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2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9.xml" ContentType="application/vnd.openxmlformats-officedocument.spreadsheetml.worksheet+xml"/>
  <Override PartName="/xl/chartsheets/sheet5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8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Ex2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Ex3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updateLinks="always"/>
  <mc:AlternateContent xmlns:mc="http://schemas.openxmlformats.org/markup-compatibility/2006">
    <mc:Choice Requires="x15">
      <x15ac:absPath xmlns:x15ac="http://schemas.microsoft.com/office/spreadsheetml/2010/11/ac" url="C:\Users\igor.bertolini\Downloads\"/>
    </mc:Choice>
  </mc:AlternateContent>
  <xr:revisionPtr revIDLastSave="0" documentId="13_ncr:1_{DDE60DF0-5255-4DB8-BDEA-693C52A079C6}" xr6:coauthVersionLast="47" xr6:coauthVersionMax="47" xr10:uidLastSave="{00000000-0000-0000-0000-000000000000}"/>
  <bookViews>
    <workbookView xWindow="28680" yWindow="-120" windowWidth="29040" windowHeight="15840" firstSheet="13" activeTab="25" xr2:uid="{77E3A15A-4EA1-4087-A5DB-3C3FBDCA776E}"/>
  </bookViews>
  <sheets>
    <sheet name="01" sheetId="9" r:id="rId1"/>
    <sheet name="02" sheetId="10" r:id="rId2"/>
    <sheet name="Gráfico 1" sheetId="11" r:id="rId3"/>
    <sheet name="03" sheetId="8" r:id="rId4"/>
    <sheet name="04" sheetId="12" r:id="rId5"/>
    <sheet name="05" sheetId="15" r:id="rId6"/>
    <sheet name="Gráfico 2" sheetId="18" r:id="rId7"/>
    <sheet name="06" sheetId="16" r:id="rId8"/>
    <sheet name="07" sheetId="19" r:id="rId9"/>
    <sheet name="08" sheetId="20" r:id="rId10"/>
    <sheet name="Gráfico 3" sheetId="29" r:id="rId11"/>
    <sheet name="Gráfico 4" sheetId="24" r:id="rId12"/>
    <sheet name="09" sheetId="25" r:id="rId13"/>
    <sheet name="Gráfico 5" sheetId="26" r:id="rId14"/>
    <sheet name="10" sheetId="35" r:id="rId15"/>
    <sheet name="11" sheetId="36" r:id="rId16"/>
    <sheet name="Gráfico 6" sheetId="45" r:id="rId17"/>
    <sheet name="Gráfico 7" sheetId="46" r:id="rId18"/>
    <sheet name="12" sheetId="37" r:id="rId19"/>
    <sheet name="13" sheetId="38" r:id="rId20"/>
    <sheet name="Gráfico 8" sheetId="39" r:id="rId21"/>
    <sheet name="14" sheetId="40" r:id="rId22"/>
    <sheet name="15" sheetId="41" r:id="rId23"/>
    <sheet name="Gráfico 9" sheetId="48" r:id="rId24"/>
    <sheet name="16" sheetId="42" r:id="rId25"/>
    <sheet name="Gráfico 10" sheetId="50" r:id="rId26"/>
    <sheet name="17" sheetId="43" r:id="rId27"/>
    <sheet name="18 e 19" sheetId="53" r:id="rId28"/>
    <sheet name="Dados gráf" sheetId="23" state="hidden" r:id="rId29"/>
  </sheets>
  <definedNames>
    <definedName name="_xlchart.v5.0" hidden="1">'Dados gráf'!$I$2</definedName>
    <definedName name="_xlchart.v5.1" hidden="1">'Dados gráf'!$I$3:$I$29</definedName>
    <definedName name="_xlchart.v5.10" hidden="1">'Dados gráf'!$F$2</definedName>
    <definedName name="_xlchart.v5.11" hidden="1">'Dados gráf'!$F$3:$F$29</definedName>
    <definedName name="_xlchart.v5.12" hidden="1">'Dados gráf'!$Q$2</definedName>
    <definedName name="_xlchart.v5.13" hidden="1">'Dados gráf'!$Q$3:$Q$29</definedName>
    <definedName name="_xlchart.v5.14" hidden="1">'Dados gráf'!$R$2</definedName>
    <definedName name="_xlchart.v5.15" hidden="1">'Dados gráf'!$R$3:$R$29</definedName>
    <definedName name="_xlchart.v5.2" hidden="1">'Dados gráf'!$J$2</definedName>
    <definedName name="_xlchart.v5.3" hidden="1">'Dados gráf'!$J$3:$J$29</definedName>
    <definedName name="_xlchart.v5.4" hidden="1">'Dados gráf'!$E$2</definedName>
    <definedName name="_xlchart.v5.5" hidden="1">'Dados gráf'!$E$3:$E$29</definedName>
    <definedName name="_xlchart.v5.6" hidden="1">'Dados gráf'!$F$2</definedName>
    <definedName name="_xlchart.v5.7" hidden="1">'Dados gráf'!$F$3:$F$29</definedName>
    <definedName name="_xlchart.v5.8" hidden="1">'Dados gráf'!$E$2</definedName>
    <definedName name="_xlchart.v5.9" hidden="1">'Dados gráf'!$E$3:$E$29</definedName>
    <definedName name="Print_Area" localSheetId="0">'01'!$A$1:$M$34</definedName>
    <definedName name="Print_Area" localSheetId="1">'02'!$A$1:$M$34</definedName>
    <definedName name="Print_Area" localSheetId="3">'03'!$A$1:$O$20</definedName>
    <definedName name="Print_Area" localSheetId="4">'04'!$A$1:$O$21</definedName>
    <definedName name="Print_Area" localSheetId="5">'05'!$A$1:$M$23</definedName>
    <definedName name="Print_Area" localSheetId="7">'06'!$A$1:$M$23</definedName>
    <definedName name="Print_Area" localSheetId="8">'07'!$A$1:$M$43</definedName>
    <definedName name="Print_Area" localSheetId="9">'08'!$A$1:$M$43</definedName>
    <definedName name="Print_Area" localSheetId="12">'09'!$A$1:$M$20</definedName>
    <definedName name="Print_Area" localSheetId="14">'10'!$A$1:$M$34</definedName>
    <definedName name="Print_Area" localSheetId="15">'11'!$A$1:$M$34</definedName>
    <definedName name="Print_Area" localSheetId="18">'12'!$A$1:$M$34</definedName>
    <definedName name="Print_Area" localSheetId="19">'13'!$A$1:$M$34</definedName>
    <definedName name="Print_Area" localSheetId="21">'14'!$A$1:$M$43</definedName>
    <definedName name="Print_Area" localSheetId="22">'15'!$A$1:$M$43</definedName>
    <definedName name="Print_Area" localSheetId="24">'16'!$A$1:$O$21</definedName>
    <definedName name="Print_Area" localSheetId="26">'17'!$A$1:$O$20</definedName>
    <definedName name="Print_Area" localSheetId="27">'18 e 19'!$A$1:$M$36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23" l="1"/>
  <c r="AA4" i="23"/>
  <c r="AA3" i="23" l="1"/>
  <c r="AD3" i="23" s="1"/>
  <c r="AB3" i="23"/>
  <c r="AD4" i="23" l="1"/>
  <c r="AE3" i="23"/>
  <c r="AE4" i="23"/>
  <c r="R29" i="23" l="1"/>
  <c r="R28" i="23" l="1"/>
  <c r="R23" i="23"/>
  <c r="R7" i="23"/>
  <c r="R22" i="23"/>
  <c r="R9" i="23"/>
  <c r="R26" i="23"/>
  <c r="R10" i="23"/>
  <c r="R8" i="23"/>
  <c r="R21" i="23"/>
  <c r="R24" i="23"/>
  <c r="R27" i="23"/>
  <c r="R20" i="23"/>
  <c r="R19" i="23"/>
  <c r="R4" i="23"/>
  <c r="R25" i="23"/>
  <c r="R3" i="23"/>
  <c r="R13" i="23"/>
  <c r="R11" i="23"/>
  <c r="R18" i="23"/>
  <c r="R16" i="23"/>
  <c r="R17" i="23"/>
  <c r="R12" i="23"/>
  <c r="R15" i="23"/>
  <c r="R14" i="23"/>
  <c r="R5" i="23"/>
  <c r="R6" i="23"/>
  <c r="N3" i="23" l="1"/>
  <c r="N4" i="23"/>
  <c r="B4" i="23" l="1"/>
  <c r="B3" i="23"/>
  <c r="W3" i="23" l="1"/>
  <c r="V4" i="23"/>
  <c r="V3" i="23"/>
  <c r="U4" i="23"/>
  <c r="W4" i="23"/>
  <c r="U3" i="23"/>
  <c r="J5" i="23" l="1"/>
  <c r="J25" i="23"/>
  <c r="J21" i="23"/>
  <c r="J6" i="23"/>
  <c r="J27" i="23"/>
  <c r="J14" i="23"/>
  <c r="F14" i="23"/>
  <c r="J11" i="23"/>
  <c r="J19" i="23"/>
  <c r="J29" i="23"/>
  <c r="J23" i="23"/>
  <c r="F19" i="23"/>
  <c r="F25" i="23"/>
  <c r="F5" i="23"/>
  <c r="F11" i="23" l="1"/>
  <c r="F21" i="23"/>
  <c r="F28" i="23"/>
  <c r="J28" i="23"/>
  <c r="F13" i="23"/>
  <c r="J13" i="23"/>
  <c r="F10" i="23"/>
  <c r="J10" i="23"/>
  <c r="F26" i="23"/>
  <c r="J26" i="23"/>
  <c r="F24" i="23"/>
  <c r="J24" i="23"/>
  <c r="F8" i="23"/>
  <c r="J8" i="23"/>
  <c r="F12" i="23"/>
  <c r="J12" i="23"/>
  <c r="F17" i="23"/>
  <c r="J17" i="23"/>
  <c r="F15" i="23"/>
  <c r="J15" i="23"/>
  <c r="F16" i="23"/>
  <c r="J16" i="23"/>
  <c r="F20" i="23"/>
  <c r="J20" i="23"/>
  <c r="F18" i="23"/>
  <c r="J18" i="23"/>
  <c r="F22" i="23"/>
  <c r="J22" i="23"/>
  <c r="F3" i="23"/>
  <c r="J3" i="23"/>
  <c r="F4" i="23"/>
  <c r="J4" i="23"/>
  <c r="F7" i="23"/>
  <c r="J7" i="23"/>
  <c r="F9" i="23"/>
  <c r="J9" i="23"/>
  <c r="F6" i="23"/>
  <c r="F27" i="23"/>
  <c r="F23" i="23"/>
  <c r="F29" i="23"/>
</calcChain>
</file>

<file path=xl/sharedStrings.xml><?xml version="1.0" encoding="utf-8"?>
<sst xmlns="http://schemas.openxmlformats.org/spreadsheetml/2006/main" count="791" uniqueCount="175">
  <si>
    <t>Boletim Estatístico Mensal de Benefícios por Incapacidade - vol. 03, nº 03</t>
  </si>
  <si>
    <t>Março de 2025</t>
  </si>
  <si>
    <t>01</t>
  </si>
  <si>
    <t>Concessão Mensal de Benefícios por Incapacidade por Espécie de Benefício - Últimos 24 meses</t>
  </si>
  <si>
    <t>Mês</t>
  </si>
  <si>
    <t>Benefícios Concedidos</t>
  </si>
  <si>
    <t>Total</t>
  </si>
  <si>
    <t>Previdenciários</t>
  </si>
  <si>
    <t>Acidentários</t>
  </si>
  <si>
    <t>Auxílio por Incapacidade Temporária</t>
  </si>
  <si>
    <t>Auxílio Acidente</t>
  </si>
  <si>
    <t>Aposentadoria por Incapacidade Permanente</t>
  </si>
  <si>
    <t>Aposentadoria Especial</t>
  </si>
  <si>
    <t>Auxílio Acidente Suplementar</t>
  </si>
  <si>
    <t>Fonte: INSS/Síntese. Elaboração: CGMBI/DPSSO/SRGPS-MPS</t>
  </si>
  <si>
    <t>02</t>
  </si>
  <si>
    <t>Valor Médio Mensal das Concessões de Benefícios por Incapacidade por Espécie de Benefício - Últimos 24 meses</t>
  </si>
  <si>
    <t>Valor Médio (R$)</t>
  </si>
  <si>
    <t>03</t>
  </si>
  <si>
    <t>Concessão e Valor Médio de Benefícios por Incapacidade por Sexo Segundo as Espécie de Benefício</t>
  </si>
  <si>
    <t>Grupos de Espécie / Espécie de Benefício</t>
  </si>
  <si>
    <t>Homens</t>
  </si>
  <si>
    <t>Mulheres</t>
  </si>
  <si>
    <t>Benefícios</t>
  </si>
  <si>
    <t>% RGPS</t>
  </si>
  <si>
    <t>% Grupo</t>
  </si>
  <si>
    <r>
      <rPr>
        <b/>
        <sz val="9"/>
        <color theme="0"/>
        <rFont val="Symbol"/>
        <family val="1"/>
        <charset val="2"/>
      </rPr>
      <t>D</t>
    </r>
    <r>
      <rPr>
        <b/>
        <sz val="9"/>
        <color theme="0"/>
        <rFont val="Calibri"/>
        <family val="2"/>
        <scheme val="minor"/>
      </rPr>
      <t>% mês ant.</t>
    </r>
  </si>
  <si>
    <t>Total de Benefícios por Incapacidade</t>
  </si>
  <si>
    <t>de Natureza Previdenciária</t>
  </si>
  <si>
    <t>de Natureza Acidentária</t>
  </si>
  <si>
    <t xml:space="preserve">[1] % RGPS - % de cada grupo (previdenciário ou acidentário) ou de cada espécie de benefício em relação ao total de benefícios.  </t>
  </si>
  <si>
    <t>[2] % Grupo - % de cada espécie de benefício em relação ao total de benefícios do respectivo grupo (previdenciário ou acidentário).</t>
  </si>
  <si>
    <t xml:space="preserve">[3] Δ% mês ant. - % da variação quantitativa de cada grupo (previdenciário ou acidentário) ou de cada espécie de benefício em relação ao quantitativo do mês anterior.  </t>
  </si>
  <si>
    <t>04</t>
  </si>
  <si>
    <t>Concessão e Valor Médio de Benefícios por Incapacidade por Clientela Segundo as Espécie de Benefício</t>
  </si>
  <si>
    <t>Urbana</t>
  </si>
  <si>
    <t>Rural</t>
  </si>
  <si>
    <t>05</t>
  </si>
  <si>
    <t>Concessão de Benefícios por Incapacidade por Espécie de Benefício Segundo Faixa Etária</t>
  </si>
  <si>
    <t>Faixa Etária</t>
  </si>
  <si>
    <t>–│ 19 anos</t>
  </si>
  <si>
    <t>20 │–│ 24 anos</t>
  </si>
  <si>
    <t>25 │–│ 29 anos</t>
  </si>
  <si>
    <t>30 │–│ 34 anos</t>
  </si>
  <si>
    <t>35 │–│ 39 anos</t>
  </si>
  <si>
    <t>40 │–│ 44 anos</t>
  </si>
  <si>
    <t>45 │–│ 49 anos</t>
  </si>
  <si>
    <t>50 │–│ 54 anos</t>
  </si>
  <si>
    <t>55 │–│ 59 anos</t>
  </si>
  <si>
    <t>60 │–│ 64 anos</t>
  </si>
  <si>
    <t>65 │–│ 69 anos</t>
  </si>
  <si>
    <t>70 anos │–</t>
  </si>
  <si>
    <t>06</t>
  </si>
  <si>
    <t>Valor Médio de Benefícios por Incapacidade por Espécie de Benefício Segundo Faixa Etária</t>
  </si>
  <si>
    <t>07</t>
  </si>
  <si>
    <t>Concessão de Benefícios por Incapacidade por Espécie de Benefício Segundo Região e UF</t>
  </si>
  <si>
    <t>Região / UF</t>
  </si>
  <si>
    <t>Brasil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</si>
  <si>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</si>
  <si>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</si>
  <si>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</si>
  <si>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</si>
  <si>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</si>
  <si>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</si>
  <si>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</si>
  <si>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</si>
  <si>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</si>
  <si>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</si>
  <si>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</si>
  <si>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</si>
  <si>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</si>
  <si>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</si>
  <si>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</si>
  <si>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</si>
  <si>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</si>
  <si>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</si>
  <si>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</si>
  <si>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</si>
  <si>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</si>
  <si>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</si>
  <si>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</si>
  <si>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</si>
  <si>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</si>
  <si>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</si>
  <si>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</si>
  <si>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 Oeste</t>
  </si>
  <si>
    <t>Mato Grosso do Sul</t>
  </si>
  <si>
    <t>Mato Grosso</t>
  </si>
  <si>
    <t>Goiás</t>
  </si>
  <si>
    <t>Distrito Federal</t>
  </si>
  <si>
    <t>08</t>
  </si>
  <si>
    <t>Valor Médio dos Benefícios por Incapacidade por Espécie de Benefício Segundo Região e UF</t>
  </si>
  <si>
    <t>Valor Médio (em R$)</t>
  </si>
  <si>
    <t>09</t>
  </si>
  <si>
    <t>Concessão e Valor Médio de Benefícios por Incapacidade por Forma de Concessão Segundo as Espécie de Benefício</t>
  </si>
  <si>
    <t>Total de Concessões</t>
  </si>
  <si>
    <t>Formas de Concessão do Benefício</t>
  </si>
  <si>
    <t>Administrativa</t>
  </si>
  <si>
    <t>Judicial</t>
  </si>
  <si>
    <t>Documental</t>
  </si>
  <si>
    <t>%/Total</t>
  </si>
  <si>
    <t>Benefícios do RGPS</t>
  </si>
  <si>
    <t>Fonte: INSS/Suibe. Elaboração: CGMBI/DPSSO/SRGPS-MPS</t>
  </si>
  <si>
    <t>[1] Os quantitativos e os valores médios na concessão podem ser diferentes dos apresentados nas demais tabelas em razão de diferenças nas metodologias aplicadas no Síntese e no Suibe.</t>
  </si>
  <si>
    <t>[2] A forma de concessão Administrativa consistem em: normal, fase recursal, revisão administrativa, pelo Art. 27-A do RBPS, com conversão de tempo de serviço e  pelo Art. 35 da Lei nº 8.213/91.</t>
  </si>
  <si>
    <t>[3] A forma de concessão documental consiste em: concessão com base no Art. 35 da Lei nº 8.213/91, concessão por análise documental e concessão por revisão de análise documental.</t>
  </si>
  <si>
    <t>Emissão Mensal de Benefícios por Incapacidade por Espécie de Benefício - Últimos 24 meses</t>
  </si>
  <si>
    <t>Benefícios Emitidos</t>
  </si>
  <si>
    <t>Média Mensal do Valor Líquido das Emissões de Benefícios por Incapacidade por Espécie de Benefício - Últimos 24 meses</t>
  </si>
  <si>
    <t>[1] Não consideram os valores de descontos legais e de empréstimos consignados.</t>
  </si>
  <si>
    <t>Valor Líquido Total com as Emissões Mensais de Benefícios por Incapacidade por Espécie de Benefício - Últimos 24 meses</t>
  </si>
  <si>
    <t>Valor Total da Emissão Líquida (R$ milhões)</t>
  </si>
  <si>
    <t>Valor Total da Despesa Mensal com Benefícios por Incapacidade por Espécie de Benefício - Últimos 24 meses</t>
  </si>
  <si>
    <t>Valor Total da Despesa com Benefícios por Incapacidade (R$ milhões)</t>
  </si>
  <si>
    <t>[1] Consideram os valores brutos de emissão acrescidos dos créditos emitidos pela concessão dos benefícios por incapacidade. Não estão contemplados os Pagamentos Alternativos de Benefícios.</t>
  </si>
  <si>
    <t>Quantidade de Benefícios por Incapacidade Emitidos no mês por Espécie de Benefício Segundo Região e UF</t>
  </si>
  <si>
    <t>Média Mensal do Valor Líquido das Emissões de Benefícios por Incapacidade por Espécie de Benefício Segundo Região e UF</t>
  </si>
  <si>
    <t>Valor Líquido Médio dos Benefícios Emitidos (em R$)</t>
  </si>
  <si>
    <t>Emissão e Valor Líquido Médio de Benefícios por Incapacidade por Sexo Segundo as Espécie de Benefício</t>
  </si>
  <si>
    <t>Valor Líquido Médio (R$)</t>
  </si>
  <si>
    <t xml:space="preserve">[2] % RGPS - % de cada grupo (previdenciário ou acidentário) ou de cada espécie de benefício em relação ao total de benefícios.  </t>
  </si>
  <si>
    <t>[3] % Grupo - % de cada espécie de benefício em relação ao total de benefícios do respectivo grupo (previdenciário ou acidentário).</t>
  </si>
  <si>
    <t xml:space="preserve">[4] Δ% mês ant. - % da variação quantitativa de cada grupo (previdenciário ou acidentário) ou de cada espécie de benefício em relação ao quantitativo do mês anterior.  </t>
  </si>
  <si>
    <t>Emissão e Valor Líquido Médio de Benefícios por Incapacidade por Clientela Segundo as Espécie de Benefício</t>
  </si>
  <si>
    <t>[1] foram reportados 39 benefícios emitidos sem informação de clientela</t>
  </si>
  <si>
    <t>Quantidade de Benefícios por Incapacidade Emitidos no mês por Espécie de Benefício Segundo Faixas de Valor</t>
  </si>
  <si>
    <t>Faixas de Valor do Benefício</t>
  </si>
  <si>
    <t>Benef &lt; 1 SM</t>
  </si>
  <si>
    <t>Benef = 1 SM</t>
  </si>
  <si>
    <r>
      <t xml:space="preserve">1 SM &lt; Benef </t>
    </r>
    <r>
      <rPr>
        <sz val="11"/>
        <color theme="1"/>
        <rFont val="Calibri"/>
        <family val="2"/>
      </rPr>
      <t xml:space="preserve">≤ 2 SM </t>
    </r>
  </si>
  <si>
    <r>
      <t xml:space="preserve">2 SM &lt; Benef </t>
    </r>
    <r>
      <rPr>
        <sz val="11"/>
        <color theme="1"/>
        <rFont val="Calibri"/>
        <family val="2"/>
      </rPr>
      <t xml:space="preserve">≤ 3 SM </t>
    </r>
  </si>
  <si>
    <r>
      <t xml:space="preserve">3 SM &lt; Benef </t>
    </r>
    <r>
      <rPr>
        <sz val="11"/>
        <color theme="1"/>
        <rFont val="Calibri"/>
        <family val="2"/>
      </rPr>
      <t xml:space="preserve">≤ 4 SM </t>
    </r>
  </si>
  <si>
    <r>
      <t xml:space="preserve">4 SM &lt; Benef </t>
    </r>
    <r>
      <rPr>
        <sz val="11"/>
        <color theme="1"/>
        <rFont val="Calibri"/>
        <family val="2"/>
      </rPr>
      <t xml:space="preserve">≤ 5 SM </t>
    </r>
  </si>
  <si>
    <t>Benef &gt; 5 SM</t>
  </si>
  <si>
    <t>[1] O valor da emissão não considera os descontos ou acréscimos legais, dentre eles as parcelas de abono anual.</t>
  </si>
  <si>
    <t>Valor Médio da Emissão Bruta no mês de Benefícios por Incapacidade por Espécie de Benefício Segundo Faixas de Valor</t>
  </si>
  <si>
    <t>Concessão por Sexo</t>
  </si>
  <si>
    <t>Gráfico de Mapa</t>
  </si>
  <si>
    <t>Gráfico de Despesa Total</t>
  </si>
  <si>
    <t>Graf Forma Concessão</t>
  </si>
  <si>
    <t>Administrativo</t>
  </si>
  <si>
    <t>Homem</t>
  </si>
  <si>
    <t>Mulher</t>
  </si>
  <si>
    <t>RO</t>
  </si>
  <si>
    <t>Previdenciário</t>
  </si>
  <si>
    <t>AC</t>
  </si>
  <si>
    <t>Acidentário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</si>
  <si>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</si>
  <si>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</si>
  <si>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</si>
  <si>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</si>
  <si>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</si>
  <si>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</si>
  <si>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</si>
  <si>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</si>
  <si>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</si>
  <si>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</si>
  <si>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</si>
  <si>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</si>
  <si>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</si>
  <si>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</si>
  <si>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</si>
  <si>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</si>
  <si>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</si>
  <si>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</si>
  <si>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</si>
  <si>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</si>
  <si>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</si>
  <si>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</si>
  <si>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</si>
  <si>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</si>
  <si>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DF</t>
  </si>
  <si>
    <t>[1] foram reportados 89 benefícios emitidos sem informação de sexo</t>
  </si>
  <si>
    <t>-</t>
  </si>
  <si>
    <t>[4] Os dados totais de benefícios e de valor médio têm como referência os dados publicados no Boletim Estatístico da Previdência Social - BEPS.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</si>
</sst>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#,##0;\-#,##0;&quot;-&quot;"/>
    <numFmt numFmtId="165" formatCode="#,##0.00;\-#,##0.00;&quot;-&quot;"/>
    <numFmt numFmtId="166" formatCode="0.0%;\-0.0%.&quot;-&quot;"/>
    <numFmt numFmtId="167" formatCode="0.0%;\-0.0%;&quot;-&quot;"/>
    <numFmt numFmtId="168" formatCode="0.0%"/>
    <numFmt numFmtId="169" formatCode="#,##0.0;\-#,##0.0;&quot;-&quot;"/>
    <numFmt numFmtId="170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Symbol"/>
      <family val="1"/>
      <charset val="2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2"/>
      </bottom>
      <diagonal/>
    </border>
    <border>
      <left/>
      <right/>
      <top style="medium">
        <color theme="3" tint="-0.499984740745262"/>
      </top>
      <bottom style="hair">
        <color theme="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0"/>
      </bottom>
      <diagonal/>
    </border>
    <border>
      <left/>
      <right/>
      <top style="medium">
        <color theme="3" tint="-0.499984740745262"/>
      </top>
      <bottom style="hair">
        <color theme="0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medium">
        <color theme="3" tint="-0.499984740745262"/>
      </bottom>
      <diagonal/>
    </border>
    <border>
      <left/>
      <right/>
      <top style="hair">
        <color theme="0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hair">
        <color theme="2"/>
      </top>
      <bottom/>
      <diagonal/>
    </border>
    <border>
      <left style="hair">
        <color theme="0"/>
      </left>
      <right style="hair">
        <color theme="0"/>
      </right>
      <top style="hair">
        <color theme="2"/>
      </top>
      <bottom/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52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67" fontId="6" fillId="0" borderId="0" xfId="1" applyNumberFormat="1" applyFont="1" applyBorder="1" applyAlignment="1">
      <alignment horizontal="right" vertical="center" indent="1"/>
    </xf>
    <xf numFmtId="164" fontId="0" fillId="0" borderId="0" xfId="0" applyNumberFormat="1" applyAlignment="1">
      <alignment horizontal="right" vertical="center" indent="1"/>
    </xf>
    <xf numFmtId="165" fontId="0" fillId="0" borderId="0" xfId="0" applyNumberFormat="1" applyAlignment="1">
      <alignment horizontal="right" vertical="center" indent="1"/>
    </xf>
    <xf numFmtId="168" fontId="0" fillId="0" borderId="0" xfId="0" applyNumberFormat="1" applyAlignment="1">
      <alignment horizontal="right" vertical="center" indent="1"/>
    </xf>
    <xf numFmtId="168" fontId="6" fillId="0" borderId="0" xfId="1" applyNumberFormat="1" applyFont="1" applyBorder="1" applyAlignment="1">
      <alignment horizontal="right" vertical="center" indent="1"/>
    </xf>
    <xf numFmtId="165" fontId="0" fillId="0" borderId="0" xfId="0" applyNumberFormat="1" applyAlignment="1">
      <alignment vertical="center"/>
    </xf>
    <xf numFmtId="4" fontId="0" fillId="0" borderId="0" xfId="0" applyNumberFormat="1"/>
    <xf numFmtId="0" fontId="3" fillId="0" borderId="0" xfId="0" quotePrefix="1" applyFont="1" applyAlignment="1">
      <alignment horizontal="left" vertical="center"/>
    </xf>
    <xf numFmtId="17" fontId="0" fillId="0" borderId="26" xfId="0" applyNumberFormat="1" applyBorder="1" applyAlignment="1">
      <alignment horizontal="left" vertical="center" indent="4"/>
    </xf>
    <xf numFmtId="164" fontId="0" fillId="0" borderId="20" xfId="0" applyNumberFormat="1" applyBorder="1" applyAlignment="1">
      <alignment horizontal="right" vertical="center" indent="1"/>
    </xf>
    <xf numFmtId="165" fontId="0" fillId="0" borderId="21" xfId="0" applyNumberFormat="1" applyBorder="1" applyAlignment="1">
      <alignment horizontal="right" vertical="center" indent="1"/>
    </xf>
    <xf numFmtId="165" fontId="6" fillId="0" borderId="0" xfId="1" applyNumberFormat="1" applyFont="1" applyBorder="1" applyAlignment="1">
      <alignment horizontal="right" vertical="center" indent="1"/>
    </xf>
    <xf numFmtId="169" fontId="6" fillId="0" borderId="0" xfId="1" applyNumberFormat="1" applyFont="1" applyBorder="1" applyAlignment="1">
      <alignment horizontal="right" vertical="center" indent="1"/>
    </xf>
    <xf numFmtId="169" fontId="0" fillId="0" borderId="21" xfId="0" applyNumberFormat="1" applyBorder="1" applyAlignment="1">
      <alignment horizontal="right" vertical="center" indent="1"/>
    </xf>
    <xf numFmtId="17" fontId="3" fillId="4" borderId="26" xfId="0" applyNumberFormat="1" applyFont="1" applyFill="1" applyBorder="1" applyAlignment="1">
      <alignment horizontal="left" vertical="center" indent="2"/>
    </xf>
    <xf numFmtId="164" fontId="3" fillId="4" borderId="20" xfId="0" applyNumberFormat="1" applyFont="1" applyFill="1" applyBorder="1" applyAlignment="1">
      <alignment horizontal="right" vertical="center" indent="1"/>
    </xf>
    <xf numFmtId="165" fontId="3" fillId="4" borderId="0" xfId="0" applyNumberFormat="1" applyFont="1" applyFill="1" applyAlignment="1">
      <alignment horizontal="right" vertical="center" indent="1"/>
    </xf>
    <xf numFmtId="164" fontId="3" fillId="4" borderId="0" xfId="0" applyNumberFormat="1" applyFont="1" applyFill="1" applyAlignment="1">
      <alignment horizontal="right" vertical="center" indent="1"/>
    </xf>
    <xf numFmtId="169" fontId="3" fillId="4" borderId="21" xfId="0" applyNumberFormat="1" applyFont="1" applyFill="1" applyBorder="1" applyAlignment="1">
      <alignment horizontal="right" vertical="center" indent="1"/>
    </xf>
    <xf numFmtId="17" fontId="3" fillId="4" borderId="26" xfId="0" quotePrefix="1" applyNumberFormat="1" applyFont="1" applyFill="1" applyBorder="1" applyAlignment="1">
      <alignment horizontal="left" vertical="center" indent="2"/>
    </xf>
    <xf numFmtId="17" fontId="11" fillId="5" borderId="25" xfId="0" applyNumberFormat="1" applyFont="1" applyFill="1" applyBorder="1" applyAlignment="1">
      <alignment horizontal="left" vertical="center"/>
    </xf>
    <xf numFmtId="164" fontId="11" fillId="5" borderId="17" xfId="0" applyNumberFormat="1" applyFont="1" applyFill="1" applyBorder="1" applyAlignment="1">
      <alignment horizontal="right" vertical="center" indent="1"/>
    </xf>
    <xf numFmtId="164" fontId="11" fillId="5" borderId="18" xfId="0" applyNumberFormat="1" applyFont="1" applyFill="1" applyBorder="1" applyAlignment="1">
      <alignment horizontal="right" vertical="center" indent="1"/>
    </xf>
    <xf numFmtId="165" fontId="11" fillId="5" borderId="18" xfId="0" applyNumberFormat="1" applyFont="1" applyFill="1" applyBorder="1" applyAlignment="1">
      <alignment horizontal="right" vertical="center" indent="1"/>
    </xf>
    <xf numFmtId="169" fontId="11" fillId="5" borderId="18" xfId="0" applyNumberFormat="1" applyFont="1" applyFill="1" applyBorder="1" applyAlignment="1">
      <alignment horizontal="right" vertical="center" indent="1"/>
    </xf>
    <xf numFmtId="169" fontId="11" fillId="5" borderId="19" xfId="0" applyNumberFormat="1" applyFont="1" applyFill="1" applyBorder="1" applyAlignment="1">
      <alignment horizontal="right" vertical="center" indent="1"/>
    </xf>
    <xf numFmtId="3" fontId="0" fillId="0" borderId="0" xfId="0" applyNumberFormat="1"/>
    <xf numFmtId="17" fontId="3" fillId="5" borderId="25" xfId="0" applyNumberFormat="1" applyFont="1" applyFill="1" applyBorder="1" applyAlignment="1">
      <alignment horizontal="left" vertical="center"/>
    </xf>
    <xf numFmtId="164" fontId="3" fillId="5" borderId="17" xfId="0" applyNumberFormat="1" applyFont="1" applyFill="1" applyBorder="1" applyAlignment="1">
      <alignment horizontal="right" vertical="center" indent="1"/>
    </xf>
    <xf numFmtId="166" fontId="3" fillId="5" borderId="18" xfId="0" applyNumberFormat="1" applyFont="1" applyFill="1" applyBorder="1" applyAlignment="1">
      <alignment horizontal="right" vertical="center" indent="1"/>
    </xf>
    <xf numFmtId="168" fontId="3" fillId="5" borderId="18" xfId="1" applyNumberFormat="1" applyFont="1" applyFill="1" applyBorder="1" applyAlignment="1">
      <alignment horizontal="right" vertical="center" indent="1"/>
    </xf>
    <xf numFmtId="164" fontId="3" fillId="5" borderId="18" xfId="0" applyNumberFormat="1" applyFont="1" applyFill="1" applyBorder="1" applyAlignment="1">
      <alignment horizontal="right" vertical="center" indent="1"/>
    </xf>
    <xf numFmtId="165" fontId="3" fillId="5" borderId="18" xfId="0" applyNumberFormat="1" applyFont="1" applyFill="1" applyBorder="1" applyAlignment="1">
      <alignment horizontal="right" vertical="center" indent="1"/>
    </xf>
    <xf numFmtId="165" fontId="3" fillId="5" borderId="19" xfId="0" applyNumberFormat="1" applyFont="1" applyFill="1" applyBorder="1" applyAlignment="1">
      <alignment horizontal="right" vertical="center" indent="1"/>
    </xf>
    <xf numFmtId="167" fontId="3" fillId="4" borderId="0" xfId="1" applyNumberFormat="1" applyFont="1" applyFill="1" applyBorder="1" applyAlignment="1">
      <alignment horizontal="right" vertical="center" indent="1"/>
    </xf>
    <xf numFmtId="167" fontId="0" fillId="4" borderId="0" xfId="0" applyNumberFormat="1" applyFill="1" applyAlignment="1">
      <alignment horizontal="right" vertical="center" indent="1"/>
    </xf>
    <xf numFmtId="168" fontId="0" fillId="4" borderId="0" xfId="0" applyNumberFormat="1" applyFill="1" applyAlignment="1">
      <alignment horizontal="right" vertical="center" indent="1"/>
    </xf>
    <xf numFmtId="165" fontId="3" fillId="4" borderId="21" xfId="0" applyNumberFormat="1" applyFont="1" applyFill="1" applyBorder="1" applyAlignment="1">
      <alignment horizontal="right" vertical="center" indent="1"/>
    </xf>
    <xf numFmtId="0" fontId="2" fillId="3" borderId="5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5" xfId="0" quotePrefix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17" fontId="0" fillId="0" borderId="25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right" vertical="center" indent="2"/>
    </xf>
    <xf numFmtId="3" fontId="0" fillId="0" borderId="18" xfId="0" applyNumberFormat="1" applyBorder="1" applyAlignment="1">
      <alignment horizontal="right" vertical="center" indent="2"/>
    </xf>
    <xf numFmtId="3" fontId="0" fillId="0" borderId="19" xfId="0" applyNumberFormat="1" applyBorder="1" applyAlignment="1">
      <alignment horizontal="right" vertical="center" indent="2"/>
    </xf>
    <xf numFmtId="17" fontId="0" fillId="0" borderId="26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21" xfId="0" applyNumberFormat="1" applyBorder="1" applyAlignment="1">
      <alignment horizontal="right" vertical="center" indent="2"/>
    </xf>
    <xf numFmtId="17" fontId="3" fillId="4" borderId="27" xfId="0" applyNumberFormat="1" applyFont="1" applyFill="1" applyBorder="1" applyAlignment="1">
      <alignment horizontal="center" vertical="center"/>
    </xf>
    <xf numFmtId="3" fontId="3" fillId="4" borderId="22" xfId="0" applyNumberFormat="1" applyFont="1" applyFill="1" applyBorder="1" applyAlignment="1">
      <alignment horizontal="right" vertical="center" indent="2"/>
    </xf>
    <xf numFmtId="3" fontId="3" fillId="4" borderId="23" xfId="0" applyNumberFormat="1" applyFont="1" applyFill="1" applyBorder="1" applyAlignment="1">
      <alignment horizontal="right" vertical="center" indent="2"/>
    </xf>
    <xf numFmtId="3" fontId="3" fillId="4" borderId="24" xfId="0" applyNumberFormat="1" applyFont="1" applyFill="1" applyBorder="1" applyAlignment="1">
      <alignment horizontal="right" vertical="center" indent="2"/>
    </xf>
    <xf numFmtId="4" fontId="0" fillId="0" borderId="17" xfId="0" applyNumberFormat="1" applyBorder="1" applyAlignment="1">
      <alignment horizontal="right" vertical="center" indent="2"/>
    </xf>
    <xf numFmtId="4" fontId="0" fillId="0" borderId="18" xfId="0" applyNumberFormat="1" applyBorder="1" applyAlignment="1">
      <alignment horizontal="right" vertical="center" indent="2"/>
    </xf>
    <xf numFmtId="4" fontId="0" fillId="0" borderId="19" xfId="0" applyNumberFormat="1" applyBorder="1" applyAlignment="1">
      <alignment horizontal="right" vertical="center" indent="2"/>
    </xf>
    <xf numFmtId="4" fontId="0" fillId="0" borderId="20" xfId="0" applyNumberFormat="1" applyBorder="1" applyAlignment="1">
      <alignment horizontal="right" vertical="center" indent="2"/>
    </xf>
    <xf numFmtId="4" fontId="0" fillId="0" borderId="0" xfId="0" applyNumberFormat="1" applyAlignment="1">
      <alignment horizontal="right" vertical="center" indent="2"/>
    </xf>
    <xf numFmtId="4" fontId="0" fillId="0" borderId="21" xfId="0" applyNumberFormat="1" applyBorder="1" applyAlignment="1">
      <alignment horizontal="right" vertical="center" indent="2"/>
    </xf>
    <xf numFmtId="4" fontId="3" fillId="4" borderId="22" xfId="0" applyNumberFormat="1" applyFont="1" applyFill="1" applyBorder="1" applyAlignment="1">
      <alignment horizontal="right" vertical="center" indent="2"/>
    </xf>
    <xf numFmtId="4" fontId="3" fillId="4" borderId="23" xfId="0" applyNumberFormat="1" applyFont="1" applyFill="1" applyBorder="1" applyAlignment="1">
      <alignment horizontal="right" vertical="center" indent="2"/>
    </xf>
    <xf numFmtId="4" fontId="3" fillId="4" borderId="24" xfId="0" applyNumberFormat="1" applyFont="1" applyFill="1" applyBorder="1" applyAlignment="1">
      <alignment horizontal="right" vertical="center" indent="2"/>
    </xf>
    <xf numFmtId="17" fontId="0" fillId="0" borderId="25" xfId="0" quotePrefix="1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right" vertical="center" indent="2"/>
    </xf>
    <xf numFmtId="164" fontId="0" fillId="0" borderId="0" xfId="0" applyNumberFormat="1" applyAlignment="1">
      <alignment horizontal="right" vertical="center" indent="2"/>
    </xf>
    <xf numFmtId="164" fontId="0" fillId="0" borderId="21" xfId="0" applyNumberFormat="1" applyBorder="1" applyAlignment="1">
      <alignment horizontal="right" vertical="center" indent="2"/>
    </xf>
    <xf numFmtId="17" fontId="0" fillId="0" borderId="26" xfId="0" quotePrefix="1" applyNumberFormat="1" applyBorder="1" applyAlignment="1">
      <alignment horizontal="center" vertical="center"/>
    </xf>
    <xf numFmtId="17" fontId="2" fillId="2" borderId="27" xfId="0" quotePrefix="1" applyNumberFormat="1" applyFont="1" applyFill="1" applyBorder="1" applyAlignment="1">
      <alignment horizontal="center" vertical="center"/>
    </xf>
    <xf numFmtId="164" fontId="2" fillId="2" borderId="23" xfId="0" applyNumberFormat="1" applyFont="1" applyFill="1" applyBorder="1" applyAlignment="1">
      <alignment horizontal="right" vertical="center" indent="2"/>
    </xf>
    <xf numFmtId="164" fontId="2" fillId="2" borderId="24" xfId="0" applyNumberFormat="1" applyFont="1" applyFill="1" applyBorder="1" applyAlignment="1">
      <alignment horizontal="right" vertical="center" indent="2"/>
    </xf>
    <xf numFmtId="165" fontId="0" fillId="0" borderId="17" xfId="0" applyNumberFormat="1" applyBorder="1" applyAlignment="1">
      <alignment horizontal="right" vertical="center" indent="2"/>
    </xf>
    <xf numFmtId="165" fontId="0" fillId="0" borderId="18" xfId="0" applyNumberFormat="1" applyBorder="1" applyAlignment="1">
      <alignment horizontal="right" vertical="center" indent="2"/>
    </xf>
    <xf numFmtId="165" fontId="0" fillId="0" borderId="19" xfId="0" applyNumberFormat="1" applyBorder="1" applyAlignment="1">
      <alignment horizontal="right" vertical="center" indent="2"/>
    </xf>
    <xf numFmtId="165" fontId="0" fillId="0" borderId="20" xfId="0" applyNumberFormat="1" applyBorder="1" applyAlignment="1">
      <alignment horizontal="right" vertical="center" indent="2"/>
    </xf>
    <xf numFmtId="165" fontId="0" fillId="0" borderId="0" xfId="0" applyNumberFormat="1" applyAlignment="1">
      <alignment horizontal="right" vertical="center" indent="2"/>
    </xf>
    <xf numFmtId="165" fontId="0" fillId="0" borderId="21" xfId="0" applyNumberFormat="1" applyBorder="1" applyAlignment="1">
      <alignment horizontal="right" vertical="center" indent="2"/>
    </xf>
    <xf numFmtId="165" fontId="2" fillId="2" borderId="23" xfId="0" applyNumberFormat="1" applyFont="1" applyFill="1" applyBorder="1" applyAlignment="1">
      <alignment horizontal="right" vertical="center" indent="2"/>
    </xf>
    <xf numFmtId="165" fontId="2" fillId="2" borderId="24" xfId="0" applyNumberFormat="1" applyFont="1" applyFill="1" applyBorder="1" applyAlignment="1">
      <alignment horizontal="right" vertical="center" indent="2"/>
    </xf>
    <xf numFmtId="17" fontId="2" fillId="2" borderId="25" xfId="0" applyNumberFormat="1" applyFont="1" applyFill="1" applyBorder="1" applyAlignment="1">
      <alignment horizontal="left" vertical="center"/>
    </xf>
    <xf numFmtId="164" fontId="2" fillId="2" borderId="17" xfId="0" applyNumberFormat="1" applyFont="1" applyFill="1" applyBorder="1" applyAlignment="1">
      <alignment horizontal="right" vertical="center" indent="2"/>
    </xf>
    <xf numFmtId="164" fontId="2" fillId="2" borderId="18" xfId="0" applyNumberFormat="1" applyFont="1" applyFill="1" applyBorder="1" applyAlignment="1">
      <alignment horizontal="right" vertical="center" indent="2"/>
    </xf>
    <xf numFmtId="164" fontId="2" fillId="2" borderId="19" xfId="0" applyNumberFormat="1" applyFont="1" applyFill="1" applyBorder="1" applyAlignment="1">
      <alignment horizontal="right" vertical="center" indent="2"/>
    </xf>
    <xf numFmtId="17" fontId="3" fillId="4" borderId="26" xfId="0" applyNumberFormat="1" applyFont="1" applyFill="1" applyBorder="1" applyAlignment="1">
      <alignment horizontal="left" vertical="center" indent="1"/>
    </xf>
    <xf numFmtId="164" fontId="3" fillId="4" borderId="20" xfId="0" applyNumberFormat="1" applyFont="1" applyFill="1" applyBorder="1" applyAlignment="1">
      <alignment horizontal="right" vertical="center" indent="2"/>
    </xf>
    <xf numFmtId="164" fontId="3" fillId="4" borderId="0" xfId="0" applyNumberFormat="1" applyFont="1" applyFill="1" applyAlignment="1">
      <alignment horizontal="right" vertical="center" indent="2"/>
    </xf>
    <xf numFmtId="164" fontId="3" fillId="4" borderId="21" xfId="0" applyNumberFormat="1" applyFont="1" applyFill="1" applyBorder="1" applyAlignment="1">
      <alignment horizontal="right" vertical="center" indent="2"/>
    </xf>
    <xf numFmtId="17" fontId="0" fillId="0" borderId="26" xfId="0" applyNumberFormat="1" applyBorder="1" applyAlignment="1">
      <alignment horizontal="left" vertical="center" indent="2"/>
    </xf>
    <xf numFmtId="165" fontId="2" fillId="2" borderId="17" xfId="0" applyNumberFormat="1" applyFont="1" applyFill="1" applyBorder="1" applyAlignment="1">
      <alignment horizontal="right" vertical="center" indent="2"/>
    </xf>
    <xf numFmtId="165" fontId="2" fillId="2" borderId="18" xfId="0" applyNumberFormat="1" applyFont="1" applyFill="1" applyBorder="1" applyAlignment="1">
      <alignment horizontal="right" vertical="center" indent="2"/>
    </xf>
    <xf numFmtId="165" fontId="2" fillId="2" borderId="19" xfId="0" applyNumberFormat="1" applyFont="1" applyFill="1" applyBorder="1" applyAlignment="1">
      <alignment horizontal="right" vertical="center" indent="2"/>
    </xf>
    <xf numFmtId="165" fontId="3" fillId="4" borderId="20" xfId="0" applyNumberFormat="1" applyFont="1" applyFill="1" applyBorder="1" applyAlignment="1">
      <alignment horizontal="right" vertical="center" indent="2"/>
    </xf>
    <xf numFmtId="165" fontId="3" fillId="4" borderId="0" xfId="0" applyNumberFormat="1" applyFont="1" applyFill="1" applyAlignment="1">
      <alignment horizontal="right" vertical="center" indent="2"/>
    </xf>
    <xf numFmtId="165" fontId="3" fillId="4" borderId="21" xfId="0" applyNumberFormat="1" applyFont="1" applyFill="1" applyBorder="1" applyAlignment="1">
      <alignment horizontal="right" vertical="center" indent="2"/>
    </xf>
    <xf numFmtId="0" fontId="2" fillId="3" borderId="14" xfId="0" quotePrefix="1" applyFont="1" applyFill="1" applyBorder="1" applyAlignment="1">
      <alignment horizontal="left" vertical="center"/>
    </xf>
    <xf numFmtId="0" fontId="2" fillId="3" borderId="15" xfId="0" quotePrefix="1" applyFont="1" applyFill="1" applyBorder="1" applyAlignment="1">
      <alignment horizontal="left" vertical="center"/>
    </xf>
    <xf numFmtId="0" fontId="2" fillId="3" borderId="16" xfId="0" quotePrefix="1" applyFont="1" applyFill="1" applyBorder="1" applyAlignment="1">
      <alignment horizontal="left" vertical="center"/>
    </xf>
    <xf numFmtId="170" fontId="0" fillId="0" borderId="17" xfId="0" applyNumberFormat="1" applyBorder="1" applyAlignment="1">
      <alignment horizontal="right" vertical="center" indent="2"/>
    </xf>
    <xf numFmtId="170" fontId="0" fillId="0" borderId="18" xfId="0" applyNumberFormat="1" applyBorder="1" applyAlignment="1">
      <alignment horizontal="right" vertical="center" indent="2"/>
    </xf>
    <xf numFmtId="170" fontId="0" fillId="0" borderId="19" xfId="0" applyNumberFormat="1" applyBorder="1" applyAlignment="1">
      <alignment horizontal="right" vertical="center" indent="2"/>
    </xf>
    <xf numFmtId="170" fontId="0" fillId="0" borderId="20" xfId="0" applyNumberFormat="1" applyBorder="1" applyAlignment="1">
      <alignment horizontal="right" vertical="center" indent="2"/>
    </xf>
    <xf numFmtId="170" fontId="0" fillId="0" borderId="21" xfId="0" applyNumberFormat="1" applyBorder="1" applyAlignment="1">
      <alignment horizontal="right" vertical="center" indent="2"/>
    </xf>
    <xf numFmtId="170" fontId="0" fillId="0" borderId="0" xfId="0" applyNumberFormat="1"/>
    <xf numFmtId="164" fontId="0" fillId="0" borderId="0" xfId="0" applyNumberFormat="1" applyAlignment="1">
      <alignment vertical="center"/>
    </xf>
    <xf numFmtId="168" fontId="0" fillId="0" borderId="0" xfId="1" applyNumberFormat="1" applyFont="1" applyAlignment="1">
      <alignment vertical="center"/>
    </xf>
    <xf numFmtId="168" fontId="0" fillId="0" borderId="0" xfId="1" applyNumberFormat="1" applyFont="1"/>
    <xf numFmtId="17" fontId="0" fillId="0" borderId="27" xfId="0" applyNumberFormat="1" applyBorder="1" applyAlignment="1">
      <alignment horizontal="left" vertical="center" indent="4"/>
    </xf>
    <xf numFmtId="164" fontId="0" fillId="0" borderId="22" xfId="0" applyNumberFormat="1" applyBorder="1" applyAlignment="1">
      <alignment horizontal="right" vertical="center" indent="1"/>
    </xf>
    <xf numFmtId="167" fontId="6" fillId="0" borderId="23" xfId="1" applyNumberFormat="1" applyFont="1" applyBorder="1" applyAlignment="1">
      <alignment horizontal="right" vertical="center" indent="1"/>
    </xf>
    <xf numFmtId="168" fontId="6" fillId="0" borderId="23" xfId="1" applyNumberFormat="1" applyFont="1" applyBorder="1" applyAlignment="1">
      <alignment horizontal="right" vertical="center" indent="1"/>
    </xf>
    <xf numFmtId="164" fontId="0" fillId="0" borderId="23" xfId="0" applyNumberFormat="1" applyBorder="1" applyAlignment="1">
      <alignment horizontal="right" vertical="center" indent="1"/>
    </xf>
    <xf numFmtId="165" fontId="0" fillId="0" borderId="23" xfId="0" applyNumberFormat="1" applyBorder="1" applyAlignment="1">
      <alignment horizontal="right" vertical="center" indent="1"/>
    </xf>
    <xf numFmtId="165" fontId="0" fillId="0" borderId="24" xfId="0" applyNumberFormat="1" applyBorder="1" applyAlignment="1">
      <alignment horizontal="right" vertical="center" indent="1"/>
    </xf>
    <xf numFmtId="0" fontId="12" fillId="0" borderId="0" xfId="0" applyFont="1" applyAlignment="1">
      <alignment vertical="center"/>
    </xf>
    <xf numFmtId="164" fontId="12" fillId="0" borderId="20" xfId="0" applyNumberFormat="1" applyFont="1" applyBorder="1" applyAlignment="1">
      <alignment horizontal="right" vertical="center" indent="2"/>
    </xf>
    <xf numFmtId="164" fontId="12" fillId="0" borderId="21" xfId="0" applyNumberFormat="1" applyFont="1" applyBorder="1" applyAlignment="1">
      <alignment horizontal="right" vertical="center" indent="2"/>
    </xf>
    <xf numFmtId="164" fontId="12" fillId="0" borderId="17" xfId="0" applyNumberFormat="1" applyFont="1" applyBorder="1" applyAlignment="1">
      <alignment horizontal="right" vertical="center" indent="2"/>
    </xf>
    <xf numFmtId="164" fontId="12" fillId="0" borderId="18" xfId="0" applyNumberFormat="1" applyFont="1" applyBorder="1" applyAlignment="1">
      <alignment horizontal="right" vertical="center" indent="2"/>
    </xf>
    <xf numFmtId="164" fontId="12" fillId="0" borderId="19" xfId="0" applyNumberFormat="1" applyFont="1" applyBorder="1" applyAlignment="1">
      <alignment horizontal="right" vertical="center" indent="2"/>
    </xf>
    <xf numFmtId="0" fontId="0" fillId="0" borderId="2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26" xfId="0" applyBorder="1"/>
    <xf numFmtId="164" fontId="11" fillId="4" borderId="22" xfId="0" applyNumberFormat="1" applyFont="1" applyFill="1" applyBorder="1" applyAlignment="1">
      <alignment horizontal="right" vertical="center" indent="2"/>
    </xf>
    <xf numFmtId="164" fontId="11" fillId="4" borderId="23" xfId="0" applyNumberFormat="1" applyFont="1" applyFill="1" applyBorder="1" applyAlignment="1">
      <alignment horizontal="right" vertical="center" indent="2"/>
    </xf>
    <xf numFmtId="164" fontId="11" fillId="4" borderId="24" xfId="0" applyNumberFormat="1" applyFont="1" applyFill="1" applyBorder="1" applyAlignment="1">
      <alignment horizontal="right" vertical="center" indent="2"/>
    </xf>
    <xf numFmtId="17" fontId="11" fillId="4" borderId="27" xfId="0" applyNumberFormat="1" applyFont="1" applyFill="1" applyBorder="1" applyAlignment="1">
      <alignment vertical="center"/>
    </xf>
    <xf numFmtId="165" fontId="12" fillId="0" borderId="17" xfId="0" applyNumberFormat="1" applyFont="1" applyBorder="1" applyAlignment="1">
      <alignment horizontal="right" vertical="center" indent="2"/>
    </xf>
    <xf numFmtId="165" fontId="12" fillId="0" borderId="18" xfId="0" applyNumberFormat="1" applyFont="1" applyBorder="1" applyAlignment="1">
      <alignment horizontal="right" vertical="center" indent="2"/>
    </xf>
    <xf numFmtId="165" fontId="12" fillId="0" borderId="19" xfId="0" applyNumberFormat="1" applyFont="1" applyBorder="1" applyAlignment="1">
      <alignment horizontal="right" vertical="center" indent="2"/>
    </xf>
    <xf numFmtId="165" fontId="12" fillId="0" borderId="20" xfId="0" applyNumberFormat="1" applyFont="1" applyBorder="1" applyAlignment="1">
      <alignment horizontal="right" vertical="center" indent="2"/>
    </xf>
    <xf numFmtId="165" fontId="12" fillId="0" borderId="21" xfId="0" applyNumberFormat="1" applyFont="1" applyBorder="1" applyAlignment="1">
      <alignment horizontal="right" vertical="center" indent="2"/>
    </xf>
    <xf numFmtId="165" fontId="11" fillId="4" borderId="23" xfId="0" applyNumberFormat="1" applyFont="1" applyFill="1" applyBorder="1" applyAlignment="1">
      <alignment horizontal="right" vertical="center" indent="2"/>
    </xf>
    <xf numFmtId="0" fontId="7" fillId="2" borderId="36" xfId="0" quotePrefix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" fontId="0" fillId="0" borderId="27" xfId="0" applyNumberFormat="1" applyBorder="1" applyAlignment="1">
      <alignment horizontal="left" vertical="center" indent="2"/>
    </xf>
    <xf numFmtId="164" fontId="0" fillId="0" borderId="22" xfId="0" applyNumberFormat="1" applyBorder="1" applyAlignment="1">
      <alignment horizontal="right" vertical="center" indent="2"/>
    </xf>
    <xf numFmtId="164" fontId="0" fillId="0" borderId="23" xfId="0" applyNumberFormat="1" applyBorder="1" applyAlignment="1">
      <alignment horizontal="right" vertical="center" indent="2"/>
    </xf>
    <xf numFmtId="164" fontId="0" fillId="0" borderId="24" xfId="0" applyNumberFormat="1" applyBorder="1" applyAlignment="1">
      <alignment horizontal="right" vertical="center" indent="2"/>
    </xf>
    <xf numFmtId="165" fontId="0" fillId="0" borderId="22" xfId="0" applyNumberFormat="1" applyBorder="1" applyAlignment="1">
      <alignment horizontal="right" vertical="center" indent="2"/>
    </xf>
    <xf numFmtId="165" fontId="0" fillId="0" borderId="23" xfId="0" applyNumberFormat="1" applyBorder="1" applyAlignment="1">
      <alignment horizontal="right" vertical="center" indent="2"/>
    </xf>
    <xf numFmtId="165" fontId="0" fillId="0" borderId="24" xfId="0" applyNumberFormat="1" applyBorder="1" applyAlignment="1">
      <alignment horizontal="right" vertical="center" indent="2"/>
    </xf>
    <xf numFmtId="0" fontId="5" fillId="0" borderId="0" xfId="0" quotePrefix="1" applyFont="1" applyAlignment="1">
      <alignment horizontal="left" vertical="center"/>
    </xf>
    <xf numFmtId="170" fontId="0" fillId="0" borderId="0" xfId="0" applyNumberFormat="1" applyAlignment="1">
      <alignment horizontal="right" vertical="center" indent="2"/>
    </xf>
    <xf numFmtId="164" fontId="12" fillId="0" borderId="0" xfId="0" applyNumberFormat="1" applyFont="1" applyAlignment="1">
      <alignment horizontal="right" vertical="center" indent="2"/>
    </xf>
    <xf numFmtId="165" fontId="12" fillId="0" borderId="0" xfId="0" applyNumberFormat="1" applyFont="1" applyAlignment="1">
      <alignment horizontal="right" vertical="center" indent="2"/>
    </xf>
    <xf numFmtId="169" fontId="3" fillId="4" borderId="0" xfId="0" applyNumberFormat="1" applyFont="1" applyFill="1" applyAlignment="1">
      <alignment horizontal="right" vertical="center" indent="1"/>
    </xf>
    <xf numFmtId="165" fontId="6" fillId="0" borderId="23" xfId="1" applyNumberFormat="1" applyFont="1" applyBorder="1" applyAlignment="1">
      <alignment horizontal="right" vertical="center" indent="1"/>
    </xf>
    <xf numFmtId="169" fontId="6" fillId="0" borderId="23" xfId="1" applyNumberFormat="1" applyFont="1" applyBorder="1" applyAlignment="1">
      <alignment horizontal="right" vertical="center" indent="1"/>
    </xf>
    <xf numFmtId="169" fontId="0" fillId="0" borderId="24" xfId="0" applyNumberFormat="1" applyBorder="1" applyAlignment="1">
      <alignment horizontal="right" vertical="center" indent="1"/>
    </xf>
    <xf numFmtId="0" fontId="0" fillId="0" borderId="0" xfId="0" quotePrefix="1" applyAlignment="1">
      <alignment horizontal="left"/>
    </xf>
    <xf numFmtId="0" fontId="5" fillId="6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3" fontId="0" fillId="0" borderId="49" xfId="0" applyNumberFormat="1" applyBorder="1" applyAlignment="1">
      <alignment horizontal="right" vertical="center" indent="2"/>
    </xf>
    <xf numFmtId="3" fontId="0" fillId="0" borderId="50" xfId="0" applyNumberFormat="1" applyBorder="1" applyAlignment="1">
      <alignment horizontal="right" vertical="center" indent="2"/>
    </xf>
    <xf numFmtId="3" fontId="0" fillId="0" borderId="51" xfId="0" applyNumberFormat="1" applyBorder="1" applyAlignment="1">
      <alignment horizontal="right" vertical="center" indent="2"/>
    </xf>
    <xf numFmtId="3" fontId="0" fillId="0" borderId="52" xfId="0" applyNumberFormat="1" applyBorder="1" applyAlignment="1">
      <alignment horizontal="right" vertical="center" indent="2"/>
    </xf>
    <xf numFmtId="3" fontId="0" fillId="0" borderId="53" xfId="0" applyNumberFormat="1" applyBorder="1" applyAlignment="1">
      <alignment horizontal="right" vertical="center" indent="2"/>
    </xf>
    <xf numFmtId="0" fontId="3" fillId="4" borderId="0" xfId="0" applyFont="1" applyFill="1" applyAlignment="1">
      <alignment vertical="center"/>
    </xf>
    <xf numFmtId="3" fontId="3" fillId="4" borderId="54" xfId="0" applyNumberFormat="1" applyFont="1" applyFill="1" applyBorder="1" applyAlignment="1">
      <alignment horizontal="right" vertical="center" indent="2"/>
    </xf>
    <xf numFmtId="3" fontId="3" fillId="4" borderId="55" xfId="0" applyNumberFormat="1" applyFont="1" applyFill="1" applyBorder="1" applyAlignment="1">
      <alignment horizontal="right" vertical="center" indent="2"/>
    </xf>
    <xf numFmtId="3" fontId="3" fillId="4" borderId="56" xfId="0" applyNumberFormat="1" applyFont="1" applyFill="1" applyBorder="1" applyAlignment="1">
      <alignment horizontal="right" vertical="center" indent="2"/>
    </xf>
    <xf numFmtId="170" fontId="3" fillId="4" borderId="22" xfId="0" applyNumberFormat="1" applyFont="1" applyFill="1" applyBorder="1" applyAlignment="1">
      <alignment horizontal="right" vertical="center" indent="2"/>
    </xf>
    <xf numFmtId="170" fontId="3" fillId="4" borderId="23" xfId="0" applyNumberFormat="1" applyFont="1" applyFill="1" applyBorder="1" applyAlignment="1">
      <alignment horizontal="right" vertical="center" indent="2"/>
    </xf>
    <xf numFmtId="170" fontId="3" fillId="4" borderId="24" xfId="0" applyNumberFormat="1" applyFont="1" applyFill="1" applyBorder="1" applyAlignment="1">
      <alignment horizontal="right" vertical="center" indent="2"/>
    </xf>
    <xf numFmtId="0" fontId="3" fillId="0" borderId="0" xfId="0" quotePrefix="1" applyFont="1" applyAlignment="1">
      <alignment horizontal="right" vertical="center" wrapText="1"/>
    </xf>
    <xf numFmtId="165" fontId="6" fillId="6" borderId="0" xfId="1" applyNumberFormat="1" applyFont="1" applyFill="1" applyBorder="1" applyAlignment="1">
      <alignment horizontal="right" vertical="center" indent="1"/>
    </xf>
    <xf numFmtId="164" fontId="2" fillId="2" borderId="22" xfId="0" applyNumberFormat="1" applyFont="1" applyFill="1" applyBorder="1" applyAlignment="1">
      <alignment horizontal="right" vertical="center" indent="2"/>
    </xf>
    <xf numFmtId="164" fontId="12" fillId="6" borderId="0" xfId="0" applyNumberFormat="1" applyFont="1" applyFill="1" applyAlignment="1">
      <alignment horizontal="right" vertical="center" indent="2"/>
    </xf>
    <xf numFmtId="165" fontId="12" fillId="6" borderId="0" xfId="0" applyNumberFormat="1" applyFont="1" applyFill="1" applyAlignment="1">
      <alignment horizontal="right" vertical="center" indent="2"/>
    </xf>
    <xf numFmtId="165" fontId="2" fillId="2" borderId="22" xfId="0" applyNumberFormat="1" applyFont="1" applyFill="1" applyBorder="1" applyAlignment="1">
      <alignment horizontal="right" vertical="center" indent="2"/>
    </xf>
    <xf numFmtId="0" fontId="5" fillId="0" borderId="0" xfId="0" quotePrefix="1" applyFont="1" applyAlignment="1">
      <alignment vertical="center"/>
    </xf>
    <xf numFmtId="165" fontId="11" fillId="4" borderId="24" xfId="0" applyNumberFormat="1" applyFont="1" applyFill="1" applyBorder="1" applyAlignment="1">
      <alignment horizontal="right" vertical="center" indent="2"/>
    </xf>
    <xf numFmtId="165" fontId="11" fillId="4" borderId="22" xfId="0" applyNumberFormat="1" applyFont="1" applyFill="1" applyBorder="1" applyAlignment="1">
      <alignment horizontal="right" vertical="center" indent="2"/>
    </xf>
    <xf numFmtId="3" fontId="2" fillId="2" borderId="19" xfId="0" applyNumberFormat="1" applyFont="1" applyFill="1" applyBorder="1" applyAlignment="1">
      <alignment horizontal="right" vertical="center" indent="2"/>
    </xf>
    <xf numFmtId="3" fontId="2" fillId="2" borderId="17" xfId="0" applyNumberFormat="1" applyFont="1" applyFill="1" applyBorder="1" applyAlignment="1">
      <alignment horizontal="right" vertical="center" indent="2"/>
    </xf>
    <xf numFmtId="0" fontId="0" fillId="0" borderId="0" xfId="0" quotePrefix="1"/>
    <xf numFmtId="164" fontId="13" fillId="5" borderId="17" xfId="0" applyNumberFormat="1" applyFont="1" applyFill="1" applyBorder="1" applyAlignment="1">
      <alignment horizontal="center" vertical="center"/>
    </xf>
    <xf numFmtId="164" fontId="3" fillId="4" borderId="20" xfId="0" applyNumberFormat="1" applyFont="1" applyFill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2" fillId="3" borderId="14" xfId="0" quotePrefix="1" applyFont="1" applyFill="1" applyBorder="1" applyAlignment="1">
      <alignment horizontal="left" vertical="center" indent="1"/>
    </xf>
    <xf numFmtId="0" fontId="2" fillId="3" borderId="15" xfId="0" quotePrefix="1" applyFont="1" applyFill="1" applyBorder="1" applyAlignment="1">
      <alignment horizontal="left" vertical="center" indent="1"/>
    </xf>
    <xf numFmtId="0" fontId="2" fillId="3" borderId="16" xfId="0" quotePrefix="1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3" borderId="2" xfId="0" quotePrefix="1" applyFont="1" applyFill="1" applyBorder="1" applyAlignment="1">
      <alignment horizontal="left" vertical="center" indent="1"/>
    </xf>
    <xf numFmtId="0" fontId="2" fillId="3" borderId="3" xfId="0" quotePrefix="1" applyFont="1" applyFill="1" applyBorder="1" applyAlignment="1">
      <alignment horizontal="left" vertical="center" indent="1"/>
    </xf>
    <xf numFmtId="0" fontId="2" fillId="3" borderId="4" xfId="0" quotePrefix="1" applyFont="1" applyFill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/>
    </xf>
    <xf numFmtId="0" fontId="2" fillId="3" borderId="14" xfId="0" quotePrefix="1" applyFont="1" applyFill="1" applyBorder="1" applyAlignment="1">
      <alignment horizontal="left" vertical="center"/>
    </xf>
    <xf numFmtId="0" fontId="2" fillId="3" borderId="15" xfId="0" quotePrefix="1" applyFont="1" applyFill="1" applyBorder="1" applyAlignment="1">
      <alignment horizontal="left" vertical="center"/>
    </xf>
    <xf numFmtId="0" fontId="2" fillId="3" borderId="16" xfId="0" quotePrefix="1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7" fillId="2" borderId="29" xfId="0" quotePrefix="1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10" fillId="2" borderId="32" xfId="0" quotePrefix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29" xfId="0" quotePrefix="1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7" fillId="2" borderId="28" xfId="0" quotePrefix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1" defaultTableStyle="TableStyleMedium2" defaultPivotStyle="PivotStyleLight16">
    <tableStyle name="Invisible" pivot="0" table="0" count="0" xr9:uid="{221191FE-BCFF-4009-A7E6-95D565697BE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8" Type="http://schemas.openxmlformats.org/officeDocument/2006/relationships/chartsheet" Target="chartsheets/sheet7.xml"/><Relationship Id="rId26" Type="http://schemas.openxmlformats.org/officeDocument/2006/relationships/chartsheet" Target="chartsheets/sheet10.xml"/><Relationship Id="rId3" Type="http://schemas.openxmlformats.org/officeDocument/2006/relationships/chartsheet" Target="chartsheets/sheet1.xml"/><Relationship Id="rId21" Type="http://schemas.openxmlformats.org/officeDocument/2006/relationships/chartsheet" Target="chartsheets/sheet8.xml"/><Relationship Id="rId34" Type="http://schemas.openxmlformats.org/officeDocument/2006/relationships/customXml" Target="../customXml/item1.xml"/><Relationship Id="rId7" Type="http://schemas.openxmlformats.org/officeDocument/2006/relationships/chartsheet" Target="chartsheets/sheet2.xml"/><Relationship Id="rId12" Type="http://schemas.openxmlformats.org/officeDocument/2006/relationships/chartsheet" Target="chartsheets/sheet4.xml"/><Relationship Id="rId17" Type="http://schemas.openxmlformats.org/officeDocument/2006/relationships/chartsheet" Target="chartsheets/sheet6.xml"/><Relationship Id="rId25" Type="http://schemas.openxmlformats.org/officeDocument/2006/relationships/worksheet" Target="worksheets/sheet16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1.xml"/><Relationship Id="rId20" Type="http://schemas.openxmlformats.org/officeDocument/2006/relationships/worksheet" Target="worksheets/sheet13.xml"/><Relationship Id="rId2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hartsheet" Target="chartsheets/sheet3.xml"/><Relationship Id="rId24" Type="http://schemas.openxmlformats.org/officeDocument/2006/relationships/chartsheet" Target="chartsheets/sheet9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0.xml"/><Relationship Id="rId23" Type="http://schemas.openxmlformats.org/officeDocument/2006/relationships/worksheet" Target="worksheets/sheet15.xml"/><Relationship Id="rId28" Type="http://schemas.openxmlformats.org/officeDocument/2006/relationships/worksheet" Target="worksheets/sheet1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8.xml"/><Relationship Id="rId19" Type="http://schemas.openxmlformats.org/officeDocument/2006/relationships/worksheet" Target="worksheets/sheet12.xml"/><Relationship Id="rId31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7.xml"/><Relationship Id="rId14" Type="http://schemas.openxmlformats.org/officeDocument/2006/relationships/chartsheet" Target="chartsheets/sheet5.xml"/><Relationship Id="rId22" Type="http://schemas.openxmlformats.org/officeDocument/2006/relationships/worksheet" Target="worksheets/sheet14.xml"/><Relationship Id="rId27" Type="http://schemas.openxmlformats.org/officeDocument/2006/relationships/worksheet" Target="worksheets/sheet1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accent3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accent3">
                    <a:lumMod val="75000"/>
                  </a:schemeClr>
                </a:solidFill>
              </a:rPr>
              <a:t>Concessões de Benefícios por</a:t>
            </a:r>
            <a:r>
              <a:rPr lang="pt-BR" sz="2400" b="1" baseline="0">
                <a:solidFill>
                  <a:schemeClr val="accent3">
                    <a:lumMod val="75000"/>
                  </a:schemeClr>
                </a:solidFill>
              </a:rPr>
              <a:t> Incapacidade do RGPS por Natureza do Benefício</a:t>
            </a:r>
            <a:endParaRPr lang="pt-BR" sz="2400" b="1">
              <a:solidFill>
                <a:schemeClr val="accent3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accent3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Previdenciários</c:v>
          </c:tx>
          <c:spPr>
            <a:ln w="444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  <c:pt idx="23">
                  <c:v>45717</c:v>
                </c:pt>
              </c:numCache>
            </c:numRef>
          </c:cat>
          <c:val>
            <c:numRef>
              <c:f>'01'!$D$10:$D$33</c:f>
              <c:numCache>
                <c:formatCode>#,##0</c:formatCode>
                <c:ptCount val="24"/>
                <c:pt idx="0">
                  <c:v>171928</c:v>
                </c:pt>
                <c:pt idx="1">
                  <c:v>201897</c:v>
                </c:pt>
                <c:pt idx="2">
                  <c:v>184455</c:v>
                </c:pt>
                <c:pt idx="3">
                  <c:v>191112</c:v>
                </c:pt>
                <c:pt idx="4">
                  <c:v>279045</c:v>
                </c:pt>
                <c:pt idx="5">
                  <c:v>232557</c:v>
                </c:pt>
                <c:pt idx="6">
                  <c:v>245493</c:v>
                </c:pt>
                <c:pt idx="7">
                  <c:v>288419</c:v>
                </c:pt>
                <c:pt idx="8">
                  <c:v>251416</c:v>
                </c:pt>
                <c:pt idx="9">
                  <c:v>242647</c:v>
                </c:pt>
                <c:pt idx="10">
                  <c:v>258986</c:v>
                </c:pt>
                <c:pt idx="11">
                  <c:v>312663</c:v>
                </c:pt>
                <c:pt idx="12">
                  <c:v>319770</c:v>
                </c:pt>
                <c:pt idx="13">
                  <c:v>286850</c:v>
                </c:pt>
                <c:pt idx="14">
                  <c:v>312856</c:v>
                </c:pt>
                <c:pt idx="15">
                  <c:v>276904</c:v>
                </c:pt>
                <c:pt idx="16">
                  <c:v>258473</c:v>
                </c:pt>
                <c:pt idx="17">
                  <c:v>375588</c:v>
                </c:pt>
                <c:pt idx="18">
                  <c:v>351207</c:v>
                </c:pt>
                <c:pt idx="19">
                  <c:v>315169</c:v>
                </c:pt>
                <c:pt idx="20">
                  <c:v>288874</c:v>
                </c:pt>
                <c:pt idx="21">
                  <c:v>234136</c:v>
                </c:pt>
                <c:pt idx="22">
                  <c:v>301684</c:v>
                </c:pt>
                <c:pt idx="23">
                  <c:v>318172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069855"/>
        <c:axId val="2067534271"/>
      </c:lineChart>
      <c:lineChart>
        <c:grouping val="standard"/>
        <c:varyColors val="0"/>
        <c:ser>
          <c:idx val="2"/>
          <c:order val="1"/>
          <c:tx>
            <c:v>Acidentários</c:v>
          </c:tx>
          <c:spPr>
            <a:ln w="444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  <c:pt idx="23">
                  <c:v>45717</c:v>
                </c:pt>
              </c:numCache>
            </c:numRef>
          </c:cat>
          <c:val>
            <c:numRef>
              <c:f>'01'!$I$10:$I$33</c:f>
              <c:numCache>
                <c:formatCode>#,##0</c:formatCode>
                <c:ptCount val="24"/>
                <c:pt idx="0">
                  <c:v>15515</c:v>
                </c:pt>
                <c:pt idx="1">
                  <c:v>18508</c:v>
                </c:pt>
                <c:pt idx="2">
                  <c:v>15812</c:v>
                </c:pt>
                <c:pt idx="3">
                  <c:v>15741</c:v>
                </c:pt>
                <c:pt idx="4">
                  <c:v>20982</c:v>
                </c:pt>
                <c:pt idx="5">
                  <c:v>17521</c:v>
                </c:pt>
                <c:pt idx="6">
                  <c:v>16676</c:v>
                </c:pt>
                <c:pt idx="7">
                  <c:v>18452</c:v>
                </c:pt>
                <c:pt idx="8">
                  <c:v>14963</c:v>
                </c:pt>
                <c:pt idx="9">
                  <c:v>16663</c:v>
                </c:pt>
                <c:pt idx="10">
                  <c:v>17130</c:v>
                </c:pt>
                <c:pt idx="11">
                  <c:v>20924</c:v>
                </c:pt>
                <c:pt idx="12">
                  <c:v>22481</c:v>
                </c:pt>
                <c:pt idx="13">
                  <c:v>18847</c:v>
                </c:pt>
                <c:pt idx="14">
                  <c:v>19121</c:v>
                </c:pt>
                <c:pt idx="15">
                  <c:v>16050</c:v>
                </c:pt>
                <c:pt idx="16">
                  <c:v>14534</c:v>
                </c:pt>
                <c:pt idx="17">
                  <c:v>21462</c:v>
                </c:pt>
                <c:pt idx="18">
                  <c:v>20963</c:v>
                </c:pt>
                <c:pt idx="19">
                  <c:v>20374</c:v>
                </c:pt>
                <c:pt idx="20">
                  <c:v>18660</c:v>
                </c:pt>
                <c:pt idx="21">
                  <c:v>15724</c:v>
                </c:pt>
                <c:pt idx="22">
                  <c:v>18582</c:v>
                </c:pt>
                <c:pt idx="23">
                  <c:v>16860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753071"/>
        <c:axId val="320342271"/>
      </c:lineChart>
      <c:dateAx>
        <c:axId val="220069855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67534271"/>
        <c:crosses val="autoZero"/>
        <c:auto val="1"/>
        <c:lblOffset val="100"/>
        <c:baseTimeUnit val="months"/>
      </c:dateAx>
      <c:valAx>
        <c:axId val="2067534271"/>
        <c:scaling>
          <c:orientation val="minMax"/>
          <c:max val="4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2">
                        <a:lumMod val="50000"/>
                      </a:schemeClr>
                    </a:solidFill>
                  </a:rPr>
                  <a:t>Previdenciários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0069855"/>
        <c:crosses val="autoZero"/>
        <c:crossBetween val="between"/>
        <c:majorUnit val="10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valAx>
        <c:axId val="32034227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3"/>
                    </a:solidFill>
                  </a:rPr>
                  <a:t>Acidentários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4753071"/>
        <c:crosses val="max"/>
        <c:crossBetween val="between"/>
        <c:majorUnit val="7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dateAx>
        <c:axId val="324753071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2034227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Benefícios Emitidos</a:t>
            </a:r>
            <a:r>
              <a:rPr lang="pt-BR" sz="2400" b="1" baseline="0"/>
              <a:t> por Sexo Segundo Grupos de Espécie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gráf'!$AA$2</c:f>
              <c:strCache>
                <c:ptCount val="1"/>
                <c:pt idx="0">
                  <c:v>Homem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F63C559-283B-43B8-8995-1F75AD834486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491B8F4-C9BB-4F72-8FF6-A7A0E7B64534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gráf'!$AA$3:$AA$4</c:f>
              <c:numCache>
                <c:formatCode>General</c:formatCode>
                <c:ptCount val="2"/>
                <c:pt idx="0">
                  <c:v>2977159</c:v>
                </c:pt>
                <c:pt idx="1">
                  <c:v>557589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gráf'!$AD$3:$AD$5</c15:f>
                <c15:dlblRangeCache>
                  <c:ptCount val="3"/>
                  <c:pt idx="0">
                    <c:v>84,2%</c:v>
                  </c:pt>
                  <c:pt idx="1">
                    <c:v>15,8%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284-4023-8736-08D91231CF16}"/>
            </c:ext>
          </c:extLst>
        </c:ser>
        <c:ser>
          <c:idx val="1"/>
          <c:order val="1"/>
          <c:tx>
            <c:strRef>
              <c:f>'Dados gráf'!$AB$2</c:f>
              <c:strCache>
                <c:ptCount val="1"/>
                <c:pt idx="0">
                  <c:v>Mulher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F5A8BDD-97DA-4335-A718-E3642C32E8F7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F60E5B4-9E09-4C93-9F15-91CE430F6B5C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gráf'!$AB$3:$AB$4</c:f>
              <c:numCache>
                <c:formatCode>General</c:formatCode>
                <c:ptCount val="2"/>
                <c:pt idx="0">
                  <c:v>2081574</c:v>
                </c:pt>
                <c:pt idx="1">
                  <c:v>163031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gráf'!$AE$3:$AE$5</c15:f>
                <c15:dlblRangeCache>
                  <c:ptCount val="3"/>
                  <c:pt idx="0">
                    <c:v>92,7%</c:v>
                  </c:pt>
                  <c:pt idx="1">
                    <c:v>7,3%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A284-4023-8736-08D91231CF1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7818224"/>
        <c:axId val="1567818704"/>
      </c:barChart>
      <c:catAx>
        <c:axId val="156781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704"/>
        <c:crosses val="autoZero"/>
        <c:auto val="1"/>
        <c:lblAlgn val="ctr"/>
        <c:lblOffset val="100"/>
        <c:noMultiLvlLbl val="0"/>
      </c:catAx>
      <c:valAx>
        <c:axId val="156781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224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>
                <a:solidFill>
                  <a:schemeClr val="accent6">
                    <a:lumMod val="75000"/>
                  </a:schemeClr>
                </a:solidFill>
              </a:rPr>
              <a:t>Distribuição Etária das Aposentadorias por Incapacidade Permanente Concedidas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'05'!$D$6:$H$6</c:f>
              <c:strCache>
                <c:ptCount val="1"/>
                <c:pt idx="0">
                  <c:v>Previdenciários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p3d>
              <a:contourClr>
                <a:schemeClr val="accent2">
                  <a:lumMod val="5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'05'!$E$10:$E$21</c:f>
              <c:numCache>
                <c:formatCode>#,##0;\-#,##0;"-"</c:formatCode>
                <c:ptCount val="12"/>
                <c:pt idx="0">
                  <c:v>1930</c:v>
                </c:pt>
                <c:pt idx="1">
                  <c:v>14222</c:v>
                </c:pt>
                <c:pt idx="2">
                  <c:v>22719</c:v>
                </c:pt>
                <c:pt idx="3">
                  <c:v>26400</c:v>
                </c:pt>
                <c:pt idx="4">
                  <c:v>34074</c:v>
                </c:pt>
                <c:pt idx="5">
                  <c:v>41702</c:v>
                </c:pt>
                <c:pt idx="6">
                  <c:v>44649</c:v>
                </c:pt>
                <c:pt idx="7">
                  <c:v>45229</c:v>
                </c:pt>
                <c:pt idx="8">
                  <c:v>39306</c:v>
                </c:pt>
                <c:pt idx="9">
                  <c:v>21168</c:v>
                </c:pt>
                <c:pt idx="10">
                  <c:v>2905</c:v>
                </c:pt>
                <c:pt idx="11">
                  <c:v>1131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3-461F-B002-B013C06D1C8B}"/>
            </c:ext>
          </c:extLst>
        </c:ser>
        <c:ser>
          <c:idx val="1"/>
          <c:order val="1"/>
          <c:tx>
            <c:strRef>
              <c:f>'05'!$I$6:$M$6</c:f>
              <c:strCache>
                <c:ptCount val="1"/>
                <c:pt idx="0">
                  <c:v>Acidentários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3">
                  <a:lumMod val="60000"/>
                  <a:lumOff val="4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'05'!$J$10:$J$21</c:f>
              <c:numCache>
                <c:formatCode>#,##0;\-#,##0;"-"</c:formatCode>
                <c:ptCount val="12"/>
                <c:pt idx="0">
                  <c:v>367</c:v>
                </c:pt>
                <c:pt idx="1">
                  <c:v>1471</c:v>
                </c:pt>
                <c:pt idx="2">
                  <c:v>1641</c:v>
                </c:pt>
                <c:pt idx="3">
                  <c:v>1640</c:v>
                </c:pt>
                <c:pt idx="4">
                  <c:v>1891</c:v>
                </c:pt>
                <c:pt idx="5">
                  <c:v>2089</c:v>
                </c:pt>
                <c:pt idx="6">
                  <c:v>1798</c:v>
                </c:pt>
                <c:pt idx="7">
                  <c:v>1503</c:v>
                </c:pt>
                <c:pt idx="8">
                  <c:v>1056</c:v>
                </c:pt>
                <c:pt idx="9">
                  <c:v>467</c:v>
                </c:pt>
                <c:pt idx="10">
                  <c:v>27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3-461F-B002-B013C06D1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50158191"/>
        <c:axId val="1501816479"/>
        <c:axId val="0"/>
      </c:bar3DChart>
      <c:catAx>
        <c:axId val="185015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1816479"/>
        <c:crosses val="autoZero"/>
        <c:auto val="1"/>
        <c:lblAlgn val="ctr"/>
        <c:lblOffset val="100"/>
        <c:noMultiLvlLbl val="0"/>
      </c:catAx>
      <c:valAx>
        <c:axId val="1501816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0158191"/>
        <c:crosses val="autoZero"/>
        <c:crossBetween val="between"/>
        <c:majorUnit val="8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>
                <a:solidFill>
                  <a:schemeClr val="accent3">
                    <a:lumMod val="50000"/>
                  </a:schemeClr>
                </a:solidFill>
              </a:rPr>
              <a:t>Distribuição Relativa das Concessões de</a:t>
            </a:r>
            <a:r>
              <a:rPr lang="pt-BR" sz="2000" b="1" baseline="0">
                <a:solidFill>
                  <a:schemeClr val="accent3">
                    <a:lumMod val="50000"/>
                  </a:schemeClr>
                </a:solidFill>
              </a:rPr>
              <a:t> Benefícios por Incapacidade de Acordo com a Forma da Concessão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'Dados gráf'!$U$2</c:f>
              <c:strCache>
                <c:ptCount val="1"/>
                <c:pt idx="0">
                  <c:v>Administrativo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gráf'!$U$3:$U$4</c:f>
              <c:numCache>
                <c:formatCode>General</c:formatCode>
                <c:ptCount val="2"/>
                <c:pt idx="0">
                  <c:v>0.27396502520649207</c:v>
                </c:pt>
                <c:pt idx="1">
                  <c:v>0.46103202846975089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2-4E77-8EE3-434EB95B4722}"/>
            </c:ext>
          </c:extLst>
        </c:ser>
        <c:ser>
          <c:idx val="1"/>
          <c:order val="1"/>
          <c:tx>
            <c:strRef>
              <c:f>'Dados gráf'!$V$2</c:f>
              <c:strCache>
                <c:ptCount val="1"/>
                <c:pt idx="0">
                  <c:v>Judicial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gráf'!$V$3:$V$4</c:f>
              <c:numCache>
                <c:formatCode>General</c:formatCode>
                <c:ptCount val="2"/>
                <c:pt idx="0">
                  <c:v>8.8854456080359051E-2</c:v>
                </c:pt>
                <c:pt idx="1">
                  <c:v>0.13570581257413997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42-4E77-8EE3-434EB95B4722}"/>
            </c:ext>
          </c:extLst>
        </c:ser>
        <c:ser>
          <c:idx val="2"/>
          <c:order val="2"/>
          <c:tx>
            <c:strRef>
              <c:f>'Dados gráf'!$W$2</c:f>
              <c:strCache>
                <c:ptCount val="1"/>
                <c:pt idx="0">
                  <c:v>Documental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gráf'!$W$3:$W$4</c:f>
              <c:numCache>
                <c:formatCode>General</c:formatCode>
                <c:ptCount val="2"/>
                <c:pt idx="0">
                  <c:v>0.63718051871314885</c:v>
                </c:pt>
                <c:pt idx="1">
                  <c:v>0.40326215895610917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42-4E77-8EE3-434EB95B4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82337408"/>
        <c:axId val="1380415264"/>
      </c:barChart>
      <c:catAx>
        <c:axId val="148233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0415264"/>
        <c:crosses val="autoZero"/>
        <c:auto val="1"/>
        <c:lblAlgn val="ctr"/>
        <c:lblOffset val="100"/>
        <c:noMultiLvlLbl val="0"/>
      </c:catAx>
      <c:valAx>
        <c:axId val="1380415264"/>
        <c:scaling>
          <c:orientation val="minMax"/>
          <c:max val="1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233740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Previdenciária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  <c:pt idx="23">
                  <c:v>45717</c:v>
                </c:pt>
              </c:numCache>
            </c:numRef>
          </c:cat>
          <c:val>
            <c:numRef>
              <c:f>'10'!$D$10:$D$33</c:f>
              <c:numCache>
                <c:formatCode>#,##0</c:formatCode>
                <c:ptCount val="24"/>
                <c:pt idx="0">
                  <c:v>4796841</c:v>
                </c:pt>
                <c:pt idx="1">
                  <c:v>4800215</c:v>
                </c:pt>
                <c:pt idx="2">
                  <c:v>4800508</c:v>
                </c:pt>
                <c:pt idx="3">
                  <c:v>4831006</c:v>
                </c:pt>
                <c:pt idx="4">
                  <c:v>4842662</c:v>
                </c:pt>
                <c:pt idx="5">
                  <c:v>4685563</c:v>
                </c:pt>
                <c:pt idx="6">
                  <c:v>4966403</c:v>
                </c:pt>
                <c:pt idx="7">
                  <c:v>4973400</c:v>
                </c:pt>
                <c:pt idx="8">
                  <c:v>5091183</c:v>
                </c:pt>
                <c:pt idx="9">
                  <c:v>5100954</c:v>
                </c:pt>
                <c:pt idx="10">
                  <c:v>5129104</c:v>
                </c:pt>
                <c:pt idx="11">
                  <c:v>5231424</c:v>
                </c:pt>
                <c:pt idx="12">
                  <c:v>5280994</c:v>
                </c:pt>
                <c:pt idx="13">
                  <c:v>5329525</c:v>
                </c:pt>
                <c:pt idx="14">
                  <c:v>5398588</c:v>
                </c:pt>
                <c:pt idx="15">
                  <c:v>5447379</c:v>
                </c:pt>
                <c:pt idx="16">
                  <c:v>5364568</c:v>
                </c:pt>
                <c:pt idx="17">
                  <c:v>5271318</c:v>
                </c:pt>
                <c:pt idx="18">
                  <c:v>5291988</c:v>
                </c:pt>
                <c:pt idx="19">
                  <c:v>5232846</c:v>
                </c:pt>
                <c:pt idx="20">
                  <c:v>5269457</c:v>
                </c:pt>
                <c:pt idx="21">
                  <c:v>5150959</c:v>
                </c:pt>
                <c:pt idx="22">
                  <c:v>5100626</c:v>
                </c:pt>
                <c:pt idx="23">
                  <c:v>5058800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C-45D3-9123-830D1A5A6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4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Acidentária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  <c:pt idx="23">
                  <c:v>45717</c:v>
                </c:pt>
              </c:numCache>
            </c:numRef>
          </c:cat>
          <c:val>
            <c:numRef>
              <c:f>'10'!$I$10:$I$33</c:f>
              <c:numCache>
                <c:formatCode>#,##0</c:formatCode>
                <c:ptCount val="24"/>
                <c:pt idx="0">
                  <c:v>682905</c:v>
                </c:pt>
                <c:pt idx="1">
                  <c:v>685489</c:v>
                </c:pt>
                <c:pt idx="2">
                  <c:v>687614</c:v>
                </c:pt>
                <c:pt idx="3">
                  <c:v>690769</c:v>
                </c:pt>
                <c:pt idx="4">
                  <c:v>692513</c:v>
                </c:pt>
                <c:pt idx="5">
                  <c:v>668786</c:v>
                </c:pt>
                <c:pt idx="6">
                  <c:v>701106</c:v>
                </c:pt>
                <c:pt idx="7">
                  <c:v>700689</c:v>
                </c:pt>
                <c:pt idx="8">
                  <c:v>708309</c:v>
                </c:pt>
                <c:pt idx="9">
                  <c:v>709064</c:v>
                </c:pt>
                <c:pt idx="10">
                  <c:v>712856</c:v>
                </c:pt>
                <c:pt idx="11">
                  <c:v>719944</c:v>
                </c:pt>
                <c:pt idx="12">
                  <c:v>726437</c:v>
                </c:pt>
                <c:pt idx="13">
                  <c:v>731963</c:v>
                </c:pt>
                <c:pt idx="14">
                  <c:v>736764</c:v>
                </c:pt>
                <c:pt idx="15">
                  <c:v>739767</c:v>
                </c:pt>
                <c:pt idx="16">
                  <c:v>732652</c:v>
                </c:pt>
                <c:pt idx="17">
                  <c:v>724498</c:v>
                </c:pt>
                <c:pt idx="18">
                  <c:v>725069</c:v>
                </c:pt>
                <c:pt idx="19">
                  <c:v>721923</c:v>
                </c:pt>
                <c:pt idx="20">
                  <c:v>726321</c:v>
                </c:pt>
                <c:pt idx="21">
                  <c:v>722237</c:v>
                </c:pt>
                <c:pt idx="22">
                  <c:v>722015</c:v>
                </c:pt>
                <c:pt idx="23">
                  <c:v>720642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3-43FA-B397-976B2561B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6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/>
              <a:t>Distribuição da Despesa</a:t>
            </a:r>
            <a:r>
              <a:rPr lang="pt-BR" sz="2800" b="1" baseline="0"/>
              <a:t> Total por Grupo de Benefício por Incapacidade</a:t>
            </a:r>
            <a:endParaRPr lang="pt-BR" sz="2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32-43A7-8730-C823E3A7E25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32-43A7-8730-C823E3A7E25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'Dados gráf'!$M$3:$M$5</c15:sqref>
                  </c15:fullRef>
                </c:ext>
              </c:extLst>
              <c:f>'Dados gráf'!$M$3:$M$4</c:f>
              <c:strCache>
                <c:ptCount val="2"/>
                <c:pt idx="0">
                  <c:v>Previdenciário</c:v>
                </c:pt>
                <c:pt idx="1">
                  <c:v>Acidentário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'Dados gráf'!$N$3:$N$5</c15:sqref>
                  </c15:fullRef>
                </c:ext>
              </c:extLst>
              <c:f>'Dados gráf'!$N$3:$N$4</c:f>
              <c:numCache>
                <c:formatCode>#,##0.0</c:formatCode>
                <c:ptCount val="2"/>
                <c:pt idx="0">
                  <c:v>11982.278455110001</c:v>
                </c:pt>
                <c:pt idx="1">
                  <c:v>1325.6067002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'Dados gráf'!$N$5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1C32-43A7-8730-C823E3A7E2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txData>
          <cx:v>Concessões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Concessões dos Benefícios por Incapacidade por UF</a:t>
          </a:r>
        </a:p>
      </cx:txPr>
    </cx:title>
    <cx:plotArea>
      <cx:plotAreaRegion>
        <cx:series layoutId="regionMap" uniqueId="{CA3ACFAD-F163-4C6B-BD48-19509454FD51}">
          <cx:tx>
            <cx:txData>
              <cx:f/>
              <cx:v>Quantidade de Concessões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1H3Zctw4tu2vOPx8qSIAAgQ6uk5EgTlIsmTJ8lC2XxgqWcWZ4Dz9zYnz3G/3D+rH7qI8tJLKVtrd
jhtH2VVdXc5kbgB7Xnsh++83w99u0tvr6tmQpXn9t5vh1+dh0xR/++WX+ia8za7royy6qUxt/myO
bkz2i/nzz+jm9pdP1XUf5cEv1CbOLzfhddXcDs//6+/4tuDWnJmb6yYy+av2thqvbus2bepH3tv7
1rPrT1mUr6K6qaKbhvz6/LfsejL5df382W3eRM34Zixuf32+86nnz35ZftcDuc9SLK1pP+FZix0R
SqlSitifX/T5s9Tkwdf3hX2E7QlKXPbt/c/CX15n+ILvWdLdgq4/fapu6xp7uvvn/Sd3NoA3zp8/
uzFt3swHF+AMf32uq+s6Sp8/i2rjfX7HM/Py9dXdfn/ZPfP/+vviD3ACiz+5p5blcR1664FWrkz+
6a//m0fXP1Et8sgVREIt/ItayEIt7EjZ+IRU4vMH8P59tXzXmvbr5d6jC8VcXTwtxcA2i7/+++vB
/OfOAldgwrGhlW8vuasWTo5sR1Jl0y96W6jl8Ir26+TrcwuF/Hb5xBRyU93+PHVY6ki5kkvbcb84
iburDeEeSUIkE9T5/AH+VfiX2HVgOf9CF3dPLTXhPS1NXF5XP9MzLHLkMMUQi+j+eOXII0e5Qko6
B7X5tauKg+vZr4svjy2Ucfnb01LGlamuo+z664n854GKHknqUEcp9/NZq0WYQlIX3HUoIV+y/iJM
fceC9uvj24MLjVwhTz+llP7G3Fyjwsp/ZqVF7CMqbZcp96tWdqMVXITZnHHk9L0p/bvWtF8t9x5d
KObNE0vp59fVdR7+9T/m5zmLRY84ceAsX47dtuEN90tgx4FibOHCpz67E9LM/Vrru9a0XzH3Hl0o
5vyJxbDL6Lr96x9fD+Y/D2EWPyI2Jy5C2JeMsmhMHAQ5myhH8i9aWWaUgwvar5KvG1no4/LkaUUw
D/3sT83w7MiVjJF/2ZEweXQXugiHou67x+GV7FfE1+cWivDWT0sRV5F5tkXQ+nT77JN59tIAJfh6
Pj/FS6TNFRAIKObutSiBGT+i8CPHdr/UyMtM/2Or26+pvVtcqO3q5dNSGyrL67/+8cf1T9SVe0QY
ukMlvyApyzzDnCMpALMo/kVX7Kvwz+3K9yxpv4L++eRCK5f6iWnltsqvsz/am5+Z/+WRLTkR/8w0
i/wPvShAYAwf+uZj9wPc5Xct6l9o5t6zS908sUD3W3odmJ+KTaojIaiNgvkLxmUv2hgEN5dBczYQ
l7sX3r+vmO9Y0X6tfHtwoZLfzp6Wu7y+rYKo+Jn5Bk0MkGKOznLpJO4R/ngObgslfMca9ivh24ML
Jbx+Yn6hr8OfCg0TCtgLECMcY7dPmSswm9CdBvO+OxxcyH49fHlsoQX929NyhfMIc5Nn21sgLT+1
qQcGSSRAYfIFYly4hQOcnnGBz3xJ+ouc/r3L2q+a3acXGjrfPi0Nrevir39UUWOevQb28jMTPLXR
wAtUwHP7Mr8WecS5e59S6HE3gfzAkvYr6MEXLHS0fv20dDRX+mhkTq/z26j6qSpCULOlBPbyJZUv
Yhv8iCgUx2h1Pr8WfvT9C9uvqOXzCz1dnT4tPb0GQvbs8rpNf6qO2BFnTAk162l+LWOdOBJUSiG/
TsiWlcB3LWq/fu5vaKGb109sCDY3Y/lPhWYox/QFUzBl/xMK2wEwFZBnhxOCRPT5tRvmvmNF+7Xy
7cGFSi6fGNw/J5zrZ951c12hTPh6OD8BnqHuEWplifIA/7h77ZZswPy5QyQF7v/ZpRZh7fsXtl9B
y+cXenrtPa2wtgs0vW7BCPlc4P4EVbF5uq84XRYHGOlTgAMMb35W0QLe/KE17dfSnq9YKOrqidUJ
59co47agTNWoF1DQ/VRNoZxDMHMQ7T4rZJmHuHMkiAAiyv6Zp+73QT+2uP0q2/cdC52dP12d/US3
IhzKcBSKN7Eb+rg4shWj7BtyvagW7p3wY8s5qJ7nu3ytX5+fv3laQW9ror/+u37sDH6Q8kdQpymb
uTb/gqshoi3LBQ4cB/X455y10MzhBe1XytfnFn6yvfjfrY9/wVu4n3h2PvKjDExAauzuZS/0wNnR
527nK/65yDxfSZH/eiX79fD1uZ1V/y/nWH4mwSKpbG4/AcP5mYkfEcpVoMLYDrr/HT8AfQxkDY7p
wOdEg37nfh75kTXt18TDb1j4xmrz/9k3/jVN9huLeIUyeX1HP77HlH383bvdgxS9eHSneNuxxq8H
ffLp1+cMZv+N0zx/w44SvhrzZ8V8/fztdd2A3EzR+MzdqgKTgBMmXHxVf3v3lgtgDpgcdTigbOGi
q33+LMdwNvz1OUamQIoAo0qiMPKxHfb8WW3a+S2LYQyORgrfpFwmGJXkG+P70qRjYPJvJ/Hl35/l
bXZporyp8c3PnxWfPzUvVDiCUMihxJGCgRnkItAWN9dXIJXjw+T/ZCSfqt4OPoRlHnebgRJ5hVzK
s9O6EB1mEd+OZY8sYu8Kw5QY40cbZG8qOBWUwprvC5uCJE7HUdaePXbFqnFkd1pxO93Kwmk3renD
67Grua6nrtGOSNd8mOxXj68BZ3p/v1iCEjhQLjklHBtHSXB/CYWyTRunbeflgkuvM721yhIrXI8N
TV+MpKpWghvySjaiuWrryDogfnHcd+KFcFwHpGlHunRx3EVcSTWmfus5TRR5MaPVceZ27ks8U+nH
d4qx+4Odgptq24BDFOEzJ+L+TpOAqLEoG+y0jK1GdzGTru6EqT7UYPh/4qLJxUlvqWw8IJjM33zP
pvhcU3HuAIWZh5o47l3JJOyHZJJ09IaJyC0Pw9jrwyE6ycuMeKZqyVZZInwRNJa1sqfEvogZKd90
nXDOu5gLDF8es7pZozurgZ/AUfC344Css7TwOCBT4jLWe7xX3UVkk3SdtUHpRcwNPdup6pPH5SFk
78pjxMX+FahaYDhKOZvAPY9KcnCBg2gYvLIJrERHUU9fE8eqgJU/tq3ZUna2NYvBrQgEANiRkrP6
74kpnIzHeVIOnqwGcTuZNFk1k8vOnMxETPfxNJ5Yg028zi9T73HRD3yIAS9Am+oyuDAOdGHEoc9l
Olju4EUpl1a0JnSwfE/wXJlPqSiYfR4Ulp+vRm664XgcBytcZWFhygOG9sDCsQ5ObUzNCViNAJ52
j6A0Y0aMcAavqky6CRvr3EwvI2NnXl/1zrZBsDl+fOfkoUikaUfYAjg+tQVfRDDXsSM3CqPJC123
ZtodReRrEVgx1cwJksEjGalqz2ojK9J9WInU6+NkjL2QJuOkuU/HCEaXseRFaqgMtqHVJu/tsC3G
M8strdjzSxFcPb7qB0GHzfCBoqCpfSaz7Z6TKPxJwP0nr0cq2lphln2Icqv38sCMxQGdPLANMOIc
eJty7DvbWFi/cVwrz6q00X7MktWYZ+1J5Ewq1ryXwssdOh339lhf+Gzyz4vc6lB+/IBbCAQ61xFC
wi6d2UaROO+7RW6xnPSZ6vRU5NF56wfuOzU04blImvGycqx4mya1cymdSh3wimV2A/AsYBAz8mwz
hwqx8Ei3pKolY210wLs0Wbtdake6gJteF6Eb9rrPYjv1eN7QREvHTa+n1IRv6rQWzYGlLBR+dwgc
Sc5WgB8En6vK+4cQ8JonWRL0mnbj9FH5vnsSK6te2X5nDkS7ZbD/Iosph7suKKwzQeK+rHpkNWmz
tNfl2LdnUgRuo6Xx61U5CX5FfZPrMpXdmtV2uZGDIWtXtvnLKC+kN8no0HoebF0AJZurKpAyZ07t
XILcC4vwgGYYuB95tAiceu2KPvc9Ny67SPv5GHUHtr+IBwJDcAz05vwCBBXl0yIE2aljuPFJpmVS
q/Oqik7juM9vos5NzstsdD4milfBAR9bZJi7IxdgcaGa4iA8kkUQKiqRuKq1Ok0sQU7idpBnKjLu
m8c96cFJwpNQpjGOMI8ClS+2FvR+P0yR3+kuyEqdtlnndZ0j1qUc+vXjovZsCD7D5stkKEdtRXeV
Fk/RNESyGHXuZoSuHVVMxdoJglHhnt5j0WFRC8wnp+AUuBzFyFwZLRxjykQ2uIjEurBEVl6Wio9k
20+scc5HK4iDGxJlkfhxb1SYKUoqbFeh5lyUnH4y+dT45ajddpSeRUu+dsbCWqMlnA5Ev6U5zvsj
AnA+l+At2+5ClCsodwM/HbWMwnQ9w8nvzRS2W8nDVEfcr48H2ont44e6LwQgA6O54UK60N7iVHnl
hEolOTZoJauchre8TU79unpbRuQ0itvzqIx/74py0LbbrRMS5ih/q/LAMh4akQD9BzTUubbG7hd7
LyI7Ee0Uj3pA+3ChiiZ7MQ1tf0DKnXPdq7tgQvjL4bAfgcIaA61dWy2qsZJVEA56LFWOPNP2EWGr
KO1CeV6YIYxeim56G6g0RAtTv1MJyhDt+l3vrJLUyuWBAETmhLZYD2Vz4mEOA2DGF4cvrbap8gbB
oJ94vaGqGtf9FIpt6NjBJlNhthZd4F+WZqh1LFuxQm3StDrvW/+4NVXuKVHnB8xwjyqwJqUcVAGu
wLp2z4gnrZUEBinPsQp/NTZufd6h4/yxsmbWBAU2gtTD0C1LvlC44k4TV87Qa/QVjnbMUL0pIlfq
XLLhw4+a+JxW0CPj+tgdjWORVqY0TwvTcrRsxPLg6yjTSl/nTf/WlEJP+XQ1jXGo3Xh8FQq+SUK7
1EIMfz6+jGVIvksxjmKIxgS3q8RiFVVqNTSYJrhy3YlPfRsEJ4qkUaKzQLUHotYDQ78ThjoX1g7q
9oNWtayUSavOSTVRsToJ28YuvKGR6MqLgmsylcV5n1OxLoQdnDjUtryG2tGJtIfuQNW9NKfPl1mB
jwhFsW17YeItZUnFbBQSqWnCC6AtzlUVV/Tt44e7jJ13UghQF9wPRJyciTj3K4emJ3FFrDzXyVS9
bgZL6DBBK1FWub8u++qGl63/+nGRs4Xe9130LiD1wnmBwwj47yLFJiKTvBR2qCPX8ld1ZZRGJ1wc
N3ht8zYuXjwu72GJOgvEzAoxGgNh1Gu7e4xka0+qhECL0VdmGD9UpiGrwg3PjDWt47pxdTb5645E
x01IDyTfuRJc7BYYGAbNaEQIEsXCepOSNmGGCKknWN3G95M3Q5jdWFl4Uvt5tWoSlORTKi8f3/ND
nwGCdk/qolhqKTV5nI+h7oc4pFrRWhg9ulx5QZckq8eF7VEop3QOeRg2zbjD7vlWjWwit5xC3cqw
/F0OpFpN5cBPW1U6aznV8fpxeQ+OFBEJcYlguZRJZP9deUBiTJu5idGNqFwPHUi+gaNYaybT21Ta
/lVgSmttwukHwaW7XmdmDSAAOwiIS3ApKwtlOSo3mss+Fzpr2uGPSdUk9mJjFX9kfhG+bvoEMfJH
N4zYx6XjoAefDWnhMQFKtY67eaHR+Si2Got0yLZB5jfORdmghFxTSSdzyd1yVIFmfsD5gRU8sCeg
LVCw4xIc+xyNdo88jfth6OyyAEppx5rWbf57rRJ5FiqnPeCu+0Sha0c0grtwgEq7ojqfpU2Uzput
CnlDiqHVwmnM26IZDxnS7Pg7vinRvMyZGufG5nnDrqhysvpkoCrRXZ4VF6XN+ldtMir2w4cnkVDm
2/AC/41r8Qsxg11j0tRlujFxdWoXIss0zysz6d7xiwMZ7IEzSkwQUQjOyAdA5wfFcGFyGg11pntZ
kw9BnJLjuaR7TU0X/uHbXXpgc3vlUfSeLsF/mFzYZjOWcRR1d5sLTKJZhcvquimoXaxiNB5XGc4/
PLDHB3pDK4OxEZAOBHVgnHT3QFuTNB0mSDjQfuSbvPL9E2X87v3jXvfAECHFwUACp8kYSF6LsOZW
tBoIiXJt2XbCV+hgnEn7Y1Q1KwnAY/o3NuVQNNMwegFYb2ElhcNF12ZJrgH94ddtuli8LFAUHZCy
L987FF6FJnpuPhe5MC8AsEoryzU1SfEucgd/BUS80iRr4zcsEm2ms7GUb/+No4SHOQCoiHTkIny0
UibMH4Nc9ykLbB2ZIDxJm0EBHppYeiAd7d0iSkXJgcgB+15YJKeRlVStggc4E4k8x/KjD2E2JgQF
Y1dIrWojQm9Cm1j/qC/MFoMKHaMAwNN3c82dYiqyo7IEQK0xHbB+z5IifRMpLmuAslXz0ekwENv8
GwerQLiZOVJo8heeUGZ1CLS8yHVgaLBhUV+sy8YJVyJN4wOiHpZR2B23BQrw+fIvQtqu15HQZMXY
wnRaqaoPnd05K2p1ZNXZQ7X2q5zoISf1ieUbJOVxeBsnUQ9672NIxsPyHGuAUpEZUBUD/F7uN3IY
glkB3VaZ0FVbphqVQnDasGBV5/Ems4BAQ75f5MNGOsN4TOxAHD++in2BAWRcFACOxHhl2XwC8M4A
YjaZjtDdH/eGTKtWoNhIpIgOVI8PUIa5PocRU4UKHfUyZ7uHToN6SLKQZRpwFOHaqR2zsawO7R+p
qXZKd1rXbmXpLLPq/Hi0Jjt/P8QYOnDHNJuuq7MfhVnvVoTAAS0olPBLrNmNurILBM/0ZFoMttoh
2bTlkHj+0Kb/xkGDeg5IB0g++tCFxfms7wWznEynRUS9FunkNsa06zgs/OrQlPZBHpsPGtcNHeQT
XFjAfHmnESJpLxMz2plWqrIKTXy7Wo9hoUJAHhZmO3xy0SoofhkOds+1KKMmXifKp+vQGuNP8306
69R1G+cdflCrfFGNlF2gLI4Odqizie8ULfNYE2U24gzIxbg8sbvQeMiaui1adGxWZ3sZZdU5d8L2
Mo3LaVVn1nsoLVireiQ6n2xr1ZJarEYZ001eyv7D466wzz7x4xkUPwaEiZhgy5K4mZibBKPINFXx
dNFWTvluTHN302U5WzVZZ7+InHDc2BWPf5/c0ZxP9vlA4bU43+2BtezxS1w3mW8tziNITMd2T4aO
dl6TwEdwgIe8te20OBasSbYuyeR24lXvKRoHK6T15iTnvZPoQYwBJsWp8PzeERiMdz6AekBIrG/U
+vHl7VsdCAc4ppn/hVp6d3VRqUpBOuRApjrm9RlhJ31a0nXVdP6BUD2bwK6JwIBRPAM3wK1m4J+7
olLViNKnNZK8sFsd9l2gnbg7Za5/Fro2XRmT/d4kwO8f3+EesWgBqcA9RekgPi7Ov5RRaqU9klHr
E9VqxQcRrUqn6YxOy3r4OIQtF6hL/eL33mUkPyB+zuuLXcN7MZGYq0IwimcPvzcEiROeqCQpccBS
NWsepY5XC7/asjbD1K9u7XU9ZPGxXQnppdxKrx7f/aIolTObhArQ/fG/kJHv0uc98UnQ+TwzrdFu
rqbUG7nKrY2cnOFQfbPHkJD+BHBfBCwUcotIpVxYjaEVJm59MQGY62Hj3fs8BIGFrlppV9kBJ1/s
bB73wJoYAQYF7NedaTn3D7YMwWuo8gFtr0p5vi5Cux1OfKfuxY8LAlUB9A3c7GMOtxcVdzoVLlzY
GF1Frd1cmpiltdeR0bYPhIqHR4j2YYaxQcdBxb1sqJsgBxGmcGAqcc9WRU7CNTdhsc17mp88bhYP
rXJG12yKwTk4TSgbdg8vKSzVZjWqpqJr8lURIrfMmH2km2iqXlagopziBwfFOpwcto0y+yAvZc9e
MRtAMTzD5AiMC3MRVYRKPw1zHbcTLVdtIApnFXbt2K/ilE/AOIf6tAnsevT6IvB/H4p0Ou/C1kyr
JFftFeg6Q6xLZxxP2zbLXvk++DUHupI9a0Q34mJOgxEDQsgiNlZdIkhcA4XMVdieJFXfrn3V+6+y
NgsOVFR79MFxZYdjQIxBOeLkrj6arnOr0ABWJcxl6yxOkk2CiuY4GRMEiLLPtpYVFrpjIl/bWTvh
5zUeq2AfNicYwd0TPy/vXpTwZTwOTYadOnZJ3jdh4b7rSVY062as3EIPqbQqr8p8lBiPC37oxBAM
JBnxglBkR7orOGE8FJ1ENxvHRcg3aeXHwYYwsKIOCHqYBWZB82V1G2wvlMgLQVPfVH2BPtYd3fxP
2jiFl6skfBfj0L2U8NyLiF0d8zzmq8e3uE/yDHpIDAHRHfBF/ukKUfugqeTab/xR6MRO7eNp7NNN
NFCytSObagIawspyeQxu9GNq3SsahSPsCsgLrh3vbroLYhrVIzq/SDrhu7QIhuMpdtPjzmomr7b6
+E0hhvgk60dzIO3slSyBbwM0wF90ETNbXOztBxtlheX6GAOpGICWl02UfiT+OHykocr/jCQpX5WU
Yzb1b2wb9Sg6Acx4EU53t50JlgRUILawkovNZOKs0UbyFCO4pkg9YwfxOmijbAMaxJvHRe9zJD6P
wFwXvxCC+e+u6BqrMsU01zhu5noyHJxNnPuYS2rW5tK8bdpgKDyAUcY9EEH2SQYUDAbrzFalSyzU
9HlKyhGbbopkOKONGdcDxiivEmZGj1nK9ho52OvHt7vPfWfyK6EwLhQ48/v34oYIDaAobqG2dVvx
Avk/uCqazjp+XMo+YwLQK/FzkQjG4FrsSumLsopEgQou9ut23VUy2vadq0BjqpMXeRnwTWlH/Grg
XfH2ccnk4Qbhuu4MIeJXReZxwkK0ieMyojLTVtg3emIWOaZ+84fkEeYKPpFrkg4fq4i+8J1+W9QO
4MUkro5TNkReyBU4R5ZaPb6mvUvC5HOmMaO1WTLtKpn3IuaAGQEAdqEHZFPwtRtjyH2gRnhoUXS+
VwXUCPd88TNEc3q8p1xpx7nsCljUwFpgKWkaYrrZBsVY6tjBe5oIkynd1WNxqGnat8cZ3wQADswR
AN2u6JxNxpIMgYsVfnYdoqoWK54mcX3gLPcgN9jjPUEL0wrTpmEJfgZc96PNvMQ0/se8C8OruNex
SLp17cf+73WcBrrKgG3rwkaZQobgQKVxZ0e7XcJsXajVZ8IUJtuLYjZXhYniHI5Eu+h4EqXjgSV4
ljD6JmRhp920i71OxbYO7fC47swnX7bvaVacpzlGaKkkfxR1hR8rp+8KNeUopGILbNex8VRr8zUz
vqtppkYPVKZadxMhq9ES1BvH7iILrQOoxUN/nTcjgeWi4WCAPhbao5OTtwybSdKROhrc7+ClX4bR
ayanYQ06N6b0RBs/GLePu8ZMdJnT6b2TnGsI/Eo2fjgTiX7mPCw0qqqqKUJMu9ZF415EtUvLFpyz
2IG9mqFFPboBSawDM1AOgWv3nlWbDqhs1Voj8KuuCsCY8PqUGrl125h1Oql8F8k7d0vTaZX0Mns/
tkGdAFsCychxQY4yYZStugnFWoOyvbaqxutNZQ+XFAggf2unnKSJl49DJ5ALmwKwjSf9oDZqheng
FIdeOzFThB6vW5BWPSQWUzCvq/K8nDXl5Czctn3l08tcOHWnQZ3vzaYQfe2Xepxk0mkn6O1hEzrB
sLaiIj6JMYV8MRY0RN8irPg0Lyd2WvJGnOV2oDyHplxzTCyveErb1qsaUzLdJVl0PmRquqJ5EXl+
VUZnmNvlq7Tv1cuqUuVmyqntFQTsKVnmAKyR8E6rtGRXsrfrszRq2zX4KPkWv0SEAWRh/JOys7NN
KIbO8yc/80RKq1OnoOPxkLnWSY3J7ToCUHtmNcGwaQirNI0Vf8Exd8B02OrFrUV5sjEgb13gJkF2
GrRM4MRqsyZDSD7UzI7PQUaSH4ahT84ndxg2IMVabycw2HrPYHjfrzDsKq6szoreDKVLPsZ5k65s
UJTWFmhCIKzUbaDTqrVXk7T78wzMybWsefa670T0h5UagDZDNLwJMf3bRJNCf+v2qRfzNNZR19hv
I3/CdQVipZPXTXEO2nNmzLXLyuB0DHovql/M9y1cXfRd0+hxTLpr1qdNqBXxp63KG6ZRn4ZeV55W
Y6sT08qPbGzBQnDtMlilaLtXVWWZ7cRkdR7Uyj7piJNcZFlRvuODHLRfVNEZGiKii6hpXrYg11c6
bEj2p1XY8TsRBkECGXXzIk6tYlwJC8R7YclhZVui0SmIfpolaXaWpq7xeAxqHCcD/QiyaHEu/Lba
qMR3X48pptsq89Pjyh7LVT+GIJuEptgM1TR1KzcLwas1Fj8Op8n5MJGgXUs3p1r6qsK0yg1X7TBk
51Y1EQ93AWBlrOrCjcUDuaa9bEYvBttwaxr+qmlytbbjRqxMHjbHPcZqp0rFmz7k66mog1rXcuqD
9eDmA/fahAy/53kjbrIhBtV7sv11lEt35ZekBz5KIwLOW1lusoE2KJNI2BVbIEDkyh87UMiG5JI4
MRCL9s+MJG/B0lt3U3Qzpeq4NPVx3KYv8rh4W6Ql/i8erE9o5LhnYRp3rKYMXL4wx1BnHDI90HLm
dJRvLN68NS7ul0TD1K9rMVanomT03GkKbdVtpCuSBnB59c4Kc2hBJifG6c9ji722w6Jfs8It14Mi
gzeWtnMZ+9lFmkaDV9TZGkjVDNbVGG5Amj3xleVU700bvRURfd+BAKlLXPHxrMYCtOjXJ0nanQHO
rrRJpo8Idm+dNgt1QIIRBAwBNnyYsJMS9WJjg5JCaf5Kifh2yvKLSEbBJjK+QRWZBRoo/qidMAuP
jZoCry9t2CTYDTnPt9QSbIMBS+2NefQHBh2FF6LJ1wGunaxAPwdDr1SreMzAg/At53efOCtM8JPT
aYobnbS8Pyu67hImfV4zCoEVDTwfLIMVG5oJ/kpOm4kC40fYYjy7akKylThvXYIPjKiBi0wWz5yN
34tg3YmJ6qiPQfzOxqpeqVaAYc9Sih2r0NKlJAOGI3miU9uyQcYkn5IwkbouZa5Hkm/aIAk3QeFE
l76Q4SqWNXJq7nMUdWlcbPFbdGiNM+ZXK8Ly6iUZ2XCZxSUKUwwsp8uhC9RFaSVdrDFojFeuvB2t
8IXK1MVA/AtcJ3uPOALbxixO4/7OVR/IY+liYpOW/TnuK1zWIPd7JahI22YohAfofYvLWrqNnePR
d9bUTi4CxU4L7q98v16rttZtCPpd0AsACahUtIgMbobk/U1YTq031ckWU4E3cRB/aMVwOjkhRgY8
OXNHuY2Bz6Irms6qaXjLqvq8oMUr3BAzq8jG16UAAMrBkp7I0hfpyF6UdbrqAJxGoNesByu46OJo
mwT+7VD6oWaOjAH7m0CDurlW3XiZVY27woAy8oyVbPoMBXRHs8rrhD3psKPr3Fjn5cTfZ332MZ3g
THWqK1O+MoXxmiJvPSthMCX0cmkzvleVOc5jR6epvSIu6rMiHN6C0ARtBmWsMzHdBoUwKydW666w
bzvb9zrZGA84k+fj9lXQjme8y+h5GYrXJErfGzH1KyNAsh5UdFVnSaX7MtooFh2nVXKMcK99Eh7z
oj61Rgaen4ItSxvmiPHytZtHZ6PF0GWhMtCTHd7Y4bSmboftgo4z2WxrBqtdJ23yUhXOedvWcavB
EmrGrSBBoVaitfxYi4YVF3atzE3aRsGnQKjsBe0qurJC+ntVTSDQT1Wlc3zCg+2dNbVcd511OhUJ
Wvpo6D6mzlitkz6sQTweNxGHd1XJtoKBxIG8agC+H7dTUa0Cq683VSvilbKqFg1ynXmKBC9KxDP8
W/CS4EMJMVvW+BdZwrJTFDCeMOE2Vsm6iCnM2MDEKLBsZzw2SYaLJUDMkH7Sl31DN6rozqs+8ty8
uhqdDggteZna2aWbixK1WJCuuF1Xnmr8wGtrVuMDrMNgqCtXdhxuLfD2MRX/fxRdx3akOBT9Is4h
SIC2hMoul7PdG51ujy1AAgUyXz+3djPdbgchXrjJrGB9eAs0GC1VN9dKsAYfXZ967POjPQfMHnpd
n3inS0NTfGLIaEM99XkzNVO21uq0MXEhMiWZTJI6C1X94bewBdkJmKdHdtUGpY1yn/0Y7+aE7Vis
MOAo+i26Pq/RKJMt+ujqHnV+w83xvwJ/3am5eou8vgey0ZQNdWUybbuRd3k6r3+GRtpMWO9pjeNd
28evTIfoBAIgfB0eRCj2veblSmRBxnlHPHLtJMdV5va/gFf/BA3fqb8k6A+uLioTZNB1Qc+6pDc+
Jh9BtF2Hhk4ZrckuGvoXOQfPYNyBEOKmRuIt0etXG0L6TPLE62+pYpcNlF1OA3NsUnOxcSMzEAF/
ejk9zaQqx4EUYkkLuUXZ0oSHNBxKZZozZq81cytMibUvXhZffQHSd9ni/2gefkwrqHat+JdYu9sW
bEdP0JyH81PLolslFppF85JXc/inadIrVfoP61OFHbqbMtHVN+r4DxwpGL7W8E8aNDDpVayonXfr
UpdFvrvrV+GrsMFf/OW+w9rZLV9UzIXlhBQpbS802t62yh29OyE66OWqxQKLk3z0xv/EPOEGBw8m
waAH01sT4qhXFIqRe6Vs8CVg/jS5RE+ZKleKEOCnJrfO6h1r6YER/htTfw+53lzAP2mxycuf1q//
WYYXG56PN+V3H4Kvaxa34SNMfz807Le8ad1B6rRgeixShxOlrfUy2Td48EGcuw00Y+cFXqaCer/M
o8rsXBW9hxmLkCZbKDmFTdjsJPEfXLOew4akB+ex6ypbONS6c9OO92N+8bZpH030tIR9Ada9pPG2
n23KsA9MZ1AjP35POSprtSO1fqHavynh2gNT9X/Gw+RuBdGl17KXObEnHTXPNGp+o21+khvJlal2
1jNnjiEBGzoMRf+gN8akFb/o2fsjAnNaMOTzzhzw7hxdVRdrXx9G4QEAGQvZdGXQ90026uS59UUR
oX+pddlDbMIz0sZQC9DjMMdlZMeSJPZPy2OZJbF8XmlULio4VxMpKWfXWblDCB2FgZ4SXk7QtETm
ZEMV75rBZWDjd9NYF9pbP9L1/pWgFcn8DpeFx3mrXWm3+UjHJpNL/N9geRlgwx7MCLPAG0PrGpT/
5G/R87KwsAg7mexXbT4YVKnoF+5jiPE+9NupbVqFh6NzWAdfIGOS+eyGJ8jaHkYYczL4pZeMTjEo
zWgukiBC5cARwFes9GvVk2cbJZnPu6wX7lNGKehPVVQrA64kMCy5Pe3oaxfpIsLHoF+bMS1GKQrB
3BUe0iPp6lKk/TVakmJd62LhI+xsP3gByimKoOJdsiq0l8ZL8bSjzK+bfVqbHQiTJz3Jm6fx99XD
QrdT1coX2qpSd1vmeQAUmHnQicuMe40FOm20vS7k05v/6uDFqHkPCen7MKQ7jQFsrLFEs3dq/vj9
v76RODyaQ92D+0je6vHY4odU8ZjVyxeXl3pR79GWnobaFIlNs1XZLNBXPV89/cqqFDdmLeZhzsTU
FZ35RrnbR9F29Gc/o+ubN4kD9+QjxNMqa73gglkn22ZeTM4vpv6HNH6eyDrrtCmi6OZ1GBd8dSU6
zpv4Uvl/R9DYGBlzWDtfxnm59gEvpR0L18P2Cd9fNU1Zaj+V4mUkwpNtgW6xHwHR4Bz3pTDPtUsu
c2geveGd85vabNb2/Fqrvky7d13B3dIOZSKAZpB6t9C1UMQVyguxFjSQPilo5L+iXj6ARMnScYA4
5omgLUsfc2TbHntxXIcR84F3hklyJ8bvDS1UbthN1IY3bjr7Pnod47uFy/2KP0u7NF+Y2FWQBqTY
3hrZlcAZTk30RIadBz1OJKYiCp61dwyat7H+UnD2pUyXja12KxYci8of7wJM1J74r11NQbdp55Gj
NtdAPRB5gqIfLmZSqKiD6MTqgkVevqR/JlJlvc+zVfaQywU7I94EefTC9LkbPoZ2z0lYSLdbzZfD
HtlXKWAHkh5XH31gJIvNqv47jp9a7LY99fbjEmHQ1len/B0VVRnX9tRMVx/aLBth9WmTsyPJxesa
kS3LUox6eE1Wlq/xBxdN5nqwJ1/TOFy56t/79B885YA56rJueJSt1XjqUPajtS1l+8bseuRx/UQ7
8rIKf8eb7iMIMfEwW8I+XM7CZR6XmMHHfBy8E7mL0leddXTMqw5dQ8nDXY4r04fZHjdvKHW77rZ5
PVIYrLI1nMolfJ16uCnFazr/rFFXtuTF0M/NJ0Ukbzq+ifG0pVvBpAdIMX7w6n1M6nMPT4MzKKF6
xvPo7l5N2JMAP9FqF6XmpO28B9mMBSU9JdSdQzwEXrWiqMkLTae3ccJ33c4gS0Up1L+ufUzGFchS
fYlwmaWNnrz5UIGzzKz5iUPgMVGzoxjBa+UK5rYaq8I5roLX3oyn2bY7O/UXrZK8BWFBWQka7T8M
/QGkzssNMvO/U0ybHKDGrQ7MX+XrZ2cX7PhAoY0xWeh5Kmdr81yn9C9qwWFWXpsHfHgiUKe6NcK0
XwtsWBozqax/q1WjgIdAPWDZetUBPtjndirWKH4IeXxIU3XBf2NsUt5D1Xm59B8AOh16QPEdtgPb
6puDlohg0RvjJGP11S7lHCSlXGAIRy/LHaWHYFyukHnuNA3eGlejwyR7UvvoNlM5dE2uVXOqa3Nx
2JiBokxFF08FNV+yu3FRv47d9G/hc96n1YH5SxabvkR7xcb8Gy0bas7nxFcMb01pbBwW0D2eR44h
FxdyJpiZ3ZGY9kGx8DKs9Fmm865TAvtKzDLfLmPeKrDu8VcfxOdqqzFYQ6eoYjSC8TeMYVb3frx4
e/aYKhU6fLAuJZ+xWcxRKaZojw0tU6S5GI1e6mHxsq+B/K9BsXAD2wX4FyvE3N1Inwe3nDwvzKr0
24YBTqd+YPMtnpIMm5xpF0BTAVysT0mLuZeMeOphOha8MaXT1W4Ei9d06BM0IvtlWF4mkZy6MH1d
EnfCAP5Co3cZ+LmV4pRMrFj8qiTsZcPiHHZBGXeHCE90M1OZoKh5en7Qk30H0rRTXQSd9FtN8aHB
YG8kGs9jGwIuZUXLyV8Rh6+xBYAUYA6V7uA14D4iIc9JzR4wWxyi0HxSH3NpVBUQYj6G4tVJP2es
OrZTBME+ywgtgRRmM5tzk3DUUDD5icCC1JWxtDvICrKu+w4N3XspjrwG3B/X+ZC8OF+XfQA6LTx2
Wv8XdGXED9LXxcj/NbVKcIzDgc3BEYnPpdrCgtZN1nvuAMNu1sGrO8S8SLyxaOkFcgsFEH/GrNgd
NK5+3HyQccTVGbIR9YZsfzweFXxuL50ZLjKukLsDnCIGgECPDs/M1hrdYwC69M7qfd2IXIhDhT+E
EjHbBM02LD99+B/MupmPWhVh6cfafeJh9wnnGFCC9RNOmb1I3+C9hXXN//aq4WTDapeMeGH4u29R
Q7ftbD3YEpflOHbyU+P9BpCGHItoPARLioIeYuutu/gTkpVrY72LtEDQFjb8x/vquMBuWjq2BkU/
hs927X8r28B66MsriGqVNViOwRz/1/jkPSLmGb7wF8Hxk67J/GhASsdB8hxF7TU17J9ngmfZT+ga
y9tY7dpp2LHkKvzxZYyfSTwUonsMk0+FHuL6Lxog7CBoCx6ooxBoaxHDLi4LRs5su/bwCg6V9+Av
a0F7sp8qthOtOqzud+SssLEHkW6dU5iuAEvG44zC862nrWxnXSb4X0IhDUczSL2sIv8qHu4E/Rqn
+RCnSI1pig3drEbp9JLfAWcpsTlA8xqj6caVLVJpc7/j+1ZEJ+lQsuwBhAC2//HEYm+vrXsWzSOd
qr+c4Dl7DTy8uDWmOQxqyUI3toc4Xtcr1LdAjQBGoUax5YZLfDTbVlDm7eR8mAevWLavWt4PetxN
2wdrdFbRdo8F/xhbdojFZ8L4aVXjuakaCHBsBkNfvqbJvpH/YFAFXxLmTZUcWmze3mJAfNLlpa22
1y2Qpwmyyqg5VWF3IzCL0OrV48E5jm81HGtu+tn4I1vQxzAugQ/OxboTdjg0DYqKr4rYqWKbx0Pa
AI2NnkLMzjKEZLh76JeXRHgYtP9yF2cJ7Lzt9F5ZkbvppcaurnGwdX2KGsAU8gnXOau3NFOrD5sc
apX9aMMhd+mFDlExjlhXkoJUB+Ud7qL7TmPzX39U9EqA8vB6OQO3yIYQn8D9dL7J4u2308segO6l
29q/A0VGTZsUDYFUdRClaqPcyAg6AuaOi08PU3Tr1K1NXmel990EKNNlFhxCz64dfaMakIYGms/3
icf+zIkpRhWUG8Bw42jWWCyxwJdaek6n97C113UCtJWqom05IF8oIhJ98MN57/Vr2WNirkEv1/Vw
8iawKE0zAqGdd4NNn/ncI9wAbUSnes9VtetieYQu9kUN9BA23UHG3jOP9b4NwUZX/fzg2u55bmH2
aebKh2mq2ju/R60LCBhroIVbUHo+SKjOkDPsZofGdBLNe4xzCL7rh8rNspg68S2tRVKT+GgG+wzn
yzle4zL0WGlCcVgXcVr84O9kktsGNObQVukrVVgmma9q4FQVOrhc60xR+qsmB8ROp8P35M/T0aSY
kZupGnLZiBNEHvulxXLOvNHAhOLcPvX6xyDCTB0CmJ5rI3bSAZN2zj7H8GRlA6s36CkrrH8jURjK
6IEs1WHD76vIOGykEAXzA2ysr9Ngwmya2ZshM/CVbrM5s2q3tHbfO/fZBvEjGTBu9PGj5tjTtgpP
REd4Ib1Y/uvSGoRBhy8QgHDSqkZOluh9wNhxsAMlh75Xo/rOlzRS+3ALaQ6wAJs8P/L7jZTgxjBe
dtdwXea8bUB7uXn9q2T4ZVgC8I719WMgN1tMQXixybqzY3TctBh292SzYmpa6OuH0BwDVtW7MZr+
mBhBP7Omw3l2+j8sbWneGzxbDcopZ7wHkW2vPFmefZfQp8rvThD7vTDaYO6lM3xf1MN+CBoaU4RD
ZFCtGlg20jnb+MAAjkUUhEnUxgiT6nil+0wPc/CS+Gv35piRDDq5eXwnHHDim8RJ45KHoTviMkhI
2szA7mxFc8YoMbNXR5dkgAF+8MH1OIDWVPjHmQnzj1GO1IQ2rczBqxr63iYt8S7bOJr2Bqh3q//V
S+TSb+1p1+zIEEtACngnLgvtoweb4lqtTrMHP56h6vbBT+DXe/ufPSS+RTikWEyxVpSgWKoTWE79
FY6EH+rJTaVALMNzPNZcZz1XC3yEun2QdQSaS7gtU+3cP3lVEB+Ft+HVbRNU/nbBAwHSfPE3mK/C
pq1L24wEsGdkmx3Eo22RzuPziK32WAssi6xT0S1wWjeZD8St9ILQ5ltsknxVk4clQM4/M7NNbmaH
UTlheQPb8zkGxnPZHOqA4uAlRrXWpXKKzrs2TIcjYKUOou12OoNshjW+TdVrsoDPxDu1ZnDCAS5e
x+qpCRY/KT1EmWxFmizVZa4ihoIPKS1GO3y2VTexycapk8eILeBKJuE/ETP1JZGhffH43D3i/oaF
P0UjRgYKuq8KBHARAn5HB+28nxek6CRdN2ERT/qD5LEr9cb4hfE4yUlcYY9LedvkKxfhx3q/orPC
Kk1kzPMuaJobU/c6tyDCQoYw+neRN52MTSxkVKrBoi+CdT2boK+urdxGP3MV62OMcyg3xAbt0Qcg
WLamqvY89Pk/HkdgWqH2799Etw4nVldBcReylCsiYTBSLQAgVj8EceSnh60a2osbu2BPpolm6cog
zqNsAI0Vs1PnAdRFvA4aStonPPPAUZy1R6IHESL0YRUsAC3ZLeXY1Em5irE9z/K+kgBv3pmtk2U0
YQLuIBV8p7T9Q+WcZMPopr2ioXeHDoNXSieXh9wBzJSTfA8H5EoUVYe4PBBaIHE2p9vS6yb1TCAQ
/q2TqcsD1Yu8RzLCzjdzm4cWkOXQDNNl1SMa/SCCF9V2UJRGU2vcHpkGM9rsGFoVfKwdeEC4CFNE
I71tffA4yI6ecNyyemCekLG5SySlBF9WmajqirBaJnYxzpcwNkUA540AZKgqdY5U5A9/me9BnvdW
QXggxowiscFhyPDaSX3YrvXJX5iHtqXfEbINgz0Kum4KxFHS2Y/N27i+mcZzyevGXIx/CGPeoDDu
4EFMH0nSRvSXhANdQLZILwCLl25Dup5g90nlkxyQA3lq2EwYphFOu92aoD9eRuepOztUQ4sfZMPG
ai8tjIRyAYwa4nfUV2BgdPoRBCLbf9oTyfLfhiwxrAmRZitopxiKRozBPJr6WpTGSIIAebON7mHq
N8dtEdAF01q2poO33WpNWnYKYjtr+GqZXsyHL00seAYPTUgB8hCGX9eUpW5utMlsRxiwPUBwvP2S
ULED+EDhqcYfLwF1hk298nv/P1y2BCgxtCX4ljKT1IP9GpXtxqeYTAs7eqQh7oPzoGdHlYiQ/ya4
+uvjqvmyfkaU9NGpiTUf8n5IBBzxZOzoQXSTi/E2mrqGZ0x2/rtm4OzOMcFyUcI5mQ5Zv/bE7UB1
4K2J/DnRX7S3Yf+skmkxGAQW2HvaEUJ56MXiRBwQrRWQa2+ti4rZImKrrPuRR9ChpCLZh2L1vtZQ
p189SRNsL9S3vC6bcOsrUOEVIfCYtiJgrX9MkVwC+HAgSNuc99x4KUaIQPly/MWPbOMSmSMJiDkE
ffyO/jhOP25hXlPn2yQm99VCaYBhkiyJ3wJ74NtQv3n+OCGbBagFHodvTPyZMhR8wHR1vdnjMCw+
RvAmplv0qiNd/den4WLPS0eWZ/j/xmi/mnhoHlnswrZsNXBwoH5R5Lk1N3BitEnW1WsAqjnsxQRK
F4ix6QuhBddfZNpQVi0gaFxVQDNYhjNtjK8y+Jm1KBb4swJs4CJZz1yLMHkRqIItMikm/wdm7XV4
ho8rrPeDZZE9zRLc3O8KmxgiGxpldW5jSDJ51idTvyAGhasaS1o4ebkRYxDtSNJj+HZTuDbndDWB
xeGM2rP/TJt29U77yNQ5e5Y6Wrhlc+GvnXSyFJHjPn1nwt/4d+Tk9JA4cCPTPVQxSsDiCPxs+3Wr
a2BeCIDpMGUQqavC1sp4P0g9StP32F8WgUnXA7L/Tw9m81/A02z8WvnTWF0UXqrqEIhmRGzCVodr
MW5qGv5u+FvvM+kalM9MbRN3SPXzW5oHSPC0v7ynTL5A1LXVhzSGwhbCNsgnawfBkTId4LJZ+eNj
ryiGv0onTf0xGnDBn2JJFrrnfIiSSwqd8vRK9RqbspLDSOKscY01f4J6TvK5Q8xQXo+D7fMFj+Q/
FVS92OPTUpKts2yagnAgNhv3l28iWXU3YAafXe/YvOvDKjwsqprJkbk0PW+N6E9hpLjLamEhiWr6
bZlvimu4WTjv0msFdvSKQglRq7bhJ6vBTyNTyPEcnF31Pi1u2McCs6pKR6rLuV+RoxX0FgCQqjwk
F6ajJpCuTXV6hWAN4wzj/jnxA6jayCrr9rGRrfnX9Gn06fSdj/D6JPkxQTruOryKT7Qh8jmC9/BP
JWFYc54DYCvTSWJembArwzXcg0XxCb8Gy7T2R3inAc2vY7q8GJ95BPtIynsoLcAC5CP0LXUWVBKY
dVeL/jtEHsUMR5ReGAQFPNpBYBrmNV/7q7VjjWBEqdKneDDT9joop6HHrLofyNTroRgm0lAo2vXW
Q30URKd26atH5NjZxyrwXOlx/knE+IXx690kvc37PoL4zhqRdQS+gmCeL2Lr90E8vtN2g+YPEVmY
SlhftkOU5i31PvwFJFss4o+aJePFdWu7EyFEdnpKbgpKZeyTS3cS8fC37V238/WWvHE6uG9AzgIP
Us1lHeu/oJMfvQ5bocfm7ZYkujojf3Lbow92F8oj9wdrRYVR3564IkHeN8YraMOBUE12y7ZGk73g
QfBuB9cfnJm9W4M+4Od+48/qmkgePEC8hONT8Ak2a1VjkPfAkU3TMSGBeqJA6f6tXju/W7u29jny
JSlnyqfgmA54q/Jose0DdAQQ9rS4j1DZLpY9r14YnYZ4jMY8iGHtzKBv6YtKRP0HxCRDZvTwg9/c
FRdbb0DjTNu4x7f/O3XG2zWMbYDSNXBVSPDvjFq/60wX5j0O9rjEPSls6i4VIK24dTA7WqxHXgBQ
akVSGbLIwDtEPbSIAeVerk3a5sM6sTLg5IM6B6a9i+gD0uwhwEYbvZkK2MUc2ffQAtz0E72dXcjF
82C3+j4HTlkXRg+DCs8+U1hRkLCXmzZq86WKSWYse9oCe8FQA30AT1DB2LK9j2MKLUiz2rziwU6P
ThTJkszID4UNjBOsb8GCEx/D6rZtNcWLRglEce6ROEkzHd9d4HeZxqKgN4WmLobULbGw66a0MGMS
nqeR3jCI/PUU5iMBthHXst1yCEvhEZQG01+CUX6CvjajdMOG4Qc41QaDWzTHyGhuUgQkdOJkp+g0
Cg0BUS+73Pks55NqgU9DpYEXOwtSmRSs8/3Tord4R42DhmEaF3QdYAZITeuw2kudz3hNrwiZTUDn
yipv0YAgq3xa4BnEGeHl9eS9uoMtOvpDLXfxgpgCuHzPICerPNwCjvbXbiWscqyAoeeTDQPwSgyu
ZZp2OleV/Z7BGZguWS6eJK+kT3rQxP37GG9R3vsVzaEVXko4eORxQUhkgU4zFFKYYV/LlZ4RYuvt
IQiY3xJytwJ4AykhkjibacbE0SHYzUrU0Ko3uUM7zo2dw0xH4RGWfb0fHT3YCqTHoqEdbFp5E1UN
ZnIYi1pgNximBs/Zm6Jyi4M/rkdOJHTxYK06HDAsrVsuiVJH4OoBZAISrIbASNJKtYeMA6xBPV1S
RkF8AbkGE+suhPdgGCWNjrhVXq5ajEeyaj7CCZoGcm/VYnutFmkKooazbr2XJASHbpLPJgL4DWr8
AJcozVhS3SDwehsJ0IltNs9ck88Ks/tdpRDmgtjpSWgL4VvUTreGNfNOjWFU+C4o+NIu+cy6DxTb
qNQ1CnQtYZVk0DHCCQpCxReDOIo1BFWNP0OMiDB5XUsC5AR7UXvnhdUqf8bAjwuJsJUcgT9RUQ3J
Nw/Hx6Bev6C7/TTGfrnRPYYuvdbV+Aj8YtdhGM4GZHDGnee91yJ4bJMO1GHarYgfTYEOje+B48+V
86NdsgWPwbQCL6v75VfPMEZHtAbuuLR+g0+DKQUJvlL52J365khcCMAjjLcchFN7XFrgs5mmjXhI
iBwgwfFxLVKEaI1DRHfr0PjlgHAR4Ax9/Qx8rAevEKlzg1DLG6CG6dmHTPm9Y/325giZnuFuiHYT
m7oHk7Jhr+GRuixTWCUgzTU0UGC1aFp2c2PXJ9/0eCnjOaiXgsWdhT4seQsgzUHy6gr3OfbDeNAF
37oA0JBpUaKt3z/0NNqLyPezbZKQJARkuMrFeu+DH6+7tPb7Agf5LXwK8i9x2CORI3icsHRB4Tdv
p8G3ay5rrJ8a4E6psQgUMR2RRnCXQMVrXeVIUANZOKQmw+YdHhgT54XrT+QJyLyGqPSjdWBBZrXa
I9ZhU45+7M6yxWIvZVXU0LPsakTZk8hdJV1IQYfN3VmC9ZbAXldyL5h3wHQOYjNAeIPhWHMB/QcQ
gybtIDzGLrFfu8TPuqgdDlBxh9iC2r9gpLbrOArUNdNDHLFNub+l7LgCJz35CMp96CWOBacaIIqs
kiCSevomHLwXXQO6NAyrx0qOV6CTEHV7Dd67yUHwIKonsi3dngmi7oGA+ITxBaI/bNqwEeeLnaGn
R9wiJOlLVHR4XD9q7AGKb8vLxqIRuF7ioF0h7hioCnKTwS+TO+ipA0DUTpsGfU5eMYIDcZqxelG2
Znw2B7ogYYQPR+lPG+wB6Z9+mL5Nv4LZxcC8hyIDOqBK/Ax1dc/ePBpljk65XeR18oLUxMetBRND
LXzhCUo9oHhIeIB+Y+HxF1EO8716QstEtxk5RozlLpLPIRMn1OhirMLvpjcfagKorfrtNsIEnhs6
Ygmw+itpDdlJTX+CpZblmpDvrsIV2kbr59WCAk1HewxVBK8pSKbpLiDh86vgFSux7iCJgLpghnCk
+qBDyHNxz5fJTKfeDQ1egrSFekwyqBXX9ZJM8kPO/aENsY+vo/89+7JMtZqgp7PiPeYo0BBxNAUV
DMDEoA7Dos7IQPBO/oTCUN0lKjNR7pI24E1g931Ciz0PYl7zTg4XOFBPXYQpt1sNhAkO1FvY85Oq
AWOl6R/c6HxK1EO4rvm6pI9+w9+Ddb6NajmEBET3WgV/I7UCwJ8lyCR4mXYIgqmKxOBXIDTNoqBp
bhAzODt8n7pj0MWOTY4kUdz8DqqmOphiSF0igHZxlcDZAuUGTYbkbUlEYEE/c3LCXI2YZwapwOjs
g5VpnyWVrmFYhiS0CpNLmwT7pfLqwpnIwxKP70RK+Q5kEmq0tAfP0m4EupS7GhR+oHxD3w6aFmvT
dga4ZCBLXh+Xavqtw7sWUUNsCVfBlMczlidu1sf/OTqP5caRIIh+ESKAhr8SAD0lyptLh6SR4H3D
fv0+7m03ZmNHIoHuqqzMV5KaNRCT8QC7z4zswghbRGGcGPNXFxdDCFWQZJEx/Eq/ce/hisBDkOPX
UqnPvGRYI3DuB7GiFe1a8VCM5kNcdLtEEgLTJ/8p1TO0DNv7JX6HM8VVRZDiPwiGYcr4ThVlS9q/
z7SSaQ98JLHMMGZOdGg7OXM1inbLGFvbDL3Aelm00eg29nbyyyO0WHX0NPzUpjTWSCe0c1KNwRi2
sP6IwGNC88RLU1smvx1TtKT6q0S2MzL70jBRJ16BnCnjZD8syZE+9L6Z4/s+phDq0dUzd/r0EvnY
0S5Ga5v+qyjTETarQ7eOH2It5GZt/ZIjzhg2Rhc/aFjFPK2660f3bAnjb4YlAnVZ+8Jfd+AcxC5g
W9siQ15Ocj+Cce0Gw0JCmrB+3HbfsYcffoTMWa9m9+iu1m7x/B8zSf2AKTzE8dp6g8h0NYv8Mvtj
fOpT9ZGmcwzmxXjPEMoYkdDIO/X6QZRi5FPx9hLf/MO4TPN2IIAe6B75+DI9T/QSD4R9zItH+4va
awfCmU+qrhZiE4zQY9Q/Py42MCi3oJ133QDbiqOJz6Uy/+mijogka7sE+dIIGDBap2LW/2Vu/xGv
FVbJpnxe4+Ram8u7XhGz0PWOwZqmHjT+u0Af0l0mioM7Zye1VicgaH1ADkC/xqV/qDQlmO+luLRG
ao5m8lGLRztGi52yaGwx6+RNdswmdbBqQ4RFST4XLN1jImtuf+H9ynx6omXfcTTeS0ObyTnMfwCW
bktJhLnvbTQ4fh9nwsDAXRWZ+fjLNXxXMQWK/ILacIr9O9PwMGdpj05sDCFLfx5cVamgaDHQ9hBF
R/np3uhjAw8klWXNCTodjBEHqNZme/bQOsx+6v0ad/oGnIYXtJoUYbmq36RN49CY20+lTRGxvVeS
YPjGxL0mh1fqnIvbOt/AQ+mHp7yOOg2bCiKZdq4miDBWm+yULJm7NmRamRORVWHUPXpJFaWt6i9T
v/qUW9kl182jHQsMRNOPMZvvcUXTLHvJXICfBedNFsSIrTdzqwg6unIOTgSssVahiwyEbR6rSr6g
IzYif84S62GUxoOQTb9pLCkwo/L4uouN1yMzNwmF2c0FXVZ2ekgyTzE75vSxStq+WL0mlrtnGofH
LS4OUGxefK0+aZ21dxVWgE4cbCnDvPQofRN71zU5rrbS42qoQ1EoQg6r88FY4d1fejYAZLySyWFJ
EdiJo424J9YtQogTYmB58pwsCZk2xWHXUW/o0z6tBcNpXzvFlAJBbWJUGDBDqM4+z459i5Ms6IfZ
T10bzoYdA4eqK7sNIFz9QIpglw/TFHDFZBev0H4tZyCrM/TPSDrtZoZdJTXn1GNFHVuTiCA+OrPH
2DGdeQUitnZGnfMtk+ZBqCb01fxTmO1J8xSvnLjrRfk4Iuz6atw1Yn1P/ThCGovmamVM3i9P1aCF
ZsGplonh0xYyCdwpPU7WEPqlpe9oqB+A3O1QpXZtnWGhkAHD1EjLxWbF6DkxC08hxbWOC+qPo9VM
j8Xy67NEAf8akTOu3ufam98NOalgnO0nZQ+7Xocrk7Y3I8DQL5datXcQJl0G2Tx2bUlEYf4jWUK0
kRl0EGfrS5Utb4snnuwG44Dd2ycLbtxuqqvHhacoYJ3GvmZ/gELxI71h3zupy1SsvPQxrgkvIRik
rE+vcr9tZb8vwnEC2+JhIXsYQcTdCxMXW40wjGisl3uVloeuRAhXXbcVjfO3GCWvdH8sGX9llr6v
VnfTduOLV1T7bLJOCOoXhr48pOVd6ldhqZwdy4FyrLXOsU3AnBqGhust9gJbq67GYFWRjHFv+Ol0
7y/ypIzqkEn7bN4CnVhisBU53aeNxQsb5rGKkfiL+Q55rsfd028znlhNYY+pkvqxqrrXxhyv0lAx
SyRuySUJ3G4iqjyY2a4cZqx+NWWL92JjG2jEnbuO+8LDf1QX2M7xn6dae3DM9Nzp40GmZDRbj6G6
+2CqLEx9LRrm+ErhXPJReg9JM+w00QSxh+sRxkOxoQmoN1plv2rzLT2WkiogIx7U5Xw3+/N2meUW
AbfgLMODsAI6Djn47/OYpKXul0gf2Y/b81DdLCU4Av0eaz2VnuwLENLGKc7Hf02uf4KgOptW+arp
46O9zks0eq4WGnF9WN3pybSHbX/jfFnlu5a3IWp+RPyJGl0lDAUNOmrDNPclG4+65hbFGqPFsbDl
EHPQPXk1W0KQa5Pu89K5G+X0tfrTM1ouHXF5akR5ZLhz7BQpy8X70+niNmK1rE3fSZxS452ClhZU
pXunu3rkmA7HZvypCetvHtWTQ2BoY47OG2qlHZh6+remHJGdZzDvFksRxvgK4ZSPUd2bp67H193Z
7tFUdhuVpnVoZ7Ft3Hy7rDazyTwgqbZPdLIF1vgR2/KQqvSYcMiULYKh7SJdo1p4C/6obv7SG/Mo
ZhnwfGxTbf0zyj6k0z8bVBRdLsIpNe9jQf8wOeN2TMdjpi9/TBTtjetlF4gYDH3wBsbf081HVtb4
XJU6yHJ6XMQT+MQ3S9cpq73QIRB5s5sLfP12v9pBP8nPptUZVk2nOE23AuAu52j/DHDoAZ2O0WE2
HK21iJISPWeaEaVkjD2YKYgbYKDAGidxcclp6MNRlgfkr+9M5lHXwaX06+zJEpIQRD9tXble/dF4
nRJWjVRrs49n7Z+RVewUiKtHX5dnTy9EqNr4xc7pAMul2KqkCZ3VoZAbnYu3rF+LY1/9HJEEgQJb
F29fgwNpM08r/jbDQIyorKNrjAdchfQp1U5UamNiLBpFUaLzIU1UToNSXlHStyGl4SPY9zDBOjCm
E4e5fUlW8dXExndc4yn11Tae1e0J3qUOnlrVgcMadGuXM5TqPSPyZp8RLO97Wd8XDvBRXs6z6xZe
VMR9qLLxJ2nKR3KpdxnROOID7WEWMsxqN+zn/rUW5YH1Dh0vaKJjHmvhwKp5Pw/td1dbtzyQuSdt
pePKIrEq+jt9qM4e+WpTPY49WwDiVRwSZzn5mf2glennhJ+m9ZmRZt69Hb/PJVhu2ZxKYhjm7Rd1
rC2orVNfWvu69QjBaU/QxY5aM+8Bul3IQicbhwhwM1qPwtXDxOooej3tQDncBuS5FRE7HDlGqefb
HmOwWl8Vw1CjlCcvbsxoKou/NPeeHZ2YZkVoI3THbNkKjygobUEV1DWKmN38QrfJN3hpmPVU1G8O
QxfU2y6YM9RDIZcn0s7EvskLpFVOzsliltDK/NdrvLvVZ16yuvjXOWOK3HiYpH9y1+Z3cLMPs8qP
ulHxDjJ3NT0Sg+2bPoCabsdrO7CgjF8II/qUio9s6BldjHD/i7GMXI/EMel4poW33BjWYNoBnGKZ
tj5pRn/tjTrEC4uRYJB/+oRNbG5BIOMEJQ7te/YLL35UJm9NrO8K4e1Ti6fJo5tKpx2KZEDIE7dn
YbBZSSGY0ciW2bcw8Zo1IuxNj3CdMzGYkDZhRb0K48lSoVlNyV2/uuBKZvRZDAYOQ0saNsMaeWgN
Od+PCWEe31HUYZVbX9o4VWj7Yjm1izJ3ntP32xaE+kPfkKwkwPwzxk6DzbKKA6NFICx0vfpyyVbC
4QYmX3QiC3X8PRdddAW2LtQnWTPySWIMA2Ucsf3qr9DqI4XensM5cqfvuZkAmji7sVp/u8wIXNSM
uNwxLT50zH0AjA8EJnBMEFXk/DbchlJj2pSZOC41K0daht4oeWjml0QB1qjjIehnsccKdmjIVuQ5
BVBVYJSSXb+zi2brG+qObUAbgsCbhLyhPdaR7S48sPq1gl4hed9l2VxuYXjHdMOBUtv0hqv+f/s5
XlSC7moBvcirMCezVOVz4BpTH2pZccATtMlMfEux+mp0uZvG5rewSWiSsymFs9GK9LmaaAdVkp3t
rH/3K+fCy0GYz9xIGBtuTTSG5IcZH2OVnmLc1B4Nl/YzTjqHrhVosXHhwzqnpdg3FgFZWgN89nsP
1nzqmW9lbP34RnupsjZC+6DMd+osRMXJf6qpHgLGztm2m/soF/42GwVmtY7vywgd19nS2AZFV2LR
Tc8zMxjCTw9VfOWn2lYz84tlsv60zDhgkQqUGi4WVkYZ84Np8rWNGakh97h9Hk5kee15lxfoR4g/
viNfM83BwvhST8/19ONnGOFddMK+uOYIQ4yF4C7P77kzBkP126fuc9w6LClx741ZvTiZ2sp1+o3V
uDVxkNtjGo0DgWNm5Z+zTBnGEitBZhhvUYT00amr3WCUe1MVYGtwplZGTlHHQ9wMH2l8qfR0N3Cz
9PPw49TqQjA0LGJqBQbZePhrO1grfefi57rtclk9GgrfPTInOQz5sBu9F37vsM6Xx5Fg7g3osAxf
g7tEige5HdKT1zV3bl2e6pgOrUyfqjW++MN8VJN5AjN4rtflQlDWNxNKRaRuVEyVLyfL1c9lXPN1
TuaRiu9ej9No9rxQbxh1JPMTeVdibdmx8bkvtfE+sRY4D/YFv46Bs9S9zBZSt7ae5Op9F7GziQEk
+uQ0NVKs/aw/94lxksafvhYHsTqngbq6QQTMFyAfLSCLTd9wBLrjJy/Br29rFKHZlgLpvlgOg3Nl
lvmUiPIi2/6SwTBrquVKzIIJ89FHOPHYfrDcBoxS7FJmBIuPCjc1JtNabde5/dXszBfh0ifdhFJv
cr9Z9PrTFJLsm+1UqAHVobSNcz6U34XXPHMwhXMxbGt4/sv/G24MmJVe1Kf6121QOsjiZGTJ05Iu
hJ+QbJ2peHfq4k3knhFgiLoUEgep0p78FFRvyhezrNtm4AYD9Li9zVUwK/UbKhKsjfEJcAIBJeeO
WSq9R70zGJXkeX2qQavbTR56/YBYxxyJrZY9AWy+niuPz7mYl7/CKSymXCQSWv21AunjGt1fjAti
o609bIXkU1DopMXwNKHPs1thr2JcpJO7PkubeysR7MBy5Ft7k/Ps/hmEK2M+Atxtv0/xZmHQELvG
hoxYErhL0ePxyTwOvfZgtvOVVQhRZhkPrv85WivZ9jrQlf3qpN4tXo4XJqdrMG1OV6KAgFD5w9Cn
61eTCvuMMMDUJ680M4eSvEjZPcoh/2oynNnNw6SbvBvF0UBB6aH76t0SarKLGgz3JXH9kqmrI6et
0yQnE6P24B2HzKB9aeXd3OLQGvu9a1YveWYeF8IQS8ql4g9bDT+qXEm7QYMwmQd39ksrp/vO1RoM
CsrbjFLfMiBtDe0fCZkAWYSkWPo7W9Z1zqaz3r6NcPzjPOZLTK96XxyJSO7pKO80fd2vY3k3Eg/z
F5MUMovoMFjQdGCXYcBD0+AX8Jdiit8MIXjskZ3z4meEpoYs3h4GZgiD2f9Q5h1Li/qibW4BEOvN
NMZdJxSGeu1BF+uhTapXR82QTIjQ4d/VqmjG2yRa98Ht5j15LixgBwI6NidlzHkCeaBb/9aihNuy
bjs1R03FxqaVYrY41fMrF8WRS+JPAhoRjbbx9JfU8/GL4hFc6CGIovmt/+JxcdE4h5m/qMjJxGs+
j7ukMvaZqQ7OkG+1Pg+MmVuCebZH9WGQeGKnWpLaYT56Dxbyx2wxhe++smYNU+nzRHsX6peD3ctN
LMfIKtMvarGN1WuBidvWwlDbIJq1VIJ5pYXVnEd2Y2wTLNM61l1joc1rZrDjuv+iNP0XZ8iuKCmQ
HQitG/DtJ1H42yRGOm+nK662s7IRdWxMNj1EjMq0Ig6+sEtdwucEv+tVO9eW/6Yw1w5JTTDE+TfX
hOuHNUSePmQaS0iIhaIjs+lktY95zpyx06PEv2qT9W6mmH+9gZAn0RNX27qiCxYQEHXsb5l1hCTA
UIl/6Qq4v6ud0Zt/4yBPHZKnpr14EEZC0UxXq1yOFvaIGqmtwh66wTF6N7njWTnNQ5dZUaLyc1Zj
u6jNf7dRCKDF62QZb7NR7YGq7kRt7tZ+YFgPVAtSlDP3h2LyyQpWUYa1erXjI8vnjr38knN+xwXH
mA8gRVNRNNoPvmFgwa4ifu0300ofES0/YCl2m9hFSCP9guBvRQXtfzuXWzfuwTi/LATyZhu+gb3i
wJgy8glWxMrPk2hTQBkCY9poUXB0Me468DvYS3OsdPFqMRQeWNb56TEJLRnHpJn5OrNlZcMQmOEx
j538aCoi28P9zd/UEehZBK+w8wz7Ca+VLgLMxZGPUCDKXWV3O5+KdEBrC6V3EUwFenUxl0uef7X9
n95Wgen9mfCPLM4lU9ZfYqYHmnojXI3sSKjuM5n8AyBt5l/ZdF/25nutOZR0OBoA8RIqWs515gWu
cyo1sbX760Aww9L/gT+66wsrGhf3rybzwOZEuDKM0iBXVJ06T9a3lZGzz+cog8mwSLkxk7+hWbBI
K2ahf/RwBHa7nzQjzCrdswPfXetVWPYtAlhyKSjGPXzftP1JZVL5grgin3UG1bhH4wXKyJGn8v4o
aa88t9vl2UHqSYihgQOcF8sWp6V/V10Zah2pPMBYz4z1WBaXzndjYX47HdfyOtR3lMEfMYbrhaOA
E4HEq2dRwTrt8FXY3dXSbonLNrA9F4KG/HYqvGp20lIWOXUwjEPg27j9Cj5qPSmDeMhILQ4Ps8pf
SvijQ3dTq3PIENhdjBSCVJ+8tfzVLJa+X8rmHPOBTgILNrF2DC1IGhxmnesRbX6M5XeTfnAxBdZt
gGd7zPwtPE6cLcPKz7UOy84uk9uHurzNqfGZoLxvWA3xa7c6lln3hsUg9J7EVFOq+ap0gvVCXFu7
/UgN79MeXpGt9UgsciczfVvayRui22fi3c9V/qeW5aUqdz33OgkL4CkfEMm2gkaoSZ+Ag33oU3X2
jT6UtfGlUv9fLxtOsROLaoOukL+abu4rkFu224mdrsATOWB4Ap8lfiFJdm62EmpEfo4l1VilLXck
ztJHb17kZ3d7JPNSvaSp6eEiZE6IY2xBHhZp5BVe/aAarQyZaiwhuyYTLDpCJ2/Zeye78ayDaBRE
DuhTkcrNE64mKXgVEl5fiIv7igBh2FoKhoZLb49bHK6ECegjdxVJ+qKNT4tut9j7VRvMhkmWRLMW
bLveF374r3XJGeH4zacr+PJK46Zoi/qxbOt8K93la7INYn4+g0BtJstcza61SZf4ZWgd/k0bWP0p
2ss6O8OutVBA+0zBGDPnUzJow8HWcP+gMLCF4QZzUi0oX1S762Qw9naHogjiivmEQ0E52ukW4wD/
m5JBFv7H+3HxHr0xdVFRS5NKrI2kIGyYDEa6yZZK7LxkPTsIhxy0pHOHetyNvfOF8b6n4ASI7cbs
QrCwzvVujDRYfbvCgV5g8BtYQFcJOJfMmzYiNq4i9x9GG+3advZ5w4grm4lQK4epujc8edWwb3T+
CjRVditsHa8LZ1UdwDl9eegkLnJI1surpjE5XW55n8E8+91wm1tpzwX15Nq6IePvHoFIfeNhZIY0
BkkhUHXIVFnVHf9rTOx8prE0083Q2ORT1Pqdz7ww3ZrM0VrS2k4G8JTEKxn2zR2BQP1qCe/A1/MP
LJVD8lI7VE7xMIGBGt3lAZmsijoXyJVpE/vH5IG4mjdbWxRnt0YXY6r5PGFutPP5Le3RGzKch8Fs
FbjkvOFQpqvPILahHvSd725cnWtZ1shesqvZluHGAUiZcOU4SoGEsWjs5OkUrX3S/4OXTLqPFjpY
reLZUPkv+1svWdETTVSPg9CfdK/+Z63L7RZCFmPXBOGxsflxTA3jfJUciBWETWd9So/0hWWTf/cz
hlRpa+ERLn+N1DGwCRJS6GsKg7pCUbawEladQ06REIfjrweRLPgH2J1zmNP2vnGSC572f6tliCNd
6Tef6w84aZ2VckSvDXHFJvd507bqW1XCghTkpy5IWsAMhkXwdnENwJWMOqbOkxvQpmMwJVMSJNn0
aaj1rSeHNq/rV35Lfrdy2LbCghMk5V1d5xeRcszRxKSbsUyBBA1rjqky3sJKVHgQYBg2xpxtRQZ+
wuBUDixerU2m6i8lxdPKy13xYvMtAqFSgpcxgV59GEy04AnHPqNAvG+VBYFjdvTfEsN6tPSEXbgr
X/2mdzfYyHAJZoBk6HcjJVCuc6jqxkIADV/9b1rhsmkntwXPRsbLbSFplfgrAJ/v+3L+RQCY9l0v
yGFl4wP7W/YMuumO8oOGORGk2hT2N4nTKjS0eWwhEGaOzL2+CsuLGv6BaB/OlWmm+rQ05hTFcknc
ksS7AZxEjjqV922kPwnjbANdCtdqnDgUBPFeGmc348A1c23LcGebjDq3c2GfMjtWO7k0z/VcfHk+
udayMXYFQOVNNlNfjvGd2dLAwVzeTDBRgtgoafnycetI+bIuzr2qnJ9q8Lmk6rAoquvYNZ+twvpY
a0whoY+HaUaLI8RTg6MMgE5lhVNvQy9OpIZ/vz61pbzDfX/uZnHKOmNvWoOLsvzB9ml9WyzOE8i5
l9HDd4Hz57Fahp98SO6XgcUamXvJMhSeErc7ZcveSoxrlyKFCFHs0ma4V4b12Zfx2zqNr0Yr3pD1
KUN188SgdKsrDYnZ/ycw2x6SqZ/DRaDyppkx7FcPK3yx7sxE/2WitcnsG8+RwDZRZ6Kb9map45Y4
P8zBuY8BA2TUNRyW0hoOfcOmD+yCHzRhJiEjcn+O2X41ObMnPeOcZCh2N0/lY5bdqsMV96ku4PNl
HQ9HZnf3Ve6VW58BZCoqPcxdbhwNg4HuZXc5ndjGLcFQC5XixLYt1ixW0ztgnWxDfPJDxCTuVwge
turLDUtiyA+5o7uNu7YMltpsoy6ZDjynVsCA/qkVHr4HtFSbuFCUjzyAtVx4pRXRHrLX8RJfOYiO
fSa+vT4/zzlJABBEwI8Kf4xkW8lt0uB71gXeHTGfUnbRGF7zt+po84tLnQqeE9M6vJYDbNhLz5+P
PWOP3jzIxln22sh2I9eG7WW2YE9vw7Q1g2XVZsjqWqVOCxDLMLX7+8lRRxMW1MobjxdnBwIjZQA5
nkrTKSO4ZYR1so49B0zFbc17zGrxD+o8G6rYDolurVGGypv0xKhgrxzu6HrknF1yxeFUAf9Bd02j
wXYfk4RzBnDEPvN5JnsmPhLDD5YpasN5jJLe/+g1+82FYSNTeSG8tHdT/cEv06OtMWSotYJpLvuK
NrR2j5DiTxOk0s240Kg2ThEWqobIIFB0WsQg8kWYpNLPFvvFSsOtxfG3PkIZmgUnFuo2PkxxoApn
EDsP6ZPyoIoUbvVelYiiZNOigV+9vHl0l2FEqymQYekOM2ch0r6M2ZYtW2aQxL3a9z4kTyI63TnW
RzrwBmPO6OITsyfpXvGGu/tONmfftR6EsIytUTkvfubpxKOBpq3KgUYoiLPUKZjKsWr1UJVWhvmb
3t7V1wayifzzBxg91OYBbtt8mxlIwAQ8sTW2NyACImhjc9JMncZJph67ZqJ5jl8zVJwmcz4b1ohu
LDYksBJia2FWCMyivFRF/oqPiq/mxvNPAF5ox8GgOzKxCSSc+djA10Xtlas9r564jq71yiKzjc3Y
31v19wVuVV6nEISFe9EXOOqq2k5dHq3jEC4l+zmc7OZev+36NAE7tnXz0oPHazpikHaif6pmOrCN
7GC27ns7LR/sS9FBqAwM5TXrpcwBkVqZMPYp+whwo8Q3WOzCSMQwx8ibBNQSvzmPsJ+d2G03XVd/
MGu4G9GGNzFjPnh/+lOeUCA2jv2y1v1TT1VgVf1Bc2F69Ov+1ntmdfqsJdodUe2XJHEu0tdo79XJ
Ssyz6O7dBQGKLufGFQiMpj4ZGgCI0d6RKV03DaJt0EM1AtC3tbr54lSE5tJy/orrJz/rXsBy7xnk
Hodifazqnk4HukbO1jVHQ/BFjSsVsiVl1pC4LzxTXTDhRBUkz5C75HW1l3evryZCg/af3cKhjenB
dDRXxhIwlDOHDt8KeLTjEx7H9mbSfhmL+H7J5SlhTDgAYgFeveFSCt1BvED3/5cvyVbq5Z1CRlDD
V66WiwUjKsu9NxShe1X4uFYZuah+PwxfDIA3aaNTx9EtWutZFvV4I0R+1wi5oSa0e3Q67LLZG7aP
oKg+Fxfe1WK82IzdU3061606di7BHthfm2rAzIG1mnDYue71b6ljk/G4hC1TPQ+1A0UZTiNIgnii
IPX7P0TobrQPGCw30re3wu3DesV+NhfuSeMwbUgx4+G6i8fitEzpufSrXQKivKsJuuqdBcBFlq+y
Gd5MzTkW2GuSUXsDpQdj076fKFiQcz3eVY/yoBywLFU9pMeuS0Jp6dz9w2LvlE07W6ldYiIIdNmb
xOXAvpNj4qsQwQQdtgk02ezWyYNB+Mmqt0fyZXuypZ/yZjnCJn/I0ABccL++Nj9bOPys6ktHTDMa
TMQYdHpjhZ/hmIQccDGX8b4YeVKWmP9+Ci3M5Noao4lU72599blx4zgOLQtEgvqpiaZSAjcY2df0
bVTWFwINwvCsvqkanoiRhmCQd6T0HnvXi2rXvbaF+4/wBUSP5diM2i9lazRIVDXDe5yACI6D2paO
zxdehbacg5JjmBDvGjmrdXCQD2ktqZuwOsX5n8iJaC8p3lJkjDWfji7r1W7N4EtLH8VdvjWccWd4
2VFaRLZc7WphHC7YHk3Vg2dTfxor86YIc0IAmjBYxrHN0CPgndksC5DTWVkUm/XiXRQT/bHWHyB1
Emq1csbG69nlpGd2nodtxhPPD7EbC1AitQkzcKUQW/vpU7XOztJWKkVtfScRglIr9lqnnQlAP0wY
IWICZAxjlyQE6bnHSHxaXBUsWfcWz5jH9JLmY/wzqQcCZ8Y+0LblPmnkxcBMRkTsVPv1qfNBtMpS
0YsbtsvcYsjYEA3AOC9Zl+UKd29LY++ZJI7Zmqeg8arA6IpAm8mgMQoBxtXxNFeESxuhgS2qTjNk
ylAs6j2uu7ekGDhyZioc1gnvtIJr0SmHcyKyQ0tlzrJ3NE6Ieh7XsmvidDfQGeE05xHa+mvJ4qKN
49rB5EN5KPNFREUixImu9dk2LDL5+M+4eQg05UFCuj/wV8zz9fhpVfV1che83N1m8MQdNtV+IypQ
e0nbPTSp/7mU/hyMmXxOHSg6Da2An1yaG5ecsPue4/sFUTqULjvY3eXYj9YjZQPNu8axqm38crqr
QQGSonMNiLOYLydtOll4xujVw5p52dSAQna+bcgiTQkDBP/LSnVXY+vLQWR4T3r5AgOCt8wjtN+d
qo5mn/GljsMryd8I3wBGQtAGxAbKqKZbKvV6P679yXPUk48b7rZeHC176a5IOxmUoISODUzXTD2F
Fuv43LZ+WT8ieLK6GgvokmSnKlnwYfIVoRiQDWzsN6nBv63BgynDhZSVvFCsBoYyIxZhfRjUujgv
OdlMn+TO2GrLAevhLsXovimdhKSMDUInUf5DTMLEybW3JisfISZPFJrigdU7oB6cn8VID2PHvM0F
Ccuge6IUw/2RTE6x87wuGprhxmhk7jIbuynX0qB0fwGbc3pxyljcpk2eH4eKakF8MpuM+i5DHfwH
Uz/kgglkoZ/nFmYeu3rZI3LjabsXaWfI1512v4Iq2vj4U0KZzHWoi+HNds37dcCdI13r6jc+jbij
UZ1l8mgzYB6w64bK8Lb+1HL+rnSFzpMukifWCzPa7HqoIg7gwkVvqNBm69uZuZnxJIegQHiwV51K
2OpSasX6UfdMHNnGT4dKb3pTRCiV6SixpZnoedeSz86tu4a9GztNeo/FUsURpeg1KbydPmC9Ymzw
L26JnwHTf+603IO+0OVsbUqg0uT6/TSmD9K27zDh77IkpXrAB4a61u+snJpmUPRtaQP3RY0II+Xy
8h9H57HcOBIFwS9CBLy5ijAkRYpWlDQXhCy8Nw3g6zex553Y4ZBA9zNVWZXq/NZzRS/A0KlDa1TF
bHAjg09WwfZCqG5EmInB0lXGxWRsu6kyZieWPiC7iO/4xL7jPPdbCGJ9rd/Uwnp1aDKeVC2G+9Ru
AdSerHVhS4vJ6Zx/OJJyny3ta5Dtl1maKC3D5wVXGVMRXO4Ck4ZZk6kQMtXuDcjBqUrklxjFORmM
O2s+lgcxboHC/DWnF4wX4INbfBu1FTNkDtN3czIuTaUdwyTd4bt0SxOVIXsifRTI9vkMsvI2Jso2
56CO+nWp0bU0bnw5KsVy2HHgGZKX27ovCxOsAUygeV44l1CilO5SKPd6wW5ghV2AJ5/6PnRjg3YC
sLAs2g+UIBOP1oeihxu7s7fsPfVAVRkYjVF0iBeFCzFipM0y5q3kKkyUGCjfvM/Dgum9erX0igdI
pulpqV0mezmC3QfDap46vT8MDUorhyyBio14Pky/Le9yuaToqhSZ21N+6zSuAmYP78ZCxIXaSy/0
km4oS0jn834zYb2e5Wsh1A0DjmrVMW0kMbqCSy1FJxzG49FOtIMunC1KCFfRIR6p1jnUJd5sk6M5
Y3vO2H0cmdkgL0yYfifMBWgslG2I5iyuBt/WrjGC/2iEEKKq1LKhpT2w454Yk6UH3GTVs9M5P8ak
bXHT7/EA4j0MMywTKPDMb62ZgymERz6m2k40KSVBdoaH8ovwg2teCt9HHaUklpRl0yft2xB21yV8
bxL2G+n0FuXiqrRp6VsqoAwSp89pN3lqhM4u06ib2YILWX4226lgnpaBkKnsjQ5HVC1QquMlcMO5
XNx5wTklO5d2KT2MMt6kW/x2IvGKebyRuJ64ddmyT9KJbtG64k8zh2sXKWHQhBOVBGJYrFgFkmlk
+Yy5GlTHi0nNal6jufmWE24D5nR06U5sPqG89g2tPER29xWpKMocu9p0kVXQhvDvZ/XtjP1HMyg5
vEjVo3HfyopCPBAKx7oo/mEBo1hsqCd5Qi9Mv698ExtYKfthrT409mZ2v7UU53lV4YpS9XUTtYpj
eKpT/pOQx8r9sBNdc3D65JOp2S6pWiYiLLsI7oldTRLB3NUvcK13JP4xNDCuyC+VjYwBmA28JPvM
Hn4bpBhk+lRUsHUwaMpWRz9ZsuqUWpa+lTMp8ES6z2HalSq+FWXhpY0IM4kEXJ9xZxrVWz7HKx4E
Lf1MOkrGwp+hMfoUkMKp1fpNY2/l2tcj7LXqtxKiF+RfZGwZCtkbqTWgWUF9nYWEfgFi5aDfJoFW
vC9eohBuWtre2fShrQPUi7NWCfPLOM2XRTNuKG0Dycp2VsSkHy31wLPi5PNhFhRmRqL9YudFMCxO
Q0hDyknvpzyqcosycK3wUmNwNurMrcsvjoPCkCqq1diTy4XLgIAWux0lmOcpH4gcBEbiJs5GG5f5
0nySu1VsCIhYecAdF1xd8s2xpFapbkG5PDksTtkKgF4rOM6Tsvs1OJdZQ6gfqgIhowuvTh+90r9t
+8U4LbF2lHArAc6XuOEptSS8OhulHN/btTFFcfNmliiAsFl9JCNjFiW/1Q6/pFmxw7HGJ0Rk1Cq/
RJ36XRoZQRLhfJqkTVhgR9Ik662aCUUBdvfVVb0nEuHmYcjdOybEVkgVvnfkO2AEPTEBCxtx+8YN
8qz4q1CRGaYS1H22gD13sWLJm8hSqPlqz9JSwlNZg8xLz3oa1Z/ROwCCW7ZgGZetXKcHEWEUqtP5
kM+5t+ghXRk3cJvxIwv1CNJhpwOIUWOyeJIM5GPYZM+9hFJw1ikNNbJTmIvZnw0uoUEfn5EY1ahH
BnD08ar0LktSa4Eq28K4FaNzVWqO4ShGEkwYgXQmmcShTmgPwKcOBv6/SrT7QcNSIDcob36YZW8k
mQl3pvyjUUeXJWHjAb98ndT+u2yrFlMxqAkjkt7tybwVtaD06QxvHnMfxy/SuRIBe2oGDkXnE75z
GqnR+sEB/Fot4aNQuu85ZCbGhGWvDt+txiBYz+JgYUMf4pFUR2QWSWISqaGKv7L8kBaMCbZ9K+lA
CEMMisV41sStsLinFNTjY0JLTDr1gT9wDXtqeGQrZ1MW/4bcfuD7RFEEfCQwkonnMJHf00w5jZN1
tLvxLyYAh1ParvZGaNxru/6eZAzp9br+0vh2oxDUQhw/FwKjpelsbZqNIcW32LKbqXrNj0v1kcv1
Ly7bfaa9GNj8S+cZYNB7yVxB7a2fMJFeSr7kdpr2Zqq/TTWndpvtQpUfwGJEBOK0i+SzFTGHkIpj
Ili4UsYuducCSuYBZMCVtK68vJos1mVFC/Se8b30PMenhn+dguIxpYYi9BNx9Bb00Xrk4YO0NhpS
zLRq+OgvOQjKmdVjhSi1QBW75FvsOljKJr/Dbi/icUf0sxt1dGnomkeFI2tpPFXO784qkuGQU+jc
FpxxOUNlomYhS/c8kG2/GSL9IjPCL/PUQ68los9xNW5VryrlSYt0nUnztSFBpQeiyAPzkKd0v6xC
QqkIMhMdvjZFhyH5NFI2w7xWDTEFzF6HWtpaU8GNZweVUR71RT/a+g9mDH759CnH3DprdDBW+dRa
j5TdgWkgm4t+7MXZgKy6z7n5ySrejvJVSw9GksyV7dhZft/iMrd7RnLqF1toN536IGPKIUdf5Qo1
d4QbF6y5+/vI9GnmBqwka5slBoOajNYkDDKN572krpLVT5NbhuAdPlqM45BFBlOlB/yKY1nW/hx/
zl3lG5blT1BpV5k3QneoA4XXMfcrdDaZlrPySJ8mZuH2qG7UAWtvU+wlFhR52+4a1vzVSvGNDOZL
0m4kb6tlxDbYhxTVuoK+r3eYlkDsEizb2eGhWKE3oDaqy69SQ98Q4cZkYBSFPmo8zKhR0ErDXpU/
jBKBwKI9VXCTEg1tZPchaQfgpvz8MADG+4wRZuQwxEBO+bmrZjCxOETh44HS5nTmiu+ULmgAboJT
fRmqRyHhmSap2o3jQ9fqKGu1n2bm2uNaqQsG8hINN4vc+aYOh1zcSrGV8bU5YrsMu3RqXEMCYlGG
THO4dqw8SMfMq6Jvm/lEBnbEWK6EWviyRN+w0tLNPQySF1svfROxghNH/2w5Osyl9qeDIJ8d0M2S
Um4GdXCjIYJTqtyNomKK3DokLlgonobxhzC4pwg9kjzmHnFxnOv97BcNg/tJxZnbEo1AExrhDqz3
8EoOhIifjWKmgcowlFY/bTufuukoQdoxxvBZNSVvSqSNCnMsYYc7zW3Qcffq4ka/kGpf9hSz2tpO
zOZqoVOFKZ4AaUePDWuGelY02DEZche82Cxzl3UO1BFdUQ87xpGsP0h1RCepLvUBhGWvi6csAs4o
Ka6N3ahaCsoKa7v0n73D4NNwdkJckh6YG6qmDHM6BRPz9aXxFd4iuysOHRZR/SWKwfk19PhKb10w
XJOJcOqb/SjfVd5FJXF1yefAYUr/mUZgjpW3ttpJMfk74iIoL6Lz1L2W2UuvqyQmrHuLbwRMTzXr
IFvxonVpYOue0iNwMx4p2xkckcaUb1XBmp6cRpgxbjLoT5O1Np1kSVS930W6t0CKVVGRF+jjZTBn
EQsM4ES8Lt/6CEUsw6m84qTjmcxy+aqXZBxYB9ny6ZJWWL0Sfy3tW01DFC2M6qghp5hvN4WEhXFN
QmrV7GwuCA0Nv9D8df6pFP8Q1+XNoZ4/S2TUNRavJfqz/4U1Ts/kpaQ7ZRRso1pUuAQhBsAO2hiw
KUzPmv4lMoTtE9sVc/LZTjM5w0gXiDaA4xg1R2slhsMDS8GVQTU0aRKN2i/se5ffzdYd0R+bHazc
hCO/OxjRr47vTyOOrFvcUUIC47zY6uL10bQ3UMRIOh75rNxX3BR94ZBa0DJznLyWZJ5WczgncPHg
SYw0LD4sYxloek3MXU/9SU4fRdyO8Bon/DEN4vKyF9XRgsmWNgUzDJv99WysKl8y/ZbioDs73jkG
z5j/GwaBeANU882JIbGq2RaV775LwD2b2W+VErtWtb+DZAAelNEATE2Phg//eFEo13VmTaZHTDMW
x3AaFvGlR3DsK8CkxIXhIV6J9Hn66qgIkAwrPbPPBykAxQaMRoINpJqsLZFybsG4gLLP1RJ6N9sn
DS2eL30oYCvf9RpVHkaEsXxa1FsOpbKVUw9gNaZ/IJODuY87bSO3/dmikmQL8VYZFAXsRMs42RXy
yZZBOd574xyNR6ZSTyptsbQQVbP8m9hIDbp0zKqPUcEJgTQQU1ZhJG/dzNlew2oz62djvEmp5NnI
IAEOun1i7U0kjeDKaJtcYbzLGAkQooAxeipo0pi16NW2MN8hgVshZuTWLZl0ltVHL7116EWUpPMs
aUFMg30QbG9EAJW8vmXcF9Gtjh+G/C6bz234MoqIeeXLDL65x7VXswVzU6h9yrynXjUt9ndMh/Vv
QjB364oDNCYLvHtRzywFsl03Or6a8e6SgFNgezUI4cn1+7AEunOtiD3SaEYr/HYqBu5R/1aaCe/r
i56CBgrIsTk6y4fA0IoEyQMc5ibQqwcacAaepfEyo3RMXi17lys3u3qHYGqQ5i6APJr2Ng1vJg+g
ke4WxUeuwxgCUYetvBOHyewCfQl71f0qP1w1viLajhMgXBKwXhPnxWShjpnFGXJ3GnzGbkbqa+h5
NVaeCV7e/hqSu2QgJHXyQ9yQKeF1JMXwhArss6GwfOxHh5oLFWTEelc/5dAWSNVjZmf4SjpfnWqQ
QDxDGTM1Li87st8ZIwiSFHh/GEeGCc5lZLkYa53XRRsvMjRMZWRIJ/X7oc32jcCvUp+qoqJvv7Gp
30POPxcwbOJK3kzJsoHlw0ChforZfyqZ869AkGlRAUN9ZIBvufp8ZBEIb1chH4HfoQOVmbS+QXIf
owKtfTTwqrpdR2TWIp2Ffoiau+hOE27IPCjz0rfV/DuJeVClvnqeJCxZkP7Y7G40tJdhrgXgcf/N
5N8Qn2b6mZwFJfp6C9m8MyJWTJVDX2R/Ni6JzhAXCru9RLZNi3uda55tlLIt2ZMJpuNRfmhrsR87
QlQkBnNrWLE+92CIG+xS04b/z66Xf3RbduXEhIhFEVTPP4smX8dyfCx2clS6JTAlBmpjw6lbaV+R
hRMYztdSGE+6BNmaNTsWFTDBIeeLRRyOCBfkaamKje43kurzMHsKY4r+Y2LXazpPiQoGgIhFFinz
Lm/wkryGNfXS7PZzc9KmCQ7cZW2W4ddswzn1yO8hGHK7FOKTAERkJ2ieu9KTrHGfkUcQ9cWbLc8b
oZBCuU27keNVPLXlcO5SWNW8rUeAf0zSCpnJn+x2qD1ZmL4XEnp/zQgGGYCq/jvWzwtVtlUcl0UN
TIY69nyQlNobm1MEM0ZIhGDhbWB3PaYyUtbuJcfcRGpBqEKN3UuhX9EUZrN2QMm6FfUJmzwnCjFT
PeKoBXlAYogbSnJ3JCWq6RnFZfJZMUUw9s0rmLODgQpM6RD6W6/4I/M1qZIWV0WBYWjSpXakhz6w
1KIgC9V4m4EDK8UZY8qPLjnnqp4oEQu4JMTokUKsWUC8Zh5W0C1UTMBFELGFLsXxlT0qWICVCBQH
WgJmqtV3zPA9AojIgPwbGErG3btMBTFhcUIr5sR7XXov2d200reYyp0q/5iwgXNBXgMTibY+jvUD
QD4vN2W+Hu5FYh5UFsVYa4NZwEVn4j7anJnMLxOxcSzVL1fkO4zskj8WLymEjNlvdMRuQ78tJhzX
bbwjluqe6uE16Y9Dvfhq9MMJhAIcy4VABrjQVZlU3jn3jHQwdH1XgM8ZxkvPJSHfytba8e7L9rdM
MVj07137qAx+u3yXta8x3viE+jMNcfI00T1E/ZujwUUi4WWGQDs+/JUrGkHElFCAfKluETzl0MXb
XAeG6jn05WZdM28diVkw3UbDaSU+MHDG6r6NFK4iaYdlaaoZk6L11uu3OX4sEalAEb1ITF9YnMkO
46/QvIafGd7maehRIyyo6u19RweT4GpLNHyN2RXfHD9P7oX4J8eRb0pMZEUSmKQ418lw5/S1V3dj
OdOoX6SK9lSRAiinHloqS+qPRYyWt6B1N7S3kK8aHWhZftnWxYbl16BhKKvTxFrQyR9d89Gpi9uZ
PNnTu0j3HYqqmhg4lg18mvkXFTm+AoMTxNqud66dtluik9eei6pF4e7uptadBdJmIZ4MkGmsZDey
A3EKN1Yyd34Nb7if2fZhICW8EYfeQsSPul0jT0Kp8lNU5rT6tFJwCOzqObProG7NIMStL2vyESHk
nVsCepzEnnhG95XsxKB5WRZuhoZpS9xuSuxY6+oKT4lLH4qe92gNxiWBu62g/rGNaVvwglecQAug
u0VSSYfR97jVtpBXDggMd3JI2VVnD/xHt4RoQAC9m4ks22Z2wMEw+AWUFROZFbf9E9GqXpJjxuBt
q1UmmCauVl77avyRKXe5XNAXdeEONr3bI/5JF7wFmbIFXbwbC+ciO/+MNDnFpCREQtrWBjDxlhJX
A1vADT/rBb2nDFJWdgvMhVqaQJYKcSPObhPZt9TibEygsoRpgGP8gDl1Z2K23ljIr05LyDZYKVG1
UHaZSfo+mhYjDotuoZmJwmBdFT31dg6dMM9+G7iz5QDncEyOmTq9LgirMqskZ7M5qXgtiyEP9EH7
lFL8PuWjNZZ7nv+2ZYRYS7xNgkBiRXuJcIc3Wvosx9FJiG7XG85fNDlvMTvatpb5Tdbr4wxOzYuy
a1dwXBryD/uT314ZXdtUvGEWpPvVe2D64IoapIcNMoBHWSEvdNbpqE3R1i1Qvq0laLPBQ4Hh2nrx
PI7DS9U3j3ZuGTsdMh2qMZIBB2KWYfqQ5iVpBNpS7m3mSnE132ImaeSVB5YlXwaCQRcK104emftq
V1w1AQg2RtjvdXEeTdb+zp4DG73TrHiQyn1TCE+fxj3nyVeW8Bk5eCHH/cIyOGUxXky89brGk87s
IeVz2JQo+VhuB1s/ZsrqKjwqwhlxOanUyHDupK8YVxTvlfWxIGnv1U8qoJzIBav4mRHc5qnkxlP+
2nOYxEr6AaCTQxBPiRxZTwlsOZP/Zaq+IRdiwPHbG6yMrZxGMqEXM8z9sDzg6f3f8MwT3kMle4lD
D73vb8RXLwZ5Y3CJ4W6HH0JtbRlp0OKzqsCoVKUCQ/57zO8TmWaj2fgqjjYRmkgWSRzQ2WjZ5nGa
q1Nb5W7amFgJMdxW7X7pOliZOpxKUjOm/jFiHyvl8EUstacwS+VOOsAcdq2W+Vodn1VGGnYh/TLK
fBjZa+r8JM1rKkE3DQ2CzQBfK4Jat3P15TTXBj62HmIRQDpd/qw17rMMrbqh4B7gbV/AfBqMD0rE
GdbcupVV+o1FgIqTbrlBXLGQFpiNhyRR91mPs05cEDPs9Ph1TewgYpKvNqE+yzwESackR1A+kC/T
vicyRIFhIvWtB9uwDn+ig5QMXpM56HjUS5Q1W5XR/IohCkc6oxlaBR5hVdoLm+ph0PZGwiI2j+Fc
OXTUVGh60l01Yk97mn7IvoZC2VTavslNJxGVSHLcH1R8XrLay3OT/JIlwTm+zwYk7qQKNVXkGREm
GThpxyE3cMpnnlNr4DcjH8FMNxhAL5jZklM9FRcmX9cs7PELWHczXw8hdp78jQ0Cts7YG8z1VMcM
lEX+kMMVMmOwAYTRIvV0+SlavoyP0EtomYtBuchGvpeH4TdbOvBG41eGrY9qGpRRPCFrmAqQwpmW
mU/jMH8DE7w40/Ai+JSbYskRb+D7XBXyFPTSsmIjYOEUheG3VjvzJWT5HUVcdyrnOTzFTfVq68R2
K7pH0jdXfdHcckBYJB31/wYN/gKhdBwRZYhUL9Pucxz94Ht7SHH2CwzkwRjid1piam+F07MREGIS
8uY8q6F+TWvlSwwTbYHGcqiaxeBpjcC8LJYOhnlmBLDVnmdY2CE/dd0OSKKNtqZzr/LAMbAfJNPJ
jNMOb4j0o2nZmYSbJFiSieVWeC3oXtyOL3Yj9KrG4BGBW8n0V1Vw+M4C7ypcTyVwZmIejFU1rZUh
ATn8m4mDJthRcQYMRhwQTaf+1RmetijXUK+M4sXCVc/c0sLSIZvSZqwUB316fZOZWK9TobMKoG0D
aJJHxTA+omQO7Cw8D2XuR0u171t5G6ucvqV6tykplVIL1Ml6wdVvuYoCx8bM0Irr11ZjfE8Y15Mu
mr9KhkYeqY8IxCt2+hiwNLZRQ5b2cVveO4rep0IDG4FfTxPiTU4z4D3Z/KrJyWvR6qZbDiZXOWjC
BHhDpgzPeEWBm/boGK2gXAPGMys6GTbqIseCbcvCtJLZCRqFxFDcwvGRHUZSbZNZHMx23LOw2cKy
roK0WN6SCnc4vHucb5Y7RnSRo+QjTLuKnNFjWKM/Nj5t0ZwxlHla6pzliaHRhCAEjnqYTR8oUg51
1TGBQczLSFKLLdLb2gfBCMe8by+GQkOK5xIPumwd1Glh6aj6E8nZ7YqV4ohjHvIqGLnjfLlWeg8t
QVa2TWtuhc62gRkF91lT8w0Pxc2OosuYIDVpVfu56vKvOGFw3BHFNDACiJc/diH/9IZsZTG4vVa/
jQZ5V6TwIDs1bpW23OaJVRm8DWIozOwghZw4ROI6pqZQf4VvBJNdNGVmKJ2dzKJ4jHl8FH30uaKV
NDEdWsafpGzsomqpfW0Y/FBlFNCw7S1lryM8TEuUl1qN/pi7guOadoas7zqko1hBC1dMWv3U9ZQU
BYVOPEiMAuWXTLE9ldQALWWkGtXYF9Cf1dyxxN22rb1L2dYW0rSHarVt486FoYI4sKdOZZOAjOkg
SSABcvO1sVlAqBnGprWVqWnkitk6zWpG+5UEHYAB8gNJ3jBZ1Za7cFb2xHP4dp2DWgee5IB0ZAHE
5kfOrosa+mUNFWP8bhKC6sQWXYI31fj+uAFJIHzK7XwD+WFsqX9RJDLDOCI3D8hJ2lW2ejKN/g7/
aTeNxYV0Z9eg0oyGwh8U6Zw3vwkSs9FACY4/J1gRw3FYXuw5P3E6bdVkeJ5kqBusZKTKegyZtG2r
m7W8GxhG5OEuy5JPEsE/W1pDCq2rUM9Ai18iDSjBmD4Ltn0ixWFJW4AQf7PM1qXRMi82CwB7pESa
SB8WVEKpXe+teUb+W20c57CSrAiLdvH+uL2F4YBasHSSQJUsikNyIJqBO15HymceouRLXUd1UrPX
MJAhxOmcr3ImuKgHucYCIo41z5opsnghS3CHqcPezOHzMDDRr0tEr8R2r3LeZFbELXMDBtE80wSQ
y/q+D8NjaWukfEFH4SYdzDqQVSwO4W8xOP6U636jSQFxTVuyLLzSwrCtqwyOsKo7zMIzpndrf1Rx
U1Lz86P9aXX1mUtosYbZRoZ7lC0yRfAJwowKl2wbhcyns5mXu/6jfty1yqtalFsCK546EwFE7DV5
dmihvMvZZ1Y+6k7ZSLP+oU2HGTdmhPnJSB03Q/lPINKmFJTRDcNI9EVcLz70Olw19wRoeIlmNpGJ
tmf90ndYE1K4IZVGL8joGCJjrcLrytvhqiKwkhUQ6Pm0d+YYB8W0UaSCzq1FTIDoGYiTrR3s4sNm
qk7wD1PQ0oO+EOUXZckDmdZOW4lla2pILpiVVNRpgBAr8BgTlW7Zqf4qt2kFhzg+ihn4Sv9tjq/K
Ou81b+u4abBJcCQWLjKcA9kaW02WNosTP7fU/hVWkoisr3D4bpTnTBhuh3zPWL6Jo9xEsvKjkln/
lC6MDdmwNSHb5R7SiFm4sxJ9KVl8VQzhlUl6SJbmWCwA8ybu+zbclU7h2RFm7+QP2VUq6os5tt9S
RIKUcKgIUta5eFUYTxEV8WzbZBvj2cIruLNrLRhR703WTYc4BMOAiA4LWfrkh6i2HLJ+kNL7Fm+x
lYEeqj+H+K2wCc5hxqIg7FXBRMRr5TKvVAFG4SNlqo5HDzIOSoCDpMv7KMbzPXK0zvM/jjGXW/zQ
dNFBZk09LKdIe3dkTxJvQE9Z94GwlSN/6qxHk06fpWkRW1njudYeymz+cULuISkDcZCPogCqxNZK
LS6K+DPRrES0M4Ay8Viv+ganOzqYF6z5JlNtVevPWlXbcg49ZKBebtzJWtqIayNFBG4dCwbiJi9X
X8O4BSKHkE5VXiepfISt/KX0DWZqfDDoKfmXDg24nAXuBh7YwYHxwZcFN2c7qe2fkNRvQBpzOrGe
ihmoktzAYcFkLc2IbVr2Hb5pZjK5dLLWrFiEygJ9WMMAspNwpHBeFzKyqi7fLsu69ZmeS4j1swYM
hO14j0s71YqjjPTMRig1Ni02pNYlzxLtsEJqLagZYPp/qe6gDG/2NvsQnvSeR7AgXXrA5ESqDY/6
I1vwBvPTJiy6RZOsTqAHOTa8lky4ce6R8U2WZQPRIQ9GAAWO/trlV7zwQhypD21Uy9JzHW2T/pCi
+YVhsTjbjE4HHSzZ7818rBHeRanXy1vGl12/47IWoDpOJvgV511tXs3lvRgR1qHfXfT3Qvs1WI/Y
e9M4W5XiMTHh/EryTc88FO+X0M5AIRcJcBeMr08F353pYyVlUQiNBHa2wu1ugQLIef2QAaCqoaTr
1oSuyW85FTV8hMZXMb/nTFC6X9A0SxowC1DO2XDQRrJKPN6llUTffetg2mFisr6b6QvN+RWUANkD
t8WAcQXINn8OdSxt1JtBwcYuMeNARI9ppAyJjxYMLwPo983WvqYUlYOrOC/I/bad9Q+1AyZcFUha
4Qy7SF0Mz8rf7fK158IkdspLIJKxRTOwAkxBFD1rRTBIewbopH97VVrTEAY6eMDRnomSulN9bfQY
2ZyEPoY19z+pvZjJXzVdGgPSJTw2OHEvzfCkF09NDob0qe5+JGzt3ZtZBJZ8pDQslm87X7WU4JcA
hpCWpR1EyfCyvpNynxYXVAKphJVFPESNMNkrjZ8koS86GFBdSHxDvpcFyRsQFNsG6bRKhppnwPqt
sSNtJrddffTV5oMOVgbmGDZAFiF7EA/dVg8gC1Z1taQUhja9yw6QKTgEBFoFSjU4YkDevRKT4/Rn
Kd50rumrrOYlB5aj3Er7cxW0W9ZxbtkBv+coQmXhqZU/2KdcffRr6OQreJcFQw9CnEUcwTDWxae8
JmXMXsKWXwXAjW0iolEAlS1j2w/yxD4WY7QzpfNY+JWCmSXSz4xSuWs2IQzvpxZMjHMeJkDNxB1i
8iSpK6GyCkrz36QTZBgBbav2MZOKnD/UMx+SWOqkvbFxtIgManYUF2V6RyDUd7shvpHrwauFMa/9
KoU7YqYcg6HB1wYOA+b6eDKrV0z7XJcV6mWMFBFrfjJ4UWPz9vSM7d/rt5KgHoOT9ZtGBwvVy4zC
JESBp5H1jqOVycu9y848KRauGkc7MXhOaxhoayyKn9PsGNRtApQfdtmKCCKG6LGnts9y8aby6bL4
klW/A+ADqg3pbNSA4pGyxIUfq7tU7PruIqYzHr09vq5GD1imjFzi8YiI/wfYZ2JtNWjFgPuZQx9w
gd0B1Kur6XESzxo/ukMDkHWrwxZPZ0IsAXKqAu4KID2Z7yrFR+Vq35CFpGgPZEdZXib7VRoJgHBR
GcUnCRVYDuCcFwfnbEMa3ACgZiskmwDKYzdfNCZgCn1Dmy2PSfLC9VjD+lwXR7yQSDEDA9+IM7jj
Z7T8kJWSxH+sT2xp9GT8FUQs4j2PCAs6z922YNILRH19slAMuGI99+qHg76tVagL1b9Ojdx4RuCG
biSi3pcnNg93fAbj/E+T3gRqmkr/1ZYdco428UvLK0knn23XpgrroqMy7IDEZCgCybfVeEAy+6xE
z0p1KzBE9ZCb5u+0PLTqARYeDcMR3mJtfc9M3C1e6PiWCx8nK397bJ5s5xHlvoQJk1Gp+Mt4/4kL
G24OCFR5a7LUHg4FkigKLUd7QUjdWWLFeQDmh/tAqYRqdj7O1iMh9FzhJPTLEeQEXJF9aXzm3YdV
+2N0ytIPQ/OTkKYbzNwNExkexLb4nHky9YD/VC0ukZKXEKe9vYtLli2Fm+n7ND6MOPAkfTshWViU
dygMvcMyFyoTITj2DtK7NWCyZq4mq7MvrepXYhNVTERopJZHCcCwl79lDIHd82wcCVgnWXSef0T8
1RNtwN0JvaByglndID6LBdU5Xk1SDFZH+j9m4ma+wThc0StRSnL+GScbuwWRKTT+tzF5boYtEYF6
SlfEKIOJFTGCFsffkp8Za43LYdDdeF0rf6d9zzh1s3xMDRqzLS9nNG4KzWNsBVIVobUZsSxHHjhI
pyJ6FPV7HTNbZmMzFssL1vamw1nL3JAD2on+xeqX7NzLHMDBehs9Z+xKnVdHuy9AKi1v5T1JMXjM
xM+La7u8RyymLGk8qEnsRulljR9KKq6b8aujNYvcLN/N6dGMtnYeQOP3x+EdOy2q6Y8c+Lz8k2if
RYOmg06ti976+gOPMuYSAOp5yXQX7Y83RTu1C6boXe7eJDXZ26q8wf3HY+ew9J+01wwpZ6vzrxj5
Qqp7/MOSvLumk9jbI37P+akbD0X1RQnkGsbnkr3rLFcRGBXfaRy6jEvge55a6IYqZPCGOgvYemic
JlP12SaaAMSRi/b3GMqNMq2et49o/DDG0ZuWye1zXGIx4xOk3gYWBMhK/XIvObjwZcJX5FQmSalB
gcV+UJC6Zv3H0XnsNo5EUfSLCDAU01YSqZwt2fKGsNs2c878+jkcYBaDQU+3WyKrXrj3XAoI1fGh
+ufoOU2aqCpDo6jDZz8B+prQriT5pr8lhnpmdZFL50x3JQUFlvYwwnFhiiNbC+3DlP9FPIcJjrxM
gymEAhcO8yOwHKyxC0v6NpEBgYBRozcj3dTxtk0udvQQ3hk/EeqMBASQ8jDqldXsUZvbrIU6jksO
RXb8MuIlx+fkDQEwVbqb2be2BXaj/Sl8NQx14Ibu1fouI3fM9Dv8RjS362mwF2U/iEWj//HhBdFZ
EHskDIdEASqqF39ueGgJmkQAZHsnL7169kPWro2+VZRTb1yq4j3twfq6fvohpmMFHF8lxZzoEJ/j
EPYCegYa9CI/SOAbKjIEiAyWuZw36rgqzEdWvBSKTt+WVxZ8S4mZIxtklcxmpCgNdzAkrUVg7rqG
SPJqGzV/Uvc1+FeAFgisVhC9wfW38HacTndQ/MTYJfFokfC75I8Zk6sIHdk+hPq7aAlFIsY8pFQi
ZxNt2l/NQhj+F48TGqySb7HaSlTSeW2e4pGBLhC9fCnNyVXdQ5au7IDs7DwLXT1G2/PS4ZqBOwtl
/ahZAuIyZqB1pFCC/coI+JLP1oQBxW5u+lb6L5vtd6Bra6PZW8W7wQhFdsjHKzGX0YBREOLRYwQj
IG5GA9RIaZ1hyclx5mBHqRBfR2cvIl6bNTQEG9hSYh1wa0zMm+9N8KG+wx0RBtsKAi90FdgmVsi3
omYv3/xO6R1ERZPsKuRxzHsCgloi0PwFbuCfMVr3zdEyvnUupfrSj98s1ZfB+CHGreU5iU0Zyj3B
GlUan2HAOoeGc9lLwDsYK1kAxwgV3Jjqth32Mir9SNujRLCHvwyqAeL6mrQJVmmeJB9DgjWYViMk
W9HrQKYdbagjm5LZf8hmXUF7jybTr04SouZRxho2LlvtiaIsDDZzRMXAjDonvTuf9zxVQW+AzbXf
jIrrGQ9feaX0r+goWjQ4ffyXVt8TFlDFBEcDToRFL7PkVoJl3DFpOoriokBRDgyqBR6LibnJqlF/
BjiRegq2JvrsmauU6rrkdAKlrMPljTZR+Wa12MKKvVJwa/ZUMGJrcj7177gIRpKxpnfGAuBVdzx7
rD0z7RowsSs3RvlpAOSzmfWCFXopCgaW+d8AoMSbJtqFMi9GxrCoWFflVxwR8nQahTv1WNq7Fx6F
WV6Gl9UBH+wTCFU3B1IvmG4PyxL4l0cV32TgS39ytPptdGiZgFYuQo3FyGNQww2M41Pu/UXUfUqc
uKZwzeKioY2Cns2xYfA/607vc7YD0sYKyB79vYkgjz4IXR1bJLXa08peKk0tkr2gfDOVP7W41DYw
+GIx51TnJe6WZY2UXH33mHdgRWDLR8BLejWIdLH5N5a6Gb9NceqhEM+QLjTKE15NztAXWdMizFes
L0MZvCSmhoLDMgnHZQJ1nECEytxk1pP4eOaFBh99WD204V8KYdL8RlOACetqvWCaGb5bJqdq+vVL
KgHS5q1lmH0miFqL5ukHXN/8FDT99tRTP/oriSt8pQT3umO+genF7W4FT0C1KhGBtDqGyJ2vI2UI
AdStjPpP1ER9bRX1o8ZTrNuoCOtTZq6GE9bE5azgVEDxA9D0ueqBh7X6fuBo9GgRGFn46T4EsTD1
P8pEePRKGg8R8UZ0OKAvQef34W8U8Mj+5dm/AhkLEV3bWPxa02fwT0choUrbRPvEyuXqaUSO0brn
a6vmx/odyacl3aQCf6/JjcIiublH3WeHoEjYKLywTB/H8UxgFknKOr4k0yPizZWRO4NX5lhR5D/W
J4l09KRdKZGFeKcN6dhUV9OpjXCdJeShg/XVg01bFms7IjgWEomBt4PuQFF+DZLA+DWY1Nhfo9w9
G9jTMDZb49rw8YQ9NYbQmSkcg+OeP4pzFNyaPX0mWLOq4kcE+0459K23kqlKwmQV4k1Og+5IJLnM
XyiO9zFEvekIZK/t93Zxkf29x0LDe+o31HNN/2FIzNseCWQ6fXSzgKaLTe2XQBVlIY8zyKBq4nv5
Q/4cHIug+8nxEjLvAQN49BG5QktVn/QjLeAEY2N5zEWXIA/TbuajLAb5UzF+o4JGmDXNUu+eZvFT
6W9atAUguDTaXcFrqUIGvOvTCVK8HTHhPSqsBTxBGTJ/xRp3793svqLwi6yNAGuw1rl67iI7A0XE
K88i2RyefQKjYCsHHOuOYi0L0+3Toz4s2SfXDPr0LZf4ZOA5gTiCGDDmMOXpGPMt/SoewNFetfVN
t8ZFOXxO3E98ejIHdXyEFV2jkI1ZyBp3WjzSVmIG62rHWG1HJKsL5hH13MIO3Li4Ik5lomuk+yk8
edJ7kL+kzmWSJuJ7kGKUyj67hBXEXZbROq5JJ4AZaaJerYTriYslTp3iQGYKk2s93liLdSGe8uY3
RmDXYcAcZ28TB2TUhaSqbKjEdfUU14ex+VWKeFNxu4P3Wk2kiuZf8wEYpxjqQwZ65TOf7emMMLVy
HnrS2KafZvBdKPHOKL4tRqzY26yOFcQyNy8ZzQtGMDIV2apzQSHHqFzJOpQt875N2h+jlpBw0hyI
biOZEaVx+wWBAWXZNkp//y/aHor1FuAbFIyvVynGzJoz1+ZoMlBQg+Fqubi7nF49egoNM9Nphs73
fD1BgKt2Ecz5GP+IAkdZdCTuV0s3dn6ppXPHMU2qSsdBMx5UkoMJEbB0jvudahAdtwv1HaGY/Q/0
nrb4nVTAMvDyAG+gawQTjhoBFXD8HNlKBD/T+GMiDGgpJtPyoGqIUgfCmdh5tixTeWV5Ktd1fjHp
MCP9x2dWLUdYBp9jfInre59tagVJ5MbTrpmNEgLjeK4tpAiaErdgjNYVlAMaoHzVDahNyVRsEDdg
N6swW/62Ph7Xu+53/PTgCOYWj6mGBOlKrmWyGfwjzJWQ8TtOMHvqjsqT7VLMy9fuZgItKhY6Hxyq
BqpdlgpZ6orfeV+hWaE7MzW7CT0QOJS32MAkuRTxnkVCD6mc07n90OsjQPtg2hJmV1jPpN3BuUbB
BKiqpFNOB0Dq2kK+4P7iubAu7Crb5gCGaiQlS2tPnfRnaqfwKXm4arA6VUhjWIdGwBQS1uZFzV1z
gtFFVoKDA43Gyqq57hYzQtHSAB8u8jdSaWHGhctYYZczd3jEnKIyaNjwLCjBrGrDMhWHJiKV+RfU
6rNI77k8O/twODiN9DIG4oPWgUWfATN+5KGZVmSCZQgMuCchvEk+4u3fUnf8Ye/XAWrcgXvGUQyi
PjCA373YwoUEVvtLaPdiWI/sCTAGCgbXWJZQT6EUlMmqyHkvUCYtxmNkvZFaQg2xInhVlA8UPGR7
1Mlnji0KplANqz92p4QOBE75WrNRdmt0CKeWlvXkx27TXcGEUM0ciZIteIGyG3s6adDhbdOGsJdW
3DDYFrw+wXgIzM9I+wrEez39G6Sb3X+rxYY5bosim82m3cIfFya7Vs6I6lNR70HjMWBasgZg4If4
1q3LvaHrODGg1Z0FWzI93GW4eTH76KQFW3iXTfVuswMPiy0DDIJXocTwH/5RXslzNgC6Zez86zjc
yZN2b1FIKspMcq8WmGwWqrJPYdokPzmmXNml1FbQj+/Mu4n4pxfjJvgnd8eyOeVsAL3yV8P+2zEg
pQmX2SBrCIXXvnj23oKyNRU/fFzrltfJsP7BnYgmbMB9gXr8yiWCfX9S9n37iFqc8XwBaPugjTSv
+iuuLmF6GuJzNn0LBA4am64Cy8ouYLhi7vXyOtoYRrmNI3ZCqF26fY1OhdGHhs3wUoibZVGaVRtV
3xW148ERadjmdhu/uHTBdwcwuJwAXLadA0FrbUFgz/ofPd7g3OgskrnlQ4QmCyYYYV5MMEBiZ+Fb
Q4Zvkv6JYV/KhyDh07Jf5bhtQgtNPb7+s1x81HnhAOFARS9b3BjbkHcu7zekuUNXucTRekA4kigg
Lsj/5Eewk5MEWpDOR2wtMpRpx5LbqGCg0c/iJ1JyFJxXudt1EwGK6T4lzcsreOMOMRsKeZtOROFw
HQ3qtVcu9HNFfAlxcjFGXxp0UOpJ81wrdsxYIz2qX0r2G4ZurFqQ8XKqcO7kyZE4EgvMHaQUUjEF
gELS5plzyiDNTMs/tXcQp6l04COHfFvXDunTiwYHUES6jwiWqKgbUrdS/m50CISfF+iC43eKJpm9
rff/Le/w/rUamz6F64JbrJ6n/wVrslq/pvqqka19MHylMB864MM5tWSL0q9G3f3ohjewHa5NwIuQ
l7HuAEwFffgjd9+6/paaVwPlKtI36iVmY9U78EqtvLAi6WY+2pJ9dEswKXEbkxGuCHxfpzGDCvQW
tQeHMjjiadrEpAUbYfrlVQc9uSfgpxgzV5x/VIsv9CvYyUNoNNjILNLqqIfqDdPuDtA014X/Z+C+
tAMc0T7jsyNhNSSrmNN3zbAi8fZK9yd+zPGsGK6hOnWKh4FP5Rf+7QjMMonXEarj8UrxpzFsEW9G
dahjnva10bHGPxvVRtF6XNNOk6lbYCS0nK4fYepDxp1X8caGE1lP1Ru6JLAFY6ituBEHwgCjmuuv
CnHUcpaPyyj7aqL9XIgEKfV6rywydddHn1G2jmgDOX0IwBnFkzxNfVa77fjxaso2XWxllHBbYjhr
SACadRg+yAjStaWtH9gPed23lVyA2Ogm6KfoHltnpXiyvEMsK4xzLwPwQjNGj8FXsLfTS9Xd1Jy4
O5f1UZFojtVdGHBr1p6P2Atvln6rEL4GmF+nZmfKF0k+ddz6iH/Y3VhM69T4X69gqEAthnrcL469
D1Q7Arzano36FDNkV+pz2B5HIF8dgwYyqOT5TCK7lSHafMcumnDLmNmwqGYQfMCvUwgi01+qXjB0
A+TB3qOK3xUwqLHxj0UlmjHyCbdkHrpYKlgcklxFLO4+t2BtPJv2iOcelhVLmI8Cljb0qYXQ+Wqv
knaxTbxpjKBycTG6q55cfaoEVb2Lj1J/TP0XOUcq4ZT0MPktSN7mxayHNVP8CH/tNU6Qf4eKt8l0
IMjFezk8g+zWE5hH0qFBA7ltyvvo8YQ7hU02XY8leTEFmBvI+qUZZkktoSBGBdVfPAbamTO1LDLR
FiRbj+mrdY2VvTQee5sD7VEL4c5wygowZELR/xNZjF0UN8l+E1k7NjpzL8b/KOIPkTZH1/SOMsHr
x2XpCVpnK0cHmbs15WEpIEH+zWMVddwQcIDtKeFz4OxILmZ/i5TVKF9CcS6UA7gwirmIGF+WK6mG
pJF0iGYZaS+U0Z62KjsgP7+p5aYMfSlpWtThgpFOwaOvFO9EdEJl3dbBIaO2DkAXVHW4EN6boTvW
tKzRQdbhh82pM45XPfvBo6737oTcje0oqnq1OLP2L/MAcfkzzUkcWnvUSJzPNdfG7N45Zco3jAa8
l34LjejY/UzKuLCNaScKwsln7++T/7KpISHU0B8MdBMZagk833jgLSbZ4Qt9Cs8/sE7LewT2XuYL
4rYI4HBEf8V8RPGWV9Fvmn/yobIXzvzPhjEcdBVr1hIUQArTg/o75mxkuYnQj2poO2WWzQ+DbtRT
2XaxYsC5xORhZ/KGCaZpVyii5shxhR9K+uLJjIc1QSUmXuNyYxs3iYFlpe7Lci3z0tX4VnN1g48v
xgAZkZkRz6PQw+T9UoiAk2ZItNTyTRmja1yhxh4lbj8Gzz6QhLYrN1pP+/Qwi39abRAq8CMz3xgY
RfRfvG1QLTTxx86hTPdWhtQBkQZv6p7BlR2Bdn2hG6Ffg5WbMffLSYvY2axD8KbFKmpthqvEx2gA
N+41TmagwYp9bluG0x0xXNyEncPuQX0GdbO37U8lecx0s0QB92tFy/EUBOeCfltKbWZlJbjl1qnk
c1i1q6H4bREMKCvN3EZwkCflPUNZSMrxUpqekfGMhgtUF7tyM1Ay9bOJKB/za9AwhI13oQDCWnzK
rCcyYjmMpjk0WA4j/VCZu6IIWSvdq5gwXY2GRb6b7I6jpxa84aW2ZJbsp1qKV6Z8Lib0UzekAXaF
6/Xi6W479xnqBbIoFe9BDt8GjibLoP8YHFGMa3aCFoyxnK4I6S0t73toPlWmcSPwRMIGxt4xo3fZ
P9nYbsrytyIYhk+AOYG3hy/A/2VYHDxwLFvqT4Zw+RIK/iaMbgE+ubT7MNnPeMhdjKeFVhEZMXZK
LtiYYif+lPyrWp5E+bSGazy6hbXtT1F6pIEBEdKH7sT9lP9laKnyeIufkSlnn67U6Zo2lOWtI+Pg
Aacc71hvJfVGfaA704zNZKyb/CYGJ1Vo9p1BY1VQM3hGapl3XymKFD+7k5OKq/2aGWfWVIwqO1Yc
u2wAiLvyhytEBXXYivatbz9VQOXBlxqfvGSjMbn2y0ev20yLpyUXhaOLemuIy2C8yYAgZPsrjzEm
3OKUYmJw9JHxNZ6XpSA8lHKt+hspbgvrkRSnmOCHYasNP6m3mc0p+mislHAzDr823rsUQSh/An4b
/ZQNIM84m4nWUfFKx/43ygsiGAYDgdGa8leyEX73Ny1B8k7oJO4frd5mwTdK2NC8xXN7swZY4InT
QGHNBxxFf1X3jb4qzrbznNNPjwOAEaZGgekWA/03HlP8ol1yzqw3ub96fLYpQn6BHN9By8p2hw1P
t/V7Fw+MR3StfmxYzUXMlCvo9xjhPxta0wDrQ0d0rQQOJEguIUp/6Koi/7AgGacOmD+rX6O4b6Ob
6e+x/oXFt2T+01liIxhk1S84rutwHRBDHy5FtFHFfZwoHBv0A28ixPLrtq+C+Ab1MqAjblCWyPPN
1hKM5Pb+tYSjjVFO+9FiPFaoWRmAox+hQWyTex0cu5YjxF7J3p0ZhjBLMlRvKeqcAvuXm4Yb3I5D
fekab2Vnp9HQsO7/oYVa132BiqtetsLewGFfdYz6p/hmzTL1+lPMfqlPrZzHtgTIxYyvPcEd/lO1
z8ICDm3x89PKsqxZjBTgGgVMTBWV8tM0snwnt3Y4ZBU5gwzLXn786ik5yvAimWxRyXvMgQYyeAzo
nQvlVd1Un6Xws74nEZpk8iN4Sek5ufxE60ryoR0+JSnfcAVQzMscKs2aphnKSOX9qkyRzGWjnYyJ
53tTGTAp3PE7nDZqQIk/fcJUkdjb98O3MB4BeCWiC4jwWljmWZIO1vCcA1PGddg5ku6OcLlxi4j7
lO+ZkY5iU/MX0f6F/b8OZMkcA570+1680mirjB8e/JFaHH2FpO8LjZCET6rHFoRyzHrmCCnL82zE
Tv/qV5kNywoFGAsstb1rqEMKHkGariR0JuMojNOo7WLzIyXbOd+g6UauoD2Y0XoZJO8V7g2KWOBN
CxNd+cR7ac15q8+MLanJbT9ZzsTzamQQsNhZwUCRTMwFTAXe4+pNmAzhvqYEBIT3p6UHWd8LhAlY
ojtUhMEDX5g2PFVtnyXUojwCBDjQTFcV3O6jzosRG641f50/Wn6o53lcvcdJmQQ3DSuYSuEyUOHE
LBZH/zaU9yLWKWC/rPSs5CTZzmPWddzukJhgAE5hJLf+btA+lR6mYboyvmWEzXBWmvEcYWDMk48g
+47sq57vxIffLG2YlUyQYbQJ3LSMA5QUvTMiQ5XPk8KyGoIF2ATfuMnNTM5Cp5VwQdMZe+q+74Jd
B04u4qwlnEZBkDir62fPYuO3q1bejJorQTXLnzl6y1FcdXwBEap/NXPSbC/h0ILcIJbqt6puFNq4
xDvHyH8z6UzfmKLUlmZY2b+yXbHzHjPqAkR8rBrONhiynshTAlTJBP+AwWR+NsE1mWTSwIBuouMC
s0QEVdunrjV2S3/aT/JB6X5K6UYicage+FhRYLfjGtfHovqS5v1Hh3aWwR+jzZYHwcK2pocrq/yX
eo7RU+H4v9Lg9OKH4XHiuToQB02h56LDCZR/RWkvDCQ3LQMI8RGryzJgrvBIuCKQn7uYCJSjyICC
PUYNDU3xNKX3DsxC4t+s+oJVjEGk3r3BKK79Z2yaDDhpINrNgLJB6SE14ITz7ZXP74xMcD4DHQk3
d6d9mfU9a/nRk2MXH8GD9bjHE2+nlX+4Og352xpXgjRdXF5q6yoSQdyTxzf5M7RncI1d9+xA0w72
20BZJqmfoVqsjeQ6YrZrUOUG/CiERSxjRlvKTOGb5YrsMe0IR89K9td5lDmy+mi8zcyHMh0xfYzM
Mmt0iy3Va37IBtfWsXikZxWujLkR1Y7gM07wvRnvA3Fib4SP77skSmzSWBMT9TIpFzpAQxzz9tgT
nJ3u4mIlGY6P/1fe4zcU+WfNIDO2HoF+t9o/wA6FeRnyO/JEDoMyPXAlVxGvsTNWlM+XtuT/YdMK
4YfMW/ivq7rcZMGh5D2v03QVqDeBthzO4HwRFcFmbO5Zc0evDqjzUJbb5otrlXOoIMEoefgBXc0i
UaAwr9CGpOatG64M8a0JeP0tVY9cUf3LUFHtvYOhWpZ3VsysNFhhhtxhOZkZnDYEJ2A5bzaIngSh
LOqty+/KZxrfmrZbNu8Zm06ZT5U0kJdicbe2JB/KsaMQ28VxjMo+DO8oiHL+voxy2I+j77XuOr3Z
nPlQI9SOcbSqqMsTyEeZre2x3/Fgv4yDbK+z8twimw/9u9duPWWVmfukaS5gy1YhE6PQh4kIV5gc
sBYdt8pieI1duxQMpCZ31uWPz8r0kVrf8DPLCWWPG1cOF1LROuGjs7o77NQVo5lsYrsWncDgwp7z
ul/YD3VFOkqIbpCMLe0oTVe9BTCW3uT2OsDe9PZ68h0DPUmG31y/xAV3NKOkyrUQ0ADlJdS0YiHa
XeLg5Y0fDRJ2DqSPMPitBCJTaw/criCx2B5WZWGvJUo/6UWJYM1XJTZfqKkphYvMYodSEE99jsQG
Qywb77R78/tt8gxCNLFCACm7oj6iOZaQzKIPG+C+orap9PcRdkeHste2f4dsN7HFsLyfXv5Q1dHx
IcQb7YtGeSzAbFrISyBEBWgxBEOoJORcjXaS7nQPAy4pXu5gh0uIoW2RrLjcCyh2KH4VpvkWsbtO
P30zrte7HwVFxUD+NpPWQ6zsMuNQUh4O+qOP96O0GfiC1BE6mMIGJNe3HDOTHl/jjDG4suTdAxev
8bcLmveexL+moaA1IUHdhXYsWFdVV2k6gjRa0lRjLOEUzALXAN8CU4m4b092Oj6DWSwtnAhccV0c
eeQy9oaMfXLzN6XMYooA3ag2uEL679o8D8lJENbVRgVHNwk6QI7Vr9GEg8L4vUExlx7VYmFSeY2o
YZEmlGsecBGddHnr0/uTTUlTDkGhXDDzqY1P5RFG/9B1S7IT6UvZ/9CqVxn9CoDIMrm007wAVJtn
Ue5smK7Fm8qNjMG/2YvhwpcMVUHYp5l20rOvJ3Gchr9kBJcyHa5+Cg1e515FMALM3N4YNXpOxIKb
DhwW3EN57+lk7aFGq1cNaihOe+YLs+QC3T/nS8F7kAxID7onFpVVFd9jY3KNjrSQoXmoxjdmNnfS
cSSBhvWXkrgJdNAibxajBJR/QMrGr81UwfafP455eZh6iKrzDxMxA/lJl9Iqljkc6458dJJvWl1e
C/WeVh+RVG315ok/uwpfXqZzZ6E2Na+d+WpDXJzMpLTuPjKPTSijW09ZT8gFlOjU1n+EGzo1ojqV
wgCV4OCPGy0SaLGDS0mAecXHbzM4BE8a1EsJUEWBMFFQnsX6Z5xu2/xSVUcf60EInViLskeC/d/G
gFcqruRdEvSPWuqEFOA2nJ2RtO5ENZgrzfJmRi3iOYBYJ+ly2QOVI/J+FTTqQsBWaTuSEN2SvZtM
YCw60g4aErYwd/L+RvLVgi8bIhyrQja29aEhWCup7ykREz6noqW7g+9GzGwBAi961o04HmAmEaOD
fsViDz1FBnssFkOY/3oScQF70j9siJXadhMpVZ5jEaZQMsGIGs4wehy8TUvRo6NgzKKRh2WX8XoU
P6FhUHao6F/QLY5uNbIqMSacL0xcVrgrM7Z8YgxRLeLyxzrFCHWAo2Dgg7WpflRopMDXeYSO2Mic
CHlXNrwTHLOZotsQslfl4ojR/2AwQFyNdUzVl6qCNZ9MNGG2b/BBz8jMdkKzEWAm6Fvrb8WDeVDV
8YJ1RRRtU0JQRtutZ2P+wx9/W+uKwQqH5dWrOAfZ3MInE9nVll6S95VaB1iLy2F8dN41UV6ifFWA
8+gOplOWnYLoU1WvBQGWPi9cxa03DqwgWa5QjkApGGFkBZw/zAxLNeXKfcc3vYyUNzm5i+Zzij4U
+1izRhutp4xah5VnxKpbL72lD+ZzoTKnVjkfA+4tMiPZHzJymSbrlA7lOmDqFdbH2YNfyKi4qt84
su7jrJINSGZMw392Qc0IozCjq4aYsKiUs0wAjXXtk3bR9/MNBtoDRGfcnAOr2BM7agcfEWJ5VUN3
KBHRFPA7UBt0abRJmBl2+MTIhFumDBpV1H0G9otC14CLzF9o/5Tx9dsd94yaO4MkOewVwHSzijYa
Jpj0LaXYEOrAhaEgF//XVazI6sbnxNYOeV+yuC3/GkBzJk8FqDIuaqDqWgjCqnTKttpA8XZChIpD
R1ETekgzN3p17CNBcFt8V6p/EcmOCYlEVfVeNj5RQDfiQvRm0w87LyvOoYjx6lgLmeVUqdG8dqND
GDXjnM98/tHnD6NundE2uAsyduGGjWJ1bqsAt4QMMNRdoep8EQ1Q2Kb7S7XoVOvKr4SaKej/F6gs
W2aXkvWmGWfyC8DRcMHADNG1BuHpgJe6XSWoEZiaGjY2OpdrL2hw37H4iABHqeEPzgjAmtRMAfr0
rdD3KpsDJKmeuHrmh9UdRMRx269FnezLD5XaZmKRnGN8bUx96cefZve/WYs4bwl0z5HY7hIJYVdr
gIxJa4kjN6Ry66Vg4dH0TMAB7BpTYn9PYy6ITco0zbDYF07EIAmKP9aah1qZe8OrMC5hb7MzBo4H
Sa9f22hounSZin95/jPJMe7/CQahW7FZrotv1IwnKfoIUJ9LL4uSjvqsstwWjS/6z9BHWMRSdKtU
PGb7ogEJpO3khuwk9Sj7XzL76gKVirxkSHcpNP086ukzY1VHIyKyXQv+PkGONylkicYHPRBzLsJS
RhNoYdsx839mMbrt8AdmJsYcUSFQYxzDXn8GzWsnSaw7eWcZ2j7OTAxXPZW7xpc908EAB1CTWRXE
yuGmGP+IaZuQ98C0x/9SN98auhvCbVnV7wC3aIwOh/4eqTOGddFoDN90cn03Pou7AO/PipeAkJ/g
nzleKJBV6T2yMBIxArFQxSTdoyihPciPPI6AjVFrwcqdE56YAHjpIe3fbDXGmEdpjhBFXeU8TTVf
ghJ+lBbXCYnnfYZQ1oIW6kbJN+Jnv711xVWUwPv4OydLCzkAFrlFY2KHR6st2Jgzj1xpCqj9VW9/
ICeIMm2lsRFd+97DkoAGqiuZ81uyOhfW9iJiuAVHJWBZwZEVW6sMElWwjZVtoBtgj5+Dh/gMSidb
K9YxP4JnvcSPkJu1q2ORJKWTP2kE4s/kb4jvtkH32fNp3VG/Vvxb6W2EfJHHfVrthr8UZJ81SssS
ucjcy7JlU+oLGZaoP4i/OuQZGvTLNCHpYK/mIak50TRF3UbBMNQx+BtCpgbNKe5/hF4CI8Y4sDdV
cqQVftp/ecFeeuaWJVSsvVsx1BLpACZuBUISM5Spmwsf81QiT45pdetYoZ4iSjiFM4iasnZG8Poe
9oCZJNLpG+RvKdJAX863pvoIke4PSb6af5eUYUre4GOK7g2UQH9dNsex3UkW86Rt+sik99b/nj0G
/FMi6NKcytulMLNq0DDTmxS6SDl9dj8aj8AVn45V3MwQ7SRc84pYR2VeAYLV0gBdqVg5RuRIZPFd
MXcePdQqOfuPkXF0TMeb+eVpiueFLjzTepRd1FBugO0+wXtApN3XSBPQdO22sROc6syaFIaxQbLl
nSKfU2dSWV78vF0jukx4NHwi9vZMcUexnjMKAMiRTNUD0TljWgo0NyO/Q3YJ+LLjbTI4RnJJSFH0
DzQQBD3MQmSM4j4Bnx3zdtyNBLFaaDKZYQ4rncF9A1jzrS3WMF/0eA2xCdvIyAKm2Iyqq2roNp4S
Tve7Wp5zdVng7clIlfGiGG7PnSu0nVBFfPPndHX0ktm++rI7sGhhB4zvBWWGTQp0rX3nuEiL5my0
2yq7N2gCht+aWrsquYzqdwLdFnSLxA8k+pyg8a9jwj5UE7cFyR1NfkxY5Ncc2LL5P1501F6TfK5r
9hTqWvXtA900EzrBWTEFayHCVVlNa/TquBu0QUIh81RpgeLofYw6N6+ufsIWyd8W5GzFbGeh9aay
tx50Koezr2Lb77lKBqY6eF2bm8zaWRBbzAeo8oEJsjvZjKeMix9F9zeBuK1hhON4Jybn1A1Oo99L
RP6N9bTkivL7EvuHJjya1IGqZFNgHwLtbDcX3WS9Iu/t7DmYyWqkkzaKl6ZAWZUJ3cbcihOyzMEr
Jr47g1eG5Jhq10r7C1hLSMqzmHH2/c7G8qinX6JNmcFlCLiPxDYTgR1pdGL8ipokrOIrLQhug8tA
uXSy5GtCShv27fA9jzekGTGFQci7GaNix5RO8S45eogEO5Vk/tgcEiPNZFXfq9bVQAvjAAFmjuIG
shgIx7fIdNvaX2VBfM/JclMuQ3gMpheigdCeJ+qNXpFPJla+SXKp/dGOV18/lVThcOTdKdvAY8HM
pOk49JCqzgo9D996Srb8+8SMo+XFY6aOl9onXzV2JKNxUW92kAhCpuBeRnGMdwuVmaIi+YBlrf4p
4Gmi3sK9uVaKbRiwnff9nRxegv5fjOpfLVRKimht6WwQpPeGg1zB0mr4s5cTKcDMoGbz0UZnOaHw
dXGabbvwNHk3q7qbREIYGaqfwVXyMwMzyMkoPGlnG1bc376Y50hw05F4/IbqKiEqyXs3+mOXIR1C
EKTbQMVQqkfiJn3YtrGy/VdElGfJuyKkJTotItoMgW1zWbLwy9hSBJv/ODqP5VqNKIp+EVVNbJjq
5qwbFJ4mlCI5hwa+3gvPXGX7BQTdJ+y9dib3EvJuoRuHQGOBbdNY8G3HV1d/JCAbIOmsW20i7Lld
pw3grlpnhgxkEgGeZDCrm/WmimtWbD8ujRAu/SeJaIGfddLiQeWB17hKMDNwJ6G5XQHbcdCoOv8s
ED7RsPOdfeW/DcPBqrRf9uf3vMlZRTv47LlEiH4QZKMGHAUErG0d1+d8gQBWIIPX+Esb+LXFLkx+
9OhfxwptkOOuU/u8VjSh/ZrAzU1vsJeglo/wXSgGgyWpE0UGlbvLmo9YizA/ecs0ei49F+KgLZGm
M6HSnX7rGt5ufnvLj4bZAMnlaJVLpmPTi3BpvEVPbHX2NrEbNpLPDmFNiYUnQwVj5dQbSDFSH8Vb
6f26/SkeOraEmNj0kBWOt0Lc+RkxhvP18Nia6MoCBnw+9N+6P03tiLIEKD8T8Q5jRWCTYQacxve4
qcyhOSjn/26VPEB6scB3lpJ+sCNXS8trxPX4aJqh2VToTxwDnzo3b8+el7IrsZr3HG4S/oBh5xKN
ZugWWAIcHQN/jMl5Sq16U06vDnNeyuXgMSGL8UgI0g1Y15SIyBtj5vimgQuONy01mz0CmKVsnG00
wUSCble1Er30PBt5iSZQ3aFcBTaRovi/jX5Zi7s9hCtCCmnlXwdef4PpYE9UHIForfMLgQFYR3TK
EzLRY7Y1Wa7+MMExTmt8lltkR1tyPRYp9hM5rgPH/LBxtKZsoty7VjCTTTcKq2nG4ZGguPcD+Jg4
fdqB+SOIYxPBf+Tyacsd7RjVOWtXjCs+jxkz3EK2HEVN/a6hSauxhnf+XnZf3FsB4pcCA0Oak+Am
xWvE/gswGq4KuZoIgkdr7pNlq1nlNZ9MwqWrN5y12dh+Vw50/6GAZlBgTyJnEFFkEvlLrf0cBaAN
yzwGfJ25O6uHg13KQVPYGZ0hpgde2apS67BlPs+uIuY673lpihqPeLBrmaGr9jPrngkPupAsviAW
+0li+vaQWdn1eM6d1xmyILxjio5ATT6m3W7hpgjd2gTek0fAhIXUI/DCs8N2Q1bf/IfXrjB3Yvro
CwydzKfqbN2STucV4wtGA9Y6+UwzXkUIjXydkSVO5KT2Dm52ECDMnMrbdGl0qXpmbZn24daj8dQD
rZWfIevRAC9mxgArNhcm2FotRlSfF+sEU7rXb5382KOoGLKdGXdLl09ZTNsA3fZYnDSkIx7DOwOU
c66+Szr3EY2N3uP0BhDOZc7f3Vp1xgX+3nqqMfiSxCAhPtcp+Ovi3qKQ8OfHO/BbJCjT7REBx9gh
Hz+XCNKJMn+KPbGPRUaSTLzIjWyfTkxX0Iqinyq6Fx7Djrw7OFdcJqgLTD3YaNmR4BvGa7DMy2rC
EjNTObtllOrHqg4v9Yj7B5tMB6nTcdqtrpj+2jklb/1MSOTWmO28RnrL5LAtMYhYiBoLFrdGe3O4
Hj2dZrenu6/CksgxjaT6v2xMx6e66y9RSCImHDlPeLRwG7hFS6/JlnQWG82kSqIT9dkXUVv1Heux
kErSfvGxFvoNp2jk9ku9Mo/0/48kZFrvQnY4ddCpKaKWHuKHvCsXJm2qhqUgI/9m7KDXwnVzTLCw
rbvUTLjtGK4AL3Uwrk1T22l0vh0HyKupNp3hfSmaVJ93Obb0v4ndGHcH21Zr4Rr2kp055puFwMJd
mLQHZvIe2+VrSJOps9htM4OZRb9useKgvHzq+18Jw2+qKJzDCloEc/3AuegqXg7IvlOEOlCc17Mz
mzne2gwUu0/qB33TZvuucFZ2/JCM9TVSGNPxx46g85rfY4Xu49N2wdF0UK/N+OShatZk+jI4w79R
OyHsGwy0j25KuhsUyX6Ti/KVVBFk7UrhZLSC72JMDn3gzfrYZV6WD0c+2sKGjNMAxy4CSBgwftqr
V79I9yTNAvnWh1cTiTXgOQxgdbfutWzV1Ubs7XNlN9zDJlq77rVBY0UgSgLvOntRUh6iwNtmZoMs
gFMtGy+h5v2MVQQ9D2nygCSmDnEu3jsPs2ZB3QvciXBgw0YuacxWqnvRa8y27X3Uyq2KfTbpKBsq
8HEkPWDeRZnf4tSLaHusH3itiyKmdZ1FDVyPsKgtO6bDfTfM94TplJF8dZJRe2z/ki9L96QDtmHZ
GWDqi5ptMpKn14ZEssb0Dxed977rgC/g7iiCzwkxrx90IxuaGn85aKSwvBk5lhvNXqIYwc+f59/M
yoeKvMjsp/bcby+aJVyEtuhqabFMZFXAvtZbFQzXRixsqkFRjQPN6TSCRi6drPlZbzXUviYfj8mY
olD5LZ3zPn3KNbL2evVaclRWPWfwhTWmYP0Wmnew8pV3LG0ql/rFwx0U072EB7NDGEMgQGExf/4X
Yw83A58IEvpgtt9RF7AOO3ly3mrP+iKF6vl3rL5qC6xq8JwliIEVVmDO6zkaoxhBVXfgQQgD0pnU
DXIN6552P6bzBaJRRe5KGeZdg48xIaCC073s2dZm+NUc7mU/A+vpR9uJbXY4L395MRp+ZjVYPxGJ
Fx9TQGcIyOoKYa+1jYke0yp5nKJ4D7OQYLH54ybfG/TrJWsI//A5KmM09RaOvcADc8ZV4gX9Wp8l
tohy2LObv43ZPeEYrbx6NRXuvz4ZMsZZckPlRxhcwpIVeicxaA6saTSqnn0dQoYFDH4niSqIl9HA
KDuEt4btOv8j7+UX6VO7qIUFznvNRBbD/N6FQFS3QM7Fu0Vf2BhLhdrbrsjPzmHn3GuySBqshiVG
pKrtYV/KpzL/mmxcrYx3G9PD7UYyWtmsHbwLMoOw7+5jHIg666Ehq9Y1nmiR1bvRjmlZo5XGYrs0
Dul49YP20BCpnNXiZGLPsIp0kdknP822ETHp0Pk+zL7dZ64JBKMjHnWfzFl09q0UBqtAdKkMaIw+
+9PYKiZC4+aBiJ7N6cKHhu+sshF5IUcycMQoxo5RYm1VkO/qHv28OW4yJJPkxqwS6j0HSaPhRpuy
gaxVVx9jL99SZ0Sk9V0wgdSB10rfWMTtv6wwT7HN+pnDKvXaG5HlS5Otd1cbrD2nM0C3p4gBRSVg
IajiPKviEyB7BQMHkHU3iB8E4Txcmya5ZZvY6ksuU4KDzYPhdmuwAnXxPBjdnDvyM+cnD9SztbgN
cfesU/Pkk6Soaze15+xI5H6y0uqlDRV9xRvePfCr6UpStRRVtdKtfjdSnHitDzntdZaaaVSFLpGL
BtVdj20tKYOdcsaDJdxN2eebau56YNZRzpMSQ4aAy9fBjpyE4hjMep6Id7otVCliHSMsFCp6RMFr
kOkX20MGzEyvHUlZuqZoASrqw2y8+YKoHDxU+Fx3ngbujLNr5ECLcf3lvvFqYLNlPxF15H+yLzOI
gyXgb50nxdr/nxlqryh6+dD7jVWisPCJ0J2KS8xgy6pXLp9YqX122bPlxICj2VKRcaoiwCA4A0dx
rhrGgXX2NyTTuqRZanX/4IXRxk3zi6rzfQWcweVxBxwQJZijvH5HcUo30N54+DEaKQvRXN9NN6s4
9hYliBuxu6ao0qCQuQ21Yu6d28A/+TK5yM5dpgN9G6mIFWZXtj1xUm+GylzHpBamRry2EK16iVgb
utwHERg12mDBQEDnJsEEL4VxAjhbNA+LQsJ7iSPso76DhIgsh5Kmp+aP+cMyxzWihcKH3yDbYoW4
GKrionBqBgB5cp/EBraGvsVqgKJYst3YOSwPynJAK4h/n3ZdSEFkSbHJm72LnjXFZFXCzLJxuwP5
gHS88eHSOBIeS/4W0qBGdcJVz6iI+ykvk4NLMpWsgxOFJIo6/xxhdrH6fBVG7Ku0YKuPctu05aqk
Lge2j1y3ubW+9lLjvm3ZCgwYoCdGJWPGWex3Kxb9qmcWIkI4c/rKh58icsU3zFZ2ZfJviAVbSDPd
hhZzFeXvS/KOHAdSE38ox8JK9uq0ZDgg/eQZJDrfCL67Eh25ixnV+varDzIE/fhNZ+KQB2LpgWLI
gUt5xZbKaBP505vnkG8VKu5O+iCs3rb5VQMKC9nmK/HI8mUi0PnBJ+ytaqEmikPfeZ5sjREB0TQ2
8B8UHLNWRI4MuXJwXCYwYk+tOwavfh/8a0nbTDJ0jVnNp4DUGTaED/yjRliB3GBrTQjZU0ox/DpW
nB5sx/sxra+koKoOtLtnOielDxtlDpjT9dVI6T+E2kPzCKZo21Pr/3XjTxYtWy7HOJjrI/0gPQ0G
2kdjv8STtwrEr3J+Ndu/CfqLeV7fVH+moxYBMokhFcxjzX3l0uek9QoE39LEaSKYE2T8VQ3zasAm
HzI2x7STCUcENl6NHS5UNyB7Hbq4BgIx+z6sP1YFWBNpUj1taYYeTuhhCMO6y5S48VI6eX+ZNEAr
XDW9S+ROPabRTo9OI06YMhw2ocZgs7L2utnuyjQ82OxVh/rFas7dwOZHMAb0fQtHNmtU7A4OpCE8
VmcceFtdaEg3vCusQDjbmCspxVE0bDOrPwbsjt0Ez0KEcdZwMRPlZKT4O4nWQxdIRruc/yltVnVa
f07jsJNMVty+2jgTmjTZcV3wtEeyFQAhAEQ/jn31Kt10H7vTNTCYocloZ2EDL6Aw94J55RQdenTT
YiRu1QHJ4CQbWMybYXgL3PFB0ceEVKwSD2KtiRTCKuBARHaOfiHFge7uPVgzAvN7gAWz88nPKGow
iwODoABVKstZBMlGogO+b26jc+7omVOSeoWf/zWQ05+K2LwGLPk6wksaJp3pVG3yUjwnSBw6zyAW
9TsKXtiSb6SGXQKyY1PVqH/n3QOsmd6BJmceav5rrcE6Ck6MNeehZeVicUYoRL5qgLIS6kjKk3NT
Rg8++vM4hW+unXBPGE6+GPRXnam8Ub0ybNrKAvgqgqiSHVWGWEurfgpCfwh03gLv/R3LDQzudYjI
L2z/0QlSvQZPFPoYi5CZXlRIqW06KGJyUEZ4anEZpRDvY3ko9O8q2NXcjbxzB3t0HzqJ7DWA6Gzg
CcxxhnQJ/jQdem/4aRMG9tjbEvJZQnIp9YBTEoTvSN3i2h9tGW0KNsNjgbN1YLGkP82ROI3kNkLP
F8bVTz6Q3+nQdKVNuh7xHQiG1H1IPcLx4wKT050/xfhIG4OTDxehhnRQRvpd6DPFk5YaaJxt3ZHl
4ilNFgao+bajO0VLYKMPjsWPjeArEAKrZYW1A/6qZT4Pot7MU9jccLoNmbezGwtsXQD74jG0bwJv
bQQPyB/3ekW9K7jsS9gtbDaPIV9qVdmvpIO8IOK8+i3eHCebD+0Iml50pNF5ljEsPBZ/rbmUFKoa
wT2syJ50wdzKYGSQM9z0Q3MjNP00cB5HI5hIJf+ifF7h8ovZWCAs1s7AMv4FzAQGhH21jb4d8s6o
rYesuFUe86Vw3MWsXz1MvFmc7wOLzVxbs2vOFi3xYA2OA82pdplOOh8e01HRW4fy28jVa81xk2kG
BZeF/s2Ur2mFwJH6ukiCmfXCAqw6mMEth3OSB/1zOlkrtwnfA6CObpEehqy59WwMxJjutJq3bc6A
qNDLmMkLv8y9kZ/VNJzCWjIQKhdA9leF4lNtiZ2Cx2cM40qx/Tdmg5B036yQxnUo9zmgiCpFnmJ6
v21qR2hWO2A78kYMYYSnTfez15rjhjgCBOXRdLQSsH48wyIQhH/lq1J5pw6vmJj6R0jhPY34phLw
PyWQvGLNJ7OTQ4BvoZ02xNdTsDP91h2xFuZra1HB6QH+g5QXwmnQyxm1eIvrK0YzL3F2pSrQq1MS
pnp6Icnh2VJfZfqq+ulQWZyPlX30TMHd8zUHuthA+UprqQ9Y/kA7i9Y7TMO4k2UFTM7TV6plrBRi
2Q96j7wAdIqihUqUnVsoC17qYXugbK6qu5EjaMmjjSBmr0mQRrjMT9vuYEqHKyQgzaSjUKNpsFGs
+n3+KEdn6wgEvw4Aosreh9mr8JGizEkixCF00rsX4JIqNeIhmBd9NRZEJlIouALTXifGSU3Oa1C3
28Y0z33kbkx2jnYeLnRR7is5rK26PWRtgQwIiRkjy7/Kzw6q4j2cL0HV4B1O1xbBVubIQkQ6a1XW
ryr5DLKvqQVuUhVrIN8cQ2yZ8n5tTsE+E2oXJdOzX5YrD90zWyAm38nCmrB94Ww2p6PJDMzv5IqL
GX1TBtuIqEv9o/XIV/eWLnTSSsiz0bAnScS2Q66SpafI5zIJejJ8f3gpMPSQoAfFeJhooaAzkvDO
HWyfgxhMJTT3PrB3yoOlyBKmgBhS6RJtDmPDMTE4Y9XNZeevyGcJo2hjkLeEWcKSc9cwu1ydPQlY
QMBZibAADEm0FYXCXeadQNK0fXH1EQ9y197HpluqHDuBHbAbofStAQZN2ldGV2ogw7SC6piG7iaO
ne9AodkQzVa3Jg7ElRvf5x4kFs07/RZrhJRlW4eS5KNEGTcg9p6E2pdRjcT4N2hR5Eu8mrMUoUX7
opf9JRPYU3RxMaW7sesSJ9ewH2yw+0lIGgTbb03qp9rzd74pV3bf3DTdwTgHuYOJqhwDDGlnh3Tw
yd10Oli7f7ner9KSwxSlYsrEsNex1BbboEEJS8ltV/VXpj5qJNK592kz2oY9+/Am1tuy2BAgR5Jz
mn4k3MhhNGLKGcJDqBjQxu2X44T3kvX7MnU6LD4+C3hLV7MNKcEALexX2V/cMj8FXrIYsrucLfWY
Et3oKKp0n+EQ7tkAAUFgwsa3phTno3OfSSc5nL8k3hbVezrFB9leLQgyUTKeMHtsKjwNnjNc0njC
0okTANG4aSlM380iHij/ZrCAcv+VSAbMTj3GMTtIZdwNorZEUL5aITOywVm16IGeRgFPEKiro1BD
Ulj6djY7/qdbGE7ANLKbLiu0jOWvVvks+xRzovhbbwrKP8VL13U22Jx4eEdlRyJSwFyoiVyGHVbt
E0Xlb+KIMCUSLSXwiqJMNgItylSdqzG/mjo5V6hP8jh79gw4BPKUBBH4qiYjAi/RKEasYxn9BLmk
m0XUF7Klqex0zQRvP+CQ7AtALpX+FmZMMcdmVhsDwYB4ayUZQRhI+YefzmKaDq1uJfxuL0aH6U+5
ScYAQzwg8NY4VQ1+Ia9Y+iow0NFQpU3eKcz7m4UEOOZo00R7DlznWibRWYpxbST2VuUd92eHw0IS
YXOxi5fJf9ZGyplBXlpXx/qPiyArr3FhHsaw2bm4tyY0xo2hPWuuxCrJYJi4S7PvLgnE6TqEy+9N
3m4MkDWagK3nmTP5C4mGBZNuSqu7UwBZOZppgUDyIEZzUWeHZBCLun/30nYT2FyR0OOUrBctyYgR
xxC/H0smRNxhepiN6FUpIPsaG+rzGfGtc3QFm6TLdrZmnzUuaxUEvPXEnYORijKAkuQE2QOd4axX
55KPTfS8gsEkWolhosAL7UWTzVpytHNmzHixxczOAa4Hu0r8jARHGOzV0ljsPCgoCcBi+DMkeJu7
zhi3lcYvmRmYLNCf2fAvfAmwdwxBf6lrKN3gWjTdHyK8bRPZL2EVNUwX6MUw5aJPVSgcofZ2RvHq
ztHeMWLNDhlVPPfBuJdaT12o/NBaYC6zPc4uHutnSp/WzG4Xjb1GqlsfhtYee99/aEXzy1FyGWv7
PMbFnyVRBeVoMwW9ojNBkErYmxbkxPeuZzDoMRhWdvSNGTcEKFXQtnLi3nYjkw+6+ypmAXaTYX80
fOfQJSWAXRfnYliFLwySl0ER4M0CFvzEnfbUlRiHoo9ef6/He1VOm95P2NMRlqqK3RzfRE/5ZJrh
Wsrxtw1qTj1K1aquiPWEiq7nVMfcJz0kdEjkaGAaesCJNIMkznZ6mT5q+WaYvDE1xYNpSYDK8JF8
qEwSicjQkFKr6Fw1l214VLu3RAOUZ8T7nrNqhO0gVXCwUvOcEboDpslCzc6fPALE1wfVv7E0Xi2P
SGzafS2Tu7S1QJDArvR1e5O52pYB5oIae2tDpYpdsdEohBnvrZWhHnFuzOs9HAwYujhxtbTZR/HI
AsNh2JQv24B9ZtreGxZ865AvP1dqPXKUBkgPxsY6NwDxW1l8dq3a6w6tdmYvp7Q8ZXDzTJa/ufbn
F4+EODzGs/i0MekYOVG/EwIfoo9ovhgY4ua3UHtqLdhG3Jx5jKOzjB8dWT52URDYmu+TUG3d6ktR
53fNtOj7u0NtQ7eCsxzhW5vcSvxbeFIB0by6xfBeTGiBFLHn9p2u91+Bpy/SjY2JNVlLS6Y9Ddxj
3D0BXEnua20GKtBh9dExaJGSxbPwY6kAdfoWmWBOe2yC8pbE6u7k+k3LoQ5PJlAScI/CeQyp+rSD
bluOWxd7ZFVry7KjBrRJ4ND8f2XjLCZ2sy4DB6EwezKmikcdWcLIT7rVmTakP5HmEo00+wRE9EMY
+a0f8Z93uvuiyv6jgVv2FDYzIF0/wOKkVQrgGk25eUM4e5MxknhtwNFnU6Lo6NVK0wFf5eLeEh8V
DumUB5jhhy30AebbhAenKp8bJ9nrJBwZ0v+GAH9kEQ/3N7h5mEM6i59mrq6VKZ8rk8gVco0MRNUo
RK5cDAOTLCZaGsrXKLtkdnHTmevFY6MxKfc3Vl0c7JzEz5L2sEAajczE1ryP2kRbLcRDa/WTa+Jg
U0FLyFG0MdHETKZ1tnJ3E4TxpvGQEiHXsRWVVmw8gPhDMoJNxsTmPAgmm7nD4dCF7D5ERA0B88Zo
6ntcWWtduC9FRWPTJsO67gJqRAtVGXkrmf3hoQjA2/UbUZ4QQXJ1utDBRDvifoa5nsW6Ta2AhCXQ
CHz3AVQHc/ZQF4k5fRvaiBWztaiD+kVvgmfL6++KJpSBJuhFAzDcUCBjh5zGs980QJpaBnf0wpcM
IYhIQqaYzdHjR11q2fQ0eITiuUFBd5hu9LZdOdS0TaxdmVoQE9jDFsYKOKq3oqFnxhje0+BHRg9k
ibIvsTkU2zikZ1Fv9Jq/dKj4hFCYVSXDsQpiPgp5Jo/M6KX1WrGuSPFdpkPzY/TsPg1yVKppMaQo
yYPhaLDr1OAX83BolrPdGA5rJ/dWwrLxGMpV6LmEUwOrgDKr064gkl5OEAC0zlg6eH8klFcLqYrD
uKuL5F31ab/M3DkaDK1K6b0XJrhAyg6nadg/1Z/csM4iC91dp1f0FzjFo8GL8a/PSGra4hmk3QTi
3qdodkvnjBOPAFwfP1kBGOOv6WBk5e95W1KymcfaGg9N6RzKZjqXWXrN+mTjZ3DHjNraReYjhAVk
tghhHQYXSNAttrGLsTYQKEjD2TIZeW5Cc1HMc0avPLHw/k1LMLgS7FYRkQ6XTd0JJSca+yw+VyEI
9ZwAgFRz2VMhfC04O1dTY90l52zoF8gqSzyjWJIx3GUxhKoCNXQs64NWt9e+aM6E3a1LSgmgUeZ7
mSKXKOOODb2WLIraxY/rwNcwVkVf0aea+d1RTFtVeWEqdsbvglFAf62NTqDJ4liXHb1TETv0ktln
azolGRcu+1pR7W2tfyvG/MuL1XLKnUNrRjdG3MyUwLOQMgncN1jjfv/uPdb2bUUgY8NniFmbf5AQ
EWxZvBvltA+65DcPMgLNtEOCNt0uHV6F6Gr1SP/5lywvmEi1jb/WJaOiLDjYlESxiyyx0lhAhAzf
G3yJHJDEjBhQ3SbygpuEhZPAkhaElLQupViBK1uv/K8uy4/o+7c1OQaBiRzWCH9Fop5LA/BvoU0b
PUHB7I3WI3SNz94Gnxkj5xop08JeolKkkgY1PtbMY8iSkpPjPQ0dk84cVkxud/HSFdNOmYoYakxl
dsOiwYNPjJ/Hx6pWtfnZ8MuTM2R/iezJ+wYfWwTlKjFawv3sap0rIsa0eJ8RTcx1U+ypU3E1IP3Q
3V1OT+PU/1K0gc0UXGoB31pCwmK+pack16fewpLxo0rEhrBfCnxozxaJ3VVTP1gdrgwY3gQs4UoK
xXPGLnGyuqWmIw/SnbMhqC+LEUuJUe14eIjItJWanVFJ16wZLx3UZJz9CLkMBWud9ydDmPci4sDP
8lOYeOssF3+Jhq6nQg3kOgStG02AK7xce9AMkdzgFdXZrVGjKBcdkUSjyjTLQMSWXm2EZU8j+9BM
smhjmocAEe/9ND0GCTmwCTSM+MJdT1TXA0IpPY4OUrKOStj8Cb1CUDzco7o9x95dN9JdIPpDFFnf
ZIatCic+lIILuRIno2X1bRJmJdHHAacMSn8xuOW/0AsfVTCiSrOPiceefmShTvQtmhMABYjDrfw9
k9NjflSFAv4mijWfAfZYrD2srRJGl0EwYLQN/mof0EKpFZdO6y8hJkvN44qIzZMNxTnup00cenQw
BqaX8K8vwG0blmli8Buo2dDihMV50OxHwx5L61iWGDgLBxfyCBqKpyJNmXW79Em9gR6BQgv0mnEY
dbExOxRDIyFwFjdJ2NrXbky4poClDOJGUO9T3ttL9uZbJyWpjTr5KSeuM9c7gOlUMSjI+05/8z0E
+uyTian28NrhVoI0nDn1WdgMNgrMbr5NfztQp2O6Jk6xtZdhiRlljLJjIzBCtzbqvLbHCJnPAtgm
3E+ufMliQu2waM4eJ0QquwaHTy3090ofHp0zK1cKfyO8adWr/kM6Gr93uJEyPKfwdtEt6ssaVxe8
npvWsXxvHOue+9W2neBv6cHe6ZrrxHMvbFQpGTDo0AqRaHy7NuiraLzbpkvdZeQs9tKXrmTk6niU
bOqSeg0nYH7t6NUcwHCmn9+7IH4IJ9yP3fSSTRqLKPw3ZXLPwCYUFvALVtdsYRgpg60TAO+JnMPO
CYAB64gKdoQT0uDCkkGf1d9s7P50XWs3mKnuxdaN7ZWp0pNNcLThAc0Tnffh0oNoHPJhZ3sQ4FBp
Duq7cd84M951v7vrLgNiAkJs/W5NziIq6MKVduuAIo2UprZTX10cTE5uvDuj9xwycssIBq/oUlAA
7Iz6CmYW+0S9Mq2XBHwKVw+cKtZFaAONUTtPA2KKnjemzORLxPLIwZriWNUvEq23UMb4Nl9sZVxx
6fyanMRFdGdbfa5ie2cPcP2jf3bK94kcpLC5eSvIwZY66hn6lyhvDro5nAgyxF36YukpG84IfVni
dMdYzjEvqMSDiDwB0ss8wbDdQgRajF+VzwYIb6sJrUXDFMgG+HkYeamksxiKV81ucN2l9NLg4ipj
1xv+LtB+CviAbVtsRwcoutE1FKtQIKaGn24Lq613X6rifUh4RMH4GvWoo5mS6oBYipQUZcylg8Vg
qwjJGSG4aeQW7yYcdV4GnQheSJIDwgAVPe8apn9RjNzDd35tnbMyB2CVgAokVBAwumvhBhOfNd2w
wuOeqJHo6e5YJKDGW++E4fHsK+fD5FoolfHuVvlTDcdBufHLqFsktn+runiRAYBr1cLKRA7MrkjP
+42Gz0lGR33qcSBhJTM9FBBJWjAzTfeFrjGi8ma62KokGMtNCQRxCIcZ4lMsQEZotdhqTgdqkVVG
RFjo4EOCmqhU4VJf4ho1mu1GVxU0ZztAQqp3NgnJHfGc7ODZwaBq2RhRc4hw10rre5qXLY5zwbdB
ffZVDc5P4raXqZjH1CgM0tD26IjwOlXMU5T6HhE3T5KY80izrqVbs00flz5kCJM1CYzpht2riTeo
raKfpsyRSvIj97rxTOrGekCuxrR/NyK9biOSE3hFROu+gYp/12pysfCFFcg7M9ubkxe1p7zhvshG
5zj1aG3bnD19m29QT4llPbI6idlE54i4n2qzyPFvgJlOsojzMAd5A7td077SYER66PlbOXZbEbUH
T3AwGxoJ0tk0XLQhBXfUUKll35rriGNesjFzFGbgIkcvmgTkB/ZeQ+ZgiXVDNNN7K8xbnTa7ssNB
a1Dg1s0fpo1bWLJmZeZO0JOHliete2IYCg85S7/BEopnKjV+rRHD2ii1jxpFPCWgkz3NL4dLn4Pi
AdnCAEwk7xlu6ibzA47J25Q3xAbKI6IS/AdhdKlnpJhesQET6mz15c3sGLUzFgDt0B7UADlEZcae
24Y+ZURErRz2DMpIzkDHJAAJ0O1TNn1pRXkxcvdWxgzmq4o/M+q/a5yVRyPIt1ZJwLVsrpYd7jXy
1O02eW1AMiisRBlRa0gDvH8207Cakr1RGsCviD7ZtSADp46D1QznPdl+c1SDDvPNbHnucQUdYBTl
bkoRoWuyQJZvniKR3b2g+vRQySspMEWYeOrAcDkAvIjTckzyg9OIJkNPf8AQL6fkz234kWruHkDZ
bVD5J9ODZ4IgtnHK5dzH3zCRzHUnLeRmgP3YITHa5j7xWFREqb2LubyflPdpAWm2IRXUmLSkXf44
lv7eJdOeSeTVHspN0IaP0p3WnjGQqqox7wp6F3tasE9SQUWk4VQHUUWYyMKP24ddNXfTzi5VAYSS
ahVVCsHFKMfiiTh2TAEDeg+P6zMxrI+4D5ZVat/jGuXzSKUwgoWKE4WyDmXqoJOd55J9qGMRdY3q
YUTeS2pAp3ZL72EJ84WIh1/FqGNoXMip0CJkuAPicXTGHo6Z2+1rW+wGPv4gzY5BWZ9YTa1cgc9V
amfluwtXx30u2q0fwb2LOb8prLGk0kY71ntqATtpR2yuo1r6Ec1cb2PkRnOnOxFEvBjbtAkB0S/J
ZNf8bVKEB0Mkl9HQ35KceLhGXxN/AJFqxiGCcTUlU2AHmUHZ12evw6gKPjDS46WSFx0e4sD8x/6P
szPbrVvJsu2vJPK5iEtGBBnBwq37oN2r7yzZeiFk2Wbf9/z6O3jy5Vg2ZJxCAQlUNie0yWA0a805
pliDGOzmrvfLA1v+Ppq8UyPPR9d1AI1k6spzILYV0S3x0fNmIKuqK/q9mDIytahqokx1ZjRoLgrc
cWrIlJiT/SxdAmja3ZTVlzKl7c3PJKU1uu0zWJaBtHeYP1MivGBciombQziC0F76FdtFCFpOjXkZ
wcDUNoVPziszgvO5tB4lCp/ZSS6bFmxxESK2sDgLVuQju9wAt2KG3pday/nQOPduspwKh+Sd2UFt
06YNMZnu29Cb667pHycHBGtb2F9EKz+bnHtgvULCR5SlXonny29TltQKxfcUl8e2WPZNScNWxPkx
wEw45aHaj423bPMo+tQZgeONZV7AaQimT8mcfZIteSL06lmEjLXSZlil2rI/uZF8GRPuZCB/b2JO
5Xtn9PcLC5FnKU4BEJ2oS5S7En/BWeukX8vQe/uryi+Wz7EkNzZcrB+h7z1Wtt/uSgtrKTGYJ5NN
F8T0XaXx8mrsAJHLYj6ZHK9610Tn5KseJsik7HyYoCYoZ2Wkn3szv1RLeEeN75CRGlmP/THiroaw
sn+AdBSAMQ22fVFMsOhhHtmYlktZ3Ssv/2Tlg4MacXihmpsf17T5oRltVFfjKWxYTEez3q0TpB3d
RE0LcjGdF0q5eZpjUrQrNHMrva5YNpUIdp0aH8s8wTyewIoYOvpOqsBQGOXynjPxmjNXPeSeS98W
OVMrL+LRPA8zFscgTcc1Wo21rXMemrbjBUawxKqwuPJSc62y0d1woCCqYxppVsz4ZEBr2jYdWj1w
i0hWE2wtnfvIL5rL0QAZZ+S3UdLbrY335A30J52R82vHTf/M8sunHAaFP0IUaCcegm1Zzd4hndVP
MwKRx+6blWPHHnHAAOgBZGP6+isqkcfYntXWqicojuLeGsaXIqnQgDnct1UYHcMxpZhUXDQRsosY
lftCRmF+0wf1m1IcYVKB89svx6vWcb8wUb9yym1p/NSgkfjTuFLwWicz40BwgQxWMdU/SAiPser1
tYsUHv9UZrH9Z+DQdBKgKouBOolMQ3Du7cEeb3In4uw+BRG9Q8rocQ4upSgOBdXeOE5/DKDmLPK8
8r4ni4HcIECZdkWDSUN8NuRxX4XlE8mPO9f45+3wtaF6EVC4xU4bB5z/khcg9nSbEpqULyBm7kKy
uf2C++vC0mtxe+/7liZOwTQJw31RYWHOyiu7n181CWiprgDM9/TpbnzHvp7acW/35Y2V4F5BfxTy
wvjnPPhtd2vX7hmk/KqdN+3g3M3zcOHpEcr0K+Ssrb1KN2hiL0K/qjC/JD74UGGKH8gWGBHebl3S
Js7byMkPNVo6Uke7r01bf+dQjMNPksky4Cfb9TGsyjZqi/Op9miPAmQyfl9fTLg5bwcHgYlqwZNR
U0IAAVy8qbz5XHdZcl97dYWBuESTlZFfGt6mC3hccP5dRbWWUAKP8Nh+hXdMLDAdrhWPC2dk+/d2
EeABLsWPfKHnlcL2aCCjALnCczTfSyRnKLVorfJILyduM+a6WiX3L6w+dn7IAc40n71x29fX3XLt
dKv8hEuEe0wIP09RKW3A6g3JQWfWDpLpJhkeQPpHdNIF3ZT606JPbvtZmlNdEruQlzvTFNugfC1D
+KPWXgDQnkiC0uER2OTWSfNd0MIH8LcIh0eswCT89PrWjHc9KoX2BVcmvRK6PmfV+IQplQJk3O3h
o1X9FUgrWYJ4Py6049bojJX9zxxC8HoUeARonUbFg5xpoKJSXVMSrvPhwKUdz2+KKqQIn0No2IGH
Hvt+anemh4MGu2cBtADPp8zwzCLjjK85MGbc96V7NVevMd6qKPC5bv6wgE8SKEA56HuIl2gY8k2C
vs6T8Q2lTT5Zbv2sppo+n8/0lWGySRra5BbbRMe3a3XXGbI/D8dhzJgxNgGQKKjZKPqC3Xwd6G2R
TthdygZacXmqfZ4H9OmXSJ531jOdeiLBrOBC3mEc3dK9pv5O9iqt+43QhxziqYqgAmMKDE8lSHMY
OPHz7HnHqUGIdiZeeD1OTQCy2ZUILrnCoYW/mKiMKzZRWnzctMr4Zm3+1/VTRXJARGeaLmNJZG/J
+ZCwDEDv9NpOWbGLFeokzitcvHG3sOkMa+F5U6DytfMnmM4O3wKRZab5EkXnTOO+O1A5IfnMHc6n
YY/m56yhgxadWZyViur7+mzbi6q4dJ0VplVWX4rkJLvbFkpIj30jpsK1qSfaI9VGF1dDdhs50wYN
lvO9oaAL+kDIG0Iu7P7rtKD5uG7HuxS0rTi4oU1C2YFLxpnzTXOJ9ygKO/pYNvsBHU+ydnmQKKfX
urjH5+YDFORKG8F9LQi8aPlHP6foGbr4fO3TY15FPlu4T3V3P9ffqxQzyfS9IvXAcLHwqfcQLdbw
CtPq1CXX3MwabAmBj/AAlD7oy6I4U9RfuO8gO8kvknm8d+AwlrF17nEpwCHDNog54cLwFy0PdXZR
+EhJuTIAD6r5HfAJNH5h7xkz/aLuGwPj4KnFBmntKv9k9aeme+uzm6W9X+QF9g/koXwVIae3e2BP
xCnk1NyseuvMrMEB7NEFZmL2KAigAPVBA5HqEcYfDdziFXNDGz1xIl7r4MtxVLs43E4lgu/j0h2m
kJPMgDr7bKzsM0wq3FLRux9WYRZdj8xjb2D2FTF1ZeSLYitaavn3MCAk9PLhNUgePH2ROwK/ojoW
KzJDFbhg+p2hc9leD8kXK8sOywrld/ozgjrQyoj2L1vrGsvL7Tu3rio4ULV/1azTj3qKt3XKH9K+
i8t7e/qCRzLHsYoSARjbgUWdkI80ek3rYy0/URd0WUgmxVwCEZDe8v9tPY3/pUToyAUOa0d6ZccQ
YpvLPCB/fWvTVqq4KXuD2fstapSdg8LUenWH4CEXh97lH4DFb1YArjl14Lqj8XQWz9czTSmuYbs2
QkQ3gEuvHvDbbmsbB4aiiRSTNaXJcDy40xdIJHuAARuD+y10OcB43CVvG/eujHehf0iAMCziTk6n
garHsia1tZ8CVLLd0rB/Hj1rbXp8YeON0tfI7OsJvmD11KqnEoGX9ZinK00Cj8MmN9VZHXpcg79C
Q4uHfQL40+suPPaYlWhGrCx6B3mE8EF+jbB2Aj6YABLB3XGOwazA5zfHrryOxXNMPUHAlkmza9pi
KEzOrQWWqX3TsyFPPUlXajt0b+BCVXcxRVc0sNMSldKuHxHAxzRnNh0zNL+L0F2zPQr/WzNdRvO3
Vr6CTK3R5pZUWtLpMivvx1GgrD0mqxN2Oq9nYHvR9dQ3d2F1WY3LhkS3Q5oA04fFGFx18XMYffPx
NEzJl5DPimVrADZhV5e9OAAbGKJP6HnUTeLeknLj88uBAPnl3sFfGPJ8GvksnR82J5ll68vPXGGV
3GtxYU83kCXRHOTTfs7wyNyOKAJHliM+MaIt5/RZhJQLSX6bbnXBmZYnkp5qrlWkimQtBJvnZt0w
qPxSGz1Lmd9lsOeMd3KJGoqOFRKd+boePzmU492vFgatqCe39AEC/plsVnhBBrCh8u/C9raY9y4n
9gBwHfxg+bklvokGeSNQeiIid89xueTNZYMC0AIACIy0744Z1uR88VnWzyPnonPfGutFW6eBOIyE
fDtX0XnZOS8tzhgbdWN7cuJvDhiZPr+z2qfFkrifANe4bB64Xei9FnwViuDMqDu15MNalv+czoRt
AMtMlqP2wEZTpOXoHIVbRz0lJRyC88a0u1E+ZZZAXHYqvM9de1uRVWJ/LpDYBFzPG8LX0KQNROnM
Kw/ickIEiVu+ECS43LtxupXQLb3g3OLjhRXERW0r2WCy/joQaKIodrG05HvhN4e2AGTPjIvvV2kF
01OEEmPCcWVJ9XAcKQNiT69GJM14HQAd5+c1d3IRfSFerczONUDOJLlP/E+Vg4rL/iSGtWRF9Tby
iVy5s0E80EaHX3Ckj8TC++LaGTAtiYr/qokfp/yz9p/6hrbQUdKUMyxk7si+O764VNJz0PtYO7jt
VBwqr7ysQoDUbwmF23em2SBGZGWAajlf9vNAN6Y6dCnd0L3th6dWzvuZyi23Uq76n0vmYTMdQbYf
ljY/jMW1UpiH5bUp3GNrAQGXx04h3AE2nxyV/rzy9hPodejHGv3ZSeMd8sVNixoWN+5CmKIp6Vn2
b465drHAIE+n4IRqHosv+x8OqQboARi03jxY4WsncGxhxPRjCBwTDuAGQCHO61UM5Y1PGo7TGOmj
KOv70oleAhJzTC2YPKvRDG0TOgIHybgxhCDRCw7KEn+8OGt7/4ouJ/EW07lVWw/dQKHcx82RrX6N
2ItPcC8OEclzToyyGEgKRN4vKHa5+uXwQe0CvG0ZuKzd7talt2ETAx+x9WRjtmu81ZRG9NXk2dVV
2ZQCOmWAnsVPH9GHAOIFBpXbYhNr/9it8qIiih7QLNM3ReshYxywvj7McBrwnbcXtguUblq5BxYN
400dyIMb6ENmAgLNguQ7+q77qmQCmS4LT71bP841UjefqvBt77bBSURwgefQJ9C+mvKtFffVc9LV
GLZm6OyIW2fOWn4ff538vyog0Efq2b8cfX2aZLXyDxcM1i5fgFR80RX5Ea27RNDge/cUFtat1mF6
DPK+Pu81orW5LRCSuvZVWXvPxnEmkEVMuTGvKLGFnsMqDr8c4kB7bfhzz9LReyYqmSajHtXem9zg
CZkDjQXZgVCd6MlCQKR+o8+XHKo/OknOc8t07VsYdvJK6vVp3o6l6i9sK6w3WhE/pUds9J5wriny
cp9arjK8Dr5sOG2M80XMQS/LBWYZcyN9CokRR6uNaPBT01g8VliJu8R+lRIXZc/+gXCAG2q1sRvh
bfOaRk1J9yNXfLIi7kcK+dBFeqB/HuEpYAbScj4vDJjO2X0zFjp1YJlssx1e8baWh0m48ojs5DjF
azRRcu66GhCRP2GtUPyeOh+uJ5k+xxRP8Pqa08JlZ0agPzs1PTycYfNKPWSrbemQlwbwZNOvWQYp
TaoKSqPteeRYkEuAQcpgWpmBxgdR8gM1LqnApLj27r0gidNKIDHHHQizgpS1GUG521M8Kb/EytwP
aP8iLAjbdhgOXaW/F0v6Ftb0R/jb6OhM0E9a63WKsPcpmgRFZ7923WoPt76JJPweSetT6YJD8Tna
S+sqI/erRyvQigbgXXmVqPjURbxxK7/OTbStpog0Sta4RZ46DvaZMk+Id5A++sUV/S1Bhx1HT5ef
cBzuB8213ITHBDxwnOCnJplNeS2mzvZc6vYgbfspH9FKIv9BfBZvkwawY4eBYvHwlnjFNZdjiHBe
cpc3JJin3WPccl9qfRgrEAetlguMeMkCqwON4uBG7wItSQx2NLQCcRjMPNrfYdJMGDTctnDHr7aM
lfcapshSvzlDX/f01kD/S5tkrMwm+HHE0ADJU1pZSiuiKIeCQ1fplUUq9mGjSnaSzqoXMEtsz7Rm
I1llNLhaH5QSxQyCVshL1Bwf8fqFUWWJm6g0LlDgLg9AF25kUfiKfMkWsgb7qW4qtLDkzTeUs9jS
yozi15KvIuxG8NrOAN41RB5jl20ULc2F3vTXOeai88NGeUmIg15aQYCUsoZg+Bzwv11LA74T9vq+
HnQOqytPMnpWaH+DnkODlc+V+RIFHkIGimA6qm+46w5wREvTpqwNGgjV2uTpeVVqmyqr48IPXJRL
Q0dPgprIsjiUg6gqCfaVcqBBeTGm+VBk21rn7sjRI+Sgf9VKor9BtelBVpvWC0mpGCNfnbvpmOTs
QiM9im1rZA6LDgddRGYx4tqCK2mKnDF7aX1KzPOmsKOS8liKfCn4Grj0I/IdZjpFLT8ma5idKe/j
rNfbMJuCljAiN0CeC+wjJCygjILFrREKDqM8gp0suQ/ooCJfY6MNXcGciYe8E6ZC5wOCreap/LHU
whEvEr0VyB3D7OZ63whkucDm6sgtSVJ12zF46sGfmMewMGEFEzLwqK8t3oRcjdhly+VwpbLS639A
7S+J4Wh7McDTzjuTAmkpisp56MqmoSxsp3U2fko7BEuo5Wi8IbNDpv/NT8GKku/ZRp34HjqinsAX
D0nfPztUn8TBYV4t1qpsrMF4mSEtRLIDDDqT09iotOcir6bcNl+XxBN9wpnDKaHQ5lZQ2M55Ftgm
/5EVo23U1h40pwRl6kmktG5EQyXXZpJ7q9DfqghxU45TmKu0HzvziBY/1GhJu8Uz/iGa08yXFE46
F863q0zpA/D15TzdjOxy6J6Lju1sjGUw7bM6EgTTj3OnXNIfch1QBh5Dj/7WWeROJvjcDUmM5c50
zRx/i7VJMKO27K39m4emEqsZq0d3mgdrXt2srd84tNTakNPhTkcYOqKRuHvakxrHJFVCMQxpi2CD
fmksjl2BoXw818IqydGao0TTT+4tLwbBmMNjSQX8eOlLkmHsVjjWvvercnpyMXRgpk1UknrdDklp
SbU1HVqPHq3TBfSfxDwtaYMSvMiCAfJQ2A0Ip1v6M0gTvcqJdvxtjTmKeqnptHSeJS9cB5LgcUrC
gLds6hBtFUyevmi4j+L5KTkxdl0zANVrkOHTEtLCn59y04atdVG0fVJMu9YaQ9Ne2dLNcm/bR2HT
4tTJ5EoEDeZMVa+D6cMlhvXU1uqL4I9G5erYdm5THIYumKotH1tIDQRdQTeYnYibWDy0IggyoKxO
qqrszm8ru3V3Fs6A/odDYb/PHwqPZmPxXbVWiNQ2SSt/gadvxwXlhC6KTfaqApU6V2EaqZoSb+kW
SMPGGgM0+BunVLj8Z0vn/hrm23r9U5COqZgPaTMKf0IpUkcIjzkxDJTLKvx+ikXZqrybwG+UOLfz
uiBEUfAOHyc5lNxmsZ3xozWqW9qIYRsyC/I4CevPCIQU/+UabeBwFSB8QXrWpXsoL/oxtF3SkSZF
C/QusiMyLOZFFwD3BwEgmeUT0ZI/++vpMuop/SEcyy+K3iB4R2Fnhu9CZS4xn5qg2el5bqeKkF6/
mwX3o36pG+cHH3S4XPHbmArJEqbxHYDHUl1K11kLBoBH2LsTO1nSQ5TFjrx0p4YdvWYFx2KYeFyF
6o7r1Y7SokmuLGXWImDT+NblQEN2OUE37gAZ8j+eH5Yuzu55xXFyEfuNO3zVjpiWk13GGXCuyMGr
BOTcC+5magoaKUTnFEe59LkPU6Qr/P6gwswGmJZZ3G31ksfAFqsu8ii1Tomp7/GRWQAOTVnYMXWw
pamHI5pIvwNLm+AZwiVPj+Op7YoWS6mF5NHfUStV0VZ1zWJs9hCccS/+UlE4ZQpLygtCIvSmGDEv
yQ/t5vmI+SkO4+YBSXBOEXEOLIKjQpGa+vPYqpiDNO/IogzShMuIVTILAgQsYRGOMS0jJArHfCLa
HPd4uTB3KGGu0jrdlZxlSHJzs4QRgqXMhvMUME3gEOc6UByD6xy2Ae35zPamK+1Txj7no6g82hZD
g4GX0zWSPg5Wszu/WfVAAHzoW08Noj30eUnSL/rCUkWqaDykRZZATfKnEDnzNM0w7sExgG7bhXFQ
0xytwP8wpeedonkHyDKE7meyhQtj6c9VHCEYMaEPZ6QmkaKctApaQtWVBa81b+I+Rh9SDhkkosyL
0sPkGFrfucsqtpeEcOmDwclhfZ3YByjAjXTND11BQOClFZW48GXOPrE1YYx40xQVDEsNvyK4tHxF
y9y2TR+9+RjEezov0RAcaisU8wV6rKH9RIpIiq+rSQugergYJyRSUgQsHhY78+2c5grqkkMGKHWr
Mi1woVUiJec66r5JJvSVaOvS+RYVbcMhq3FFTt1Gur3dw2syZb6vlY0PzEoQmNCR4wZ2tfgQB27b
oTXORTVaI+sFc7Y+FbKu1UUdLkFFgSN0uvl7EDQ6O8ZymanGFF1Iw9lYfFFN0LUIDNNONSSEdBxj
LbUUyaeoyYvuE59qmWzGlp0bRIbTj9es2HNyjoYiQHI5udNy2XV8486kq3DbdhrHKw6V/rFoFFCf
1KSTIIvHwCKbjBeTPUjzh0jcPiqZexZcV7c6H6eR3NecVlR0SV+07/AKloDLESyiy/FSNx7Ppcsh
8WxylY6u7KKmQzNSrRx2zUBDf68C2/6WpJKeS0NWs7p1giD17xxKrKx3Sw26TldZR1o7kVjRrrPz
Rr8usUgxfBR6HO6ov2b+IVdaI2LVumNtalKDoK20/DE7AW/r1c7lY1Gb1K1YFsdJli7TsISZWItG
gLyf05Qzm9+Jt8hrhm+DX3bssZEkDsCZBx+cSzE61/yY5EYJFdUkQbHIb61upGUya2R2pK81VoI0
Y0ypo6dghygVLhaVOdWBH57R7JMUFPkE9woEW2d6XHDHZrZGBzhTHZ3PfK90UW50ssZdVlajWWuj
XnKtdD65mwoeNCmendd9TVul6PLBhlpjOUyeUQdyEv9g6h45mkVb3LkXsZiQKHipr+6XeKHB6jio
pm5S+Cs3ogqSL1hF4KrILgmB0tf5jJhDkCDjIht/qb1mvtOBwW/ltGl4rgNNoTtkQUGthiyfEq+s
SwKVQk3gel1C4g6w1X4tW5Fmm0mUBf86D/M3VPGaHjOq+3Sf4Mn7YovAffWdCc8+PWWidtN6jHGV
hCxUEAlE/xUemYGhkUdoSWdqSJ9nOqr3gBHrtziryNdxqyLCTtfEJQoz7IWw9VXSg9RB7ElWr/Ii
QjbRycZH6SiQnJavBZhJIAoPje0tpNZ1GOoAIgGbW4/rzALLlSqjMGlgMVrNaM3bmVWGf3A75lBy
ZNqhD2j9khoj6/i8m3qHZJIOH3uxHUNNlHDY2IINyTKYFxm8CHcFB0z/LBa+C2MeH4W9w9oJXnWO
Yloy7ZiQRe8Bg8DkqO1ioITXdI+ThVpql+caJDUGH9fas5p75jIZfHvcJG5Y+KcodLtvsPqHgsRv
bGY4DmeXWxHzymKnVkhRrQjBAoyq4rzKjYYPDVcXZNyYetE9hxcFxiYbJGjgUpC2HCoXRgtiJ01K
ZRqBIMSUyNnGtSmP7uchs+tPoJWKbt9xA0s/MyGL9gZ7URFvfWXZCH+jKW+Oxhqt5tUrR+JTzdyO
0UvT93hmHRji8bcshPW3L3sHyQ6os1kURGVA6kpvfZhpzPkFya4yHFcGTCxO6tXmCG51zp589Fcp
+1blDZcdXavxNAV2mbyxfWZMkmWGUIPqbYjolXIisILLIfYQEZyN3PEGjoUN1DQKOkj+BgpkK5Xb
mZfbiRM7OqJ4mScouC2n+MFzRXVnGq0lCQP+hLTdr3t06SnCuWlTwj2iLdPkkc3hWkOTZqJH7TGA
1RN/q5y24IBQxxa5AVFF0JevYqTzaW5Q/XfFwo00GazsfhwqC03ZXDpo1oSZ3BvCJfR0gHyW36eD
J/S9kh3iWHDX4SsHwqXZDXQ11DEblBd+CiGFkmnT2XZFXyeqC9aFaQqSAKiYKsf4MCCsgwrZNx60
Bj8br9xy6OOdqqIyv0bVSlE0xiB5arLJqfjMNQVzt3fh6Q51nqYX9djo7hAjSBmP9lSkEYLfMMeS
Fq4L19KXBTizhZuORbMlLf1N1sgx2FVsctGzRhPoY+FTOb3Z1PKr/hM6lJZze4i3gxbM1MwdalKl
nT2VOAUqV0mam/8VxDFmywrtJs6tLSsond23Wj+odqVH9hsuipzFDABpvFgp1qpmPeO7CDOiDJ1C
11HJb2putrTE7XKCBk3RZkmfar7jHv1WFqGXQ+3gq2nz73/9n//3f9+m/w6/l7dlNodl8a+iz2+x
6XTt//zb/fe/qv/8u6dv//NvTxtXGC35Gl2Hl4OEhf/87fU+LkL+y85/NeFUJWRyyk1gz7H1GE8a
O2XDeaP6OkLHn7//0+EA/Pi2lrYrXN92xM/DWdoVEiArWsmRnOEQsDG6k6bfxMUY3X88lPfLL5Ps
mtL2jedLTwrz81AtOAVnrKIVZJ1M+2rGWdW6HeeJKcXTr/vs8uPx/N+MZ9RqidKuo129/ud/e5J+
0ya4suhHxX3UXsg8QrgThRV6nhIlfA8H249Q2g7YhO+wlYrbj4f/3c+li6N9j9cpfeX8PHzi1pQP
KuEAPInAEUXWGN8M3A4uKTtnlwjh5rePB/x15khj8yoBUDGatvXPA4YlQCDO8qBSh6rel6xt5zL1
450wyfKPJ6lxPddRvtZKMlXX3/63R6urOKMClpQseG10l5fEZXD28I5NpKznj3/VOit+/h6MFo6R
tmMcoXmVPw+F+8WtiDWrAZIgEWOH9zXmrIjicf/W1RrCxVAEUbgBfa6qF1RAiK0//gt+eZGeDcKI
Tojh9wrhv/tEPFVSF8MSsa3kWqvTEQjXbccVvAaqlc3xMe/QMfxh0F9e5jqo73qOEdJ1ffNu9vRD
QBMEtCmtt9rxLvw5BS2WhAZQE2re0Lv4579RuoohtW8z5Lu5U3XegKMSRH9GH5nYGTsx2I7KPF9N
gFwFW5f8jBLdw8fD/vJy+ZUIaqUvXNsY4b1/uf2oAcAzbEoh/kZQ4uLNUl3HqW9f5IPwf2CVDi8t
3Sdf//nIHuM6PGJf8JG+m1auG85C0M6IOL6S8Orj+Jo7SmtLMKZ3Ob6mU1+nFIHHLnL1P/18+Nl/
H/zd0xZ6plBQDJwXmgGORZ+iUU76wqXzlEXB9uNfuv7DfvqAGAyRueOxtwgbpeHPvzTyxsWqR0Lp
VDqKA5c64LYGx6EOOtJ93IoboDvo8X8xqpHGtYXz15f77s2WczSWlOTibT4OwJ5XNXCUJ1Suhtm7
miL3TSygIT/+pc7vPhqjXKmVrXzFTvrzT+VaXI2JlNQLC3Eucdptl4leSYVtZIM9mcYu5biLTlj6
1rf0eKmoplG/cel5WQYXMGeyu37VgHaGoM+P/7jfrSKGldI4bKekB7x7IJBk4Ss0MejkpgHoI2U2
X80YJS5F38GQiwewMB+PqH598QLcjeP5uGUdFrCfn0YRTrALui6HUdRCDKpVfo1akmbBx8P85qFT
vuCswtmfO5D3bn4FeGywDvYQFeOcXBinCWhTRgLNdLB8+8dD8QSF7/FjtHLev99eVTLrBi7GTbvS
p/U89ufIayvQBcmfFuDfPD2alpJxbNIvWPZ/fnqViBqAfowVJp19yZVbHweW6T98Jr95eK72hHCF
x6TgmPrzKH7UCvwGho/T0TncpFWr6Wbdua6L+Q9L/K/rAHp+RyNYUYL3JO2fhxqccpoA2LB1ASBg
2xwnyrWIzBYo7BunLsi/2cTtiBV2aw3c2P6w5r0b3giARYJFXrGNsyiYd8N72I6KIqf5IpxAvdhp
GByboUcsJsz8RSSTuEt9jD9/mJy/fnX8aJfPQPEBuKAWfv7RsbR7jrchFFiW+eEkS1lML/a6y6N+
mS0psNeK9E+L3+9G5VmjQWZH1dx1fx51dMIw5XoeAXCSor4izbCMvgATX8LrrI/z5NAMpRbXH38c
v05Y6VF7wN5ltO/+8nEsoUsvFMfWNh9owG2oKYwnB5Vt+odH+ptxjG3WMyYCDNr67xYyIiAdX7YD
aT7dkj+hxej33DjLPxzef/0wpJHcSsx6CuL1vXtxWVVZNd4H9g/oLDCDrQChagC2gxrzH2bmu6H+
mpmOdjiIAEK2Hfluncy4kFl1h/U/aNzmFKZud+lr4l9jgkzvPn5H7ybGfz4CJYXNNY//8959BItA
gVOgEANa38wHqSaxjQPA7lbQ9zew8fzd/2Y8rG48TLF+9j9PRFLThUMhBvMF1g+0Oh4tXdaBZQB1
X9IyijEVfzzi7x6mAFu73rjWVuD6BP52M4gpd/lkFhBHnubpRRHCc5r1UJ3CWVd/WDud9Wn97WTz
n6f5t7HeHaOsXpi8W18cBnjnO1O2RHTOFb4aXHvnYg48tOGUbicca2sLShSnFIfDHx6xsz7DX/4K
z5Zsf3zr2n73TvmUxyiTBBa7xO2cyaD7UcoMr2wFbIhizluDmfhHYJNKUISOfUxaMKclxfw/zGLn
3Xf5n6dhaE5COuTW+X6pG/FRCCdCeGzIqvCiYD9Bmzzj9jZxN2sv9IS9wHG2gBYI2u59Yr8Rfk9m
InMiGi4c097/85nAB+VI5bEI8nH9PBMGLCNYggpyNXO0MOWQVBc+btNnm3/75eOhfvdZ0WLnd7OZ
csJ99wUPc+3ShgCMo6zWfMnaCVpPp7SkjwUZnO6/Jf1g//GYv9vP2Ek5Z0qGFva7n5c40Rzi0isx
lKb0+jonIzW5tSdUTGVaNh2yZ1VTjc9bJBH/fGh2NR6pdnyuie9mnJIZj2FAiBT0rqVwSPT9K1DW
xQUTVPnQTThAgeOydeD9YZL97kdrW7InS3JyOb///E6jtPAqDthIoBqnf0s4LDzSQ5AHUijwQKjy
m48u5vkf/1rhM4NYwQTHl7++v7+tKLlnZ6WlEQBN5B8nF42dBTl56iC3N+QYFGRLkA08LgVZgP+L
gaV2FAdOCmPvd3FVU7RUgoE5NIjzRU6fRVPee+gzd74Bhc1B5vDxiL9b0RhMedLWXIi5+f/8fAuR
Wd5MXQUTXukTtxGEhF0ApAHINteFc7tgSvsR0c5zUI+midpw0OvzA2I3iqEf/y2/LuRK+0KxRxne
NwKmd39KME0ZEB1AUvYob9jqnecewcVZpL3p8eOhfvP5SmiUfLlUlGzv/efrqglogBuxUjhQCM5S
QGDtJuM419EvU873Im9YwD8e8zerpZTMKE2935He+8/XanMLs1JOWT/vcRmlqd+Xh0hLUFIfD/T/
mTuz3bixNUu/SuHcM5vk5ghUFdAxRyhCsyzbN4Rky9ycyc2Zz9Vv0C/WH51Z56RCgtQF9EXnRQKZ
ks0IcnMP/7/Wt85KHEzLlm7bHItYEx0ex9nLqqKOd3iMcwLUCvOIafY6DGgSWhQfMPTHwXc/LW34
oOQxfHzht9+QC7PpRWVEhdfzxOsHaMJr0euRXmna6vGdRFq51gDmPX98lXeGLNMfmwiHB8cu6nya
T+BNR2E9Mzzh1W5TtHo3plcBoo8BSnRpXW7dqNN2ZUMJCZFRTs7Vp+XId76qwfHCn7+wTjrN/PO/
TRGQo9u0lHyGlBgpqOa2Idk4JkEjPhk1v0/prxd7pnzEp56DfExY50PVo7UfKp92sOH09Uq1mrYp
tQDAcO4NNGqI2UbIMpOpk1VVolNFZW4u3cEX+9Tqko10y3gT0NNABGh98ejxXNP6QEPSA8j0DTs+
tDjAw7xw11ATMhAVQ7pyWtJxNNe9Qu9xgbPgoWqsO61ED0U8ExwFUgZRl/zq8hiNjIsdNU801ClJ
N4fLfMkih1hODYFUkhtIvACyTVHYHcp5mkEHTpduSJ7jtryLi/7ZcEl/QkUC8oUATQHiLx3EQzdI
LMMOHMXmOhLZS536myRP8C5W5tK04X9GsX7TSnWd1PYjXTVO6OK/v5/g1jMxCs9hmOnO2Ylg5JAX
+BK5iBHkwFqrIarWZCkMRAsmobz7eFi/nZIs9iw6k75JUZ0jyOsRlTUDVP+UJbbUoznnqNFPpdDj
LenW+QUBOd3+4+u9M9syFVnMRd7vCuzZyzpa8FOSDvu2boz52i11e0FPD1UGIqBPFpn3L0VtjoKN
4Vr22VcrhYcAx/M5iHcNURMjeXqQFYcb2WLP+PhbGe9MfmwVqKGwbuvsks5eTGTBNPkErwuS9+ZC
xoDrBRmJm3ROKPKjZNhi7gYlM41fXYm1wFd+s7XnjaluY6iYHGWtBkEgIJkRzqG3xl+RDCFF+6Xz
yZ7qnSnEpKfBckCmARW6swcw9TrSJpvlTld1t7eKrMUv4sSfDKvfNbfz+cPj+GxzL4RnuvO4+9tM
1YROjdeRXSPa5pEw04JtwIlfBpg8tfTSF0qryo4ICbdW26ScMDB1zlB3eHAjIrzLmKYS8XmO/sk0
/t5450Rvz4sh0/j5cdufKFFUyBMWteMNS7RAwdoHEkqEE1WMrrXk6eOR8d7txsDB4cClQ/emy9n6
QRQ7dMmx3+B3X3Z5FqGiRXrVrj6+0DujnR6V79DAmU8H54d7H5MJok/cNkZFPA/h2PcaKt5VH7v2
5uMrvXMLOXVRQaCL6s9H39ePthtCV9dQc+Gd7dSLpgoA7DU6tbwLdLwPVXj/8fXeuYXePGSZnzyf
w8/8878NJb+NUao0XI+BNNYrmcbYgc2xaetP5iZjLnWeDVpqMTS/BOc5zz0/WcZ+ivmr1Bm03RQl
S3RIlNLB9TdrC83JWgozuxz6wl25Mpa7pB1+s1yr+6nLm21Z2BpW/giWRTDhVYhDkd4mftbiTeR8
vGCiEtdpUWbjJ2v1vEF986k9Y+4H0Ku0rLP7Y6agL6aqx5Ycw+8Hh57fxeg1V1Vm+lcYflCuarr5
WfnjvatS9GNoG+wskXi8fipscB146qAw5IjyDyTW+LVurK/1AD6lNGPS7ZFFP9YZu3utzG7npQtJ
+eBTrwAmgkILUg2SkFUgvOEwbx7JFvK7NQe9Yd16hbcpbOg/oZ3SfGzJFK4oFK/cyv2O7QBJNYpS
kKUwD9u4/2p0kYRmFx6swbBnXYWzyAWYz1QvSR9JDVJspLG0dXmRaC0ofPFS+gEBid6pVf6vykv0
VYtY46I0M++CGJWvZZfM1twKcjKkhVAf7eWgm9kpR92+ra3k4I/gLE1dhUt9so1lVaOh+njUvzOD
spHmsbKn/X0uOytpVSqqao2QXo6D3Tgu4II/w4cit0O1UABD/o9tUV9DlrlwgnG4h3GKZIPwpmVo
TNUn7+A7swtnQ2rac4OF7LGzQ1LZjJ43Oljfi7EP9rLn3cG6F5dfutqGFvPxV387wVAIRT5jCsdn
ejk/SUxNn4rC5Zv3CRERK91vJ8gSZKRCEE0jNE9eaU/e6uOLvlPestnZu/PmnjaFdX6MCGvONg0z
KCuDZKKmFQRijF3Mbj5e7WGoRTsyI3FkGaJBniQZcpNpSrlsAUJ98mHe3m7OoSjtOR9Tzrd+T1R/
m/KAPpLZ4KIB7CpI30hfERDiM90keNI+mc3fXooTGwX1uZSOYuV8o19aqlayxMjQuk4Dq6OSgIgN
0NsxfALH+aR2/3afxNUcdh5UvA2HA/frWUP5dEJawANY4WosO1UFZmjMkGjHbOih+Y/tJuMZXKkW
VszHD/jthDVvd9hPc2Xh8c/rS1vO6E1dSNxjzEE/XiGbaleD7OQ+0FkQLsFJT8aXqvfth4+v+94N
dlmVKe2zqadG+Pq6kRYp6VUaO4DKjDYpRTvoZmiuY1crdx9fap7pX68EfEVhojuaezEU319fSowd
+UIRJIKMPKCjzKN+Zfid98kzfHsVar9MAsz+tNpp6L2+iqZwuqQhHazCjMZjqCXw+1CNfNLFe3vb
uAoHetNjN0MH5uxx1WjsO73gtBgFZOS15C/sygzpZBbU6Sdv2ztTLQODfaog94mZyzi7b7aZjnoR
BJRVh+BnHg8/Ah7nmnrRra9pd7Pke/SykxgwBKXSeJgKzNWO+mRj/mZ88lLM7SaH7qiOLu7sQ7Bm
El5kZDPyhz0D9jUHSyPqay0gzwI9ar3AMfbZRCN+/7Wvxwzffe5YMmwsl07w66dJ4BkiV8XwrG3M
thB8t6NWQ/Rcombgv0kbL7LHvPyaCVK7mp+YlBYDgfZaSKqxCz+E4DWUdNO4TJMrKsMLTZkQA1ad
B8iiR8McYW64V4A1pokwelCr4XdUv+xV9GUbAiBPb9vp2iv0jRqAm+fJGv8AVYEUcWW5F2AVIVAA
ioeeWKFvMzZY4/Voh0VhmTmXjTEAI4qIx7CPHlHsoX/UAHP72J3sVS7R1zikzWGlnsMTQLpBG/Rm
jwx0T0XkQelAeRzAXwdeeuzbuDpkcvimcYwLySP392mkZg0f+5HvIS0PFQxEiuJiaO1HIlD6ZuPK
HWdXjpPG79byMcGSZlx5LfCXwFpNOGSIY18W8DKAN1vjfeCRJPAgsaCzfo72F/wFMGYerA7/LwlP
GSL7+5RQUmRepXnbtijN3UNPRHJfiUU1XZG9gkNg4RqXCXEdBaa14YHUg0IqwEGIp0nNctHVSIzH
XvBjIjRXOL9InZvEJSlME+Guks1DAjOBfcxU/rBpmibNU9JS7V370MSzBDkrSeiNTo55/tj41cHy
gc8kyRVV4oUBhGtKTh1xcG22yXF6oDC13DUlMZwKh4SIWv9bbXsLHi1sG2CKJNFqLdATc2cKXmNt
a6WbpDUwVB4rguzBYwSXMqgvh3Tbgw9I1GkOGIxZehF6F+EDeFFSlIzpqtfv+uoC577uPxegwZIt
FEJAJu1Bkm3QdBdokENS9wAqG8XtYMFr6q6Dbhv6zRprGokA1xZQ70KClNO+mROZnV9MBQ8uuYv6
J+KBSIwA3WAAWOpfwumhaI4milzUr9QOmoOT3BLlYqc3ZrLpyEkv2fPWkBrr6vvAdkHFz4rOWNUQ
ORFFZC7sO1g5BPkg8J5K8Ls+Vr0JXPesZr4srb2bJkuJERTSMZsaB4AUDJnmu91eAq7P4IFEGAeH
8dvkvxQd+/m7FGlvkuR7OC1GcOWl323wwGVOOB5uXtvWHvK8gN2Dkhcysp0MB0CNuxIAZeMsgpjI
lTbelM6h828knnkyFTC+gWYYLYTwpPql7Q406Bo/5lq1+iqlPNw41wnJZV3mnZDq8iO2w7m1iTue
krP2gyuzWKGdxyAK4/XZDIZrfNRrQ+0ovyVYwBy4YB+vb293D8xVVI4MJHR0IM/Lnzgmwj4zmKtE
GJZ75Q/xzm0GaJVprp5wbmNVUXEHxF6QgfHxpY25LvJmnqQZNWuVmS7Pdy6DHYc1cXecrwf7aMkU
OTwZ51Z9KixBZqrbJGsHp+NPL7DDo6xrOPhkhU6oXxddQmb4xx9nXmPPPo3hiFk1wJrFgf9sU6Hj
pHMDQvMWVgvcX7ZWfzfFwrkeBvKra+R9n9z5d9Z8On80uqmkIa0738R4UVAPUwE1DkQhbjc5Dv4R
xqf/Wd/tnVWfHRpdqHmTNlfaX69GpuhbhcVituylUO6GJr4xAi8GJRLEn3ylN+st+3wDBQx7C1Rq
2CVfX4pekGWraQKvnhnHSWLfhFNTTqshgg9DlFF+xK/dfHK0eW+rYVI1MSzUVgymczmmKBwTuoZO
SAo51b5n3sger4VROxfunKY6VMAkp+epqoK1XUAhZAmpYHl8PHreW/T5FPShdEo4lPnPvvtkq6zP
Q757ocbwELXVtB/cnKCwQRHHjEyXma6ut36VKPK+LGLp9CC5NThAYRzxQ9Y7x5qz0+AETB3TWzWC
fncImPrvPyNEPiYfcW49U3R6/YyIKHPocUMMzDkQgvYdBv1bTyXkQfcG2K54KolEy5SU+ifP6Z3x
zkuFnpQHJZhy5vfvbwcwmxo1+fQ4MwdP5jsjUHj3VBh+UnB6Zz7znFn1DGaNGop/9hgwkfot0dIV
9zRtHmQqzVNnGzWKVaBUxPn2GyDAckPa42dysc+uPL+Hf/t+AK9F7IRcWcyGUJUN8rIKyDjCPil2
sSRRENuZuwtq8tA/HnvvvHYwOn3Xxq0wn3DP9vUUDinoNYJtRm14d3k5WdfZMMzhQOFwUbk15Qyk
wfb646u+rey5c7uBVrPh4zo5n73jqXTw1IRIKe3sAd/6idiYxxY1xUoBabY19xsFNHdVWtbVxxee
B8rriRqlCl0B+ss4Qujuv77RpTkljhMRXDVPd98bEbY7tLFs5o1JxDn4nhk9+vEl36lk0F/meGZw
yOaK59Ik6m6FLlv2H6VTurC4YY6JhZYF+rUVZNWtrYzmuSiNGBZEQGQFRMw8IVgGCD5pzX7sf/J5
3szpyN0RnbFoUi/As3F2C7BzM4rFSIxrxDmbTqK1QiNpreNwaD6ZL97cbU6kFq8szAvmTuqSr+92
q0e13ri+QrYhJthZlk4VKR4VQSqxnTOXDpOUnxyH3w5oj1B7waKFAY5F/2xAt5AcI/YrFdvBhs1Z
NejMm6BVx7DZ6oB061U8NEQTfvyQ377Ar696tlB6rS+1qCKfo5kC/cKbaVyBuvQ04Hh0qNqroW5J
eRJu+smL9M4C5s0lKTwiQndQb5z1j6BqaXHhNtUiTVB2ighqs29U8gCYm2ArzHLr3k6j7yLrxiVq
ag+/ikU+++DWq6Jv8k8+zns3nxnUZB1DUeHbZ7dBwXulTqrzacCkrPSgStdNpSPsxRCH1PY+bJ3q
k8XzzdJAcRDRAud0LEgej/31GHPbEBu/ggWvsPKF6zZ14ts2zbt0+/ETfv86CDAZzOgqzht1vKSu
QR0a5jzbTuMG8IRGuC7YuuqTFtVbZQPfCNg0VjVkrhSpzkZwiEHRc3qA3bEe1Jt6LBTJZV3yo3BE
fJE4wAFbOwIhOY4E6zmwUvscIN7H3/btpDV/CHRP7MXEbOE4W3H9eBbBWtzWyqh7CEqix4Gag2Cd
BmuXUQMHnNlZS4ohpAVMcwyL09Fw6RF+frK3fv9+sCxbs/ZLx/X1+gmz4TZrDy0OlhhHEB06aWRY
Y54OGynWRQe+CWI32UAEre/oxFlfsoHj6Cf34815Y54tOW3YbHsMxtnZQ6nKtp0CJPOLIDC/2NUQ
H+vSrG/VRVuO/R7IkkDjuXQTU63BSxlA8VBaJnLMCC37tAX33i1BCzL7TVAtoWw/a0Zw67XaLR1A
wjBkraUn+tsk7x6seJI4cx3vOixHWhIYJ9IbvgvYUmOAmLH7+Ka8WcXne8IbQauLQhk35vWDGekP
E5vC266UE24rymLaF7S33CQFoecybPxxUXmW9onq8r3LzsVITEUOQ/O8wQbII48bm3iG2rgPu6q6
YMohqoV/YL3ngLo9ALCmhF1Lz738ZIY79/p4NCNmY6U3b0SxcJ3v1YPMm8aogL7XZyqGwefY5Ykc
K8CgVlIce1toaCJJioPnMZxAoeu31liXV60DEDcB/sBukjfIhO1ygiCS3378SF6vuMwZQNF4InM7
3UWXeu51JaxpkGwXZ26LHT+FIhIUfXJ9alcVvZFTHKR98ckdeT0x/r6kwZuJ8NfCXmvqZ3M+MTfQ
pByya1o9Ufa6GsvyR40NfPhkiX3vOhZiK4HQlgnQnX/+tz2y70hlw0WjzmMgB0oa3bj34Z58Mqbn
yeRfG8Tf34ZaBvM7I4sBdm77xA+vB4UQAyQBL46e0QG25UvKISe9MyV5PC8fP693Lke/CqXc/LxM
/3y3UlilXhVhxXtSMpK2oxdX+sExR4JbbF7Y5s9v9z9eubzr367vH0U5qoiwwLP//M+r8iW/a9TL
S3N6Kv99/qP//NXXf/A/T9EPVdTFr+b8t179If7+v66/emqeXv3HOqcPN960L2q8fanbtPkvP/r8
m/+3P/y3l99/y/1YvvzHP55+ZlG+Ik1HRT+af/z1o9nA7tP14xTzt7s/X+OvX7h8yvizt0X+83//
rzx6evfPvTzVzX/8Q7P9P5gV54YNtnRGgmCY9S+/f+Q4f9D8QIfwW95oinniyVFUS/6Y+wc6SxMN
FY5OOlrsd//xb6SI/P6ZIf7gZxyveCvht+i28Y//ug/Xfw69Px/R+z59RI7zWvOvMYqBk1ob2hzO
T+hLOBKfzbte06l8oh+6QlHULa2UAkAzs5edqGz3EN1I5+yjCHeTbaSXYeKTm2yKNTkh3sKhxvI4
dqI/AeZOL8CUND+IjxzvYXAMa4A2hEDnKqXBUhkL+hAjiEazCZYAo5yFdEooGdRSQ83bAIoZZw6f
s2VzUt+2maushe+gE1yWtCtv0PHp+0bT3Ce3D8W6NiMIrnpmbw0nMcDV5wBfbLirGVncG0Ke8IfB
xFlGHFKxJtJMp55hjifLg09fTTYUkoxd58nLwISjebfvQJyhQfFbm45wSvR5hohk6UCEuw9piD+R
/Fo78IX7mJS6FDqKn9SPYeEE/YIYVgOsw+hZzyry6ZUQ/ko1FlnIMpBNqy1HOUulMByNO5kBtbX8
MHyeTL1ci6FxfmSin4GTNo0ZvwjSS7f2ustY2OMDTD4inCvohOMibeBmFnGdAVXvc/drHOguf6pU
1V0HnnBJaY3FYGjbBnZK1R0IChL2c0KG2UAYnUX0qVXoAtil7ZA0QQOYIn9fhRhpEAtv3FBNUCHG
imhiE6B9q0/bPmizpfLN8HJy22IPJkqd6kjke7hzRBWm5OJB1Ey96MqN8vEE3sNeCPZ3gGvQeAlr
JJU2DH2Y4la5hC5H7Z0z4konAnXhS7c5RfDBkG3W7tZI8SXWFbxaDiDVMh+bZj8kVrENUCEhsTOR
aDg8oVuHa39tKypsdthaO7gJ1WGKDTowA4b5xCnbh6YubZByjrVVRioJ1IZ7zL2m4+coAuNkAvhe
es2y6ZW2DHVFfpkqpbbFHS75OGlobF0QS/C4SXhH1mqQtWQ21a98TKCbSzKFlpHoxUXaEzSvG+l4
zLXS3qk4ih/HTETbZDT5l+kD1rYNbS/1gUgk+G9IqvrBYwuM5OEUESR7EmZXAE/xJ+uxtkGjBuDw
loHyQOGk4XBlhYp0rNG27kMyd5de3g2AkIP+FAUde/UyJcpNAb1btLCZNm40TUtZNyFpDoZfbf3U
k0i36JUsCvR2TyotnZ1eCfVr6uvqEf1kcIo0VadL4JnDhaUBlmyKrr9HWIbwxyvzeu1lZn4PVdFf
uwBxLxLh24e2NXxgdV794Ip+ujGGDhM2ss8LZViyrej0xeQlb8j6zVe0rEg88cpZaEUdYtUbGomZ
oCZc9i2MzEUtyD4vsESsdbvpNzXpbRcW+XSHvlfezFATy7jhB4TB+HPaOb9HjC8h0DV/JUcbD8sz
OxM9gJ1ASKtd3emq6wk+HuRNXXX+0et89RWMIr+e9PPnIMrFPyYlHLBFGJfiWwLDbVWnDaxr9gSP
9QzA6hsv3YZK8NmtgV9EfcefifnFIlbpLe72fBUC9Lzte138+YedMYbVxnER/b9MCOrGZfCDs52+
KYqg3+amP4ccqxDNXoO7ZRMKezpGvl8TuVNadroBMjbsoICW99Byhx22c++xAA9530BL0xcxSu0L
u9V6ggFi/0JSVl3CPp+YeCmGLFE2wG6QQmlbJFbZXVhm8ipCIzCBawzEnT72ETiEAAIgDhv9Yexs
m3xKxzwMTAKPRqrDzRdDtYs1zfmuEZz6PY0sZa8CWIPrxAA2nlnwclc8Yfdaswv7AF66JUAyTa8g
Cvk3nqeBIyMl7LofbO4jAvKnJMu8rRekzf7PO1o0aOaINSe+Lpx5ObritjOMh0flxdZN7Scz/bzw
iuoq8cmpWfdeSjB3TTnoMjStFtkZGPcriDg9SZ6VxAjX85f9fh6Y4OVjYUn4epYfDfdWAOlzyeOT
jz14pau+F+Y3aEzqKzzVaad5DKikFdFF0o+EgVY+jrskt0jUHSzrwY3NkhZ3NDpLUuiqQ1NIjkLp
KFbeVFZ3WK3JDkikPaOoR0gPVt8FV1Y3yUer7gkTDatKPhLkqr72eoa15ffAxk1Ld8XCzXAIE8G3
0bH7rDD66zs9Dkq+XDtOxHjw8Wq2DuWaLYH6SmJ3s499Ff6cDwdLb1QDi80QibUeUtwG4yxqJoxC
tx486KPbsWRPARSz9Z4KaAxz3hEV9UiNxiJMTNKn+ixjjUwUJPy+rIfnHlznMkRBk62RF/IxqNXe
w0KhU59M/E9LlR7/ksO9R6S78dd7lJhyfqsreGk668ad3oEb3oR2TIBf4XbaRZjwGoc2f1dfBx6a
vmD2NGY1iO+VQboljX/T7rJplYA48FZ+Ts5D1YwxsHehD/UOU2ROZzwT5pIqLuE0qGuZ5hRkCxhT
mVNsGjoGPzJTU4SttMI8Gn5hbd0cy9ECI4K7HbROPHpV2xJPw75onru19aCGSi5FpIJF1HH6WYpW
m058uOnORgWGf8ER7aVj47qjIDAnIci02WQEL39H/NoeHH0qzUUsXDoUZZC4NxpcbZLGpMHXs0ug
JgtD8yY4fJX7AC2s/+rovfYlCoGRgpHzCREhs7bap5PrEsinReRq6IWzLivRfKsxpllzmIt9x00N
yODpYwoyHQvwbRS5w7jOtby9ySawfpVekDsx9PVtXvnZrVYI/8UVY/+c8w1+DlJN14Ld5jcYu/pd
2DEoUx7GYzSoZge2Pd710iQvB3syxGXeLqT6kS4uJjd1H5htw3I19l7GuhsgkOvsMCZyigAkuoOG
/UChMLzzAfcSp9L4lxZT6/e+MrV92HigVlBecXxv2/RL7cCMJs2NXO5QhgFnej3ezDwWBGglPBww
/Fl/In3OvcopGT8YcQmKi7vrLgrddY+mBgtn2SSoR9HtAhbeZIFRH4xe9VfjQCxjFvCrQWsiViQ1
jPRZEysoveOG0iSzzIqjsVwWpI/ft7UqIA3qPRsaakyHYrKmg+xEjfCOWM84YBNDzE25cbKsYQi1
QdpxbrOzbhnXenEIo0j/0haVzXEYINOB3caEIoOAVjhcKrixAIPuw64LtzETd8jaJjBUpoP5C+xC
9dOxhvJE4c3buK0oAfsNESBkRxuIbQFOma5aDW7BygxtTP38d/jD91Lx1eFcVq9Yad2fnlNbclE3
ZkCoRaIXJ7+MnZOTlcFVqqXlNbsY9yZLELr0+C/Ao/ijyTEa2zLZnuWjCX32aLtpXy2QZTkew9fx
tA2A2/bbIEc4h3msHGC1Rl5RxGe/cE8DzruViW5WG1pJ5J15UeYsIqOunwMgaMcxNdxlh/xtrbV1
8dzKSfuWDnbvbYB1VuJ5rDx1MEXEwy9db6HVHUi7OEz2Q6UxKU76cOxUkjxrusZqUJEW44dOcYup
x/spEm581QXFdWBb9o7dj38ZCG1YdqMieqVipipKYrobr3BR7ars0ixJ8Fv0yFevKyecHVRVqbZd
yz7O6h021khWTCdbpsNkrSJcmHdxnquLcjQJPIoafysE9ClcTGO6q8xEZ2MEjjLuKARWSV0vkS5E
F4VGOwuFq3Zd25lca9K2D6TBi+VUYjDMUtZlpt5oM+q9tzdDus3JBBOj9grI50NmXEzk2n/jRTK3
6KKaQx9Cy4saVBVekT4z3MObEobtYiDect9nLH/9MOa3SJ7QyKeCvi1U9Ab2Y6fdQImZvrB0VGt9
ZFtIgoi8rzGCrhxCDa6VLU30Vf10G8AtX5rRYC69YiJqk5r6qsjG4CZoPLL4EMgtc4X10o1FcinK
wtyakxXey0nqa5eT2YnxE4Kcdtz+p9E7OTHshEKQ95KGV7Fvaito70S0TvBPu0QjiybImku7j7IV
CN/pZ6WUybfTnI3qx0cqs+YmUAPnsLBzT1FtgLnPzelFi8dkX8Ivfax6Ql4dQgSw6caLyhoIv/C6
+kcpxvCJmJKU9zR2bykTTzsbHgdk94SEKxDCw7HUZLV3Jo/sn5b3+qab/Ij0WVPIXwYTQLIp6Nd+
T2s3zZY4OiJUMOBgaSP5FOObWpPPceJFbELjtEVk1rEii7JncScbnhCINO1epmaSV4k1xXfNmDm3
SRATHqZPljUcxlwTu2EYrFsfBPr3IKDnv7CUQ45bGvr3Wpf3P7SiqThXDcUx1EPkAUEXVdfgC2HG
NmZVykUgGus+jqb0Kk8nS6yTDlS/Nw2s+Br5yykQY0GmXmcNGwWmhESCgml2kVklhvGkzAB8p35l
+HPdNLlmTWrqtcxgkS6MaEzYYaiqvDfIhz51lW0e6tgkEcJiU/tsCGJwV+SwcdIYOYESpFQGNxyA
49NfqOpx0MKthkDnOPbpsAyLMbuDKS1RUmU6BHJpVA9tlLtbOK3dV88cicsG3yEui2BCWEXbhWp2
FECfbVEQgVBqCQYEXw4V1NI0iJsQyTaZVqT7XrNL8gvt3l6NkDriTagn2r73dPnLcUbnF6RokSwF
lnhQrL55zWZIJ8Ajr3dFWtn7jF3Ed7IYQ9LHymgHxrzeGGkaAAsIfQk0ommt7y3llYMqq16u/Cny
j0TY+rRCasNbka5EQSBReXk1CHxlsYa0dEGlJHgyvSLZB2PT/RwAvWXU8IeYaWP0OXoZxRzxHEPC
+MF2z2X+RVBBuGsdEDinlZP3rU8bDEOTk8gTgQiGTppxSNSpMs0NslgcDqhT3W6Z1DQkVtCrm5fG
ad2LP8Hd3chBcgEPornJ+pKjMdV0FllXyVMTBOQIuJFxYfgl2eY+peVF1igSi82y+GYOVvhLTxvv
kqxNc1+qJrwGOd6xrTII5jPrHI6kbYTmoYI3SUZN0ElvifffvbXcYiCMSBXfcm2qH8p0wmGFkKad
s9j6+itEUpc0ALLgL6O4RcDbdhamcgV0113mTebsDa3W9p5rU9Zvwb1yq8v7kAWXzLRRFJed1eS3
6EarZsNZKEf60Y7k4bR58SgsL9yOrYx2VG2IxA0NDFaKhD5GZrSLzVg/JWYXz9ZNTR7HePLJpCz9
7/rgyKueZtMu45x+35uFfe+zOmimvAGut/GJK3zQ6PtyWi709AcGAXMv2Ov9jPq86bHwae2VxZc+
0qmNrpreFFsiIhHxYPK+g4LuPASGri4VqNGdRU7Fqs3S0CNfOkZja3JOmaPoO8Jpcj89Eo7SrLEX
kichrfGmY/96ajy785FQRhqKbitzj5zpdMLOx/oYSSPcEVwXQ1fOCNxInRbxTuuG+CT6bh1XsFIN
aksnq4mifV9HsHnjdNjELSndZa+6Q9Oj8hF9HX+B7VgdBg01xNpLTOeuivX8iU3edGHNaBM0quG2
gA+wScZx1vZ64iKzq+rK1uJ+g/VyGBaajLIHQRLV0RpyRWffNNaFUU8nCQNjHxKzsCYyA7bzVERk
wmTuqZVO/UgkibMrCyu40RuSO4DXVtRLxp/smCRBo3V8SwbUtBEyrk+92aLONCLvq1YOznJQU3ki
im+8rowULaAp9f04Os0D62a/lm1ZfVFlk5CglwJNziHEJwsKcuMvYGo+6XBOEx0z3pRN24zpEUy1
d+r7ov7ZGvm0C9CG3SnDk7tgYOanDYEOW8bFsBZ6XW9Gjo/XTm3Y25J8qi80X6wdU6S2nejLzGHP
TX5XBDW9wt70Qex74TUlimYDu0DbwedpN3HkEe9R5IR15Vprr7Ohly8C4v/KGRoCi8Xo3Y4WBQuj
0unxl1RrsU2O9ndF5gxrvJ8f0rEzdwHFJRINjWKl5oJUh+wQJi2zrG6o9sIZx4DqRZ38YAfuL63M
U1eF7qurFEB7xqKFtIuwCF3SOC9wS6VjgMaU634pZRLdClv5D1FE1FHf+TQ5ad6yPoym84yepcLJ
H7iXRhIg6S3GZJPjNFizvSJ7xMnZFDhtfzFOYb9vS4JPc10UK30gD9AlWuyGswNRv5xzhx/ofNW+
EXX6xdYybWf7ZbN2KKJ+1epS/JRVxKmaDOFbsh2JPNS6+KaqTY9Ion7O2rTbTdgJ8Wg2fvOzCDNj
ExihPFksysES9aR2q5F4QUGpSnz2uEbygNlLbp2CCF+AJpk8BWPi37WBGf3ZGPt/1/n4/7Cn4Vh0
Ef7J8H3Tz/ifPxTdpj+7I78ZvvOv/9XGoFdBc3LGsWJ0MZER0CH+q43hij98VAWcD1GPYjyeRZ3/
amMYrLK279NKART1ux/1zzaG8QftCzxgAKzpP9AK/++0MeiKnHUxoP7CzPdmNQWoCNQbr/t54YBG
1+9DfVXH2KqeakMb92XSs/Et/MLRFsU0hAev7Zqd65b9rcz07FihiNyNsVT34dQKFocicq9kWLmP
1Eh4hyj5I9B0+hTUEZ3QGYmDWFx3y2Td5cwxSxUKtamEFshdlZObQpBOWa/rsAiOsjKMrR8M7rEw
VRJRlIqp75e+fdJtOR6HLHaXgDlN3pt2OGK/s18mb/Sv07DSflBCzb6UFO0OnAXiTcwquUay4K4b
F3o/Yl3jOuv8ei+bjtSVyuN1dzGkLjvlQZidPWyAgxpY96OTHf6MV9GTzjz2MdGasdfa34YySZ/s
Lqd46wXKeuxBbNCjsDrrZkLgOjOFG2bKBqFzxoZyVSZhdXALTl5tq/0f9s5jO3IkzdLvMnvkgRZb
11pQBmODw2BGQCszwADY08/nkVXTXTWnerp2vZhVZWUEmU463OwX997PPlfC4bMpzOrDKjz7q5pc
uUmMSN3HopiujqOKvcaJxSGMI2A2y3Q/5wG0ZLrha9ZM/aXLrGozmU7yJgk9ypZRBI+FLOXi6JAm
AmAQyhfC88le96YJKFdU9t62AZd7SMDWJuPegzOV6kLYPhVYYLY2kwyXdM6EsE7lVvaGuOT53NKs
rEnUYs4xK70f6iTCd96IdawH+G5J9d002ts023Jr1Tj3NS7BVRdXRI3FnOEuU8wtsQqQq80hoC4p
h2kVlK69eMTRr8k80Ruz42IUgyie4P6YKzL5O17APK/73oCZ64TJRmrpL4ugBDQRWc6XBll/EFHT
ApEJo3FZGYrUcJ9LTYdxtfM7J74WRPlzAsLZdTNrIYkgZz03D4fGhqeXl3Ak0n5sllxW/tOAMGH3
IK4se2U+nB2torRrGdnW4MpMxzBvBaPvG//JflPz9m1i2pT15M3mu/L02N9TOqUOmMeY984+6PIm
+155fSTdtWHDTAw+KvryrkO0LIxMrQ1goG235N/UiuZvJFnIOreWYeDzn5AjCpw3kAP5sDxBr591
dvSxUxfWDbQe+ZPIGFY8HIxve695MWqkDG5SuJt4zq3X0gja+4Bo6eXB2liZlCV7SBv9ez3ROS9G
z4xuyosrzACz8+XNvfXRpSmrCry8yxEcyb6UOaBNnupkMRf090o4wSl2PQpPwGMGNDoKJE0Q8VqW
rqZPpXlgy1p8oEEj4r1taENG1ZpLSSDdTXeMKZYeM5ctIhGq56nASeO1BYB1xubimhuF0R1YmMrV
UGuE001fELXbh7PzXZUFNpUH+lDTyUHiyNtdgEzD4CHyR0jFKj/kavZ3MkjmuyD+5WzzEzLO6MpT
U0hib7KcDjrtSqrT3hH7AqrV8wi4ChqDy4eT4cX3Tpjq1TPi3FkEtizORe01+5Ks0y3K/vDF63V7
jRKvugSD2ayzLHduQyii9xbcPXYP3xBvI5mLyQ5MKO6oskyJ1ZgZYP60fdiBdWVl9ynv6oq5RyF+
9GgTP8aM+G9KZ9k+Byz4VmgHgK1roG5/1uqhQDAHyuzF1Hrsp9AHqq1Z5oC7RAyiFO08/rPEzqEG
N6YhL2mQprcS18w9CudiBZssoG32veZcQJy722M3OcQqhSxXdFr41QrECvNfpy9+sF+O960J4DQ1
6vQYm1n5CoJXHUtQVLs0mfRSYsHx2fbQVU9t6B+kF3cX257HfMPwQjyb8ew9W9qLt+MceJ/QpcyD
TiPnMMdl+710mGSxBRhStRDE3q15hqg2ssLH9MTGm1uDz1sCz2WT1UN06ZJcvoHca7ai610fC3sR
bcfUG78a9oH7cdZiRcefnNC/GTuYzvGGzJHqqgtCL5tWBjtGU/EX0E6xBRvTL0TGO7jk5eN7Tx+5
m6u2M7NDhk1kxTjVXudBTgqjbSP29XI2tUjc9Ia2xd05Y5dVi4d7ddENZYbVzaQ9JpCfQjAIz1Eg
3Z8pXcOCL+muZpa0itjBeL4gFTCOnTfPd9Lhos9BmfHr0FQt+k+yMC7jPKdcYQV6AdEP5p9N3I27
SabzhwUc4Zo7gWEtW6hlj2exPvcze52eMyhfSpG5xzyqnJcy7vvXitzSZJFVw3QYU1m+l0yL19lQ
kM2mDXvYZratnnO3H2/dTOCKa3fW2ZMmw6aqdc/S69oN+BhcY3UOg7anE4y+6sb2vT1/pj6Y/dbL
Oo3NS5uQ4LKY6rZcz0bobhwJlWLR2kGMd0y6nwwJh21Vwg0fw7Hk+HSNoy/MAYRN6POz+C7c6tr2
49dAG4RqTv0Iu6ZTFsNl29Vb3fikMzNAM16arrfujgMyDiM/lMYVT9H8larMW8/cTj/isJt/DW4+
5jSHAjKGkwUFYom52RHATivadBOUYxIz7jrEG2ATF3yt+DitQPSUK9s2fC76yTr74FeYxYhuVVka
tEZmM+hyEEGI2jaXVmc/hNGqpHcsVLd85HttOxLJD0E4Jkt7iLr3wJLNKhzAlBOAHx314HpHWbX+
UUOd3dgOU3PXVvGKJaoDpCV2NpkS1dpmC3pxDMu7tCFvksh1vIeQJs+W8CXdL1eENgyLHWk5ngqB
mdAHSLl7bOG3uP6tN9Yg2UWLSm152DCATF2LEiEfy3jVIpGhTkvQFpRIEZq1z1TrOAu7feq7yfvT
RK+1cuMMokUmW3Htp3qqN2RhNwgAgsZg2XL6C0qHzy6eVgJftl5W5U/8TJG5cIrYdRagfNVzQ3ht
siqC/gQ/bozWjU59Hv/RsX5Y45DstcxMJv9JsLcG9nYDFAQIlbqiTYpNdrMiXo1c+RhELaY6svu0
PI78ACjlIq/DeVMYc/lpcoovva6PNiL17XU4zRxUMEtXou/6c5ExdU2HajoFzJtPMfHpS6q36p1B
1PjlqwnzpQyK5ZQrcwP+JXyerVDd+jaYzrA88rsxSmqTuPJWOqSOJeeJim3Cl3kRhU42ReYkN18n
KDpicqcWkFSjp7bu3X1btsXOG32xypDqHALGJUDMfZ/R8ZBObCTK+lwCwvkRGEm4ymo3AdQ7ejsV
MsULEE/d0M41a25s/ySSyFnNFsybpgVR30l0tS7xaEcwmJKgElZazF/rD+tBlcm8PD/apRhWFYKR
c07oxkbxA2xSw3Y3Gt4U9kRi60kzaNknQ3meLULlOktxnbVJtisnv4HBWTgHxJHDtm2l+THD1fzJ
ShaQbCQNa0cmNCh5h8zMAXreeqjyiHKn/QUqUB3iZi63DnPmTWxO0T5ky3fq/RzOorBg16Z+fQsU
aiORsBKpZgQ3DJqH9cjtvUziEEbDSNRe47uaA0DGh6K3nGXJAGkZh6G/CIMCbVNJAU9m57jl39fr
sSqSNaKjhxs01VuD6+zczIPcJWXZHrQ0Aj5nTLknmWHvbNhVhmXYPfNXor1FlbRrWZAvhwfLybAq
vYwtJ14lTHtDV26zIvqN2y5e/KbhEBzc+shXN2vH4XDpPZ4DVwskBX72HOsUWYUfjptM1ysqa3mc
uI0PQjfmSgndL8a0izZMBPw9cZXJGl2XuxZyBChZTRZ0L9VZd8OP5mc3Du3974bz3+qq/6VK8B+U
hf+l6vB/YO/9V8rHf9F8V5/kCnzK/9yA//U1fxcS+n/wxGNZe6SOM9R9SDv/owMPcPfj23DIN3k4
cf5PB27/wV83scoQ8kfafOijaPx7Ax798YifcfkjpLa07uG/039j2vun/psQJwbs7kMRjyeJ8N5/
7L/dMYu6OQSf64O9nZvNw/tlfxQO3L/dMJkZ9+CUCTERPRD3VTayxmPj/YNMgHFcu2GfWtsmLrC3
D3lQwF1k2pfB+87xuMS4P+wjgiFQmAtfdxHA4cBtg3qnAwbyS78XJfT2yRz6nZO6EcnE0DcLUFQd
gNdvNYMi44lEl6het25rFbtCEr9yzBufMZGHR+spgWMpfkJnzEP6DIh9p1Irr7oSD0CxiHSw0Fl+
DkZXUfVTiI3jSTx8SmhAQrudt0bbW+5FNCKwfypNfgbmJN3QSukp8J9yG+XMKQktNkp5EtBIpzUj
3AOE0QGoMzo9tWkqVO93jTVHE+kOqivQaDQc2AcfTm4O44nkpTg+M6t0zFMecpqfq8oLH6gvy+7t
T6CpSfxJo9TN6xFkkNUsXScN9NcE5zfaDLZyyrdg9qVKl5RxOXJ+0hDEcEcIE5c38KWPNakoVW1W
3DcQqENkaG0SpzEqs0BxuH6k+dwDFcPX6KrNGKSEPC4Iv/PtN137bgHQK/J793vEmzzkCysXrX1P
gH+WZ7SNbrVtZGLF1IEqY6xpuCLeRRLVU8foVhXyjsjU8O9t587pd4elSUv6exygbSKty6s2+I7k
Z17kpvHBGjgUT4Jqvf8IUocZhpmGxvTGlL+D9Vt5AG3ORL5X5bv3EIDNy4JCqkwW9pCXSx4537n2
zYzKgCkivNh2YSAUBSxmNi5LgmVMYkjiLQLsQRQnYSgr+3nUnaEP0p29/okP6IACcq4pTLdWRzbT
rS7psPee3/bZylP8L99lqoNmyefFhUyYGn7t0jfS7SFPrAHGOJ+qDo0sX3gqSYdk4fM17o4EHav+
GYLaU/MqiWon3vhFH5pMQGTKDVGGrYk2Vzkpa0NUeW25kzpxC+oYYHI7cpVw9RiRX4W8N8PMVL2n
BEm+NV2IDClh9aPXLPkZYSwt4SUoQsc5j7wfJrYnvRvHMrROrjIceSymsLKulGwi/cEU9/HVaY6k
KnQBJUfLsTUaw16ahJLPH83Ijj9bSI3u8mbSKTGAojQJaS8tuOf+09zEefMlojwZF6gam3inVT8N
b5lArnY2f5OpWxWyT9e0ieniAUYLDkls9eXhnxjVfAKmfcCnydwwdvxeDGjL/k6rDipUaeHCqnLV
XivX8AOyyzR+fva52MduUWXYxaFOI9JFCKIa4nOnK2P8ZGHjhBdDOGF2JjquNfd5Bn/g6rZgkCkY
dEOG5m/CtTLo61dlTG/pQ6jMvoqA/Il3lXajj/hDmyRdGJk1vRX/gL1mGGe7r2U+e+H+vwe/ZoHD
B2cmZWQkG+b/hcA2Zmw6yVeBR0a/heSHedOSbfkDh+1zTMyvjVGY5cIJKwd1VEEcqDrmaVNGrEh/
Y7IhBbbZNiJEuH7yWFclh8GeC7igjTm0v3QzWhhzZKoSuS+reEqfUv0ID1wwifhXCG0V5ZH7Iv0s
n0D4SYyrq3/kaDNSK627lWR1+a7GqDXeuwIC6R3KtF++jiZN/v7foGtbaRxMG7Qr5I7YLqTvH+Ps
xMXNAtzY/Tkwni6XRm/6w5kZZWbT2eVZhLG9NACdrmpE1dNAfQ84lWVYUtfTl0J+UB+Ii/6/+Nyc
4qLZA4n0yi0jMkTQKzvuTXFK3Z5191YFNX3KwiUoF91H4CNhZCNoI0OxGcuio0KpZa5Cq+oebX00
WH3+3c49o6j+Clr6/yXV/3oUOxQh/7qmemrEZ1b9gz3jb1/z95oq/IN9AcuJgEy4x+6CmuVvNZXv
/gHHC9AU8A4PSPfDZf23rYb3Bz4IMHycAxAHLcwd/1FTWX88lhx8SzzwrFuIYPh3iqoHWuafqir2
Ka6JOwP+AMa4wH38+X9yKSVT3iLtEFzmZRiwnoVMFxF5lFXPHaKsdxmZ+Sd+8+AXqtP+wMHrbyf1
0++mjd9A+emZaqACSeKlSnJkqsCF631NONrMjem395ABEwNLaoSzTfS/s5wcQ32hGY/v08A1sIAY
1x9nL+nuqH3ZpJLSTIrQ7P60rLh/Rwsb/7TqIbg0mTBOYzJWz67E6LAYpGw+Sy4MQoxQv5xjVGkf
cRoVlwyJxnNWgOhcMj3WR9i3NW5Luke0b1MQsQAO1MEx0/kwYQz9cCqzONupk19JbOhfQFr1DBCz
yenXoivZHAdNAu6cpq2K7eIIh1U9pU1n7MJsjI4AJNJzxOf3Oetz/xROTnKXg56+0mSMv5LRaV6Q
SHBZM+VBzQyLdDdYWcO8wc+JX4ljdWhmNVDAoKRf+GVDwTRlivaRm3fhzIVpkGkdqo5Ffkf+W9Sb
BFqm5TrzwmqHB4NIjQeL+SnX0iEWTzUb3xvY3udDyXK4Lb5HlSaaFoj32nFF/xw2SMb9KhPrymnt
EzDh/gVXe4E+vNC7llHTJivsANHRbK/pUqMt5gi1LPNu3FR2Ev5QpiWf+1T1nzKKmlVCifwypSRw
LHwG1c95hLB4EXZd+Tw3D99h3kTCWjSDR0AmtfiTHgg8N83MfBVt5Rwoytq1ZjzOPkUTUoSfzaVR
rMP3fCDltmq84BAkefriZL1/gP6pKWULRLBspv1VlHrhhw58d2nasUnUYTjsRiKADwmfrPWkh+gp
MZxx3VumfiXKhVVOh+0I4EVolwcjjvx91Vr2wgwbdZM9uRkupELQ5Iax14Nv3UZ7kkysYjRnRkq1
kU/s0vlIT+uSBIxrYxvmSfnU42Ukyg1kk+Q0YxJZ1uB3V3Xbm7uIgcfaGqJwXMQz44XaHYszvFYX
G48nV5Il/MLTNooL5Q/VrooIts6kQOKNuw7d2MQX1kIVt8Ej7V+QqQjbPiFwYvBPRvN7518aBG4r
JBRpK596uMwLs+xKIK9TYbj0LcZ8HiUy/X1ujIjvnrQvHfuuyPpi6MUOQt1gocd4Uyp01o2Lzp08
9u4ZPTzBXL817A3Oqp/FQ55o1hIJfd9TbBD+ctVY9rcy69K7aUr3leOOv9Im/R4lGZp66TmUww2x
YElN5WKiD59WaR/lB6WwHv/W51Myim9mMbRrN5oQ9qMVuYyBg8BbmOPPqTXqe62CdosMhZxxTARH
D/X6Fj65+rPkE4OpRKgdizQTBW6TXhx7HDa8YI4Uqwz3bJTyWxJhpjCzmZdJ7OCx4SMIhSTlR/mt
sWeiio69oI4lkoqftIlR9bsAiA6CKvKitUwIcZ+IKBjEaL6NIZltDXiCq671DC5P1tGTGwnetLlx
SeTImdaiDxDzxcBNe63yhLWIkuSyEfJfRAwJCcnK+8y/GQ0K6C4RJG+5fUKU1kRj+cg18RlI9+mW
6PxQUcEX6sV0BnfjpWP7MVbI1xNbozwAJb6eGWPeGJA7FybPoVqHXtodCUDynaXd8lunVQxObJ0k
utyAQyeqn2emvedY2lSvsmvY/ExkjKiMvSoufjh7M9aOhvcsHy6Tpt8ETyjDE6NOaS0s5RR3rO3z
D0aidbb3ZG6uvGBSz65wi884lnKXtrn3JDPPWA+uMR/xkYDEwOrRrQ3EvA4w2Vm+DR7kah3CTqfl
NZzzPAAgi2NRHVty3h92KsW0rOBYq3NviXYg2HINDKTwoqEmtC55wqBQOeTxddZeGAp8TpijjGwL
VeLJrLJNPrfdE6sgXr8u1NVyG0x/MQvdW9223g393My3tGa+0GvCfS3VePDZE7yM7tBvwwTVJ0rU
gkWeGMJrMxX2t5ip4jpLxfSDOGmQ1FWXfM1ejnTKUDz2DwMITAKscvwXp6snPZ6PLvTJoUOzR4k/
jUzdGO8Orf94y7VcGoHZn1qwv6SsWXn1syisaNm6pdxkQTcfSqRLu0g10S7vA3tVNu78w1JmsXOi
PiAdLstvZZe0Z6v3yzVdUPIy6hBLe1OK9fDANdsSzxi3rbnXFYo7nlUOmIDWKqH3OoqUjEb2vcYp
plfcj8q0V44dW/vQdotnuu7gkNp5uHEGhAFqVmLt4CPfmNHsfpvh1O3qUT6G2m254vIIDkLI6RCV
nua0S52z2801Usbxg66GnS1jjBXZS9YWl1VzwA3hb+qxRBxZ+jYLxzm6eIgR14Y1kaGbxOqadLJa
56wfnA3BLO2fXpV5jGIav2dfV84GvOLQ2LZ95x4r3UbbOK7EuJxRuK5l7/mbCV/lNuaX9qIj1IEy
oy9FI0TKG655zgpUFmwE9Hg1LNdfU5OPxMO1nbGEzTFcUX7n2zEy5s8s8yNiDbnwosAgi8QR5dYe
8HDMKZsGeqjiSOTuQPtc6/fUFNYO7w0AOzsyLqH1WGl0TX6zi6a/J4QQr4VppcxJJ2uH68IFI12y
oJoqCcZc+v6zzMFQLko16D3GSWR8U97Id92kat23YYydkpT2FjQVujK73TMkT7fxJHOskx0phWHV
XI2hGdAp13o1dwGjeeyV1s0oO7Fl1YjEFgftJQUhfmfPp3ch+0NUZ2TNL3QbimbrRKl60VbmvAyi
m/KFmWbtsYHVhPsytk81dp5lPIppo0ZpNeRHdBPrzaBLx8XopPWBRQRhx33l7nnCMAIOvYHmK2mf
Hwh7uj5OWZd9/MrFa8hQ2B6Sc1XXY0Man9bOyoDTVS6aOBSnmv5vr8CBrY0+ib6m0S1Bekyy2QW5
VeKfcS121/lE2OLURxXNLMEbV5MX9J2jihjEbILXOw16g7HNvmsCi5eejNwtu/zvs5zHne4bfdeq
aNdIXLPLNBE05NAzuSyD5XgwhT39Mnsj+pWatd7KkuTdqMmMY0Ty09bXc8dbIa1nD7zTih9WfyP7
O2U1Juxi74V5+SeJ5O1XjHCIkhS58SACNLy4r6eXTGIPmWjTPgftNkdvbrA3IZXxPqvHpm0RuU3x
zbCD8t3i2Fv5fWK94csxt7HraoTZoeh/yEDVOzVnYluhRzqDZ5AXmbMok2GTWpx33XwhdoZpZt6Y
bGszyrKlotH4RjI68e6pm31PkRO9uWEq95ZWzmacJVpKAM5n0zXyk1+348XXbvwZ9bNx76c5/bM0
bOClA7k5AWqPacGqlOjQarBPCIOxYfi+8cAJIAo8uA4fKL+fAgt5bB9sUmq+SzL0w9qMRvFez0b+
YHl067i2cAqA3d1oxKLbwgmbbGGSkLQ1Ym84cveVa0L99GVuE3PpdNrYiAqdvSj76YxKwDnlUVQe
2JeUu9ItMmpr1E1aJPIjG9zxLcpEdc46I+bIpIQceOLWUvrNtkVwssEnNTFOKrOfMa6aV8cR3xpP
EE6AO+Glz9BcGZ0zUw8Lc09KPIvvImB6zNB2ChaqUyHJTVb0xajR+TFygwSkOM3NZzr1clOpuNta
/BCXMkvNe5i3HiPg3LvbuW3+gihRXkXbzjson+xdO65ZFpDueWASPSfNe1eGZ4qUTV7mOa8bGed1
sO34pPFr7/xkMNeoX7wNNGq9yPCdv3BjWlfBfGs79aZ8zwsPjWU8lhvSRh72QS8yVrExV/sBT1ax
MrCUrBmLp7uoTc2L0UXAHeNhvvtzKtYs7+Tad9LuimwOqwlvzrPXEqbHVkuvHT6wN6Mf5a9KTsZB
Y9bb6SiU3xx/Ck/ZNJQXnpL42g6jfw0oiReK41Mu9GAF5zmS3rqYjfFlGmeeh8zxrmWHiqXkrtjX
Qe5u+shmnYgy6ogjkNAU4G3+TyO15NEORXfWoSbctpfNhsfX3AxtKm/ZlPNmWIF8jd2m29hY0Laz
UPoVaXywkSidGf2Z4cXriuoUMC9j05aX4RHXcXyx2sI9GvGsjrM/Rk9lYUh+YXbtnRUhDCu8F+I8
WDLln3S16WU/oSmKeeJNMXiXPisodRQqU5SCvd+9lk4dRyvDVnw/ajRqYCM+V0MZLmc50Flhuxt/
4QQcj3SHnbVSkn5w0TZR8WqW0q4Z4ljWD7vETEwzYAYfztzw7vdm+Kq1j5GqzOMqWUd1WpwFkMy1
BTKbT1unt13hIjRjVzxkK5I37BciAn/leadykEhuekdtiKuuLtESU1EeTQ1GoRyK7iuLE7kzsakZ
S9M1MWsj2E52DVXpeozIHtBd+pDIpP6KB8n6Vou6uwjNb1E6ZvMW9ZDel2bvWgikYjEUi4cWZtPh
Zd6OThUw88XExAo1fBUGYcSo2pqL2avpWOBKY0VbFqAaEns1yDEhybZ9JMQ6aOTROS1sPOL3QD8C
peqo3UcB2wSCGYZvvZtY9yE2rBM71PhAGxpezCIu1mNve9saIJU89wCe5MJUdrhyOt9C7GwJJt9t
F8aLqM7qlwj+p1yaqID3hT+Gd0bLgKDcJmYtE3RTdSXdk4uPZWn8bQ4LLNdsJKx1pIb03vcdLkuB
k4Day//eKMc4O76d+mu7jIeDYVekGE95TCdBSOlNziHvAwCd9sLIMH6qigwxHfdPcej54TeB7qiB
+CyspTN58dJtiKCAgjqy7M6HbmUzhO1YUz0kQF0v4ud+RDFixp7zQiaEd0SfVy0TVTnPA465ndVl
UbUgu0XlS1224SEbnfro2LOxs/yBQ6UP+uGaci4uDA7pazDMwUukSO3IQk7Nhdfz+rFHdIjn61h+
ow+zvzN1/EVDhd06X4huF4XavA4GRSZhutTUeAbPsi25aZHJvGdFOZ2oSKnYIZGZpxo9DnLDsd3q
2Cfwt62pVZxU5Rsx2HJfZfOvztTFHnHjmi1ZvaQ79HZD5DgvKNOHFXMhsYto13fCtuu7Z6v61xQr
ecx84W/Q2xqkUxtzcUW34N0q01Nrp6/ac1librXQw57KrJ326AWQmcSjPDbYbBAy6Bx0Ve2Z2Oxc
Wy88o4l+DXgYXbyaRvNktMJa8g6Xv5IkRlbJbbzOCyW2gy8w5EHSxOvEHXFiP1fdjM4cnqI597bu
FOl1EtRRtPIQzX83SiryutdCLIJAqL3t6ObJxmP6TDQzwvMqI7iMOMSdkdYwKxJ73LJIqU99l6eX
dLTUe2ITmJ5YyXAeWXmsrEcAgk1G4zK1/eAaoDPaeY2OTtWk0XCNLXJd5SgK07Jci8hK3sJRNX/K
IW7u2NW6z8gP56OZ51wmgvpbVrl9FJ3XbkKy9HdF4iaU6F6zmv282pVzmTxNMK30gn1KsHN8yUZo
jtPhtU519UMFHCZSKLIqH8JttTDqrLwQ6RF9i0cb9Zwg34Nw+CDatHMSbZyk9741TsEIKJQDgZK2
J58o3KO1nTkkQptusclFEiy8yXXOFvHUjE7i9giOqn2KBne+OTxzx6gN5f3BgGS9ULTlsmomY+GN
TvQt6fN4OcHhO/lF2d2LGi2m4yvzkOHh/3gIW3GmIun5ReGPktLX8jqqrEypHwMHQ4uK36apUdsg
thvMSJFpfA2j26/oQph+sjDVeEtd8aS9biJBckiTc27U087LECV5RTIhkfHzE0q18s++IIOKgz2M
t+ZEwc5FMJ1j23J2fZGFu8RlVTES4IzIjto2a8ri1rq1PE/gn157i1D4buZnR6QxvMpE4VgxYgLV
B0tdKAZ+sUaNnjkF8U9lATQ2QxfNW8HRe3Jy5jOCPvLCHNPjCC163CPiV4RM7rdeclVrjb0RyffZ
a1zzFzEu/s3Ct/s21H72hiZo2k0W7r1Jh1zcIalx6aOui6YwQJFNwr7F7GwBTRfhYukM1REXy3CL
caGeLYw5pCw1xpZVsH2VdCRvoSPV1R9n61ufufqYVGZ/eJiH9cI0B/utDq102/iyepqNXl8S6FHs
DSPnZx4zxJ2NMiAeM6EoyODcnWxWhS+RZOuBsnliDJaPJvENOpPEGORWHD8eIQNfjBHhxkR4juUM
Q1VJUZwbghV6QEfyye6U9XOeB5rcH5dUgiR9mNuTYK7JyLf70NklvkBB3TNJWDTEPGar0Jb5p2oZ
GBndwG/C8DPnIyf1Y+8UAkyRqHuCDbByod1iCIHjfjCOOXqnfhH6rZwveN7H4d1IHgvQQmYMzOo0
dz6MkBvxr1cR9pLxVNEM80hegUjvgdWm99p/GEiLmtgkXoTgz8LeJSjASFSj2NzWxDiIUQD+Ee0j
XmSeph95PzKqJ+YoulBsGEfXFSjYhDCYu4mUOSCQRn4x9TBMP+q84QUYg8lMcOy7Z4pA/n8/pTpE
nWoRZxDTq+NLaFGM+9mQLS08ckSflIROkI/Nzlc8kiOQfzI2dBp+C3mE/TUhEnKRhCJ9//1z1jYF
YjOM9UEBz0AzTEObLEj8NI4KEfTu90hRUUCsJPtzf9tUIyyEx5xRP049osVZoxnTtE7EoG70lMFS
KOA/YA8Hrq7BuSUknuNENRPAzyDmL50TRa+j76ljPThgqEkoP0iMm18uOzIyYUxzi7TYBRmQFidU
68x1+a0cQtn662J07V9Uy1AbYmkmPwSGj9UQh/4bz2xORzzHzwn3Mpu7HHFXT5mAMzhCzBbJNfo9
GioEgCsOTK49nuRqU3UlTX1bw5sqYNzVgQU3yulgTWAEO43VbODXLjsgaV10r01Tr22hu2U0RsnV
BPGxmZOq2GKDBlMpuGGyJMbakeOVg6eauCtPuuIQlDzdsiBQo54ko00qNiSFYvqGlTV701NFwW0o
Qk4YUMVrkJE8JaRhEFIw+RpMB+AOLiHcJPG+CWf7G0KUaiHkQxyQj138FpVayB3GgPjZSMvp5uPi
uqApw0OflQl5JiISfMvMj8U74R2m/7/ZO5PdupV0S79K4c4JsG8GNWGze/XSluQJYTVm3zdB8m3u
s9SL1UdXAmnJho2T9yRqkqMDHNjmJhmM+OOPtb51pRGZVnttVtcYGbrWmP5fKMp/Dif/SzWIw/3d
4eT11/b//PePaq9//I1/HE3qyL1M3YR5C+EZGqbzT8OVwanl+r9tB0Tvejr4o9wLFxR5Yo5trOlS
UA3/eTSJ3Gs9ruSw0+C/f9Fu9ZEzaOAFA1wrr/IxmXA4zm8+Hksq+WK0c0XQUys795Y05hyWMMuE
kfX0w0P5B67uf5VDcV0lZd/97/9aVWP/ZNN9vxDcRJurcDVD09cf8sP5JxIExwkrMiFq2xZeXpQ3
ebVcOTDpNuQgHGvczr+/4EcY3vcLWoYKj5f5xUY59+mCRdngyRcDPgMQHn5rWm9Yfk62HN1FXS3R
ySh8JY78v3xRJHhA/WDkcsj1OTbg78zN+vgmGSM2B9iGTLHiqCY2vE9vEimsMRQSHo1yqZ5k8nys
5bmz5Off3+AvruIYawwtqcaEvql4BH98jTY9yoVykFjS+k1MkZflXzTJdP/qRQDta6R/mZqqrV7A
jxdx5sTQ+5Hd8Nhbeyu9qNG40Zzd/CtX0W1VBRCpON9P7H8YkWmfd2PEeaQLgWYzO0CV9FtA7H+4
ykfw6vpa1nuhX0EUiiLzsX+8F1yEpqEJYCw9bb+iu+Rcix3DVTG//v5u1tf7z+/rH9cxkDLoeEBk
FAYfr5OG8QQ+BpNBqTl0N60dK0X+h/eifLZmfr8Z3jpkUj4thBYfL/JvDlf5eSwaYKxWMS14D75y
ZtYfx6Ij1MRsSPSlgksYIGW6uGi5gykqiz981j8/XK5kGrIG/FqH8/vpJf6LUWq/uooCIl0G9cH3
+zkPIGEpV8OY7hN9echLRvwUT+X5rw4T7gIEPp4xR1+1Mh+fmcSBvoO4l2h7QcOrlg+l/qdc7I8T
7zoSuQRjXuVWTJ7Wp0Hyd6b//OoJ6rLNvYFoBTr86T05qI4nZS2pi2LGcOFI0458FPn+98/wc/7s
eoeKLOOHJn+WnB3t08ADUhElxvqtGe7oJ7u1LCsvZoEFwpU83ZU36gkHh5l5yuC3WTAnG/Fi+b//
ET/PK/wGFOEaO38ZN8KnW0Xz+DeEb/7i1ZIQwWpqr05xR1mf/w9TpqlyLFIXTMyxpLz2nOrwgM51
1BAUoTw6zD/utNTe729UUz6WDt8HlGkYqmIwsyGf+lw6/Cf67j/Rd/+Jvvv6n+i7/x/Rd7+aq2Dt
mzSjVnyF9UnmyWH9vyW9dl2S8DBYCg1ntjpsez7OzPX/KPj5F4UXEHwLEStJAmtF9OliesvRfv2v
ZhH/YlEnZ4QgG/aP7HY/b+SkzKaZjiXCjZIL/Jkz9IbfrzA/vzN807ww4oGozxX9U8ECW7Et9Dmr
3bqrRnIhe5uDAmvTWA1KGwy1ct/9YU37SQ3Mgs1CZgN9NzksZ6x8fIL/niTbn18jHBi2JlBWCAyH
uvLxR8htV2cFm3I6WS+p9qK0iGfbP2Ry/PIaKMawp6kqZfqnccmZtLB7xLmula/EW4G4SNtP8viH
V6isJdfH7Q/lLHdDgQAH39E/VSboH3WzJ5EatOHfngr+c2nG9VdROU46zCDap5eLQYOORk3HdrSy
PWfCD7EdLW6dm3u1r99+P3Z/8XwN0HSqgl0QCbv96R3+janVTDGOwW4LwTwjZm00fBwuUZJZfRzh
fFXiwdwnZkWsiozN7/c39PPXzlVgDSlMYrRRPtfWytjzJWbroGSy48RLlJ4Oquf3F/nFU+MLxrG4
3oqKWu7jrWiLIyA9MqWQbI3xTfWlbvLy/OX3V/nFrVjW2llTqF3XivnjVXTAa421XkXr4yCHJJJy
vPuXL8EtfEczQWzneO/jJeYIooJaA6SfZXIx9cy+MKGK/cVrOAxinhbzvUEDT/vU8hGpOhlionPH
YrCrI7t3jXL4ayEu1PhcBHMGUXh8v+yAP7+R+e+IRP9+FbJvMIMwkrnk+sZ+2L8kVtItzsz+ZYHE
ot20f3m24y6w5rLrXd245vedzA//fqfUC+JEuqmAqzJE8j38GSVJNlnXaJvfv5WfhjC/Xoa3pRDq
s27kP02sTpbj4u7pKy0GsylHAYAliudSkv7wPf7qOjRs6dvqXI1O9cdH9j/Jd//pe+GW1nkMITy5
KD8NNFD0vWrkOq2y6FJeCENoM++vPzSVW8EltK73n1eJdkhnMhqYwtCP+WP6qM0YbdU/XGQdqh+W
IshPdH4JP15j52z70868jbthsmS+SRsN+DKoQRxXyAWYLcWTRCbGX70ljEu0FmkZEf3C4/v4flpd
RGECa5WrJRzzKDv8LofYjv8wDH6uWNjts67ycX4vGT63l9f4vk7KeXREvM2zW3XDi05cpI8WC+ol
DVqiSUqosOSCmuE83WOlNbxhNCAtKEtz//ub/mmFdciwZdhbmmYxYD7HhE4oOq00y9fsEOURh0/o
1tEIEbzQ7rPU+cOtf256OEwVtkYng8YHb1X7NDVJpNumPGRKmNbx5Rl8ua3Nl6Np7pERn8Z+CeDI
/SGskjf3vcv9wzhilpLpakKixDFGXf95kVJGxek6bQZLM9pErnOSrZW+WY+SFNRxXnO4X2AL5wQ+
FX13oWeRsZwx1RgFoVFhJsuGK8oOtKpRKvoMW64bOhWuUwyFEmXkWJwHMwTyoaE5wJ4g6u8edPxY
ShJBxSJ/huWXEyhlx3GJlO8TIpLUW2Vuou4efVpX4lAxx+UljQeQqLU901YEQWvai4Vv24zSc9xK
Exkycx0OO220+ugp75Rs2oKlq+sLyu6aIDSOanuIbbWEMiqdIzM5IeGwOFquOUc/F8SBEuiSdGF7
GLJsjbkfZQl5gpPga7UmC9a9KbTBc+wGaJYmDFlZraGQZRo1na4dpJebGV3DjqzaND3AE5J1fO8G
ygUzb3pObU2NMxMVAyuYDQkU6hg51i3RAoOebxcd2CppGc4eug3Irh6uq9KRAPJIyoQ12H4pOVMi
UG6pSEAWmESpGwN799swT9A+8xv8zJi7EbYqtZsnoVxevUUoXQiPwRsOqQV/nDvMinIo9Bx1rorH
yc3LjjQXHRiBH5tT48EtDP3EVFHPhZjy906it3f2EF/AAUOodzmBZtnWvdB9gqITj5+ebKI5LjcR
cdl+XI/ovRJDvuxsafGLnuvyAuP90ETNTlIig3QeTT+hPrcCXZJ1lEGKzbELp9Ab2POxb+eWQFEt
OcdGEaYvC4ePTR2LCyOr5AsQ8HyJCiw0mSC2QI1C/CMkQQe9FqIj6LErI6nWXTJsVwBOGAd6qKZX
FWIJGIRlskF9DtEv78vzjLl2i6Yl2UgJoiLQ8+ik87y7Mi348zOGAn/uquK6VkYJHXJokuZqKEEK
eXbTGOHorw3gIzGPE4KkFm2fcOZtni3DRY1WHvZXWvjmoKBwF4b6rZt19S7BRH6X4ZT2UUoBbcVX
RwZHbHg2yc6eHmnSht1jjRV/Ii4CjstL5zT9oRtljQFhIQZAMeVpI8xBQxvkY6HAWFYqFM5jPFb7
IYM56KTDclXzcfhTGcMwaJLlwVEb4wAPTLmb5rQ/tVqfHwurVlw1ydCSo/3jSa6+g6a2LnVJx8Ip
LdJBFL18ETWT5RsFCb1SV3bHEppHYMV9TnrAMmzTpRixt6XydRTlzimt9f6AFx+kcTP2JyMCd9PG
5YjezZGDReTOvrMNsWNQyW5Lhb/NECEcB9mJ0em0L7rQwu1oT8UlsyRPDnwBWT2j6hEquVxkTUfv
O9XNW/6N8pBiO711JF2+XQq9w05TiI3KzPCiEnK7n8nOw/UoUpBjtbkdez7MqEmly7FonAPsaRZM
s+0ubTtuvhb1Ih0NtZ9v51LpLvHvLz6SR3XXUVcHdP+1C2kuO3S9ZnJQs6kIYC11+6XOCEetZ0IK
AHc+z1CMg1Fo1nYhWAomj4N9E2IjzC90yts5y+ZnaSgS3BateZQKFLzSJAMPkw1ivavSONeTrtyo
GljP0JqjrbJU4yGvBYjufMyCaBWncEyPXctqulOKrmM7Mift847YAKWPJGY6Mz5kWqpt4QHVxzGX
mq0RZRZCF1146SzELonS8bZrdXLFHOi9bZsSCkkUh8e5eIENz4xPRhVNQdIM9ZuDlGRV68NA2hA8
5VwrBQhQJzZBevCAlcO4NO1RjzA0eoOV2V9zY+wuW8Bp17yiFpNYn7s1dp4XVM/GPoV4mHhlRXy9
IAljV4V9+2wZaevXemsfEzhKERpkKX+d6ij+ZiwYU1n/Neey6qyUSLK0eFTW1WPNyVA38dKhbME0
CwysrjUF2pgWPUrMtbIbyWMGwqvQo6NktTCYtaZprR1tEus+0WJYbxiOyoB1nAlGQbV0X05JeolR
4nEk4nwjJIVAN1WtPU1pdFKZiHJ2GRjWiTZL+YQoNXpQLKc7t6Rb3KCJWiHQtnWW5iF7jnEMGm6Z
hSa6UXDsG3vFreqRMZyhZTZIOtMV/ajpaSdhebD1c9KI5KEvi2cCcua7GPrcsarjbT3Ex6VSO86k
NdvVZSSh1orxIqDORjFosWQ2lXmnp7JgVGUbisR9JqqvmS5vbEdC3BmaeHB0XxvKU57blyAlO88E
42VL3dZAvWx19GJ0u7A3St/ej2F7QgtyCG1IpSiImuOQ5Y+Jqm0iy74yEYj6cWNLLiJbDL6xr0Wr
fBzu1x5v9nGMQBIqy2QToWcfzTW2i8NuOyAK4EZJq9vRaMh1IXtB9uu2+zpM+1LNFV8hSZdcLoRe
EGuMcQ/C8TGf40cyjVCTzrXmZWVyAp8yegOmJ8q9TdPY6Mc2eqQeR/VVCUugWxyUke3GxaXWONIM
w7gppE3lxF476HdYEXy5Ly4RUe1E2t5TJQTabPFrooMS5jfjNN8smnE35auPKgMWsgB4aTYAwVZB
MskFgHuMRHsfMQRoubgaQgL4JhWAuvmqya3lw99Ec2gQ0aTODtSINqIqRWkcVKxUmIwCRuvaAIN+
iiCXH5SSujeppifh8ERKgVhXIUYPabDtk0JR+nVd7vRmCmpVep80ooOciRg6Ew9KWwAWTMru3Yix
vDil+qwqw7exC2+dPnooyQXpF+NqwasnUXkB55S8ToL0SFhM6inl+ARcWHFlQ3o0Adi6c108J9jR
ZyW/IwiKsprMm9oaV4MYX+87n8imS1m7k0g/ZJPkkRGvuJpkPSIFYQXPmhcI54GgPMkRZK7hFEVA
5PzJCG2YPpMdiMkJSK7eT3GzxeH/UkD/hGTpiob82h5DI209oqwU19LqwNLSwEgGrGYLtv2ujh7A
yka7sF3Jrjr5UXUKNoDMizqdTwzJABMTysYudtuMlyzUC3Bme1Ibb9Q4z7wkQ5kTNtmxl8gOmHUO
SzV4QS5E9a+N7eBmHY+ZY9Ve0yDBl+MC8GpZDi7muA1M9jugybdKTdp0FBvh3mkr6dpxUscNrRbk
MDdJwHIlKBo11Q3lhuCJN3LoPElGN5kpXyQLPJvFvO/FTn07qf1r2Vatp0TC8oxIerIn866oQZfH
uGbmMd/EulhTxcQVAdjAVTRcNQtvS4zWm96MD9USngule4UzurpQu4M6vLbaCDs9i7dLBMcQ7KI6
xoPLaoWYURXfyvJZWpaFGfuunO2L0sm2xWIcNXFXWCSjK7CvxoR+NNPJiT9wy6yMyjirr0mh+oKr
5bzUM8lOWaZtjWRiHCbyU5opV3ikLuxu/BbjdcL+a1cHIzTua7t+neAHAcpUe0/j6SJb9oo4PhZi
pcA7pHTVxyGtvKYF7FP12iYu1XMu1+8p3thMuzQqAJxEhi79U2kKF3vZW5hIlyUPuZ2mg5nqj1Nd
eAtgaYTbJ8OS3HpJLrpIvrZgBQ0ShjCaeZrI3cVmmo1GBmDu4abzQQag03TZeW713sIWcZzjK/KC
fYUdV0rR6IjQq8MdNRzB1ooXkaFIfs4mJa/AMi/zqLyaSWiCLNAUpVctJPWAQ1pgZ3Qkiol43Av6
IlEnuZpCV1ZhylqaQJVzNMw5uT1ToJQlZg1MBrHslV0F7rZnQLa9N0T6jSwBDF1r8+5aRF9HmQD2
6kGlGsESx3du3DYjVhJVxZwrn+UpPSyqs0mlYpuZfQwyNzoNyVcjvY1CPqtmAeE1kQ5OxMCEuj+0
t5VRXuiLDiD6rSdpZw00zEnInjXJdaD4ttY5Ze0kI/CujN7sxUG6Ku7n3PzatK823EGXAL3UDYW5
AzG5waHCfqQPslJ9qQ3c71O/zQBDIJ/F8OcPjsA8+FCk/f1Iss6M7w084C5LDC8F/GU6IW5Axjs0
tkRWv9JKcYf8yE+LgSaSmwc0/UyhfQEbbjPHX6nGNwaHJZOmb6Nq9JeuxiSDda2M3ULHaGg5+wkn
zmrWsKkZsZ8CvS0OEiVH3rb7htDOCvgB8/IDhdF+NWa1IgwG+5TO+UrK9HoYxoJ8MwGKDLukNxdr
REHs1eVLSb1hRN8SdfSlKNwoQvg2KSMkfhxU+ZncymDGs1bBm000gmK6Z0lDEWzx+kdXH++JUHBH
JkOypVRn2QNp9AtL2Q6W7WdEinacNJFptG2I5GkdrJ3VuSDaNbfD2o/jE+XagA/rDVjeDsiYVxcN
j3J0B0Ks5jt1OOXirhQ7GWeYg/V12KdT4xuS8EQZuuzo1zORbUoJWUWvnCS4GTGzxnIrMbBlKfNa
JQwyk0zU6tLWy42Z48uJoy8IGLE2aN/03PTYDwHYUEpvUAc/GqJdnyv3RoETU27ZtYHfQ4EyvunM
m1Ge+vKYUz7QiFL6GSE0ubGTCqMOxhy1fxiB+a0PY2SdOAm4posQuXXWemr11rbzVTddSIYOHyE8
qrCep0QCeRB5iZa409xi1RVXurizwiMHSTZia6GC7qRdLPQg05VgjZk1tN4jQ84XoiHPWvOY04nJ
NTElsVlbmZuEFOe1AYzeDpQ0d9WlPsnK114Xbha1bguG1naQoNPyKCIM+f1XuOYeTfG9EDdJf4bg
xPx4FWcgqx1ALM1G4SsC+XbqYIbqlxGanK4ZY27fuslG09fqq745jPK9usZ9JL7OTq91PJKp0qhl
X/wIGIq0dj8RN4LyIrqeuocyu+x1NdBx4xjSqw61r6agshUMR8wsth4ovXBz44z6Dsyma0z5ThUd
Y8NxZbaYOJ3cyYKHD0QvhuGOpjtYiItSzdovZpmivnfp5/mqlvO5vOqjs8cWCc2PLyQGDT2QGl9S
vlonGaovjeWl5DjmZWkfa5OXvIAoJrpoinm66ewR8+dK2hafCbs3V4OnJnAcq6OnQMvPj3lzqmdc
GLJX07NZom/2l7C2WE0uy2SNQfYQ47gKi+CyXCpx5pFZmZh4VL8k8nEIr6YxMKHAmnRSgeOJrWi3
esh27sKiK23FO3YQuEDoCTY9fxU/7H2X34OpHekHmB1xdQlTfsd+9F2nMaVhAukWf5QIu3IubeB2
fTQd6AK6kg63MCsPICn8vnBoALTbdA2ldopjq7G/ncdDqkJZ0My3VmSutESk2LDWU3/WnO+UfNlq
4IRvphF7S3ZJ2vp2siWP/jlZXBQfBum1Ky57KU66gx3xMDkEeMmNh7PAozP3iHH7KKvZLmy6Q5ck
FdKu94p4S3go7zgALyJVRhI1Nf312C2kPtbareksHgA/gEBjHG/SehEvpJ1lu2qxM1depg0+cVDy
KW0AYogNK70uW/OAFY04sOgiwcZVTdYuRK5fEFxA2UcDZ4POFDDRLp5v+lDsK+1erx9shoNCAb+o
d3kZHls5DQiC3JDMS5KfeYg7uDBtf21RScaxycaMooA8BCST+0K+stmTKfe9cR2NFyZ3rXb2TlpU
5qEvE1YImCIXWfU8KhdNJLnwizeFkTx2YDyKNfDZrI/GeCelUoCi0ed0x+8T62A6m9ia/K5jE208
ydbs4+9XwCcVloAuH+jVrjCfHBjbYc6BMz20FM7Ecy89duAVlQTnhgQlvbF5LLUfNTeVvH5lrBfR
XR2fDflJNo9teDkSGGRYGHoGHCnBUN+oqr+atpX5QL1qWuR5j1tFf83yeY+t1qvo+XXTPfEKADVx
O47ORs34dktCGgvQLz0OX/1+WLa6c1t1jq+FJI5E1V6NhuOovyrNtEuqS538PWuLJ+/CWZ5FXW61
jFWummjP8bziIKS7UhqXK68jebDIMFDu7OpJY+Y32ZRhITLtXRrekdfoGel+UTZG+aLrW508WuWJ
DWPYbUGDkq14YLfhmgS6Ys0dpyuduBPxkDiXpGHNuOEcWCvTsFmWwKALYJeuFsdBkmKCuQ3BJxkG
kRQ52SU0hoPOLOGA8PHLQSgsmmJ8+CyoRFiuazXdRrKmchKDVWOjpPOtUxF17mSYqTGh4+KJ7Kek
B+qlZXw/ExF9Cf2QJSyDqXQeFm0E9cO+lP57KEEua7NDI4ptX19VML/V4m5W40NuLhhDTT+uZG/C
A6Xn9EinGroyDdXM+VKI9MWiApYiyyc3Aj3hxSI/DdpeEUeT99C1hFW2G6OHcdZttPbcWPCY911H
wSldC/0UNfeiu5qKJwkaV15uMJu9JjEDVeqr44QOVMEQJjrqRrkE465t6ZB/mYUJot42N5mcbUu7
vrdmCrpR2zUpIOki+2aDGOoMcUNhd5DkyG8RdLLMe6R27Mqi94UKb4nMkFocxm4sfRLjAtWmqQDs
PxsA/TSTx7+z7+U33ZZ9OTH3WLJZOee3RZNvCW05L4AqSeDamlIH1a1h1q20l8iKvUj07lKQXCIp
LcMBs+40eEPI/GJ1y0GE8AfmVHX79h2f/vUwB0rN83meOnc0yeBTEa30HMbo0bzPG6BeD2FNvTT7
/dxcadPklcnNulmucK9hxguqlbM97ZZCfE0lin/ALVFXBhLuv4wmW9QXj7Y8k8uxcbJd2o1MrwLN
9XDdpQUVOTZG2UmI9i3kyxTLZReWbD7Gp9WjKGnGdpBbP9bfx/q4UGVbxcVCbKaJQ9meT5JSB2MD
gWZPb8CHdu5Ct+VvczQvd5f5tH7IQaiCxQcktqnYFGazdiLyYydq2h8yMwqhJX2ZuQtJPgl8lXFh
JYmXoOkHur/ytWIKmo3Ng6RYJ6O7NJQu6IX10ESAPHNPsMVVAcIYmnRTO9JZH+RtSkEWqvEO26ZR
imtHi990ybkGi06JSPAopNoK+4NmDThEGaxqc6Ji2lKWYuTyKY5vFZZyFfjPYMRbLal9mE17SeRk
CrWkD30bBnMTd08yFcTEgTEsWic+6NITblmvlV7FVO5V+Q2ti5eL1JPoSLT1xVifKyvh46bM10OQ
buZJpXVJduR2Fu1+6kcw38yZ4rGEy+xY6gYYGBznPCj5Y/GS0vidNw3kQQfCMmlmXtHG+zxq71M9
vE36i4EYHDV6YwbyLOWe7XBQJwu7KpPKO2edkU7IwfZF3m6G8aZnkZDvytYiVBiw26tMMVj0T117
rgzeXb7P2gfyaOiJYBAFGgfB6T7MOiaDysthqWeGIHll+EYeDCgZKD0WNC2qWxlIxEzBl5N6ZgYO
+3KzppkInovge7/RdK8Xz2p3GauHNlJYiqR91V/QnITJ3Hl6/TjH5yUyqWjYi3C6sp4XrBZ1oUG0
L8hqG6E6XBna4lqTfYBvyO7A8mFysZu+rYb19YCqNvgcR56UIHJck6p7xbmdCLBMH3pClMuZjfoN
hnU/VaRtBKyprb9YUn9RwIExC7buhvYY8qjJfSnLF9u6sTmkahCDl9XVVHMAnZ+75rlTF78jut2Z
nkR66IAZ1ZPtm+RAEC33PpOpR+oGM4i1W9dcO21pzo7rnouqBU8Xy1lLtrPhGUK4Bik5hQyfz6GJ
TgM7mbtNTZefyI7jpOh+psV+nC2XMiRZIkSZrKtNavUBW322UnCT7OqYQeqvcX2GA6WZJl+Mi3nP
KuHlseRLy3yi77wXAzmmWegNDd2WuPVKm1QBWg2pXfrsQ4MavPZg3CQ1O9kG160x7Qo+8IoZCHc0
07UaZJN+AI/M6QDZKXa4J81+j+jnXGXFXVIQrkVOx7SMfjM7rkLjJHOGNfY0iNseP7gdJPkY6Hxt
tdoFpQkljM++Gt+A3uEhX4pg6sK9mkR+3znP6QLnNlN2Tjbux8K5kZ0v0GKv4iW8ioi6rQ1gvy0l
LtGe6wo/6wV7TzkooOgXQve0NNlncrgZQvLDIvsutZgbEykgKna7hmbnqr03CXj0iP0B0heaW10p
72lwaJh006fRtGhxWOwWmlnjqwMGQMxxbjK4s/emAjg4CL8aE6Ivp4eFCLDMKj0pa67UyiGbOt/q
g/ZVIonHLM+tsdzn+XtbRpvZEo+TUFmPtMvIjL0GVLQcR1dCdPseVEQ0OY8rV66tZd7Junxcj84Y
RNltVzBdGvKbMIf3Xhl9dIoBRudtOdcHhTSnpm48Khqi489lpWxzZ+2O2hRtZCfRiVi2bTYERh75
tl4cx3G4rPrm3M4tbadTpvdel2NRL2EumZsGfLU07pYIRhV9pbiihU4njWTULQ3/m4Ekh4XCtZNH
+r7ard5JRGM2e8d8qovr0fySOM6BCRtS5awEcxhtgLUH+jQemE9esoTfyMQr19V70/dXWazTmcw5
rGWk03tI+R02JQoY9N1g6xf4nP1sulAEQTdZpFIjT98q6SVe6ODaqfW8VNkJ+DoVUG5yIFG8zcLi
LFAiBSx/6JlMYiV9zkM6JspUbGTwCIkD3IV/MlUfWz65KXvvjaxnT89Gkvy4yDAPw3JOuun7hmee
yC1Ssss4DPDpvkc8ejGQRsUiRuBEB3oUMKgBx6zod5Vp+GROemnxOub3UHAAVsLW4YBLhOa+q+s9
CLUNNpiLaa6uIGT4aWNeQ/rxpao9LMATIZ1tNREF+dSfRwkbshxeiqWGjgnORFJPtdL4Vkt/rY6v
VVoadiG908o8G9lD6rwlzUMqEbIdGhznkaqqCGrdzteXK4jnGmi9av2CfV3+Sp5N0GXkABsKDma+
9iVXjwbtg7KLNtbc+pVVoqNNd4Aod6wgvljEBsTiKUlU0jYAnQrwtOlejx843vJKAF9ylFCfZWRL
JldJnhyXobxS26cEaDWG6HMVEzKSrM2f6ARLKSAv8q4dodNnzU6lNQ+x0Q1HdkYzSdPS66hyYmpT
PQyEjCQ43fOYTBrA2S0Vmp50t5pGKcCmv6X3olA2lfbGZKWT5mmrddm3nCKvZfbKc+JlaZZsmumQ
EYFKko3fAEozopB5Y9Ivhtw4yEoWODV4UYLiFrZJA1Btm56tYXhTcUPnC9Zrf4wH697M10nIxcYE
TwGpQsdJMH091TE5XpSf5dCGnoqaYmrIOOrZ5ROLO2T8hF7SOUcflBvZAKc+DO/Z0r0M6fiSOTN8
xrywtvFESstUcDKVaeSXjMP8mizVjTMNl4JfCS4xxzFnsxOB20FBLy0TvcGQMAGiW1qrnXkIWX6P
Fb67KuG/XMVN9WDrzaZQ8NZZJUt90dzlIwSETu2/DFplsW52TBFlOEPH0u7nOHoj/PUsxdm7WdVn
2hDv0xJTeyP/g07UhKguQPNZDfVrWisvglgJD8RJ5kKrGwKtEeNG4ixuV/aZsRUct82t4Ye86hry
0yY22pqde5Vv0QadnGS6Mjn/9xtdetO07Nps82RLMl9Q1sB+2L34KDZMT+gVuFwnmrZlpj+ogsl3
JkmWYd0Q7zhbtFUHmpJApHJ/4Z5vRaTR/nAGon2ZIJpO/VZn0P2jXOMEfxSXVjep9C0B04+yCfi4
giYp2vpOpmO9doWuEZUwIRoEvDSG8Rwl89bOwusBulC0wGRs5V1M/u5Qqvcc7HECpG3BJl+SlmH5
ijJdR2bmh6N+22q070uWQl003yrZuosi9RzZyVNNeKLbOTWzrSwd4ra8JxOCpGgt/5ZI0oMmxKOc
wjtlU/GgyclD0eqmXw4mS3n1bCUwBTJlOBKx+oCC52GpLDjGBbxfK7oyVqSJY2mHIZw2aBn2JWoD
muLWrTlkp1GC/DWLE9zQAwc2O7S01TYtlkcAKjS8+/hejS1/jNhFjhJhsNOtgISjhER81cZXWzTX
ktIHWupcyxNNo6mkOmgOYTY9E495qquODox6TGlJEnyxRwl0tq34Iu/bG0NhQ1orakyJY53UaeHQ
Ud1MDghpQrugWAf0Qx4wJp8SPb+t9J7UNpnj2NbcCdIOPHoUrGcoKnxlKO7sKLoZk4lUXtU+Vl3+
Eic0jrvSQ+VxW8XLN85CvujNvKuASPRaTcZiD99Lo5eWGXeVttzNpOkRZJKHrmRmJylkxtGQdpia
Qv0VPjpCudGUmaZ0dgXk6zzm8YXoo6+FaNEqTaeW9mc4SfuoWmrAn8MmVGkFNMNeEM3bLYOnkcRd
q9E3+q5+20971Ev7jqwIQlBXLphWu11PSVFQ6MQDNBiQchlnu2qCmAmUaxjVNxmMUqVmjVUSuBU2
CEvA39J0kDJ1h1bRx3OquVFPncpJgqTaJ0kanpPcfGhsDiDULCtpF9JJYyOHqfJqVuGmzMm2I5M5
nqtjJZkc1a7oUeUQ0/qxybGYIAXazoTIYKHHN8jZLbTxTcnReTS+NokGImfXj1FAdCnbBJ2JO4bn
mXuleTG21L9L5NPDuJDGflsUBQwM9co0+vsyrvbTWNykGd0UKs2IOLJBkUAMvifQjMiSZLK1s+1U
GUEcljf2nF8xO+3UZEASpD21HMlIlfV/OTqP5catLYp+EaqQw5QIBHMS2RInKEXknPH1XvTA9V7Z
bbeaBO49Z8dHnwp+U96M5V0jQ03s30RR8KoqeJpC6BGDfR3lMwLVY6jMVFcnuxG2b0zo7GMtQGtn
L7NxqZXUjfScHI9qW+oVhYk0vSVmtTXm2c+60rasfUGLuKQszjK3TmeYdsAsWFjxWhYMhkNlm9Q9
d7zqdKm+D+Mv4mNtkQJKhUweQXprra+Ceiu5Qx0CARFFCiUhDFm8kAWpK4kFb2bx8wCYqNdX9EgP
u1da/0Qo4gbcACCaZ3rGvqJuaZQ/FKayUgvZablJe71aiwgYxOA37y1vylSP7tt13jON1IVbGLqN
Oh/gaEDCAxaegt699qOSm5KZny/tT6mIhRcQfvWzuW2Mg2h8wibaVgcRvaQ+GjDQtZmXu/pjftw0
0l3OC59cYxwa1zSJ3JdCusl7W0w/0+JRtej2ZvVDmfZzz1dbwzWg5CQp2osSiMeRMboGjEQ9xfXi
zQRyjdkbbWZM0Ao4gUFMG+xa2zKxK6uAqoYkBDpeYpLWkeLSUnaVO64uEk4nEmCtOXJTwpUkIWdz
e6WbkU67oPlS9mb+YYKqUywECooWhZi77CItZGqz2im0ZwUNEHs2gpWUzGk0i5UlFzyTbtHKHo/1
qhk5xInWmakZ7r714Y76wuv12wtu6k2qHWkWJ86P+E7RV0TBXqxo1zD7kybrhQWHfv9dS7uU/NI2
41cv31SMkiEs/cg9qbGE/mwWGLY6gF0mpL6lRBMN0peURleyjdwiTvbxUh9Io3e1ifueVs3Cyl0z
bCBb/0h+Tsbqog/Nt0DWdjlaTAQJdC6V9MBT6Ep3ZLvz5lJTm9KpVilrpPnOZNzUhu+Bu9uMDU9s
J++VxGhJ+UZN0NnxFhtpxqL+SYdKbpL2BsYiBcTnVAgQX5PLzD3ZAoUPjKlE/eVII1EC7JGKbcNI
dmiRcRjonxxjDrf4vm7DvQhNjXAuVN4Rqgnjv8FIoPsSRxNDb2qNR51Mn4VuRMyx3XZWHmTN/XFC
bgm0pjxaPIx54nWwVnJ+kcY/Hc1KyDozJTsqC176Bqs9WCns93zD/E9kH19rWfrFHLiEKbiZ9hZA
WI/XWgiJ4ju8soF0Xq6ummc7FmpKiGTpPgnFI2jEL6mrvbjURYLJUdMOPXmZovSveGVN99ad3qUX
BU61ptz8jYL8nVHGkEzQUxGAajQGHBYga0lqGwXdRARFgslkwsmguikOxv2YdTZ5Jg4S7FdlDYt+
e13azF+WF+sz7QqKD2ZFsjPYcSrWV4mSH8TkdSP2QGsE3+WNk+qMYK003PsiIRRy/EtUy831emvC
h/CkdzyCeWk9+hIFPnUN5UDvHaY4vtoYopsC0pveKo9gmnktQbgJP18VAU1ENdHd2XoYyGhU7212
LVR7HPHD87uDMuwqoiVpZlzQIJurxfJTNh2ywvCD1TPRHvsoTKiG9oEvW9LsJZ8yZPGkDysC7OT6
ri/v+SDyoMFQqe+58qtBj5hbXTsbpeSCmHB+xZndgYcSeDoq5276XgS3ttxJ/pTmQ6R7A6QKtC0E
8HyWuN1JsoRg37MJ0k+kM9K148ys7TWcigqRntpXPr9nICjtr2iS/LoGC5DOab9XBmKvXd6lLNsk
7beq2qgb0aGvZvZCfb7LFJEi/Fq0myD1dArvAvXZ5syb6xzGLiY6egwfExk7Esrd0g41txdvpvI1
JagcHMk6CiNRYsYTtYM4kHfXrnKr35A/j7ozezeLe8eFKRSDG5snDRZNK8m5XIch2dzrXtgCoFM+
7ZZUnyb1Wh1E0vLmU5e+MX3ZakQ+tYA+Bpr7KTQXPf4rp0tNkWi5jvW7lh5rwsVobaB1YcYJ+SMo
BP/90/O1IR4YDfPl28xqe+qx8U2rblhnxGUVgJfVG71qSX5BJZAIvS2Nj7GyGe8K7SeO2Yv2Gh3C
sVBQfZSu4391gLqTFKCXZKjeacG90Ta9QAiWQxacXH+wwYrkKASvkMDWs2JKrspHVq6N8mqQXow4
rCD8sXRa2GBzlaNUI0VzJTRuEdyX6c+gjOJcsVcZ9TEjQ1a6FegfUVkZROA2cMDvGZnM4ujKJdLm
UyY/umktNPc+JXkQCME8LOOhkHZV/im2qkMHWwzLL0f/tIGAGBaFglvz3xSvs9g85EO40YXzkHsl
UWrosOh8b7hr7OAtDFYN7VLWuZ+oewx8Lk+odiVmsloX+nNSxzXSwFVXbiOQioxf1IEPCZA6SafZ
VDjbI6rs9CJN7wiEunbTRzcih3m1wvnQfBUj9pW9Nqx7Ql4CyaMQiQx3vbw38prrsqSIo0z5pV4e
bXLBT3h7OmD79+pfkd4CjZP1m0Vno0OfoTAJUOApfiDQ1Azy8tamZ54UA8+BpZwAninh5ufSksDL
WHY05rbRC6fATsqD0QCiI/ludmL+T+anS6NLWv4SHwtQoApnrTrSIYgENPcieZOMm669jNNZCuIt
veq1uoZMGbjEo8EJjB/kmjEBl/FrM07AofdpGb8tgy1nqPymcafwpVssAGk7kzhYQ4lWMXHrdp66
Gi2yIp9VspO4P757Lhl65Quu3uNk3gV6VXIHlVF0osTMps/c4cWh96VOXaUnhdMfBUy/xaGdLwoI
GMYqZGvLYxLc4HWsjQAO+WGApibLUhv3ndU7w2e4/BQYCKI/6BME0WQqo64BgZxW4fu4nOfWp59v
Nam715OFYsAZX+de9aAqnoOLuRAFOr210YzADd1IyLwvTjAPb1qzG+anQjQlappS/VWWDXKOJvYK
wy16e5xNx2QKIzScelUFhQWKwIiPgwckNc9SuJPKW95Hdqcf4/k7KfaNTDYpJbfTQVQhk79nEHca
Bc3olo2eDEMzrCL9ZFqPMPPortaBSse/lPf/VW14s/q1IPq6dNX6fY4kikHLUo5BRLzUuO0ohp0R
uqWMSt3Kmg+z8YhHn1mppHJguMX9flS3xKxn7YdR0e9zSpMPjfrhgKXb1Ywb6fV4pJr8c+bJVNf8
o3Jx9DS4BOnGMjeo9mlccVJ1m0T7YeBVV/0JycIivY/lgZY0Ww1sBDszBSRIsvFD8BclNbMnoJms
h9YlNRdEp1jIuIy4I77F+cNoqUI6aBbM6Gmef8boqxNzii/smjpYi95jG/FZhDY7d3JqZ4itLMQn
mLie2Yppl+xKjJKcf9rJTGoHDw+L/22Id3XvE56mJmxFQBkgVgPxjxx/S3YG1hqWfa/iUIBW/k46
6sANe/nA3fES7jAxD3auuMBWhuiW+rceQpYjD+yFUx4+8uq9isCWYWyGfDkmpVe3NEuDG3JAW+Ez
kr/Ibyuyo/b/bbRL4Uqtu6W8LSoiYRdsfiVEmyWi2Ci/NuTmQ0yR9raX48gJkwu51qsYP28+fLWs
ZqRfZps5Oeihb2brvCy8oX+fea6n4CMzf0fxJ1Y+cxq7cza1NvzXVR8GpIx1mV7WFdBdtD/EMG3k
dj2FZJH9E+R4i9/JFnSfxw79ujMp9xQpZ6PypyAouSzfoh9I8vaaTOPWHAqPK7kd9nn5xQjkaNrn
kr6rkKsIjPLvBNcxcMkK3LcJOZ1Lf6lz3E6WE2inSZc92EQU+NzBUfcWpYYnTUg1549w+NCGgbai
yekoqE7Qy7cKdtZ0oaN83y1vBQfXDNrHAJhJXmLVKLDgB8eHFRoMELIbmgrt0uHeYIlqCjSKRLNW
xwo9ONqVrPTHK/0aJ6iLUjgVmicQMiopd514KkM9wFoo74b4nfAcZjpAqvI04UsGd+6wiLsdVBWa
fAMZ0IAjKXnTc79N8cWcreSuBie9u6HOyJKtIt311jG7XY2sBVpo4LjkUITjFxEvuSEnb0yUZqN5
tOX0PeYo5U/iqwHUscNsJ7c31N6IFG5dZqO5XS+TtarHiRoj7Y8PL0pOKrJ9Wjo6HtJR+eD3jfe9
AO9Y2VZwDPJLYN1F5dJpG0k6jvq5qf7loxOaXpi/q8uhyXn/3HhxJmpFcSqkC3oGFvSq3AshbCVt
ORRai1zOvjw7lXEvqg+JoZMqKccs9JUA5giDLFdOjxSl4w6WEKNFxnbojmbVbJLuTxg+p/BSAaAT
T5zhwGjj3lZVd9BcFD/paPKlrtIEplh05uyixq5o7WPtn9oTDttHHnWBq6WV0Kb9tRDCg3nhcUKD
RQl41mwEJmm8Dcd0BtCVEV7bOB9XxXAXhQsckFWcXkLXAGj7RTpc6JphA9UOikmQdLcWceBIjGC/
IgK+7Nkb0asoc7XQRf5pwX5HmrLWu51Z/dOBUES3CJ3afFVuwBmwvTlAMGqGaH1KnVFYF9LbXH5Y
gPRxg/g6OQWJ4vTQ0FLAv8BxHnFrLODNVIW9y/8os6E/eBWl3MDyehycJH2rWnj57nfJb8P8SQ1n
gzwOvCdSM1CEo1KdF+1npn6lO5j618sW1Z7H+QtS3Y7md3XemGSUWoyh3BPQqML8iIlYiFg47RE7
qwqsZNovIQQqOnnTTzsRlX6i7FAiWNNf0UGGCmyytQuVFgjiIY4TG7QaIRkZyNt0QMZoS6pfg/3H
MOsS2ns0mWFzpPPaoltRpvW1Vx4oyuLIF5DZTWDU9JjSVgTP01TsBpHNsTVLXqDfQ+kjZ39FR9Gj
wRnTv7z5WloKK42vhDNKhugFS+6FbqUMIE0HtaJWcuT6Y1rgsVjATZxO/pkIEdNymXTi5wiuUsvr
mtNJxNmouGPiJ/Wb2Xc8MTup4tYcmWDUjcH5NP7DRTCrrriQ7qqtQel59qA9C+XySvKvfb1+6stR
sMB6V4XwIUmuPL3+H/1tqd8lW0olMIkBFlXrpv5Mk5MUH2fq1Mdx0w8feBQQK+E1SlyrAxNgocM6
FlWg25Nda6+5uV91xUGUf0q0+n2y70FAGw+hxmrmMWh16K/0WAZ/CXOflGaeoXpGdVbQRjXTJ8eG
zr+suWPI2b6VgUbBvZZ/XeL35T0O3blHUqs8zOJDZqlFshfVb4b0J1fn1jpSILCiONgra5u1tUVK
Lv+jV+ZlRYDlI90/v+gJ/W38P0jdgv9MdRzTX3zUTopGeTmWEmfohyrs1bh0oC9jscc0KK0qDsss
nu3MAJMBSzL8wnzIxCfrB52PPm7uyvSdR1fD+EJTsLKCi/mBz0gPvTqjLuE3rJkEGohX6n+eGaLW
qnuEEdc3PwVLv7WMzI+hI3CFkwl6awfwDUwv3nCteAIap0YE0tMeVm4xC62S2Fk0R2//1JYSh40k
v7cLl4iFirA9FoYzHTUUny8FpxSh93O0kKue6qZe200cjQErApBFmO/imXNx/JGWzUICxbxP0mPD
hpOtotC0x/g3iXhk/8riu0LGQkj2JlV/zeUZfWsoJGRhkylP+m89LU/2arfGsOY2r8f6H5JPk1z7
ypHZlkwElXl3S4bngKBItVB4rSXzMM8nCuJ03dNmkkIDquc9EblzPK45ViTxD/okEw6BsKVQZhpu
rCEDTHWzHHsylutsXxsttprI7+tqbSWxm1BEqePtYDuQpF89PBj8GhqU4a9R7lJnUq/q3DfntR7+
64OHAghdGKqrc9zzW3GOkjpvLc+sot+g+iFffpD2tPo6hP6DNjrxAO0VDYeo8kX+QCmx9YZrLdQ+
vPUjWfRnMdwFEBrBQ7uinuvGd10Ab7tTugZ97BURSxdM7aeKKspEHqdPCrDrrf7pKPLWn9HwUyr2
DN6zaoNDiMhVQlP9YB/pGxtdvRmAi1JfzYAErofKQHxK+m9SsQhD09ja8DCqn0Z7U5JN34S23m8r
Xkt5XQQ3bTlGnW8lILwHCVogUBlDXl+xwt17M4bPJP4sEcZRUaEMnlZ6yM7kwOaVh0g2pgdlYFqz
ESOOdVcybfJJR2y3xMJjfQXo0zZc4gvFFLxxJmLAlMOUp2MuN+yr2YTVy+nbK73BK1qaFu4nPj2R
gzo9lKnTopBNIWT1GyveEPylAOvyAKy2DYLOUzGS8zxZkZdWF8SpILp6vlviYyD8i8oPYfBA0tT0
FuUYpYrnkEFB3EQRreNaw6o3ca40TqN6gXo21eMguS2keXZp5yu02BD3vFa/KQK7oQRAeXmbOCCT
IfaC1mcS1+Rj2u7n7peWGL/hdm94aZYeWOrzdQCmeeSUMYBe/ShL/lNAmEr9Aj1ZbPOnEX3RDr/V
qy8TiFV5WQ+gIOzSOBcsLxjBVlUNq84FhRyj8QRzX/fgfX5OhmPvVUh3eZRgflG2J/2nEKCo6TY0
xv0/tN0l843SqV4FvnbyCkCbM5e0Zs6bP3OmJpWLe6C5oEgeqoKZ6diDCo58PVFEbyBB4ytJ+iYA
GWXRAfOzktNxdW6F08AxTRfjwEEz72VKSgkOwVKf57jWd1OwjbWtOTrjj2ys+up3kYtV1qV0HwPN
AZ6zWuqogNPHDCsR/Szzj4EwoGeYzOs9lRdEkfsIPTAwQ6byyvJUrtvybLBhJtpPCFYtJpItPub0
nLa3sfBbCUmkHyiXwkIJYV3CUlkJ9GTO3IIpWtehZxWsS2eYUJu+IkgQN2A3a/4U/bcP37XlpoUD
P32H9IXDD1RDiIiLaEU7kMJDmNsx8DtOMGsZDtIDdinl5eu3Id8WKhY2nwG7AKpdSIUi99TfF19B
qzeeXEwbC3qgVZy/pXS+WLaa7iASRg2an8Sgd609LMYlWjZpeKjMR9ZvS8ZHwemij5pNOZ82jaWs
xDPuL54L8wxX2Xd7OVvPwbRS+uMg/BnKMX4IAa4arE4N0hjo0ERFgAZtXrXcNccE6fA0ujjQWKyo
smkh1Smcp7MAPq58awHLuyS2sXILnCWhb10g+DEUUTPLCGY2PmSqjSgXSz+/oJUfVX4rxZezD4eD
2wkf+rRKhnVksmfYQTnz0CxkGlwKBAbck3p0EELE278EFITTLsSTPRUT94wr6e4Mq1jdgtTEhYRF
/1NVbtW0nuEJMAaqANdYllBPoRQUx11Y8l6gTFrNh8R86yFLAuxyzHX1HQWPojO6PUtsUdWMqPNP
TL0lYwPx22ytWCi7qZ1XjtRilUecrt1wGTooGeHQpxyBtDFc4ekEWnEEizUEXpr22WhDfMUqmveR
8UyUz0j91y7fk3C1xi+58sFxiQSgGhCJIlGqKh5hZtmheUryLeoCACYbGgDAD/Gt19Y7kkNxYth0
CKqwZFq8pV+TTnfmf3I6Ou42+WbBgcfVBgBj6Cfb0Pgb34xXBGRkHbplKs/WNJiJi3LrUUhKEmMi
zVKYbFaytMsjL8h+StnDvMuoLaEf3xo3A/HP+HJrf4vDoe6OJQxgUP8qMmZBAFKWcBEGWUEovA7V
xxisGFtz9YePa93zOunmdyW4yTLZ5kgXXnnhEiGyYJF2Y3+n5cVBCWOj7atBCD/az7Q5x/lxSk/F
8qUicFBguiosK9sIcMXYafXlFV9Npxj5NviawKx2lCykQB8KNsNzpV5Nk9Gs8WVtW7VuMK/0DjZ3
8MPqPERfQxpytw280QP9Pwt1nMgExh8t9XFuDOaeyhVCBGg+DefVCNEYmaNXxG+dwrSe/6nTrhb3
UcanZX3U86aLTTT12zylfeq9LSs3H4+o6EWTG4Mau5ct029NeW+M5zRZTwhHMgmvfvAo+BGs7CjE
h9fmo27MYQNmlmXXWcJAo53Un0QqUXBexAGHu4h/aJfrxiqoeOP2KQyFuMmXmsHKxNd0GaUz+1yV
nmOcXMDots4GJR+VwDNTCtjIZOhGW7De5MnHqlXo3yVTOHfy4gociRXmjh5egCbNWiEx41FyyiDN
zOs/eXQRp8ls4DOHfN+2rsj/0k0V0mlUqZGNirrTEHLxZ2NDCJ24Qhec0iy3F+Ftg/9veZf3j/Lo
gHW0n7jF2hf6X0GTtdol15xONHfR9JnjVB/oOC6ZJXuUfi3q7vswvc3K6FmZjALLTjU3UdFJBD/i
8KVpb7lx0VGuIn1jXgIba/4Z/NP6DEUyIKmAHl0cusdJ8dkuOm2NVbXOU4AK9BZtQCdkdMDT5FPq
/a3TyB40ey27ZRNFedmq4fxjWvxAv6Kpv3E3w+l5prrLmIdaH7R7EF1CtYrwj4BMxgYc0SHw2SFY
zovMV0luBrhHsJOGP/XHmE+S7umy2+Z4GPhUfq1fbU5sPUvXCarjmYYxeECXPlG92bcpT/taH6Dx
T3rjS8qIa9rtCnkj81c/eWGCqQ8Zd9mkvlVRVLY0b+iS0tiZY8XhRpwqimlarr8mxlHLWT7bSfHZ
JbvXIBLlzOujtCrk7Zg8k4IEDXTJnGPqdlYfEpj3S+225cdrGds0dSOihNsUSHjNEkBwP7133UZT
bEvbww8Fw5eZnYsYcDNd5cktNU9S9YC8Qyyr6qdRvHF4SBM7Bl/BzsrPzXCVy400eNBHVaa4Jg3Z
OKHNHR9xEJOrcW0QvkaYX5dua4hnQTwO3PqIf+BuTNA6Of0eJQwVqMVQj4fVYQxrV6cEM+pPentM
Adml9hT3hznmKAVoyJNv8XUm7cGOuu51x666eAPMrJtMMwg+CmzSy73QPmStAnRL0XQSd5D+k5IU
HvEbohLN2Ee4bEw0cVgqIA53ISZYAhJMTxwfHUXrYOFtAQnzXtEtSajOStX4ai+CcibkBQEfNIV6
1oeLll1CpgRZvqnvtXZfxk+q6eXaHdhhymuUvb2IWWrIOD/VkKQaNyq/YinwaQ6DXf5XT4+ouI7B
VZeZS1ggN119m0mirt3K6lf9iCWZelHMDatlYBmGpBZQEKOCGs8BgHbhLj1EJtqCbBO8qscuqbQT
KPKmDM+6t6rqVf2pa1rAX4b+n8QEdqG9r/jNROXQaeBewP8o4veJMjmUj7vSUtkJLstAZXU2S3SQ
pdcyHtaqYct/L1hFnn14YWxPGZ8DZ0d2NsZrIjmzeI7VUyXte9NmmEuKBnu7mytIGhPqhmx6ilBG
k6lTD7Uz/BIPkQP6MtL0qMNVIJ2KR1+q/smYD+tg00b7gtk6IrqgaeOVGrzpmmvSHYgOso3fLU6d
eb5oxQ8edcJOFuRusKOo6uXqBO1flxHi8kdeerK5DpiROJ9bro2Xe+dYSF9kNOC9DHvaqg/DzyLN
RDEtW7Ui8OLl/X3wd/yWJISW9Acd3USBWgLPNx54EyQ7/kCfwvOvcd8E98jaiXxB3BaRvuqSP9r9
VhNveZP85uWTDxVeuAifHTBc2q/Nl5aAsPEy38u/cwkjy02EflRB2ylCNt9JIMNjD9sFxYBzCeRh
a/CGqaBpl9Li8OG4wg8lfPJkEkhlzPCrnkSvnn4VACwbeVfXa5GXrsW3Wso+Pr4UA2RCq336gkL3
S/DLIBIAeGi5rZR+naJrdFBjUwyOGxRSnpCEfqh9Gk299G5U30qrOzGnNPjGBBQxfvK2kWqhqH9w
DnW+MwukDog0eFN3AFdWss66D3Qj7GtTQqHuKSi3s7G1oEPwpqUyam3A1exe0tcsXg3+IImBWvHU
94DT5CBl3ISDC/cgP6K221nWU8ruTSoCsCVeayb2fIyiU8W+LeQWWFltR2ZPW/KJ4m9nqn57BAOS
oxgbqmxXC0oGlIXZwJW5PBL9kUznJXi3Gq/It2H76BLGx/ISdYCwKT1vIrLOpwg9UdTAAl2377Ac
Jtq+MbZVFUMr3Zq0wuDOwiLeDLjj5KFEb3ipTRGS/dgK9FKKp2pBP3VFGmA1uF7Pgeb1rz1DPiv/
T7x7MX6bOJpMnf1jctVqXsMJmilKc7YipLesvP9i4yGDxs00IzX8mUfXSP6J4dHCdlPXv82yC/gE
wAmCHfkC/Fu6ycGjEaHF/AkIV9JwHfhxco3wyeXDuwE/EyB30R8mWkVkxNgpuWBThp30KYQXuT6q
9cOcLunsVeZmPCb5gQWGiJAx9hbup/KvQEtVphv8jKCcY+7IyyUnJ1KlkxUHjwwluYXeylpfvqM7
U3R/0dddeVUnN5dY9t1JgSpoAZ6RWpbDZ44iJSxuQg3NDBStn6CpgCoHKI5tMf3OqGqmC4kK8rRR
+7exf8oFKphPQsOCzFdArsP6PmrkIsmLzUXhamq70dXzpL+JBEGI1meZYky4pjnDxORqM/A1nhdb
fbfY6qzmb2a4rcx7Vh1TFdnMRpl+8sB/mVO0WXek2J+nXwvvXY4glN8Bv412LCZaQDmbq3Qr45VO
wy+UF5ReTjoCozXjr2Ah/B6vSobkvfAT3D9KuymiL5SwsXFNX+vNmsCCQD1ODNZ8wEny1wxf6KvS
YvPCOcP8MBEwAmoUGV41sX/jMcUvOmSnwnwTx0vAZ5sj5FeR47toWWF3YHjIaRs9PDBB7FraoYOa
S8CUGxsNnC0/O1bTCOvDUHS2QBxIlJ1jlP5SS5zQuynacu7OZKWNaxT3fXI1wh3Wv7j6EoxvDRIb
wSBUv8px3cbrKLbr2FYTX1Zv88Lg2KEfeFNjLL9e/1ElIOrnCR1xh7JEfN1svYsDYgwvdcjWs5mV
HyXFY4WaFQAc/QgLYp/d2ugw9Bwh5BQGNzAM1agpYbvmqHMq7F9eHvu4Haf2PHSBYxXHWVew7v+h
hVq3Y4WKqyU7zqJODt8yUP+SXs2XTL19qi+/1FOpX7CtuspS4OtA5Q7/afpHRfSQSipszCoLWbOa
GcAVBpiUKSrnp6Hh7db9xtO+aGhnBiz7CNOPkZGjjs+CAYs6UaQ+y/z5MFkQOiB9NFc5hBR+tLcs
QZO8N3ReUnZOLj+19wRx309PQSh9rgCGeZFDpVuzNJMy0gS/MiiSYXcKNdo8336jk0nhzV/x4ssR
I/5CXyzeRejC6UvV7xFZlnPwFBLsIsZJEPbm9GiYY+d1PLiC5pFYHeMWUW9LuQMjnVW/5Q+ifMfj
90Bkiczsmo27Uf3IE6pO3wPyR1r1EEpOgkT6tdbY/YgtCOWY+aCOEGfPy4id/7UfdTHZDQowCCy5
vymoQyoeQZauLHYX/aDqx1nZpsZ7nkEs+Gi6kSsodzDaoDh1BS2DDkOsIwAmoyunoTwyMUwLjwKW
1OC2X0x34XnVi2GlwFmRgSIYmAtABf6lzZtqAMJ9LhkREMEfdZWitlMRJmCJHlARRnd8Ycr0kJVd
kTGL8gjE7muZbhpfjQ4aL0aqe+br6/xRyn37wuPaHU7KLLoqWMFkBpeJCYcCSQJGrlN9q1KNAfbT
JImqXL+k9y07d79FYoIBOKcqsA+3k/KURgOxsaN/iQibyVnp5lOCgbHM3qPiK7EuWrlV6Re1reZf
BIJMuqSKmxY4QMrROyMylPk8GSybKSJycBXqV7HbjG2NTivjgmYzDuTdOERbOqKDhLO2L20JQeJL
Xf/yLHb0yveiPyuekJ6D8lGit5zVi4YvIEH1LxduXuwEHFokN6i2/CXLvsQal9FRify3EE7sjTlK
bQHPWvtdE+8II1swFyDig2o4Wf21HXdNe+z0XWK9k8FkPLvoki3iujFojEHHRczS2Dn9mHvmPBCA
uFvEvTT81MK1TNxY3vOxosDu5zWuj1XzKbz4jwHtLMAf0GbPg2BiW9Nix6y/88DVRyac8FeY3FH9
ATym/VAjxEGR2LnYcCLpu6otmuqZIQEg1PeUxtMIXOGecUUgP/cwEUgHtSAU7D4raGiqhyH8G4hZ
oJXWbM9YxQAiteGtmYj6edDTDsDJAtH7E8oGaSSpASdcaDkh/2Vkgq8zkAhBfCnKp9HeaFKFWz0M
NGpruxH3eBZslfoPV6cufpmzo06Bh8tL7j1JsBxMe3yTP1N/isktGx5DhTDVepsYywT5GcvVWs8u
M2a7DlVuxI+iyKVN7xx02WhXL7kiPKaV4OhxxHBdkrEnyvcu8F/5UCRfLu8zWGaLbrFnei33xeRR
tYCY+iSTK2P4NDuW2H0gJ4x0F6lHeCN8fF91WvGqQRNrprNIZzZAXT2U/WGkuDzfppUj6G6I/1fc
4TdUy2cLkJma90i7mf0fwQ6VcZ7KG/JEDoM633MlNwmvsTs3jM/nvubfgWkl4WeYHV1CFFz7RbSv
ec/bPHci+aqiLV+S8XURVZE/d7eiu6FXd+RiX9ebjuYQm3OoUp9mdg8jtppVJvk4GdCG5MZ1mC6A
+ObipMY1lw9cUeOHLqPa+0cMlV3foJihNKAwY+6w0sZZZlKI+bKcdz6iJ1UClbwO5U165um16we7
+0f/1kiVaL1b6g/J5G7tpzUWe1eykLI7Cyr7OL6hICr58wLlwI+j7zVvGrtZxKvWItROcbTKqMsz
ko8KS9lhv+PB/tD3okXF+KlHNh+Ht6DfBJJTGLus687EljkxiFEcGucgR2DW4a1ZtTLE8Bq7dq0C
SC3eS5c/PxojRGp9xc8sZow9XtqQ0ryqeje+D+ZwG0peQfAAaue15CgnG7LnguGX7Ie2GZw+RjcY
wvAdhOWi9QSM5Vexv0wT9Ot/HJ3XbuNIEEW/iEAzk69WoIIlWZYthxfCaZo5NuPX7+EC+7DAzs54
JLK7qu69p4529p0CPcnGv9J+SivuaEZJzdbDQKNAj21y1lDT4KfRRzi9KyzsHEjvcfTXWJhMoS3W
26pdz/64ris/0Cj9tA9KBG+5Kon5pps+p3ARCDuUgmTqSyw2BGJRvPP+RUKdvEcxnljLAlJ2xX1E
c6xhmcUfNlYrB7dNY79NsDt6nL2+/zcWhxkVwwt/B/FuGNNGWsna6T5olKfKImOIvQRCVIQXw2II
lcWcq8lBszf9q5OvJrLc0YGUEEPbKltzuVdQ7HD86kzzve+m3AzzN+N6u//VcVSMGwZ+9E+pfiic
x5rycLRfh/TIZvSRL8iYoIPpKCClDcTzPtspu6MZg+sr3r1J0UrtSe+9DYLBk6KgdSFB3VhRXSFX
NVdtPoE0WtFUEyzhFCyirQO+BaaSVu9Dsen5DBaztLVJxMKvA9dIQOxJMPYp3b+cMospAnSj1uEK
Gb5b9zJmZ8tm23jCTj25yynGHONrcuGgMH5XOObyk1E9uFReE25YrAl1wANuJWdb7CW9v506NOUQ
FOoHZj6t86m/xskPvm5NbBJ7JeS72XzUyZ8Vww89tygejAYNda/qg98cjerF4EYm4K+O1vjElwxV
wfLPC+1kQK/3VyUNf80ILmc63PxW5s7kQ8EwYm8NfwdYNdQwC+56cFhwD8UxtE84nmGUrhVuKE57
5guL5QLfP+dLxXuQjVgP+jsRFbaW3VJn3jq9v25G9Wo434TZtrNNIsk7T+wptp4tfNBWqR4mrVtP
I1Y2fm1hWKj//HHMy+M8xFRdvruYGQqte6q9alWyu7sPwVuNqOEisIxb3ryzEXpvqzv57Cb+CAub
Owu3qXvt3Y8uJsXJTMrsbxPzWDimeGn1YMYuoCfnrv0nk3nTYqozKAxwCY5y2pmJhRc7eqrFgbHZ
RvMZHEZ06+1KA1RRYUy0KM9S+zPN91351DQnSfQgjrntkuI1I/7vE8Cr9a0WPmX4H818A3mZARhY
ioUaazjMlRZ7M6MW6z4a0SpbPGJA5aKQGZ8yHizYKl2/r6Ntje4m0muBj7SHhkQsbDuH/6YRYPGX
DxEOqRDFtn1UfbrO2lte045xKnr2dpTbhJntEFcPA3IjiQeYSemabbJc7NjVEgcdC2GI8N8QVjhm
CMHIncuB2M+neQw3noNrhQlGojjD6HHINq0g+T5wFoOkc778Og0m6zd2HMoOA/8LvsVp20xIJc5M
8oWJy5p0ZYHKZ00xrkVS/kSnGKGOcBQccrAsfNkZScvQDOtseSJGtkmwdxXjW1lYuzl5HmN0VS6O
FP8PAQPM1UTHDHtl6ETz08US273AB71gMztYpo8BM8Pf2n7rIcyDpk0fkCuSZJ9Hw37yt+0SzH+V
01/nXQlYkbC8hg3nIMotfDKruPrahxZ+5d4jrMXVOL324TXTP6z6owGcR3cwn4viHCWfhnGtQMdL
XriGW28akSARVyhHoBSADR7g0M7MDGsj58p9Ize9SvQXkd0s9Tkn77p/apHRJu8ucOsgeSZI3XYd
riSYzwdI/YHB+Rhxb8mQsJDDyGWevXM+1kHE1CtuT0sGvxK4uJq/NPFu0+KSjZIjEOIfv6JmhFFY
0FVDTHho9ItocDBfB9ZrD8Nyg4H2ANGZqkvkVcewwQH4nmCWN1j0PmvRKor4HagN+jzZZcwMe3Ji
isAKNGUoY8bWIX5R2SZwkeULHe6CXL/fc88Y5WYELY+usArhezSOYoJJ31JbuxADbI//xHF/+gaJ
rFWSE9t8LIca4bb+pwDNuTwVoMq4qC0UwRiEVb2pu2YnDC5VjIpjT1ETh1gzd3ZzGhKrxsVx05uf
BMpx1pbrpnmrlQzi6tnTDrbaDeMhLKpLDFxb8a0IxKnapHntp00IWzhuPsvlR18+jLbbTL7DXVCg
hTs+jtWlrQLcAiXZNw6VYfNFKKCwqv+Xm8m5tfU/DTdTBMQZg8qqY3apeS+mc6kzFxwNFwzMENtU
GE9HstTdOsONwNTU8YnRbbn2IkX6DuEjARxlxL8kIx6qpWaK8KfvLftooBxgSQ2ta+i+e/2jlXDc
DoHVZsf63aC2mRGSS4KvyrVXMv10+//DWruUmzOmCONkx0LYt+a6ArPjplCzqdwGLQIM3q5m4ADs
BuCBuOUpF8QuZ5rmeOiF88xEkeIPWfOx1Zfe8Go5T/HgoxkDx4OkNwQ+Hpo+X+XWT1n+ziIl/T/D
INw2KMtt9Y2b8awl7xHuc+3Do6SjPmu8bYfHF/9nLDEWIYru9YbH7FgpkEDmQai1ZhsnIb8EenWF
S0WsGNI9VaZ9YSHBvUCqoxGxikMnOS+x4806vOX00Y5A1jP0FHgCPWI7bvnjVtO2G/+BmUkJRzQY
1BjHoOu7f05knjUr6MWBxcHHtHAJXA1U7iZf9kIHAxxATeY1ECvHZ935MUvoAQyr4j35l1Z9s0UM
cueIVH8A3GIyOhyHW2IsGNYHZTJ8s9eZ3EmEu4jsz5qXQF3n6MedniiQDe0t8QgSMQLxcMVk/WtV
Q3sQr2WaABuj1oKVa/kryQQgzB/z4cU3UoJ5lOYYUYx1ydPU8iXo8XvtcZ1Mi2EZo6wHLXSbZN+Y
n2X33FdXqwbex985W3nYAYjIPSiXODxebQvFnHnk2tQ3rBwd/HfsBElhrk0U0UCGr54GNNBYC85v
zeth/w8PCcMtOCoRYgVHVsrCAkhU0T7V95HtgD2+s2J+ZvTiolohx/xaPOs1eYTSbbc2EclPz+VP
mpJ1zuRvTG++Q/c58GndcL82/Fsd7izxJKZj3hzGfznIPm/SVjV2kaWXRWXT26fqq8D9YVv+Y1ng
QX+aZywd6GohlpozTVPS73QCQz2DvzFmaqDO6fBr2TUwYoIDR9eweBv4aX/KCl164ZZlVKzDtmGo
ZeUjmLg1CEnCUK7tPkjCU5mYN67XB6lOPRVEcw5nEDdlu5kq5BPiAQtJpLd32N9yrIFSlHvXeI2x
7rP8fL38LjnDlFKRY0puCkqgDGp1mrqD5jFP2uevhfbWye8lY8A/NYYuc9OEhxxmVgsaZn7R4i1W
Ton2Y/IIXMnpeNWzG+OdHHPAnjGDemYWYLVMQFcGUY4JO1KpiSvhzlOIW4XdCNwwtEF0vIWsz3O6
CLrwTNtJbHFDbSNi9xnZg8n3viaaANV3e+VnJNWZNekMY6NszzulTZgRCXU9ybILMF1mPBryNtdH
priTFaQeEH9SostgPFYXQkuRuS2MTSa2NSGPdJ+NGyd7yrJHVz7SQEgQZ8joBMWlt8M5gc40dB8y
8/BkMsMc12ybcBVgzZeuCmC+2GkAsYnYyIQAU+0mY2uY+DbuGkn3m1FfSmNVke0pCmT8JIXbc+MK
7WZcEd/8OX2bfAjUVym2I0ILGjC5F5wZfkUNbn6XpEgrdXG6fVPcFJ6A8a+l1m5qLqP2bYpR7B5F
lawzmzlc9dMzYR+bmdtCrSJVnjKE/JYDW7j/40Un82MWl7ZFpzACQ/qPdNNM6CzOijkKLCte180c
4Fcn3WCOGg6Zu0ELlCZvU9Jvy+YqM1Qkua9qQXFJNi++5SIMRpvK4SINYvsDV8nIVIesq3oWyM5W
9aHxARp8YJa3alHGc8bFr1X/bwZx28IIJ/G+tiEdjhtl32pM/sq7e6Kh/H5K5aOKTy51oKH5FNiP
kXnx1ZPtIq+Io1/cRzdbT3TSTvXBzq1gFvsuJNxKErIuwStmcruAV8bslJvXxvwXIUto+r2KMGcP
B5/Io51/WV3ODK7AwH3SoyDEHmLSifErWuNBVmxoeCYDlinKpbMnrlm6LYlvx29luusQWFSGkXc3
JdWBKZ0ePpX4ITLiVJr763NITDSTTXtruq0JWpgECDBzHDeQxUA4sj9o27VyXUTprYw2k/40xqdo
/sA0EPvLRF3ZzYMFsFy6W3bVv3fTVdrnmiocjvx2LnbwWAgzmTYJPayqi0MvJLeev4T228yMo+PF
Y6ZOlloaYDk2mqO2uDd7SAQxU/CwoDgmu4XLTDewfMCyNv6x+2abDB7pzUCv9nGEOi/lQcRP0fCT
4vo3KnY9DUng2SgI2pviINeJtDpyyXJiBVgY1CgfXXIRGYXvlqTZvo/Pc/jsNTc3xaJS4PpZlodc
GJhBTsbhSTurkLi/pbXMkeCmY/H4i411Nu/D8M0ZTn2BdQhDkL1stcKpnljP2rvvO2tffiQOYw/e
FYut1EzufTpiYpurGsGvQKWIdrl7cCHvlrpxlBoCtk1jwbudXD39JQXZAElnq7R5O2EHzVrAXY3O
DBnIJAY8l8GsbjZBnTRIbL8ejRAp/QcX0wLfdarIoPKBs/ZFEWbgTsJzuwG24+BRdT4sED7xuA+d
Qx2+jePRqrU/9PNb0RZI0Q45ey6R0lsJUa4lR0HrpTvHCzlfIICV2OA1/tIGeW2xj9JfPf7okNBG
d9p3w6FoBprQfuvmIugNdAlq+ZjcxcBgsKrKbZlD5e7y9jPRYsJP/jqLnyrfgzhou1jTmVDpTr/z
DH+/PL3VZ8tsYNQLvMoV07H5VXg03qKP1iARZ7RhI/3qMNZURHhyXDBWQb2BFSMLcbxV/p/Xn5Kx
QyUkxKZHSDj+BnPnV8wYLtSjR2XiK5MM+ELov01/mtWEswQoPxPxjmCFtJ2VBZwm9LmpzLE9Ds7/
3eq+q+jFZOisXfrBrlNbrWgw15Ojacc2qPGfOAY5dW7eHp2Xsiu12vcCbhL5gHHvdSAedAssAYmO
kR9jdh4yqwmq+e4w56Vcli8zthjfHEDgwrqmRMTemDDHNw1ScDxpmdkeMMCs3dbZxTNMJOh2tXLx
Sy+zkdd4BtUduRtphyuD/LfRrxtxs8do4ycerfx95PE3mA723VcqONqcPwgMwDriU5F25PdRa/Ji
+EcIjnFaG96iMF9Xo8M6p4z4iTttpWN+2iRaM5Qo76aVzGSzYCBqmnN4pDjuQwkfk6SPGpk/gjg2
MfzHHq+2u6cdozpHdiW4EvIxE4ZbuYqjqG3eNTxpDdHwLjy43Tf3lsT8UhJgyIpk7bviHqN/AUYj
VeFu5hCTl3YLW7QYq7oWs7nK9fqNZG0+qZ/age4/ltAMSuJJ+WrAFJnG4VpTX5MAtGGZj5K3s/AW
97DcZxw0pZ3TGRJ64JGta3bQKObzaBUJ13nPQ1M2ZMTlXjFDH9RX3j2lVnHpZm2VcPm5hL59bFZ2
M50L575AFoT/mOEjGOaQ0G638jKMbiqF9+SzYMLC6iH96Oygbrj1D7/w2pXmXsyffUmgk/lUk28V
e8f8cnolaICsUyw04w1LcfHxMrIkiZw2/tHLjwKEmVP7QZfFl7pn1pZrn14zGQ890Fr3K0IelWQx
cwZYibkywdayx4etUuU2JZTu9zuneOxxVIz53ky6tcerLOadxLc9lScN64jP8M4A5VwMPxWd+4TH
Ru9JegMI5zLn725tOuMCf287NwR82cTgQnxuMvDX5U3Beg+Xj3fkj0hxpttsVgunDvv4ucKQXmjT
A6ufDonI1xZFZmHkh2xmuoJXFP9U2b3yMexbpoYLTt3HXWDqMtDyxxS1VxOwzKt6JhKzUDm7dZzp
j3UTXdjGRT2IARhSp+OonT4w/bULSt7mKaOLNpY4r5E95+64qwiIWJgaS4RbQz07XI++TrPb093X
EbtKB20lu3/5lE0PTddf4ijdzHDkfOHTwgVwi9Z+m6/pLALNpEqiEw3Ri6it+g55LKKStF9DooVh
yykae/1ar81H+v+XNGJa70F2OHXQqSmi1j7mh6JjzQ5tqkakIDcLuCzQa+G6sTCNtJq31ky47QSu
AC91MK5NU9trdL4dB8jdHILO8L8HmtSQZzmx9H8z2hh3B2qrtfIMe41mTvhmJYhwlybtgZm+J3Z1
j2gydYRdlRvMLPqtIoqD8/Kh7/9cGH5zTeEc1dAimOtL56IPyXrE9p1h1IHivF2S2czxtqYc0D6p
H/RA5YeudDZ28uIy1tdaKsLp146h85o/U43v48v2wNF0UK/N5OTjatbc7HV0xo9JO2HsGw28j162
cUookn1QiOrOVhFs7cNAktGSP+WUsmXHX/yx66KqXhz3RZU2ZJwWOHYpIWHA+FFXv3l1vZNrlti3
Pv0mf6hGMocSVrfyrpUarjZm75Aru+UeNvHadfcWjxULUVJ41/nr4LrHWPq73GyxBXCq5dMl0vzf
qY6h52FNHttH0bAusL11PmFNdjBhhA3rB2HY2CWNJUp1K3u2Prn2IVbubkhClHScDTX4ODY9EN7F
ma9I6sW0PdYvvNZVmdC6LqYGrkdY1NayzzF/N8z3lOmUkX53LqP2xP7rC0qsUQdsg9gpCfXF7S6d
oodIRStYTfQPF53nvuuAL5DuKOXXjJk3lN2EQtOQLweNFFXPRkHkRrPXOEbI8xfFD7Pysfbx+v42
vvfDijIsXCxt0Ye1hZiIVIBe629KhmsTEbahxVFNAs3p2ODENiC34bveabh9TV4ekzFFORTPGZtz
jJByTV9N/XCvOCrrnjP4gowpkN8i8wZWvvYfK5vKpXn1SQcldC/R0ewwxrAQoLSYP38kxMNNGbKC
hD4Y9TvuJHLYyXcXVXvxFw24nv+m+ruxwKrKpzzFDDwQBea8XlZjlBOo6g48CMuAdCZ1o7uFdU+7
n9D5AtGoY28zGOZNg48xY6CC073uUWtz8moO93KYg/UM492Mmh0t4i8PRst31oD1E7F4DQkFdIaA
rD5g7LV2SQEeu3Yf5zg5wCxcD1i6tMlG1/bKS96y/CPkqEzw1Fsk9qQP5oyrxJf9Vl8stphy0NnN
v9bsHkiM1n6zmUvvo2fzGuMsN6DyWw0gxbEM9M4clA6saTyqvn0d2UTYMPidXVxBPIwGQdkxem5R
1/kfeS6//VHfxwoWOM81E1kC8wcPAlGjgJyLd4u+sDXWA25vu36P+gJ2zq1hF0lL1LAiiFSrHval
+1AV37NNqpXxLvvJSLtpm6hqtw7ZBTeHsO8dEhKIOvLQmNfbhky0yJv9ZCe0rPFGQ9iujGM2XUOp
jq2lI62Ik0k8g3Vhq9w+hVm+iwv0fH38NHt1yD0TCEa3Domx5uTH7OdKGEiB+FIZ0LAf8Z+GqpgK
jZsHInreb7zh2PKe1TYmL+xIBomYgbFjnFq7QRb7psc/b05BjmWSvTGblHrPwdJoeHFQsZUsbOrP
qXffMmfCpPVTMoHUgde6Icv41EdemqfERn7msMp89Zz01tpE9e5YhOgz4wbo9hAzoKgFLIShPC+u
+BTIXsnAAWTdM8QPFuG8eDZNskJNVPqay3Q1eObR8Lrt1Byb8mk0umXvyG9i6LuRerYRz2PSPenU
PMXsUtSpoPGdfQ3F28rqVxUN9BVvZPfAr2Ybl6qlrOuNbvX7ieLEVyHktPtiNdOoClm++mBQ3fXE
1tJK7gdnOlrCC1idGNRL1wOzjnKeLTHsEPB4O9DIY3lMwKwXqXin28KVIrYJxkIxxC+xvMtcv9g+
NmBmempiy9I1wwtQUx/m03MoWJVDhoqc697XwJ1xdk0caAmpvyI07gYxW/SJuKv3CXqZYZEVDedt
kZbb8H9mqL2h6OVF7wOL3WtDWD75c3lJGGxZzcbjFau0ry5/spwEcDQqlWechxgwCMnASZzrlnFg
k/8b03lb0SwpPTz6URx4WXEZmuJQA2dgsSjHKRY7MEdF847jlG5APfPhJ3ikLExzfTc/W+Vjb1GC
eDHaNUWVBoXMa6kVC/+sZHgK3fSyrCvNRvo2DR4lYVfUniRtgpHN1Ek4B5mRbC1Mq34qtobuHmQM
Ro02WDAQ0LlJCMG7wjgBnC3bF4tCwn9NYuKjoYOFiF0OFU1Pw4/5i5jjGfFqIIffYttCQlyNdXkZ
SGpKgDxFyMYGVMPQQhqgKHZRN/YO4kFVjXgFye/TrgtXsLKkDIr24OFnzQhZVTCzbNLuQD4gHQch
XBrHhcdSvEU0qHGTctUzKuJ+Kqr06LGZym3kiUISR114jgm7WH2xiWL0Kk3u9MndtaraVNTlwPax
67bPKtReG9K3ClVgJAA9MyqZcs7isNsg9A89sxC26xm5vgnhp4hi4B1Gld2Y/BfWgq1cM9tFFnOV
ITxU7DtyHEhN/FCORZTs7ih2OGD95DNIdd4RcncVPnKPMKr1E9afvfoIkzediUMhxdoHxVAAl/LL
HZVREIfzm++w3ypaVgrma0nU2za/G0BhEWr+IF7yYp0KfH7wCXuLjbEzxWHoPM22xoiA1TQ28B8c
HItXxJ0YchXguExgxP6w7Ri8hr38UC2e3xxfY97wKmB1hg0RAv9oMFZgN9hZM0b2jFKMvI6VZEfb
8X9N6zstqaqldmMj52nQx2AwR8Lp+mai9B8j7UXzWUyh1EmF/7rpN4/XissxkUt9pB9dn72m0Wdr
vyazv5Hib3D+2JL7LOgvlnl9W/8znWElsUmMmWAeax5qjz4nazYg+NYmSRPBnCDnr2qYVwM2+Zij
HNNOphwRxHg1NFyobkD2OnxxLQRi9D6iP1YNWBNrUjPvaIZenMgnEEZ0lylx62d08uE6bYFWeMP8
7mJ36gmNdnp8mkjCVNEYRBqDzdo66KbaV1l0tNFVx+bVas/diPIjGAOGoUUiGxmVuIMDaYiM1ZkE
3k4XGtYN/worEM424UpKcRwNu9zqHyXasZeSWYgJzhoeYaKCHSnh3sXroQsso13B/5S1myZrvuZp
3LtMVry+DpwZT5rbcV3waU/sVgCEABD9cerru+tlh8Sbr9JghubGe4sYeAmFuRfMK+f42OObFtO8
NhyQDE4awGIOxvFNetMLRR8TUrFJfYi1JlYIq4QDEdsF/oWMBLp38GHNCMLvkghmF7I/o2zALI4M
giSuVMRZDMlGqgO+b58n59zRM2c9r09Y/Gshpz+UiXmViHwdy0taJp3ZXAdFJZ5SLA6db6zG9CeW
r6jkgasRl4Ds2NYN7t9Fe4A10zvQ5Mxjw6/WWqKj4MSQOY8KycXijBgw+Q4jlJVIx1KentsqfuGl
P09z9ObZKfeE4RSrUb/rTOWN+s6waeeWwFcxRFVoVDlmLa3+LVn649G/Ae/9m6oABvc2wuQXqQ86
QapX+UChT7AIm+lliCi1TQdHTAHKiEwtKaMM4n3iHkv9p5b7hruRZ+5oT96LnstdAyA6H/kElnWG
dAnhPB97f/xVKQN74m0p+1ki9lLqklMShO9E3eLZn6qKgxJleCpJto4IS/rDshKndbmN8PNFSf1b
jOzvdGi6sjbbTuQOBEPqPqIe4fjxgMnpzr+B8ZE2yVMIF6GBdMDG2ZvQF4onLTXQONu6YcslU5qu
DFDzqqM7xUtg4w9OxK+N4UsKQdSyJtoBf9Uyn0bRBMsUtjCcLjAp0Uhjga2TsC9eRvUmyNbG8IDC
6aDX1LuCy76C3YKy+Rjxpta1fWc7yCsmzmuoyOY4+XJox9D0WA5edk9uAgsP4U+Za5dCVWNxDxLZ
gy6YWxmMDAqGm2FkBkLTTyPncTyBiRzcf2x65lDmN7OJQFjIzsAyPiQzgRFjH9vqLXzi/aRtx7x8
rn3mS9G0T5BffUK8eVIcpIUypxq05nylWA/GkmEcWvU+19nOR8Z0GuitI/fHKIZ7w3GTawYFFyt+
M9O9ZzUGR+rrMpUL6wUBrD6a8rmAc1LI/imbrY3XRu8SqKNXZkdWyz/3KAZiyvZaw9O27ICo8cuY
6Su/za11v+p5PEWNy0CoWgHZ35QDr6oSqxIenzFOmwH131gCQq73ZkU0rmN1KABF1Bn2FNP/U5kd
41ntgO24z6whjMm06WF+bzhuWEeAoTyeH60UrB+fYSkFy7+KTTX4p46smJj7l4jCe57ITaXgfyog
eeWWV2bvjpLcgpqDNK8o2Jl+647YCvOuLCo4XZI/yHggnBa/nNGIt6S5EjTzU2dfDSV+dUrCTM8u
bHJ4sobvKrsP/XysLc7H2n70TcHd870sdLGB8lXWWh+J/IF2Fso/zuO0d6samJyvbwbFWCkisi97
n30B+BSFgkqUnxWUBT/ziT1QNtf1zSgwtBRxIFiz16ZYIzzmp6o7mq7DFSLZZtJRqNE02DhWnSR5
aSZn5wgMvw4AIrZ4R/ldhFhRlk0irEPoXP9Wgkuqh4kMwSL0NUQQmUjh4JKmvU2N0zA7d9moXWua
5z72AhPN0S6ilS6qQ+2OW6tRx1yV2ICwmDGy/FeH+XGoeQ6XS3BoyQ5nW4vFVuaEIOI626Fq7kP6
JfPvWQE3qcstkG+OIVSmot+aszzkYtjH6fwUVtXGx/eMCsTkO11ZM7Evks3m/GgyAws7d8PFjL8p
h23Eqkv9U/lbHweBB520Fu7ZaNFJUrHrsKvk2SkOuUxkzw7fXx4KAj1s0INiPM60UNAZs8zlDrbP
MgFTCc29l/Z+8GEpIsKUEENq3cWbw9hwSg3O2OHZQ/Mf2M8SxXFgsG+JsITlLl3DknJ1DmzAAgKO
JIIAGLHRVpQD6TL/BJJG9eU1xDzIXXub2m49FMQJbIk2QunbAAyate+crtTAhmnJ+jGLvCBJnB85
4NkQ7U63Zg7EjZfclh4kEe07/RYyQobY1uEk+axwxo2YvWcxHKq4wWL8JxWOfJes5mJFUHhf9Kq/
5IJ4ii4upusFdlOR5BoPow12P43YBoH6rbn6qfHDfWi6G7tvnzXdITgHuYOJqjtJAmlnRzuL2Qs6
HazdR6H3m6ziMMWpmDEx7HUiteVOtjhhKbntuvnOh88Gi3Thf9mMtrtyfvFn5G23DFggxybnLPtM
uZGjeCKUM0bHaGBAm6hvx4luFfL7OnM6Ij4hArylD0sMKSUALey721+8qjhJP12N+c1dIvWEEr34
UdTZISch3KMAAUFgwsa7Ngycj85tIZ0UcP7SZFfW79mcHF11tSDIxOl0IuwR1GQafGe8ZMlMpJMk
AKZx0xoIfberZKT8W8ACg/dRYRkwu+FlmvKjOxg3g1VbQlZ3K2JGNjobhR/oYRLwBIG6OgNuSArL
0M6XxP/8HEUzMI38WXdrvIzVn1aHiH0Dc6LkR29Lyr+Bh67rbLA5yfiOy46NSJK5UBt7DDusJmQV
VRgkMcuU2GjpAq8oqzQQeFHm+lxPxdXU2XOF+6RI8iffgEPgnlIZg69qc1bgpRrFiPVYxb+ycOlm
MfVFqDS1nW2Z4B1GEpJ9Ccil1t+inCnm1C5uYyAYEG+tNGcRBlb+8bezmKZDq9uIsDuIyWH6UwXp
JAnEAwJXxqluyQv55TocpIGPhipt9k9R0T9bWIATjjZNqLP0nGuVxmdXTFsjtXdD0XF/diQsXFbY
XOzydQ6ftIlyZnQvytOJ/pMiyKtrUprHKWr3HumtGY9xa2hPmucSlWQwzLpLs+8uKcTpJoLL78/+
fpLYGk3A1svMmf0LqUYEk25Ka7qThKwcL7RAIHkQo7mo82M6ilXTv/uZCqTNFQk9bnCblWIzYswx
xJ+HyISJO8qOSxC9rgRkXyOgPl8Q3zpHlwzSLt/bmn3WuKwHKXnqnUADIxXnACXZE2SPdIaLX51L
PjHx8woGk3gl2BHPw2uv2nzxkuOdMxPGi4owOwe4Lve1+J1YHGGgq2WJ2PtQUFKAxfBn2OBt7jtj
2tUav2VuELLAf2bDvwhdgL1TBPprAItbRtd5av5hwtu1sf0a1XHLdIFejFAu/tQBhyPU3s4o796y
2jvBrNlho0qWPpj0kvKHC5UfXgvCZbbP2cXH+pXRp7VL2kVD18h069PQ1GMfhi9a2f5xlFymxj5P
SfnPcnEFFXgzBb2iM0OQStFNS8fb9J5vMOgxGFZ29I05NwQoVdC27sy97cUmL3T3XS4G7DYn/miE
DovnKwC7HsnFqI5eGSSvZSnJZgELfuBOe+gqgkPxZ6+/N9OtruagD1N0OpalDuV+Wd9ET/lgmtHW
dac/JRtOPUrVuqlZ6wkVXS+ojrlPekjokMjxwLT0gDPbDNIk3+tV9tK4b4bJE9NQPJiWC1AZPlII
lcnFIjK2bKkd6Fw1DzU8brznVAOUZySHnrNqgu3gDvJoZeY5Z+kOmCYLNzs/eQyIr5f1x1QZd8tn
JTbtvpa7+0xZIEhgV4a6HeSetmOAuaLG3tlQqRJPBBqFMOO97WAML0lhLPIeCQYCXZy4WtYe4mRC
wHAYNhVrJdEzM3VrEfi2EW9+MQzbiaNUYj2YWuvcAsRXbvnVqeGgO7Taub2es+qUw80zEX8L7V9Y
vqSsw2M8S06bkI5RsOp3xuDD6iOaLwaGpPkt3J6aAttImrNISHRWyUvHLh+7LFnYWhzSaNh59fdA
nd+186rvbw61Dd0KyXKMbyp9rshvkUkFRHP3yvG9nPECDaw9t290vR8lmb5YNwKTaLKWVUx7WrjH
pHskXEnua20BKtBh9fGjVFjJksX4sR4AdYYWO8Ec9djK6jlNhptT6M9aAXV4NoGSgHsUzsuYDV+2
7HbVtPOIR9aNtq46akCbDRxa+FG1zmpGm/UYOIiBsCdjqmTSsSVMfNNKZ9qQ/caax2qk/0g7s97I
kSxL/5VGPw8xpJFmNDZm5kG+u1wuybWGXgiFIoL7vvPXz8caYDpTLSiBmbeqykJSzsXM7r3nfGfx
CZjRL8LIL/2E/7yz9NNQ9m8N3LKrsFkA6dY1LE5KpQCu0ZzbF4SzFzdGEm+MOPokRxQLvVppK/BV
GveW+VbhkE65gRl+2MIaYb7NeHCq8q5RydEi4Ui4/gcE+BODeLi/wcXDHNI5PM18uK9s966yiVwh
10ggqkYhcs/GMNLJoqNloHyNsttMFheLvl48NQadcn/n1MW1zEn8LCkPC6TRyEyk4b3VNtpq03w0
WutG2zjYhqAl5Cja2WhiZts5O7neBWG8azykRMh15MBJKxaPQPwhGcEmo2NzHk06m7licehCZh9m
xBkC5o1o6oe4craWqZ+KisKmTcZt3QWcER1UZeStZPLNQxGAt+t3xPGECJJ71YUKE+2E+xnmehZb
krMCEpbAIPDdB1AdLNlDXWQu6dvQRjgbUf4V7ZPVBHeO1z8MFKE0NEEvCsBwY4GMHXIa937XAGlq
adxRC99mCEHMJKSL2Zw8HnVpZPPV6BGKp4OC6jDdWW27UZxpm9i4p2tBTGAPWxgr4DS8FA01M8bw
ngI/Ej2QJY59iWRRbOOQmmV4odb8TYWKTwiFWVXSHKsg5qOQp/NIj951nivGFSm+y3Rsfome2acg
R6WaV2OKkjwYT4JZpwG/mJtDsZwdpnDcqtzbmI7EY+huQk8TTg2sAsqsRbmCSHo9QwAwOrFWeH9c
KK8OUhVFu6uL3IehT/t1ppdoMLQqpfda2OACOXaopmH+VL+zw6pVFupDZ1XUFzjFo9GL8a8vSGrK
4gWk3QTmQ5+i2S3VGSceAbg+frICMMafpoORlb/mbcmRzT7VznTdlOq6bOZzmaX3WZ/s/AzumKid
Q2Q/hrCA7BYhrKJxgQTdYRq7mmqBQMEVak9n5K4J7VWx9Bm98oaB9++0BIPrgt0qItLhsrm7QcmJ
xj6Lz1UIQj0nACA1NHMqhK8Fa+dmbpwHl3U29AtklSWeUSzJGO6yGEJVgRo6dutro27v+6I5E3a3
LTlKAI2yX8sUuUQZd0zojWRV1Bo/roKvITZFX1Gn2vmDGui2DuUtXbEzfheMAtZzLToTTRbLuttR
OxWxopbM3ltblWRcaOa1ZnWURv9STPlPLx7Wc66uWzu60OKmpwSehZRJ4L7BFvf7R+8xtm8rAhkb
PkPM2vwHFyKCdItXUc7HoEt+50FGoJlxnaBNl6XiVYjunR7pP/+Q4QUdqbbxt5ZLqygLriVHolgj
S6wMBhAhzfcGXyILJDEjAqrbTF5wkzBwMrGkBSFHWs1RrMCVbVX+zy7LT+j79zU5BoGNHFaEv81k
uCsF4N/CmHdWgoLZm5zHUIv3XoLPjJFzTRzTwt5FpchJGtT4VNOPIUvKnZV3NXZ0OnNYMbns4rU2
58NgD8RQYyqTDYMGDz4xfh4fq1rV5mfhlzdqzP4kbk/eN/jYIig3iWgJ95PVNh+IGDPiY0Y0MdtN
ceSciqsB6YelDzk1jap/pGgDmzm4rU341i4kLPpbVkpyfeqtHDd+rBJzR9gvB3xozw6J3VVTPzI6
3AgY3gQs4UoKzbuMWeLsdGvDQh5kqbMwOV8WE5YSUR24eYjIjM2wOKOSrtnSXroeZnH2I+QyHFjr
vL8Rpv1QRCz4WX4TJt42y80/iYGup0INpBVB66IJcIWXWw+aIZIbvKIWszXOKINGR+SiUaWbJRCx
pfcSYdnVxDw0cxm00c1DgIj3fp4fRxdyYBMYGPFNvZ05XY8Ipaw4unZdxlEJkz/TqhAUjw9R3Z5j
78ES6SEw++socj7IDNsUKr4uTTbkyrwRLaNvmzArF30ccMqg9FejLn+EXvhYBROqNHlKPOb0EwN1
om/RnAAoQBzu5K+ZOz8ut6oYgL+ZxZbPAHss1h7GVgmtyyAYMdoGf2of0EJpFLed0d+GmCwNjy0i
tm8kFOe4n3dx6FHBCEwv4Z++ALctHNvG4DdyZkOLExbn0ZCPDXMso2NYInAWjhryCBqKqyJN6XVr
6qReoEfgoAV6TVxPlrmzOxRDEyFwDjtJ2Mr7bkrYpoCljOaFoN6rvJdr5uZ7lZLUxjn5KieuM7c6
gOmcYlCQ95314nsI9JknE1Pt4bXDrQRpOFP12ZQ0NgrMbr6kvh05p2O6Jk6xleuwxIwyRdmpMTFC
txJ1XttjhMwXAWwTHmftPmUxoXZYNBePEyKVQ4PDpzat18oaHzu1KFcKf2d686Yf+jdXGVw73Llu
eE7h7aJbtNY1ri54PRejY/jeKOch96t9O8PfsoKj6pr7mfteSFQpGTDo0AmRaHxoCfoqmh6krTl3
iZzBXvrUlbRclceRbbhNvYYVML/vqNUUYDjbzx+6IH40VXicuvkpmw0GUfhvyuQhA5tQOMAvGF0z
haGlDLbOBHhP5Bx2TgAMWEeG4EA4IQUuLBn0Wf1FYven6trqYKG6F3sdy409pDeS4GjhAc0zO+9N
U4MYLPJhJz0IcKg0x+Gj0S+sGa+W3z1YmgYxASHSenBmtYoKqvDBuHRAkSaOplLV9xoHk8rFq5q8
u5CWW0YweEWVggLgIOp7MLPYJ+qN7Twl4FPYeuBUMS5CGygm4zyPiCl63pgyc58ihkcKa4pyqt9I
tF5CN8a3+SQHcY9L57fNSlxED0yrz1UsD3KE6x/9kCnfJ3KQQrLzVpCDneFkZehfory5tuzxhiBD
3KVPjpUy4YzQlyWqO8XuEvOCSjyIyBMgvcwzabY7iECL6WflMwHC22pDazEwBTIBvhsnXipXrcbi
2ZANrruUWhpcXCUOvfAPgfGrgA/YtsV+UkDRRddwWIUCMTc83RZWW6+fquJ1TLhFwfQc9aij6ZJa
gFiKlBRlzKWjQ2OrCMkZIbhpYhfvZhx1XgadCF5IkgPCABW9zBrmH1GM3MNXv6XFWpkDsEpABRIq
CBhdO7jBzPeaanjA454ME9HT3alIQI233g2Gx7M/qDebbaEcxKuu8qsajsOg46fJckhs/xjq4skN
AFwPLaxM5MDMiqy83xmLz6k5TZKJmMBKZnsoIJK0oGeaHgvLoEXlLXSxTUkwlk4JBFGEw4zxTWyC
jDBqc2+oDtQio4yIsNDRhwQ1c1KFS30b16jRpI7uh6A5ywAJqdVJEpI74jmZwTODQdWyE1FzHeGu
dZ2PeRm2KHWLb4Pz2c9qVL8S3d7OxdKmRmGQhtKjIsLrVNFPGYaPCXHz7BJzHhnOfalrpunT2ocM
YTMmgTHdMHu18Qa1VfSrKXOkkjxyr5vOpG5sR+RqdPsPE9LrNiI5gVfEbPULqPhXoyYXC19Ygbwz
k96SvGhc5Q37RTap09yjtW1z5vRtvkM9Za7ridFJzCQ6R8R9VdtFjn8DzHSSRayHOcgb2O2G8TMN
JqSHnr93p25vRu21Z7IwC4ME6Wweb40xBXfUcFLLPgytzFNeMjFTA2bgIkcvmgTkB/ZeQ+ZgiXXD
bObX1rQvddocyg4HreCAWzd/MG1cwpIxKz13gp48tDxp3RPDUHjIWfodllA8U6n47UwY1ibXeKtR
xHMEVNnV8nJo6hwUD8gWRmAieU9z07LpH7BMXua8ITbQPSEqwX8QRrf1ghSzKiZg5nB2+vJid7Ta
aQuAdmivhxFyyJCJI7sNdcqEiHpQzBkGkZyBjrkAJEC3z9n80yjKW5HrSxnTmK8q/mbUf/dxVp5E
kO+dkoBrt7l3ZHg0yFOXbfLcgGQYsBJlRK0hDfB+SLphNUf2ZjAAfkXUydqBDJwqhdUM5z3ZfktU
gwXzzW6573EFHWAyy8OcIkI33AJZvn0TmdmDF1TvHir5wTUxRdh46sBwKQBexGkpm/zgNKLIsNJf
YIjXc/JHNzxSQx8BlF3GIX+ne3BHEMQ+Ttmc+/gDJpK97VwHuRlgP2ZItLbZTzwGFVEqDzGb99Xg
vTtAmiWkghqTlivLX8qxXrtkPtKJvJdjuQva8LHU89YTI6mqBv2uoNfY04JjkpqciAyc6iCqCBNZ
+XH7KKvmwZbZbVUAoeS0iiqF4GKUY/FMHDumgBG9h8f2mQjnLe6DdZXKh7hG+TxxUpjAQsXJgLIO
ZepokZ2nyT60sIhqUT2KyHtKBXRqXXqPjmk/EfHwe6DVMTYaciq0CDc8APE4qamHY6a7Yy3Nw8jH
H6TZKSjrG0ZTG23ic3WN8+DrlbZwn5vt3o/g3sWs3xyssaRSRivnNXWAnbQTNtdpWPsRxVwvMXKj
ubNUBBEvxjZtQ0D0SzLZDX+fFOG1MJPbSVgvSU48XGNtiT+ASLXgEMG42i5dYIXMoOzrs9dhVAUf
GFnxenBvLXiII/0fKZYgBrO+77xix5a/DUd1qO3jIKUFaCR1bpQFsS0P74iPnlY9WVVt3m3FmJKp
RVcTZao1oUGTKHCHsSZTYoq3ky0JoGk2Y1qd7ISxNz+TlNbwrkthWfq2ucH8mRDhBeNSjFQOwQBC
e+4WbBchaBk95nkAA1OZND45r0wIzqfCeLRR+ExWfKobsMV5gNjC4CxYko8sqQDXYoLelxjzsa+t
i4znQ26RvDNZqG2apCYmU370nT63dfc4WiBYm9z8IRr7VWfUgdUCCR9QlqoCz5fXJCypJYrvMSr2
TT5v64KBrYiyvY+ZcMwCZzvUal5nYfjUaoHjjWVewGnwx6d4Sp/shjwRZvUsQtpYaDOsUk3RHWRo
vw0xNRnI39uIU/nWGrztzEKkDIdTAEQn+hLFpsBfcNVYyc8iUB//6vKL+TWyyY0NZuNP4KnH0vSa
TWFgLSUG86DT8ZqYvpskmt+16SNymfWTzvCqt3V4JF91N0ImZefDBDVCOStC96XT01s5B/f0+HYp
qZHV0O1DajWEld0DpCMfjKm/7vJ8hEUP88jEtFzY5cVR2ZOR9RZqxP6Nbm62X9Lm+3owUV0Nh6Bm
MR30UlvHSDvakZ4W5GImL7RysyTDpGiWaOYWel0+r0rhb1pneCyyGPN4DCuib5k7OTmGwjCzL5yJ
l5y58iFTkrktcqbGvo4G/dJPWBz9JBmWaDXWttZ6qJuWBxjCEiuD/EYl+uykg1xxoCCqYxwYVkz4
ZEBrmiYTWreniogXE2xlW5fQy+vToIGMc+WPwWa2W2n1rHrmk9bA+bWl0r8yvOI5g0HhDRAFmpGb
YBpGvbVIZ/WSlEDkof1lZNixBxwwAHoA2eiu+olK5DEyJ2dtVCMUR3Ex+uEtj0s0YBb1thOE+2BI
aCbl13WI7CJC5T6TUZjddn714TgcYRKB89srhpvGkj94UX9yym0Y/FSgkfjTKCl4rKOecCBIIINl
RPcPEsJj5HTuWSKFxz+VGmz/KTg0N/ZRlUVAnUTqQnDuzN4cbjMr5Ow++iGzQ9roUQYuJc93Od3e
KEr+9KDmDPK8sq4ji4HcIECZZsmAyYX4rMnjvgmKZ5IfN1J7x6b/WdO98GncYqeNfM5/8RsQe6ZN
MUPKNxAz9wHZ3F5O/Tqz9BpU713XMMTJeU2CYJuXWJjT4sbspneXBLTELQHMd8zpbj3LPI/NsDW7
4taIca+gPwp4YPx7HrymvTMreQUpv2ymVdNb99PUXyt3gDL9DjlrbS7SDYbYs3DfnSA7ER+8KzHF
92QLDAhv15K0iWMTWtmuQktH6mj7s26q3xyKcfjZZLL0+Mk2XQSrsgmb/DhWivEoQCbtddX1iJvz
rrcQmDgNeDJ6SggggIvXpZqObpvGl0pVJQbiAk1WSn5pcJfM4HHB+bcl3VpCCRThsd0C7xhZYFpc
K4qCMzS9i5n7eIAL8SebmXklsD1qyChArvAcTRcbyRlKLUar3NLTSDWjz+UiuX9j9TGzXQZwpn5V
w7qrzu18ttpFfkIRIfcx4ecJKqUVWL0+3rmpsYFkuor7B5D+IZN0wTSleprdg2xebX2oCmIXsmKj
63ztF+9FAH/U2AoA2iNJUG6wBza5tpJs4zfwAbw1wuEBKzAJP517pxlyoVJo3nBlMith6nNVDs+Y
UmlARu0WPlrZ3YC0sgsQ7/uZcdwSnbGw/3mHELzuBR4BRqdh/mBPDFBRqS4pCees31G04/lNUIXk
wUsADdtX6LEvY7PRHRw02D0zoAV4PkWKZxYZZ3TmwJhS79vyZirfI7xVoe9Rbv4xgE8SKEA76HeA
l6jvs1WMvk7Z0S2tTT5Zqn5WU5c5n8frawfxKq4ZkxtsEy3frtGeU2R/CsdhxDUjbAIgUVCz0fQF
u/neM9sinbA92TW04uJQedwP6NNvoX1sjRcm9USCGf61fY9xdM30mv472auM7lfC3WUQT50QKjCm
wOBQgDSHgRO9TErtxxoh2pV44/FYFQHIelMguKSEQwt/PdIZd9hEGfFRaRXR7TL8r6rnkuSAkMk0
U8aCyN6C8yFhGYDembUd0nwTOaiTOK9QeONuYdPpl8bzKkfla2bPMJ0tvgUiy3T9IwyPvMZdu6Nz
QvKZ7I9jv0Xzc1UzQQuvDM5Kefl7ubfNdZmfpLXAtIryRx4f7PaugRLSYd+I6HCtqpHxSLly85s+
vQutcYUGy/pd09AFfSDsW0IuzO7nOKP5ODfDfWJvHbGTgUlC2Y4i48r65VLEK5rClrsv6m2Pjide
pjxIlJOzm1/wuXkABSlpQ7ivOYEXDf/qlwQ9Qxsdlzk95lXks7l8rtrLVP0uE8wk4++S1ANNYeHR
7yFarOYRJuWhjc9UZjW2BN9DeABKH/Rlnl859F+od5CdZNfxNFwsOIxFZBwVRQEOGbZBzAnXmr9o
fqjS69xDSkrJADyo4nfAJ3DxC6sXzPSzc6k1jIPnBhuksSm9g9Ed6vajS2/n5jLb19g/kIfyVQSc
3i7AnohTyOi5GdXamliDfdijM8zE9FEQQAHqgwEi3SOMPy5wi3fMDU34zIl46YPP+8HZRMF6LBB8
7+d2NwacZHrU2VdDaV5hUqFKRe++W4RZTD1Sxd7A25dH9JWRL4q1aOjlX2BA2NDL+3c/flDudWYJ
/IrOPl+QGU6OC6bbaCaXzbmPfxhpupsXKL/VXRHUgVZGNP+ytS6xvFTfmXFTwoGqvJt6ef3op6i1
VfyxzfuouJjjDzySGY5VlAjA2HYs6oR8JOF7Uu0r+4m+oGQhGR3eJRAByR3/ba1c/C8FQkcKOKwd
yY0ZQYitT5lP/vraZKxUUimrXm+9BjXKxkJharzL3n/IxK6T/Auw+E0OgGtOHbjuGDxdRdN5YihF
GbZpQkR0Pbj08gG/7boycWA4DJEisqZcMhx3cvwBiWQLMGClcb8FkgOMopa8q+V9EW0CbxcDYZjF
vT0eeroe85LU1jz5qGTbuWb/3CtjGXr8YOMNk/dQb6sRvmD53DjPBQIv4zFLFpoEHodVpsurKlCU
wT+hoUX9Ngb8qdprxR6zEM2IlUXvYO8hfJBfI4yNgA8mgERQO04RmBX4/HrfFudIvET0EwRsmSQ9
MxZDYXI0Zlim5m3Hhjx2JF056779ABfqtNdjeMMAOylQKW26AQF8xHBm1fKGZvchumu2R+H9qsdT
OP1q7HeQqRXa3IJOSzKe0uIyDAJl7T5enLDjsZqA7YXnsavvg/JUDvOKRLddEgPTh8Xo37TRSxD+
8vA0jPGPgM+KZasHNmGWp07sgA304RN6Huc2lnek3Hj8ciBAXrG18BcG3J/afrGtPyYnmXnt2a+U
sA7UbHFtjreQJdEcZON2SvHI3A0oAgeWIz4xoi2n5EUEtAtJfhvv3JwzLXckOVSUVaSKpA0Em5d6
2TDo/NIbvUp4vwt/yxnvIIkaCvclEp3pXA1PFu14+dPAoBV25JY+QMC/susFXpACbCi9+6C5y6et
5MTuA66DH2y/NsQ3MSCvBUpPROTyiMslq081CkADACAw0q7dp1iTs9ljWT+G1nUrP2rjzTUOPXEY
Mfl20mHysrHeGpwxJurG5mBFvywwMl12bzTPs2HjfgJcI9k8cLswe835KhyCM8P20JAPaxjeSzIR
tgEsM573rgIbTZOWo3MYrC3nOS7gEBxr3WwG+zk1BOKyQ65e2+auJKvEfM2R2PiU5zXha2jSeqJ0
poUHcRoRQeKWzwUJLhcZJWsbuqXyjwYfL6wgCrW1zQaTdmdfoImi2cXSkm2FV++a/FEhXe2jyyKt
4PUUgY0xYb+wpDo4jrQBsaeXA5JmvA6AjrNjRU0uwh/EqxXp0QXIGceX2HsqLVRc5pPol5YV3dvQ
I3Ll3gTxwBgdfsGeORIL75s0U2BaNir+mzp6HLNX13vuasZCe5uhnGYhkwP77vAm6aRnoPexdlDt
lBwqb1RaIkDq1oTCbVtdrxAjsjJAtZxO3dQzjSl3bcI0dGt6waGxp+1E55aqlFL/teA9rMc9yPbd
3GS7IT87DuZh+6xzuW8MIOD2vnUQ7gCbj/eO+7rw9mPodejHavfVSqIN8sVVgxoWN+5MmKIumFl2
H5Y+SywwyNNpOKGax+LL/odDqgZ6AAat0w9G8N4KHFsYMb0IAseIA7gGUIjzehFDqeHZheM0hO5e
FNWlsMI3n8QcXQlensVohrYJHYGFZFxrQpCYBftFgT9eXDWdd8OUk3iL8WhUxkPb0yj3cHOki18j
UtEB7sUuJHnOilAWA0mByPsDxS6lXwYf1MzB2xa+ZO2Wa8lswyQGPmTrSYd0U6vFlEb01ajM8qao
CwGd0kfP4iWP6EMA8QKDykyxilxv3y7yojwMH9AsMzdF62FHOGA9dzfBacB33lybEijduHAPDAbG
q8q3d9J3d6n2CTTz49+hSwOw4AXSbRocOlk9ThVSN4+u8F0nG/8gQrjAU+ARaF+O2dqIuvIlbisM
WxN0dsStE2ctr4t+jt6/OiDQR6rJOw2eexjtcuEfzhisJV+A7fBFl+RHNHIOocF38hDkxp3rBsne
z7rq2LmI1qYmR0gqzZuiUi/askaQRbxyQ1bSYguUxSoOvxziQHPW/LlXyaBeiEpmyOgOzlaN0n9G
5sBgwW5BqI7MZCEg0r9xj3MG1R+dJOe5eTx7BoadrLTd5W7eDYXTXZtGUK1ch/gpd8BGr4R1pslL
PTXfpHgdPLvmtDFM1xEHvTQTmGX0re3RSAw5Wq1EjZ+aweK+xErcxua7beOi7Ng/EA5QoZYrsxZq
nVUMagqmH5nDJyuibqCRD10EjtuoCE8BM5AU0zHXYDon+aENdOrAMtlmW7ziTWXvRiHtfR3U+zFa
oonio5QuICJvxFrh8HuqrD+PdvIS0TzB66sPM8XOhEB/sipmeDjDpoV6yFbbMCEvNODJuluyDBKG
VCWURlMpcizIJcAgpTGtTEDj/TD+gxqXVGBSXDt5ESRxGjEk5qgFYZaTsjYhKJcdzZPiR+ToS4/2
L8SCsG76fteW7u98Tj6CivkIfxsTnRH6SWO8jyH2PochQd6a72272MONXyIOfoe28VRIcCgeR3vb
uEnJ/erQCjSiBnhX3MROdGhDnriRnTMdgtYISaNkjZvtQ8vBPnX0M+IdpI9efsN8SzBhx9HTZgcc
h9vepSzXwT4GDxzF+KlJZnNUg6mzOdpus7NN8zkb0Eoi/0F8Fq3jGrBji4FiVnhLVH6mOIYIp+L7
rCbBPGkfo4Z6qfFgrEAcNBoKGPGW+kYLGsXCjd76rk1isIr15BGVxaSo/uN39Mgvs6R3z5gnDljK
gtbE+gv/0ZYhmHHiZynrnVZGA3tFrX9NmVVPh0SaifOq5OC3J21FrvkQlJkATaOrDniyFU/49/Mc
O4OCuDcgRMOdEhanYrZnxUsdYq50HEWSYuyAM2E1GvG8G0MHfy3JE6wzQTzBRhMGtswlxZY0GkNI
SJ208TWQ2k7ldrOmRuujzTAkmGtiwfFiMzVtNnDImJqPJl0ESXGjPW8fpuCAeV+YGu0geYgBapAm
esSL0hLr+ywWbUCsMCDKJhPZPu3jCfaW8HEoWjJ25xvWbbslyswniHGIxko+FlybShIGVswRmTn8
bLyXGOoI9Rnjge8lZSfjVvpitOTFjGSIW6xPqGY8BufFjbZ62wNGW7QCrYB2ABmiDuZ07NJnC1Xu
842aNtSKXWqFjnPTa0oMThdzxlR25XheVf1yLbThiImLKrrOfC+c92jx5vxtcoRDhV76+KLuIf6S
vmlEkwTZF01qsO6yOGVWh+bZ7zgsITNvUWkxvR+uQ18h46AF6IbVLZV+D0VVFObEa5v4Zn2tVRp7
aMfbJLWhIceRNjEimIYsz1XHuepVKxqeu6Bpp+wO7ir1VCPT2T7nmTVHsOtmi35Z06BcetGp0AZM
4SFKhLgqesa510OS9Xm6bqa2mJ7pXWZETA0DCWYQl/kSI2kL45RpNLS/aU1T7qCGsctVowKSPobQ
c445/1LY3i3revTRFJPt9hAfE0V97KJXggKUQsOeVzYO/fAVwXaXn9LOtNnKYPLifcgMTU2oPWbn
72HOQOQeN7jVvuW95V1GH+tbuVUNcjmTNxjpmxkgUyunwBGUj6HJY3NMBreXvPbd9pfjtkX+o6uL
QN9aRjE126AYOua9tuDdlYPrSJSUdSnuSxMSJ4APOx68XVS1A/nXRpODvqwYQ5D3MGWOwE1Tye7Y
K4xhA4WZ4GMiy0oGrqCuhHbpVdwrgO0zfmYZuWX02qli4aHanefLP3ljmeFtHojOAyFlpHF/KiJ0
P/STq0WPXLrFSJxHpcKYHZxpVu7/DJqxRd4z8QCLi5Buz9oJrq1kwJWgxSDSdfApITmbdwYbsvDd
ko4In4X9UlclWs2xCZynRmZ5xz6RpfQLqQ86P4mncjsO/tS5CCR1Txm9/vd/++//6398jP8R/C7u
inQKivzf8i67Q/bWNv/z39W//1v5f/7Xwy/+m8ZpbVpKaQ9ht9TCtfnnH++XKA/4P1v/rfMjW3Qd
+nM/21mQyqriqYHpFqXG6fsLyS8uZNuWFkJJz/Ns9+8XSodoToMQjGgxlHrLCXlYTWUHgahR1/9/
V9J/v1IoMU/bI/uK3/6rbCo0ggjQdiIx/dX3l7K+/lVacdoyXaU+3z4dyWhCmEt8q3dVn4oz3pJ1
9DvYEQ+5I7t639+be735/qJfPTJbecrStissTy9/018eWRBFerRrREFNZ5yjVu+ynnHtFP/iiHb3
/aWWW/X57XAsRzBXtwU/0Pv7pTjlFgntffobkzxrRSeP9h/qHh9PQ9LFx6ouqHyG/fdX/eIHWg4G
HMuUwhb25x+YIJRBUcT4fIqcVe+csKLR6nVW7GtX31/J+a+/z3IsV3qm7QlHiM+30sjq3DJpa5vV
L6aRmMajf7iCZX11CWHh8rWVEtL79IFNMrNcK+ASmOS2rr5C63+athwVxMpYx//wPn7xOlrSsYSW
jjSl8/l1tKMpN0fBWNSPwA/ZtqSlEsHHN9Ok/Ie3cHn0n14NLuXwBrJT2tpZfvdf3sKmzV0RhQgL
YRLv5Wx+mGLps9l7z8gg6XPkFpj9GtP5h3Xkq5dDMlZXDFU817Y+3U/Pln5eBPBXRuE8y7ZgGjNt
JtFfyGk9f/92fPH2W3+91PL2/OUnVj2HkLnlUr24E6RFlsIjjvJh7tIbJyEcSt9/f72vfpqyHVMq
1+GrMz99bWbthK6Pp5WoLrS3YecMD3NsK47BHU0CFEzb/4frSUe5QmrmedanJVlHpYeElTBSRjdX
BupYg3NvNVYHl4HX95f66sV0TU852lJa8m7+/VaOdsqPWGSo2UDiVkPUkU+62Nx3f76/zvInf3or
kcYqU0mlbU4Xn65jt4MLFJ6fVBpUqt7CqjVjpjtx1j55JdNlTzrjP9zGLxYRwaVsl+s6EibF33+b
jvxmnGH5XjGIrQuWytE7oWTw1D/cwy9eD65D5wsJjLb/yw5qaPbvyK754qa23WYqn3YmsOd4cckV
Dpy672/lF49MUEd62uMrl6776e0QfMN1b3dQNKAAbYgfiu8tX8f0Z/z4H+7gl78M2ZCQDsuJ5Xx6
al6beJX28IAsrXi5ZJy2q3R+zNDgfv+bvnxUritYOOiy0xb6+6NCiYeOzuFRVUzTagUQ07n9/gpf
vYBYVoSwLNtW1ufl3lbCkQAlkd9m1mkOU1QdYVDOcKfpH2J1y08FGSP/8LO+un8WDm4TQ53Dkvjp
UWUZ1usmZkTqQMY0mWoZ9ADaiAMI4LDvf9+Xl9K2pvMltSn0p5ddWp43egH6KJ2fe6D6VaIPYX/r
kC/x/YW+elSWx15mOq4ned3//qhEbrkJfmnM6X3w1KE04dh+/P4SlvhitfjrNZa/4S8LvF0oQdPK
5GgN/snT4j4cegVSV127C6SECGMvmX/OVeVvZMFwHzhzRYvs+7/iyzv6lx/66eVXmg5XFi5/REJw
qS93UfJzrH3aYsnm+yt99UX/9ecuf8lffm4STl1YQxe8ooKnmgBNMr8I0FXfX+Xr3+OyEDrSRk35
6RvrOUfGvommM4YOFyPWoUJda6jM2T8t9v/aoD6v9hwC/u+lluf7lx80yzob8oB3pKin4AhFaz6M
bo5zeSSEGVWLt5Fp0+xIIqkxIDv45E0/uVjSBEU9ewH0ZOVwVpJsFXNf4nuZ0KIrHK/b72/J1zf+
P//OT++yPXNaR5i6nFlOidDryki32fjn+4t8/cH850U+vczjHIc2+jAWgeBGoMyI6fJ/f4Uv1jal
XdtjC3ekUJ/PJ1i/QWoolpncLtAWzeNo/hgs7TyZekQz97+pO7PluJFkTb/KWN+jBksACJjNOWaT
O/dFpCjpBkZJLOxrYH+beZZ5sfmgru4mwRzmqeqrU3dlVKZnbB4e7r///xAUtJpndRjqJ7bUkflz
pNRdKV3P9Kzl/eBPjV8T3hGktNFT1FfJppP5IVSg+T8e4SlDixPSUqagnRJD3egALFK0rtGATLn0
3zOz8Ne+6hLlRJhhksEBPI9UpQC4/wUjHmfQZO5MuYzuiPomvc1Zrd4sHyJp/Qx0YIQuvTr/np3F
c9vQtFIMoYXaFwXM1H0oClrvvBNR/9GFeTWYxbVD6qhqwnnr0SujnPCQV+XG6049n45tcDogJLhl
3WOrLVxXaEdlzYrzHNSv0rn/Nvx9ch7ogt3X/cPHs3bktBKB/MuU+dZ1EeonUQIKljpzvY3VbRxH
J07rUQuGbQi6cAxLX75t83ryYKNgymyPhDNzZrfW578wiFcmFseloISVe8a89J37c1LhQbaQtH9s
49jKe3gdXujSkK698J10D/llBZSPjuniixbl3yrqlUYtTiSNjsyWq8N+Aj0d8eG7TIBtJ7RGJazH
IMP8YMApTNcrhNkfD2aekMWFhRXXI2tjIhqwvBszz0nyUGCFMi6ak9Ea0uRmxT2GIh/w2Y+NHXm+
IlMD0o8XukUEtVgd2hOs2AlogLYAve/rbAivK5+OdL/0LATH4X+BuMM9+OpkCHDK8sK/dUXktZAf
VlyyafMYpqF51dlkqF0f2ASEc/0uaGndU5A9nBjzkWWUtAx4trQdnXaBheUMxoYm/0W93jef43ja
Nao8sYZHNuS8Da3ZG1met3zKktZVoTSoxluKDuA4gaZs7NRzDpfR5uMFPOKOPMPQXcuWHGBj+QLT
aEWnawDphU4ZsLyXk7jNBuiUIXIfLipXGdTQQqrUH1s9Mj6skhUzKKPMiaS3ninPAIsXqQ5N8FBA
0PDoSUTm4a/42MqRhfIMk5elx6uFTbpwtcomeNATrDgwXUpQRT6MUh+bOHLYPBMGJLLb8A3S+v12
IAPkaMo2CUS7mR9EswsdfDosxxBPkXvTzD+/L96Ym0f8KhiNYkPKLiLI65C6h3eantOItpDDXxgU
02bNoZBjm4uLcCJpCqIBK7wCG5rMkPbMnSci2G3Sy88f2zKOzSAnBr+L03LfZTbo2um8oCBEVlsD
GhDgR2vnOd05G1p11tNn+lEQ3JNqHWxOPSKObY9Xll397WSKxlEagDDcMV3cvS5XRm/sPx7dsX3+
2sRiB3aO6XVGPpuogOMoiCn9GpxycGLBTo1kcdFbJLOhw+CONLPpZ+JjLx67P39HkvcUVHE82xbW
0iV1dqv1WsC1Uib5tWbc1t50SVPeCd96dMJeWZl3y6sN3vZ5U48lVoLBBU79WY35Ng1+/3hVjk7X
KyMLB54rn0ddihEDHiuIeeJLM2n//F3/Zrrm6+vVQBKjVUU4rwQcszPlRH0ZNeOnvzAOrgnddj1e
S8bC+bi9RSg51/ij+nfpP3fF/b/3/QtvA3NJlAG1Qr/Yah+9Bt26Ge36sY0j1zhZxn+NYXETJGOF
Z/AZA+zJKIs0xo0OA+RoQHpnIYjH3Qd5Nkjqj60e22aOxwVEyGII8nRvV8doHA+uf6z6NJcYCcIa
Ou0XzSkzxzbaKzNLDyP9ps5EyQQW47OBEpPun9hlJ8bhLvyLFvaZ5lD1p5MTqihxYUNO1VXPH0/W
qVEsvEsR0XWizy/jWj5XbrghID+xCY5eAtQ3JXuY+8ZdhlS8HnKnnJ0L2XP/Tt/qL3QrUV3S1kB3
Z2qD1XgJN/Yachbd23w8vGMREPVp16RybHrv6llmRxNdGs3ViVlFMoKxuf4uEQufgocoPpG5PTaV
LulGLFlCkPB+u+/CVg1tMgR0NxKJUxakLzw7MZxjW4JiC1cpo5Hk8t+aaKuxjLXQ4y6oyws16Tt/
hHa/a09EIseu7Vdm7OXlaUyARjPMBKF/RnMn04VmQzaeaUn0FzY5HCEG+nEOKYZlOOJOni9ExQLJ
2n1QVo4qK4S+3V8oH3mvzFiLEbWNYzVjjJmoibagTHaG722HVj8REvzyyov32Rs7izPbaO1oFvN+
C9W2+r2+BLy0Rj5l3dkX3r7Y0Nl+wuLRTUf3mc1LzaQCsjAY5PRu0MIIfFl7qPu5DTHbfnyE5j31
bkivLCw8RDyVjle2WHDt7HFosyuoj57aCqmUmkZjW3O/Vn3hzvzIJ87TsV1I3okXBMeJYstiswdB
IuMiD2F2m9D7rPXk3GyNA5AvqAiQOPl4lO+NSd7uIBAoLTpUdxYbpDSnxHEimN5wYvq3xoLfrY5m
gkPOQpyDd5179T42+f4wY9KmRAbts05RbuEvelBrNnEEVKhucCddxBKcadrkQEpPGHq/RyRJHCrR
LkeAqvDCkPCCsfFpFFwBTL0ZQu93SKbsEzaMU0YWMVGRxqNXxF1FqC/OnfQQ0ZSyhb7rU4tOBnQl
6CpuaOE7EbgeQUfMY+PBTvUUHMGyXuv0WqGHLQ1C3MQurwoaHayVlvn6rUAU696ujeZ7URpxDA0Y
PDm04eUJbFYwb6wi24tP5X+PbSNKWGRLADY47wqRgLmCJMiZ6sLyzpA9Wxn0d/WhDsXMKeDVsQl/
bWr+Ka+C0HAqU9GlmOqRCwQsYT3BNnfCuxjvDz/7xnRIZwmTYt2y3mnXtJVCpwEB4j6+FcNKQKcF
12qAcmriXWZ7sRnWxho55u6mny6V3ax6pObhaTyxzsfOyoxqIBel4+iWWxg4m6tcGFxp85YmQOKq
XQ9lcKmdDIuPGprroPORBNc2//3VrKJ/MSngeUQnvg+ZGej8VYL0+YpqbX5iTPOxe+tYmVvqoCQN
sfQOGwV+0xZZb3Mse/ucmNhZNWF6G6vgHlgMEuPpibj4fTQ+2wNngH+DTMFanFAJHFGLKriVmsnX
L+TcSeHX11KjsQkX1d4MCsXFzHLT7cd+7vg4/2V34cdbeg4jVg3PEDW0e1WDTkENbMUYNHudlm+1
iYcGEt2/YNUTYA8kGSJzeTFOo6GhTwscXgu8b13i3tRoAI5EIJu2iK4B0Rw+tnekFgw0BScLjm/G
ni1jM/o+tLhwm2qVJq55DZIqoEmsCs+hjoB6sQyLbW+n0Tcr68b1XHJZAwYnHh1cheRXk5+Y9GP7
+NWvWYZw2WQlkJDya/TkEHtf4XSAW/vEFB+Jdt4MeZmDMxoFu6Oh2FG0bK5a6KTXtr4CmWoamxAi
wXVCD92WOPLEVM9BzfLkvB6c+faQIsBnx6GLXSj8fogtBOJf6s/NOtlBzHhiWY952demFs9wMGlB
aDiYMkpolxW6KDllsRMDOnZrkC2a8UZznt1cjMfWFMkq0PgQwDoRLa5Tt45b1MdSdR/Uyakq7NGt
AbTEhSnGAui08APZ1GVlMPtSp5bIEGrVRR/CJg9g3fgLHg53809Li5Nf0xZfRxU52tRL+o3uV+m2
qfRho8H5FA/mQ9A61ebjvXF0vShVzPAS6mPLohWFrCmAiofkesF89qO8qqbp68c2jk4gIceMLAG3
uHyz1Hqah209NyW3M3A9fdYhA8uL5kT8+24oXLoUXmaPLYDqLvMYbhu0JOtJYtW+0IJtmzrxfZvm
XXrikj9qx9Lh/QCNY3O/vj1NREguCHNobUGf+XBXWEg20rVettXVx/NmzEH0m3PLiFyiI/yjR0p4
WVEOgsKQTk8aINZ9tVNjUcNV2yU/CseKLxKHdtDWjmgaHkeolB264/ucFsgTP+Kd85h/hGnOsTAg
v3fgYGSwYmDBTGtlIE/c5sgURnVO0/00iAOVn7lVuhNrXxnwQ00z8Z7T2fBtaeap43F8PubaBWrX
OjjsxUk0dMNUMs9Qx2ocC7L4SUO1JESEtgmtbdGhwQJHC2yQSOscbOLfzxlcyCdW/91mNm2iHIvq
xow2Ixh5u/ppZ0WAyohCVEeXuCH7c2XnZ8KWpzBm82AWi//G0MLJ9YmnUtPDEAiCYC1y67qCKstx
enqkIiRsIvlgu9DKfLzcx4fHejM++30Fwi8FbaGOVa3MLkEWIeZx5aTBzFbjRtt/y9QyIZiHWhCn
AlM1xDBl1u7pvz5HyOeEh3t/6/5asX8OaZkXrMq2pb+KeMpHANCuhvhSwWh3X1+05dijzL3h6jfX
bmLW25JNC4hVR0UxHDN4havg4S8MGso0tqq03lcOpgYCoMAlqNQ6/bG3h7XdJ9uxte4+NnPER9Ec
wdMVOD8VzWU054vBHaxMwrJioADZP0/RKUjNcQuC5/GMkX2HnUb61SqTzoGzBLG21CBomeLm5eNR
HDvwczGRyqiBqgbQireHDceiKbecjcCJgciw1d8nefco4im8BzkobwOanJBfRafvjnwZNAzG0HTl
iZjm3aNu3kAUFYjq6d7x5MLhj4PqoIHkWq5rJ9hXxj7TPicXOTuqbr3yOmi8cQU9pvbt49EfPYqv
zM7vhFdPq9Iq6GXTMVuAHiznpn84F2fGyo/NGLMjeedoXtlZeFXR+HTjzo2wUi8JQ3N4KaYru/Cu
Uz/ZwpwHL0uKZPBg7nrf3hitfpaW9Ym05rEpJu8MQoOK2hzUvR2ryJM8bmwiEGU8wJhVXRAHQbPJ
f/B05ZAsScg7zBDeERD0pzor3oWTrK+rAy4wMT/fdW+Nm1mQdqphOafMeGosQ6CXk9+3qE6uvSE/
BT89dnBIFpPg5y0rgNe9tZaZ/qiy2cNWdXbpyebTVGanKofv26TmIVmoj9JDdORZ7mdyGiP68qC9
rGM6wh27vBoNHZoKkRSXPWiYZ4fe5S9aWAxXEHPp92JU5U3rQM+SxPSVuz63u9lm3lWVevn9x1vu
2M5+/esWByrrRRE2Eb9u7KGPGRoQlPVjGHgn4qej6/pqEhYHyA5s2mQkvraf2YBIw5KXtzdAGoHo
DcPmL4zJISjEGwIAW6I4QpQFonbE47a6C6VfvY2gMgBH9VfMuORAHTaqBdJosXsKT69AauPYIR/K
x2GXwzsau38aNzXvn1dm5hV87Xv6KJ8QBAIJk8yZ7B6NqBHkGbiz4mXQrFPpqqNngjSADUDFMfVl
2sw1DMdsRq9aRUl4rXfjNo2j8ISfO7obgMDMN+L8aFwEblWMLk2lhTVg7NjY22X4ie7eyyQllmqj
3DyxTsetQQkxPxLMd7D9KI7NShMaI0IGaBUa4ZPWJZ9jy/7W/Pk3HBUuMD2mNz8TSJAvRhZWU5V5
U4zORgfBk4uSRWO01fbj/X1kiYgn8CUU7IDTLauSBuSfYNt49chhas+TBpotKFXKE7DTU1YWd1FM
64uf5SmLNKjbqRhwRvGfHwiwDQIKioKSt/bCK8RthjR7KOvVCK+J4weUHt0T7/gjo2AtKIxY+Hfx
DtHll7k29b0/kyP/sNwH3zxVoTjiQDEAGG4mHTFBfL49npret3pYM4Y8vk8TiN18ONO08MQefj8M
hzojSRayrUBal5cywXDFjZigphXdV/EPYacnjuT7YfCW0x1OB7NF4nFx8Y4g6KFbHVGOjFzrutU0
sRGjLrZxMDS7j7fvEVO8Xcm9u6Q2bRLjb2cM5SmKShYFDZRnPPvGhqrXhH78YyPvDz0szrNzsene
NUmnvDXS6pHSG9dj99bWBCcQUXMB+qhGICK2c5pZhikM/2yW2sTm7AB4C9Ju4M2L+MpTa1k8FaVk
K4Rw16y82kIKwpDJiqahvWGoZL4k7qeTiPoje8OxecR40KcASlkOFcFpowwEW7zt0vhLGlJbz9vQ
O7Fqx6w41DJJGrEB3912A+1pjgywMg7lrR8lDxCXnnrIzOf9bfg7B/c2zeTAuXAHC3+QxAGUxk6M
/BfSVmGK8pb3xcuzy2n8Omk/P94gR2zhqSX4JMb0vkWgNGOUT41s5gvN2ksbqXX4UArkl8ieIEdG
+TSJ4mbzsdEjk4jn5mawJPsEh/R2h5h5q7S6hlVMS3tIoazJACVpZ2cfW1k8I6QFyQAuj3PMs5aW
6OU8ovFUcT/wzizc9qxx4Z4JyU6gLXAHWH0Vw/I7QGoYjdNZrek7iXzPH8i///mGW0H94lr4UZRj
HSF5s/jf/7yKftSFKn5v/tf8sX/+s7cf+s+b8iX/1NQvL83Vc7n8l28+yPf/YX/z3Dy/+Z9tDiP/
eNe+1OP9i2rT5h8sEPO//K/+8X+8/PqWh7F8+Y+/PaOVnm8i1dTRj+Zvf/xppo0gF2Phsf7JMzFb
+OPP188Zn3wofjzzRbk68qmXZ9X8x980Yf8Gh4HHVifbC9Brzlv2L7/+ZOu/uRwxACXsD46QZIvk
Rd2EfMz+zeBRNHfBQu5Ee9kMK4AH+9ffDOs3mpnx3aBV53y8Z//tH3Nw+/cj9vflOc6MAeZ54UD5
TdTtwb8Z4PVJrjmL6z8gZ+GmJNthgxrz88KS4SxrAAnIahCTSUdbJ6HyDwYteJwzlXD9KeOWH0+j
v61V+9oIwk3dF3KPAlT1KHpUFjLEI0AKaDAA66VNgWdCBWJteBN1Hq3Pnkp/sD57Ye5C7TI5vyNz
5jwYMrdupSOKiyowvEdTQMToen5/6UDWJWeaoG5b+rb1WUBa8rVqEVlhXsWTa1fdHRQ/cufXQ/DV
77QIZnNv6iDuDcR12I7V98SGTtoG3w3lh4jXtUt8bdWJtrPiLNjoGYRadGXo1+Fgh2eKNbn3C9kA
5c9dY1cJM1rX8DVf1lWOk7eyDCQYlN9UB325a5HJvIPKzd1MJgxOaZ/5e6jYqJoZdr2bWjrOw8i0
4BLvhgu3Gq1veieM+7guK9TeuhGJeAhVfd+Pv1J188ez3oXoGEiYtdYqGGUiK6LG67cFhLwo4sQw
ikuoDdVMuYiwokdvVSULhEh0xL9IENXemRlb/oWdBj8mqEfos15TP0FnolPlE/zlgLLCJLvpEAqg
xy3xDihkaZsMoEC40WKR7iWNfHtbQypON5LS3RdhhvpnL0T4xB5NUc8pYgjVPGXdBt1gXKfGZMPv
5Fb1Ex5EC9dxRpWc3suhfNEKG9mJPusuOqQht81k57cFdCIJ0q4VlLvjxHGRvXcZwCoFo5JK74WC
GGzV1S3E6CFlhcNgN+2Dgc7qzivz4Cpp9OS2Kjyhzep78TlZxvQgnGT83KbmTKZGzhxJm7zJL3Sj
bNC9teW6y3s7OoMlyRz2kzDzfeS3xpXfSHUl6jFHwZN33yx/CdNTyWP1UaVhvlEx4unBZIVPbCjo
cPTQrj7pgSkef812QffJBVxXcq97bYniMRqleqbDOketFA7e2LuWvjchaV1Z5dbXiuiiaC1rQ0Wy
3yVOEF/0TZXAt+yifijZ+48w6JTrotQhl/UTyxy3kSfKciPHmi6MDqol2AtidWgb9HNw9ZN/VRoW
ivMxoPwc9sQJJtvejOVWmp13mQSaeIzzGvqI2oDwUeX5wS+zel9YgzwYqptuYrKJZ20y5md+JsYb
OfbtVqCTF0AzKSJnE3TN8F05Q/VJ6lVzRgu7BmNvYxjtVjcD+DNbKJ+D3RAXyR4tKO9MqqJQG2JC
4B6tkdBjPDQHK7D1fK1PSsv2aMx4MU8NN7pI+lE8GlBbsTC2PdKLKOqvTR+i6+OqZPpsaYo1aYsh
e1IQ3t8lQ8tkQiYZPommnjHzjH5TcEcyhz1a2qLhDCRj7Y3XosimbCvaCtY6w4L68wCFU/bYT4Nt
f02sAdrfjAwjgMt2UE+dbvpfa9o+vzmJqJ6V30Q1UpJu9qUA8/dCDIgc6mRRB9u6fhc8KBXpTzk9
lBWaBM4QIHxBmHEZWjAwrRp99PwVMXH5ZKP+dqb0IbO3shKNd14XNPCuYwcmTF21pYEOWxLe5YEe
3HZl7G4FSoQ3IVpdEjHTUZa7Cr66lzGPBrLlWkyPgB9MPcQ7Zm9Fm7SRxmVQaDAaQfh+VSQ1sCbD
7h5T0aMJZxPp80ShhLFqa917YDuDbLXiRKyFm7nf9DiF/1poFrKrKbkJVDmmAk79vrabFTlg71Jy
NGxenw6b3zaHiLSEV0d3SlPsrjbQs5UsxvCuiD0WShXsEGlp8jpx2fqJ8uV1MDrjBH/8gHrgJOSV
ITTjJixb51DEJsuWJN7PJM/xX0XU9S+9oyEmpQdNvxOB1j8gvBM/91MutyJD92HdT3qGphKifuFK
KYe/1ZV+KNQETWaiZ6G1ScaJMamSQ9l3Sl6Bx4I2Xles969T2Wdeug+KbHiQU9becCTUt8SNwjuY
R+YdZoUzAa0uHvvE8m8KE8qzLYeScLgo+boe4mlQRDjGtXKr8E74bv9COiK66FPGqNo2+Cmd2VoQ
ZfqhD1s+M0TsSs0SSIDOTk6yU2fxhXMBg+NNUpVyXzgK6n1WXV6jEs7SNXW5VSpDeTRIOIx6pP3U
A0ts4NSCIxNW4F8eJyjcFOZLuJ9k7UQXMs1osCWw9y4nMGRoxkbeqshlukellgUwk+Gh0PjXSaZg
J3U0aw0ZS7pXEOLNRHyGf6OHaOzmlc6xGvH3ugvNB6eBHxPxhX2D8G3QQ+GqspZf3bbD90QrmHbR
cRITlw2gT9a8e3Sr/iK4H1e0HA7IzTHIoMD3/fo0MibsCsWBuCwM8G3u/OfE68O7eoSgUlZo+sZs
wLUQpX5w9brf9cz+tgjYQmRXkblROj8U4EG+cpWHokXDYDgD3kqlDrupn0L0f7wIGQi6Hq91kTZn
3Ahyy6mD7B2pga2EkON6vp8/BR2L8fdBO+P83bzl1K5zotkN5iUyATKpHT5hi/qLPqdR13qHJ0Ho
CNk7WH9x14WRMrm/Iqhs1LhiFUsRJGy+YJy0iz5W84g1j+0VIIkSrnpRpi3yIXYLk6WNGnLiw0ro
NLK5z+HEOjSepj4Nfat9Gm23PXd7F9xaOhrXCS+aB+ofzp2WVdaNsqR+nfmBf0jTQCC8F1fBBRQ1
SAYXrYHgem5ftGHeHNoE8egmiauDYyRINvdl/ZQ7YXrnC3Cywlb1OuzyEYFOp5wLdD4M7nHyOTDh
Ux9hBbyaPKM9wAEj9hxl4+D6vbnVStSu7RIxFGuAcTH0dB/dx9i5qIXl3alJ9Kiv5dHvtpaITVbr
xhoat3wrR5ttp0t/a7l5cWWaY/Ndo+URgYCRJi+zCNeOUVaQ+E5yW47AryY5a8Sb4NE2omjqXd3A
EEoGRV62mqx2VVdUO/j0zJ+I8ORb4jgPvfQWvgRYkLc2A17rbdp/Trn0rryu9+41LsJ2m7lBeFGh
LvJSepGxsrVAPtpkYG6UXpXf5VRPX2SkVZeGyCJ9NWa6ukjbuj64ZSIzQJOGe1fo+swWkOf6nRFG
LlJulAgfWjRVTRoWev+n1EeJZ1PJ7wbfb2ztmmvQKNmWnkB8ZKbIG7oNIpi1u6pGKPc2sncRlne7
wNoKuyYAoDMh/JmNjXkj8z77LthY8GUrFxkkZry6TxGKRUuQC+Lb5Edtd2ZT8HyG3LeEmLcS2SNc
k0GNkG3tf3bSqqnXY9uhJtAP/ZBuyipqy11TdDHK5VOVPwaRrkmAPrp/qwr4323fdGYi9sJGbdge
0ErvWxfUoRwEvAiU4qD786KkhY5Sh/4TlAJviAA6EIRTOpW9aIgJXuPHpmiflLYV7Ho01hB/mp13
3wtcel7OcLsYufnbbJrUVyJaXJJeeChtBFWU3utyvpR6RG2sg47gh7ct87jNN52BajJgSHkVt7yV
4MD1m3ZTJMq8ToIOhbfCd+EGl7kWexuaK+ovUAK7FkFvxy/V60mBqrBzDIgpLDZTM4qWmzYoY/RU
XfJwOZdFCEV5gizTRFTlr+sWmpS4GyyUkbWovGrtwr8thgm69sRyg5uElt/bNvDce1NT05XRumkB
ka0FMdQ0Utwx7Sik149UD0FyViFSPOD/D6GRTTuYp8eNNk1agTxbMEQ7KauYm4HmpBZm+IFXWd9n
UmyqzGbFrU7Xrs18cqtz1E5Fxzz2VbaGZFt9jVIje2krMTXrzkfdfF/LrOnR/rCTPRo39pOJRpYH
W7QOjz1so8aNQMAWBSkneelsq/mpnMI8S0XTwxZsmUG/b/s5F53WkJNnjSHAexi9f1ai7dyvrVKP
qXYV+RdLBYQMZkRp33Y7F8m6wOx3NT0uOkpGFCOuyj6v6m3FSzPiSZeOGgzD9EGug8pKKTjrwMk2
EF7W/RaOeu27UcnBXDmlN/lrAVqM9Jru6y4YPuVP51kwIH4CRUoPEsUFNboq9Fila8TfzOA7TpT7
vpd6Ol5PhoAUWMZIIG4cqQJE5YokRQfe77L2quDW0bYGtMgXlJroag01qtNbUQ7FDwSGjK+9cMer
TEHRsRosGijWdWzU4V42/fSJB63qtpHbtuos1moGXY8p4kJDa8SIg/Ru4GzyoEZ528oSvUBxMapT
+jCLrr+LstrLt4EZFtEBZM1QHIRdiGg3CN8Z1rFOKAwMU0Utz6PUTdcl0Nh8M3iDIhoL6iFaN1Wg
X4aZGWYrtAxQT7fimUqzikMYYQzJwdL8XNuHiC81myQoKiQohwmybeh/x2hVpyGSlpXrfItU4XyX
RYN4aOYN6UvmhtHnlEflt8mBqG4VDXZ3kfWt+NF5sz5Aa7sTKLkS0XdkxSenODiIQQ7obmmYC/Wo
WgdZ37xkmoJkvy/T/KLE7/kw5ST5Uzek7oZsOPTQ7KzukketsU9zQYOqmaXirG9afVuicP4SDDR4
bHyoCpxdGWfpU5DFElkcGKEgb+cRFyP70qIXbPUNghy8Ur867dRdd409xDtduUj3imj8HEct/m9S
AP18ksqwPY9BF679VEckoOjyqb8MZGUTpXJ21lPEo3yflfksAV6O1Hq82HZvzGJE5VxVw3DrDLF2
L6xI++5VZvlYp74BoT6cNHd1jYSYluj9fT+0cGWavfOdEq+HEGeYDmu3lkkPe7iZPI66033ph6p9
mXpCLNSmzStQzgHqqybByCoqzKld+WPn3vBwRdenMrtxZgquLiLDDK4hsgmfpDcLtZHMdcaVTBPn
2zBF/SdLs/V7d1Tyq5o6XJ6L6oxPTvsuwZ1AhosQ4RjU8hD3lfNY2zAarEprgLfaqL0bmJitdJ2Q
mrmpldZ/qUphbntXI4mPHG38za2qdJ9EYvzkRlqEJsAg0G2N7MuBYAZpZxfNIM3MEKTumnO43PWN
ZxTpKot9fE6c9msjCBQqxyQr1q03fTVL6BTLmpt7ZUSos+kR8+QbdnGZlBmYCLh+O7ICiLK6puwu
QrMYXkQhpjufvp+dyUqgDFyrbufoUK9OCcI2wregbQ/85t4py2aTjna9VXXh3aVN6n5Fri56MjK/
PJeZjeqn33c3sox4LJG6Jng0AjZ13V9xVOI70x3aQzmoHLaxUbuh3pddGF4GcT6c8jAuNerZ1uCO
970hPstr6imJPaHLECbhZQ5x87rXIKk3zcYjFMyNc6JwdTl4Vj2s63KyL7lCnPNolPEnM0TjrIPb
6dBo6DB4he9DOqO5qDSk2qc+KKZPhSydM5LZzUEZQPKAxJq++ZVUenNZ1Lw1epJn1+XUT+fkz9pz
cFjuzheVf6Xz7L3hznJuQ7z8525+PnNrzME28bGeQQJNnRhlskQnQyHyNL0vu0l8sdyx2VWhcjYa
UA2CncAr7ziO3lYk7ApNg/g9cjoD3cIu3hjwna+NLGvO+rCksGR70y1yFfG5KozkSsA/vY1Rpjz3
OH2HQEbFjW9YDZG7Hcp+Y1hh/CALH+X0YJwhf3qLKFLWV9zhYborwiA9DGARFf2FkfXdt8mqw9Pd
X6KFMF1oiSYuLErLV2Ovq4Mpi+xAYIWYqh5F+Sd01QDXpVAgu/l+6M0+hSMLgg5U0PS62vm8U7/n
SZSj+5Ull4j/Vg9W3VRctPbUP4AiJ5ydVO3fSM0Jvogy0LbhYHlXSa66djWlmn1l5XF6gJcGovcg
GK+Ksvcf8Ln5Rtp0Mm/1nleO3kzeJa1q5FJ8UxT9irKFTNcDGMdLEQ7RD1gVvOschl/eYk5q7bKk
TlTIpSIcKJeFg4BB5N67qKT9FPitc8c3oyupbKldkAiaHyxjbjy1skGMtY6Rcq14GUlHiy6sktfb
r9dSXKPm4aZj/JwLM93HOThSTlBPsssimytofp/CmvyXTHh+g81cxx5JJR5B0cWv5ACX+PBdcsGh
uqy14hH4UHinipKvqekQ+SmmjmezoPfpSWiZbq1+pff0hMddEc6JmiCZX1JzmiwfBh6b3DxIP6T+
PfrWwT1Kr/FlErXON7vIoweT9Ms3cHxyW/WJ2mhKaPRiWiSJa9Ku5NXivWkjipgmBRqq5ZC3IF0q
JDKHvD4PdLe/Kl1qZZamqTUbvaISlKgH5cp9E7RoWVh9cRn0pbga02H8Xos0WInBCb7lbWdtbK/E
pxaJtk9yOV0Pg4mjRdvU2zhkFR6CEqFIp/fY4mUW8mCTw4+EUvi5SHigonXA5gYGjrYZ7u65QDvy
ISHQ/pSE7AMCHZKe5A0PvGYbFKhjZq1OTEXEDaDhk7LJKHbDSGJEkyyj7vDyrStSDkL2hM5RW7gH
Cl91S49KKPyvv2oaf6rA89+udEOjEnXg/3/p5n9nz+X//T9v6jZ//8g/6jbeb1CxUREBuEKfpZhx
7f+o24jfYMaxqW8AB6I+Q4noj7KN+I0SIxl316Fu8+tvr6o2v5mA48FQUxOkSm3AU/QnqjZzSeZf
5VObj1MBBm9P65BhUNZcFNZRs1aa7iBRTT4kitZeWJTXrm1SYgmt4jyGZf7GBjR+05t59enVPP1R
QHpNpQ646r1xrOsOLwImx7QXAIK+bl2EcQwIbSKrfXZaJb9Bl19eQmOcnSeeixiu5jtAiSg5FZ9p
Gpiu2yFwv4jYyM97NnuHpvKs9gDU3tQOzWShApGJCaZCcxx5MmoyDZqVO/GQ/6L5tvatgeGru/O9
MRRXIq4N2vR7CwJaIHacn0Dq5F8Co7CmbZz6NP8htJOnZCodpCsm4uf+E05wMncGFPhPruvmuDLu
nk91Z1Y/iy4zu18pNSFLt1qLMjGyDaQJDc9cGWtVfjEieefvZggV4nAqFf6OZK7v7AIknXDIPN6y
/oYLnBOajIGjHnmTSLG2uWmR0vAQ9NYKovFEdXe9MSR7jTfxzm7b9P9xd17JcSxJl15RtKUWr6Wr
ABAgJMmXNMrUWud2/qXMxuYLsKcblai/ynAfx9qs+5rxNr0iMoTH8ePnbETnN58crXbhlGUJiiNp
rSX4g5qKs8lgo2GwZGBMaWil/6UybXq1jU70h3g06/YuHCuzv/HbCne7odOn+tCB4iBXU6Z5sQxr
uEtwVVAEWlNHirNVmnegyJnlm9bSGBFFRhAmaqGguoNGE+owRMsOuet2nRm6c9dXmjiksV7/plMv
wHYg99Qvo5cI7LRGvg0EFTMR26LO4z0GGGm5UFoXRwqrVtVPXTDUnIVxs3aTCRzHjlSXH2YZw9Yv
Vdlmk7dfqjwyD6PnOfZCbbzgGUv64N7jyPskVaD8RZIU7oNaBHj+AA3F6trh4C9XpZd1DXBJoWJB
SdFm1UzyrwTfqLckrnGzVTlMk+tMBLwjDUNomMpXFN9pkMZueQ2UQ9Nt7rghGJ8ZdjeYQ4Tfu6Yc
gg2LauRhh2mPgiUr2MUaBEj4B/xkrcd0cnoShdx28AoxfW34Wll25qwCvWg6rHm1/FcbmcCwVhmt
p9j3Dl5gYbYNUahP4LpneruGOVn+KtwmOcRTHaKJV4AQIKkEBQIbq7y9NtIOz8zRQxh7MYGDRcsB
YU24c5iT/J4acj6el8pi8JxxO4XKTZqa9hVmU95NO4Xxwem19MmpHOPTBFb4RPnNea40KQKsJg5g
UMqyxncjFfhAJj1vw2bR1LYdX/OQzHY2sBG2BV1Wrd3Bw54G0GrtZ0WEortogx/8uXdb49fyOMUN
Jq2BE2+hleabMCBnCosBh9vRH+5wjnd+pLnlBmDnSrLpApOZjFT8sSozizeNkYrHweirlc2D+zu4
NQZJbs4THZ31ej9xF2/tuvHvAwhdO8V3IYkUEaaSbdpj6jnoBY6ZpJXrNM95AUGDeByTtKEKUuqf
CgqIV3RG2Q86hYa12WURHt9B+mDwOlpNhUMSL0VRrrNeV29gLoH69KN6TW8EtS/eDbtC7fIX1S6K
z9WUu/e+o5KmayjmHtp0jHABRA/ipxrr+APWjaGsWkXgtZMX3cFFygU7oNw+OMmYrB1Rl/sxz5sn
cs1oa9E/8ktJHeUQd05g4JDaNtd+M1FfTijT3dZO1D2Ukchf0tiLEwywlQDNFjMyXgp1VA6iDrwN
dIIJmWBlwt5GV5ZqlIbLWM8CKu1xtp2ailmcIvumC4P0U1A0oqV6UGvWemxUcxM4TnKIupZSnj65
VxREjV3UFOPOti1/mUWZ+MYTzP9scx0tgViVfdpi2dQH5MUaZfIE2OzGbSv8haq2uIFexsPDFfYP
X3eDg45FyKOlVPo+DVxxx1HTk6moMW+HPr/S/Jan0pCoW/YXK3q09E0lWnah75g/NVJaSpQiXAWa
Ul2j5jceupSUKldpZlwGFUGUIAh3VW7hPhnqDGYylKtpzNI71fMDtnCcr1z4PUA6TtFTAxXjdRAb
wYFDNPgZp0Z4g3EPQhdZ2m8n37L31di0f3p3wkEduALBPjZy37jZcqhDj69Za1fAVtUm6kNtD9jW
gLCMUAwWie+XvzNzVG4AcfJDkhdAMkGFoYsZZfVTo3bKtQu6uBX0+i89SnC3ad8rS7xbOBt6I3zK
80T95XNIo4fBmx/qU42JZmG5497CrmHHb0xvVSRa7vBWcdndpbEpwCLrJa+MYDHaYX+oWJRf4c4n
30Hpq3Vbj8PtFCb4GVqVfx2oer+awq69j2N/xAs8LfAMpEibLUphxte9p3u/RN75PqILjdilvlpO
uGolqP73uMpUWOLsB5bni6tWCmiLUa7VAp+akPP2ipYAHvzUJ5YGVOinTOTGT+656KkBEL6rW8V/
6aIg3OZ4Vn7G6hmUM0maZV2P+mrqMn8p8n7kwlGUlT4V2i6sDArTk9rvqgFIILcMtBimEWXlCadl
EXgT/e3ReAMsAd2Jdmrk5+0I9MXqnvOpcyFY1ZZQ6Knss30YFypguhkaDxm3G/fj4LCFeaNeUayh
NI1N066a4pACt5vvqdfBCqHNec3Qyl+GAMPiBeZsMYaoqRmrycFVpvAwJU6zjf0G78a2De2XNPLB
fGsmJ26Ncqk2yYAhYBf9qayGIEOiYPCjaEhzREZO1URTblyjh96UmsHB6jV/aWVVhyfr4D3qOtUp
lq2112MKwTQoqA91X/t/oi4Uy8FvvLsIxeyd64t8Eytm/xAniv2QGoG6hG9D/0SGJe8UDgKsdSyW
cRmEK5Vk5sEBzl+UahhT91fcF6egN8luO3NfWiZvXiXsNyDU+aIrZZ0lzlKsDbXpp83eflBLb3oM
sCd88usERwgR9V9zUl3q7W2PHy1vnBIPp0OM0tSdXbr6nVcl1ld6W9pN3UXJKtFw/cKdDds3169x
si3T781Q6lceScZmVNpOlhZxbu06Z93BSJfMkwIvmyy8HTqlO7SOA04Hd+EqGKPoLig03oddm+xz
jOC/aG7t3oM/RWsQRPNhgO2+9n0mzJ2KCv3PpDqkrVuiQ5SWOzXG1a7AH2uteEa774oMS+E+V7Cj
BumgSxyv8SHIP1HYKg5hUXerpCz1FYtauy2hHe1K28tX3RCZqzCJon0Rls5toQTdlk4hsQ6tRttQ
nMJCeFCgTJZ9C9Np8jbxlDx7NjeuVRUgwy3ja2v/N402zkMgBvOqGcIWwDrrDokNLaVmnX7P0tBe
u3FL0UvpboI04dq2o+dWaN+MJB6+RbBht1PnmLtgLDHFLTFd1RU//JqoSnmvmd1IHqyZG8/pCNeW
4q7NxbBTorBfe2MsPrWFpnGtdgqFJFS7ID4Uv5Sm0Z+H0m1X5P7OPsoLsXfFSM6HiI8eLDIUST9l
vXA/I3Zi3QyVPQF4VuP0PHV+euPWo3E1iqlGfzIb8Zi2rHTrI+qPl6Rj9l8r2xyucRUVHX5/hXpb
UHC4yqsifdZEPq0pY5SHyfF+pLZt3DZa3B1Mf6oB0P0A49sKISkMQ3LnWreLdFcFY3idWEP14lh2
vFF6Wnvg1FRriqwUgnqPasJ907v5bYtAJp5hfmcO4Mm52AS+ORSkeZp2YLLGDVdBjDS9OgQJeVxD
7683KcOS5gse5UnbbzOnr5bQC/ptIKx27/Msg6YQtPGVihnHFdRk4z6olfGxDBSxCBVySaCVImOc
0AK2Ctj8V7PyzANnarkcOpqfVpNqlT/9oMO3qw2idklDWHinZH1zDW02e5rCcjQWPuKym9DX2ztb
L2ueMxQ6YRwTxV5UoYW5FzcN934DqLdL1ZAaE6Q5B7vxkS+DUqx7jUVY91nt0v6nN+nh8+hZwbD0
a7YerxUAW6rvefod9TP3tgo757ZyWUGLyi+1pw723i+VB1+4LJxh/NWOGT9k9MLfaYCdoksFe1yZ
pcddpxuweZs67Xoq/gCcpfDsT8C85g2TX/6cgrjfqNOQX9MY2qTrxLYDnPUUU7z0WYKwRtjoxcYM
w3TtcU3tzTob4xUbp7ivXg38ONPqn0E/NJ9V+DZf45HEEtNunKmlE8vjhLfd91Ax6u+5bpM6N6/G
gJOLI+lSw47X3FMrcKi3UwEIVkbi1OOF/oOZhNzro/z1VQ7LkxcRTQ7HlF8blzsPhgPgF9q5Krdi
3MZbrRwRZmlTcgccINU2pqHOyJ8g74TGqvCH9NbPyhZh2KbObqey0GGfBIlQtxAWmhaPXvD4FbNE
6n7+HT/r0P37c02Nbgx+Ld3mxoyhjOCpgg5oOeLSLGJsngef11De30Fhqr+NTY1vQDgpf8y4aCiT
4wiRgg2DS1PRrZovhs9DdumZ8SW7nhPoAniWRscQ5Fap6348i47fDwGqzT0S+2b03ddDXUB0S8b7
VujttasF6vdSC4KbyEv6fH1+TuSQZ7AKDYlUxGjD4r+sWSsBeAFv7KAcaIiMmjt4huqj6xbd7jXK
/9eAGrpKBl/ifwfUbr5X37Pg//xP/hZT+/f/6/9hauq/0ARHsciwpVq7KTfQvzE1w/kXkBqtGUBC
iP6g2v8fUE2o/5LNfbTdoB0Atqawrf5DhVb+JaE0lBr4eTjqwK7+AKgGpPfm60Ndhq1vWxCkFXyi
XOC/45WHN3HsxjFe8vybzdqEKbxEnKfa6jw6lxkJ7boe0minVMjiJKZI7t/M1wlgTWJ2/118f8ND
FGflAx7ampyCtz0l+jSoeaHjMKGGnbrD3PlZSHaXrecX2r1OBMLozlJgNEMsx/HuOJAfD+mU5Lxk
wqIcdn2uTqvWmqpF7FjhhWbQ4w31OiaEyhWp603/BRnBcaispbWwAr5AONHrV6E1dShhXzIwm8ur
yQ8HIkujEV8OBua8FQ/OQeBPZgg2txU/8RxdU1XZlfvms1hd6pk8MXcOBh0aTE8NlpYzO+PD0i0t
tfMlpt/pyz5V9X2flNq6ajpvc349zA7of08e1VuUsFDewIvkePKAshRgRIalHKJf2d75TiV7QMxM
2VTDqtz4m0z8PZmOWjneYrsnPxe9CjSScJNxAh5HhAzk+2aDkCta7f5udBDcKVQ6mc8P7NQcwlA0
IEpgIcWWPo4yYFgLMZFFMY7+5yaJMTseHmIeeufDyL9mtp8cBGnonsCuzNWM2TJPy8IVBvW+hen0
2A+nDVzFyeVkRzBNFD+o+wYPTR+XlwwJ3k+ixnHEDDpU4zmd5PDf9Ia1GnxsXckpIOdNcMs5Y9xX
UaU9nR/diUVPGHp+UGNnDumBPg5Tj2Ng13LRVyt14z0nK67nfb7vH8edfnc+1vsPRigZCIk9hGPn
M2mHXYm4PDnaJAmFeTvEm1Yyp72hTS6swPcfDZEXMhKKC7RHmNqsx1JJDChmHlxrCJjuTVWFhyjq
s59hZ8c3ZToa32LXrC5JhL3/YgTlDOH8JzZXzfFU5mABlSOX/eRJlCTLH7HaHlbnJ/FEEIfCENZv
ePbRLjwbWa9wvPtZREu8Ccsx/2n3lySS3n8mjsA3EeQveLvwHAfG8sjZ1Ce6r8Ab8YN90gxuDxlW
Ty4M51Kw2VFBQR3UT2OV+52KzbyT3w4lSS+NAxcEOeRfdLyNGdVfnwuWgzPXiLOLPNPCoYZriRP9
V8Rr8C5HdeRBy7vgh6fg1vzx74RgnCl7HynYzXNAbEOcxGttWLBOCTVr+Jn74wf3E1U7aoS6rtC9
p3I8zQ52CHgB9vU5QzKSK2fKlW85HTAYd4/VpTeJ/Kvezp4MhZ/Uq+cL/zzPaait2UB/6IhqbjTd
tpVRPo9JZm+6VDK20k65Co1g3Cjk2i+TPcLxVW4GDHB1T6m25yd2Lo9BzqeRXrkIjUD9hf8zG7Y2
KphO+x7DFqJ7UpSk2CF4HG9prXC2k1n1S1eL/JVWDVC1zR6eBm0HYNJlYoFHGtayyztvbTuKv4Hm
5a7P/7zZgv7768i96HclXUFi53j3ZAAtOKdr6QLBy2WcFAc0t9Z+oF2aBfn3vPkir3Fs2obl84Is
c67AqAZ5WoxQoBet41ZfAbiMlSZgznTKUK094N7FkKn1PiD5W7rj8BTF4LznhzrbUvOfMN9STQgv
rwSmXvC1BKWGgg5RfnC9baCEfDM6WGSb8xFPTa5tokNImk636jwiPS1pHLdDuvD0bukH7k4No20W
XdJ/mD3BIbWzxHDxVEhfaGTE5Oj4I6oJvRX5SFcK7ESBuwKreD0GhQtcXgrlxjcnKqq1a94Fg4JH
ilWGTbSOXU9bBwJraYvrTxxswNRnMEn0cEZNv20Q4Wov7Mv382FwC9gKSRZaKKyG49/pi6iJvKgC
h6egil17c1XVkD6yerqQ688ahOWMEAkNJYcSgonD9WxGRA/va6pIE5pVvzaWwFtiES+Hpdg2W6Ev
LnmLzW65v+FIfV4FYFBimN1yFAesrk3hvAA6ZJ/bLrI+4cN0SerhxPQhXAxWje0NzSyaxBDe3HTQ
/BU/0+DodUX47IeeusiM+Nkt6kuSDyeGA5lQYVHZunR5nA2nzeOmQ7mVQ6EfzU1Wed4ePl735fzu
OBGFC478w3TJVRVtdpdC0HTHPIRO37k0jNeJZy1EIS7JJMtJOT54IIsAuGJuwIsCr5vjSTOSDIzQ
E3LS6H7VdPqI0kjWs41yQ1PoTdGan5RwuDC292fNcdTZoY+Ip9dDo+cR46ePg6cENPm1j5U2PKOF
9w/WBWICYJpwc5jJuT56MGbCERUqr76lrCLfAfnD3o52kPPf69SYyLkRZpEcHJSej2eycyG+YJqV
0fLa3EeKBLsb8Z2eIWr4GuaQ56OdWOycZVK4DvNljTV/HM3uM90ZJWuxSNLfWTBRgBgpxNLaGV24
m+TfNF8hpFrSxV1KsM/z4NRMM4LRPT14BeX35DkOrZeRUdWeSuey8+P8wE6Fg7okpVdp3oYbdTyw
wtP60C8IF+a/qFjTqOYvqfb75laqvJ2P9f6TgXACBCPDTiRm8jhW5IW+qGS6iugRIutia/dio6bx
79h4Oh/p/efixJWQh6R7cXTMIvEua70hELJOXPzWipCWjDwtcXeii/t8pBNjYjObWN+RF6tAIMdj
asYyCsMOwKjJ/Zy29ArMZ9EUGoJyNGCn96ll6B/0KZRTKIEJ8iPyVs7E2SHi6T2te8JIF0kRasuW
ML8jTuhdQIPkhavrxERaBk5PptSmk6rqx8Pjc6rKqPKcgelfLc3Sia+6OglXngkb5PxMvj+A0RpE
H0QaPrMS7dl9IowE1e+ACqgBeLlDR9Jc814zvp6PcmpAtCJzMvDE5Ziavdh9kHR4trxtB/uHR3bX
hcWV7LY8H2UOG8lPRGKBGRxWA+T+zmze6iBzjcrmnLeSlbdtt8Em7HY/uVK26YaWNRFdvPRnjECZ
ZJiAYix4TVocIMZz/Kk0WB8xxTHSO09AZKJ0i3ZqbeQbEv0eNUwqeEZpT+varsQipRkk26XC1ns6
IQ3zVw3zLFwwGB8eWI985xos1HAX9JRLDcq82XTw5ZoLu+f96fPqnoj2Bg9+KJSz3RP2WejR4Sq/
Bvpdelri4KjdN1b/QHm2X9jW+EEtNDlLWHe8zpHKpfEuFWsGWuwdZF1RLlj2vb8V+W+d8q6ILxys
7296AnEJAqWb1N3s2ecwatykDZlP2CFq4OVvXHJWWu4vm+hPF6SrttyeX3Ints9RPHlQvUnH6P7J
YkzfU9phh25hhOGGcu0l745T30sKq3JBAUHxTjsOYmqhiFH+lI/mSQ2XhvDCr0E6xrTx+x2aNy6t
S8FyQi7nklbRqeHhB43pCiR3ZF1nJ3pfUA5PTTZUFDrXnaauwQf+fHwGwQHI1IF5aYucHQ2xaERs
5QyumErIirDlltBfXs4HOXFfgPgjaE3LO7joXFksTQfkCuA20esXLgZK4QH9trZKn4lzyffyxAqU
wjSUFzmlSeRm40ncxoKyW0NdsKgy4zcPlz7qDrrtXQeIatGZnL400Gwv3PInvhQAHsJpkmQt3/HH
a8R2oiiDGZQt0E+kiTbM/wRWceFTnRra2xizzTX1OUDXwF0RNp1Ya0i50awz/oSw8MPvVW85Rs1m
aD4It8mzQ9aUOdBJb3ETnU2oMgpzKIssW4wi3WjBgDxJ9qlzq8/nl4j88ccZoAwjK20oZoFQzS5C
2jWkogQPq7h9Esa1ihJsE/36BzHoFoRBDvr/Ws97e1rAMQqQoyxADnMNJCdEqKKEar2CgxNtzoea
Sxn/nTZX2geQrMiG2tmCKDW3xdyGB4HZJfHa7hKFFje6vb4XgQ05vE8jJVmaGVQT3kF28p3CWPCI
pQFXwvmf8qowO59aae6uk8izKubabdDiSy3XOJThvJfDkx1WZbREMAEuIVaqpbIiaNLvInhFqOy0
UBgSmqhvvXzyvhleSG7cmJOXrughis0FqjHoUkRcVyq9LhXMnC6VlGmR+gKSYT0lOsIHkfs46JVV
LhujrlTefH4Fl1pJXWiKfdRl+sZHb0RdwVeQUnZTVt/ZHRXX1fmxn0D+TAScXXx2qaxyus32TJog
osHLLFvk49rbput0m70Ua6ihC+tW20QLaax3CYk4cV9wCsgKJ2ZZyGzJ0/DNpZQVrEBHpBxBeVw8
h/bgrbD4Q4owbaNHPbRamaGXztP5oZ6MSs4KEEWGRwnjOGrTq7QnCPZpPFUPzSCsRYAsybKsMo+2
peqniW7Vw/mQ7/esJeFd08JxGyEvRTsOCXWrAEwiT558915KwUGkOzRjfkEs+kQYdj7QKJtJYi+z
+9fxeohjGvgoPjm35Hn7oC32gapemMB5XYstiyIaKs3ynocOML9tU0vzulgHGhMq/bx9NX0q296n
tY5aZGqvoL1/Uuxo43u0xiqd9eK3l4rW70943qMm+Sy7leeAMTsEU5KP3EO7j17qPIB9jV5GF3/v
QnOXKHm7LFPlaxJjyPDRz3gUdW5To5jpNNCwTT46eP2im8IrexLVIqzhUJ6P9P6WJJJUqOZT0sI0
fzeWk+jjQaNXBRp0cYvUS/8ZAShX//BlbPPOpkEKdW+mbF7lQL6k1EU88iigSYguWkDBD44D/xRY
iPLCwl6NZ/Dxwi+DeHKqDLTHdGlRXxeB0g57z6h768LD7d2EyUBUhNDbQ5MVAstxIE5EK1UF9ZrE
yf0fqQLnV1aT788PRz0Zhg0sX4eo5CozPMQdLFHDGMyo6I7LcZ2t2icOEm9lL6clGvQHCz26/fmY
7za1HBnMG0qtPOpVKUH49pBsTb2n6BOBl6vRJh92dhkiPtFd+FCno0jbFjIYMhntOErM16tqhYdP
Wz2X0c/B/2yQEJ4fycnJkxg3Eu9kt/ObfgxEHdke5J0aLQqeq1g95Bd26LuzncnCCJHSghSGpJh2
PIyh9HU9LwNsYYv2vmat5ajoDP60ql0Em9pp9fERwTNxNa5MMnZjtrwtesIa4XKBJbTTw+puFl7S
WBfG9P5qloN6E2U2KK0oQ1FYsCQQ9dmZu26X6dF1v5nWf9kzfrBE6G3pxcGFGtSpNSFbK0kEWer8
53gyzbxSerIOMO9CuYfJvbHz+HnS/bvzk3gyjMGWAq1Ff9OeZQF0E4RKpHBrGZWJleqfyEd8zQ8v
5JmnFh+laRXBV/yx3gHCOKPZFHXBP6oseVCM7pMqnEte8XJCjvJHPhRPKqg54JdAfrPTgXbfBClZ
0ubWU90WVccBFy4k5RDZT8p6+DYELSKMveMVLz258KXD9v1E6tL+Ftib01ZCtsffS9O7vC70nkfw
CD06CLSFnigPUf3ro98LbgSpjEWtED6XNguD7V7NzfWKaUbVQSmsNF2YCBgiIWegjPjxYBp96zCe
aN185x5QRpNo6dACsHKbcalUVbOYRPfge1G0+weRHInhy/cw9dPj2bMritoq5OyFUJTYXGkl1ipI
eoRVg7RjnU8XBvY+iaL0htUFq4ScWwY8jleG9FZYTgFYUmFzUbUlRUbX8A9YxkphnU0qRIhkMKom
2bBxjGHcqYpvXRj0+/OSKaXejy8DJC9qj8c/Aj5R5RsO9f5cr3koC+TiYrqjij1U8r3rf/hAOY42
Wzk0nbgdijswh8ZvY7ATyZ/0353w/ys97v0WPA4h//zNkwKsLW9TWctqrMpe2qWGMZ2Si7XuJL8T
R/HuUdYR6zyAS3l++cxmkkvT5oaG+wq6wfNrvnxirUgiRVCwbyb005BFNSIUjQlDzyNIziV/2Nle
fw1HtzhYuGSn0OJ0PE7daXt8TswMYaR+VbrRZ5oyaR1qLqyP2an5N4wlDQUVGK8UQI/DJGE85KUh
Bfx685r6/J5e9gsb4cRI4JzgOibLxNSkZyFqbWKmsqRYdBaCN7la3PmqMJb0jDye/0Lze1QOBmjX
RkmFOi5PpFmOaFFih0dBchC1k1auWt+iOy7o2rFfIa058VqiIbrx0aFc9tREX4YimW46mlmmVZy5
7T3dPEO0KI1xPLRtmn72PLC6C7PxbsK5BCWECQMN7iVsvuMJF0Uhqg6je7xcBdl/YXwyw/LCNny3
VCVCyjXB6tF4Q83vid5prIaGDrKWqptWjZ4/ty4otFl3DypSg0ZgRhc2h7z43lyMvC+IKKeee1HC
tLNvHBcCeLYmTyq6JlsVAbyPUImtcNGwQz5V9CrRu2dZa5pF9S2KUeOF+O/W2Cz+bFZb1GKaUWNz
winaZ7iqpWn/SzOpg5xfYu+/3vE49eOvN2g5pts6bs2dl4Kyd97XXjE+VnN7N5fyN7w54dAdC7vR
JUYYNndtPB1G+oY1L/pyfignFgnbEjidoiU31Jyw3XmFkxgDC7Edoq0InJspUJY1Sl1Yxq30uvyY
R6UcFdc8qAUvxVce+vGo3Ixe6s5mhZiIzlSOlEorL4xI3mWzRchda/HehZVC0W22CHOTrhX0huFe
Ro61nAx7p2bRnlIwEtZOdilrP7EUjqLNlhyKCjZcOjDoKmyV5i6PdGyWOjrEle35D3UyEJAlznmv
Lh6zYdWIpInC5kNNXblpJ/1Oi9KPtQi8fhwyyv+EmI1FNLpAXIOZU/s2XOqTeLSs9oJdx4n1xi3D
6aeDLZENzbaOFhRBw0UDa1/Rdm6nUqG8F473aQQxHW1xYaOeOBCOos030ST7iAK4BkNlLjQfgQVf
2qP++vCnOYoif8WbrdpFtOHVEVG8mvRqoCi7p+SSXVgAJ8fCm5qiCi2M745zp0TbV+skzRddaB31
QCPVlw79B+cHcyoMjolUvjT+B+LP8WCcfDATZCDJrIbhO8WApzG2cNuyLznezQsCcrXx4PxvoFkK
h5R705k2TZJQZV3U74pkoEE19RrjtmxCp1hrjjbld5SldWvnho3fHEyh6P5S93x0H8+P+sShwY+B
ScE5CAw3V/HpFAu28cTk8iNWSniXtPbC4n7qk/jCzX9yfsEy5RsV/sYcWmpo3sWMjnNdj3p9VWT4
U5p5UGwzBII+Bin9nWHJ3Wc8eIvNYQvNidpqRFB1oeuQiCqk4Afnxagv7OgTBxNND5IXQgsJJKLZ
gtGHPAh1DZaNX/ZfdCv5Hppg7ec/z4lJIwYLAaI2/JM5LS+J8KvrFGDmelKihVa32Uvtxs514Brt
x8B1OWmSnC1XJpgzJeDj9d95etKgr82yrArnp1oMmGQZTf5UNOMlJ64Ti85UQJQovMEGhE92HIrG
jSgpEPFfUG6SdKH4Ouk82S1t7+ir7S/M4Ynv9Dba6358c0rpgUaFyqI40aA00DXdYxXZ+T+JAfxC
wqlTuJwTXmK6y63O4XEdRUWAAUflRf5G1evpUqATCwIOAB094AVAKPMCetXFlhohGL/I3KDdxxVW
CZ7be5/TNvUv3IonvxIveI54iTTOq4VOi9sqNhRgwQHuDgOlSfly3hSK92Xs7UsHkTz1ZtkLA/tv
tNk13xVW7UkFH7qQvdFC/DFRdthd0Hg+aOpWCRVtoVIiXQnbjD6em9HuSz0UBhvcPHt2NYdkiUmc
8l4oHN9EoKny92mumevzW/nUMlRpl6IRAsE2+rOPF33n13jYGCQZYrK/q+g6jL5yYSAncgwOV85W
2VvJkT47kTwnGocmZXEYSql+aYLCfu7RqGrWzVihxTskMFOXVepBOz8/tlMfT5MIPocIrbPz+l88
9YiUIv2zsEc7+6M1RoFuQRw8R3meIddjZstQVSqcYVCtOB/51CJ9G3n27aoBVy1ed2DuEK+d2L+O
+yvVH1aVp1yIJL/PfIHywuPhatM88v7+6jqbjIqbEsBCX6dRHG9imtKw+ojpyi3RthaIhiw63crW
CoJFF26bk1NMAgyQDC4Jv/N4+bRV2PQDlPOFsD0bqlFE+QyhdE37pnrj8E0L3OxP6Kjl5xIFyktH
6KlTh6oJbxg4XcBo2nHwIQ1daxLMcouYR+CQtMTVL832L2yRk2PkGQ0NEnYY+f5xGETHtLAeecaG
jhE84wc17FCRSnadaFCaEn30WKB2vE/7Mb8/v4xO7RxObnJvoBq012eRTVsEbok2+SIwEdf9NtpY
zeso8KE41XUXHrinRmli3aeBStKGIn213mbNcLkQzShA0SOvbtdd5YTbvrNdnHNqzKVL39yUSmje
I3NdPJ0f5anNIi0QAUOlW6g72yzwtpO6et2m0ZMV/hbBy4SzA/YR58OcHKANQ4iCqyQ4zo5yPI5j
X7PAofTStDYTtb0GqRUzQV6tKZJlrvjI3bdhusHf4PF86FOHLJkMpyAZPK3Ys9C0OnluKjiIqB7k
SyCbfh25fbI/H+XUaiHv48HIlUGQ2WpB3ClR0dQgoyji4VproJQMsC4+x3o+LnXhKkt8p5QLm+PU
HgShpG0PaAt+vPzzN2lMohWBLwK5OTL7afDUXW4mX0dzvHCHnAwDfxatNYlWWrMwsk7bJz5hojTf
gGlQXWyW4yW65qkZlGgZ2hpU6GmcPx6Mo0QZkkDMIAYG9JwlSRDGi9YvxnIRAZdKZ4I8dRddPRaX
egDfLxFYlBwxHOGOQavt7CyzgpwqiEny2dutdQUfyr8voNHtzi+Rk1EgkXCMQfyio+Z4gBUWGRZC
7XCdFQV1d3jxlrnGkSgJLqzFecme1c543kSaLfk+j6Iy1Di6RNBTPNKFutO85oeDwYOs0zlrTGG+
ITOE2FW/LWoDZn4cVbtER7Q/MFHEBLxcnR+8dmr0Kpyn1yo1jJ3Z6Gs+PBLMknuJxdPSCQZjY6DG
WqzrrDd6VrAivgl3MhHCrAz+NfZZ4i0ssi6cS6zMKxd+UKHuqqQqZLna98brehDil1UkaMJhgId3
TVmYobKymrj82dO9C7ErLbEiaVofWaXMGVrrWrjW8/mRvT9BZbLBksUnlgtx3hDQdSOHdM5ka6W3
cpP2KujTxySOV/lg/foHoYjEcc1hTQPy8QqakgQGaccWCYJAxx8bUobPtbts/Xw/VsOF9OK1qnmc
3jCyN+Hkof7meMncIg9RXmRkXbibrJIKRYf0ta49BnqA+Cny5svOjZRFoAS7ust/eU77RUuLmySz
KP866o+irn7mqfYMnpBRdogECC4WhG5LK4OOA8pCS90RTrEDPWxSYfwJS1uOY3ebBuLDVyyDAWfl
GSuLAPOzMqPmkrU6g4mTUTMWHEP+Jw8tugfdmQZMlxBvxAw19/xxe/6jzXsdX3cjAWk/lNaydHMc
T2M0pA2WajDq0RdTlqmmVzcmthB3SVRC0kjFFzIDf41GGf2CkyJWLYqeKyT3tU1WOv3X87/m1DbU
QGl5YXMb8qOOf0ymT7lwdM5yvfDS7wiSWdbKTOKoXp2P8wp1vFk8nD70x8DYhRkPN4VT9TgQwII1
YDeJ3/kowgHPq/ELoqRfZEuGNFdwl77Vi5c6RZoXy6P7IfYDXDAHVyrclIvKijwWB3Y9nu4MBwTA
1E3but26NcWwbp3c2eDg6Cx9M8HLo/WwASizcWWX9rdpUjWM1hCK8nI6j9qo/6IiOrqAIHUwBtVc
Jpy8OExm+SZRClyiEnVvSLVCUwmu8Gba+bWO65J3FfrOTVu5f2jxQUvVHPyrQkudq8QrvhRd/DXx
sREJgthe+cqIoS10jpusacxtbcQHdyzZNkqFRdpkqssSDbYLGdXsQzqaRAxpsWKDktlA8DieXy3r
TKp2POySVokegilO1iLr+x/nP+PscHuNogGzEww+DijDcZTJExDabdZub8XOrqmtCiEgPIX+L2nf
1Ry3Da79izjDXm5ZtqrLlmTdYGxHAhtAEARIkL/+PHTOdyKvd7STfMlNJpkYCxDlLU+BMamBnr1X
0Uss8JNg4+8RIfu1duYh5n3aN6sma04myCqmGlYHR06hmD1Ho9hTOLBd2KNnJ4fOI1jI6KD/EXUv
bpsEHCJsaUjlvPV8AzE+AqMki2h9G0TDJS7/Kf7hf+f2fwOelk/k2E1lu4JIgx7WsR5R753X1te1
sN4JidqfUqnundjwtOIUEn/1AHZMp+1LNO+TSOvvn4ES6Ir7htLaaQUxhK8652zGU+wQ/9WGIvRO
jlrk6CbP31xkkfdNUjPxHzYsYn9ky2AMINNYv8aH18RqgE8DcRnVHN7kNmtfkqW6sFvP7p0PQ5y8
jy2Y5lYPxbqUyEDuaROoKySV/rYawvn+84NxWrL/exHDFX+JoPXPjMbSiK/UOpYPvPUbog3IE1FY
lEDu08Yd5iTbgZomh8hrD83FDgXtZnGj4vNfcXbCUAXDSVn1yU4j89EIx2hrxWb2ndgkms8bRPBP
vrjUDju/dSEuhVo9TiYSgd+/Hu2ND+M0TBd2dWkCX1gZusDm2weDW5wIDZ9MKP0gnUyDwYaw/iWW
2mlM+2u9USGD4Bpqb2jMrUvxYftMqq1dpzQ8jTUrQghOmyrEK+aAMAQp/SNkTF8tRBAMurZpCAMM
k0CYG+q61t4qx6MTDw//funRF4LXOUiGf6Yro+eQSXVAKLosLFN41IljUkfhs41//fr5UOfO68ps
XVlzwKGdfmXfayEQN1rY1nj9/HyuNKDLbFiClFpiFXRFS2LcjDbQftnnI5/d5cgwQVfATYx78uT+
b1DdqugA2N5oFrVtZSzvoRSfFBC86TZjO6CXUiFREmoINqxy+TFm9SXY2LlrGnUDaMIB3oq2x8lL
BxpKwNGJABbUgmVUO5iQpAqYizKzDJQ489jykksqZ+eWHD0cD0bmeIdQd/p9t5UND0UN6eN0kI7+
WU/S+QIEibcl8GRJLb/7K9F++Pz5Yp8ZEz0jHzPFU4s89OSC7GEnOM4cLapeDjeDKLecQR+Jm/5W
dtDCDoi4cHucRqbrmcIEIU0HuAOi4tPUhYV221lrnjS6QV1tqto1PwyuEohbt7bzU1Kty9V8k39N
RmMVkY7UW6BMNKdwOYCHakcbWH9/vgq/dvPHwPHXjwJUCQbgqB1DzeD3pY9h2kHlypZzwmnIpbas
jbAI0DNI4OBJOUGXDWJp3O+bHPkeLDJ4AA9ieFbBE3BsNmUk6g2BD3dmUf8Jovr13RIRmoqpQx/L
CeoDJMBzyruomN2Z5aqC02SoIc5uRdFtPDBID+mvvfIfLSHhDMipgeEBxJId0FTh1bwtI5B+eWPR
PGrGYuniJ1aF3xC4Qwi84c5Ocb8FG4WOB+FDV8vmgYYhZfOj1uKx7qYfgDTofBr8vStZB1gJu26N
93U08OKKwmtWq7vKY29Dm2wa3gyp7t3MDZYhrWr7XpfyrhmCZyXgZyW9S3faueOOIG/VVAPUH7X7
k6PG3dYK5/VX13GHwBzd5WmG8CssIKFUA8n3ZbSnd6gaQtoknJraz8CJ1WxbASJ3Cdl75tSj+IoT
D2gvipOnl17Z+2aKDcFpsO+hrb4xwR4CbHCCvwQ/O/O0oSADHOMqioez8MdZh6Kt96vXM822lzVA
fb/ysSwf6imtQ3zigdTkGXwXKD2zJHFTYQND50DA9/ONf1IixWHEz0CIBdQ7mjXRaZq4pjiJ/avS
vXTuleyaO0pccoeiMURnRU1ek1YEcILru39Xl/o18KrsifZhCF7+KQxFtgK2p+vLql1oDcG5GyHT
hUbyn8kK6HXAargoVkLU7vTxrj0eoW+H67SswLeYBv6txowuBJh/3p8YxFuB2lhG4KpOIoTaKWcK
pyxs3r6pZshmtyMtBttg2A72GTB/Lv3ehVnu0NUXigtn5ofsCJgJYK3g+XJ6kc4djI+ocbGES0iu
hO0aeF163r//UBgFzVcoJ4EidfoYh02kW1HiMW4tm01pH8DXN4clh7rEkTqzkhCmjFAzR2Dr/0HJ
9vsK3ZZVyKjzuHtYPPMChuhDGENRNIl1gVCBbD/f/H8Gsiv7e5WORK91FSP4/dK3eujwtFGCDQKh
RbzuyYbZ6tF25dfPxzk7Mw8QdGwRwJZPbxXHiync5vC4dHCQAcn3Wy/q7xb+WUT4elBx/Pcbf9UW
A1wZ/ME/4wgoy85RiD4cTCBo0ev6kXno130+p7Nr92EM9/e145Dfr3mCMfxR4/oCtxN+MhXczT8f
5s8LeaX7/DOVk7cBbuJSVAGMX1ynQTDWDGEDzw9sVLVxZt954/A/vxT1n51aAGw5tiIoOacALOiS
1FFFMCaKND6aAXWVuQN8/FSU/EvWxXoLgkWy5jag40C86yTim9EcgwMDbieH8CHOelP1iIJiGEqt
panHz9fy7Lw+DHbyydx+mMrBR/4yWs6PEnFVWnMFH287unBlnBsIhn6rHiuC2D+wITVRiY9mOCoO
A9wG4/GKd/wRO/LCfM7tjY/DrPfjh+SMKSPg74IMRdgVxF1U6VxLz663fRvx4xK044UOx/lpAZ0B
OgDYR398LGhtBM2I4MB2Zl5E0OtPoVU2I1qsL0ENz13t6O7/31Ann8ogwgH7EVNrWLIF6fM+NuzL
v98NEUIPgAxX7evT7m+stD+rcB1ChddyrrsMNvHHZWn/XR/v1xb/MM5pZC08gE2mGJvBHZXZTjO8
Z9F8Mfelhvfm51M6u2rI2NboDUrApzEV2EtWaSO+hZSBtqK8aRLdIXL2+jH/fKBzF/qaveA5XE0M
T6MmD2YBkrhYu4DC4sVPCQwoIl6m1Ps+KGfz+WBntzkKEKgjIT4Dpe73bQ5v6//dC7y84aR69aPu
drHcYi0DfT7S2fX7MNI67Q8Hyh87mDRZuI0oZbdQTcrhUvP++RCn8ki/tgMkw5Faw5USkd/Jjccb
t3MsD29hbbQ6lrXt3cDnXG7aZjbwaGnMVpZGZ8syv0SlcrJEJnDBWcsqdgDHtCWUfm68xUMruA0P
kz+/VyWNjxU8SS+EV+eOO5YbVQ402FcjhN9Xo+sdxaoZG1dKtAcDN41cs6/kv+OI/L0eQAgA0QK8
759BajJPfrDelQ0P7qMWNs9Kz7vaeI99gEebd/OFAc9OC7AdF+AW3GGnJfxGB34dz9i74dQXAekP
E4inTlDeff6hzw8DBBj4usCknmIvqEkcBk1zWD3CqZrML65r0qD5lwLFf68eCEb/b5STe7Ic2DBD
9wgyUkqTNF6NcqWSF077uQMImXukEoA6ryLFv2+EBIhXGArhWhngu51J4AKLZNHlcUADJx+1X17A
O547hihEoBMBfRCIAp2EpfBjruoQcPZ0hq5itxq0ocrpl52nL0zs3ECodaC0iQgYCISTs0gIEMVI
IeDQFLvzXk2kQlWvvYRXO7d8q9krDGQDABtPqY+2jTML9CYqafP42Ahx30YWrA9m+J/TWP2XiAqV
hFUYyMOAp8UEFAbMGKwRlW6hA+NMGanuIFNafL67z67ch1HW//7hplwmeyAiWJU8YbK+9zumt8sQ
1hcCnHNnCCS11e4DgFTIjfw+Cm2n0F466NV6Jvo+w2QINWZrD9Oefx/YQCkYrai1twfYmff7OK5Q
zAvk+oVksgX27Xoy8i6ovO3ni3ZmOqsgcYSYGjgCJFy/D8OJMS3VWLTAniAlvDCYcisFAnUUmi+f
D3Xm+yCmgW45mO6AKJ0iab0enlijC1IQbnbU2Fr3XZLqP6waXjI8ZCGCDe80HOwoqrjLjK8zxDHZ
LErhkdB7CD5fklg9UzFF2+xXWQqFKYDv14X9sNsUhY2sD7tWsJTlbOW0w7e8hs6PcLJF94OfSqsX
Yw6r80FuG7G0KFmGZhizklSVTkXdQ/bV56H94/NVPvdBE4BAgS1aG7KnJxuYntJEES6quPZh1Gc/
+3G/19z++fkwZy4QdC//Gebk/h3hl2wDSocMPRrlmyU7dVsOVXnLR2BrZxgiXtg8Z6e1PsfBKlD1
BzU0iYkj4fqOV7F3a3R82i+WAeB7qqNg8x9mBj4uSD5QEvij3OhXrtdGcABJDSAiEHrNAmRnquQb
Qd4+H+nsnD6MtK7xhy3ULh7r+IIthHfA5NDBzsch3igbGoWfD3T2Y0FFAMqhWDos3+8DMV93hGlM
CQ56sIiElK3wSgjZu2PO1HzhCF4a7OQaRhrQ1WEASbNS20d49l4bfzmsuGU8l3B8+3xm55fwn5mt
//3DEqIyVi1Jgm3RVXoTV+VNPJltUpYXAFDnri7IdK24R2AcUbj8fRgP4ucwx0ZMtpTzi/FYvaKt
Lr3JZwZZn2Kg/4GWQSf35CoOgmqtfAEnQ83gpYEcjjJ2Hz5fr/WH/t5SQU8JfzhkeUEDRZH094mU
Fi4r8Mc6aDWbHY1fKAB3dnUVEAPRg+Lzsc7NB4UUBxVsdA1Ruz8ZS+p4pL9eMDfMo5EV6Ink/39D
rD/hw+dPdA3zToVbCFfwPORlWzswUYVl7nBhU59dNzxduBWQ8v3xriD0X23P19seXaPI/wtaHw+9
Sjaj4/ZYy0t6CmeXbhVUwHOFQvJpHWAItC1n+PamDmRKBdl0npN9vnJnDg7gHkg4IndlTZ6GF45A
iAvFyw7it8oALwTBPVmSpBh0fyHpODuXDyOdfKNmDBIOyCAKAN2oMvhtfQtk9dd/mQ3KaLAURYnh
NLGphrYcLTbh8wzyBfUzkrXMfVe6dS8s2/nJ/DOQ+/uGayioaKzTUK7lydJmM+ZmbeLFR+fw8xld
Gujk8IytS0Ow+xDMxuxWd939ECzvnw9x5qLGFvhnLutP+HB4eJQ0MnExl56Jm2jhV5Dd38Sq+h51
7PHzoc4eHzw/K/kcceYpBYjouE1gIA5voSXIbRSA6uVIPeva9k0a9V8/H+zs0n0Y7GTpwrrnnPhr
5EycDm4aw00A4sSFjXD2/HwY5GTxElE2JljVMqWXvFeR9bWP5U/uJZdkw859JMicImEH0RNt8JMN
tyRqDUjwkbwg2Vp4EiTK0JG7QZr4H2YE8BuqmCH+dk8Zq1NrUSS/WLYBtgc1szZLAihcdKm/c24r
wKhixTWATIou4O+7DreokkuPoxrXfNzA1os/1qAx5z1zk9sI3n9ZYtnuhfrKL6n+03fvw6initOA
1veoTNu4ICBc2GSLZSqa2sSowg8HSG94LrsxUxflUVmXu0YbcYeuRv8FPuBqK7rAgpRjBdAyWcL6
vqbw7W0Spq8I/orAzTHeHeVOewnZeW6TIdpdGeeoPKDs9ftasYB4wORhk8H3sc2i2jyWfVP0yOMu
hFHndtkadrjohQHIdhoWrDdm0gfYZQn0e+Dpd0tR72pC8gRH5ks7GmKy6wk8/Rq/KBYrcf9PqpGx
hUJTYA5Sp13CJgPosmwy5da6u21Yj0ZBbatmykMRabaZQbf3NuUktQcDey9St1YsGzjFzHSGCy3+
JLMdFs8pryGuRL0bJlGkB+EhZBPf0Y7b/LFnXrk8uTZR/aMCvQB+3HysC7ciLX0coGNHv49215bo
V0AcpknhfE8BBlXBwJovywSNu6t4hBptrr26jQ4eT9hrkpShv5udgXaPQdlU0aZsjWtdVa1jzTmh
0jEpKSOOSfqgVaW8WtU3ZrUEfcFN6A1jmoB3vHyPK1NVBUyv5vpOt8lqI6eq/hWmu21XMB4qN+WT
PbWZr2JshQ5TEXu4B08s62Qkmm8er9UEF6GlpMBEWT59BXwnMdde7erbviX0xShdugVjUdzuFvi2
8+3oWKIrOtShhkcQKzqRQHW49dotAGbLt0CHZioMFCuCpxbCfkDQmB4yyBVL7LqoEQtVeTjVk7iZ
q6nvM0u3C0wt7Qi/VY9oZ6UDoHbtAc41/GZxCGy8E9xkz67kzU9r6d3nZqoiLACKkT+GUKgrpMnh
bRd40LqI5sDae+1s77DRl298XBTPEt/XHrzo/ZHnhuHfgakatTF6j6OGgUWpLA318x4wmo60wMqU
cgQLhGLvoLMhIauc0arrh5yg7wzh4qFRP6u5au+t1olpBpn2AapG0F3OoJRnmisdB+KtsXzQRtEf
tK5dFC4K5pP5uwmG6U25BtSYHgD0LgOnLLp3HDVk6DIImZqlX1GAfd+8KmuIAPse1HAL67nOKfQc
Om9UT0kh4aijUhqBO5nOyM6bLApKt04d2s4802YedpGrkS4hrmkY8JxmghhzNcTNTg/OeHCQWP1V
1xqTXPzOjVPtVFBnhxLtHBel9psrt5fBZlpm6Wc+WnIldPFKaP7RwdYH0Yv5Rdd98F5VJRS05ml8
YM6wfLVjSv0M89A7xx/qjRCORjwtyHtnL/Vd3099At7N2BZaBO2PaaGT3IQ+quQtl/HPBpPfsaqJ
jgPqZ3fUlfRNz7a4sziATRGbp2s/EEAJYd9uYpv1MAC3QADpiNvfw5FO/OjLFrlPJIR6wWwhKIoS
TrKplIRZvG2X8lh7JrgaDWneXR0ld7U7SLiNA7WicxjPQ3FQiza60VUc2Vk51AG5CRbqeznsxMi7
jsawLRAemA1zsaWhui19nDplcWB8Sv4G7milcjX6dQCaabcM+TQ73oGZocTblMjbMFGwbycE9tL6
m9fXTyIa+mwYvAY2cILC5mlB0D5NV3QZtk6on6CaC7HcQDcZei9DwZQXZ9Dqf7YNg6E6DZ/BFcQ7
4vhsQ2Enj/cpumuB0EGTwfADDdV3Nki+sbsl+koCJX96M6N3Lbyliyrsvk9RcstU+D50lnMXRR14
C3O9bPGFOJI6T76SEmyKOOkPpPWdbADAPMdKEDi890u61B1UNYnjPPVKDjspJuuupqUNimIZ6vam
5517LcLO28DEL8ywg6oMwNPq2ozjHmyE9j4YafQDku/TU9/PrH/Ae+UXU0BGZx+rxR4zz/TsmnmE
0ZS1RIJiYvrkYbZc76BQ/NaZQxgkeD0OIQ5/EcNzuSwqFZ16q1QX5ssg4nweF73FzwfqTlibOkmW
NIy7OoOfAs9dQOM2XHA3G7CuexMOfo5Y7KqMg33IJDz6elxrlhNt6aybA94LjuGG3kN/hVhZJ2KW
qXlMCiDgnwMpZRFxL7iGeAgYcm7A7wSUcrLJ65/c3nJTO+qWo3QJfVD9Uu1tAb1y7nrXqnWPdtIm
0ITxXAhBeywzeCBS0Sf3i9NfeSX304ZE3XZOzPKkdTzlXT2DN0KcTaclMIQmmrIJpPiU+DjKjoGh
oHbLu2WpAjjWw/QvYfLWlxBX78JVNHGRuG1aL940LQuh1B718I+Lg1zoyD2OOriDVfR3Cy9ZSpN5
dS5hSzZrCufoRsgM5LvxOKJenwbBoqATCEZdWINQ6U3hNhZ1DDVyTg/96B1AKovTcGh4Ju0kI2PL
iiUutzWQaakTg/aScBvw724JN4GQ0AIetUl7Cx3DPuE8l+gFZRPAlTcoT0U76NyXGauwGT373iCL
whrBXsVqCNYmWMa9rapmExrYZIAhdewqwHtdPCKZ5bEF6Bw7ySGm8ZIo5aS90qqIYzRk2hJMP0d8
FzwyV1bjf/GHaMjBZnqCdbSXDTa422B7mQL1imZvorrPE2qrvKFCbatmDo4W4dY2tsfpa4Teblpb
yi9sEx3FOIGJyusWmvbTXVsOAu0mLjLRTy5eY3cP15luq2Ww60uZJ6YLiqVmwOyV1UFVSucVVWWq
xhrf2Rq9YgmdVznAIxZ44z4tORYYcf+SNX7b7usW1DO/a1jm0D5OWdNuZ7+hKanGK7SnlnTQDGh7
V175BI9T2QTeHrvKQr4L5lhT1s/uaEN8be3K0uVLaRqR+606dsx6jPBqzyJ6qT3mZmoKd/AOB1oi
Ku9EQL5qf+mzZRIPpPNfSh/3esIAp6V+P95DNlLkWP7xrk7qadNq18tt6eTEMJNNCX+emskrumoi
edWg1J7wWiA35lZmU0VB2HF5AbkxgZ4jFVlVIXpjOpApQ+08befmTUMVKG+gd55B/MjLSxX9JAhe
nGr+BlXoFyH6b1LLW1fGN1Wpb0USbTjw/qmC/27ILeupos4ti2BON8V8LrwhPhhbPzmSPJTS9jbR
4tw641zC0mgw790EP08vqAS0KZld44+JZ1GlU9PC2Wcc6r0v3Wqj3XDJLNgF7Q0E8xB4BTW9jvxG
ZfFkY1vE1lJo5QUIUGu7UFDy33ZqqB440FA5A0z9WFM4s5J2Hh9s0ZEnnuCFlb4/PoDF7G3GZOTX
Ak7uW1jT1FdmdMuoAI1gNllrsSAu+FT3870tBhxKiNRUJk9C3u8CEX11gspXEBKFaWpqyVB1OVm4
Y6eNYLiie3u4HgJvSz3bhjBaQwpIm6ibxvTWk7LDGYVSe8ixkD+pHQxpG0kgoKel3I9mTFJdTgvu
5n5GvBERxMKjKjoRIeILNBy1AmzacK7KDEYCJfRYYpEu8KfcJQk9GtK9wOCyyarEMc9MJrqY2rnf
Jyu7V9uhPDaMucCAlBAH7aDeotmd78mbJjB+HqhFbiLtzXcQKfALYjnTphZqRxcxb6ij9hWhO/B3
Z0CSORpUoqq2M4/slHtM7awJLJQgYd+dcFlutKa41wRQaR0IavYSJ3vIqCUHmzX0emiwLFhVZz+Q
Erwc+ON9Bc4cYXYNJwTXLW/LRt9w4U85NE1x7kbpwR2wvPcXw7cJ9duM9D3+wPBqtAkA6GBLZIiP
vWy0oBBXC+PlHJ/rrdUD24JT+rgknoY+aSTBrvbl3mlRfBfKLqJZhxD9rEgqO1HjnWtuELdufDWB
PRQkc0omsQsMHFeJ2jf2uKSQd3od1PhToMWeSeiYbGsoOedxSd9UVV5Xfb0XrdjLVm48izdXvqpv
F0TK4Jm1PmJM3CB2FydplIxxik4DLSCGidtzGhEnIfNB2AY6evMAr6sD7ugcecPPehDP7TjlpB2W
O42mciaQKmZokXyLmPA3TRe8OaZqijnyf/ISWwgNMERfBhd0oPs9kG0bS2Onjm5/VZPpCyVlUrgG
0qqocjvTymF+DpRLMuoCr5kK3j6JwHl0YnYPk93k1oZn3VU0Nsgahh1zkVjN2v452U0Rd+24ScKe
PoUEFzSznDoPaNKnSrU7ZdojrHutgz3iYoBfrYFGcyuv4hq5JeRN7/HEHhWdZmD41RXkb+Co28wp
nyFLnMgWlOSBHNpqySGn+IodnY1Re+3OkL5HgmzX5MmZJ2RsZuf6CNTn0vmOrAViFlOj4ZFZVhsY
45Z5JOIhq2ugB/2yBiJzQgEHbZ8kxXGqs3YssfM5tfLKGcOsmrw6tcMyAjdZ6SyIVPTVRNTpUx0S
/9BUAPvC4gxqCLK/7huQpaOyqyDQ2uAtcKMrFjlbePtVuRSelUobv6RpmqdhiiUE5QYoAMCEBTmF
SPIQjO5swbvt1OwJLe2jGwwinZ351pTje+UueMe70Embuh2zcNLlFRHzLUHImrmTc7+0sVcAiwnm
BUg40jffJW11XoPZm4WOfiOJiG5hdAshcDJ+n7l6bZhLwV/orIwquwVPzb1vR++etnJbkhIAvil5
hBY65LSD+A2aJ3UGkkmbVcjjM62nGt9UIWyphhdj9T9gO/FXWCKwhwMy3/eSGDyNbr+xktZK9eCC
JdL2xRgJJEEJOzShVofYigS4ls5S2G6vj0o4KHq3/juE5ko467lfBZzWMbse9DX+zt1669TBtWji
KUPmtSCpL3d6Lg+UdLfC0NuBIhAaPJnW0fQal+RBQnq3WPrqL44oPZ1HvpfL+M1dIF+w9AnDFQcr
ckfSewuCALCbuRnG6ApgwHcDC2zQd63vUx/vcQ8eqirwN9BUvjZlkxQmIFGmYb4tIYlHe/mDxuSB
jwKR4OLJh2jxt3Oc/PTKCs7t0kDrqPOfkfHceW1zbZKRHmEf+K2qDIXvsPMCqWaWDVXfZWG3fOss
UGc8Eu9IPbN7aBiYjYZgWGbH0ANm1dWEXOK+DqV3bUgN2WoeZAGbjt4cmxz7OGdUH+uEtinaZ5vF
VFsUatpVYgnrwr2/bLcroNdlbUsKWn4WglVybI39Vx0N3+jCrQJv1peFlnedN7+AIpNp25a5X1oK
ybmxM1tX29pt95Gpj2rhRxBHh8y1QvuOsmTPLZQcGreqUhR0EJNNCdySxgC1PTnVxdgTD29ifagn
BUCI4+Ytg8bMEIUPJenw+rvxG2mmx7KLtrgab4ljmdzyzTv0yFUKuJa3GwL1XWI+4cQMCJ6y8Jrx
Dc/wDVdJVSQtYsOJJjeeE+etbz2E1NF52/F7aJKqrO39jTfAWGckr9Fq9aOxIRFZwikmmPbOSN5D
q693AMJDkrXsdgsFzwgNBoCOLQjNskW9lX1FQTHpUUyYCggvPJUVe6iku1KTnxDnXEd9+EPXws9w
73SFtMIo1Ta3rvgEYXMfutiKsGhbCwgJxZgH6UedjnHJiwr82OtpWBKEW/V1Y3uHgKJO00w/ExW/
QGLe25CBkGOI35K6Vg2aPqwZNXjg2RzHNz1DposGksqjaBxSysySNrOCYojbfKlL/34kzr1LxJAK
n7hp62D7orRTSIjBojxDHqDulzEeVPuyjtU2HnD7+AxpH1VPJeRpLS3QZaXtHubrXxOrO1rS30XK
umqkuw8IyRsWI/Qtgy2qa3BoYjGehi534Q+2i5fw2zzSl2QetlA0wJEs9zM09FPIo4+oTS2wEkFy
KVXyGId1mRtOaC4l4g172lWd62Z1Yh0pQoGs81BZgobYVsngyoRBjqbMnNtl/bPrnBBExHrPJZMp
mvb2Xgm+bfQ0ZXhi6uu4td78UJeppYcv1I361MBnkljhEaXldOw91MA7lLoGr2inKxyBApJQhQx/
kFLcu0rkiTI/W68/WrHKULm9GVz2MIIVmKhxK9zlpUpoMXlRYfiyANY9P3Jt5V6LWw2Vv9fAJWUW
TRXwmDpPmG9vkVDfw1FqS0207bu6kAnJhEsLq3EhDbMUE7okFZwK+zCC6j+uVq86tPNbshbUkB0h
NnLMly42LyvhFaZywaMK9Haw46ytIJ64POthvgb6+gacNFACE2y7nhVuZN7BYlmrfdC6ofXyldfz
8xy7j4EATCUYgiMkDa3t1PGHGbso05W16+x+o3xKszEMbsMqurdKdj3AjBd6MeWuU/5rzKMfgQpe
IAAdZoGPzdIHqkj8cAdzMxTghr4vZmWznarYXjIKuW0pN64I32eH4UgPBzbhhvLtHV8iEC3Hr3HL
d/XkH9GcuK5Qyyklu6kSDohEuB1g7gipmfDQlz1JHcfalQT2zTBdvHO0zwuwQScgZafbZCZH5fB9
TYIrr+8AsyTznFahfA3IlLFkPHAawyjFAGFLhnQR/YZza2cp7aW87B44l0/CG+/WoAbboz/ASEEU
SJPhG8DYVqgFBYke9bXga6BoIdwb15p2DAGz6doCjzVNK6vfhx6a+mbew8PqiE9+Xcro3lN1XiVW
YRZyKzSegLiM70uht5YrMhpT1NGSpE2RBKBPx4MnC8iwDKAEfCPEfKMcbwB73kBmcVsj68eF29Cs
dWs/x8V/21Brz7jDsnrqfkaguODyTl23zpLBbGF+nkYNsp0Fbb9m/Es09ms40yvPZ0+WPT4Ei4Gd
kJnxf4lqX8/DoxfozbBqpPjsxWr6nM5WMXsGMTrcuVPPQUYNAtiOqTGTghZjOBZz6OcERRx0TMmd
1ysEO6LaNSy8Gcn0fUmmL3EyIyNmR4h3HAJjH6SCzekcv9vI4lKowvjpIEmq5/FGhVGUcRbBycsu
IPaFa5O+Wq7/bkb1OGqAW/raf47HJsiWKnkjVm+lE1gIh8qd27wrEcVMYI3MS3MlWrtJXZkcPCiM
Fszz971xNyJqNvMSPM+iyTqC7y+cGxb232hA9pWqDiUuGdajXhhEN8CkFjH/5TVmvtvCO7iGZARk
m8pa3h025Mj0rxxEFLJx86nybqmL/GECEdxfpoNS/H3uUC9ibXWdoGRReaDA0h8dQkZll8PGI3JP
2PQwu49wOHxGwwZhdZyHpdrh+UhHMd8Njg4yqyy/i95OvW46/g9H57XcKBKF4SeiihxuBSjLlnO4
6bI9NtBkmvz0+2mvNtXOjCXoPuePCRWqjrJpR7SGZ/ogHlytwNuadMfWqOI8J5dpmgGlRNL44dQ1
XtgBMoeNGCFFpkFFRMQfgL++pcjjrqMXtQz8x9lNwkZT09YT65UU7FcyMgh0Wpt9Mmv/DFnNrGHV
Y6CLs68XZtS3yYuTswGWS7El0DJyV6B3e3Qv/rJ+La5zDXJAEgCKbckzEDYL28U8gS+SDwAYUdlH
zxgPOYuzM1Q7s+oRdQrWFKLxdQ9oAuv33c0OWU9txGj4uC4SjcmyGWE9qLW4pKv51STGd1IT2Bn0
22TuIyOpd5lb0EvZIRAYdHuXC+uofCP25wB6RW3JTrsvXLcD1PHOHixGXCQq6uX4kxJ/U/fOnWyY
X4epPcymiCSspJrVa22WhzUdOl5QwujdgViZvp/389B+d7UNlt1a+24g50bqSTyb6k4foK3a7Gz1
j6PqQQFX84AhjHAC50Ers89pceM2UFuk5/cOJFHZRb1oTmXvx9btB3XtLSbKkyrtfd36keFpTyTy
HLVm3htjcpnnKaXCuSPnwn40PT1KbSJhFl87MA7TJz4FfWirkhe11POtsuS2X197a+SfxclPGiue
yuIvy/1nF811VNnlTSUkl63pizpkLahCeLiDhIkh+pWHtTHTqK2Y39yVwgzDIXZWgh6aYiGmkB2l
kHmcVVReEd1vbVqR//qNf7cG84+9eg92zxlT5MbDJAKa65rfwZNQZ/kRzpt3kNfL8nna2zcdnnFp
x2s7XEbe46VJXqbM/JCDGrYMmemmQMqEVZ5wiUntRGPGKbtiwDqw8Nlr65NmKN6YOtI0EzX1IP70
Kd0Xc0tbUEs+JjCO77zw4sdl+tYk+q4w/X1m8zT5bFPZtAORDFsviIu1MDYCl3OWsciW8puKmv3Q
mJGy/CjR3AlegmDkoterKJkguqxqSu/UiiKyncFnh8pw907OwmbY0CejIeb7MTUVMFLPHFZ59aVN
sn6LSmY5tQuZBr6r1LatK/mA1CnZGOn4MyZuE5EsnYRGC0BY6Hr1BWuVkkneG1HRmTLSHTlcdLMj
dkgHfRK19d6lSRUaZRLrdvlXaPWRQW/P4Rx70/fcTCTOubuxWn87aYQeaEZS7novOXRBhCIWlbgA
ecUM0XN+G17DqIHxWZrHpaaIsw2OBkgemPkl7cnlrZMhVLO5Hxvv0FDMlOcMQFWhmKQ7tXMK0lCM
HqJy3MwjW7JR75yxjh1v4YHVrxX0k+B9F4SVDTVbueVBJE1U5gxX/f/1c7z0JMcpm9iyvIpyrTlV
iBQ8Y1JY0IsDhOBGkiSeDO3XJLTdeLPsU2e04kkrTVrNi+xZJ4d2Q63suZyHd0uuF+/GNbObiOHd
9BDjde0GO+ixcRO4hTb0Wbi0n3Gic2KySS8wLnxY56w0943thyxSnM7FXpPe0RuNt9R0f9ygvlSy
jcE+dlrlgRGT5i3ugHLyn6z2+tANaK/oZhXnZrCVo7nHxMmXZkQQr1u2W7KwymNrZucZIsa084ci
AdvotghT4C0K8UdmzcErIQf74WLrnJ4JfzpNvLaJGWZgPp5CjYuPwJl3eQGIBAIUICCQmnutipd6
eq5ZLGQlQw+wUBXXHHQIboim0/k9d8dwqH5V5j0nrbsfau/emPsXQ3TbXq2/ST9urRGdxZjFq0jt
jWzKz1lkT2IcQZZ+xcghV2aP3lTv5rbYWz3JHEAMsjJyJjueZJV8BM2l0rPdwPWi5uHHrfsLsVkR
Im4GU68Mq47enco1d96kX0hi3Kw+W0XgHSFLDkM+7Eb/hZ87qvPlcbSglVIwn+Fr8Ja4vz3NZnDs
vOEO7dSpTuxXzWyfDNz7K/RhP1kn6RjnnD1lGtudQyqYlTIzgnkDZ/b5ciIN/VwmdSStyToafXKv
J1k8+36kN6DMZfJsdzqKB3lsAi5ObbxP7eWUg04MPb25ReehsgXz1taTWP3vInE3N9lIoGV7LaBi
fdafVWqchPGnr8XBXN3TwIDdgAbmC0KE1puBTxrOQm/85G34DRC8VCn8r1neF8thcK9wmk8puWai
VRdJZHNTLdfF6k6rPAYgKP6abpYb0yjMXQZZsATAcVNjHepE23Weulqd9UK8LuHTIKb+5H1XffbT
FMIB8XcrYIHqUN4+oqH8LvzmmRMqmothWyOoWrgzSQsNCzBxlelfgTecB1GcDJk+UViPHgrOxJ2K
d7cu3kzKHMNBZpdCZJwP2lOQObx707GG9G0GrjK0t9sbwZI6s9rgg6EqMzll8xo5q3sHp8oSUu8M
OJM8r0+1EAenySNfDaB2EEopn2aVnfl6rjxC52Je/gq3YHKk1Vi1+mtFXIRndH+z2YFDLV08ufVn
YDbggNPTyCeTU9PaJy0lCt76LBwusNRslo0r3tobrueoZyMR8H1DnLdqn5miC+3B3E2Mx5sGsIP/
NZywIQ9Ke7Da+Uo1Qyxt48ELPqkxjy0482JYXo0ZP8/opXEFDLb6YL8AvimtljqfbMD6P04Q3Y2B
J0elr81aHwxz3KbWoxjyLxIZQq95mHQrIufxmM80U+eCm3+NNNHFzUK60lJTA19Frpi2bpOeLAth
rH8cpMEe04o73sMTXMres6qXXFrHxaN5PON2CYYt0pNQrM295q4bC2K4c15aMd13ntaEAIg+BUI6
dYu71tD+VRwN4CNUemS/s21fZzmd9fZtHLla2T/qIbvqqsAvB1Eg1ztNX/frWN6NS/MRLNYBqmDT
okcRqghpdUPHDyBZkO2RMAVLEOFRgT/nxc9IJin4OFYJyITBUj/Me0ceroYo0fzkZfabZYy7zuyP
eac96OZ6oGjz1e3njZWvbMz3tlbFcwc42noPXjfv02raFNlhEFeH0zLhTEFC0q1/a1GG47puO2S3
TeXuUkzsenGq51dujCO3xZ+YkthstI2vv2R+sM/G8twtY1x3agsy/LIOalcWM5N+2seds75qzrRL
iZuRVn9wh3xLiAGZfFwXENs+Y4gxPk+ac8GxEeWj/2CDgxDhtSm7L7ddIrDFkCSiy1I7B0eJTSLG
eLbzrwIGxVYkv5AAbffBpljtyOxNomg0kojy2GmMbUq2mV7IyPh/c5up69ODl17Tf1NN2xUlk7Lb
8G7i1T2RsLdNEzD0drqOKjv31GxRwsFSrbGBW3bMwRd1GZbdeeyANbVzbQdvfR1chrR+B2r5N9fJ
2abEFJz6ILWbTlHyAEDKx6tzzHMIx06P0+CqTfa7lclTUUy725KjN9nOM7twKbsQf9AW0iOqDQ24
+Be1cOgHvO3K+hsHcerAPjXthRwhdAXNdLXL5WijkyDR7LEynWxjSHk3eeO5d5uHTtpx2udnWaOd
rq1/N06EOoLrZBtvs1Ht6TDZmbWFB22AtScfNW9jDECHAvlPXlax9MxodZKjkZVHJb7EnN9xycH3
ZQh2KqZH5wEf1faWGM+P/WbZ2SPo5QdB5x3CIRC1WXAeVXZcgAO0c7n1EhWK6WUpuZwca+Q8Q4ox
ye8ZIrtempNJd65iMlBixB2N5CCmHDCkUQsVFfGxfL9LMxCn9OlDiZbwMpm0Xu18pJ1dZ5OAQC+G
e0enRDTt6d3i3XWfzZQGahhjhAtOHAAV6FSnt6g1mi4yUxfctL6kYIROd+eJc5l+typB4YV1kr9a
HvJLjiRL1F8m/QPxRNX7asijtU4cZgGAggUHJqf7UlnvtUZWZ4GqgS5lCtSWcy390HNPpWayi14H
k3VD/1cs3p0q7Ji0jT8yf++IStlmNCM3+coV358n+9uWSPbzOZZrvlmE2Fjp39AssWb08KF/7HEb
v+1+MpluF+Gd3TkPNdVHpWoBwdJLwUDuBxdaMsOUKtpIL5wNvUPngQm3Qru4MTnt+lwdBSuW7+H9
kgehp6RL5Zus5Z1yzNOi3vuOBKOuyDaFOTxD7dlcDPPdWFjfbseNvA71HaPwR5WX8ZhwIfgMAhvf
Zop12+GrcLqrrRH80mBP8nmvDfHtVsjXnLRlKnLrcCABJHCKDaBWaOlpSTSqjCdjeJj7/KWkaWHo
boh1vrU1JC9GlhwXlb61/NYYlO+XsjknfKATyj19kDdRS0G4abPpPD/q1GMivpvso3H00L6ReI4P
728jc+JYGWjv5o+/7JwyvX2oy9ucGZ8p6PuGsI1fp9UDfpURfsY192nCMNU3X5W+vPmmeW2d9iMz
/E9neAV70GNzETsh9W3ppG8Ab5+pfz9X+V+/LC9VuVPLus2758DKPuxk3posQ032RCbehz5V58BA
7lcbX30W/MMYummME8EkYVeIXwqT9pWbfTteZ+70PuGcShClBEkAeDPmXGrlr6jzcyIYxCptuRMq
zR79eRGf3e2RzMv+Jcssf28ktwpT8iaAiM0s9unffugbrYwyaPyoqpgRu9XU40Yq/+Q0PlFfTZ9H
tkSs0edMhXqWWmE7B10oyATfV3PKDmj3DTs0+/2im0WkW3m7yb1+ZZVok9OiO+0mqPo2nA2rRSxN
22aS+l/T7H6tC9GsMG+fnsmXVxo3VNusH8u2zrfCW74mx5CIwSADtRkLZjV79iZbkpehJfSs0gYm
BrO9rLM77FobFFTJvkT6NJ/SQRsODn6/EJSh3moeNzeS4VsxrbxOBtQ3gURoLCs4CmwLPAlkyHmC
X6aEzPJm535c/Ed/zDyQ1NJiCGtjVKEGHjEjQ5lYmTs/Xc9ug7PKkERDDPW4G5X7lXPbMWtSIecl
1JsjKoa9SYAHq2/EzNGQM75nNuUBTbMv4ZyoMzOuZh48jA74tePuc1KyQoJMUzpRYdb94cmvhn2j
81uQotdk5tb1u4iqv8PkJl8+WIkHJCKVuGoa7OnStY/uYJ2DbrhxV9pzkWWntfUiKHCmR6//lrwA
s4mtszBBdqaNZ1d3/NJkpfGZJsLKNkgluwPC328cA3rYrekcryXr7WSMdpj6JYTf3IWO0En48g98
Pf8ss3Z3yM0PlVs8TLLZjd7yAFRWxR369MhysGkj9ABgzZutYxZnj+n2xmw+Twtuh3x+y4iV2UvE
h1TzFCjl/OFQ4pSDjG2ckBSNb8ov3WtZ1kBfoiPAcUSp2ss8WjmOMj8/UCV78nWEJSpV/+grws7H
Gk1xYPFs9Plvts4XWaht4vSPg6k/6X79z16X2wUENEaZ1EC0SPPjWtpMLF96qPQ6ajr7U/gu44aj
HW0iMjdD1uKTHctfI3MNpIKTt1E1M0FdQexWOU+u8L+EXUrW1/VgpgsagqKfDyTy3DduepF182/F
rg/IOXzzuf7QZ6OHa+Ht+JdXpHKfN3yrvg0kdAoDQXVh2qoMPIRg3cUjyGKA7pg6X2xwCIzhlE6k
HMrp0+hXAqnROa7rV26vJmjSsG0xu0WBEHd1nV/MjGOO/SXbjGVWbIdhzRFWJlsl2h4dQsB2ZbBx
m1ItEUEObWjzam1kX3/1wnxaebkrXmy+xTVD+c7LmBIeexgs8OCpSzLoQPRvlS2Gzezqv2AHc7yo
Cj2lqF+DRt3q4+GPhKyJee2LuCewaZNTJ2osAf0vwfibVSht2slDnd1n94bXFtFYorGg7HWvyvmX
/X/ad8rUqFwbH3Lf3UN2sxjlBw2BYpg2U6RuMKddaODzSEPKVjvCfX0Vth83/M1GTqhXppnB08Yk
gNDnQiCivqHdEK3IqDN032j9yTTOTpNa0VqNE4eCibSYvdmTHLhWrm0heLbpqHM7Fw5bctLvxNI8
13PxxWQGLNIYu4JiEKJJGC3H5M5q2d3oDtlMyKPDBr63IUtm6wrxsi7ufV+5PxWhr52qo6KormPX
fLY98sdag4mk/ijKJNuNaT41qMqigEctmpRDM0cqtI0916e2FHd2MJy72TzJzthb9uCBLn9QJa1v
i8V9oo76ZfRvQfU0KlfL8JMP6f0y9IdKehcp5dkpW3gfOe3t1Lh2GUiIaRY7Qo/ve8P+VGXytk7j
K0bmt1SfVejp1gmydKv3GjBz8M9cRuuQTmqOFhOkN5PGsF/9EdBo3Vmp/gurtZHOugsq59C5Ba8M
lU1LnbQROdJIFVVy9Soy9bAVhcIeDqpZkLib3Qf7lxVpjqdAudqvJod/0iXnJMQY5pfyUcrbYHhz
h2L8RjDe8XBIp7uvch8JOiQksa56lHvcOOStwrPIu5wlbOPhLAjNPlOs6jZx7tX0niKh3lhL92Em
fhrR2fWYzGBzntcnHOCjt026tgyX2mrjjiBPnlMb5qh/ak3/2M/0xN9qXOJ85AGsxQJLuaI666uP
ZEmuUzEcRd39jHBcc57ZkULIC0ZFJrxoK7FNG7TPOuUkxJucME/dG37zt+rg84uHC3nUGKIMM08P
TT1dFP99VFAfyjqIxl32ruLdbAWinQy7UC+qBJm0BEeSQOta1Z+WImiizFH3k9sfrWQ+rLzx6HF2
VK3dTAHjqbTcMp6Nuo3QyFHwCzPuaP6jrM1/hqXSiFBibm+pMYYKaDjAUMRKLnd0PXLOLnnP4VQ5
eQj2mhFz7z2mZAZs2jXZy4BnUsH6CEQ/yKbiJZvHOFXBh9KcN88o4BTExeOG9TL9ISizI62DrFNa
AaNbo8oFan+kSu00KYQIZMxyhjGkF339AGYImNOCA80w8ZOdfbZIMFZ2bS1JvnE/ZeFscmKBcKPF
NA9M4ZCx85A99T6ZOMR7vRuVOaPXceOBH7286XSXgcBlSY3fbTGU7qLRATDKLdZTCxhT9XsVpLgo
zbo7J/rI8t0gzhk9V+KpEt51sAZv34nmlt39YJq2sTUq9yWQvn7AQ7REa+8Si2rWLHSZwftYtXrU
l7ZEAM5a36GIuOpoL0KUtvlWGsC/xYrYrm4X3P2oQdqZgoGp0/aTchOOT/FiQnk20v1sZoB+30pf
8TZQ+loQ6F/kr4inHvWuOKRoxQaDZchCF5AuyO/8h97TnlffvI6e/RogMHTg+NUkoaUnk0HD9C79
uj6PvXdaSnouXXnTp9+62q1cRqbG8d10Bnxrqn/2zXQYkCxarffeTsuHF5g6eKNatmWesUEQf73P
aGpCaJIwn5ULbIdhjbE/mVPYBc15tMxnN/EoT+jqD2iEuxHEF+vHJOJx1J/ylLmvcZ2XtVZPWEoO
dqUOmgc9qNb9bZuUdfaspdrdWCUvaepeRKCxsPcnjFhns7sPUJiFZod2v6lPBEehbCs0juEyC5Wd
bXUFbNzNF7eqKLIt5y8cUoHsXqiZ2MPNHjELPVY171fQnEZXO0uze9E9pqUBdEPPGVpNtxaAVeK6
Ost7jz4p7OwKAq3zZliFPuIbYi+3Q57K5IREsY2w/b/0BdN6Lk4pLJ9y6rOPspKVNmH0t9IHh+Il
3XLeqtT4QYOx7630NNbtHQQwkGc9hqPff9dAq5FmavdzUKBklW8oMsKiovIrj4t0fkkN+V63PUiv
uZ+J8AdckEdiQM+10r8dqdyt0JPnoXbPqANivmyIGWZDicakG8FXwGpF4GxNT0X1ihZsLryTpj76
Ee1fMhYnGqpSOlSsUM8md9ObusFUV76Sqv5mae6xQOSCIejNXsyIApr7iZEBLNXnbYGQL8vB50jN
JLCCDXGmLHdX9ixjWBhTq2Ljk2/iJjOw6+OYB89EKe+6II2V4TxWeoGC1/mUK7o7xOkHydbtac4+
0OZnG13d5JSR0aDbRROjjHWNKfLCV+Ch07VP05Ls8bHca2sC6lC9i9LZ27bDuPNTt5BYBFYjFl+z
t7G3v8A+vE0599/cyk+lzvEdoGJ1nUfl+XHteVeiAv8pFNgQi9ovM2E8ENpcGv5jZwINlSmUooIh
jvueQOZpRjaU4AbKa7lZsk+9KIpndqmXljWEqxAO3JZh6mnXovDvZD6iddSf8PI9AqBG7c06ZVAs
t5Xs8JsWG9p7D/lNWCfMgiGQLXASwi+TMC15rALN3I1Fy4Rqkf69MqisavrsW3dnayuTlLa+ewY3
TxOkD7f82WRmhDGcJcUXwCawQMQssntLZmRVeslIPv5Z3JKhO0Ost225TxtxmVXxVAf1qQv0FV6q
ZzuldQgQf5BRnw/ANSXJr57p7R2KvnyLWqwg0CG19fKozfa4gRM4TnkGkdaYWpyM1Wn2NFidpX9P
6u7N6yxrR8fwTiu4G1xsrDjPDi3jaVMPUetaYUZ5wgb1YYqzbsjj0V5fJ6F7MOlzui/zxeRlMM0T
K9uzo9cQu5g4MQxlYbCiGq/HT9zX14lwcG3kf68ya9hLrJC7UYrnzPWOomHeDdJLMxDgZQ/jnsPs
RRVA+t5yVNDJrWXGNwDdTBPALjSFkzadbKRQrJ9R3dhQC/xgQRr52QIhG4A2OS00fl0td1L6seZ0
p6pjZXXyjd1pMR4SEygkO2hk2SISwnyTB/640ywS0PSluy7NAp/LMBnMyx5F9c4NuCiCsn4ctFlD
3CtPVbogHeRzbFI94LGfio3RTgNC1vSFoSo0eisejeXDYCZDJchrbwW4TMZWWw7I5DC9wZXTEICr
w5lQ6pUwsY0sH43FmnhtzQdaMPda6v4sRnYYO7ggwspD2NiJWYGfLZ3cYuf7Hda7gdeflbmZjR19
jogBoFujgZeSDvGoyfNjM3t3sGYx5rgIIyxh9cb73FYxyQV5bEuuP71hsF7bRW0CBBORSOcahn9q
wjQXRRw0AeugqzEjSHF0oDoHhKNRb/jbTEDo2S6JvOlTSV0R15ZiVrR8YGNztr/dmQvE7sE2jZEn
auWxMe0Og2tWP5JojCaYOHngYcuf4t7iVRkwzsz9xu1aN1xy+66h4W2nCf8RJyRXUYHiQR9Q/shm
/Ze0uJ8y0T13Wu6HiFLB5pKULWTMHoTj3KH/3sk043ZDggSoo3Z2zmU79KwLGclMVT+yj5fLS20G
vw2ymHAojUudlnsrcfjj1DGRzpvU4djwOurfnAcXpDCsc9Z1zx5g+9Nn7Ek/9ug99Y39ZJbeS8BM
uzEZFSy727ujfe/d6EE2msdJFh+BZjwvnvUd5M6C10acVlxMbODtxzBhCnCb+erNdK9JswVuG6er
whUMNp0u+MfmknGLk53SZRk1XgqMKeS7O/PHuqmKsPZFc13/mAG/l268WU75nvRA5Kuo0zgRqNd9
e6tP7rCxTfHNXL5uTE+oXU1r+oYONP5b94F+gPCh9MOwRegrfw9JZu8C4YJNrMYUgawxibbTW6ZZ
L1O7HAtRgvSaj55d82XrjMcd686iOIZm171XNlhoiygnECv4O1DwMP92KH+rVSLBMXQuAf2NKKcW
mycXptlr1NwbyVYUAKtm88jiyxAceKcJl4REPyrS8eJn1tmegr0xsyyY3lXYGuC7y6+RpzFj0Eki
N8P0GWXsiAyZxl6rkkMwtfcJoSPAYSKulnX4ASeRZyxF9SlQwb9MzxvcnDl6+fkO6dWODicDI5ZG
Ql2eYgBGBVhq4n20EcfhQljDPuvemkF9ttlyIWCZ8qNOVlvPbADF9OyfmdRqm1tMUbCck66faADv
Y92t/dAmMtsskSMjGGchqlZulJY5t5ePtCfzOU9ZXBLGR/RVFjVVB0lgp+MmGzstVAkx262Ytyti
ZswgcMwacnvOd8w4QoPD7Ac2rKX90TOrv8EvLF/40+m9BR+yqnPiq+/ERCwU+DW/mkcteZZybYyo
wltXP7OI7XUDkYLWjnFTlp/J4PZMzAwDuZwh3zR9Zws3Iy0yp5xryXgdWpYuzaiSS1oGzxYRsvBp
DlssrkzMf5q+BWXIQirGEPPkngq1DspNb1NotgS5FaTK4uGt0ZfQcdAfqMzmfco772daijwCtuPU
90BWF3PGiulMDuosv/S3VV3K2Mizb4tQnlATBLy7tWx3VU0N1bzM3y173xYA8dnX7bPr2qzzIrcI
guP7aEn0/DJ8YthmfUWsa1t/QGY2DBCGvEqbzqWbz1GG/J6DP5vCvvBb9LVIusB79o3GBZkJEfyY
MvWhClXywrOFgCPQlnDwqni1uEO0FkmK19EoVuRwvHKEuNO0e+rgf+3FtU75wHLntDPXV4tszraz
YV+XGfKDDhwEhrPZUgCQh1xw5QNX2RQZefPQSmMJZefQkygzwgvAKV9Vbj86eLDuPNOu3qnm8UMt
YIDWpya5q4qFxqzGGLZeSzU8j2aHL8V+hkoGBZm5V6bC0aLe7h5Q2jRbYdVzpLtjyR+QGahRPCFz
IieOIyeRR9R5KLfJ3Rw3lPMgACkoPlBrdiGw0nt2hZP8GvB1j0S08lzPag623WqZe1ENaWRNHdhs
hROhrfFVOZk50MujO9uqRzw11AQk+OnQ7JvCGh8ohWV14TmKQb1/uW5V7Pgr5hSVfvOoTIcaFP6a
9M6yFaKv92KpUdIapbVdO/vL7tFOdikIH26cH4rdFrRlqASGCSrddEueGRddVzOk/UO55kuI+gFd
Na0z9EPOU/JXeIX2b1DjjKbe7vyT68guYtTtPmqAvH1Z22PkJ/RJQlMO1ivAb8+UkSE6MXrRnrCB
G9d0KNRd7+X+l71YHp/02qKV0DT5TEpI+TandnnO8E0zZ5QamhstUXFaotbeKCu9nTrc3juS1OZ9
zfN/4ZFgt+KoYejxaMG0YD7Kmi9lUYZG+2XnwVE1y2VNbV4ExI3MZh16rsVNj05lisuwIi0vrJvq
pE1uyu4+3xvURcWFk087hBnIa9LRN2PLcp3fekZQkNVogEfdmYhRHBt6UoYsqpLOPXkKLGDN8+Vj
MjoYbpcxxQ6w7S/zQo5EJyfk5VXCatAaxkeH6hIoKsBPaunqUHYdeoXMxRvrM3HquulflQSKF6lv
7q0CicFcGbfPLl0e+SftpKu1QcxJE06JbI8YaQRgtsVbPbH976eycXd5x8dZFG71Mxi98+2P5bTN
aabc9WsyPldgOPeuz+3MRyaeuL+rC/wHB3jXYXBVihUIFiQeyPO+a29ctpyp6m1N7WaRC9KzX+nB
qU0TcjiVyogHSIrtmAX+IckCPSZukj0L4WEUtGN/zuWAeX8d+6OYyvzSt+38J3ognVLDxY7qpbj3
enwQQlXq5Ja0ODVu5lMTY8z3fGna0dJsDZVH491ZCdqdAHNCbGW5wdxS4ngG7T0ti+yx9q3GE8EJ
zlG22frSS4MRF3wkSlu53iNNhk9ngD2YtU5vzehzDFTWdCLxG6h95HgRq27sjMSs0d2x0w6WeENo
h3SSxJbmVMtJ2+oV2RtdDfXrjLYe5h0Gd71odO5Lx3+1+Kaehjl14L4NPjVbQJ9hdA8xmA8X2ubF
LsdNtcXhlFIK3oijwQmO8VSqrS4WI5amYEnBB35JmmC42viwY+VNxt6wCpo/szY7EFJV4Bqbsy3z
/bIb8qR6rYQPG4AodFt1qXWwWyXvJyl4tm9SzgKjCGk9Fm+8JdgW1FzHw2p6O2IfBM0f8HRqmv+1
N15vyvvmrJLE2+BDdCMq0oNTUPC+loIYYUOBWFMkKi8T9CahibNkGbV6+9y1jr1DftzuNQcgseiX
IconF3HCf9ydSXbkSJZltxLHxwVPCCDo6mTEQBXakVRlbyRtgsPO0LeCfje1gFpFbqwu6O6ZZvQo
t4pTo6qRmzlNCVUoIJD/33v3x5Z+oh6Z8QlbDH5NnJwcQxZvJU4V4vBJeYm1/NqNZXPbiWQ8oIej
PuC0D3yAX9hmCRj77JKabN2LGjd/hn6zITHHw63DD91tx9khH+ikOXL/0Hl4Y/SMUPwGrba+svKw
IP3YJdmxcDFjcpVmvoiC5LkOivomYZLljjzmoCc+YuKQA1dgqaleM3oNqyGYmkNZmd5hkrW1AXPU
TykNrjInDBXkGU3tWA+uGi2ujnE/mh3XUZ/verjrwboLNKYptWSPA6TdaPoy2pl1o/EQSTba0Fgd
b1Onfu9oUJDQ13uDTh/D1olYSbt5VG6Qen4ROASNk7DXGXeVKuMUFgEJ+ppdHS194fQboTp3oj/b
s6V3Gf5mU2qlcYvFqWGDELLu3sylV7h7p0w0b+VWXX0LzCV9IlkshkNgFnm05SL1sJYaTuZcYEJI
tS89rjB5MjUIGNcMJ8wJEs5Mur+MrczMMywCfE9n4GQatp9yTjosZc1gNbg02NFsigo16rVjHFmI
ycVreKJFydhDPhiscYkkDc59aXW5tYmmPAnPYjOjB+K4C0hSVeZgb0OyBKw2JK/uUxGFz0GVN93G
GlLvBiQWprOpsnCJte0SRsQGO3vr3GR+JHUTdaS9SrjC65XZVLfgWNlN5oU7Jeu4S/HnUdaMhPD1
ep5WTRsWDVrv1A7ae5+Hg40pQMno5HQpreiUUU7lbTgvY65AJ6fu0Q1FSns1dI0n0tKFX7aFu5n1
lHOrYzioNn3e1BUtoT7uDqFU8bwmHQJFajCIE25wX4PncMeSL5TtTGZumyTmtWAjO+OchaWq1nNQ
hW9h7vBH0+XR4Lsda+ourevlRUzJpEdqjEVzwfysrvSHbNkbaYmq3VvoHcOdSbV6N44FF3Nit8zO
LatpNld9JCvU/TxCPk/4D0uBNWKZUiHUo+2AOYWhVbkS0MBwAiYbCWWJQnbsFkNWKGknaS6ptUOZ
D3p40AKvzM4c9gu4iUabMEPvEsC9jLhKFiqIKbNd2A4WSDPTGF51Z5zjzX8D9csSV+lktuzAdzPC
COlL7dxKtmIRyXTFUO6wdX1Jfk8DGxA0S0FuzfkqyuAjgbhI6C842NJpORF+9Ir80M8ppltrHaOB
WcyazAPUOjKyHxC9f3sd/3v4Xl6V0LHKQv3j3/n7K+ejicOo/fTXf1xW78Vt27y/t8fn6t+Xl/7n
P/3Hj3/llb//Zv+5ff7hLxseae103b0308276rL245i8h+Vf/p/+8G/vH7/lbqre//7L8xtPUz9W
bRO/tr/8/qPD299/MR174Vj+2/dH+P3Hp+ecV17Fz91//M9/8pL3Z9X+/RdN6r+ajm7rHohPydzZ
ZfDe8P7bj+xfkYxgmRoM27Y9y4TLXjAqKuJlxq+OZOATDJxlZhFQO5h3qmS2CT8T+q/8Nt3ifzqe
JP9r/fLH2/vhS/ivL+VvBdSDMi5a9fdfPqENuSsY0gq738MJIIUpP40/QIpMrGTUk1UZoeUMpJmL
l+9OyO9H/P4IC37vt4thOYO2TY7Qc10d0in1nqt/HrCwNI3rCDfMCjDQvtu1e3On7ZIz9ZNpNL9N
0fmLAxmfOOqqahjAzsYc+dKIi0NVuPkdvA82Xl4wZWchU+nSNY4JeS975W66djAuA1nRZVCydu9i
J63vtCmw71tTKkGvHLoSeOOiXpftKBF5oBlGUNdQeBnjELf7Npi5r6ZuGDGr21H/xIzA8W7E9pXt
8crHLxH7znZNqZ1LhOBRuwhFTh4ulV0w+zwYxpe2CCV91iC3B5wQtV1v43npi+ZT7Parin3EWwMn
7rKx6mYR7BayESix6KYygGWznkCmxSyWpNaOj4vKWY2KSsvVBg9GQIf5k2JQiogMQ2IegaNVl5R5
YAe5Ht3HganpD8y8Ha9KSvWL3JspI3WWPAr5OW6fyzEqvybM4zwTfZczjAMKzF1ZR/kbDe7x6yw0
Sp8OttzWzkcaB6Lx4rs24CGym7RoOlJfahuQLIwiLPJwyaXpabMNxCTIHPSOQaen7DOL2M4owoOV
GbgH20Fir9dlX5mrJHEIVhBFFl/7JKH2rLFMJifum+FhUm34XMQioi0pF1cA6vdFm47kXoegOmNe
S3so4Yi8GqlDR9fDRsJMFc9cz2bnXchsyG40iOk3OESHnetMGKJrdVtA4qKvOrhnbP/YTzgp/7ic
ZY7JopUPbTsAqSk6h+8dOhfPjjR1m0dzYM/UhDldrowtFr2mqj+zc9BEOsF3aq9J2Gdh7ybbgbCi
t04LFV0XWoo02FH4ksVtuXQ2PWfubBnpcZy9uXnM2tllUGTbY1ylalHTYFirzk76s9ht8js7K8wn
HAv8vnAu0VR4etM3YP9zIQxVGatmyMmFT0NjfmUAtHGWlYKmY2Sn6cBEmxqCXeuwoSrtQt83Yx2+
laBEEKgZhwJ1p+gxQaGSN4/NGBMsYaiecV84TX1dZC6gk9xNukM/YC/fUMNCztHZR+3CCJ/NxDY0
WdkgcJasvJE8eyLKDqjL5DKVmZ+ayVR7MdTZfazm4gQlNNnlptDPJTXQStd078LVGvpo3lIxZ53r
7N3ApQGS2666SCoQ0GxygPjRKKwM+BoqKx8bhog/YD0dDlmjtD2PPUlguSUHOC1IKnOaahKHyNy3
YRIANJoDw7lvrKl+8OK8e9JyL2KEAPZaQeRAhlf6pKfnpmuTU9PCmEwVPbDtULIncpIKhkM8VMfa
7PL7Ku3nE0StdFfEXXzRx2mCY9a0z0TFMFtVUjAhAwzf0qCeryLquKskSr92Uj6ye8E3bdGIjopp
NR9ETUpn1o/QZ+p96mA7JCHQG9gE0/YcBkj0VAc5M2S6kcznNJrOiUCpfjm1HvJ2jHB+ng+ZxJLF
zFrvnHlqIWuhzlNpb9WUyyvNaziicDraDVbMjKa1RcT1mvfqemusLelLH+XqqqLZO69wdujNWa+0
CWZaKPQbUBCLvpikzW3hmmTZ2KxNxtoTRN7WjLpjjGyPQT70cQPr2qZrrHQPh1WfTtT+8jQosCKm
FYon14n625TcBe5m+uAobnrm3g+eZUnfTofwtdcAMgQVHnar6rqn0NXNy1wvxtyfNKWxE8r5fb05
MAmxQEDGbaCEcYPDDh8jkTnnQmjzIAjKMVN+Td+guCbAhDjeCkhFoph1HH4s43fljCvlWmdM+omR
qxryPOfgva1dYWEzrCRLLfvRSxkPzW3m9i1cCBFiMoOMpX9JDa2l+6kR1rJhx7W4AWdWgb6bxHkT
smj7Q0/tsEpUZr6lk5lc1GaGKhGr0rwrCNad5EAPOXLt+LG1jOSe79PC9SgY7C3RoA4ABZqNLgb6
gE1kda2vMy6W4BetaVLVxt5RM358u/bqh2mYGL2jeeV91IXxkSHK+p2qSRSkfRLusPEid2ZpK1iO
unCLbpGeik6gtsh+fHfAKVpERkb3ba5U/YroF22LABOVEIa2UDLCA9/3XPtMkgHqM0hrywxd66py
C/SYrtK8Q1Y7PJ6syK2PYqzEg0FzleCKR2JNTiE8z7GmWXrdF65W7VLGbe9SOGcPvWHY1w6WlfMa
ol20DNuuZ8z3gcMykIIeHFEuuYdqqJP7qveyYwMqLtkUxZzfZxOb+jVtzaWu1uJ2N3qG9qWoJ5Od
Lw2aa+GIxtxMQlvIi2jbSroBZyQleCpi4lgDRdYT7pbsNUop1jdFrsc8w3JVHKnHWNFym6joqu5t
E52JiySDT/VFGbrNIyDSF6Vo6HEfhWmdvxSajA66nLIv0qtMCg5BQrUSzV1bueIqHcBdLfuS7Dpg
8M8Vzabi0lQquVOz1r4EZBpiUGYjoLcqVpt4NtpHM4riC9EWyzI92BURJK07Ytzoqke9NPOjM8bd
OVceGohrKGsNICpLKCIXhl5YK+MpNtL+0R0oQRky0JhY26YApTuULpTZqg+o1GlQ3VY6jl/8nC7m
rckDqrfuogJ8nojSsF4XQdS8BnRPBnrl5eitbUBk226kzxUHizU0H6J2Cw5WIlE2RbgPQnO8qJE2
YygQlZkuzreF/dK40xLXsmJ/TOlm+0xEpqkrFuRmI7v0W7xgOMUC5Owtgig4lZP6EmCmpdZuVbWP
6GzEJRikQAIy6MbswdEX2me0gD9R1MFiLTDQYMGCdkNVXbWZClnl7cRmXYYfGsqq8kXXLGmBvm3v
ysnpmi3Em+xFLPjRKbMXZO0CJc1ny/vGScfv3uBK7SeUzImuG2djQZraygW4FoM5zTNbfpt7j3B6
VeDcmbt6RDKO+CHurkli6jVUek3wfXQJ540uu8UPtqoNjJ3AMT7g96SIhtuhM+oXlczWbZwLuFdt
6CQ5HcFgwg26oFvtSMiNZoCaXBXeQA1nh8MMAdQcIm9Vf6Bfy4zHTb/wYMccncePKvQo1GVsuH0d
hl/YfOGqcoHUIX8KVlhrqtxrJw0XXbNGc10LDG/v2cKk5YwY9Aoa7Zh6hSIpTcPjPc4GRQtsoUFt
DdwK1jpcKLfBB/C2zs302qqEem2reXpD1quvpikyQRvizUfBGBdwbhYExPqarrOe87qGF5xHC2c3
wCdXHrLEgrZq/UbkrZk8u24mRxXreq7mJ7nge4N0zPeV1wdU2N5gX+pl2F6MbhK+pEFn97SwPNYe
AKyvVTG0D32WyH5tZG7zDT6vdldaGde/VcoKY66GHGU2PW7BTE3nOs/dDgcEDyJyYVyvtWGShLDL
Kr7yWi9/1ejmUFUb2nwHu4Vfg0YFudjEqHLNgEUoNTEP3TsxOCwcEy6NpXndKZLGeCS/BB2kU3br
vWQ9isvrme0xiTW2wLehjLxdkJZQXSLMqqjyZjs+B2VZ2f5IYPcYhqHBNoLOapYS+6AA6eOHrAmJ
EMs2Sha6aG/ho25SQimDjmqy6vSpO5at0Gkq6QQQVz39d+r9SZcILEMUAMuCZjxiHSG+D/GrGk9z
5GQPvZ20t5nnKDzSS0sOh81ORmP9nMHduoPEEJyR7c+/smkhxBU7FpyeqGpozcUqOulTKG9H25E7
cNboy/1YN0QkZziEm7jMmfzeseXGHUE/CoSNNpP0b/X6izt0/HJT4DGJNOJUWtoC0sOpsQLLDaRQ
n7LoOukUiEWnbR+iSFOPPbilK7futW1q1zVZep7ZdGqSq6IWCkOLE0fX7pzTwQsMD7IZGZfTaGAA
wHmRWt5KaKl12WSyPATGoA4Vs4cWl0Z7PUndyTbWWI5PduNQGEfNkovXGbe7MYYZc1AqKpAc2aSy
N0HLk9LZHQTwghQ1MxnR1Ll4aH+jxtL0JMHeOkdzjuojpgVEqSwocH/n44c/B2blvnDT4DkEv7gb
sNuxkpRNfGdp5kwcyOU5uyKkrB96LC8nCjq8NFOt4WBwgN/GPiupe1nVQsp9rUffamfWr524KbnF
vb6/NhpzPrS4e16GSlRvWEiq97Eb4kuqhOzeE02/j02R7p06rv1xxHpG/ERdatrsorrAMe2DGgpt
oJwLI2ix7JZhtouSKr000m7a0q6eLxu3kru5JPzVkPhfe3hgcUTj+xgrvK5UIUa/qW3b2rkyjM4T
xM6IK459XS1S+7ZfYBAIVCPdMgEfoSr1feSE1d4s26hBrA5ZQaSZXyWVC+cumOV4a3hx+0CMw3uz
w6C+NvouOWqe6G8UTivyOFPmrOdpAN1JkG7y2YmKQ5jl1AvVnECj1ms73HtOB2bdjciJUFld0FSG
Dit7cfRCx9hZPNk3WIKbrWhzG06XrHXCmJLkb2XRXQVAq6aVxFd/56C8r9LQKvfJTMJFzDUSGyDA
C+XKEpjHkJ9hDqt2btPLbmMqR2wsaWX7MWPxQeRsHzLANyc8G8Whp8RhOeTqOPcMfOCN05pXWDXi
NdE03ffo1HzVKnPCb5EZl5Ku6i4JzP6l40xfik7DdyMLvC1rtZhgHOG1J+m01X6KwXBIZ8L+EYxF
O/hsy5u9ZTXlF02H1ljg67qyKYaITIzRWQkp+rprq6KDQtU4sGpEgzwbGHLXsTX1/GFwpE3msdfZ
agzt3TDoEwxwmpkwRnvXd+bOPckR1E1bDcE+CfphkwRKPdA3rOsVsyn7+8wj6kh6Y9yGM2ZF2xbp
W9qoAvN15jxkaci9MHq31XTTBgrdP6cJ/8JwkanY2vE89z7xBghX3N75RZ8U8EoYL4HbWdkD1o/K
Ie4jCo8cVRyIswjc5BfFxdOS9ygHnZUlc44zloBD2ozQnYwyGMGzoPudVVoSHQfm6LBTZWK9Zbfg
D7WYFtrK1RLdZWF3R2Ndyzh7H9XkYojIBft9PYfMydPfJHWd4g6/UJIuMZFXwgZnWIfrW9Noxhdn
CsnCKxhm+EuL1EERbEB/oN+aI02F0sr3XdyKS00G4bMElS55LnlvIc8ivu1Mc09WxiDfVaNN0WVF
ObYnQoDtzmF4wUVTAFJDcYfh3RtavIG0GWMkawjlr9nMmnfVlDbfhtaIHqwgBFWaY/+y3SCDA2KX
02szlp61blwV3BpCadsqo7EUF8N1LWIz8P+6Myg+TaOwDYcoIWI+48t1qeufJ6ZDzcwRjyPiTo/u
rjkYm2pbXEbbeN1vEvKyq2pdrJOfDCX5PGbvTwddJld8N6SGdBvyKgbPFS44fzxkfuRra7kSZ+am
2tk3/5cfcRle8t3RbLZmDXElHFe3QFT5iIx8OMKr/+0jssD5P/+I1qfhG3/6iJ+auioVc9y4fETa
OeTCD+F5vhF7zzT95DBv/fJkbe21eT7M3Tq4pt+1H47CKNbFwT7rTtbeyjnx/Nnamn7F9+GsdWwR
uV9tvB2hK0AI2q7zxZp62Nf0r9IvD8lqvr83LirYEmgXq9DvfjJP5KfXyqcpL7Mz4Otiqscq/TJs
IN76WFrOf7tWSCQB1vCzdfaza2UZjfpDS/nHC9T51FKmFcoewuREEodZzxeZn/jNvryI9tXO+slQ
K4Gu8Odj8dylBjIYCfd5jI2CJaMX6fIB4Vx8Ia3mV7dIoWsQqIWPVLzuftIxNz71/n+7TP7riJ8/
nYCj2oqST9f6vY9XiAOxPfGH47xv98HeNYaV7QOA4L5AiFg1a42vFXKptYtvnZ+tBT97M5+m1OIr
CUQ28PGTg73Lrrxtejbul9sEL5qxosn305XA+MkZd4wf701naoCB1Hz+6GLe4jff97PYzufVvr7A
yLgPt92aKEK+jbeOT407qHWzG86Djb35WCT+v1bGPNM2DYcz+r/Xxtbvz81//I/vtbH/fNHv6pjp
/GpYhmSmIkO8TN21uKn/UMfEr9IwDc9xXUN3dd1hDftOHWN8FahxGGD8zFpEtT/UMedX13I89sVI
TjQMYUf/K+qY+LSSSs/gMMBSLSbzmsIwPy3fvSSSMVEjr7KL3q/TQ3vHjXkb31d7B145BGYs+Hf9
veaLnywHRP0+rweGaQsDMLk0sY9b8tNzKvK8yZ1CeJYJ7AtEo4iUZ55rigI1EbtOKpr/tXoL40F9
s3rgPooqfiNRYu5SJ/FOIZzA/cAw3hvF5gdbHDK7Mjv+iWGnz4yeic5dqtzjVI9JR1VcWI9VbhdX
qQV3nq2u8YjNixhmLergYsxFdRsn4fgYhXT/a2m1tyZKwa7TRLnvEwuXdTyw8WknwD1rIl1TuAqF
Q95hbPppo4zWoHECi82FE+R38GYvaHK4BPIto7+r2lLco5/OdOvj+pQbs7u1GGOyC+rGIFnV9MbW
McdkH2oziDPEt3U66fnGnupu29V5jwFh7qw7wsHZVk8SjCBhOIIy6gVN5mkgdxfFpXEqe6e+xESH
/77xSrUx7Do+NkW8aGvsSXcytJ3rCdLTIUIDeA3H0CAzWxXBCopmu1UCU90QN2IzdqVxx2HdGycK
GQ5oSuYtWEWen+dGnG2cNteKdW6QIaryOXsrpojsRtfUIx6pwtqJTsXXuEFHX+nGBIS9EwVfSebA
kDC4skDGmDvHs/ARM9WInBFuRdZBM9bZhkfIM4UR5f48NGqTMfkJPzyP76qj6V0P44PXymmnz0N9
zXAF9uVlbZ+hLYFnlcD76tYJDkqK4NHIAu+KeR/qq4EzgsBtk3SnRil5rhuBcaGKxMI2b81nnVLq
yqLD6fchjU5oOqW+HuAO4GOxbO9BpbO59yROobXuDdmzI5NhIwcHYlYRYzbUE1Qhr7fzc3MUQCDb
xj4K0dVg5sNCMbdjaCIwydYw4C8ySG/0RkWwVEqbSGfuVaNFFKnB6JVgnOB3ogg+8UasAxJYSJbT
suBuCSmms9xIkB4oBq4jGs4XtE3GW7MOp5dO2cWd7VR0eM2cOPtot6znSy9X+Q19n9shRPajPYZr
aJ9h18FIbVX1VzezDXiHeJNJpkuQQ7ERNnfYHq0LexIkARxw0nRFvXhWWwraUkSbAbLKrrU6+gEN
dHqwkgmy0rbtbW7hhWaBcZV/QsMclPPTOOhGAcWvEvX7lOaO4xN7q296jeu1Gd4Za4WiRhb1SF9o
sNfFKLTuK7iENMahOsAIKCqbITf60KoDhMikoncaVbmzx9ZVzeBuu5S4PrMSpyvWzNK6yLW0Ib+C
99ec055Wnlkt6brwosIXP6KUUqvQQQfb4yc9ia0tfy4wFI3OaO2kVTlP7ZwVgd+aNTswUWseMeER
Go9VDPIsMpahGQlgqHeLsWkhUFItY3upzK+CSqC8mpl4R2oATtlTOVaY4KQZDtqqbo32JOLBWQ9F
SGsq7tparbkBnbdMRCrcZXpnydWEnyjxZRB03xDKATGmXrQfkK8fC9V4kNiMiCBdFg3y4DWuSwA1
VGdklLSGvo2FISnAdD9c2aCDCbsHhQuOM8wQ0nTrhmiV8ejBRnwcZqsJ1irtoy/92LQ7O6yzbeZ2
VrkZ1ATSX6gavShjZYY91uHfXaV97J4Gl/iR8gL93CER4O7kBGD/Mknz6gVeh/lIb950V/RknfdK
4J8sLL2+tgA+3JhuWn4FG1Xteas4JlPsW+ZG6wMAhr2j9mD7jOAEkIhvovzo408fPf2ErtJzRUs9
Z65GIJ6yj/7/jGSYUDYiC9gTbFFc3g1ikYRp3VYrfREVnI61AC9DS7LajH0nDgs8YyMiu7KG9sVY
xAljkSkMWWpXCl/59fKQouOejAgaTtnc6VGfbvFKmcBJRuMp5PHJ8tT3Csruhz5icrGetQyFge0R
QgSC+z7fuzjl7oYahLgR1d2Z6QoGZCEuF8f8Q4AJP8QYwlLZK6pJ+USJTUJAjYz86TKdcXiOXd5m
Tc2GX6+waPAlhmiYZgsZ0YYbk+mOfq8vgpAVSDPy0w+dKF8kIzPOsD6SmkVI+tCUPKQwb9M2SzPD
id2zvqwArDDWhDom7kgnbkxP1867RafqgOVdFHAodox1kX73oWW1RCv1azplELLUVM7vTjF57/qi
gbH01sf0QxgLsMgcyg+5rF6UM6/mriIQ05+cD2FNG8lHajxOdkzNzYD7oMBphVe9krBw3+wPgS77
0Oq6KL7tF/1OWXq4TRdNj6cO8l6yKH2pHswHZ1H/wkUHLEqturHDMH2Jtb5+GLBooHDg7zxTQtPO
5kVP7DtaqpBZbSiZse0mgHhBm/diYS9+CJIjmZL7cFEpyY0Fm3xRLikGra91n5vXcgyhFJpJuYMV
YrxNYxi9uW5Gp07kxvjo5DByVBx6hIob0TJUB4+8rzSzBaOMiJp86Km0g7WF8+ToL/nQVZfVh/aK
G4+eLo+/4T6NvPYJ2kVzj3iLZEuH2r2z6tYa16mmJwSwuHDpHnxIve2i+hrwvpZsk67uGVBtgbtZ
JGJ0EdTi7kM5np1FRTaVLqyzvB+Tr0Na96cmCPMDcpI9bhSaH3eAU91FHyq1W9ZzuRbGoJ0HkwVS
0wnLRy5WbV2U/XQCQT5NJ5ju6V5LBydneFGLUFi2ev7WIAXcVhEY4GPX2ZgybKXrgnuaOMxqcIrq
LGFrNB34qpqQZbQIrfMm9xzK7WooAEdWnf1QMACEy3TSFieizPAyFbLAgZIntvYSjsb4OubKUTSf
pSP8UfPmds27aQ+NMcl7iPFMGFVUODh2ArEYb1X4Wrn1fKOGQWzagY0w2Q5V4pIYq/FlxnsIrqqO
XhkMiWu49qaCyQ3j4m7sOuhnLplh8IJV3s5ryRdL1Gcc6Y+GTagdPQdE13fFwz/xkf2pQDQdxxW4
5UzpUDEYnxoAWImRxjy24k1678jLrL3/69//58aQFJQLQhqeYTkUx8sb+K5VU3Pu26kleke4AvDS
yqQKBvm9hnnV7rzDv97RABljMPD3o8SwPPGptoiwKiQKwX7Vb6eN1+6Lbb+XHK896cYKMuCxuyRF
/C+3ND4d9VNvqJo6qU82nzI55DfWebnmsbAa/OrG2Ce7vz6jH6OEf2iffDrWp6+sNwti2h7HYpXe
SdYIHpk+tGJ03PZA0NhX/ojWeZlsgldzDbKCdHS8Bqzwkzfy51rqxzfy2RoYJ1avWdDt8SA2B2vf
40FkKu365x9Z/OkqXY6ECu0xydTC7rn0HL67iKh0naQN+FKXj4y5eQddFSbsRXuT+rieN/NjIn9y
Y4g/dak4pikcV9qOY3D4T12qcdIC2yMJxacjbnIGvH4FcW5V37U75/DXX+mf23DLsZYVxEU9AOv0
6fOVPNfHKSLBZV8PG30jN/GGZ9W6P9O3up/7+eXSI/rrY36qwZc2laEbhuEYGGGp+T8dUofJrTD3
xPgcNQg8vS82+ZYxWx9H+ZeaMMf4tSlV+a390Yv8o6f5/zkTs+Hg8P3ulC826R9MzDdx+bdd81y8
vf/trfzbCQ/y+/ddm99f/0fPxvzVFXiaWSQ93TQNna/j956N6f5qLQszLRv+Q7P/j4YNL7Gw/zLR
k3oKL/wyTPuPho39q+fy1bLwYg5e+jXGv9KwWdbM71YcInVCZwUXmB05lOl+uhWKyIpdZiF/jcJz
O4PL7c6wWLV14MW+8L58d5L+yQNpWb1+PBbGbZdPZRmm5dqfx5tnWoJqr+yvzE1cm5F5PZm7Wne2
DAXCYwfChG7BynHHn9wNf35MGbbLrWDRG/I82A+fGqUaJHnX6PNvgFkwaF4pEmArLKdb1dJ6Jzfx
ky6xuRjev/+cNptbD3eDxzx4QgeO+6kRNeWo5LYObEIRXdM3cci532hz5SIPQ387N4d+vkxjshlU
86CVII20+6wpKbmEaZkNAleJxkvf4ysVdH0sFHvVfdq38yYUkQauNHEQPWdnfNAKTZBPLKZtn07O
vWslKQwNeDZvOWaKB0VQv1wzSQRiNzLeCPMEw0C3srVJJf7YuNAA+2IJbNSN3gvfYUirtZL4oJi8
ShnEYzWZ823CJDSGtaLMPuHO7LsDcTz7sWJ4AmRLUjr+FNDimaE4giyonOrBLAn0aHj4nrpRZwjG
Ug4MTTO4X4QeBgZfRBVS804yula1TSECqaIg+j3pDFeLA+egNIyyBK9UT0ebN3LJnFn93PRQOxut
DNlRAfFdzZqEFw9IJaMP5s5MdEMKRf5DZo+OLVjuCeW0pGIOqtTep0P3pQwjADDs/bIHDYvGSTMK
gOqGC2xk5bSOi5G6j/T7xgMKVntYwbZBsQCwZ83s8QWGrl8TYj2WuttwwxQMGFFaXTxGU6pdizy3
X+calNVBM/X4xCx73qPSW1iui8X71MOuoQcxTKgURjifYoswXF0wATW25osUUgaB/6ai7eIF7V2t
ypHwM3UKxSiRPggj+J9on6Tm2mzS/pjMpjyNNuHClVm3kNRcWB6bupmmO1IKxmvnGvG1COXo96XV
fDGYyr7rKdRuOS68OiPITcUM0XSklMDXjkw7x6C8TImYfSMkLgxbDAVgOy2T1m5ql+EZTTzVDDof
OZWtSxoDkCB+rHOtDasvyqIs3NTgzYFtNUH/kCQqfZ/HJNFXTPxlKjFOGnWMkk5+82a7rzYl08Qu
nLh+NWVRP8hIJjsJou7IwGZMfSUBg3NLd76kjQfYtywtQoF4dw5ROMIAEuUA6p5oIrnw/hhyTwWn
usF9DpowucuZISP9EFf2kSmI46kfsBY1Mf5lAmmYYje1FVvvVcK8WBNsEg4kx902LQHk1NMnJlAx
GIPXQIuZ7biF7jwVgWw2iP1xcR1DD8WoOWftTog+eh0KskUsaTNxvzwJnOcRa/wVcJ3qKx4jOmMq
nLx037iZdWoTLb/y5GjccQlU6H5mHT2mTddcJZYxPNgDQbdVp7XFXVpZ8nbuVQlMftAvCIwwE3dk
y33mVS5zsccZMtBazoV9yJcGXx70M8xnYTG2cJBcm2v6GRN4aarlXd86VbGeR7dEJmOUTcA/wXfm
MxOmPCaUtHuYtfm5rjN0ao7UeLQ+upGarNi1dHH2XAXLvKJmaVw2Zes9hLELX75bGpuNGJn5IyIQ
u10VqSvSODBJsiLcNUtHlPyageEgkedSk+3JyOx5YRXSRSVHuJgZ6az+L/bOa0luJMu2X4Q2aPEa
WqXWfIFlMpnQ0qH/6X7F/bG7PGqqmAxmM3rmvk5bW9lY2xSdQAAOP+fsvXaqjP2uQ0G2EXSsZ1Ym
2mVjBpxhEqbgHSC8MtiRfzBi2Bqr8jAphbYpg3R6V4LCm/d9Xj8Pdl08BIYM9YJFDV4Chs6HB1in
mPF1sEhS6YdLIkgaRv9Iui5LqC8ljcVaWZucQO8TQiYRbyXDeztG1o4kL/s+L2zpzdYKf8H3k5lW
YOrXhe1UGwfc7KJC2n4Io3G6MWinIzZ1AOag07sr+Jnx8NMebtDJzxSrUb5Xvaass1yBgQYWLYUa
Fl1Xrq4sfKNK71z25+/1pFS3hYcHBuXRBGzKgRBNGSfVi+a7GWf0UvCpXmEmQEkSF65xFzRJSBqC
Vhws8DTbOu1HWoqx/t54obG0zZAMoMbv0JQkNoDgngyhdTYJoPdBXaPumETEzkveyy51/GqVIPF4
0sIRXnroT1dmmQR3mZfJPKqmxDKnmC591IKj7rXeW9FbmUisAAsYW04X1crFFzDOMqH7G2Hrxj73
q45EInfa4AvyNpkNkGDObgWwxi8LZeMiamT6YVINt2WubPGNpzSOMzLea9+jLZKJ0ntESIkwxIau
IqtZUTezMXbHcT3iYDqME3EnbuxWF3QMm35uRF7LXMVoZfjaMLa71nH7nVGPIaAJAkRhCqXJzZAm
hjUHmpET+ctHUaYgGOMHmln/ecJPd2E19BVmzjRBvVVBqtwKr++2oMbVeR4P2dNEbw1RicFGNm+G
HKqHH7mRt4jIhAXu1KH6g7OQk3NLysSF1fktuhMUQ4umsWprDQo1wuqrRR2j8l4Q3BAqronXvlCl
gMWIqo8/n744Tv56KjFoBdj8B9SejXr/pCrowjijyel+AAYm6sCbWcO3OHfm/1sUNKP05TFWUyn9
//309vq1fv2//+ft9ZdK4K9/6e9KwPwXcnOXDihVmad7UrHwsxJAxmBxsueEqtFT4ZD6dzEgbY+U
DgDEVFR//PuM3f8uBtx/GfxRlmdyhMdbQ4n53ykGvpje4m80bYOykSGuK+fEn4vxoa5TaBBMIsUS
/vV7sA/Dy/Eb/Np5hKTF1Wmtg7bZqJuzaobfSnKqHAbQtJFklaSp8un91AYgxGPkjrEyItMtkbe7
v1o7xfV/0HL4bVCsAqtkQo2H1LY9xz4pCJj4xEk5Ee437oJjE0mTBstZuDzXRjkpeGxdA6clzUBM
45HjHRUsny4KNHSfgBH9AFSwzXbNpl+FG3wo20+P2Rdllf17D4UqEFsrvEEwdC6r/nrzEkqBiJAR
uaV3zg8dz/Jj51UYcTirQsxLGoXuker4j4WRWN84OBGC1QMAY/iHy8Io/WYflEPxwREh2E1lQyTd
UITRJZ2v4VlRkEujPqbpT0yP66JsQlTKFylCQ5dXeivxsdqmJ4f1stXG5rYkIfw2g8CgztqqCFaN
m2bEojXeZe22wbqynO5HO4X5FrykRgpgSNyILYzoDaGmchFiS91YKa5erqZNM8TMfvXCiKO9t9y+
3GsK4sZZg29uGziCbj5PdLbXJbXdCsfqrtYmXBJJiiegg8XpwgWC6T+4F2raueupLcsllId8R8xN
vuhAduCy5MCYLeqklXfQaPHSJ3UX3qj4FtYqENWD6gz8w+B/Yx5oPmDuwBGI694iiwgw6E0iyKSc
Qd8dD56QaSkNJoqqV8UrrFl1g6i4mykOVzRofrjjJJ1tSbtH2mamuVi7sd+8KQBO8MeMgHrwqejf
GCp26wQI9krtoN/M+QS3a9cgxBetcrSJBuGsQJeW69IqnCf8kjS2vZ5A47k+aPUGf6ZxrU+eB32t
sx97tfFfHPwLS5gGD0bli1UNnC+/dPumuhNe3hMkltX2d8/NvKfGw3Ov53CR1G6kwTq5nAmzYbxv
AyPaiaGq3kEslDKZNRCXEBf8K31y9L1GcjEZtVXbYPSvMnfn9UGPY5PH1pwPRkxSS1ZWcU+lH+hb
7BjtjdcY+t4hWOeu4Hv66lA5P4J6pB1IGMl4g0+xujIdEWNOs6TcczLVyeCv6vbdnEBpiNxxUVGI
ad0upU5ZJQreFby6lUMWKELkYjHFpK5sPeqyl7qpoqvKCJ12HuCvBXfsldllGLag6GsN8pIvXGvT
O4byqhIcrpBf3YoDYmfAH77hZR7oAFlqqseyUz2WoEJWo7ED1NqRFSqfYKgpx7JVDA6AjLpTjF2r
A5CeAavI1wxFEEeQMtZdVaGJLN0qMg8ETo8u/dGSdXLrkbUVTNTOpqyiW1lPy4AESmt5bGfUZm8G
BUjJvMz65pspz/tbXdbmjWWXB/jfGsB6qnY8tFQCjhIPD0EkE+crXWu1RX+s9y2tyz2STcwCwAMD
2G9TFyfq0j+2Cupj2yCVHQQMSfG7RkINqQW+R+aE7DW0TqVvM7/QH6xhsoC9cWdXblcU6zQuhhWm
yQjnespQpmzy6U3IdoY2aLiq0yiB5jw6untHQORwmTLBuO8brCqOnkxXWL3KfR2GTrMGfULXJMmd
gDBMeRrSjgcjjZhuZT8WLkKb8nh4ao4HqdDoKmtt1e5QLdI86zaVPHWVxwOYLc9iuDs9Y623TFOJ
YEnbcG4GKfISkCgc4xgk4fwuHW88wOJobpUwBfVnH4+AnRANgVucC4kcHD/K42ExZjzsLEHRc4iE
y5LcOFVd/tB0lB5kPnHezAun3WGgUEK6HS1n/qTASEDga1ZfTPLEKlz6QbUfk1qb9Qn4vMr13hXQ
ORxuqfSAIR8Pvf6ke49G3uEkIlhUu+1NCW2qXS896GbHgblnrjhzo5Q+jzxQozTibJ0fz9laEXkb
EtEJZMIEw2BZHsjl0TyxkUrNhgyqbCuP7o3mVGgsrIoDvTzax4XglE+buYYW46ktiNCSaG0g2NOV
KouDBG05cSAm9ntZOqiyiAD+BksD9zoj8QJLwjo5Vhws4G+oHcGS4HxLsESo2nuNm549MCCuSpYu
CECC2yGK3btUL119hrXBuzJkuRNNgfmu95q6xagW7XJZG3X2VN1GlhDfAQ/Hz5C0llYJgqPyCFSf
RWGrrNVh6p8wlVzh4S6QO4zKAtyIvzdkccaZQEHpCyApkKVbVduQimU5h72/3uDJ0a+dUG1WOrB1
wj/DCTakM9r3OJOsnSULxFTRq20CYerOkOUjFkoqSfLCvcvQU6iSbJ6cXVSiqfCP9SeVgfJBozXc
B3lHoJVpqcpDhYf/3kzwbXuTNhKzxVe0kcUtcnTAJMRBBEDWC36Ygi1qZ00BWrPGmWYOHogfngCk
YuQMtbVJoNEqS+1GjHZw7XK8QZkEujWwqn5TxUa4MaUOyqPXyMzaoq08zz0vjhbQd4x1JPVT2RQz
wQWTlt8yUSdqErYCPiKpuoLYZa0zJyVwceIVnxVSn5XqKLUgFXvl3Cbjj6l/qe+qKI3muevgjwjS
UvtBk0/RZ1ZQS2ZdAswQcQ8xXA2c8ECqxTCnp1tDKshQtUCCVQf8iR5tDKRscVWshNSd5VKBlk6e
dhkeZWl+aeCDbqVaTQ29calLBdsURNZ9wge8pUzNfIxf4CcLuFHkqCnUrr2VMpEVthVsUymVa3ul
vhcWUHpcdd09ti21WaZaZwPhQW1nSd2dagf6Qy+1eGZLkumMqF+Op6WWItdrsNcnfBhb87Kt2wKB
Fso+9hfr2lY7Za8jY3kPvD5/98wUDkbZ4y4v+eWSQQO3WhZWtWtAIO5TMs/meoJ1eIhrMI7UkpsI
yhOaj9paqZoDJlLPRoynOPthgEaAoZyxtNkivERCqIV3i+LFvBzxBF9iV8c1qXva7cA2/oRgiSQH
22yf/SZW70ZMMzcx7Y5VqnfpjWVWWHFtO4ELqqDW2oeDOR1AFVhPY+Y1EJtEeGM2ikHDJW22UMPt
tyLPcT7T/pEgSC20Ny5hFc9KocAxLYMG6lRcZCAbTAV4g5ddIXDrHzhWeMRGlaFGzkc12RJjHqCc
KcwR0gc558Jt81cFGtl9gJXxBruH82pVXX7TE0S/MwOtvRy7Wq9nuDjAZJFf8RCZEGftzKxaOnWi
vR3ocgDxqEnYmJgxvItUy5JFZyB0D4EusW040bPe0NPC3ZaP+1IIPZr3okFT5jtC3+P7Lhe5W+f3
4DWkE3lw2u+0WrMd7K9pm2pCy+etgiFrNlSDtW/FBAbF5dasSFke7uIyTzfIP4NF2TftrLBLIpvi
vnJfGA0lD0FCjp/jN75/VSvgobauPwX9DOu6trL0waMxW5IDAb8jn1D9lIY+z+BeLs0JMn6qFcwQ
smTX+xFySd6KDxdT/EWtpsoqnghI8gpXvyFUuby1hgHXf+FDc53pdiiWU8QuYniRxle58l7CWGte
dKyQfJoKk7tRmRmdtkglcpVNf5sVmr8fEPzt88kI7gBpN6vKq3EtJrVevVlO4T9q9mA+CpqCr7VF
uJotwuoaAIH3WCumQTdGNW5d3j3OrHFo3o1RomyzVielzRLmRYVi/wejWYz+nNGs4q9hz/8OJek/
MMX6VBj+NpS8/lEjeX0DoPtrB+L4r/1XB0L3/gVViSYDrQZDtxGH/NOBMLV/MZQzDMdU0VKiVPqn
AQE+SXNAxDBptC1JEnVoC/zdgPD+Zbrwljwm+KbhejY8pP8GXOlUd0Ctxl8M/Dt/qEZ/xJRqgU8V
s5cglCQb4ZkBfTafJhXgoVYz9BjAMLpJSpCK+gieBLAP76zrLz/dsC8q6d/7H2h28NTrND800zLQ
wv+yfOu3cMsizs8IWnp7Fs4J3ttLSYu5Egc4zowLUSSdG1Ce9D4YFH5eFTnNr6syuBRl1TvP5JTf
Ght7y0lvZa50/BTnxCxHZcPnEaxnIY7X0fvzK3N/T6UBcV7Tjwi1m/jQLp0FcN1DsEF9vkAFuMgu
7Oto6+36KwOpR7Q6d3flb/entU9+W7O2RdO0DpMb8qXUOnqCA3hx5gc8Hb3SOOIhpBeiujysOAx/
vZVaayiggrQb/0JbZZsKrU4zE4v49i+P1dnbedrgOS5HTw9Xnik9GSc9VUVvQ09luWrprvGcv1ob
yvfLdl1ceLe4g1akuc2zC23NsXHePAzr7CpbBavpBZnS+j9oop3cYZ5bKmnVtGV71/V4gH+9enS6
gJaQ+86yD/GqZKv2Jl251+ALGIRGL9bj9K2uEJaeeX5PJATHVbHCuTS5kDIcdQyf39mEZiYgZJAO
SdteMVNmhEtFO/T5XapNV1oznhEn/X6VZNO4HKZcG13NkTf3eT3OnzBqO8o1QNYqUg1myI0bvpx5
kmSr89PTylWxikdFRFNSl8ivX+9l4flaYNisUi9WBJop/gsRnmv42cO8X8SjfjsodxjOlxiekjM3
9MsL/LQ0m/TnC+yaiPQeX16g101LlZktrmDbWZ25wpNt53iFluvaJlYaB13KSbO3IeJFbxXA3iSL
7lwi2TYJ7jlvTWxCujvXCv1dhcH9/LyafIo+7ezYqyuEtqwGtnExHCb9uJ6xJs0CWPb/qKFsWjTf
eC1dTbOMk4ayhcjZDR3Wi7fRZrgLljDcsWB2/4FsT/vyTn5a6+ROdhmAFq6e9sY2oN6exSt30SzH
hSCaYn1OX/LVg2lDOTTZczQERafNXjtzrUqC9SJH8RcCSx5n8arcNPwHOXRc7s88J1+0y022Fc1F
xGa6tnEigIzcVp08YAkzojpuimF8oQDATeqEh0KZMEw30PcmYo20aNOE+rkd/ffdhZgxU4PrKHd1
41Q0RGky+FrTIGhfwrrBY3Kr+VeVf2et6Pate3JJbYhD1SwMLwik9mfm5twNP+pKT7aCX/4KJzfA
nrIiHgb+CvpagH6YLv1xaazEOlx8779X92ZxxbSZOJ5FtHD/mqf9ggD9zIL8XT6IhI+jCIIv15bv
6snZoDbKmhCGgezMBRpb3FGrYu1g8hweM7Egse9yIFNvfW4cI7Vnp7vf52Wtk4esBtYMpod0Jbns
cCg8FQn18EofeGMu1BXN0ycZyrM1V8U2X5aX2Sq5nh5JwI6ixUOzPue81U6/61LJyMPnqK5r6g5P
/a+7h2mKnB4qqiQmqc80UKQJvZsVz+53/WBuIFOfe+jlHvv7b/5zwZODBDGuSVW1LIjVYpu/t2tp
QUf1K/DWnteMfX27f652sll14Ndcs+J2AxXN0WvF18TFXKQ1TMozL/O5G3myVRW9CUGi47pGtmF1
CeRgEd51MybO62JFKMi5+/jF1vjLD3ey7UP011L4GXJrJMAbwfb3aV5edmtyRc5d2tc7xc+bePKa
MtlQnTrg0tgpPppDtHE20Q7g29bfTPP0Mt5Ud9ldPvfPrCv/2N+eFAsFJSdAOcI9eVWSCmZiBvgT
dBaeNd9P7ulGfFeyECRPXhMXVXvkobrXf/4hv3xiPq16cjzBYFPkONT4nBKTp888XUAtGh0LtmWX
/JfU99/uQpKs+8drPDmRILpPrC7jGvs5hu9pRatHs+KVuRw28tlJX42l9xFv9NUwvBZbY5neqitG
T9DwN/0hemmvqi2d4hJbwNnN+eu/GnkxtmOjIzzORj+dK1IvH+vMZ3OOoUWQ1L0h72kZzLMV/Zoz
57KvvvMWBeo/a528pujvoi4PW+CwBIqvy5WkKbTMCFfodVbu8s+/sP7l8/xptZNXlX6OZhcOV1Yt
E8JrkycN2nvxIsprr95ATkwumfHOKlq6m3RFvBmlDs7/aEaLmX1kOQKUSgB3jQtSQzHk//lv9+Xz
J+Xsui2BzMe//KfbboO2CgvVx/1365lXRfot7e//vMKX79WnFU5eZ0PhXIdT+LkBel/6Kzeylrl6
36BPrcA91Q9/Xu3c9Zx8Zw34Y3YyKM+K2yzb9oLZ7ywZP/68xmm1ePyI/byi05ObEH7gdZb/zMOz
E+tkLQ+/5+UNX5wPLQquv3+Z47v86ZdpitRmXqA8J6DknGabUv7BceR8tPvz1Xz9Nnxa6GRTIAFv
qrEXvxCUlT85ZVqtraYkjr6pox6JLWmBTOagm+oFv9lU1l6D5xwRoijt7nDm7/LlZ+2fvwszz1/P
B07eo85K6vDo6EhJdVsNWJEIuJnmkNgX509IX9Uzn26zeWwlfbrNkZdmGghluSX2y3ZYEDe7IULl
ihJj4tR/7n37869KRf3rBboJ2obU4QL7AaVjpy0Z4MyF8WoRuvXne2nK3+23D9qne3n64tUN/tyR
pZqFu3YI4my2hvvdzchMJHDRuXWYFzHAJgNxliwBH8/HVXmZYkG/UBDXbmjc4cJHXzjeDd1bOc04
oXY2vG9ipPjvtTYsrI/oWRG0Ka67G9PkAPcf4G++/C58uoqTFzpu/WbU0dbyRKTX2dLftisysWf5
jnCLMyeArwuEn2ud+okStyItDtYpJw/67L16az7KO0Ng5KExX5wU2aO56jSgP/X8/KV+0S5gZof8
lKYPlbx68h6SZKyILPKey8makfGrZv2ZJ+J3fZE8fX9aQb59n551h8jiChzhs7oTl8VNtOw5FH/I
u1nP+02xytfteObz8vXr9WlJedGflgzTuFL6FGHwgeYLL1ew9C69b/qq4eRYPP35if9y7/+01snm
USiOKJTcfw7B+QT+xrxqq82fV5B+nd/fqU9LnHzLldHjRU3c5/iA4X+erngltkQpL8SxriA/ek/y
8v10ESzOHU/P3cnTlqggDbbzSMg8nt1s5e7vrVFkc8/Ynf/+HPfa3/aPn9dK3MIvP12Nj1sEckF9
3T+mwRts4L2ACrLiN5wP89oGNG0dwvE/qRPP/JTeyX0e+2ayooG1a+rW0kPUZ9QzYyHBSOxS2ZNm
3ODzTxm0r892uM68h97JFh1NdphmE2vLmlkxH2WpzvkQec3C+GhuDZvPwtlFvzwlfbrZJ5s1KAun
IatNXnBzAP4uk6hT7A3uK8KyBV/cWXpbpltbeSj0YS2uztddX36ZcHOpJpY1j+iOX39uy6qGHCXA
c64Vi8Ep5nXjk2UJPwaFzp/fonMrndQ8cEB9e3ScZyxSGxdVn0q+WR8uJt04s6GfW+hkR829tp+6
wH12hcOBeqPiSVPtWwNg+58v6Oun9eetO9lXyaHTDCG856T6sM3r3Lp3k5s/r3A6UJNNXrbuf5Y4
nVDEaVU4QQjiRFpdZRcDhsYlW/ZZONjXH8FPK53s2MQLEUPnkmrarYrLnE8uExhv7mz8rdQOI5Aj
N2ihfJhnXdP/Zof7eY0nG45aVSjjFFaOt+2rPIfJQsj6kIi7YHGuOf/19sa8A702umxQ+ifPu/Cg
o4RkgXDu0+di3poz5Vh6+TODHmBy5y/PHjC+fFB+rmmcHGaUoMLwC2pjNqz89bexfpSzCHuBEm+S
/zVXEjX3PzlyYiJ2iDvFiuqcisHrxm0ipwI/jWauenKRlS5AtVo7DhzmEgNSvPzzs/rV/snI1TIY
iOoOnMtfb2w/FXktJlR2GMUkawYd7//fAicbNPHtcVzr/jM+O3JyXxT8ln9eQP4Bp1++n1eA6vvX
K5h6DYC2B8s8jQ+Tqy175QpxW6zejISF/XmpL6uvz2udbPyWDSLK91nLSO9JoV5Y2T1Qn3nUtXfE
Tu2RulzbeTM3jUcLl+aZxbEGn14qvXh0O0zHcB842Jp/vdS8TYuybjTosLFuJauOVB59rgcjRH2I
q+VbntXV98ILG3SjxL+86qKKSAgVdvky1JhgnE6PH1r+ySg4KFx7UYM+yBdMNsSjabT2PaCyAcqG
H+kGsT5TcgOWpHQWIVD2fSOsDtyUnIAubN/GihTrgz0HAoswKdWgT0mer2nuq6iM36vCT8U8tJz+
PqzyYW3Hk67PiSeBoZITjwPlmBHDJkiDDGxw2tnPpIRZH1PRt/kyK+tsM2qDCkPTD0JtmTh9UxAf
Z4QPE9l39yMxY/eR1xNrkcZ4DmcWECGO+XHVX1iBaVy2lAfBIjec+HUiESAjZQyZKB5fkV+pSjs8
GkS8FBcYf4FkNyim4HUNEZIvXR0OWmoHayXTSe82B8tV5mE6dDcujBoOVNx0f0HIsmpsYpdYTKR2
sRnMNJI+rkbQ5fGsSVD7LqCbj+6yH/T6eoo78YzxBNGpzHPZFqU13sVWIRP+nCq/7NU+hihZtuq7
gX5enbcNyeczgruTaml2XvAYYAC7DQKQ1otOGMp+CpjGItAYs63S9NoOu15/X4ZjvY46+F1zQWzB
bVi20ZWFPtW7bixzJCo1a8tH33LaH5rRgQy2RvMNdHXNGXzkqUVMG9+EKJbIpK0THo5CtT8UDJBU
na1v1VciKZVr+GPpBTwb9T0PyQohgqmEJ5wog7WZ7Nzf2xZGVnTlDs4rlLAkA6RGsbCVAXGtYmMf
BdIZXQP6gvID6cl8tdBpzXKXx8xVFGAbYM5eMGt/+MAw9rnX5CC8IgXms1kaP2yRqd9FSTh7YVTe
2iDcnS0lpro1QveuGwU5NXBxMK85hkCV6pvTPihGe59m4PiWZS7yXTsRmjQTTHgxL6TlszLY8c6G
ap7JnPQuB+c1aDeOcLJ9X1n4IBtTyx+Axk53OIB55EnmdV/UMOj5+Qp7w/Cu2cT9QHypYUUU4Hmv
SAPIEN3YWTYdrMbRrnmj0g2hOzY7ex16d20W1CR9JvcNWfSrrKsqZxY1eqcscY822sqAUPdST4V5
6YRV9NzZo7Ej68K5QgwImzoO2pYs2mGcj+zpcwK2i41Rmh4WgEDpCRssy0tFM7sLR+0ZI9nmqK1G
C5dEOIHRspOOr5cXOhjUDRXUnVkybxksGzAZgOVZ6ZLP0wKbjmZupibr1kmrl8BWESZHRuLdGZ0q
7ry6Hxej2XUXCkGUh9YqCwbZVV4+OFVlA/mfhv5H0Gnuhd5ZE9SeHPwRiHJcvrz7Xn0ZZAwVhdmn
h1rY48J30iQhpzQZQEYKhK9pwoe9dLJ1ZlrJ9VCG/kufOeYqcQdn3cdVtc16X+y0aSTQJtWHjagV
orzNpAxMGNmhV/IA5Dox6RYSU2wwC/Kn8YVChERGSkjUxhWqsfWIdkFuqaUvg5VHJRkjg/oSJBFI
WaWJAa1X1o9E99370MsxpSth1pFMFWfMwHQ3K+9Lx0WM7GjjW8yb8DiJInw3/KlZoLbsQXJXg/Ey
0kYg5iOJxcUQTBUxQ4jKwcCTxat3+HY98sS3LlHYD16k6uuwqYAypRqwPf62VbAzw8BYumoNOKzF
z5wvQpoDb6W7itm1HsohmDWd+JEl+r5u6mrZOuJdNDrAO49HXrmwlWRuq/FbgEi4GjEfdfVlrLsL
z+4fpjG9zLpVhYzEC6icwoJjBqFWDh6gFOsZ4Zl2aHwQx4131C1nIPTreQN5QNjsdZVScDMacWcl
3/qg2hkEEiP7XKaB90NJqT55kDTnXTGcmtfG4DVsD6kmBdgStfUITh6FWTRTQ1RRmrQ2e0s1d3dh
1V95ebmcTMbcbTovJveGx/eQBsYThtgdQpVtEzZbvL8HvnnrJiAKVA1vSoKkHfwabQpsOQyuS+tS
wweluOHKdL+ZkXKRldL3dFk3/SwcwlVQxlep0d8L/wmDCdrr6JvWPxF0N0ejssiUF9smg5T+xBj9
QF8Kw6HkD360+hEqYzYPy5dU117tLFlFSHp9/bKxSS3Yd9nWRnWP7QVUPRCj6ntq8WQO8WNbtPZS
GRRCOTEyBbb5xna0tr1wWVRkF3lI5tNmFtrBR5mUs6yx4oVu+N3cx5g7n5rutib+buG4mbbE6PxO
fHq4yhy69HW9mQSGKiXAYOUv6ultqocN7D+krCZi9+sGrSjSnSYn5c9rl4Huv8cdBl+ayAdvUr7D
3LuM9PiRJkK09FRzicYDXESPD2Qeq6byTZAOxF5M3oWbqNcDAQ4Lze5rbBAMp2IySdTSuakp3bSo
ng+CWXGqLgkROGRqcecTrWwN2rbPixsrusf2u3a9eJUY2W0ZwqnDnS5EsG9zcilikJcJzhsbmgdH
YQLkg6XrY0sI9UerMg9j7674mpbcpnwHZGXh6PmWCN21n4/bUiGWeSCcsJzMa/qDM6PWViTvrIp+
vNLGFqQHz87Q40AT2g8RheuxG7Z2WX5odXajWmIbV7rCXTE2rSEsMsP8eEMAdHWZBvn7GJMMHMfu
gmQca9en5h1nv23ZtdlCySrxPI2TBlM0/MYHu5+lvVG+OkK9joR3HSBjSES+suKOyyrVYVkpLaFl
VBecJl2ltRZlmGPD82ptPTj4mqbJNx97J9zbUb13igHwGWkwBSF9ujYtcBfA8owbcxbro0uYG0yE
seGzC84wmhO/86OOIvqhOt+53DHosqmGsqg7SPuTBSTVqkKuNSiNvZIWCZ8QKvq8qtwHmGvmykKd
dUVOOHFjOn1UrAvznOCamdKLbEOWRbQrwIDOizzCUz/BP8ksi0+I7cxTn5R52/R3Tm/0MwdOnxFo
6XxIm7esJTWg9A6EPciDCzuUqSjVrOtKflw4iGzDo3U9+A0J3Ib7riLhP7ipRhDiGBEKJHrCaYuK
dAI18wgQMJSQo4k7pTs1JtLBF+VSHScSZhvHPBgiLr8b0oznqrlxDdK13vhHr14Q4vqYF6Xq3DSG
ml6H0tYnpMGPuBFlHYZFuxYZgaNz18+mFZk03dqV9sAY1OJigsGc4HDsmre69lKxHqSpMBqSHHNd
k24HDbMMGZWgTUZr2nSFZr+NZDOsIYd384FkikN6dC4GolZvaNOZHEPiEYOeJ22OCWQBumWFd8BY
wT8QpK/VgP9NtKrP/dZDoCRdAZS2bPV0W4AGlOMJX3/prZL/M4ADvFOl4TIxcxdwASbMmuPUJs10
mJxmC7olS4zZoKrhiyENnJ5aqdk+lLbOVho8VfyMOZgap35I1L56CY+GUPtoDtX0sN4EFY5RG5vT
WzPWwp01mqbtSO50123nM2/O87FcoV0OboaomTYwLtPlwA/W4sCZXOK1sua2k8ZVTuDaJpNmVufo
a8XXGwxzN5vGvxgCFicvvLC9dMV2OGLEypZe2VC6ZnXpn/WJ/SM6VJ2G+7JU7femmZAIJYBqLc0H
3oZtzSPiPCdPtC0C7bFQFftHfVTAUwtLNbyhBj8AFZkXraskh0nK5kO6D3d9xS2eZVU2rRXybPZ5
2RmHgDCXx6gT1bWQGnyV0+2rLnX5tlToiySt39KatM4ZPgcf+qrRoeiX2v7WU+otUYIOpwEp/fc4
zTkzQzoCmihuX3LyEF94uhjzI+ff6JWvrs24JHm0AamSMVBrytuQGPubRDoPhPQguCCtL6jeK07M
Ff+fqmimi7x39jQGMSxouFJ6aWkwXGAls/7odLCPrgeikLSVAHlSzMBhuSFfmS50F3yiA+WK6BBj
EbZF+pD0GCnKo6eC8BTk4FMMplRaLhBixreeKMWhH8XwkIaFte+ONo3saNmwpHuji9x010hHRx3C
lFn7haG+0V7Q98PRAYJXSW5T0hjCFxCPSF210XMkjSNxY1SUMGaagBTGWFI5+D+VZOwDcKdBezsO
FJob1H/WvMTkgNkFiwrJ9BpDV5UEpaAxxI5tKL+pFJ310uY7f2z+zZd2F1cE+WsQa84ClrYTzQeK
lHlDy45DRmkfMPqSndKqCfaZoJmAprd4aiCQKDvkf3xFpOMmBtQDe1/DB0dqrb0RR3NOYQ+FRSXU
2W9uEygkvLruVlEmy5g1YaIvRJnkC9Mu3IPaFOYuGWxGey3waDpY0hzUJUO9Ym6Q3FSwc6/6sQ6+
1z1cXw1oyZMiLUYxtqTlJG1HvTQgWdKKZNeG/5S3OlV4rLYeAhgaFHOFcK1dpozxj6RIrNUozPYh
kk4nLMTBhSHdT5n0QQ3DJPbgQDBHpdInVWGSwSyFd8oi62AWHv1UysTkEaN1/9xQWOD2hrVOPBq9
5lES2KlIs3Uhqex20ZUc0nSXarkhugma0yGztHAPhDB5dZ1C4ocgvLt90a96OyXdtoD/LviURcwo
pOaWZZehpMV3khvfltWLiFx1nUumvGoN+l0+4TkmGSvSQg61OseZrpR0T+9I+iQ7EuontkOy0msJ
A2VKLbmgihN8VyUstPPMgpZvn1ULfXAyZ6akBulYfuzBJ8Ub3xEmVKpwFzF/3goJJRUST5pGKaTS
kue7hweW5zvSlpU9IthorwICGBbFEXPaH5GnRVeBPy2OKNTcCuwnfP+EseVMK7y1po++uQ+PENXk
CFR1RBpfBbbbfcfDVoj5BB763hEjUVCDZebEnODvwbmP6v0+dn1SfZxG+X/snceS3FjSpd+l9yiD
FosZswFCp1ZMkhsYJbTWePr5brCqOxKZlTGs3o39uyoLZnhc4Co/fvycortyJK16GNPU/mlw3N+O
8Ths6A7vZtfuR1s9hENf4hDtx1gVIwVOh2rGc3A8OoutgxX40odMtqNgjTKjXbl5a9c2mT69WIe8
LyMa53x5qi7xIOYSz1yNLuajh6tFsfVmClo492mv76XenoX/39xxhbSai66O1ftm6tkybHypb9Ld
LtZV0NqOmx4aRCa8eCcq+lvulNOtIUxnW2OyP2NhYh4G4UtbCIfaPOKmVQjX2jYQytNaj8eUIZdP
3J/0TRBidks7dqp4ONHRap5z+FfRaFzPSKMpdAmWGOXSutVxg+8rtsHGwL3WsLT4rra00vC6MS65
oalGsSID1z+PdSLtnMDs93SCWc/F0a3Xl3EIK1QkdOmGr9Ftxw7Z5bJuXUfQhD+bSpd8zroouaC1
0nczVWgZKToNl1mJvKAXIxHGIdYABfEtdXav5nG1Q7eJ7ZMuh02pT4jq1nHzRHB5i9NQUHlJaLRX
plb127SKcOyracikLSfWWCJxbUUXfcTMzEda8tvAmCn1z/QfMGkiLvO5GmifZr91LiHyf4sQbb8e
J6zO0DliraFNgKGQjHVzz2L+UZT28IibWLdqKuqxbsV62KJ1EWJuV+kuSm4qlyzNvi4SmE+NHbR7
fej9mxhbqs86e+T3ouv4RrpDnbuW5PhzHnf5Adnj9keJL/W3otMH0C2nmbyuCKtwdQYRFXjnf6Bf
W4EbraFjYKL3JwOKLnt4MG5oexvRjCMFwI+ueE7JQVrXa0rWtB6eL3q8BGBfBVySifTRTOnVOgak
3xWTpC0uAB52CMX6PMtu0Tf0Otqi9Kb2umX4DsrKorZJp3RoU83EsyB95L7qcrNa+7t+rXjOhxyt
cOArqOi/W2J6/SsWoPOcdaMGz1H8Cvx3aJMSdU8YArSXwvepICbLZe+q88Ovdp8/3Y3+p7nwXzQO
iXL134sbXX1pheRp0TSFkDx96NIXTYa//vzPJkODhkGV0gSLy6RKRkHn302Ghv0HPE0kflSF0oEN
Qv/vLkOUJcVnOhqdhqIIuVyKYH91Gar6H4LeQlFIlRFSpSb1O12GmrGop9GIYjj0MtIGBw1NdC29
rF74mhoFvqb0q0lo2z2WSJ+CbPV5pN+1ph45Ge7gkRE8q41Vtw9laYbGIUWOAF0x3S7N5oBvXpcd
sgJf3U+6hAZ+jqMhNgVrO9Ea6VYuuyb8OlEJ0L+oRq8anztEIRycoGQuNBu8s2V8UtI4aJVbPUEL
BpwbocDxc2HpYMM6xgQ9YIbRGOsENRRqKOGsSPQEW0O2Ro3dKm67zO+G7RQ0SraWjT6dtyH2fp2H
whlyBmgl1M5FkpqD82jzI7HkSGIyLMxU1PpGdqqQjBmyPbL7yKkNNZractH7F5nJO/qk9KUUrga2
fHOFy2+ZruNMs4MDTq8SvdGVHlhPNA41n8m/IPk2ra8/DX5o9Bs7Hdj5hmlwissSfuDGKWMjBakH
rb61eh0TV+xzMXyUM7PpvDHLu0OCZil6plXNx5tJq8165L7bDsUaEaPRWdWArspaibMApr+aaumH
wo4K52IslEbdJI6qRh84yedsPydhC2qXRn5wGzdBnDZYjcJc3jQ6qOzNQIN34dpW1NBKMcGJ2dq2
QhlzyLupvdNzrhAHe2ypIWAhm3TgEElk7jI7TecbihwlXnBKXvnYGdSqfKhIt9ALQuOp2Og5Oh6e
ng28toB7P4qEfZXXl2BipoW3oVU7B67gmqf7BsRdmdtlIMf8mGTGR+hOT8LexLpc51xNrGqad0E2
1/ZDERW1eTcECPv1K/jPqFMOodKl2LonuryVc+prq8wMyfAHc7bl+ymtlfm6izMp3atFUz1MBZfc
fdnlcfsEhtzmG8cyUODT9ZonP9B1arkFQpLTPtdhInwFgHIGTzYlHO8rfEnwlFFNCUGG0Y+tFbYx
Vr+vjAEOTxM5o38TWLORHDJUg1pPgQMXe7PdJPVjOBYSGig+mpgujRSZusY7PrwKUj2g6hcjlpfn
mP8gohlI7Ue5baIbFfACKX3qiN/CtMksT7f78ifa4BUgr5xp2apxRqPahkpljaCf8VxhgVC21tYc
0G911SELY5cnps9XKuqU6brDm3va47FqYy7gp8I6mmvjOopRz0EQNMfVd4wsC5YArCF7nyahhmMx
glHq2tSy+rav7CIix5Gm+QcZWl08lLNjDxdtZwPoF3Puj9cFYBjKI2lWpJ5WjpG0ibK6v2+DYRj2
nVkn+E9bjhR4SLpq9VaqozFERZV8w8MEt4UwWccyVnXzYA4uBk5DdjtIVdsCwURJsQ6y2Pla5yMy
vsDv3IU/BJFfNfgGGqWrSRLiFLJPzaER89VO52HemUkETrWq1EHuW5cqbt5f2HGbVFhuW4GO3IIE
6lcjeoWsZheoaAKPFpLMH9ogsZoGMYA8/kFXgdGvBn0M4S9JmTEgYhGblJORL8ILqphr0XnZp2jp
4IeKAhLSdbE7KnbBLmXwAzYaHlrWNp0jHQlLNa6MW8zsrWY9BV3SrLLBqJptm4daeFnO9DGsuix0
amya0hGmZDtEnh1EeJbaeakXTFSfB6ma86B6g4RRkCs5eh+sNKUNcJgZpFS9z43K+ZnV6mDtHAVp
sW0lBep0oTpl3wBJVkl6AF/uqG1Rp/S3OMNkxV6OOAY8vUnMp9EvnXRLU6TZrkMFpNpNjUFqdpDf
fXsNtxjVjdGqlY/oubeRZ7ENDm5Uj0221ZKopsymJGC8nSw3vWsOsv/Yd4P5MEbZ/NibahBvjSLJ
i11Qqgnta2H7XTOn8qobMGnx2tCocKTH3kN3VaXIELZqR1jFaGkwqcGH8MdoE0yuICiiybGb6zSX
Lkw9j3Fao1erwmCXfcJzpHZETZtk4UlrcqrRVjmGXKd1uYN8EztAvJXdNv3V7CBEdNv0ja1clANq
yx/8zKGOlaOQg52VVGPPBae6ri9mrRz6+4FfaN6Fs0jofb+G0xpp85Q/FnkbBCvVlsJpVfttM63Z
zfXaQ5pq0FjNcx4/hXWWt08VElsx3ykZmWdHSjdch003xeh2sU0g4IaU1GXbauOzMlro4jYgp8HG
sqbuMcfvPlgndjKqh8SyaR0dsVfxd5DfJtkrqRMpa0vK18gmHQbgdERD9ZmJlSVZ167GtJicDaB9
rnionURIgRoayp7ks1Z4JecVwsBDTcVwXfdOZ210n4JynGgaBo7dNOi3Cj09DurOCr0VcN0AkI43
qf+5Vv5Lkd+XzPw/6Zeg+NKcXiV//clfgpnGH4qBIuS/748I5uOJZP3lYqiLnuW/ZDJtIbOPmL6u
QkXkUmeTo/x1f1TkP7hXmuhaAgCD3XLh+x2VigVTCX4SXCxNxk8OhQpNX1IeM9+B04GDl1t+7H4O
X0IvWtv7aJ8+DxvrEH0st+ekE5b31WVA8fkJG7oNpQzvOAL2WkXSXZcuO9audhL1DLNnEcikC1yo
k3I7tlBPMI8kv5NAnRx22jhHmZuazSa3rM9O297i2r07SR5uf+XFp22tiJS+yJdNAvESadiSKd8p
uNQsqFLgu1riB7hPA4Eb4a0kdwgtmU0934MU4nyVqGE8X5YUFzlXm7GlXNQN+R7ZOqQVMf/TqNZG
0VztcbookpsuNyi9a4jYgRpgqg5EhtIC8oVAqZPqhdH4xB8hsGNy+3nsIvTwHeybV2lHLQbN4/ge
TfR8FSXhuIXlCnQfRi3ITBNZqzHXx3t/aNA4wud7xy5pYjEryQ1e55OT7/o8bfBO67QPitE3K711
xvvYChVfWLSF+Phx5fqQlZZyw6kXYdJX+JfcOMg7+nEMLuxmND8CY+aDq9lj+SBLRnnR142+rwtk
4xSbBr+1ajtBf6jhkPw0ZHbfFeTXYJeOFaXHWpvsgxop/Rc8hZxm5ceD07soOVnOKpbHfCcLHoCU
ZOOHWnADKOpJW+NIGDAFd8Afei4KPf55lAuiyX70Bc/AooxyVXVA8GMUZd+oIoX0vSp5+sk+shTC
RtvLgrmA9hWuRpVA70HtaLnROvM6FmyH2uyo0htHEkSDrR9EDMGNUAVLAnGa5jDGnDhdZHOJjbG6
D3PDfNTkob1PBdciTyTGKfgXSagOn3yL0porBcq0soH+LwM0Em7ID2BvlGNOxobAHsrTEk7iqJXC
9egF60NS6jBAEhqd53U9682lqac9xKx6Ws2kuw+xIJFIPNPazRyt/FS2XbNJcg0WViWoJ2XmU8ry
BfPB0KGmdIKkwgw1cdarC30TCRLLVEi9ZwliC6UGG2Futeuv6PQqrgvVxGOvVidnhXZ5sRttKDKT
IMv0U9nhG47+mKsKMk1MLnWAaBl9bATVRhekm/bIv4kwtpfW+ZGXU+p1s0FE8VHtlerGR1PrgdQH
5YFQkHpadDxvDUH0YetSnnEpD2nPFESg5MgJQmZG24/Z5JMQkVE4SeR8wrMPHhG2ADOGW2X+pOsp
/BCYz9lFOtnKXXHkIZmxoaD+HsfJwciG8YMBUWndH9lLlSAycZUnbw0FvSk+Mp0yQXoyBP2pb/Ns
5q6qRR8sxR9WuiBKcZt0tq0gT02FNn+D9aP94JJLn2OjquGqmXuAU7I1Ctj9z8Yv0k8yeOK6mR1j
ZQqWVsAh8CU7UrcQu4puAws+l3WkdiEtj8nXkfA12IbR7QzBA8vRSbuIBTeM1rRpdBWnwBrLHC0J
hz5BJGNn9KmmhXp9M5Olg1NjGvEzQWxvpZRDSYYuSGmBj0Gl20sS4reOHetfud8plx169T/qNCw/
gD+O+MdzW5C8ONKiL2032quArq09NgrDx7rX+udervxvcQN3wA7M8GM2zeFtonC1cNExyzK3rsvy
YqrMkKymp3DpBcgPfDI6GDYXI3p20yqz+UqST+EoZvcZtcrMlFoKvaGdzweM88bmgLEjpT9RL3pO
BGFw5fgjr7ZJu6Ika8Q8EMWz2b6IC9x0EY+0Wpg41GzXVtOlTyqq/rILEbL6GoXm8B35l2Jla7F+
H8tD8oAjA9fcBNyEbkbqf5eylM3PMuyY66RR2t4L8PsTHCsfnVVsSa1bkA0gchN3Iu5eMspgjVLF
l1rYQoSIk8ngflqZ0no2DGPl6P4XvZhXY+JIj1wZzBW4fAZNK28PuBPo+xEtwNozURR7TPH9sM/0
Ni4OeHE6oWdlofyChBCy2uLz02Ow6I0JNwXSe1Idl2Pkcz12+/fPwDdjIL0iC8EiS9YXJ2CF01eI
Hl7KO/O5/6tUNX9dLP+2bVt8w38w6eMZi47XfyIsUK4qBZ5qcKlwpfwTNN1LbczdTm89mbw7CM9J
VZwbz4KjPgmcKxTRWu3Sqp4V8/n95yV+7TujWUpSQDSweyPg+82RxF0PguciBHKe++e6b7ejFqCj
n9dngp4ZlLHAvTnPzVmrxUuyusiVTDrZm+jMRHh952Ky/ec1GQtUOwxjaNO4puBuS0t9eWlU9PLE
9W/f7F5GAZQ9ndKtn9VFOBEFsOVKYTtLHDiNxd37L+ncWBYLx6YKX/kRUWblttb2WniVpOcUYc5N
hMVlOHR0dOEkRGbDS/Ugr6u7KPAKbLPdCJ36HpEOzbO/hqNrfw1Wf5YA/nZJnZsPix4F3E6KPuuJ
jXnKOklsN8w19797hGJVn+w9qj5ocZnyCHULWC98KDsUpuRzvRBLqbtfW9zJrFtsDiUAYjbrjARN
4i3UfBTi3cqDVarTNg1watJTEh+C84o2Z3YlYWF/Or641OqxxlHWbQ7tKr7tVbe6Dj8O15UHBP8Y
g4g95Ne+jb3Oyvht0YwXa2CZt9Wp1GK6Q+io6c3vAyKye0fhNuVmgdP9o/Vmcd1DFkLkrC+H2Y+d
JaUWsRRldOsBzSsjd03t5h9MFnzbFGEyoCIU9DKK5tNcXzTg0Ii19uj04Fzt6+eG8rodjsd2EmQ5
6SE+dqYGwZ6ui5Yibr3Fn3unaHqzh4Rw5uh9cwcxOXsRPNIxbVvsU0Er9Qqab2A4c38RxduS+4Ni
6WcW2Zt7yEmUxT4F30NtAoHfK7i79AJAlzvbDRCZ1aN8LTuY3CfndOtUcVi8OsFOgi5eFs5WhS51
BJW3he2V+/nSQcQqGNELG55wpFqVXwJYFR7sXTqro1U47KVzQgnnHu/iXYZsz21V8xv6TXg7/HS+
Ffd0j6zUW/shvmbZT4/19qx607mBL9ZCVTtFSnWHp+3Ezj7sWhDvEVsIZLvRE1bmqrwactVcl6Yc
7MEMYGiocrS35bHf/f56sR1qi4atoyhmLl5BJXcxwCe7HuwAiLyZ1+X5Nq2jM9PrrRVzGmbxlC28
sCpTA6+Rh87VyN97Qfzxn9JRPrPNHBGZ5aQ6DbV4tjgf4L5VMCJMqXs3vUW3ZJ0mnnJBe/d6+ugY
m+I2XjurpHbV+//uYS6OEG2wfaOoCB2VNWEVbVPWveE2eMa9H+itU/d0jIsjQxdwcYdnH9U88/Mk
oSFhp2c20jMhrEUXs6Wk1oCFIsehYz1H1G7CMX46juK3cN6b8kf+0NY/frRXX8qlaar4pm9FOdVR
ELbN/z5+HPwohNLvi/9Z5/hPTXdklNP9D3Kx9i8sU/zL/9cP/zQ0fZzKH//rX1++ZxHoVoM0y7f2
FI7VZE3cef+eGPDwow6i8scbf/MXhmv+oTnoByLeJ9xp0BZ+geaKej8tElThkfJkmfyF5jp/IBsm
ZIWPmsK/9Ij/jeYqfyCGbKCaixGqrHK6/g6au9yW+V34LgnnJQT2NOxWF9O4VEn0M6MvXfkwzB4V
dC+7T1d4jsfr5Gj1bHgJICCiUrT1bWx006rnk0f2Bhz6qktbMYR8rAI+LeyhMOt+eYzjLdjYid3R
TLWnsU809xpUL13lKjqrB7E8+ZahxEI4uV5SOwXXygqBXpi3OHxs6N8qvR7Cm1NYj5jeXTSVOp7b
pdTF0UdUzI8VRGl1BQbBUkMShiG2EmKAQkCMTk18Wy7guq41DwvkxButMzsGQrDvRzyq3JyMU8+p
1aeAw26GyPpjC9N4M2NEslJLalT9NCdUIutom1ut7MV4xt9i3JB8smmY84oq7ddVVlI1attxL01R
eVFJUxa70pwlX3FknGysYFRN2k+1pePuKeHnif1bnNzP6YRNKwyDSrqkll6ZawCZpnJlMwO1r8GL
v8Z2n3gGiv7XDigRBcOu63/gFSVIGEPXPqhJhXZvQHuhcocMQV9/yupZAdL1tahsXCqhmAfKSpRP
N3masa9ntVzdZ0cYxBKISDANY4jsRAJRoOvyqxpng7sx7mkYF3gKTL1nu6abh/uPv0mO0It+hGFa
gchwpdMeTF8SbQ5HyMYQ6M04DgNy2JVkzK4eGuSOisB6mtGYniWB/6RHKChXZv1bCfckcx2BFdEj
DalRqYbvmUCSaIABVLIFvgQ1HqgpqECdmjCrLCSFquAiP8JS7RGiMlTfeZTTorjPLKWr6X0Cycoa
PEi8CX2Gamcfwa78CHw5RxAMB1kAsU5qeqyGekTx6J1S5/qKdqf2k3aE0uYjrEYbsQ7OFk/+lYFm
x45uu8yLFBnl1l5hLqhpeQWlI6tX2P7YK3MELkGS0ceMdkxvqY5Pu0mFeosBQL9CfS5Dc5CGYdyX
SkBW+PQqkCdc2uuuofvI7rFGXKslbgtAgdmKDUeG4pFqn+ALZ1v4vhGkVynGeYoukALauQTn36st
FXGBvCvrh3nImuC+0DpYmaoeJI6nW6W6Nuyau9Ks2p4MrrYqrbo5RBwv+NdEXbgJpXR6sKABPFe+
hV5BljVeWkbNqvLx1W37kkLLiP8R/QFVnh3UZOykr7QS5FdOUsnCTNKAmtxF7XWoSjQTyHWvPvRz
UU8eHhL+Y1M5872WG85HbTamR1is9qeRzWwNKxl/lC6zP0SShPguAkKBNyiD/JgpPAkgQGuPHk51
OeayfG2XSfXBcbrpc2BM6fdY9tEQzO32GvMg/yZK8ZSEKKzQNwTn1NzgUxDf+f0UXmcYin6B3pRc
BpTObwLAms/0stR3XWLXqwjNnaswooRvjXW1Upwx9OZpKHf9nCMVmCTWpjVmPD3LQL6TS4M+PMTn
hUkXJrEWliA7etsqSMV9caFS9MDYR4fxCH9mYxSF6c1VNnrRbFFjUsAfUgf2alo534ME2jfmqPpa
tnMJ0LyiIo+awp1dQcQ12yre+rHa7ywJqoIxNOoXw++xARnCjOKSOe1hDQX70ixqKOgBcpmWEQgC
VrIz+8LfYaGNOkIaYVrlmLQsRJVN+0ThFJNXa0a4s4x63jtG1uzsvi524Nnjmv7Z9BDFTbapsqjf
4IAnf3j/CHu135J8UlaFV4e9oW5zrL88V/yxaiqlR4jX7OuNmVc3hWo/yKl6EHjulOd40Kif8km/
jrrHIJPdythXcuvWwa3JStQHa+UDBeT5g5JchE68bmvfNbLLMLlPLdpQTOE56nXO52yQN3XNVmRv
fZkigWV4DYpX2Gx5BVW9RH6IrHErh9La0W7aRlm1jeaZ4a1d9Bge2SvhIuZMd7Ctz9z5X2vUIgEq
biPcWBTw3KX+j8b5PkwGZ1yzHlcxlGhjLSSA9JWJQvPs2bp3vjB8Nuji8iLZvW9HFkHHTfpo0pqO
Qi9Lm9rMWqiNSWfFzl6lNi9GaSzlT/ysQMoh4T1rM42ymbS3pQ9T2F+mrbx6f0qdGRsFnZdTKk8B
EkuHsQnSsemh+VutLS+7VDzVTR6U+OzdSF1eU5jEzGI0jFTSQ4ub4cuI1Yj5t+lzFRw86WagV2Hy
xhW9gF7GvEZuxaEioHs0xq/YIrT1tFNArbzzsk4izoukbvE7FvmjcHG11BBPKWN4oLD3GBtPEB9+
/oPnezraReqoN/ifTdJxtOMqkgz0XKGPMcxsdjYBl95gZfzCuv+/zoGgKwNC/X0K5H4Joy+nCdCv
P/gr/7HwVYGWgvEr8vfUkphzf5q+6uYfJtUf5FPYLvFVEWvpr/zH/sNAVEV2bBl5VYHssbD/nf/g
+soWy1fysWOIv/srA/wz2SB5/FtIe5EQMMktLEcUuDQo/fATFxt3Lmk5XV1cL9HmjK46P7A+OIid
X5lJO2HOLcXbNGn0W1tHx/jkMb2R9ixmuYgs5rGhmaZMfrAkm3DfxpjIRixUnT+P/icToBQNkHPb
8rkoi/FZesIWYgosvXaTa3qBN+kqXjlrjaYWr9qDc2+d1Tmsb6kSdRyb8ARRbYxWhGLwy51k8IX4
RUnU6a5fzathK5PcIVlercaf2iHcpWwexvf3n+dy+3oVdLmgpQnVXIka77Tt1sYGuW1k2xvP19zo
s3O0P8APc91dSof2Tt7FV5huQ0g5s20vDojljzim2yeJ10T7ahkKz/YhSHcarU8FHV1W85Va5JlI
bz9kA4qYLssaSeUibaZrC4rwpBHK8+/sw7iPDv1ziwyrfeO7qltfxaN7TnD6relEte7fMVmzp/lz
ACc/yRLMu1SSSGxafWvP/b1Zydzhfm2Wf7sy3w7FSYTGEhYIR1HJkydpmSWFrow5lMifJeOmGZ9l
MNT358yyDvTrddFWbGPrRP+8s3iGWuCnZtrxuoTaK8XuxkvW2VOzkR03QlFoax3szXBRfsvOClOK
J3VyyB0j40PEBqiBClFnf/kklQRyunRcmCipzRgQCRsia226zjZdB5tz0Pcb85KSPpASQoU0ay2v
Z2NqmVgJMtBaR6tdn93Qhm8hP0ZISZx5pgIsXIzsJJSuLuZINmhMEZr9XErSXs+sDLbGVluX23D7
fqTX2JWNUxWOXLAQZYWNfPEMgzoM0Q2BOkbeXrjSNxX9O5wPr5Ir87v1+RLr2cvpctr3T+pzuh1Y
kmemz+LwoCikg8SZqqrhbk1Tz2L2oB3hq1rUmW5JWuHPW834ii6Za0/0T9q115vn6hditz55tH8G
pHnHkSFNvOqza6zC6Su4eK5aPFRkx1ir7gtsJwurdgvokEFsY36abnO7P8xDv3UaZ0PTrptQUYpK
fZ81z9b4hdZhGlDzMxjy8b2+8+OWPXmm31AWLvhxHTpiLtbNXnVonr7Cy8nWIWZQ6k3/M8bH8MO4
LlbpnTA3D6+mc5X+N9+JaRpMDLoRVXNxCtQYYNWq1iJD0+x9xd6yvOmlnTy7kTyK/66KHMj701DR
33orJyEX01AtsHCMMkLqtHggoeNl14BnMVVyF2fp2Wv26ipN3LPO52fCLo72YLYtUClmXwojpI8+
Yfu+KtSvc2CdGeBi7xCzDlosDixsVAjeL7knTmNXUgs53I1JfKRgJhmt18N8kTof3n+S4t0sZhAE
ZoqpAKZY0Anq8+npUsXQHfuC30+ZPLjv5Uho0MQrQwlQE0rT+CEezev3Q77x7hyDaxhsXLLWVwXX
SIKXGA30c9JmfBfF1+1onhnU6wlpcIXldskZjVa0vNgkaBwN2JAz04XlmdPkYOxQ5/hUmPOhMfun
SLV3WFbs3h/V6wdJTKJZeHI4cL4XD7KHyFwGsOlcZNie4so8WGF0BWn3ENnVtWwn398P9/ohvgwn
JtDJUd1YYaiPQ8rKzwZvduhw0H/vMsAUpOBBAQUQ/Zft2csIeIlTQKkqKMylfWVaMRxNjLPA69PV
bw8FajtQPYA8iI61OLyC0bBz5P2o4/nqU6EneyyOz7jCvPG0XoQQn588rQSISCiKGy5TZnATExHT
MP32/jBeL1k2QIgRrCKY5vCjX8ZI/SxPSzU1aJ0M5FWkYZUVmZe6xXXKmeVz1iCvonGbMcmiuINq
FqD28qHRvToggqW6ZjVcd36B6oVRbKV+qNZSq0lntqNXz8/AuVPBp5n+A6w5lwuqc9JQdUJZdrtu
xhD+Q2afIyFpKo/nxUa0CCE+P3lF0aBp8KuFVt7B3JZ73dN2AOT4KUbrfJPf5pvkzrkuDvPOvtTu
bHy36rtpA63bVS/yJ/U6AE/4B7iIYiBDb9OiIC6NyHsujjar7LsOsTYcsREbSJL0Xsm+YxPy5f2p
80pQWDEM2h90my1RZ2tcOuM1k9YoXZaKhryhu0Rt02rpz/XBzWfTuFf9Iner1EaVr5HxvR9F+xEH
4HWUlzb9j9G5POD18crvASmgvVJDy+FVs0SuJxn5AYmy4QL6Fq4JIuXvy/VQuOoG27GNsz8rLP56
jr2MuTjSNSss5mogJkbX4zdULTfdNjhYawhaxpb22l14KH53zxbDJM2hbRy8A0Tg5ZxLlWHQ6QOg
DwJ0LTV+9D5qqv1HZ4whLdbr91+y+LKXE/xFsOWR3rdqm8U+wegkOvhpjuhj8ihRjVFi66cttXcG
lR1656rfXrsv4y4Ow7qr0tJuBOjhJJvRkL3pLBP33NAWa1efpW7OKoaWNzomtt14GKmAu6NUXjZd
yT1YLz7W+Gq7cXru2H2F2YqlwymFExMKI2STy4OwaiUl0pAQE/LYwrghXkkefG0kwIuNtD93eVmk
yER6GW6xIUx0jTaNydN0KNDbsb8yDSZLHp6ZLGeHtVwN0YRSGYIXbrsZ8P5LV+NFdGWtdRflz03+
dC5XfXPxnTzFxUqoIj7rM8LF83Oi3TfK1/cn/5nvP8p9nOzueYYQShnz/WOQXMxh+1mV2VDfj/H2
rvWfQSyBINTF5h7RSGozm3wf3et4eFBANdZy4QoqxYAz707b/5dBF3O/crq4mSwmRL2y7+go84J1
e0H5flWQglBD3ilnOKVnh7k4+v3CZoMyGSbGVOQ+nrKK6JFxEaJ2Fa95VC+k1W9iUH/OeoptADYq
lJHFHtIXaWzlJYNEVGszRXcN3Dkjf3j/Ub66QYulBS5ti7s7N43FDVrusyjKkaN2Y9+EBuyna2R2
twY9UlpqIXFe0nX0fsQ3Z+VJxMXeUdZmYjmd1KOoZWKWQ+PMJepM1uP7Ud7cMk6iLLaMrIK3YNSM
SyvvrEBGeK5wZeXM7fPNIAaICPi9aPBYvKEKymOiC2QyUvZcpLwAablo8v7BSE6CLGZeMPgDvZo+
JtMB9am0y3roCbq5ruxxOLMBnhuPeHUnG0aiNwYK4IQqNPY8v3YDwPo5ODcD3jy5TkYkfsZJGL/O
YtNuCFMaIDxVgH4mlp/mN8wx3Xj4WpQPUnnuMv32AjY1Q8jS4HQgWGinQSs5SOlEtyFPXtab4No8
5Bj7md97D2PZvXx53pv4zXl+EnAxA2MD+kcFdO1O2gQpKbl0uvLDP5gaJyEW55U515A7ZkI0o3Vt
xPYhsWFdmefahZcI/K+dyMQIgHyRtFRbTMEepRi9zohT/RS9GPmGjMFZdxtr22ADWWySFUoUZ66J
f/PC/hN0MRn7qIKnAcBHob3ey0/zrvCibXBJrr+v70TE7hzMeXaci4kpq0OfIZIt5ojyUWVnh127
EcXS+QBPb549+bLflttzHpBnh7qYm6iPl6jBHYeqbbSVshMwYoW5dHwvfGjBdO9+e+LYNLSDm9gs
CNh6LxeDFk7WpFXo4tlduDVNaVem+q7Qg5/vh3lrYA7ZDIC8bmsq//kyjjoVtVWJ+lh+OWJrudF2
NtLALoLAkN8Dr0I25ayH3hsn2ouYi3kTz9E8RnY5ubFjB7nblEipoFwyGuU+0lPnac6GykH0HsGY
MyebItbbIttwZBAVMAJbrJXF/OnGYgqVnOF2XrtCBNpTK5QHYXrmMETs/bCZKLhszU2ySa+Gs5UW
8dLei76YRTPNnqOlJhN6u06Kcsec0R6FGfukbHuKdYEHjoZy8DA6muTNpoIVQDO05cVYWUHrKhEq
Rr9/dIHKmWCdZLUabZYvX78E22AwA+Rv1Cb1auVbSjenFp9LYt84tYBkwF5QMxBl9MVG6yNRC/Op
gs3VTbYnqZWxRuZQWluOOm/en9BvzS2gRhmmM5046Ea9HBAv3kDGMmXdRGG6hnUhfyxom9na+Dq4
CEo3tB335vb9oG8cJMCBpFrs9FChlyaspS5LtiyCmmN8SExrlY3KuZkrLszLuXMaY3GSGFTLHCdB
sNKSEuR5wh9Glxz8pn4iSYFS1l1FVfzclxUWWVa/TpQwFw6g1ZmRihn63q9YzBcoXYqSl9mEIuq0
nSsNY4xsH8iwmOWP/+CZOpAS8BkXl9/FSp1Q/ExSQ2wS0w+6P12lbc9MlTffGn3FMmUzC3xpMVW0
KJCKcSSCzgUnoMgqkRa9P4i3Jj6APsrRCrVqdVnrxCNFsieJxzUbgWupTxJUJlP++t8FWcyMKE3H
QlaYGZX/HBdXVqC6LUrV7wd5a12h6mIhuEKVnzzk5bqS1arLrRLOXorYuKJcY6biNtJ3a+44dZ31
+8HeemyaAYkPNFdWlGXGmnZlNcsD68lH6TKyHYQBvkfDz/eDvPX6T4OIBXdyx21MWddsEWT2Myw0
stVQ/mYLHaCIw9OCP+RQ/lCXU7gr8BqSNSKMYeMZ/5e061qS20i2X4QIoOBf4duO5Ri+IMghVfDe
f/09NdrV9NTgNna5D5JCIQWzq5CVPs8BFHWn9DuCnPQPDoKNBVRIsTYBK/75IF0FKJUx1QClEId7
yei8QtzqRax9EJSSgAoJVGYD4zSciIUCHa0xJmAGpzdGPO/LEPsRVBs15/pZvgpCVw8VZRmjf7KB
kvFnQVmXdhEW1BiKnHpTiP23JG9PWSM//IEYoMQCuRbDW0DB/CzGWGjYhjreZRdle6BQBLUBn59n
G13y1dNciOFUDEPSgl6bENPUzS8Mkrm90d9pib7R7/4a1ODS0M9DUV5Da5RvsWDHbdBEZpTbLnqJ
9eRJk6NftK89NQVam2wiDVD+69YRBF7INLk9rZlGw1R1+FBVPaPdHGULUDC0jQf01dswIRpQTIE5
q8IccJ8patoZMOywAx1Ce7DD7ifArmB3ASSeZvVf22oI08GhLuEZAaidc20FakcqgEzgxFXUaDMV
GJ2RG/YbZaqvVgdSEILqKorrkMM91ioWUw3g9rAJKMrdmFWXH5YJAKLX9XulTgrdRmdKgo4jIeRv
DslsNwiTPCI1Kxdb9eI9o3zV3vojYC8dwdlyD/z4EqQxgTBCbOhSeZ/UvLSmBnBNwM5DUM1Ba6Q7
Sk4BqiVwL3dW52JhEIHCmW1tbeWgK9f5SSz77xdGHFvkVKgpxJIGdG0zuKUx7XL9LleUkLW7sJTG
uvNfSkjzNA5AVQfGoDh/L4zfcWf4lXQTxebuupzVoxAiEUXFjBl8xuejDASw8F2CTxbG9AgULoDN
bEGDrB7lQwQ/F6P28yIBhh6tXoA5qSaAgeoHCqors6DO9cN8DRegDgrm7xERY9brXT8vvos4xaY4
q1ipJnPnA1PwPstVgLE3HsBmHL1IveviVvK6z/I4PaiauTEaimxqrkHJhfRujCXZiTOwWGCxCJg1
riD3/VFEs/tuGM0CFelh+Wb0oZ2WzU9Fa5/MFIwPVhJN6TP4jSqgcUo9cBJjLMv8SDOhMP7kc1/c
EGfbipoWWgxyE0sxACnad8CH2gDoePdin4P1z5fC1OHiI5BULcqEQMT0JrwBXkkCb2lxmlJ7VB2U
44EwAaDwfQJ2IBd0deD1kWpLPNTPwsaYwUqR4fMP4Yxeps96UbOzso0M0dWD+C71O2thG/YHcjB3
W23zdXOk4LESjPAgJZM/Hz1GZ16UekiUe4v1v1q7/ga2JAbNXh+7HwnY0ptT5m91TlccPtT+Qyyn
hjUmG8NqhlgtrKysrm29AQtFtWlt15/XhxxOeaZKoCC5/NeFClblaYaL9THGRQv+KHfeTSfM2mUU
my5bbLQrTXl8TLhIDbQFsIp8d7iNFU2eZ0z0jtjAnXYpOovA2LdzNlp2twVZwIzeFxU2dEyniljq
QR3/83ckeb2EIogPQZtMg9ZP/dEDTeE2fTeLxK7J4SI1IAiDgsGEHNYuBc+e0/3U4TDR1fcER3rd
sFarpv7iVJx2gpMSdKYtpL2j+L8kr81r7Ap27w2u4Iut02wXMNlFfTkgCiK4RQl48Px4saiEJQC0
3y8yDuYTaHvs0YuC4u4/oAfYksVd5qRQ+MwS8GydA1jYXzJYCTDkf9/c0c1NodUHd3Es7ibbSVBD
krCbNN7U5W1gwPDa943PtSYEESGiAIb/iUrpZyXsjELUUfz9WzlUNDT/UhYbhIue5hg3WnPH9tKT
b5uPfE1LLsVyj7wohiEZS4g1TlgpwxwrpprsJWDr2qm5k1zRir1Nhuu1EAGZrwpQyvdBYu7b0QzE
OdgzRhx3Y/iyh8pI4kSI4pKnpbEm8GrHTuIX37YGqFetyqVc7kOC7RR1JfBw4QGKNoBCcVABLkr3
iSMG/9p++n8H+lfdw6U07osqWZflSgtp4ckAd58VvRJXDko/fNSOsyfBHSKXsmNvqx70hS2ahckY
rUGAbGCQCGgHn1VJnXVlnFJhtPr94ule7YfH6MxCclyrfV1tV9XnQhQXT5oGoCQTBpJIZepWPUaz
s8K9LmI17Po4Doqpn48ziXUGONh3Q+Zg1/IVYyYPSezJOQb6rVmyJhChsPU8Ct5n82nzNplS8Ebt
UjznHcpGGkIs2oC3c6eifL1r/dCRzuRG9dU94PUO/32///LrAejp83FlIwW8tcTkMahAil2NWANW
wBa1/Zp3vzwW9xZShVRFHUEMKDqF6S1TIlsEPE5pAKN7sDY+4ZqxvhTGPQU114U8HKAmrWpVOwD0
+9J99CR6nY3sd0tfmD5c+2CcSavIv/Ul2Q277CG331Q0W0AP7Gycin2Ja4K40DfGIjgKEzjVrHjV
rvIAW253czDZJQznHAA7/7pA9sOvyeMiXGWpehAiMfcK+l+tKgEBvNwVdbwZ2G4J4gwIyDFnJQxx
sGl40Hzipm64w3Nb7us3DYR8WHRxmI3eutDrxgT1i8+an5EulWOgxlqVsViD+QzWs41Ptup4/jFX
5js0y0WyEk1CDZ5ESGhEDBdIDoAWnB6A/91E/9tB+3cbjPaQarzvZXBKWCtT2WcxckWivmhSbBXK
hoD1oxgs88CwKJYIPl9WOGsZLC+i80YAqFlZWu0C1IUM3MB0d13t1h0ZZnH/LYp7vWbUi9VCYCqM
7zH6W2fBAmKObzya9lv9gj1pv3TShy33ua4MH0K5C5SjXFS6iGU5QDCuys7V82FDG1Ya/czUfsjg
HrDUzEBWZnqOdSY/PTQ30mEIqA+KTY842oEE47O5Ua1dj0EuZHKPOBYULJcADQJp6owkIHFApSHu
Bhcr/Pv6udzKitfN/McRuac8p6TPRhPipBtU1gswWZ7ZTiz9rsN9dlb90pZYobIUmOLY23rQ/08k
8iGde9FVr1Pg7UE6M8WF95HElTdbbnNLSxUuTMDOjlrOMRQGkBdovO+kIP5GffDmtc7gikh3qAem
4NMfxgf/nJEfoigAqw42JMhlWZ34oxwc4Mo4LTLkUsZ0qiVs5iNfYOD+DvA+RHIhAm1HvEimQxXQ
LvYtoDxBHC7c09/KLUrL80toiVa0lxNnQVztX7cGq++SoOamo1+KVVw+HBpMgKmAntMax3ua/DSH
rRL5lgDucGZp6pEaISMRTHRogKyd0mrDkTK1++JIL87A2c5JMAQzGyBi8Fg8NwRg6fL/g4R/1Y9e
yGFHvXA34mQCaJvldFgMxV54awN9NLsB7ZAFA2N9Y9Sc21HJqmO4EMoZzqwCSQ26a3DeptWgRh69
xdhHNG3ZB9+P6IE55dD+bIMt3NDV+pt2IZczpsBoAmJ3DrkNADz0GFuQuR/bvTMek4Chk2T2VvK6
atsuJHKmdMB2KE07qCIGEhK0oOhbmYFsVMo1H6BQgQrG7+u6v3lGzpp2ukYViX1QcU9szZYC86wV
XutNLkvPoxrO2MpeNoQyhb+mrZwRLSpJMHMBQhV/whwYZohM4KLIe2pPp/8ge9x4HHyMhK1IE4Pc
7IHDnpniuSCOfFyC1AbLeXIM0+Pkx4BaJv74FHYW3UwpV/Dx4JU/Puu7U7l4NRSBTF0zCxPtBkew
UNk5y765z72tjdLVBtalJM7UNDFZpizBzQrtPvRR4MTy5b12LGNrPHbfwTe5jaiz7qYuTsfZHg3Q
cIvMVKh2s12DGdv71i6BZQ2KiTfxLToTJ/XErZXW9agDfTNsSWJ1DY3Lz5aoI+CwbwtIbV0aRHbx
QN3cVh4I9jRa0dr0++s2/B9xPMDmJLSdKLBDstpj8aofgHyL5Gj0VICXOaw3CPyt68+EbMnkHJME
duqkiiFz8MDocjcFLMASW+hP+F6H7J7kv9grZRpLAHtr3PS75hRt9EPWQ56Pm2YIMJc2P22GaQTQ
CeDFdjRoHoA/ZU/7fpfszd1m6LFuGT6umdOldMmKsWSyRuBYsnpW5uV+E+iAH0hvthz/ujP7EMY5
s27OZbNilcJQO9S6YcftaxL/uv4R130XVsIAkwMsHB45UhIG0HnMLFoFlY4hOzQ/SbpbpVvrKmty
UHxU0GUngGvhgxihblpBKTNMtcvAjFTu0MfxwgGjkcL99QOtKSWwbkBwg0F3jOlw765Xkk4nMfoY
hR7I+eI0yla7ddWgXIjgd9toMikxOKun97emMOAswyKCtfRedsDYHJZvYEoH4Gchp96qSGwcT+Xe
XJgNaqeNkA0abB+zy07U/0ntiAD7lVG36gzngNO7xowbZSxFlkPEwQDDhYhwp3jh83ahf81MQhYs
JOMVA2Q0dx611+W6Aj0jHm8cxCyS1xwkSAyDDFCh1DEfr6vHWm3zk0DOWoAwT69lfWb7RL3LXrAS
7eM7I0EQY0U/JV/xSGCAK75zUuLmm0nTyjsgEvalQcslmarKd75iJTESjJXhvAN9U40QlOz3ILf+
Bd6DLbu4LgpUY2zeHLMiXLBWJlrVNzKGKAAb6DSifm8WWOcVQf0jyumuIJgJN7PXRgLlVKwGWpI8
Zmn20qZYKcRkbW8o51EZfl+//hX1xWY1NscJLgATlFyoHPWh1NQ9jl/NkzeO4fewqt+ui1iLMTBu
AdyU9zE9zOR89gdTVItCH0Ol3vP9o4SOgy7C26Mv7ZKDGNp/sBWHmAYkbKaEAheBjfssEdSrpjwY
7d8LxMsxxIC9bzjqXfy4PJFj6RX+tJVQrQXGkInZbnAgoI/KJ8FJ0kexPkPmaBe7ZtfdxogvKjff
yTimFmznwKuf7kIg93B6NVryaoFAkVSWPn4j2NO4/uVW/B2RVFDW6TpsN8YeP1+jZNZyZKoNPtzw
Ix315wZESk04BdelrETbDEkHkkA8BOIITj1qiqk0yWSYPrA46qELUoCUkcPWcPy6Gl7I4TKXiJS9
FlENZKWnxSOADQJ9lN24i81AmbfD3NXXfiGO83ta3GWgkB3QglJFZxjRxS9SZyEv0ZaDfcfF4rKj
yws0uLIPUOXMfKkgaXhB+cXt0U9kFI2pzyCmtMfRk/ezA9pq4m43oVdV5OOUvLsw01RY5gmyq7q8
GcwWuJEVdsjDQY7t62qy6pku9MTg9N1o657UaIMhCcQBJSvyjF+VOztIArFc4oCieEMgU+9r98qp
v7jQXKE1zta6Em609eELbzVnsnVkYsBe/YNO4qfvyLn5RMqArDzigNNyq9cEC+xb+4ZbX4uzi6KY
RSB2womSqr3JxMxrE/IrM4m3cXPsyV67OfY2LvJXYCpiHLeDHJU6PXKQOMiA04qoxR7wwcAR0bFi
rzv+/JO069MdcsYkkuswB2wGs8KivTiSlT0YaKuLnqUFwCPbcOlro1+fxHE2ZRoqQ5o7fLLRbo7C
kfgYWkSNVz+DfjrrLCDzYSSzsbFTuS+dMZB29UZ1e9UJaPBwEhZxtC+EOJMszXIL62KlEzC+pFK7
r5vm8frn/IrzhXAQjDtAIMOIKyCTuFPKPeioQZo5WssNLKedU4ycDoEgWtIB/KAAWqyPgG4FfVJ/
kH83J9UGI+V2UWRdqT5+BWdQxVFfqhBnxXMM/XxPD+P3XrGqIPcHoC3kr/NxeiodAJVHW+q8bgj+
kczDB+hjKGoJMwTRDljYXuvn9qwigAHYRJB6IVAlN258/Z1+COSC8H4Wl1ZlVnURCzvtfhld7AOd
6Ppn/X8c4ocUzqCCbz4KwTrEypUFsfozank2IO188C9ijDhyNx8n+wO/moUPgZxBbZV4FKbyX18Q
/Bx7ECSy+qjkNr7ebQ5LryoM1joRVgCYAzson62QUQLxoZhlTGaU4jmraq8tyU0fFqrTzJ2XCqW/
caFbAnnz2k9xGQkQSMAwgWp39FJFVn+HoXCQHel38l5yuzuZos20tTi7agYMIAQCnxDAWHwW0+fx
UhZsPrvA6hDVJKsstrbvpVUZDNsVqE8a+EM4o14tQOkH9NTf/reoYdC7Z/b1REf+DYhJtp271btb
ta/AY8DeLGb4DXBmfP6EqZzIYKxH6jB40huwSA6iT/YxCJzA93BcDqEz36SK02CcD7N8uZV834S7
WBmlIJe/gLN9ymSoU6MiPVX8bpfvS/gw2Y+C/GYzPl2730tJnH2T8lbRy+Q9Tfr+N0AoDmmpZxCZ
AiA0+70Vbqx+0A+BhJ8q0uZ2nqmBo7H4Jm/sAqUzlpW12DTfYerNmZ83TcCaKUXPDKvzqG3hH5zN
SYQxGcTxXebkYHsBpfwcqRm41vaDHz9sOejVoBHCNICUAbkTAzifFWg0S3RkBOYfwV7+KDm1HX+f
KAamGCgxWAg2C+rsFfA2DmjqyDt1tufNJ9TJIOigJsHmc+OpD8ad/qLYtR15wHntrarB7bK5WupM
r9dtz6ryXIjlHqcSKQr4W3GvdUHaXZrHyDewkbSxAbU2LoAaHmANUSxQTIMvYSSZtpghBWRJ5wxO
eQ/QS/AG1RZ1EWQhsmslFImc/8BzrKnNpVzuFRpC3zUFqPKscVFbj5jNDDjKSPMjRaReDooz7BnQ
8LYup9ZKjF5zUHDoeqsY+zDoy6awTa0ttsKCNS8t6zBLqNOiNMcbxCKKTEGKohEJZf1Eg/HUa3by
MGEWBVv9qj391n/PP/Vf1z/0llDOIspmqTXmDKGEPgpS6pQYVx3iLbrMNXW6PBp332raCyktIUUR
KhjZTm9PQ1zQ++tnWZeioEADZFvgVnLxgBwOqlH2FAHIVBwMEkVAuc22jrIa5siGgr174KFiB5+/
sU6MZrALIQz4IbxRCsRn6jaHwS6sctcO/wFq35oJuBTIXV5pdESRBggcEsy3mN+H9qnLUmeoNq5v
VRWAZM+AXCTAZnPXl/VJatRRMlo69XVtARbjoy6p1h98I0YKzVAckANwBlRqR2nJGax5WkX+0gnH
VisfrotYP8eHCM4ntCoQcDSmbIJgOMLYBBJYyq22l8nGWVY/zMVZuAvLx05rYSwgiFCLgOqqnvYZ
6gZZ2G+kZetKdyGKqf5FBowos5K1AaJYt7FwgCR4bwCxZfb6XbRXd82Wlq8dDVQeAIgGvwzYHtkd
X8prciFR9AkZdy874Lp1sjg86v3PGj7nv/9aGFtHJwI+HCt0XLVp7gd1UEOEKdqYW1UFxLG09MJa
27Kua8E0lA5hCeryQLPgFE/RipI2qQrj8JI/ZQDJiq0Wcz53sas54xs4oxkQzZP5lHrU24o7V8MG
lvNi0ZsxzfKrvpomL700YRmRnpW/GPJNjM6t0CDJfWcJca5f6WoP5EIcv+W7SELLwL9hbu9SQDC8
aHs0/Z0aezhggt8Ld9l9+pjdZ27h/0n94FIyd8uDEtOuTHBQpaLW0qRWmWzEDGtG/lIC97qrHlBr
Rg0JOcl3gCk+TcO8UYbZEsG96zkqMiklECEXtVUPh0Taes7sGvio7vIQ3HOmVMthwpkENKlmF+yf
e+WWzVSDc8G/rgxr1vBSFPeS676Lq8SELtC5DrSpDWIMnAyK/r8eiVmUC4uRhU2fTuxIDVYKFOzZ
/A3bb3jR3WbUv/qWP54T74IL9BurqUZizMpksxhIoVV1aNWHDuM3Sn7MThJorQ8GtNPWZtuWbnDO
ONPr1ozYum/UarbcPkkgE/vfPhiXt9VxXIHGDxKw2W6FCni5cKAtBMs1rcAwABZaGDbIl3Y9srRi
jlrYd62VQZ1HbCUW7TDdgr9ZFaNilhphBRBp+SaWoaZCI2tIl6axPhVJ7ctC/VJS4l6/srWOPRwI
weq8iLX5Lwi/ZRpP7WKi7aj4zc701ANYrwynQjOmwGT95M8HICps1xBXj3chllMG0BrmJvqteMZy
vSsU3dGEwaXp1iDuatni8nicSjR5paSi8H68/CxjbTO3cmBHgwPPZQ0n8VicKYrCY5A6/a122N4v
W9N6jAqYwAJHSUZV2EVcPG4QVhpLmeMHgELjmyZXD0StNhz0+l2CsFZmAC5fVs+7HMOxQw47JaiZ
p6rJeeiGHe2krYFDZrx506uDAf3fcjjTWww9weQ9jsK6x+P3rrAY2kHvEM84NCh2be7mbR2Muzsx
xMDqNOFgqkyBOI74QgPGKUzWxhtY/0YfB+MM8Nw0nRwTdoFBeBe9VthSi8DTNL6iIGovLcaX8+fr
It+BB67dJbPTF2qhSHkFTkeIHMCeFz+EduUgwNlPx+nIij+Vqye2tgMS5FvrTECo0+0SqtrYFSAl
8AUSNBCV++u/aTVSvvy+3Jsc+ryScnbdqNCkPxAse9ou3kVA7kCpRDmMQb7l+bY0inudad+lNepi
MHIvZM8awc1h8YG/iZXnxEX5YsOhrwaTFyfk2wdCrC+iUkPeCHY9AixztbMYuLzoATKy2GQJWa3r
XcrjYjqiAahKYi9TvUGj5L6/RwEKitW5eQgSP8bEteXgN57MO1HXhV4VapHKYgGJHf25EASRuYGl
us2GLAsVr6jve5/qQkxt5JiOYmIGoFKHe/UQeegoAt2gu98eXV+LWS5vkbM7PTHDTGDTOmZXp76a
F4kVlxkwIrPeyd+TLPJr4ylsWAS+djiHRTsWTDGJH55C1Jv7+9anyHeWffcjr6x0ez1lrbx9eUrO
COmG2Y35AJHivgWXEpANjuVuuBM2N9tWc5xLSZztGSYY8r6CJCFgTcT0MBQWCGWTm4JZ9Ng2ffUJ
OQj2geH3T0a7YW5X71YHdjQaGEAf4gcVDFCwCEkEI0apadEETErbyLqrhuVCBtPfC/1cFFEhZgkZ
TD+rW4TUbn5Cg3I37pSfhf8nw6/k/Sz/OhOX90hZbsolkyfdyG/NrvcjL/SArgK8AXe7CLv6yC9O
xz2IIRenRgSpsaVgpWcabzFL7SzKVgTKzP2XN34hhfe+mpHW6owukxyL/pzfNlJnlcZuSCjIcltL
y83/UTG4F1AVCTjDQQlpZU1lEczzK3Jw/V2zP+HakTjNryklakchYSLYCSGFhUadE6ZRQMUt4N4t
UZwzVVoUW3MW9y3jcw+4Ucl8VgVfIbV9/UirjQAw6AEyF6hDIAfkfCgRQZ4pEvQbBq87dmAfxNiR
FEzAfTFuzL+Gc30DwsUNR7qugP/I5Md8TVXpkkZBDlTUuWIp5dQ8VrFuWIUhb7VT1n32x/n4sd6i
SoSpl3G+xpswTJ+6WDFtDj3b9PTGn3+w6YkJVB2IIdhNQEbEeewwKXoMYVaQhhlbra+s8o+a/ehU
YEQE4FpgIOQ+2JLmRlqqDV4vmotAXrkRBUuiVv6CAqHu194YGONW6L5SNQGZjIhc8m/KU+4t96OQ
L4aCXhjjcSG2ZLXf2Gg+iAm+bTXAVz4Yrk8FW4yBGIDgb59trxClpC0bQFJhkfVO95YDqNGOI4bD
2KrFVuv0qzOBMFBUoWmBkUWT3yXRjWZscwJhnZCcqIAoS99i2Pqq7EwE3BUGGAjSOO48GlkSxRww
rQjElbD6XlSHDKDw11/xqgxAZjI+Xo01ZD/fWTlVat+0+D5pp5/DpnaBsBsBoGCLIPKrTcdZLuRw
nmMyxypRFsgpFslRxtgFSqxnLMBPvEml46jtrh9rXRcu5HF3F49TP0/sXCBz2ldeuKPYLmYT7JFL
nS2oAPZwPlv3z4fj/EfdjjUNGwhLsO0iBww6Cbjsm9BJqyrHYJ1FKAPosjkTMfSJkIIRDXVwGj8N
kvhLCKVv1+9tXYShMhooMKHx4APyiOxdm9GOC9tfkVHZZfryPwngWwfA5o+0RYeAgqiOgCiiKt6u
S1jVaAPYrKByAzy1wn0MISaV2IaQoHSxvYRe04CJMqmc61JATfglbgY6L3B6AfP0d0WO8+n6Mkx5
WBWmNfalrrxo4yQWBrjXqk7/WaRqJx2EEKxlwTwRrfsxRnrbnJalIP0PMRUn+lNSJzDSWLPRCctt
Vw0Fegu0K0InmkALBTgNPQ3CuQajAFlq1VJILAwBIK9VzWoGMCP6vdkPP5pWnCVnGIzitRjH7ihO
XX3boF93wsDg9KuNgcBndZXQ9jZWRWUnISlI9BLAlOuWAECD5tT0rRF+p2YiOXLXKPdVmUPHyDj2
UQAIVHGndROZDlWYttXJUPIsdVVRpMurCG7DW42WYf5aZaMS+TNNRnGHXjmGKlqlC2YzTu80iX2M
RpX7wU+XaEJRT8+bLrZiqsSJbeoxduEmSS2dMDSXfSiAwnSiSw0vmCd9/TCBOsqd5LayQPEAcmeT
9Hf5MPYQYQpBKsvCQWmH6DUv9RTAO5V20tW+PGuDWnzHMs6g2l2lxlaDDYhXzIHkxwX43j5tu+G1
Lafs3hQ02ZswIHKrRDpYziY1DRQ67xszvE0p6WxpLrDHLgySq46CaatqfrsUlWqPBd0JufCW93lA
SyrtpUWWbVrniVuH2aPUJLd1VL0a3Wxai0Cbc5jl50lUz1nbHKRcGew4m6kFoMS7FLZdCTG8r9Z0
Nw3RUdTS+1oc2kMjV7FbVQCpN8UldhvSSod+0EwbIZl00EJdPAJMUfPUXCaBanapBYdVekNFwEwn
Zz/DYaicKa2IPRgUGTnauyctNOhjVOtoF4vTblYj7PCq9McSF/fGQAdHHEX4575obaVYErtP59jK
2swb6KI5uaj33hKJOQqoyNAyRWpsZYjiI3BxTZvir8U0viuNUXlpWfngH0ZRdwFfXDRVIKqYpfQW
QORuXKT6DeDNf8Q0gdOpstBapvGGdPObIkXmYzr008nUh/i2VBSgehTxb0kcK1uXh1eSkfvCmI/l
opV2PZh2NqEvNnSYB+8iZ67UQ52luauic2nrSvMbHW3idGbmxUuy62dyT0vjtS+A5VLLsgroXmKe
WqokTiZVmkUn8OYKPTmq4+h2C77SrDxQiVg62Ava7txSL1qiZzA6Yr1sGIOhEOxZPkZzfS+PoifU
chCB+DUZK2/qSl8cMAYc4gkaS1ABkRNDKTdGOzv9/JCJmLoyq3Mlx05lxg6RUaWp34CI6YZZ7da6
l4K7OZIB3qDmb2Y0vaRFfKSD/EvIM09v6aFOxlu9nUQbeVlQ4KIqUQWIRjPgGAMmVLM6tboxLi0g
Yb3UtXkkU/hUFul5kbOgJNFBpdqt2SuPbRjvx2W50ZbsV0JmT5iqxz4Oz1TTH3qg50YGuqx1ak+a
4I5UvxFDzZGy1unq+Vhn7SEb8t9iiliyPqedF1f2NP/uzachkyyiWCh/L6aV/0yNu6WwQVXcZJ4x
WzmyY/mF1l4Svxo5MFx6e7mtjFvyU7qdgBEfgkrAk9+k6JsaOYv5vfkpLTCLTq6Bc7AAm9xL9Kjc
A3oRMXrxo6VPirTA4t/LIHwTI2ecbylxzNwxZY9CvXILwzmSfkq/hTe1wuj2nvvCihHuGEYgpPuZ
OgPArFCNf5CeYIWsIctAAfAkR7uye+wxKyoL4DnQkFrniyXEmB8QBGuc8Y3MLPmGQdpTIRQ/QPLh
wF5jo7i7J1P1DBArWxge2i4BJ4M7ieFdCXx9fS6ssdXvhCG2onq4KYApCWojl0aSLSpAk6wc4Ydc
YExNAaS0n2Fe4FlGSa013bjyxpdiuJfKAzo0UWLTA+acMmEvNXcZPc8RxoWRnJ8W0y7j3DINt2/t
TAAGD/iFnoBQBpPYJiCpkXRHhkitPg0ZcArC0evN4UFqXqIQjeAoOgHjwimSH4Xe+kL0ohBs46nP
gp5aMALIYNufmX4iy2Ok1rYo3pC48QUAyCdWnbthHBRDgI7YXO5k3W0TWwEWFOxwKdeuEU/oSthj
SexGDi1dL0E76A/hN61+g4aL/a+UvpamYMHtxVUMkrHnaDGdOXzoVQxVSYsDPmIdoIojLBFG3sV7
ud4v2g4fVDoonW1mTtv7uuoV+fOC/Vat9zvV60iJgfzf+RBEql/BfKS+3D2M2FBGHVZ8rJddXZ0j
VL4nJ1KDwnyUBti39BSPgfocFZ6aZU7TxjsphUl0u6IAtbSTInI2fjfxSWwD2tuYNcM2PWa2fQmA
r9VLnzr13NoTcjqiu9L004xsM38u0fw0z/XgLxgFDM9Qw+y3mh5H1corF5cfd3aX3GKnRYsx1X/I
xmOh7cPCSu5FDLmCoz73Td1B2lYVuzF1GyTfM9bN5M4yG7s3rTn8HolOFB4AtSF0QS7vS90Zm3sS
2dXDqLtd45vDZIXndvRp/5ChVFV6889IcBvzNqROjTXtyA91Sxr3S2oVpyYBBado55WTvkbSPrmv
gDAD/3MyJD/JPDaVRzx6iNAlATVndxrg8vQA9dJEsKPB61O/Rt83so30qAFRgdrdo9gd1dQzkU2b
54Kea9GVSwvKO5BzKLoSOIV7R+k7O8SjJoJt9A/zM7burDx3p/KUA4OanvPkpEQ7oYEdcuJQt1sl
6AVHHW+mNnXaYd9RhASaS5H+5RgNRjm6Sp9qNZhx89W57vZNhulsmIrObrsHDGh1492oP85kl3Q+
yNJqbIUZu7IE4ETk11VkLeaNgIhAPJTZiea+YNyE5jmevpnNKZf9Rt2pUIsoewnpt17ykghm2CHg
Hxd3ZtI7qJaBHC3RiF9IVjGcjTq3KMzjKdFeBtXD5YT6rzZyCxUI7w5ByXm6laFtUbBkL3Er2r3w
K0ZQlvyaUGQRXMyn2FL2naS7+C/6QKa/TNmiiw3iUCN76usDyERnzSaJ3/UeyLCqxyhyh3aGhjwD
lk1QbTzn5YFdu3Fo46DEXLoJ/aKBFt2mv9vSFYCoVT0UsTckfvNNw78hc4N+JvFBTtzYwCzmMdS+
L6kvxXtCz+kj6BdagDnQwBieqx4J/+jov6PupjBcSbFy4a5pfsyxq0c2/s+ictThjLJKB+fzjMUV
AaATobGTNCudI8y0BdPwOFPZaYtdpD7o9X22+KAxAj9rGttS8b2YD4l8bNQ3HLwbdwYqx0XmmDQM
hv5+1nJHUV0Co9na/ZBgtmwnDwHa85Y++zX2jOsDAaMf6X2hPBO8ZJBZyyYUtMXe+M0U/TUhxgZ/
zvTcj4o3LIGO5RewiioasUI5stUQV+CH0XlOwRYIHCmFOp1mFd0TRlStKj+PbW3L+rOh31cGLNwJ
ZGQIy/TCpfBKMjyZYDyM8dEId5iOsWI9SAqHSJM7N36OKVY1KwIEoI5O/5rih0x4aMTYlWvcC8LZ
6iSmO+D1Gz8W868obR3dLFytQXExs2E2Kb1LcxmES/cwKiGQb/6PoyvbblVXgl/EWmKGV2Y823Gc
4YWVZCdMAgkQIPH1p3ye7nm4O3GMUHdXVVdVNfbzDmOTVvDWcE/9EuI/Orbz+n09J6X4oeJnqNOl
yZtxb2sxWU+mnuJBEhNzzIczH1cYoIB69Uhk80vnf5lexOS56dA3SRl48qxcD+1hSmc/pl4f1k13
8c0pqrEIVU8vvTdEnqLZ1NybmaYe/V3Nf2zAhyS0THrteyD3hj309XvjdVZtClcsHoavnYhuX8SK
PPOluUFBFNr94ATSBMlk8vlYkDIeiL7nW5dZhR6Y8s9sUPY2O4KDXjzo+qcwZVIrM14GFELKg55i
91jH7LGqF9u8T2qnlyQZ2HePquDcVtzg4xZx7WzIk20n7fxSwkHLQGdFd80YV/V52WK/veBwGHPs
q1PF8ARPCrY7Uux6PxNdPDq5Q/LV7xIlPtotJpCC47n1jY8mMi9kwseY2U1kuRWSJs3Aal997IxM
867D22S9W42WVUaslhZtXNKaRuxpTlz7Sded7SFFem+DV9023hrzXOEeIOUcARrF491poFVMjgwC
qNzLrggxjGhFPK9XD4Na+WVZn3pxrwsbJ1EPlvHl2X5AxK2Qz0OgyelaPeyYFoywZ30SstOvSwaE
PKOvMJNxTpg4SBLJEToojJ/Vhq8aKwMos/126N19u8R8O/vDC21GyF+zkcBnRH7qVig2Fjbt2zLG
vgExnchbM2z6q6jvo4yx8u9gGrBCT/5jMmVWOLN4bR9ELCnRDwM+At3KiPGz3+wH3JRiLxDKWI1H
DdSY/uhlSNkYMXyVM9a/ehdcq/G8RL2D9GqcoSYZPZK0wsuw7o93d8CCzMEXieJQZqid3D5q60Qk
wc5laGoRLSk4zAx/JfrkiLRhuR2M9r7piUkSimqI3rCOnhOf1HKdHUtn5w8R15tjw8qQPpvR/VLc
FvFJ8Eu0Zs787WtCFel+5JI7mwyLbYwGju+SBR7Gnx7hHpwV90pTyIdfI21YTtJlO98ZQoPhZ5WB
BksEiZt78QhGvxcYQgSjw68b7BqCDVKMyCdnTfdDT7kvhmABK3EXeHFX/05bivwdNNpxDRZlhqXY
V+m+yfKwzBdX/SzTi2NHQ/3eOna8kBNje3fa+f557S+Uf9aDjAo/dLTD7IW9l3kaD7QlRenF6907
v91GsbCKdcs27vhhqMrgmV3zN/n3sf6V7KbE3jTetfVo9cfWPgzo3qxvB78sr/tAPConKvtwRUiC
9wLMQ29e2ITAsmiGBas7aLtSTelcd1d/0lID9vkmAw96MecvAThUFHWwTGu8VD8rRbBQPHTvfpFp
GJPdq4eBvnB6nBIbPcR7Y4cDyrUfkptePBoZkwspdz6L+WOuArs/zD62Gm20HCH+MRoLmmwyKUN7
y9s50JBZcDWWx7js3fmpReUfXQVv4actxUvn5NsHuhdRZdapO7XoQFv0uDkq/9TBZoxivoLEjcFa
+rAau9WIpJ249t6nKc58ab7iA1AVoa2qnAt6qMHedQBuJnI3WhixtyhJ47u+YtAKLBj7/9I2dOW3
C2d/Fgzzs8O4OTcHGITIfD0q/wjcKOGx0B2mb9sJh70wUeyRTy9xXj0Ep7Yh+UWJp4n18bRfcvYL
luLX89Yk8klxGDs4I9p2XLQRMXbOcPHfUA4JhrtH9QMVncAFy0NAVR/ssZLUA4Fgw8oZ/mP2w8cr
VOA2QdZ20Nqx+TajUMkQsnuau0Xi/2x1tKIkrDn3EpLXH1vqF4Fv5ZqRuSQYvTkYEeEFD2zMMkGl
7r3MePa0wMOUnvY4gfuKZaNMNZHyu9HBhxx9phvg760wVLys3yv2ieDzUtyM8cVRN/O9maHindr3
BkbF8AeywrGO7H03YzMZX5T4VV1iraehTsitdiMccoUJZe5i94f+A12NFMoz1M5lcdrQkKOLczOo
ZOwyxQzoxB5a9uKg9gzLJvre1IPa2DVa0rFIqx+NsV94Gbl16F681/pM5sDvckFCaWZDE5QXxId5
c9jNGckLcXa/67SRkYtX4X2oA+PAWbg2Ca7gVyLD8U2rs46d2YdtB+u/VsBsGv/ciHA3IECDDoH8
1a/dhSNEfg6mNh8B3LCDdcTcZaU29GbJtjxctudeaJW7PmI0GM+blzj3rYu66dr+dFBTADMwUk0+
f/EmEA6P/eUNHmRH4KluG3H3wsS+9e8uea9gglsAXUy25pdpYeOEwOVshpnijcvrkM8/4tT513kJ
17eCYC6N69aKTTTvYN+r42KG2kFILO+ZEBih4n6pNqxY2GO5DqZqbxw1bcE6tfk3gSwYf9sjOyzl
/yLsp47exqXsRboT63vvYO/mf/WxAs617akea3rqWpmcQmKex3ecz+WX6eG6wj6N7Io2L/wmXItT
VaXNduLOrd7O5nBXXuTbN6NowmHnYgbuYlRIT6aTzGAgoutJXX+MPuIm7iu4M2u+YYgRBdI7N2TO
x6WJf4SqOqeUYrOk37nihTgvbiMTNsE4uH9X0Np62o3rocUDsDF4aj8jg7V9IeKyvhTWT+Xe2zoQ
X7PITZJvCq37q10eJTyp9Uu1xYaPmzcaIADlWH8qw6LkWLnaqzIHKueF0v0QI4zckB6GAQEz8mHE
FaFCitEpstDaBzOu6gv5syD86kMPKquLNwT6FC7vywFQjfG34Ca8qTlcL/V6nWUI8EDIFImZ687H
HJ1gKoXqv6giPG1PR/xyRmvMhtmKdVccgWaIqhcTH0Al5FFy4HNnuYc3IBymDvhE6NuNGYEvCcPU
Bfpx39/7c6HlDPeP1R+2XbXnbbw+JVELDadvedSBneFBI0t9DL0l796Baehvxb0zAmQu8lxz0/He
KdS3wN0P2l/1GB0E5aUOarQ6WRd4kvKsNSJNv2JAnJLNeJBuj0mYXlb4kr3i7dpifq5xdAp9Px56
82V7V0ev/XHLw8pithwANiGKz0DqR32zVdjVJ1hLDQ0ewpAyGOZJXObx0KdK35nOoThW73jWox5g
pH82VdjKl1bOMRX66CngDYOrzI+7Fuk8+dSkNuJDLs5n48Xo23uM8muMjrlwsuqlWmGsXjup/AR2
sfFwPCFyTPEMGnegj7ZIR35d57/KjvprYQTUg52dEeFFL/y7VaCDA3qQsp+tCgtUVEz3SJL7kcU/
4DJ0+sROnEImH+5ifE8fZYYsd6ql65vAs15PwkZgUdaiDqzafkHPhaI3tnuH/BCCqoN2OWrtLRjv
ID0G87QAJFguG+zttljWUaVFCvAEnJ/1ePoncTHwHMOi3qDRA8b+zzUA2zk7ssMY2/+s3xMqap8u
116CdDKzMRQ0EL8rssp5MI/PU7udu/kC8tq7SvyVDjAaB9kvdghrFcCFc+R2j+6s/evx3X+0FZqR
fs/9I3HuLgXawM/rkg9pP8b6t3kSSL1GcURSjaEnINNEuedn5+CjccHEf8PzdiCZGPItMr20xwh6
9qN2SsFJTDoa5Z3IKY+KB9XgRdXrWeEl+GBWk2lWjBnI8fCOxrYbLx/PltB/NQ+obt3XBs6ABMUW
2RJgbaBupIg77dJoR+AAaOHMKdH7vdtf6i6ku+poDu+u90XGxGJ4TCWO3wQ4LGwb7Om+zcD3p9w5
9y8FzYxXaqclTG/blwJBu98wAgUGZ3SRg2JcdtmELoFruNRUgy82RF/lA7v3UWbKWg9ZccLFx1cg
cIEgbqTMD2XuOvuDYKIEd749TEV3XTVkavskCiFTeFhEi2BvldgbhvF+iMG0AM8EylffNPoLF5hg
JizdSgBDVh0WzgjXIASMTjPQ2NjZnqGxMlHKiAvfxQPOrHrXL1+a9M6e0+QrVGCUNRdPUztTaZGp
IbtYtwPmGgdveK+3hwScWwDTEfr2OnffrgX43IInaHlz6irwUeWxbRAUiqWLt1wN/i4aI1S+cQd1
AcSO3jbvWyH0+P98KiwcQgEemtsYSvKpLzmmug6rYeajMC9MvvX1rhpe2jql/n1m+J/yQ+MXsu1a
94DZK9IXOKM117JMSk2F/Yp6c9B6hogrKxjRI2DjpRsvDT/qjgYs8MUvPuzmqqbMm84GPa3lTanY
n08eoowmCh/MoTxOWhdbEDfz/sPsX2by3WPv3UT0QrHzyFuBxnYcLvZkBaIzQrZ+8mI4SvEm0cGu
bR8RrQ91vDhLu8am9umKs6C5dDPD894W0iQDDro++EGrA5m76VgdNNa9r956387c+UX4mHSqiNt5
Y+G4/rV4JvqZ9q89jILNvFyWHcOdLzoauQUaE1RTS0LRR1DZ8cXWH9L9GXj55uGmKcwPn2LmI32G
NJ6QjjCI7WRWohqUFhKVuj7mmHk218stX2RV6wUFemWB73eCU2ZfgcQ37qXv3ilarcEsEouetPE8
W3s5vs/1fVUy7smpKGw42r8zOEqwSby6qoklOKGmxXDUNSGZj40PXSomHIUFilq9UgZ9rLyNfbI6
RtLPNLcWxI0vgEZgyMa75dyguCB+NylxZdeWSuriw7fpztYxrkwwSscsBJdhvLgADJYGF34pPkao
uxBwtPPXHjANhg1qdjsOOFjANt5CeSSaFcIcLuhrWG/W7NS2r0r/Z6vuhoyPqB32HTts9M+rFF6s
NuCYZB1by21NS3TK07G0jgafcFDwx4wPoznOuGVooSeTyxJquoFF2W7T14PnXCsHPxzLQ6LpnoRK
4qg1NOfMWHmERdnIdhBlq74sE68pWC8FsNFvYVUG7KQl+2rGvNRpL5P2B3S0fbbLpUos8md2U8Da
LjGLNlN6vXcalfczLn0FxAm4xtTgw7A606s51MHxqva7ozSkrhsKuF8s2N6TxoHOoglNegayU2Kg
rIflUxQT+FCZb82u5ghGB5ZVz0sd236ZIOA3rtw5lBuwcgfPgmmYBAsso2JVjvOceVisH8iIytYd
+idYy0B9aFWFI3xXy5ytkN6tJTRchp9KDH1GgeBJiP24n/AFpa//rOu9apGq6JSBtSK3brgZ3qMf
QPyKh1116cydzF1BaZnvqzOd1hbSbf+5hK2xGDSWYldzPuh21tU3hlkHz3+w9n55rFWmlefGH6OJ
Toceo6M+iRgPrzDtkAKGXLoqI+1D1GbWueyLTfrOwcAhGxzdof0hqj6MUsSG23yQeY6nSb/Q2byu
xnRyBHmZfTf23WPdGFHdmNC1Il/XagFDGBs6vk6nB1k7u6VhkS3EnIlZ/Ihq4qHO6B+ews0WDPMY
sR5EX3OjAyVll8h31MpkEhrAYNxME7kZHblNvjyaHCEfrAHdgaUBtUaz+ydcfl/aKsSaxEkIXEEN
94LOPfBq25EaS92zuYazsiMbxANaU4aowoYZaVk2aDnAdfX6P94bCR2aUAO4skD1IEH6VTYM5Tt7
b6MGKP19mabT4ExAlWjMexGZJRgSxAl7SgbtgpmqBl81gMHZUGZnGrcrbuNizLyS7n28Sh6fwtEt
46qHGZqZDvK+ou13wQ1u1llfYLCDVpYr/EP7pPcHZnDkYqxxg6D4pR9CW9sC5D8H3fohpitQQ2m1
YQFgFUQCyNrBSLb2jZTXqoi6LloQqlFn4O4qtaf+57ABWAt1gJAgqBb6apiJ30fzGLrQxG3o02IK
QLILTTutm6Oh5e6QV9O9L/ElJgKlY8obEq16XsrjBs+cEuMGhgzvbTKvWnft2RS26xn9kAd3FBvk
Ism40QTt9okVWtiefvnOT+U9rOfMbV3L8WuV6YC+f2psFHLM8vAyMk/uuBvMD8eRYQ2Ml/8Zk4iM
8uqp1OlffTTx20Cx7RsBLTMx6fX3FUhxZaCwc6DykVfuHO1z8b4BEPbyYGznFSimetP63AOz2EDu
M8vAHvcCBtpiX+FZMsyoGj23zqePzp1+2v5xNVJ7ji1/Ch04ZpF/hTro/t8EqsaC/LfVPzf3XPXv
ElCcidnksen/jOEHfKDgIva80GjLuIABTtmDsMSkX9l7RvAmsS9zPIMCdevPWRwmc1/0CcYU3vzj
4Mnc4uH4NNMBFXGg8ZuF2RlIH8X1eqzMTOjfDJ2FnF7aJvQsDBtj5CIUBuOx4V0bcCGj+yjRGdXk
KKBuHxLL/NA8UHnAmk0tlrqxH2s0szC2rpAUex0xrsPS1/QeC045awEayrvlgTLxfYiWYmxwx4rd
cEI88Hp2j/CGcQY/iA7bA3LnJg1EQuVYYWSoQwGurlJLDK7/MVtdNLmA/GUblC62KtGUd8SMNDxl
KUCU4FtX+Fq8gR473Yl69K7CsXMOV6ahJpdq+begbNlIgtdAw1ecx3rBgq6ZAnhAmMtFLXvIOwKX
/s3Gy+Zd6y0dhj3cQmLPPZRu7vmXzruO6uJACLQ1h1YDwwgUzX82ca/+vOtw3RYuz1jvhpVjneRU
nvV1LsNl9Q4NhXReWz4XfUhKrt3dAeZxGBXrdvx0CPhM4B2Wd50YrPQtlcKV49ATK+WAi1Wv71zd
A43NYg/o7lAh3AySWq9TP7SqotFBPVFdXtj+O0Ri6Vi3RbRVF1iLRL1WBt4yg4yYcndBr2xakYmH
+/wYPlQLfk9CAVaZSDc2bYZ2YAZV/r2OU9Q8J6AJz0kzktH5tQDq1AaMEurf1TBvssf5KWYA+s+p
v8xKfX4dAP3Mmpn3Oj1RaR/9ykzlBnh/WE9rd7IHLam0erdoAGvH0kSIkhH2PXYVucwJuKXJ1sPR
qQHx4VXpJAts0CJId87VgBC3mh+I+Hh+yGoBRTX/WP4HW9jRKIAfK3T0dq/SWTXnCmdcEpi+gu9Z
ZtxXDs+k1yczBBaljpLQepE34y4FGjaAVIBIPiNglpZmTBbiBGShv2MxpTqD3YlXv2krDWXngJiu
UurMkDRBneS7qc/Gy6R9s/WXTJA2VGDFtOro0irsFnHSa9Ai61vFaFaOJTzl2KfY6rfneeNdPUb6
ytIRCgcDggaK6NQGfLzDgxKJsso/KqgYFr3LJw0ZIPO8oxY7uug/FogtrNXcFQu8g/s5KqT3uk31
XTT9rgYv1LRVLPQlbpn2nEHupfempk+lPKChE0nR4kW2amO1abnVTHVirIBetwGUijbiIDfVsrcW
tLDcYjm223eI03jT5g+jBhEruqtTN28OcItqxkRQGytEJhasv4DtyBHCo9Z5JZt1sJvqyJQJuBFn
ffMe9ShPrv5Uh4DeJBMu5SEpRrlfdO/ZcH3UpnuFpvBgexzoIU/1cowsYnwKXr8R6PcmvwipwoO0
+2hYOvAKA1B7ljcmKEu2iZNnjGdqFFExb6+tBnmJWIodHRCLhxoQ6Rq5F1xEkngHBIPsq7G/bFWb
VD07KPyt3YxhZbaAhw+5t35WNWAQG/MUo3U4AQ825/HH7+qdxLWhgbyi0sv99R/VhlzYGKo97vzy
fnLjkrAtEGMJ/qb/kG2bTCu48pHQh8KIgT9iwW/k0k7ZwEMbBXCl3a2dtlDJ3FZVtGwvfDlZ7I8X
c1D5S4wnwpbTuNwlbD0g+mTovTTzZAO0BPqCOPhpeOjIrDO9sJBNqIOgg61X4HIOMcJOyJe2bGPc
JFu95Azj0eL5WLMugWKlbQtc5wVG/uGqZ3BRDplE5VsQyKp7YWXOp8mGQM0Sh3a4af7HbIxZUaSs
Ow7jvjYsaH8EpHIk4s3HAJC8WK+l89Kjka27b2uDmmPPysQCW4OpbYFSUlPwaYXoskUxXq4LwHaN
zVBIHo3q3S9xBhwOjixctMQYf5j10dtZO+LOI0ZoP1eox1epn5bNigsJGRkaIwygduMmlVgSf8zt
LWoFC302RR3/rgFC9BjeU9A7ApisRJLgitPu8NwzvgwVCj8egeOb9b+y2NP5XWLJFxDDNO27UoRN
4QQ+8EJ5tIFxdHC4g/fcPKP+eDeX4KlumCvuKObbUu6t9W6UDuY5hDCXZojW2GsuI5HR0LOQoAfy
gRI4jnbRvSsH8ahjrBNPCUNrp8uC0HsTysS4MWFVaEFpCNJWYJMSWsd6iIT2urIjrXG/D6mPkWNZ
rzpkNS0gKZfG2IqIFogE1XRThQmEe0g2AoJdHeDdlOJtC3Rgz7TLO7/ZVTZULdBbqhbD2KWQCKjE
UWn7QyeqWFNmVKxnDYeI1E3ky7ucc8xBgZJo8CA32ez23Ix13rdw2m3oSTIKs6oj4HYu4FenxI6W
bc4gJMWRA0UJEJVdG6/GXAPYZMZde8QgDLEkzB+aFENgTAY8BjNtza/FR84jIGQk7Q1wEiZtG/Yl
CZcZcqO+j3gNxebyZ294t2iXQR1+NKzpaoALMHUslDgo0MhsV1KhD4AajvdXGM3v2TR9bpsXK98P
ILYJBEB4zY6b5kcfcheaM8SuhBw88mKKkxSI74Rlkj1tyegj2KI19pyZUMVie3ZSIP5Egj87HwyI
AlfklfiwWp6ghfIR8LVBHv2s3orApBAa+UZ7sysRQXAREoqBDF+q14IJAIDJW/mwEaVd4Ztf6mwG
vStKE+JWUILOl09kKihAa6hnZsOKvKc6bIbECaCLcKDjG4DMl+C23aiAVsBXoFhRkpF2dCDlmPbV
tzTXfbsCAC4IPKdJmw0QIBYQ3o2OGU6djdwoOLSJJTRWFwAuQDV6LbAdpi1b+Bwa57XCXHCVG1Qj
HbTI/aHoaOi67cGc3KhxsdFPvj0bUEhs+tEmIfwR6JAn5DlpCS9VxDTrvGnDsfGcpJFm4OCLtTHS
L8p4qxYVevjJIB+1voHs0I0ZsFgi3keTRuYGl04QamoDu3yqzC0cIH8qAQvrmIkoLTKX2dDhVXo8
Sz0QzN7DShRSzzVTUOrBlwjRgnJvo1yYIFxG4FQti1E/wXm74BU8/G6oZxEI+LxMTft3RHJYecWC
3E0KyDiFexwhDnSrIbbwOKZBZABapZngDhkpD7lr/Ha0G7KS9jd/a0niO2Wqd8CZsdj6VfraTazL
12LhWHSI144ZjItOtNP6TNsMETsA/aYO7djScHRLRj7pKFS+tyQQvdNIYYxudQ0adlehv0f8eFDV
qB7TiL9k7mw/ckaDQeg507CHvKgYtVvBZnQBg/GvEwRT8Tz+WbP1rWbwDEobPz3CMdVt5cGgOsr/
6BCIKyBC88vtIiv97LnVqWXkXYx+NkzTy2oBsl0A1knKwCmCrLe595Th+alrcKyLTf0/nQEUgn0A
puxiNmLYVp/ZtBhhiecQLjXbwXsCU9o6aoFwoQpUTr2H58ChMeTOHlxo4JGaEarFPmJZ4ymcw/Ro
lKJM8XrWkdDdIjTsTgWuBN3usP48dKsRlN52Eo3zDXpKYdg3DoMA91mJ/mavfIyIiV8y6BDid9sX
9413b6sy1lVFMGn81i/dK5AyELjcD7yeZX2xfhO/+HEHFve+Abob0iC/xgrm2r/YTn90hhVgaH1e
i+llqMXXgBGUl/b7uFrnerFP/QTlod7dC5vdRWXvGqewYgHRedNA9QW92bEUAzSwzxo9liqsrAbv
kzmmpgJQhoXJWLdBKtOGXqsFQqmhdsOyb6AUEV9WBYBM99pUU3y/Iu4U4mdorl3Dug/e9JRWuH5g
u9XVmrq4lU5mjNOp1axMdTQTq4a6ujLgU5rtgMjQH21VZq7Uf5d2Unk3rx34vvJpZlihjjbtizN3
Z8txMYQW6MQHuwXsXtZfvcaRy2Q1DggIq4dQj9/g30PBPm8jlD7ywtcFmBnSNYvpNE7oKbxxOave
asKmo69yniFahYTYG8Yfz6EnCzsa2Ca6sb6/YAMDcz/UQj0cBfUVx30Y3MhyyOsKKCraRtxxtN7w
rkv9bLW12LUNLRKpaQOGkfXAhYUfzHk69FtbhIDpQHhNNabJeTrQUQfa29EdscvrTPzLPON2MJbh
j3SzFSFX04xHy/lZESAD9Z0sH00NxD0cNs+59SUAHc/ir+Mky5cGg96lJKR3YsGWLSV9gYFRAbF8
s3zXBp4wgJwwTCKO2+o0LIdRLeI1LOlc4Uch7xtD6Eap8PRWTrZIMXTIGJtgXWKDCOg89UGc2sj1
svMuc+0bB201oc/2vbaKNLf3H3z0R/nmtnD6eQ7nGh9AwTQE8uugXgZqZbgc3PrbcMoZmWH9aPtx
VTXIR0R0Kc4G7vJeV6TIaNETEHAcQxAENWbzPXR1B3Jgq/l+olTmsHXxE4vjRpQFMNTV7J3z6heQ
PHXr/KYqcARj1YCw0L0q0TB0RVOFC6HQTHIn2tLe15LxHEdhC2dDp7tFKTvmjfTTCrY7mWePG3ZK
VIUblamwGTw0SxCwqD0f7SXi8wTrIheB7xnEfW3mA6KL+Ujh1uw8QTevI5nvDx4qmzGkyrR4QjYi
bzgLQP5df8l4sQHLamQV22blXReQB3iHgG77DbViQzkF5LDiYc0UMKGqqwjrJxgOkC6ALRotHxxW
RNT5scsqsTuQ7tjwoNBZz40FdM2yft21+zAZPBYllMJlC1xkOgwF+rRt4EcHvP5M4W5GzfWnLKyL
0Jur1ZEXr9hgCNUj6bDrWwKN+7zTYPSAlrl1YNsJULib0QOLoUcTadnQaeLjDU7/vejlr186H/0k
//TWn8PGXmAmhGUVPXBaE4pAOIG6zbvEjirY7mm1+bWqawsmvq6Y+7wYodYGXEPaX+ycEyfH+n6F
NY9xVKUf2yNb4dk4PRtMSVox7gBdo6WdV4i9DNq11Unb7IJdmtIpMC4XU+Gyu8kdjNhs1lZr17ee
i74WQvIx1ETVTbE3rJaXjsTdjKSa4L1/Grren6F3sHxUHc8GbOmtpdbNgJoq7qctgqgVfrSOPYXC
4ODt/WqBgsVwmfO7rWiSUzoNnpPZfH6WLGFoE3iUfqGQnzC6RKuqIcjG/xvcU1FODKWddXJJu6pc
i7yt2nUImcaccm9sc3esHa+vjr6nNv3FLC3XwEJNgb6JwXEQhE1ttX1ObFas0P1wqKRqfdnWuF4U
LQ6mYS3IZVi0bb15rQU0sLFH3JMDFSZLzKnlVr7ij0DzZpa1fatcoYOJaZSu0noe/6PuPJIcR9J8
f5W22qMGwqHGpntBHWRoVZm5gUWlgNYOead3inex90NUTRcDSSOnp1dvk2aZzAinAy4+8Red/SMP
SmqXEZwsmBaZ1Jqr3EA0dBkZbs0iMqm4bmq/sNLrIUorJLajwUjWePe07qatM40w2eqsYu1LKl5E
14pRfQrNLqsOuuElMGlixQ88oN01sABPbZJ+k6mGVy7ROm1oH1FR4rAwKrdeC1HG9t7osyo95KkB
8yzjum16tc7ZX27bXYvS4gypcTXRwKg4FARHrxZoFKVtVgBeiYEAjGYqij3i3IO3isiH6Mc6ahy5
u8LqqvGeHduH5ICTaKddWlTeRyO1tLVnG3AMhrg2yX0MRXO2GmGVuvTz2P3WUFKnTBjQoVpIDqN+
F5PwVyCxA9+kt1O78Wqoo75eBXE2Ve0KrXt1iMwXvlpUYh1XTfe7Z4tCV4nZayd/Un0oco9N5Kry
2auR+X7QKoM6E7ZMZfnNaWVPVsW9VeyCGr7RVZs2oBHigVRmZSdFlrJ7816ugi4AxN4O+Qg8Iats
RSOjGAbrqrMr2QG6DIoJVpzBPURUoEb7BoUV9UHvsx7Qea7XzFPXSHnHtBwTurkitzcypfR1qMxE
FCuhtzx+vpoZv5SZkz7XdR5kV3Y/6OUuN4uovpJtETnX4ahwNlq0ObOnrNUVekipGChfuYGu7PyM
QtnWyUQdrWPHzWmXd5po7r3cKexDXgjKDn6c8mdeVJn6mEdVhW+ph/jpsvaS2t3HrB1zLW2fFgTN
lQb+vJ2IVFmote1rXxS7oTU6mW1UWzMW5ZspwGRKK87lquyLEfAONT/zsycdva8WXmmOzbMYFQTC
dEGHc5SGiRSTk6vloRunrqEX6nn9KUoa0d1p3Je3nWb0d1nnqgNgJkf6m672pfGimDR+1n6mptV1
mnopNbMu7z7XXdpBuHUSy6ZVGdNrN2HM+bg09BZOTG2p+6C9PVlZWzvKA1AlmmjJ8EYaho4e6fQp
ym4MwVX6xmut+sNd35jeazwSr271rsqdnTrG4VOdRmF7qw1TPXuA5Kgs8tKL0CdWOBaXzbTB0OK3
LHVt6oOZvMDNHEEEJkkDxwLvVOfKw+FhY0aNiUpgqOZP0GBNSvK2yVR0YiBjFZqJ/7uX15W21CpV
NVeUcwbnBtH6/DWEvWdeF02o+Z+EkvbWhvC7o1ADP7Vd5nlYlFccRzgF94UA6ea6mRa/iK4ChVPm
EfRFNc0roBus/3jdp63rrfvaK/SDH4VmuTVzWYp12yr5Z7fNuBv7sbSjG7ctDPTICpgAyy6ks9q3
JslTVsfcJo5bxDRFfZF5+zzTBMgLzRhVkuw+LNee6sYgIwxvTHZ9Tj4GrDqy6OIXInCWXSmoUaV1
r5GaNn3SbRJH88qVCPO4/1T1ieEuDM+BxhDD36Ry4eVIS3lm5Ee7RqsS+OgRCcROetmhrJVuW0RZ
t/MBysutH0e1slFElZub1NMsn4qST2WWclEdh3uIa1GwM/soL+juZ7TJ6l7UNfEOwdfW1Wu136Va
Te6qZUZYPYqQQTgCqoiakRZ3wUvY5ib8Mq0l8lln3uih6mcb1Dabmoj5YAc9bGBuSCXZVWMMHi1o
U6XZ9N5QKfssM3wHDEMqMGoI+zB88aIKp3qTXksNOYgGJxiRzNbvjEArvgw5d9tN6nb+t7qtub3h
cZY3owzyT3WgAg2IfOk897nj2+shqhMXiqQDfxYARkemGCFfl+7BnwDMU9E3Dm+o/qa5XKruxOyQ
JeXYl9GNqSTrYWrG9BfNqmJDsfSRi3G4ndW2ANJhjboBWrsrBu3Fj4ahuiLq1O2VUzm5ceU6XhKt
gzho+vyWJmuQVgst1sbuStZlMGzp1dvySg6o664is+8sKl9OK/Yuz5NeB7lmsI+Twi93LocDsklV
npUv1BUd67rPRKOuht6Dl+zbHnlkrYTA3tOg7X7YLEqSLF2HcebnYwrKNdFBxyQ6CvhDn6oble7X
xohDijgQlQHZid5oywdKdXTZDHSwyqVUYjWmZTaYlFB7VUYblPL8b6o9CP2Q62Gv0LGyYdZ0Xu82
T3WWJiZ7zgjtzdCZeQdaqKmD+6JnTa99YfRPNECMdZ2O6gHh2WxlBOSGqETTpy1lAUbKUn3tVdjl
aED4cJ0QioMEC9g+iihJoJb17lBNYzbuo2LpQn7KZRKI1VDKPFz5vY37sx6zX7acROKTy3OdMPo+
Xb3MNBWwYa2twZ2MY+2tVgbf2zaskjdj7KX36JmSEnxq5BlchDCmLSUUL8vvjSSkv8DqzOjzNWkQ
JJII2RovadT9pMVgCdXQXCQGTMLOn6zXek9xc+GE6AvgJkfluF5GqwL2xCJ7FRtiCuKkG+WPQf/j
a/+f/vf8/g/Rivof/8Xfv+YFXT4/kLO//uOu+J49yer7d3nzVvzX9KP//K//+PhXfvLP37x6k28f
/rLOZCiHh+Z7NTx+r5tEvo/Jd5j+5//0w799f/8tz0Px/e+/vH1LQwjBtazCr/KXPz+6+vb3Xwzb
cpHZ+o/jEf78+PYt5SdvQti/f9t+r97C+sQPfn+r5d9/UQz3V8fEz93GMFBDkHTSvui+v39kar+q
hoWXoKPxPwxED375W5ZXMuDHNPGrTjaHgapqcZAags/qvHn/TNd/dXVETlUVx0MLByXzl//+kh9e
xV+v5m9Zk97nYSbrv/+CK+tHnRGBd4Vhuy5fw0VMxXUmkZUjcbGWnLiicgCLzA6aaBUNVKQ3iQLv
6sFRRBGBwDfpHhXpCE5bhooj1pntKFunVtAWCGtHuR9HvwPV6NLx3lRtyy3bKY10FlGTNcqaXkUB
MDLLaJ/UmgG6LDfbur+WBA5wTdy8lItQCWG963YDdmOwPdoIvkjlTROMSvMaFY0R/LAKv48fzF5p
fpD6S6A4NbFZf9UlDjjUkGrVcEAMDt56WciyvEWLxKd7CzE9viurorhri2y4Tdh+3ZPRcxbS3CFV
2NL68RF5UAgMQKf7nWFceVZvYk2aKbBT3TT2gMsnbdMDXzIqIMpebSQPueXUPUXdwnSXWqnRsFKk
Sm8/VQHurKIiUkGfpUGnQpAm6ajVXZK2vqSgzSUHtr3WxmhVQYuivK24IYz0woWYaiujxM85S4tX
p+8RHDCGbPR2qFYk4Kgtv/ucdnbr7/taBTHsKUqmrFSh2Oi36CBXNigSpNpVX3KpvXDJCHK6yBtd
Lv60Umj51hZAb9XRoDh4PU24qkiQXwhN7bexN4J4YUUusHzMzmpr5Q2d3uKRqtHoGSLdpvfbNoZV
3BRJ6Nb3QkX7gwzeL71FpHWutXX0BqxdRGHLXA3ICsuVU+De+6BlQjYAkWM32ii2HfjryOzwOSbT
N72VhSCBe21z4kHPHZ2e/COsrQmkmAjill7XaTs4LbS6xO5GqvpjG9PA0yedJC6Dzvg90kag1E3l
BA92mhTNOgAr95ZXiZ5sEykRVrQiodBrqW1ZgFeu2+KgoBut3vQOlYmFqoBBu8dfkLLRgLcMPJuE
LjPiKPSwc91sIT3YFbz82Is6d2t5nke/JDHHb1WTWt/Iwasn+JtAv8pRrcw1V7mD2nDXlxoqj5Vh
fiXl7X/rhTK8WWUSWZAxKwU4XDIShwiKyTZP1lfEdjTz1jgkypjDxiPfjPdhavnZczCMHtUszW0A
iwd+aq3dKs4hg7xfJ+L9akkrz34rQmSstkHmqr+3Sc41RIrNlcQ5kuY3hccVSqOLWyttXAVd2PfL
rBg6Fyq5JqRY6dZoaEviHmmCbVEIOcDQKa61FrqfKkvMwx679ztTeAr3Z2hJ7TVUPW5VNnNWwAJO
47VoG14retOHqBuyLT8w/oa0SIlraTXkwX3vtrLbZO93uHy/z4khFCjjbZji+1I3urMpjaqV1+MU
Cpi6aKKNeI8QTK9r/bXaaAryD12PKrb5HlFkFP4g43YG6XQ4lBCKqSdsqwEfAbVSwgK4QInjiF90
9LmyqtSZl8LlDHK6ymgF11Lr9+lgduAicIXBm5hELTukQzfAEiLOoO5KeVyDKezE4x7qumdvu/cw
Cn2G1trSDXXHldXqJvKa72FX0fDTV1QHp3gs/CM6KzovjtYIckIRYwuXYkXpsq+uuvfQziojSHna
e8gnyprwz3enUFB5Dwv1zCBE9APHB3SsECT/FnvFtHrdXKFJZ1d20t/4wxRsktwQeDasroSerukZ
9z5AvQq5NJ162Uar/PI59W0oPblSKreuWo3j2gwnimvgKGl0LaboN30PhNX3oFg1hyQDLiLzceXo
mW8/9RUt0W1dulDNGtsx00P4HmhnRp0TdAdOme8M9KuwrXkPzEPTJ0jP3wP21lbHMVrLPqu99TiO
uv6sBXnoAhIVZMOKNDPlUR+MzlgEwh/7Xf+eHlCpGou7wKfe7TmgAKwBtQIldoJXmks25VUqyHG4
07gf0j14g278NkgfIZuoSDJzE7ynJuFU895qhpY/WFZatVetZ9jadii7EGaCQG4IAIMi6Vv6fe8b
1y3112bPlyN1rQ3huQS8cH4PNVJ+KHB7PX/Wce1xxrZWD/5KlXZa3mVR1OebOhtda9PKKX0Gn9hS
S2tbI7j3i5KcChZopPpXmeO06Al0ZWJshFsO6dqvK1LqkdCSNn9s8u+O00C5QxmIfrfjhAjIVIPi
rfRUV6LrvnTafm0YaSqWkQQ48VXRS0ZPMYCA6NkIbyomFz2KEpHMGmNfIFoTLDlyU2xdOfFLSnzl
OMASdrvxIW6L0dhHkcQtxWo4Lg9NRHqwQMlIRHcceZXyoHkejGzaogXEWtA1cBss/3umeBXqOTFo
zgX40c9RM9wkMrrpRIeLeWUHan0dD33Gpy3p5KbwXPM3QmdIGG6XWHDOBlX31rXRaCM4PE8B/qHE
3TNYy95f14UtXvJ0UqePokLJQJAl5bByrNyS150TmXjGoeVo0m6VnB1MD6i7GeVh+931nB36cxV6
EGEdZ3jzhgpbp9Ky4LeWFH/NKQSrLndiLgvfzPvfRe/q3kaVcgDzl6LERnEpHMBUVgWaJ2puwwum
LBi95YXTPfuNymkoOA7zla8avEK10umhkchW3dpRR5ZNnlJwXoncox3Y5d7g3+RUiZqtGKs+2wut
i8BBk5Q+V3hhAUlTihBFm7EEYojQJqsvptoiF51lms2eOrpv/NBL16s2uQmKaUUu1qETgHR61i4M
TMHVjSO72KWfELAWdL2nSl+zpDmqS91GLSNNzWbraBGxi55F+Zr7iU5HlOeWjTJGSoKOoXvQ7Wks
wkysyjCmx4ddFhgBw1XQh7EbBfFiI2r9x7yIORn0KG9sTmdJ72Gwi7ogL6I8dSgHEWsbaTjUIsvU
CVGWNWz5lvXcCRA2FNrJC1Fq4D5NUORI3YE+QBejRlNpV0/PZDWq2ATeFHZQgcrrGkADRYKc3lop
ES9bxLY6NNPvr+onD1B/7S0IT+N603VOkd+3I9huYCR2B2M06ypxVxGMgbGlQOKnN3Zc9NpTzbnl
pRxx8FqeRZpG7qcWhW2o2nXH77MUOAXLqiuj6r6k5+6BrxBxszGUeqBn0apmsq4qtRnZ7aJMAR5l
AZCFOGLNdpWaIYMFEwNwhDOE1QsVZtOnZTNoNLDBdEM6U0Xvf5OlDcyQIqQLqp27E9GhoVJLlAY9
t5BXXdYU/b1XJzQ9sjyX9DYqJUb7wEbObUGUjz6INlWC140r/OAhQboSC46MNweRvuKYgGGmjeAe
czX/UanxEH9Ks2LAFSnIV02klT1YvqrI3gjEy3LbisZEAEGL+987HIJscPQEYte531MgjGwlyp/s
jiavqLFipw5u5QrK+cGg0DTPtbD8LTUNeIlW6JYBiKNWjjeePwBxKkJa1mguqRLNKQTBKARqZrrq
upTQrCsD6uxjpfHebTqAUDY8gw1kK6nh7kXDlJdjmI71xoClXC8DOw3DlRIl4UR4NCYGPcU8Gl8S
niDvPoF9xMPPlwlVU0Q1BkOHyM3LqhZqptko9qTE8c9UvyQCR+UEVxpTwiOUM0xquVGj1fl9Mhhw
JB14KmXclF/pJQwtyKY8wrC2dLAVr2zd+RwnIS0Fsmw13NhdyQHalegrIg4kZbmgUOKFh7EB5/GH
cuC/lGLfhNA66/yH/JhPf8zL/79LxEH4irOJOMf+//0/VSjzvz29EX4c5+J//uyfubju/IoorOU4
Fr6tOpKGZLp/5uJC+9VBbtUh1cbOlU8Z8Z+5uP0rLhQuBSKSZFPTbD77Zy6u/UolxRKObU9FFbpG
/0ouPqvNmCpGaLqwhW5hg6VpcxNENnLc0ByUi3Jq3UfGoqRJeVSj+DP9P073557uP40xy/aDGPXh
MRjDpfMCTX09mUh64JEXwe8AJFXclm/FolvRG1srcLTkCgb4hW8wib8e6ZrOv4E18/nSqxSLGcNE
q2OZvg3w3BZ4Z34vv6I0IjcQJVfOxUnP1KtNl5NvEtR1NKEBZJiLStvAtERbQW/ybsxPklBzob7m
X9DFQ9JsCR7wIcFKG73n7b/oXzAfeK4sXZtJLduSgav0pRB3qnGdgLQ7/0Bn0qQ/jTETcO2lUJDn
nLhb3YtGVWOizUn62f+LURykTw1QvTrh/McqUWH3vt90cEWT3KKKO0Y/lNa+bckKLwykTQqnx+tj
elkW+43WtC2EY0zr56geBZnKUcgd6oW4gWiD3+kV2OBd/V25BSZtmAv5injDPrwz7s3n83M8tUyO
R57259HIiedTpIsZuU6B96EU56OolCF/NKQXjMW0n14a8pACI0zb1Q2hmersceIbFXq1TOgBrLo1
aZEF2jdfkk7gezysEBdBk8z8rqwuSfvPRIWx5/k47kzHNhe2kqUV43qRQT83S5urUIzAKM0OLS+q
gOOuU4f6Dm9k76bIlHZz/hGfnLdJbdVUqYna76YtR4+YTnYzeDY6DLSpXYvp21CJ5W/nB9F+epHT
LI9Gmb3IkeObK5lR+k3zSrIR4V4AxOqK+t6qvaXwFH8GWRGgB4cexPmx52f4+wM+Gnr2Ytt4oFrQ
MrSQrxKZBBAJFzbIpUc4e4U6ysFBojFCiJ5CTIPQsMEV0MX4X0wEFyfuSoHHuTnbhpjpmSmQKblQ
NNyFUY0Z28/nR5jLaf+xGI+GmL0maq0gI1WG6JYdNxH9t9+te8RMr5ENPKALeX642XOzNEvVDMGG
o64OQGwuVN+kMoZmgkCXDuwbOuFKhXsx0B/8t4Z5t0o6WuHAYmTSh/SyBvXGD38YxTfPeDs/xOyE
/GMmFPJ1fGeJPeYnpA+6MMw8C22W8NEFj+HoCKbcxfEXmngXHtpsJ/0xlKubDvEPxm3z/drFKL85
OQ+tBYpdJ69S2qj54Tht3J6f08m3czTQbC20snSIsNQIEgBCPq59wCzuqqdoc36YS/OZbc8soWBB
0oUbFVpZbQdXSNy6MaIWqrs+P9LsIPjpyc22aakIuFeTHlzsIYGjpw9BUF1YapeGmNbJ8VJTlKaM
qM4DeEY2NvoizQsv5dRCE7gRqDgfYCGhz0ILsulUjgPxxABt0laRkLEfih5yX/ytk/fnn9epBXA8
lv5xMmqUlJD5mUwJi1BDIWfInWUJmvv8MO/f+Si8eH8vQjdYypwCdN1mK0AzVHTBc4PaxpamdGaC
2VypPxBuWaVbQNTVj/De/RHdust+H96rKyD3q/JSE/bUKiSQYvMKkEcEpB/nGnjtGMYKhJLsWtmZ
q3rdveV7QIdLuJbXypdxjeLk9qJd2PS25jM/HnU2866KAWYHEW9zH92Ldb9DfO0uv9IX8cp6PP+U
L01wtvibwkfwQEGfqnWcdY7saTOWyz6jv+P9OD/S/BJ5f58mPVKyRIfzfe5fMCghST2ogSWI+q29
QTNvK9f2FmDL5Pd0YfWc2hDHg80WKQDY0rRzqLGBVSG+KFaaGkH9f44S/U4WzYXD9/10nb0xXQW2
RMvetBxOi4/rRDcpAOfAZpZoW42b+FDeoGe0iN4m+xG5DS96aZ3Ygx/Gm02vBSrmJ02PjBvlsrr6
riHJQJ32wkPUTpxbH4YxPk7LB1zrSK16nxZSv6haY0hsf+l/qNfQ7BfFI+tld2GZnFiRH8acbbmu
cBTD1BkT8atV9iyW+ReI7GgYactpqfhE2t1yOHjrC+OefKQEG3RfVWEa9uyMRhrdULqRR5r/aCbt
HG1VbhW85XpnibbWsr6aMt5LhkanNoWu2hNugHPbIMT6+ISpRPXdUOkICdwguofNtLke93/MNFte
yilOTxFoEIbxuq7p84Q+tvPc9uB3Sagw8BIr2FdJcskO5dSiMUBDYEEOdEXM/eKT0QQTmgOqapD1
GFN/gR7M+Xd16mrQcfggKwFYQbA4W5fSaApVA065VPco4t3yqpb+Wi7sB/vg78Vzv1S24w12A1f5
zr4PN5ee46klKlQL0IdtAY+0Z8M7eq6pekJtM5XOCuTkkp7/Mi2RXbH8C1vw1CsTVJq4g0x9qoZ9
XB9WC7RZMeGWuX33m1mgeuqrb6EhLgxzckamSuWMmhZosdkyDIux1KKJ5Ar/bBuYr5n+Bux77/rf
z7+5kwclBlcAZohUDcuYvshRJGTRA646P4iXxp3Yj6tgWb8oj/Q57nhjL93hXyzrTHeOfjzcbFM3
mXC0lt4HOjTGpzH1EMUYtqjxrf7Nac2en+NEYT9gBbWMroLncDce2gXwhfV0/Oeby+a+E+JoHiEg
ryWwXSPat0mhPz7GiBYhc89j7FutrXJAcXILh3ArHji4+g2c2kf3EO+htu+yN+9J7hv8VvTF5P65
zNb/IwP7Uyvo+BvNXmzaVBG4FHRJhYfG2xLg6cG5sr94QDGWNZyeRc+Rus4eIDtfrBrOaiV/vOWj
pzF7y0NMmm3AnuToRv2U5svNVKERzxVGe2sU9+SiXXufjHUc0N1fZl/sq/Ov/9SJZ1KyNCxh6Fh0
z86DunLdRKcmjCdNuEVdYdGElyKM00OQ5FM1oKz3XqY62jd1yrFt90wx8F9pdZfuw/kpzIt5fzxD
cGWArUzMnOcryui7dmgMMggBJ37NTb8cd/He3E3GnHLXLxGbfhUwqjfOhaPn1AlnHg08WziAoDku
KtqWSvG5dz7r+n1lX7KhO7k4j8aYLZAIskVGi3AK46srDVXoRbhWlgITi4WxV/bOAavCZbVJL6QP
J1/a0bCzUwHodRvGHcNKbAlG0Bd9f2HlnVz5rsPbM1TAifNiL3Skvi4bZ8oUJt/kdocn0VZu6wsT
mVdB31cHR6lK2GADR7Vm8S13fZEoFsKo/afoWV3Hh0CyPpT11IJQ2wWi1i/hxZVx6vFZIF9RvCHi
c63ZIRc2ZjjYObYzDayaBmC206/Or/oTa494ndSO0plrq870eI921RgOMgD6TY+lfk00+Phoc1Xt
hRLyiWkcD+LOoq7KcJlIYIGoqdG6PjTthdz/1NY1qIZjrGUa4FbnketQVzq4ZTXE/GD5nlnByFjo
z0AFOPngqy8Q/7gLodNdzLL06WSb5T2GY9IFmHpuYGNnGysG/6zk6pQ+bvyde4hW6bLfqGCVsyc8
O67Tm+pgvyRvwwp9YfDaNw18zifrwgM49RYdNoA5oaQxgJytE71oLHWs0ZSvrfGaO3PbBPqTgl7c
v75YHMui22EJ2xDubJixKDWj0pFqiBDObCGKdkhamjhknR9GP7VejseZHYgZXAhN1oyDNJj6iJQY
iqG74Bkww9a5yu4waF4ZW+MVunfyO2pZKyxxbrSb4mJL7N2z+6eXezTh2cvltncEIpkhsZp7LTe4
F62sJarLlJhQ2N8p2NU899sMK5bbdDXs6p14iF4uxdqnjh7j+HHMD1G/9cOonxS074grUN6agPDo
Nt3qV6ghUxBc9mJxuf9yelH99bZnRwO5tRWH0+SpUC0jlKDCGs8klHfPv+15m3c6WY+mh3Pe7Aiy
IlNrTQMBkE1xVV1Dw7vtHkfOcg7XFZfuj2HTXMHCRLXh5pJl6vk5mvNMTbM6kCwqcyydJwPn6PIe
KNyFCZ64ej/Mb5bAOCmoviRmjAS1qSxCe0T9HAXPkHkvDHR+25jqLAgraNi3EHhCyvkNcro3RXUh
ijj9tFwACdADNNotH9+UPsq24jDkrIuuDS9c5TTjDDwYzi+I09P4a5TZKeNA/EMejNuiLz5n4bCs
Kn91foRTNQdeyV9DzA4YC500LUwYwnrQl6iEy0Wwooq6HFbjTfZQ784Pd2lCs1NESXovRbQsxFTk
91i7r4qXf+/3z86HwlBtnHKZjZoZCxYakNDH8yOcXML21E436Ybq89aK4/a5CYAZTa5WWxoyWMjm
qyI/+1QUzw80PYqfDtyjgWYrDLZh5LUhj6oH6WF419icLrP8hz9JWKPXeX6w08vgaLTZSmtL0+ko
OYRLsfV3xd14oLT3AjN1ZdHUo6x4friTu+dotNmig6lOmuYy2qS9iOxdhbjob+eHOH1zHo0xW2oQ
+pK2chhDRxhe3aePYp2g9A1Wcd1tIYEtwyUC4Mv0nlQYGfINLN/N5Xvz5II/+hazBWnAyDa0im9h
jwBS0c/Tm2RzfqYnwn4I5X+tyNnlNNR1Yao1Q2BPsptqsuYWJ7nLjYiT4Z2jgnwwqQu5pv7xyAv1
sajKjHHMu/baWGGBtY6vnAXyqbQikOC5sCRPPrmj4WZHeA2jDmU17sIhP4y0mMev5x/byY189Ptn
+2tE0cHvUoXp6PpOSYp1gEq7VqMVF14Y6WRM7hwNNdtc4HBzs5E8ObHVNjd0L9f2Ac0bf9vvp4h8
gsVYj+nmUvX80hOc7TLRkSO6DZegFVmLxkef2H86/wxP7mPHoOxpvmOMZvFKoimeF0S8o2AwF4p+
Z+KL4Ikv5wc5HXrSNJ9srrlq57F2hFKfCD36bhP0DNj8/XgnturS2KDls/b31Q6fLYTjkyU2SJt0
4+CZeHep+XfqNHZVgNMEaCZe4rNXyKGPwAOSSUt4ZyhHk1vRh7CSm0jgQnIJTHXqsR4PNntxyD2k
Yzy9OLxe8cZ7ThHYSd0Lj/XkqjweZXZADnXWGyh8UdH51O2H5bhS9+hcL40DzN17MMr9KyKsN/7q
UvXq5Ow0gJLOdBtTufx4jlgFZ5kUPEo7ua6j16S97sdP55fMyevMpRJKBRs9P2uOGsnqLhmdKQum
BedsMbb84gLR0hKyXxh/F8+qOXTpPXB3NUc1qDCTE86D514OUo7TZSO/TibzuAjeZgfzy/CZfuMG
TfstDkDnp3j6Kf414uw0VtHKaCOFpyhyQOvDd7RHMaYcLgQh712geRRyPLHZKSxdLTULj4CqXksO
/eyuulbX6ku+Rb/6IXr07pAiXtL5v2+eUBFen5/jdDmeG3x2RA9SVK4yBSVmEB/yXL2u3XJnSKjP
AY5gJUl+j+rr+TFPWLmrmMX/9WCnB39UBvI6UbRewKCTtYexs66mSw67JFLa8yOdfINCn9ofYOrM
CaB8PBD0ssEvg2mXh+m2q7GlasUaPZTl+WFO7wXEqyjVgc805tXiMcmmDhyBZISSJbzmpVdC/cxk
95KXuONk4+M4gLOzowGLABwOAxUldav/cf5rnLqMQCP981vMzrRAR54EiXu+RfxiG3dJ+fjv/f7Z
qZIpfQdHiNfmu82bF6qvSeNcKItfmsIslgul/2fOV0ch8jlPRXShsnppgFkkZ9bSjiqNZ1TU+bWp
RFcAei8t75MXmUljAli8AZx+tqEtAXWtagh7MCheO9v0zdlPNZSpuU1fCLvq5bieulT/i8q+4Zrk
y6xB1RXvpY+jbZWXg9YMvKJlYf0wwAdZuFCj3Hih+neqpXg8zLyr3UQoCcfvNjOZ8Rp7GIdiCYna
yqZtAkRGkVBDT/yQlcajyw0xsaBuIeBiR+zLC4fXye3914Tf29ZHE26LGq1eOeVv1YA46RcrRKUO
zefzy/707j4aZnaK1KMBnMxi3Xd7ZztF5cVhajVSplr7K3N1frRpk/50IB8NNls8vLfMAZ7FJit+
pFD29ehVRXql8IcLO+HSw5t2ytHD8+rGUqqRgVqdsirsTHN46xDhPT+dk6MAxIS1ZqKh4M7OjLIK
4iYcJdhS65PMPqFBiPq2cWGQk2Vx92iU2bGhoRAgw4CF8N942cq6saJVuC6e/H6dww3egzi2181G
IxlIMCZDxx9RGYSzVRTenv+9Oc/OmNSC2TVilLlM4ms1JwgDw25nv58f5HRs+d9zdtC8+Pj+kFnx
lRGs3NK5GV5r8BjZxrmqV+4WCueUnQLyUjbuxThsWhY/rU9X1QjRaQAAlPg4rM6G+wPFG5nxNkZC
OMD0+cLUTgQlyKiTAwNnIfGYowBpHckeHQrqCoVPKyrQSwWH2szc1oWP/ygdzBJnvVp1NqgGwXjL
Q2wzcjGu+tRF/j2YWKwdZgiqgnD7RAFZiDbR7ouubJ8K5KkuRBmn4hmAaKCAqRCYxk+chdHN5Rgn
vAp9622LTbrFoeEqWhTLS43vE7vpw0CzGx6Bi7i1M2rz6mjhgCZfnSaZWLXqhSNPWD8fQ/C5gNu4
YFTeW9QfXzMc2rKLfKzfskJHC8vzwyFbjyis6QtTCo9azpDB25Ot46IgbSnqU6XX1ueBi6lbtJAu
LdSlRlT/0K9zIPaZ1UNQxcMO+j3m1agDoq3MRllCfK0/FaMX35osBQz5XPQUswjbkjikzeo45fjQ
C3dcFAX2lRje4MJidmb3AKE4WobwyW8bg0q3FinZDy5Ap1kgE0KZ1XasfY7s9KrvG+TLe/TCszpR
ULVELqxzygHPa+QES/7YyMZrkYdVALSK3t4gjxeg9KD2ubbQoJ7LZZejgSVQhdIW9gjGBVHoOLxz
RumAGE1j4xW2ebcBRZ9ehWE6fEmVsj3QJiRXT2zLf8k7F8X5tpDaY5ukxo3jDl8hONMUr6xyVZdS
3xpN2D9K+Kh3uurS1/NzdOlzwHBjJ1qI+8BJNDPBf9RLUZ5Dv7cd8M8S5ddUbflXrUfDYPCS4Rqt
D4QZ1JrErB8hdlW1fq07GdRWa7CxqZFJVX1Cfzj41uFvteurQH+UjeYiGS3quxGJN1SzowoNPZCI
MG4trae0MTY9SpxkC/iQ5Jhf1IgYB3rfrzqhazepPlrYc2mhfRuGBRYXsMJduTVdZbjv/QHdFBTm
S6PFVyVLJBoRpWEjschm+m4X3f9j70yWI0ey9voqMu3RBsAxbgOImREMzsncwMgcMM+zP/1/gtXS
T0ZSSWtpq12bVXWBQGBwv/e751QtghvTNq9M8ITjVSJ0JoZDh7jp0owENHctqiNzlZj1XO+lPRd6
u3JqJURtqEnZ11CMSlpykLJXzCajV0m6RCRLoebi26BoPIwuRJlu5jfDg8J8rppW2F7nTh/RJKm2
ue64fHuZp+Zd0qOWqQnnbnrIgkuRJuPatJNxxU4wvdHjIjtFeW0dbMvJvjGVmN9adV/443k5nNeD
cRsambYLGOJamUGubQoYBSctcaMl8wL9CeRIvcxC6HsRo/xMvsOeg0VmO0s9jp3nQBkENizRFuWy
KVzQytMY7xRzTkA0VuZKMdv4l20FXELdYr63hR2IJFWtmKaWsw5tIm3Az9bGVq01Y2kTUf8ZKXqD
NKrvjxlJlGmRD4h/heqC+JKoj+wprf2RLwCD4RbClmRu+ZRA1rsX9oDyZ8yNA0wRJ/RaKg2gETox
4TadYahl0L/XwkrBXgdjtidliscoOZsnoJIBjAncDm5LGo72sWqC/joK6uSbIlr96AyguZ0S2GFX
YCoD/VZvzL46O7iE230vswKmHejTs0UzY96ld4pxn8y2/sJEtI7rOQoe1brSht1sTtEhiS3UXVPo
dntqW3qyjqeofMrHEjJbqef4bMp6U1W64Mra5hMcgPimiJTkdA6M3LSzUrM3UzVWBnmFUs9M+3aD
uEoc9b5xT7wCrIWhleXKsMPkFKjj7IncBdA0mO42T1QMpLJR7kQR5EfeRfOVAtUMvIkVXxlqDoUo
qMQGGC7BLF6Ev+twGFfqqHXrWmThuoVmtQ6GsD7MqeyWEHmj2wGWux8zS74Z7Dlbd2Vq+XUfd2uG
1nG9gB+9imJT9RJdwE2ouvGsFwi6rdPlmme7ebuLUqOhcT5E4A2aftkPcb8eNSfZJZKbuZiBXo6x
Ttmk00FjpIEbQj4WLfN1ABPb3yVoJHsx6JGNwj1B/17Yyu1oWwNOxml+qPsKzV/1hi1ii11dNwE0
E5Rm7nJGg8VMWSHXseJWfhZ1UPahu6dXDjaaQzzG8jbvleZRZd4t9PrMEqt2BrIyJE63Q71Z/JQy
G566uHD9tsr63eiWEcyEECH4FBvR09gDLI5DpTMQ1jgWHCirO7VGbT+rZU+PcDSSANWykd2HFnY9
qB4AMZWKgQZUJ9q96AtIq8LoXyowEqpX6qn1YBbR9NwouQonWk/MwgMh5ALkNNMcCGxXpX4MbPU2
1hwNA8ycoKSfBSBRbejWVljOp1E+A5Jq152aTD8MtRjXxZxDjcoZ1n8K31hSsRMHD6bDBtSLssi8
T4xKO/E219ZZXYE/Uam8kDQNjlmJeNLsYX0VptS6JUQbcOv2qOvbMNGzndL2CIGUot9ZrVvAVJ/R
v4XDkC/RELrLymwQiQazi4y4dipml128klqgHAZwRlesx9HNA17YFqIrXhEsonhWa3kc1cLEgm7G
q8iZk2PPWxBef5T3mwIS+XUFN3gLnMrYgZePVqJCFglAatiUXYIcvO/s+wkhrmWVYtFkk0t0YGwP
GiatTW22ykJYWeCP57GAMWvaVZn01QGjX4B3gBus6QFdIPbst7wFpu9mM5mbzgzNx6GM0rUVSeeF
OCCTGY7prE21sXiF8fSVU4SfspNyJ6vB2pqDMWzdxLEzvO4j3vp2TB+dDpJ7AtV1UWiw6WvgXIs8
45GfYiGYaBX4sLM+ew6Ane1lasFhZiFiRBgqGIcXlCEQJiz4xYpdHUJ1NggXLRXVrDeW4lISl5lB
VKOAgW4EqbMRLszfog7ibT80DAGrokV/QmLyVwEXF2m5k00vVhaJAwn15qAYTv5L8iws86pMliOI
RQxkithZaiL+4446nL1zjhUOlUNl4ry8fLflgxFEdmhC9GyY5mqK9rpSbmJcr39fvv+5QzgfhRge
CSVmeC53CA57yj5xwtxTEY+M6pG52i+O8MmOnEMwe0kc/S2EdbEJCcuwKcpCRc/qownbhrB0VlCG
VhpfjX2y+6qM+Ekm5uPxzqf87sLNWTV02syFM6/PCJkruUh8YnIrm6GMJePxITnNf0ep/z+44n8S
LTz/ov9nguQZV/HyPzzQlQ0syffcin//X//NrTCcfzF+B67CdgiJnQfW/hdBUvyL4Q52ZK44cxtp
UPw3tUI3/+WazCHzojAJWKo2u8//Ta1w/0WgzaEHxTisTVxe/CfUisstOgBJm405s1eqawkdGsbH
20ZqVlInHVYCYy1W8694h1bOxzfsqdfKzTlJVR2StYqo5osN9MUTeHnc89m/v13zllJbMakYw2c8
tKJJ84Vui6/KnF8dhZ/0/VE0GTrBcD67ZEuMs7s+Z8CHhbWg3HffeKmfrb+a3rmoC/xxXhePvRv1
oEF5ffsyvy/om/GkJ47fgv+CH4TlZf3upjv9U9R4jwR5q2S+q3X8cbyL3y+hHD3HMWiqeTcuJbXF
FZLADcGGAwLZwB889ya/h7M3LtV9APvBXnwVtfz0GuPsYFzpPOJjXZTPcAxONoqBAkk4H4dMdTVv
EuKL20W/2Oz/c57/fRTnopQUTlZWQT/DnrFMKZ2sXFIOYgM40vGb+8hjB/IWPKYIc69TYEKiu8Ni
diivlS8nQM+foD8u+bs/5eLWtVmS2b2BOneM2+gmL8dkqdqdtWkiQ3n6+897+XgylsUTToaWYpbK
Lu9ykN+Q4NEMYyBLybDbiqGm70TwyWXFp2wp173vLDqvWYeU0b448MX1fjswnSKNVg0dVMpZH5+c
eHBRYbYjCI2rgbk3UGPgFkCmPsRrRjcoLNuWN/zKwHl98eG8LJT+ceTzE/buQzZgLgjihiPrN9oK
Nd2N8Fl+e9NTsOV7vS2vnnWkMAuGKj1tma40hV0yvC7viwtw8SBf/BnMQX38MxwnB/eUV7nf+YPf
tgtBw//8TR1az33JtzhzK//cJxGeDq7Mo0b79z/g4i57Oz4eC+ZHYRSR4T7/83eXwTRyzcgD9sVO
9agZMPDvy+6L8vpnvzHZDweGMB8hvgAfD1GGRZB0llX5A44uBzDA0Lz2WcFqt//iZD79Ud8d6q08
+e5snCZ3SC3ahQ/hs/+d/XRX8oqJICYuxKH3lTUzMutgMa2ZrfTK+3+GOtPXv1/R8+m8e27frihW
F5dxTqIA5Ps/nq6RqVR8jL7iFUK3i+D0Pwmpr1Zinx2GMcRz81i1edtdHEaYAJkB/jd8c7qttuk2
5zWfvvnqQ3Px2n07m3eHefswvLuiggn7oHT58UrwabH1U6LM+/v1+uwJcGyKxSzFVVd3Lj4tdmVh
KrU4ETuNXk08u0WFtHgMXpDUUE/dh8H93w/42f34/oAXtzzmzNayhrnx8XyyK0feN+47oQCj/Gr9
f7k6f7t65/WYbTMjRkBEfLwXutChNJfx0VLX/XJe5oQC83XyhIfKbx6+GpX57KeimsZQ6Jlr88ck
eEklVuk6HJg1xrRQMmWbZM3279fuMjTOGVnMT7LXOIddWDn+sdSpkGDkfCnOC7nCT78zeWiRzfPK
B/ufbcfaPuGi9qdkDVf3q/Xcn6+rj4e/uKAoYoo+OXs+w5gKhaU1wT1ad32LAUL+/PupfnEo6+IB
sxlkVrVQb31JuT0fb6og4xbV/f+no1zmMjI7YvgJzKivaKdUuXXFzhV3fz+Exg/zxzvpw2Wzz//8
3VPchAOu7llF/tiWIAmdAiSmh3GGwdepy05mZyICxAHyU6lnhuvBKGOOlyZq9ZmhyigX1m/dxAvj
9khX9cFJXpUxxkUjYloPPUqiLco81p6aknlqPYqlmznIhPso2QhQtMAq+wbvYByBTuS/ilZnfMbR
O57MsmQqtG5BShWjsqKhBD+csYtvIUbq+SfQvbISNNZCcPhej/aY6slZjINhkaVRcqoVswkwTWKL
IrZj0L2Nwt9AmJ1tnsn64GDnudPTrttkVgU/XBlmPxrSER9tmF5BrDVeUzUx44XbgvigPx+tQi6B
DtIuGJ6yosa7iV911at1z5ggrX11Mfea9iutLURgwyixtTbiGmo8tEg1c7+10opn1JQ0O1MqeD5/
+rSELZ1sE6uxgeRaMS1sS0l2RuoA0I1TC4t4SI1Iz8yFWVJGNzO9772mK2uxGNI8Psw0EuiW4DoO
AKxeBSGS5Wwc3WPTuBRUCvRMlTZjz6wLtOOaWe4aWgy3zghJN4t7mALCKtYhf4SXVGWwrQEqrSJr
GjxAy9SpMr3ZGYwnb6bcVrYtY17LOGjgjnThtOoYPQIc45p7Zzqz+O0kdH4pupmuyiCVhDC1fBdC
fPdYR5QsmgftuRUqYhrWms/TNKYHaU/TCtK38iDtXBu9kkeY2b3Wrm6VQYnvp9rWvidFh7aoB/is
TEBXjbJlYCtr8IpIRx0PgKi7pUNC8Q6AcvyqZGW1sSY4uMDpnRUmQsUbbSTgiZkxLzN06gPOJKS+
3JDSG2RS5N6Yl+WLLepwN8Nwids9ysIZxeo4dN2CiPjwIsaMiL0LIG/tFvjqm7GKvKHeNXO/SMve
+S7mvgQxqtahnzGw6ANoL9cSouwhbF11O2hGep3nVf1oTg6Wr6qJr2oDUmgVd92xV7UM7XSn5b+V
Sk0ecWbh4W2giu+TTKkguinhWZrNqKGqWN0icysJ2DnLr7LMLj0zqc2lqU36d9GqKO0CKp9Qiey7
OWvgLeUBKht1poExR4qHfKZaTQC7B+SQEcWaUmGQS0rjWWohSRy7YDUZ4DPVazvy+2nKDyQgNC+1
0e55oqFY7kSFsxyzqqUI17TRPsnjjoaKmSYr1EXzeHSnpmH1HKbaMbRIdgLKlW3UL+gohodBb/Uf
LU2X7yo2ZF8ZLLmKJ3xtuTScBi11PeyCwkzWeYUNL5aV3PPzQA1s5jf6aRlxr0bqsEs03b6NNFse
LCWPH4HzlydXVdpT2YbVvZAiewVQd1Yy1iZy3zYrMZpOPHOCiqMXdIPpi6lD7ahH+g7BXHcH08BY
IerDg0Tr3RF+3mUu0PksfOkQM+2DuhC/kS/yIzPzZ1eLXAQNWiXbYFcoNaSBaRlvwIw/oFLipeH0
9D+iSiyDtBzvhToZ3aIwJN1oEQj6kSo+mbWdJoOnQRddZnnUrqdqlEupjMqrHVs27mzXYspN03rP
gon+OkOh/k6zgoYb8Qya/KGHEMDwoYMXnmw7fR/nLu/RZAR36xvm3UBvE3K/li/cTNR3DLUa65JX
rde3iu1H6jSepNVEVwBrW1+PgsKjiSB2jhl0t4lKwT8rQBangR5dmTU85SJ2snWrJMkaarvjcSsW
FLGrdGHPldiJwGa+cxLKDu1cFvPWykwWU42zK1yR+BJd3abIc3GE/p5xh5QmSqGsXVtwxxcUjp21
VfXNWilDpglzR9IlDzGPZYqDUMOsdD+KlXkldcWhNBuXh56tPwBddzpT1XPKxrriR1bbbSU6hZWp
uPN6rDq6sCKpN1qAmoFtpdgENTotp53DVT3aJss7aryWGSXXdcFA3aROVU78XqseGH4pr+AGt4c4
KLWTGPJ2o0Vj8Fzw3vRSCPCA7arBy6q42eiyHW+7xp42g3CzjRNMzmbCQbdz+2A+FVkzr9FocEtk
xuSliR4iSbfrQ6cU7rGdovREQFO54s6BVY5N4+AMmnI9uRkllKnqlmVZZ+uJKMD9aEzurlPmBm9Z
bVdeVAzNrx63znWjNOmTZEzstWNYdFyUKTJQpeOzViM6WSJwFqcmqBEGTbpxWyvgtkurqZdD3QxP
QxYbD3bVDb+QWsk7S5/n9RC10TpIghollPrcGVKQXgap77HUGOdFPbdYgcl1fu+x127S1Eq2AQi7
gz4ZxhPxqcYr9Ambo2JE1mYyFeIwVHB2LgEBz6FP47vWqPMmpfcRMKDimbnOzJcxT9Gikra9qF07
uOosOV4beRtqiyIy8Z4g/zsKLv4zi1H0ujGNNL0CwRpSal8WI+6ydKhUbxwlysqQv1MxQ7kPmRtZ
MvdXLJ1Mq2peozY9JD0r+E30IksIEKj6ahCqem+PRbgu9JJAwRRk5mtcIllly9Fmr1A+K1o+mtnW
npbo8rlpWP4YqWLjaza15rYdQnkda2m6QpvX0SWsY3Rk6VA+VaD68U64NIYXI+KzYxTE1rKEZ/sk
tL7/rtRq7jtq59CzVxLzhkh5s81clOWMO2P6TSbI0X3uYmweMzdcJHM4o/4omuSpCfguNNy3Vw7K
FI9E7YDGYTC+93oj9i7erHzRyoyg5VixeKgo7+6bqo9+V63Kcw/SBRc7tF4zRd8jIr6cRqIN+8QI
81s26doK83twnQinXp5/AiYCXHXvRkXgkyYaN0U2Rf6s6cGDIqvgsZfhsK81CwEmioZdg5xh5fRW
ts0iKNgln/5lH9bltsBhtXByM95MmVrsWHqKLd48hMqhiWDH6jVvyHTYX/PU3KRSQnZSW55AO+16
327ybt/Iod3rTl0B8NbEL1dReR+nMaQwO9mPsaApFU6t3OltBKamKeq7EjHh0bSiYtXVWo02s2CU
mX5czId8Fiz6rDHAQTAHL5paAXpDZs2ca5jXvIIM+JyVL1NU5XELtYMcafxAnqrvFlaRhVdJH9W3
TT4nN1FrJt9jbvV1LmzlUZRjeIT3n94l7siazHSPNeKfJ5MEkUrtqI7XSOHnnYFdcTGMGVHAQh0o
7Vmsq5TSRMNX2Da18Dppb6cqS79hQazzBU+LPESDzs0QJq1zCMrI3BgFrce2GOaDmlTjKsRHSOmo
MXE/6DybiFun7qVz63aLP5jOlqGxtAum+mceEMIuNafdo85sj0kqS164tTucxUbnEcOmb/OFmavJ
UzqV3Uto4P5cqXHVpQs1daoWXULePOCxrVuvKty2oDncGgylR40AiaszBaGItKfjqxTQdcD0HpvQ
ja4Tp0l+xS0KV9hMtJsbpxPXzPCD8tdctibaUPyw81ZYS01v3OexmTXorDgJVnnadq+VIoZ13fMv
TabtvnbmmNwIGTMRXxaTsrEtKZ/71K39qEjqR5b/6o8AhbTEIBiqC6l0yWay62mH87MF6pXOwB0A
Y+DSQQ8e2bTNZCw2zWTrCzlj/LQnHeMZxkZCWjLZzCL9PYYsXMPQdUjg6OJRiXom0YZpXA+aOa3t
iE9lrWQt5gbyGmPZGfu2PCew3G64s9jWsPFpioNbCS5WZVE2BwXryalJ8Vyl+bEY1XHvzFr00MVc
JKUmxsOfV9007CS8rsKyK6kKL8/0/rVaFTzSKYuNCW3x0kxr6tRGEi0NoDCnZBrDbdQSYqUTS5Ih
Dst13hL/w+k68R6b3G3E2N1akQ5LdW0q7tRoKLa1oSZ+oWBABtCf+kXAU1SZtQJEnzO3xjhcNkko
X5xkqm5nq5+WZqNWe3dwceEi64RI3rFqbGvjtrKd6ZAkNXc6GQkmvCcUgbK20dyUGpgXozU2pe22
z7VTOLxTo+w73WTelpYePbR9Ej2yEclX2I5HNg9C/z3Nw0yER9jnJ1RoN63RGRtMSpyJpKM/Grl7
104F7lW8I5u+qeJlOjvUs8eCZWYyl1uX4dZlooXRLzG22XJmoGXJuY+Y0fu67lAQlCZ6wbKjNR1z
txMrTXaRDgZgEcGF8ztdOrea0vT7qsVWhd2pCI9m3am3fWDS9GCr+i1KOBovRc2LR+sVSIrlm24t
tkPhAEcdZHujh47CXIkdL+tI048IxIbKaycbvGRWUPY962mWHVLM1mMqS7/r8BO9qMVUrQmi9FdJ
17lLhaLxtzSQ4W7EUXAzqsb4q69FP3p61+bfe7Uvr3NAt492N3TX86Crm1xkKICTXozXQzgqT6FK
HpmfVOir5i3Nhoo0vhNEIl7ZKA4+6Uqt8+ls5UcnSNWnCFe6serCkGpIlxj6AVGr872ILIQq2GFW
iiujp66VxSaw5dlhUoTtslFmqtmWiezZk7ZWHmUZyeVcyw6Z2pTkt0LOiq+NFK4Wbd/qJ8UswOKg
oXud51DxGkQb25J7h1V5NfOMl3HjSeS2nqK4zhG7tnYloyC70zLSoou8TMLHIi3FOjP1fNXoLOwn
uv9+PUuWeSpLda9PCrnUwNXeKLohrxwWof4wpfN1YQ/TKqmrcPAcOabrhgLvD7Rx0xbRVY0eSDWu
3BzNBgjwaYvZBtbpmIzhtRqq7mZAtPyb2Rqg6qyKWATzzJ5cpwTSkZput8SdTZytnLBgdvizNI8d
2rgs1Cm/zyi/rIMqrUcvkhk2jyai/ubZjDr6jTvTfQh4fD0ewXo1oIT7Lcmo7OOztWNmuoiGY6no
N5Ub9L8D3Qx+MR1O12ZWWUNNaRjeauYYbuY6dX+FjkYRAZOuu1SnSLmrwY9uWC9kbFuC8rmJpH6V
TnjF3bPlpGMNcK91A0txc3bvLDROzwGAzjstriI/z11GEUk8iRuChKo/qKGg+a9xGy30nNJ+bhqQ
5utQ6msVSTfLETMVO5Qe3XecLdmjSqKZqwpsoLSL8lhjYr6Nqkhn2oWEEasuY/xtVFFbLnAymSsU
1cpPYza1peNmdb1gsCSsMCPrbkVLt7MPnanKDVJLZ1NiV/9mdbW7iN2kuA7Y9KyM3qmucIcZ2gK6
a76xegoVlhJp667QTNTmsagXeajJfSLybINhWnmqsSQp7Ehn9WYa6hFWN+XRRZvq88pNpLKdYeF7
RqOV216Y4U2qxvYpC/L0oGeGcsIbNK1SZlRukryOHtnIIphtBm0bZ+zVi15aV1PXOz/Id2tHNlwx
e/NgYPLMiE91PZImclWxLMKAspbQu+FVF3hk86SLbuhcVTcuYa+rrJqcR2UIqx/T0BuFpwxJ9pg5
o7lJ2o4FAaxFQpS9ki4zwfU/11XCK0ptyaGFxec3fKnIghXOL6uyhpeSL9BDnNf9a2l06o+sYss4
uIOxigQ2Pfan07Kl5/B9cMt2DYA5W1ZzUm0zmNLHiu/CMsBrvtVkKU88udORm5oFauDO+3qcCBdT
tzYXTqP0s4+9SN8MbZunflPn2NmTQiBYMCbUPXSad5YWDssUq9YRkUxMqpn8IHs0M/+l2BFLt1mz
d05ed76wk4ltF59DZG383AsqD9NrIgp56nkjP+N/5OSRym8mbMU37uCMftDHpi/xVm6FGs1eOzfG
fWY5cufqQ3YMozy/TTGprXvQVw/DGAzJog2Dbs3gpf5i99J8dp1wfDa6AKN7FhgLDUEWLj7RuYto
mlvfKltqiL2Vnsxe8lgrDcZZPojfdIbMPdRTyroG97CVteOcJMOxOzvO9Xu3dsQWqv54CxbY/JYn
pY26rg03k6pMVw3xhS2IUoIMliDo48hA7s08CdgMKdpv3nvRWptQfc2JYy/mtOpQdGrjquTAG6US
0WPc6OrOKTUXk5YendraciAXqdMDbs9sa41TugWKj9u3mqiJRSpPcaBgx9UJhm7hzFrHjnX3T0op
BS9xwo56UXfLeUyrE8Vd/JLIgeIDZd/qxa2HzJdT3t+QxGt+NNpMmnTQ63VDXnAlyQZiFMGjvsa6
rr+ovEx3YTzm66GbmSt1ascFcGSBP52teJVqOW9BpD0LwQt4aVY5q5R6KK8cxnZuuj4MT+TZ2hvX
LMOFG0lwWkNVLTo5sgno3WCr4hB6rHWNpKacJ0gas1gJd8QUZjnDj3YU8ykn2nhXAZtf0bLJHy17
jg5UluI1SUpshVOnLh1wGK+aKa8CmeBcGqr60CRdsOuTJL5DvoS+ssKdxiLdlUcRUpadQzajLetz
X+9ncT1VJtogI4t2LLEQBOPU3PWKUazZF7EIx7B3mClQXke5kvpJnSJek42ziSeq9aGtRgc1Kkf+
vUCDHmfFzbGeumItZc20upbQPI+6yfCGPhfE9cXg7GOClas2ytxFyl7LR9LYbk0tUvw0qZRNXPE6
SwSmUD6AOdH3MNoYCpMBbspKMZZltnaz+XepIv8yHCW9j3XzdzGaYqEbU8+CHb157YZyLXW8W5HT
GQeTEDVdA5Z8W6rU9YIQcXWrKxNOrVyj3tzkoz/jlvCo4OZbe1Crm6FJqiu3Tex1wppnoY+6sogC
avDDLFTaB4PNvjo3rrqx5H8ZEd5XwXNBoNfwrRpHGXcsWZDYrtaWVvxK6ii8HRSreWZIOlwy8mB4
sWl2y6op7VUR2C37wvGnPpbphmI44BbZuEeNLM16wpy3i9V42Evu4zWT45gDqUr6Y9pY68kiKB6G
gk3PpCbNAkEPMwCGDMjd4ulZxVFZ7PvUHE+NqpjLjH2tX9tj58U6pfUma0aqInp5FeVa6E8ZEVco
tZ0XGEF3Au3iLpyJpUc6Nr1XxiI+9WTtN9Uk3T3BwvYQVbrcMnWTfhFeOicsPrSrkQQQeyGcxZjk
uQP7sTVUkVBMnJIGr9PcqtlpsF5LzO5d87P7D2l0NjGz90e6bM4zd6Q5GX0YboCfZfE8qd++6nP9
/VS0i8RMJYkG2InNAZRhLaOjkX6DmukX9utEsSXIAQ4ldyasalS4d2O1+b85vGsK6402QOLu4kpi
Yu1dPax9UzUO5RwcVD4RVErrvl5IOS/sOjvGAbn2cN6ofKKqdvn3v+CPBvAZcmDCS3lL+6Gx+vgH
0GnDEkubxzc1gqahPv5kRuyLbv0nt4uAVnjuAwtYVJdJIcYZ2j5qpwrLs9kvktp50bVgVUzlJh/K
bx1W+C8apJ+dFMRl+IIEFHHeXySyGBSPEbxqpV/qGYWFMduIZrr5+4X7s0/PlQNvCkfQ4Amgf/7x
yjHfhE6IhZw/eipsirNuKl+b0BTEct7UX9wofzSW3w5Go/7MtsFwc/EzVQyatSa6RV+kV+V4k4md
NE9/P6E/MhXnQ/AfJ3JjWzqJuY/nY0RDrQb6OR5o/aySccErMSx2fGVWjsrgV5+t/348/ZPbgilI
DZzl+Qoyi/nxgGUo6f5VWekPP8IX8WMCr4xeFysTgQcDDi8B4aXcU46/Dk9yyczPMjimfnunP7l+
+cVjcIlwOb9oPvwx51vqXbc7MKMOeDV/TOOXj+dwTLAed9W2WrFquI5WlPEWMd2C4xkmlN04+68R
HZ/ctCY1CfWsQ2EI/fJ+kmmdqDjrSp9hknsSPN+i+Kus0yd3Ead5TrBzrjZj6B9PssijKqRvXPhF
US6S4Wimd+H8FRvms/N4f5CLW7WTDJOwbKbdTCygc1Qvcr9KwH1yq7LT4CKZxI0NjBsfzyPsEivt
xoBFJqpsrWQ2IahmL3DsJxPWFCMb+o+uUb94i312UB5zmxfKOS52SYUZx7B1esEdMtat8GJSERim
sv04Tr/Cst/Hms60hf7Fl/YyO/92XzIIgCnHBlwKounjqSpZr7hZVJ3DpZ1CAtpdaRvrZF2Dtbqi
LKL6+SpcfTVF/+VRLx9NqTRkWjnqeSK8owtJutA8np12rF427ba+/hqn9fYtv1hV2LzfePVwpjaQ
1o+n2leN1mdzXPvZFW1WL91ZW4zjm+ZracMntyj3P/lRxjkIPannN9O7h110uTJLRlDeApTjcXyI
mEcI7gIoKvkqvw68ry7o+TP+x6mxbQcrYWouLLSPBwRklFrR+dTO8LozAW1cnQloXwXvPnm+oasj
f7O5b2xO7uNh5pTBXE1pmYmthmgxlAmtktE56EnzlSLok4fB1hzmBs4rQEO7hPgiIFVjg0qtX6ru
Vo/EQ5yNR5a496aps3qVZG+75j/Em5yfBcKLuiB1DBmEbNzH00vUXKoi4yrG2vwYiPwxmcTm7x+l
z+4MWoHARxhZ4dN0sRxMzDbNHCjOvlLRwbV095FO/hfH+OxXen+Mi0d6sCIUtnFR+7pODCYud1Fz
RVnz7yfy9gtc3nI695rOK1LAi744iuLSfDT7rPZF3aunRtrZd6MuqhekysSvcqQCfT+NXj1RocU6
EC+pQE5+W8rKq8hb7ZxopBHbEjCi3j+ttM6xgQOEhWsvssTODA/VmbkMxvk8yDVEV0FtMoKcTf29
QkAdCwlS7Nd8LMwjL7fhtmgqx+9kMyzlNOmHtCv03Ju1RllFPT4R021aL09zPq9hSi5es7B1B6a1
6qw2/O1kan0l4BT8UrtI3YSuGXwfuig6dRQGlj3K8EU/KcGiNNPiEEaYjtFrF/iFg+SoNBVSD6BJ
6p1WjIwMtgGtf8WSuzoOG3ZHmrHXIRD4rmPkd1IfBXaowfHmpjZftWSuHrTZoMUV/hd7X9YbN5Jl
/VcG884G92WA74VrMqVUapfsF0KWbe77zl//nZCrysxIdkZb8zpd6EIBRtXNCEbcuMu555RVdJSy
Ud1pUzzcK40qvKF+mzxGI6ody6wbezVOQEA1h0D5C2ilwBsMrypQAM7lT7t5RlFFwk8Dh8QZQFTs
80I1CnxZEd1FSAtjkpyBvj7H9uOm4Z4pIDDAxC/Gb05vGlfEWawWUW1DHPyG0GqNXmKrX1IMbA2O
8TO01F1sG/bMCAm3VqZLSEh4hIQIhqjbF3AiJ1ScUmHQkfvaZu1+LKfvlzdv6/KtTVDXolLGRoKU
O7rC0rM+lQDxvS/C6ydswClCYAGc06A4P9091JumoU0xvhtgOFjN35tUNbWGFWdtrgSyJPBWIOcy
ZCrJyUAdEXNoqtsZuopda0bCMUwYSc6mDU2EVBT0d8jjdboSDAAPIAAbK1sEtG2W9xGm00P16fJ2
bT2OGDUToY2j4OWXKCNVEiHIk+bq43EUduRxjHYV83H88N20R1zboQLTtKq4Ua6xYcDZZf4CdvDy
sPiZK97mHnABlrYHGJl3IZ3kji8APNiXl7m1l4R4D7kOTyZnqJOHHp+YpSheAbV7PXR3DRAkoAm4
bOPjhafXaAh4vjAdg79olcg07PMkMfIC4WJ4P2GOobwr7MTWXiBC54HAYbQb3GCEOTZvE0ZZzs8O
jRvaJcuDkM289EOoq8wFci8kOn6IdMyfBzvegVz2q+ZMeyICPbvAQUJnjEXhtRW3ErltosQNfjwI
Lp2eV84YhZSX4LcUc7DHZwFY82EHPRXos3Ke5GRO7JYvl7ecXOazha5MEp+2iiXR5QjUVAZcP8xC
kzO+afxToYMyx/DmgLWpG0cICrSqgRwdYR5IsU9t9VyU4QA3v25KMPnhvtsF7gCOVsAwIRhn6QI6
LtZfs7Tv0/+EP8rbX4tZT/KRJVBLxG7i9qOUgmtKz/uIY9DJcg2zBUAzibIf5ty6vIlb6beO5FaG
P4PvP6sozuOkt0DswNF40SM5t5k97Sq/v4kd3YdW7IGAM00IGHr9sbIyr9yxpgQ2vBDMKihnIv2W
wItyurdFFSx8yRcVcGeRBappq1DRP20HKwfxYRm99aBfENXCvbzwzS9qgPQQLwU4OumnQlYRbwRh
jvJbXRhmozfeouH0iA3HSCS3viEqO0CxS8B5CRr1WqQjcLbTEpGZnMYDRPd6qkL/8lpoQmsSn+tg
tpIkPOGg2aE5teKuFGNtwe0LvgqlGe9kCwA7fh89dn4LcTrwhtmOeMzhiPzFSUywcg43KOo4l3/G
+ZbiCCFBQI8e4QuKm6cfUie05E3IYbAWDDEJ5+nyaBXL/hNGUKyHI+fBOk4XA7RWRS+7Q/GPr955
fTCnAYCB8M8IB7CfWMnKCEnCVq6Fj9QOEGMYSYID5FjNElpUSqqZn1gK6ofgn9EgpvYh3rWygjgc
UaYEQBfIMa+LMH5cWu6qYpZPzqeAyGqQmUJQU5SRd1MvQiN0wNyQomxnJ4/QxphAyWQbL+m+hDo5
2N7egEOHANnYOY3VPbG4vzZC2lPz1PPbR7k+awPMyx5ICJIAGYMN0sUr1S6vs/vaLf0BMqkl7vuR
RXN9/hYijBbA5MSjV43kh1q5mC/QW9ZAsJtX6OA1Zf4uJCHIFmp0d+SR4VE2jEHay8CcEaIpQvFw
emiURUmWQJdqWy+fMSljdtljE03OzErGN95aTN+uDFGnU+5SRZRrPHyTa7yjSwa+wOGq2bVuDlGn
xkSf/8n4fvmobn1ExE+Qg0AhAD0Lnix+dVZzbqiyDngSDOB2ojmgTAvtoA5Jo2wH34f94KhgyEfi
rsseqGxA2nXZ/kYICWIORNsCOCTRy6CrcRLfBaWux40dHCD2boY3oxNfCa5KCtd4sAyrc4gapn5M
b1soObLim/NYA/riEjBEaNaAfIHuawRCJJQKiDRsvnyXiGwygBpGBX6q4QZpJ+NN3qjHwRq5qYg0
8C7TbZtaGie8yVNmZ/5ky5awk/0OGwwSJO/yttKcqMTRab8+qgam9rN6HNCijRyi3Y6oFZySogNM
jiN4k1WhIKei1M4aYGYapM5u3SyVVKcwOHCdsxgYoZAqF8gMu53vNAOTPiWEe7LATMfB08BuJ7eK
J/TA/l9e+MZdPVk3FXOEQS8GwNxkdrEgmcasQtaHzpgqIM3JGKY+qqenQRz2mLyH8MBw9nQJMkrk
fhLiJvsIjRe7haac7icPGoinPPlhcCSLN/lvAmfWDmu6mWmbipH5JQdMIITt4hqBBwYKTRBjOaVX
OdI+gypvdPO3Wi4rdN3c4dWqqWAgTnVlqCdYTpT3YRHNTgYsIX3rjS+Xv+RG0HGyu5RjqlNt5GQZ
dmaEVxpK1hVn60yR8fNzq6IoKaHrAeokEGEb1EYCEi6lhZTmf/UcI6v2gF21O9PwBg+aVoyE4zyd
hD0wMSuofUmIjumgOFXrOOF1EB6MkGpTOaf92YPEV34ba3Q8oWK76w/BF8OKfW0/eTlEpKEHnPoN
uDs5Jiv/mfMjvwUQaRnROcJlmtY0rYaxAINjbscaREqMyF7AldyAprKIdhxmFf/wg1LWqIMzTwbI
ABdUSVsemWMT3IHo6j7u2of/nRn63GBeKmrEDgNZQ+KPQLYBLg8m1KSIf3zGEEiEURPQEOhRriZK
x2lqaqia1lAUL5470a+i98smziMCsmdgDEJtUkRXjg6KBwEDw2AtzVE1FNHA0Y4ApEIjGq2VHXdX
3SdEjtO5bPMsraFMUo48hbCxAKY4zHZr3bM2z6gNs1K0MxdCmaB2DmzkYLeb49wOasyKdio+zg8R
WKcuYlX0GJZUKker0NAxBgX71xc/CpyCQH9OGoyigr/y8q593NuTx+B0TXQsPmrLHOoVtq11yDfq
VTNszMlt3xY/diJbvJW89LZwSJMb45rHCX3G1MUNvx2c2Yacgqs9Xv5FZBMv/SAqOsdtU4F6wNJl
ryHJIrimOe8TzBTUuqXT+BEkiVOd5/iWSQcNwjm0h2Z2L6/k7CWACbQvQcCMIhyEOinHUehBlRjA
ndiSvniaWNtCO/3MB4zHXLZDTja9YyRqQrkLEaFKs1QlSanPLSgw7cLIzDrz5Qr6DMqLFLxE7c9Q
YWixbKwKGQUKFBjZBz6EfghCzJeHoZDkdlU9LgokS6L7THu5vKIt/wEjKL+AIgJECXTqAqKEOi3Q
BLIxdreUpoS4urU+eLGsEnSpSA5x9I6sEEHY8CEIpg0UDlG84FHCOD0UUYOkAtl8hrM3XMuqmbml
hRmAnWx3iIoAxgOikIG12bjpJyap4x5h6mdBaN2gW3QDDLO5NJOtgCLYkP5QBhQ8zUQH9/fiqBMf
tyJXTxpoKNIAGEvlBppSZt89fObLraxQcUmnV0INgG1ua2DqQa4ADgNQxEPgV4OozfQWXDVWaEeM
ktZ5NkatjbpqnTyD7hVMrXY/W+UOLJJ2jqCywIjcvrzJnRzxJSGK66wEarZ2DAmwhnHZtwKyk+0l
H3qVkGJ0GTBJ0IGShS9u56d7dDnN+RXtSnJYXabnJieDuvZIe/E/HbAXgCRIlLQyCO2TBrhX3BHx
jm/M8qZxxb3kyk7lY2rJFF6aHXcAgft8TciLBCf4FjmsC7Phq09+AvXmQoSgQ38fPyHzCZih2yE3
cthghs07slop9e7yYo9poqUubLl8VzBG0yAtU0FfX/6h3NOvK/LbEE1XlANLPAGPDsF3/kYcvizc
rWA0DG+96T8BdgNlFojoUGM+/WzJIsoz38IGaaZl2Zckb800YtUntj3oygx1HEN1kpQxg5nOHh09
BXwNbuwxM8EVBmr3yYGQG7YTPDuM5W3fg5Vh6liGkwLyE/RWbe0hvlHc2gts2Zz20p6oL4XMBH7z
bKzMUUdw1DFz1kCEzO6m5BAIx7qP7DpBINMz5FrI7z67bitD1CEs9GkBFwEcW1/dFE0K9Y3S5fTb
vG6sIFIYu7j5EGngWeB5NENAbnV6SNRIzYBnLUHP1fAY38DEs8BS19k+h+gzoNcqiyj5nprgdYy6
S3JT2HWaHeZAeZpa3VXbyb78IGythJCMAe0DhDvcFGWmhEpdRgobGF6wavCe11BCvmxi68sglYGU
9wcUgkYgqV0BHSyMINhFjqZ02upHPu1A9q5HNuj5/bYQ/MsGz6sYeG7WFqlDB1YDqeYWxCHkcpE3
rvKFa0gTHYddpKMDJwEVETncd+6W5XG3vtraMnUKExC613MDbW0B4Uk/PbbatzRkRHgfEGL6qK+M
0MXFZBZGtZeR8Rav4l620Dr+Ief3PN41CC4VTv4Qugtm5gMr7Bifcuu0AMsClKOI0iq6KaenpQgn
TF93SIIzTHr7Yy3nN3wRTCwfvOkd13Yo7zgGhoDhigJ2rvt9NpgLIpXWaw/qLTqMs5Xezn601xke
ZHtxMqq1oPVDCE3+fPVgR4WazX0BkQbMFe7DfPGnWt1dPpmbVwEN4b9NUPtnQA9gHhRURrRZfOv0
cSeF3ASRE+kYB4Wvyi0LLb15HlcG6Y2co4kL8xEbGYK5YSz2iWT4cWAwouTzCjS5cTgQ4I0TQfJH
R+ZAimnqZHwQx6l7ZUda+YvVA5/B6tBsf6Tfhii3CEoEEBPpMNRCICUMjkLGWMr2jv02QLl2ZZZm
QD/wDEMvEPIHgt103/SgYxwElhXqrLWcnCuhWuaEnugeg6czoTnYEXL5z9xYEKwDFiTjoaLDGQEj
16VGGP2a4lGrwFCVyfblM725FEKADpQp3imabF3qMbLeR7irC/jUsm60Wu64SONn1rGyQh3kappA
89PCpXNRvtOU+nVSWICzrVBFWpmgIqOxHYJWCuDcIAWwL9rUksp6D0kKW6p65/KebZ7ilSnqgVJn
wCSnDB5cjg/pkFsQ/WR8lU1PowKlhZYNKEpoqBaQG2HejNgvHC6HF3Yh+pkCB5aj6W0Gf/NnlvPb
GPVxlDTO5KaHMcU4VEAxg7XjsoHtT4PuAIEcIuiiohQlNyB3J+BZxeCHiYAClxPZagIYzTAwNu4c
G0FcmYExKEWVQQNJhyuiUc6oq+DGDC7qGmAMStzyKf36S9lQNvODZvFARYmvDWA82fQ4PJFqR/T1
L3TE//Hi/zfcEQnZ/j0v/n1c/tf3H/+1fyt+xE15wov/61/9mxefB8U9wLkYxkFWiIIUzs1fzPiy
/C+A3tH4BQQd7LMff1SUTRf9v//mRP5fGijv0SgFZAMfW8b1/IcZX/qXhKEREegmnAE0kPU/Ycan
7jlgWOjhYZgb9TjiGomhdUiRtn1c56FeW4b6rTYMc5hYERn98mJGiChvYsQGSB6UGOlmi5pO8lIJ
Ug1hW91Ps3GfiLEdTLOrJFDZ0OrvoJ0BL0PqVXF4t/oot78izjXajA5E/7INbQqZYGvQgz5dHohm
mqZJQWUietNtqJqg2hzvMzf9Ad/5VTWlnxCxk55Sl8WOTG8r1ozZHphVFJwkjJ2e2l3ypdPkCIJs
AnSetPJ7Mxwvr4x608jC1gYUKoyH/FGst5UKdjC98PkW8kFpf9eVEsuvfVQsVqE8bYhuJCTLmE9G
mZAdJEUp0QFH+a64yp8McFhXb2iDepWnYdRtBPszE2lDudUP65gNRrgGAIqKIa3TfQQkP4MylAo3
Com2MQJ1ayuD6mU2szQF74hulaDfkMOXKUR/X8DDqIxeOdUu5uLtzuAtA1oBlzeexo38+klA4JCh
Efw0nXqEu3RYmjYNGku8UzJwoKGbudj5LrMDG4Oo4F4Fz5sEAHDmZE/ynyUAf9kGuTLsAw6uULc1
7AchnVsFNJ15ozpD0AeQX0tZ8RJdxabNqNQSp04uRSUvILR3N76JUJ03rPJaw/eenA5yEj0QzZc3
lX7SzixS4UbYQZZqAvUkZEOF1+Bn79WlBWiV/FxbjwEUej3VRPL/fba1PfkFo2BhE0o3fPhTWNCv
XwJ4FUE4ABtEVzUMLVaGKoLHmN6LR4RVkKg2QDFt86/d2+SVHd5RHcCgav8fFGRJU46+a5gT+tv2
2RRrWtdknAG7sI9jy3jQ95INvdTjt/yADt7DsLcSAs9V3pK77BC/XP4GdEpLr5wOyJJ5qhboBNYW
vzde1bf5AFQHKm+LNV73j8NB3bHBM8RLnS0Y4jAg/8fQAV6z0+vdiALYq3K4SVXVnGhRrQJcCCAH
tJtad8JIN1PRcEGQywhut5wntGD+MUu9CpgDgmAdD5/WyM96ctOmT3LPSNI2HZeEdIM8fpDro/zz
gDEEaOlF4NCS9toEhEz8zKEjH8NPXf5s22v5x5BGbWE5crU4jrirUxJdgerGKoLyLuMSxpZR0fqv
w4E5FHQK8HcMHZx+KSALBoOb8KXAlW81/cPU/xw18PmoP0rx6fKKNg/FyhTlC2Ku5oQgI97nY8CR
KAtEO54J0t6KDYD8A/AOsQ+4BCTKy6WV3ICEA45cPYAp7DrwUvBHXUm7cM/7HeQVIbCJ98UtPIOl
kkxWcHbsQZSgYDsBgac5LwalBO2uDMpJzI46YOg02p8VTwQpRjMIngpmx+DfLJWEm4KAriTt0Je4
7YdxKhurhQqA5hJViNDDeDwuN/CVnmH31vjCqjRuXgFVBPyd15GnyNR37AYoHaYGQpRg7K1B6iD1
1oL64rZMHi8fGJo+4dfhXFmiLhtYJ8sFAGpyYjp/BCeWZNavBIY2EE2nADRljPeKvnSY6MQkmwwo
I/4PKW3KgWQl+J54GQ6kxFRW2Rpomj8l8+vlZdExJG2EqvMUg4peUrFAdKW65bjXXGNUaVn/fSqY
UOcRJ4VX4QXheAUZ9Iesbhh9Aj5WYBCmdVARYIKN+i4dJkySLFl6UNHf1M1NBeao0diN5Z8B6CHR
jq/x24xCntVVWXQuK0HWehGc9YX0o5WE50Kt9pVcvl3+HrQLhBlMExIxbEw+wG1QZoYoysehrMGR
Ew5+CWXgCA4K5GhjwXsjq7ly9hp/WEPJCowjpI1Dz9ymkBOADgL2jr8bbBEldO4bVHlMMlzW3IzX
kP+0WFBWuglONlKCa0c7GCgQpK2URwz6KioxQgKMKpAz/c/iUbhGJGahD26DrMglwOTeJZLehVNi
mhbNuE+cmJNfQPmMKVMmvhHUzioQ/WnKXg1uFIg49y+XP+XGwUSVBisF9QMiafo1y/VU5Rcuxqc0
puOUqY1jaBimA5MtSmoYd79s7cz9fuzryhy1r1HNR7JO9hUSoaTdE70SEDQyBp/ElRkI912CKWCN
k53F8bRdajd1PmuSWYddUSEgmANpsQfAFEDCGTq6bu4aNquztbmzGBVApw60AWg/nt7FRG6asdBB
Nj90o6+NkStLKZRqJQjiMiKsM6//sTqMr6G2gPsBe6emGr1VoU2KG6I9LK4CLgvZD32wgYLGIrZZ
j9mGs5RQcQNkSZcJowTlyqTOUIRl5HvUSWKT6FDkFcOLnSWWZD1gGQLskSgenmnXgyxamzSyHhL3
dMeKt+N9d6Xhwk+OfkVU/GKMCNmFxcq+6IDrl2FUEyXg4oQzRgmxzcCAEoL8/29GicaJdjmzJkI3
9j/cC/gv/7FDPTjd3DZS1WIPCwC3oXf0I7LfZbN5Vl1Q/Vra4+Vbt/FGw28KBhw1YiyN1j4quYbj
tQhUABn0oqMGaytH8PyyCKm2DsbaDLUoARJuIaQeIJcm8c+ERxwcceqXy0vZtoFhuI+5RjwKpycd
VO/zoCldawm1dCc13N7QWNgumkHp4+MgIv3HBhXSoJmvKqBZaHAIklvNH15lMMRAMCoy9WeCnNO/
CES+7E7G0f+eOWTWTvIjZyKDsMzbtnlU1r+Gin2MCgPkgx63VmerXuD1Hnfz3jmt31ngXAWS9BP7
q4iACYIenLCLne5vO4tVCdby1qqDwPBBNd36UQIy48tWNg8kqlgyBtOx3XQbahR6BMmdjEwtEh/4
UMZ0SgLuJBBXMAKVs2oKudCkXva3JeKkVwFRkc6z3i1gco98zh1e4/v6fnQqu7pWQUT7FN91fgbx
U6gyXKsYoG53nA7uaVPcGbesKaPNk7v6JdTOGr1epgsPVulR1O1BlaFMHrNeV3L619kUvVrqHdDy
Hrwl/dxaQyC4Wi0f0SbbpyDzN6sBs3lByD8GgvHSlpUzDoabVjmjKrf5YSF6C51lAUqG9JRo2Ytl
GI3IBoxsulKj+Eu9gGlfqBkjnJt7CQgMZvGh2nsGbWjSoY1HsFRb5RgDnhdGj1Iz+JfP6NbzDe42
PEQayq24EKcnZwboC6gyknuHID+ZzSDp/ah5q4SA8dptLQZbBUvYOB1iRaeGIDUi5amxQIujEh0w
bFsKNJ0vr+Ws8UAOBiCT6GKCig4vK+VElpAoLM1EtRJcqXYn68O+UfjM0yu5d/tyjN7moVWgWDF0
KGRkDlCz/B3jN5DDRx9OFfxiyFAw7AfYxuk626VbVDCYtRa4ykUo1WBOtfbk0UzkXezlvuRMz9BW
uAoFs30J7llb8DFwe8E8nRrVXRKoMcR9rMbVvelafTtANszh0TawU0d0YkBM5YfQK/3gQTdJu1Dk
TSEzeVeB3qrBdLS0QObHK4MjjIIAFCNRYCVXaeWZSkB7QWodDZZ6p/naMYOmbeqoe/2pAImG+ISq
r24bX0e7s1r0nGeU+wG5jfYa4yptRsagU8FJ1zAwf8YRkKUStLxq5L6R32TuTCYvd5yjX08gZ34X
7crLDqzUZstLrEx+nNbV0rlWjUDEDleIiXK3j75rEKcZJ9bcx/bKQGxFyLuwxTS6HthzNZDDFDQV
aEzEO+WFjJLmPviLgVkeoKH7mXUhXcQolYjY8UwIVE8NJFMaTngYqi4XfTGiyVTk3mZcpC0vvzJD
Z9+LJIA/PIMZxRwdMPRC8DH0khsQQe9YXZatL7U2RX7K6kvpaNImRqqAaFf5HqjYNQz/Jj0TYEvc
z+ndRAsXn4mQx4GEg04pRKFRMmjn9VbiZ7eHR4jGevwxuxcx2hRYLLrGDWdIrOnIK/B+aAb9SCWp
VsyzAmuyl922GDImddXyEQITDCj9+e5B1F0Gl5tG0muMGJ7u3jxnpNvcoIgwgxM9yGInC8evccHC
WW34klND5IlZfaZuHMcSg2M9ipq/xqY7N3+bHYJdT44TKiWgyc9MEVqgYDHfiyZv/gdEg+f+/fRH
UA5NbUUpQ5O+t2r8CP0NQjcLUXN2IreB1PsTkf4d3cUhLUkmCxFrp6kwr+kw24hRpx6CcwuolAyM
GT8tyfMfXzyyQnA5gE4JPROFWiGhxhHLHrUSfp/fV9CPJfylwauIwUxW13x7Qb9N0QtKRo4TI66H
2KAOcTlX7sBcbDB8P8sIFZJORqAUkKIZAEcoXnRe9bikgb64HjEGXmmML946Av0A9gOlb4B9ZcqN
TAWE6KCZQTzxYIeLqQBdAbE6FCq6q+ilfRf2Ipgbddd4Lo8KqzhC4opT5wLsCIi5kdAA1XHGsxMs
BkhGi5wY7+wsh5R85bYpqDdzS7Z7GxPajxg7nE3RRXcV7XJGUE42kTYPWgMcHBxAVNpoJ1CVPT9E
PSpecmiKQ4Fh6a9LVVpQV7Sl9svlI3oeS4JrB/ybhEgVwChawzxFZa01IBQC+ZKraE7Momb56q0z
s7ZARXGREgSjmkMVJO7lHTT7nK5frCLXnMsL2TwyKzt0jJCGEKKqaqykqBNI0gjQdr2a537eCUkB
mEHBp9BJ5xvI6cW6jTmQbtcuZfF9rBvDRbQzmYsiDNCVFUcnHbOgg36uAWI6RWxHP5sHKDExfjBj
Y2jKc8yQl+U8k633SxN1zANE+KzOhLDPK3TELHYEyTJI5Q1yJXXhAO4OS87RCk9m6FOEfobpgMsL
20ihyZlCyI7UhOfPxKylsINYHkQYrQF6OSYk5vwCrq/agZb7kD0YTvwDwlfoxUe7DnGy8WiUuEiV
xaSz2LrH699BrTdNpJTr4wTcuVZwF+7yffcts+P70YOs0WhCcBOla2+4H2qzfUDTl0U09/EBzy4y
kEbA5iKLEmiZ91QtpmHS4tFqbN4q74Wr+EBGtNr/gLR38xr/NkVHeGUvZ6Ccgykj5p9QbYWQpPpw
+bNumiA9OwT+PJBz5HStQgZoLY7lIuCBSfsGCg6iFc+M12X7Cq9MUG9YB6FeQUlI/A2Z2eVGtkBt
4BhO+7X0DKdz8ls5c5FhgbQuNdmAio1WAxB2OLMaPhfKuQZlvlUrAXqnQW9JD8Y7KeBJ3wr0GQRP
fg8QC9WooPFX9bfL27pRiodV5PE6CmgglqYhfm1Z5ploFHAD15WvWtA+BdEa+D2f5R27XL3RGju1
Rn1FUKMWU8ChrUECvy52yHCoDBVAR3STqxyCue7P7KDzzuVFbpwdrBEZFRDL/DnnYguNHaDUoZPK
pV9Fzl9kRkVk46YDGynxKso7ZKqP6py0RbcYjYAvB4qca8LrPO3J2DprhoQcAOpCo6mLmA1z3piD
oPnO5QZyb6gJDFZYCl7KfZ85w1Jbf+B+fmK74D0VEIEBvfMhCb+6amI48lzcg/Ou6GuTG75y0e6y
ge1Dt7JABXKhDuUlvcShG/fiXsOcYLNb7nJfsVJX8yvGg7B9sYCVRd8fX0mh8+pMDmY1W1C5kL38
puQteOIrYbbUI7R17OoOo7G+4HM+K5vaPBVQNEAoRYDF9H0u+K4Z9BRmU+HOCL6U1WM/+VFxa9S3
03glxSyg/EaeiAWuDFK7uqColg4R1IaLa31f7onr4LzlUDC7zRuVilNLVN0W+t3y0CWkVegO9vzW
Ylj+V3IR7ZT9dGBPem7eYBx5wLAJ7IfmFIFWTxrVIgxGyvcZYh7iwuz0skxQa4qmqi4WqI5ZwSF7
1PfzDwDzLe0A0aFr4S1Fj5fFh7R5PoARACoBNU5wOJy+aBDzKPskI4E2Hj1rABzMzlMucqAUll2h
tQANeqUU7vRO7e77NuZY9c3NBa/sk9+3uuZg915GTKUMVvMKppafHbz/gsHxAZkFWBesxAmPrG7N
RggI/CvSG7RIgYugP+MIjuyginWYTPnj3LfvZQfGkbbmJkZ0u7W2tSFqb4XFUIN4UZEpdlrohmMq
2ELf2Zfd2BnAmnBir61QO9g1qqz3hTKAWcCc7ztAh9+Nd94BCaxjWIqnPoAqpn0VX/PvpJQB2hjr
8g/Y3E48OPgdGhJGMqGw/oJhCBYAMR9wZIUv2RiZWfgqsCpqW2EkKEnRN8cHw9g6jWYxWg1TADzC
aRlV6ArvdXpd+4BrO59cD5rYwM3gmQPs/3Q9Bj9HahNC9S5RwLNT3Y/tF/DSM47GVvEJ42S/rVAJ
LgawIAcmI1hNrtU9RFAik7OKnQEGNLBUaAloigYHNXSr/4ZCv6veB6lZXhGg/Cc+HjJeASzFREuE
+hnVqMohJ2OxeS+Zi1qBXdYLNPeykS0fg3kjoDoEABMQVZ7uaMdB101KEDVnvuJKu18kDX9O3UcK
Jki0UBI1wEqhiB8AiZUvqTotUuMcdrSj4Ep26UGz5wP4jRYAnlfWwd980lGmVAzIMwAoQKPpZai8
dTwn9ZZ+kPeQXc534BrwDRCjHjRPddtjdlc89VeRd3k7xa0QbG2Xil/ToofqfAamwHkfePzd9Do6
gk06sqArJ//kAjVjS154G19H9yScISVh0mZnAb7Ih6NjwfUPoa7+IE96M0OhwJK70lPDwpKN74ma
Q6EVox0Rq1G75WjW1qhjlPZQXcxaRJ5GE+iuJNZ7maQMqR4yn2HWDlOeW+IzpYCIYW91ryAWwcj5
98iC6IAf+9Jeb+zhpwQuqsj58243OcC/DxTlyrlZG1N5hlkD2F5tLkwNaoyXD8/WJqKeB+puSBaJ
4Cs4vYsVapXGnCFLkDuMCCSS2OxybdBuIE3DmnHfgAMa+Nd+26IKmGIzBq0A4WAUd8TZ7GzBzZ32
ScZQQnHU/cqRX3l7PHY/JwcH1AZJKms/WYulXLk6QYS1SbDYJpFewef0ZUirJ0w+MnL2rXd+vU7K
iYKreFwgNjlYVeCHKpZRPVz+aCwD5M9Xjg3AAXy2AhupogSrJonVDY+XLWzuFLotKNR8jAJQO5Ua
ydSC2w1IP4BUUdcFqaIkl9+ypGCN7bIsUZtVlZCchvIrCgxSbAYlZy7DW/cpX0HGvdAqImNfdC2o
GcSp7/D1rU4bHL7IzGIsnQmAhMvbtllKWNuhjriAed5YUeABIfVV+LJTHzreJPS/4rsEnqdoD4qK
I0uAbzPzWVulvlZSSl1T1TgPiY+A2TPM7AsZHxtAp2WLrvajeWLVETe/2mo/qa9WdwjLlBy+d0r5
najcFG3lSjkreWRZoc65HBUyVHgIzjWCSEILzcsMlf//7VrIr1jdJk3vwjqWYSUfoKwMvsFZUZ1+
YjiFzfLC+iNRj+M0dHwJsk7SMNVex0PgZ+YCVugGA4/FgfUSs3aOehsTWUmiibRr2iUABV9V/FTK
+TnXqoVx4rcNyQZpzEIkgebuj/uwGHpSxuiKL/EI+d3+vsrfL98qlg3qUgV1DJ7LGk97V3M7qB59
G2bencqZ0Wjeil5QWMIEPMnljQ9E4+ocBHKiRFWGu6tBYDXlMF4imphW9aYZfG0osX5iUTqqZgQk
CE1L6m0fAano6wEbV/G3+XiXaFeawOgYbmAw8eD+tmFQj7uM1EUrFdxS7kFwI6tCGMw72VH+on/X
nuIn+UiSC8EJX4tDc9B8MhM17xXQAOg3LB+1+Q1XP4X6huNYQcJjltD1FaRd3EBjfFChXJXlwtPl
fd12hitLlDM02rjPoZ5ESiYYIXZSDBlwrSmh6kQQSJLPLpJvHpyVRcoZDpUudV2Em52CYDnivKie
4KkSe+rf54DVOtx8+1fGKJ84ZTOGGnR0yAQ1NaX5oexqm7GD5PfSYfz62JBvuboIoZgC51yh0dw6
ZQHMT+ZyFnT7IJ5+FF0gZg+srHMDqn56UCnfOJdaVNccFpX4wzW6oqAPiM10bziymQGRY0Od3J1t
UKEwU5Z/Y5qIOyEXlc8y3iQrlYQbUWHTHkrzK5F2JGdGB3M0wQcrT8n+IbRZbbDt2/DbKPURl3QI
JI2UmjPVeB5L7gr8UxB5nwKGk9nKtIGa+Wdx1JfEfzWExjkyw+Jacnsko707Xos7FnRm+wL8NkN9
vgE8DUM848q1FQRilEp2FTl0gli7jmf9a8bzLDjA9v6BHQVjvhpkVCjHVpS9zkkdDKpx50lta1Zp
7gS9bF2+CSwzlNNKBGWOIgMvwtB2P/NJBBfKWBywHAb5wmYGDw6Of9ZD+axSbKO2EOGoxTvhlUAr
Gj+8J2LDw1X1kD4JL8NVbEle7Y/+ANDFrr8OkcYH98lXFq36dpiy+imUM4s6oQUCljy2aNBCacgW
riKbYJ8gUXXHAuhsOjOEioR/BPRjNLaLG5u41nrc+7JM3jFxB4JUYXf5G25egZUJ6qq1Qz7P00De
wCF57VKUm2ZQRMf1YqYloIyqYYsp7zbip9pJ4CT+Z23U3euaZko6Hllg4oOWHpy94fViERlXQvbK
ymxZG0ndwLaNEYhLMBbyvc+H2V6LWaiYzfQd3NEacHgyMEAGVQQZ42FIRQm3AWpQs4WJm9ceDP8p
8GjqNVBpXngHwZPQa0GLZUk/FM5srz6DA/oowmIAGJUREOCcPk2TZIQ1CZ0sLeGdBCUCGWS+/FQ5
AQcOj+jn5bOzmc6Rmu/f5qh7aYxxnDUjCjAgrkAskTvCLnJV+5dC7n/2IJEvRT++qFgC6kVmp1Ad
PV2hLGkNOg+IC5UGSs7zoe8lsBeEphayIJxbN4MoaWJ0BDNUEB0+tQQFpzkRp5Hk+IVbzdrdoPd2
N8aO1vwQ0ZvgucXjmeHZ1luxtkqdomypDLQ9sT7oqZQmB2Lwe+K/HxAu5SbEq6HBl5nhl9CqjzGb
DPajrXq2vatFU2H3wGNvgX8hODYC+zVc7hiDKuwDRidjMgisi9Z0le4jm8c4O4ZLSldwhKf8Nrqp
7tvjuGNlaptVY41we4OJQz0fam6nIUvlwEBVDNRB7w14cUtr4k0MAqfWdKdhUJdgTV+00WRT425+
DChoAW6NpAdTbadHQNTTuE5T9Io6W88d9acG2pkIdc3hisAtQPj1Nj+0D/CX9uWLtfWwYpjzH7vU
IRBHAESXCj0idamP6dxcDZNqB5HxeNnMlldcm6E+9oJW1KAmaGYmfe2mS+PohnvZwma2sTJB0xlN
ICsYwRL5gYts7Ok1fQs8aUdeTJFz08f2sfNYJEabvaK1TcoJxiMhuquRS2XX8EqecRRB8QqMcGBL
N8uNcBf7kDsJffG1cApoQQ2v3yuPhSPY/IJgLMCwM0BtoL04PTlj0sxJW+LkSEJsNk0LpdfwiR9Y
jb7NL7gyQ0UjatugAN5heyMoqVRt+pZIGQMns4WwIo3Ef5ZCfsMq3REmMJkvDbZzbszksXZ6B9ox
mGsurjjkH4qnzGg8i3aK7IP1bG/vIkDBkLAEttWgYoRBieENZx25ahubapNb4vI8t38+KEgmjH9b
oYKDtPv/nF3XcuS4kv0iRoCefAVdOankpdYLQ+pW04IOtPj6PZy7d7tEccXoeR2jLABJIJE4plIZ
lzGJNeSkmgkUGPb7XzVpQNFWIC8HCgL8mT/PYiNwqZdKfXCikZ1KSdqb+XhrWZb7/Qe3OmMXYRZj
Ib3JWxRsIKOw+E6Q8VXm1UcR/aVTxvx0iKTGA/bMJ7OBVfw8GgEJO7iNqwBJDqPTxkeZ6fe2Gm0Q
/VZOYIhEA/FuzkL9X/QsuoRFsaRizv5LlP5PYbHV4FwpKS7DLG9Liqb1WWxjMD3Keh49F3DA7Mec
JtJGw2llcT4FWsyaHRXo5kNq3TH1uzF5IHyfbjGttkIs9p1OnmoZr8foEaQ7qdyDBkKzXKbfJ9nK
sYhxzOw6gB4NeEx9Xn0O90AeywgipNwPhfmsD11LoWblZ0bIHVUk798HXF+hPwEXWQ3HRZHhmxoc
fbD7c0Lk3IMtWe0kKs5/ojV8/3289Vn8E29x7ke8htV8DPPRJNuV0b3REZqTLYrVWhDwFUD6hMqB
CtrA51mUBSOpwhCEFKWXw0XECEGVJH/ftYV6wp8oi6Hw0qrBiUSUttGudKiAa2GMLnR6sFU/0jYu
6msXgk/RFoVLMsK/WhkQLWJedg287xGUP7/dKTI1OjhYE1Dipl298V2tnIJQUkAizvaKOsAMn2cy
zlqtlStEjVX5NGrtqVG2MBlri3UZYjGNow6eTJLawJ+09VWRPfbD9DDkG2u1Og7w+mbfEcAxlhIK
Wgxt5oSEQGSb9RG+hTtY7mxk9lpBNmukoZtHNNwPl6z4rLSJaEPsQcYVhCyfwN1yJUej0UO5/8ej
Z7uDOK/54krxKeJidcIWOISCGTiSrpoTvCj3BoD15WFu2Wg/YQtNjbMd6M42WGeNVPAp8mLRoPuX
VXKHyNGb/AK41+jmN9W+8ecKhgeKl+IR0HTk2OE/QcxPbtKddoyB+9hEvsyBvpuCxWehVonW6gmy
B9bukqe07yxxMvSNba/a4T0NSB/xGo+ucoLem6tsnKKrH+Xlki/KfInVqFF7TEO8B6TgLdvJoKhy
tznihc3RHfVx22dmrWi8nPrlu5c+dnU5jYg5HEDCUuDvozk6mgOmox4adKwBMbqOAFccdls14xr2
DRaZJlDxKOtgYrE8nVI8NdgGG6HMJx71aPzVm9Pd1Fa3HRxiyKj4Qih+ZAu/Us2DXG011OZ0/rLW
F+EX6W4rcBrMinF0eP1ThPuh89oypv20UZavptRFmEVuRzorrbiORlg64DYq34wylNdaCMVCqHU0
+N+XlZ/mdJHAU2sMRqTlUCRtdFqWxzINZGZvtJO3hrTI00oYUmwV2egwm7haG3qJ6GitfMTEDmq9
9r8/41c32z8TuMxQE23xUBOYwMJSX4ewP0/q1vPCWgiwOEELQdkPgYdFMdamShkn5VyMje8WDx3o
2wbfD2LtWLqMsLj/CauremlCBLUBD6N5LKf7UH/7FzFAwQCL2EJnc/lKmlkszRuCGMwYca3I4WVe
ONJQbhSVXyYL3Q7FgtIbjnJM11IUpm7VyLCkZkKI+2r8qfEtfNVXkRtE0AlGoM0EM2VpSZF3egNB
EmwMo0y738KF/fVO2aucdi94twNV/6/7K4uAi/U3tcaeGhkJXYiaDlXkdHBy+svFQQi8ReJyNIuE
fiF+mnES61GFMZUKcXPRumIAj3HrpfxLmi2izGt30QKwkp5puVXAmAQo8146D0J2FHNjR1sPAgtS
gFFlyIcs9u24bSyA+TGUPj0J+2enp9TMs435+vp+889Q/kRZbM96GXUWvpoRh2G1n+V+238ofQ0Q
df9Cq2ERbLFJz763oWjnbVP7MPWrzPyZbp0DX6orhADlR1OAvwYddwmqrWAbkhZZjS+zGY0PwOoy
F1JE6kljZaLSIRXTXhqJDLEe4Nr/PvcuQy8WjEnpQJKsQe5ZhKZ5RcFnp/Go/5swaIkTiEGiG28t
zp4mhEswMdrRyeVmRxI5pjUrnlOt3ri8rOUfth+IZ6ChAbH/xXDiWbM1ChGn5ifZvJPSe0tsXFS+
1AZYLGiFzOx++HfJS2R3Z7VxGfVYrEaYbxGrT6xwitYqaKzVGyfDSihoXcwwBbQfAaJZzFpiF7DW
DTnyXILcTquau7JljzzOg0baMlz+2nGFrsvcCpj1buGUsKSfl+k0aXLcYYlOKtWp7Msu3KVnfJ8j
RdRw9QCvo9fh/fy8Bw5CELV0m6e4sn5otYJuBNbWCv/fgI83V+CH5qSQ+mq7Y4JHNrExq6sxgOWC
gg1wSeZyAYFfs4U050jWWUc4dyL1u5vaEN73X9ba4kHdBf01QBBmhOnn/XacLaxzDWGGaqJj9kMq
fxLzTo4/vg+zNprLMIscyeDLOBkTlq2FtLRBXlX90GV/rd2L3LgMsqjqRB3xNlSR80M5wb70qene
1Kje2NY3RrKEaYt4YKxvsRUxafBMdstkqGaX999P10qFcjkSddG+ywq0yKMElX3dRhK0xZNBuZc1
qdnIsa9X9HnGFPB2AD3BFX3ZBshYxEZioLE6Habfk6eCq5DVFK32W+m2fgAryVf/VtUcHy52WDiS
EICjdZC1PyecChpRpQMI4ChVet9ocLOt2atsjRtDWzmsPoVZzCDKIBlGV8hrNWbUiD8kLdvpg4DA
Z01b+01Rq612x2piXAxsUYJpI7dLyMThg0Xd+tbcTFeQiOGQEsivqyPwKg+FB5WGfguFthV2UZez
tqjLnCEs03taxdc26qawvf0+H+cv59NNc7Foi6qsqwiD7CCCmPXeFHgEbWZ5t0OSvudNAons1Cn4
Fhx9rX7CEgLajHY8mv9LFaXU6o2uUxB0ljaPjvUB7+F3s0l87SvPMAf5fojzRvd1iP8XbXlJK3Kj
7sJk3qF6cH+jB4BpqaW8qaSjrb7VJ1n9vv8MbSntLzrg3BgjuFI/SWfdn67Kx/aYH8eDHahP6Mz8
yJ6/H916lvwZ3SI5eyNSG3RJRkfKLVp0H033Hg5/TQP6J0v+BFmkojA5aXOgIh2RdrB2vsYbBNxc
4o0ibT0XoeEBQA/IvssKoLa53YcaogDNc5ilOzof1iHBFpJufcb+hFmkfFnhyBwhvOKwFm26zO8G
02Wp//2yrCfdnyDzj7i47Shkqqx43qU6rtKMCFr2D7BmdLv4aEQ/vo+1etKjZpmlAWwYmS12RB1+
800fYd6MiUdAxfKnAnBqS04cM483EvwfL5UvX9NFsEW+mXiQrk0JB0txqjltcJLsMlht52c85J7L
B57SLKDcrfelC1bGXVpTSAj9NbZhzkdYYBl4NUQZ/EXLPzXCAUIyqAdAT2XTy6B9jMPu+1ld/ZIv
YixyvpT0RJS1wL1L1HsyAiU02hu31f9nMiGDT1QYPHyxs4hD3cpHycR3ZRj5nYrOleSVrGzLU6nE
YfuoRNH0apdWT0emTO8WVLAeUw7/lX0z5UMadLUBgIfK6t52WxaNI4VqpnQY9bI9DbWEp0hmt81u
ZJVywsksxW6p2ebB1sJyg3qxOltQIsZTHqyFvwhhT6UdK1qJ2UpR1UTxncU2DqqvHeh5zS8izF/B
xRfVlEUTNwSlefsy5bR/mF8dbLw6AD+U7IkfgR0I+QHv+yT4Cl3+JyoEsXBthOikudgshFa2FYaF
71if2XSNO7M+WfCTae50gzbD7+E0nFPP/tFtqkKuFjoAjf039GILsdQespsDvrQc0tuzU638bgG2
9Jwf65Ps5LvxajqaN3nkbPOxvwKm5mHPSCn0BGD2/s8JfjHZg9JEdj1g2LVnnq0AXhO75Co5JEH8
ZkGSJvW6YxNs4WJXNmaItcNdTzNn9bNlzVq3k1ynGfShQkgAy7m+45JyU0faxta8kqqzigo2DnQj
9S+qimE8u2yTbEKdnz6aefXY2flGsq6FUPEcC3lNyHN/wXyxHl1CE57NuKPDM5x8dH9N9YAm+2WA
xa1LSdQCZGyOqdJA+x1fo/yNFRt179pyoGjHRIFqrX1R2JaLPgPRepycLlGo1O7gTO7k6a+ND2zl
8LIuoyxGErGE8MTASLhX7Nmd8jaz6n7G87PScCqBCAqvoQ3jfh91a2hzJXKR3lXCFKUy56Dlr7ja
FyZ09bqNVtBXkYh5jUCLB3oL6k5QTf4cRMRFHqKdMDkzDDLZFX73NjvuETQ0yqBnlL0o5/hOdWq/
BPxv3HJ/Wh3jRfg5Ry/GGOm5GkL6YnKULnSHtKR29Yts5chKmYMvab5kAmkIBMLizof3OSaXBnKw
aUpw4FvpqhTXSUkYpLQGOPtAzHnjWP5HvWxRgHwKuah2wkgxQ1uUk2Pv0j3jfrRTjxkU3rSH3ivu
oApJqA3KFaBstwCU6Bv5Os/ad9EX5Y+hVJKRyIiuNnYBYF75lEXWRuZsxVgkTm7EImQlmxximh6E
fTx1q4O9lhuQezWgEgorDhADPudGmlqtprYSTrXyhkwanVLmtJu8xbVP+zLKYhxmriuqpFaTkw7H
BIWhrr4S7akZNhAPK9cGJMSfwSwS3TQL0lQawvwX4aUGGpRbt3gUa08/iAOjHSi/yLCSnL+Fiw9K
KoawGq14clofXSjj0AWlY+z1qzSndgBfQ1/9Fxswzl8U9diD4ZiyGFjHNV7lnYoqQ1MCGLBeJTF6
oxrZSLevpANsVJdx5my5GNg0KC2ZQkxg76c3/Fnd/0e3kDvZbVJTyF1LAFiU+3SXVJTsfv8LgcjF
D1iUdnZE9C4sE9zOi4zRDtcmWlThVdmrd9/v+//gob58vgBQzguIy5m6WENLnsaSVxjq4FSuEhR7
8745WU4HbEHsqMdxX0PELTuph/FQ76VX4cGw2YPuX2B53/+S1W/84ocsjz1IYtq2QIVgmcRp03th
vXwfYK1yhdsoLtNoyKF0XYpHN0gfvIahmur9wVP9wgdNst3zIHocj5UnHOKOaKSP1P5h/Kux/Ym8
WE4F1OEcBi6YZGgcVzUEdba+jNXZQ19bhfMOKpSl5UECo10zknKcbZAKKR/VYcsxVl3bVFBBwdhz
Fg7Eu9HnbyIU8BSKKwGtUuhRT/oDDjov4deQBHdSAiR20rl1CJXWvt13padx5kv9jSIRaqX5ruaP
nRn7ai38WlPPrVLtpimiujhX4cc4Jjgt39EqPZaGTFn3YA0/6sG4j0FOgAaKazfnuMvoVNwU2fPU
dGgh3Iv25/fpsT6++XoL0PL8/Pt5fIMhC+w8yL9ZGm8Wd+r85GYbR7+2UHA10QEU07BDW8tpHCH4
NyioIaUu9bSmdmt9Y5NciwC1LRUaLrDuRDvx80BILnd1W3aTA+apH/LibrC37iVr5xi0/GZnCmsF
QhzZUTm1AOM7WfErM0paQ3GnhO9kvdEOWLt1QTQQEtCz2QyWZbE7CaliYohQss0Vo+w2IS188WyB
mgszgNvJTXfwnfDIFrRsrRq4DLvIhdwGrzTUEbZWHjp8SvL4aJkbN6LVGLjJQpIKNQduE5+XKTSb
LBvIHAMaqiZEEdsXUmwUAusxdGSBDq4/hKU/x8iVVp+iETHK+trQbsbkSmk2Hl9XQ1hArMPKZcaG
LYrPPOcGx2vX5CS4MlTGrxggE2Atv/8211od1uy4AbN4iD588fSz8XjT6xpuDpA9ctMK7Cl511Og
o5+awlNnqgSDLOHWpWjtSwIABDd/VZ4VYRfT11e8K4SJ6UPfiDIw35Npq488Z9Ly+L0Mscg0bagU
lAIIEUpqDR5cuWtkANsy0hzCST1XqvKTN1t7+VbQReq17WC1TYs1m+BMkvSVU5oTTQDHTuQbXSuC
lL9+v35rSWJCnwx1tQFTuGWRMTFLKuRi3pKqB2X8IVdPqvzyfYjVtboIsZjIUNP+F+hUqb8Zuxbd
Fi5jbc9DQxJGP3hDhLjbPMaLmtAai0bKQ6Qgo1IO14C6oqZ92tgUVktqEzxMIK4tUDGXUZJaHpKs
xrMM94BbrynclmN4HQLO6oIUF9Np00F4NRkuIi5qExPGHnI0IQPj+K3XObXH3zakEJKppul4qw4P
36/T6jRehFt8U5KiFLUFoytHmO8F+ZBHmEk2Ht84OFZbDeAeqTg3VIh/aYswk6apUdViVEqgHYij
PWVv/R74ZMhYz2Rh9aDnNPRNIKTD92JT0HDtPQ/Uyj/hF9loSTW4cnM7ZXZNmNmd5UdPa8gigRz3
uCnFN19Ol5vIZbTF9xxaQ2mkFQbLvfhm7o2Sp3g/O3iIPXrCvoUEgtD/tfkYnokGS6TI3zowv8KD
sUtd/IQl2wfS2fjyC+StTmH0CgB8hNZoeYp3+esWE3G133EZa3HkGF2qaqLEcLWgP1WuAMmSFu7c
++auBDcd0CFA6G1o7W8rd6xtMxYUaqG8C3dQoHM+7wKsE3IC2ju6HcyidiuogGXb91/I2mY5U7/R
Z4aN35dbNcmioul0FKKq/lFUz6VynY8bn8faN38ZYpGenWrz1hbTBCvG5rEwsuOYwSnTErdt1v7o
WmWPsnEj5Np3fxlykaNmNdnSMCFBZOlVlc5q8mBaL8MWNngjypIYi6Ytq6ScTE4FWmUjdHcIc6dm
YFf/myPtYjzLuieUVYnpJUpgzvDolz4U4X0T7b/PhNVk+5MJS6TzxCVZjAmWCdvJexSy58nc2jvW
kg3gPx0edhoaOdpi9+cy9LqKucSp+tgP8ydZhvaGGNzvB7IGvkH9+SfMYjvuJxtgogZhwqsIyqSn
5mFuahsud1lI42N43O5or00ezhlYAAJ0CCnwxZdKOn0o1AoJh+LYIfm7VVX/4kO9jDD/gouKoOrV
WNNqJBsJn8vmUepAbtR238/c1igWVYecZVE1qEiBkL+n/FqrNv7+VzYPXmTQKpwlbeB1pS0p1XWh
S5OhIAA0tg/muXsTP6ff+otwuZPCNdUFJqSJaPokHHgSqI+jB49n9PVQJG7M5teRzj8EckjwDphz
cZEispY0KhvQXyir33iAATF5C03xdXOAhyIw3aCBwU/XWN6GWlwgbHWqhQPxvSNpIZFpmW6m1DCd
4fRvl23WWANCavaww51lkXwD4BxmiG4JbBaYkwA5WZKN5+W1wUA4FerQQDmgH7OYLoH91ChyBV0r
aaBTZDg57l+pBGJguqV7tLYyuA0DBW3NXnxLhD9p0rgHrBaO6dWPTD7y7v77yVqpljBbJmYbJEPg
eJdcCJgD2ILPC1Oc2pPqil21kw+yM6PHi2BT+uJrtYRoKGrBG7fAsl2ujVFUWTiqQGRmTxBM9sUu
g861GQi4wW/XCyvFyudoi01iHBqwD61eQOwCGEraQjgYrWOnp8XOOiOmKw7oqfpTS2HAs6kOvZol
cO9CEwUPbnh1W2xR8K9SpJwLB5Jqk/rMrKPEjrws/v7bRVrArgVlEUwxl49eaqF2lT2oGCRpKOuf
jX4DZLMyjk8BFiWfbA3omwE05JQRc2X9UTFhli7vU2lTdHklOz5Fmv/9xaY+dTovtFbDUF7Ul3YP
Up+n3mo/ids4ib/Fqvt6+ioIhqaJOpP+wdD4HKzTEsbVJidOXf2suh0gLnSyNgovZTWINvM/sBNB
ZHKe24sRKbU1waHRwNz9bk+wZXFDnYZXEBv12DVa/OiD9zsLekZ+vCsbGInS+UuwoTqRbF4TNn7K
8kw2hCr0SIzC4SbZFypcWsvM7Uv/+/1kNVn+DHhJpB/7qEZljSW0Weo2MvBXBDxU2Qab4v37SF+1
LgFpwHPUf+d2Sa+K9UKxm1SHub0/JlS7A07/LJ3Hl2T8X1gMuYeQ/gHQGD/0wSYBUp+8MOZASG02
i3e//znznv/5Hvj51yzK+tiU9DbOZOHkegjV7gEPRxLNxgMb4pMtbTG/NhbTXlT0Y1RAqI4I4WQh
LipSTctJd0dubawmINrfR/qCo7bNGKvJGgKzOv0hkiASpdSEini8ylndOkxtVZpX/KGxkh1X8ytD
VUaqMRgiavp4OzDz1OXyrg6rq7wGeKfh92OY7ydFebBtGJzEqU3B9wxywa5AUHgco3FXxPGPWssq
2ujWsdRaxY9HtgMB7qqqYrdoVLx0TDaNCXGTyqAAzgShQt6VsnkJ0dp1YgW8ZJtIrmj7ziW1kP1S
qu6VJlQcIWe+OvWBIMLnork3DZF7UdoUsL4kPguH+1G2b7kBaepyKg5lp7/I1nyP6ZHDBXgmIKco
bm+yq2TANadKoSitDrl5BR0McpZ0bc/VAYaFDL+UaOUz49JBaplEIxHfEqYe1DjDvwEaspMVb35y
m9hwiuKscow6rRxWME8rLL+ui4OhFgcpUQZHGfszFCKOQHG+tq1I3VKx3rtCuuWJfJdBX52OXfeo
qemPNkv3HWn9Oi6P0Au6LkhRO1WDHshk33WKFXpNGe4ZSU5C0mOniaXK0Yb+Ueb9LxYrv1pV+tXF
1V1o89tRKU9JIYFE2JDdYEc7uRX+ZIr+CUaAN0qpK7QQ8k2dGYzWcSi5OgGJLrHka5xGB2Djnjsj
xNsez0xYggylCwOkF5KIV8Oub9O4aryMMAPW3fyhGotASIB4x8pAAlb2N1MF7qpsti8CMNUwNKia
wlpBGx7rLgmsXFxbpM0ohyRMpVb38MeFmpSq3+o9VDXhJ9g5I5sUH6ixR5i8Moobf+3lWfmLEOsD
2L0rXYO1bGSQkcqKfZximVORNed04PuSDy3eu0xvgteAV4T9dZ/1e3uIdmC+PsCr1Tek5o5Ura/V
/UkKsyuYgAdtLx4SlaBc14egbDSIeRVN6sSRbVE8NQS8EDnFS0RD48S4w8uKh8coC4jI8SZhtQ8b
WjfE1rljpbivqvEWL3LPJIp2VQHLb6PNgSxN+GtqWmd4eRy7Sj1EQ+cXvRCnsLIlx4ym+6yvT0Ru
D7rGTrVi4grRZ4/xmEV4JNLxT+CLQWJO01ZBGRRXPv6/J86zay2f3D4v9oU1PMTjaPujnUS0gJ8D
bbPwVxmbt7nSWF6r8xPwJj/sUXGLdLrpEu3VrsJ7Uy+oGlcwj+w7XwvZW6FZv4wqNmnSWHe9MK+z
EZWyKhejx7QmCsw0FXRs9aDO0hNT4e9V2ElCizi5xZL6pOPXgGHtZd08cxGdG0nCEwNrA0sT71qW
vvctXsWFcexSPtGIKc+8Kq5TvYPp3+hHanriepTQSNVfeCz97Ln5S7D6hwmVixFLQEMy+X2Z3Iad
fuxjLYNsfxNIMfHMOt0ZVnWKrEKjnQ3HO03aNSK/b+AXRHN82tSqc0AQMvEr18aTZg+vfSGZTq/3
vyQLhyqc4SFmJ/ie56XtqLViUzsyjq1hwG5xnHxF9K6tRO9TmgaTZsOWU9w1ETYj0hsqDe36LouM
j5Tb8NComl8p0nkqo31T4P1VHiCXDyu0RNlnNtt3OkrZKd1H9sMgG6WTt5IGFxd2Vo3CkXPtllfx
zq5LL0lkH4YcPvyQ3FgQyiErVwJtPlRwoDRHV0gmBEC6qyJ5FeFwrrnh6ErpZ43hKcgsmddnPR9p
aZlBnY67Wm0djklrYGrd4j8ve4/rJj6mzhPWTlUep7h6yiTcImrIUoz2Xg41sKtx6Eo/pgEqkcAB
3BXqm2lnaHg38L3RlF2GpSji5jETkI7IzoRrP6F6to8A6a5LYFsijLG2caCW7b6v0ystBIYsKtIf
Ns70tD6btr6PefugtFDDHxUvb61d3KZ3aQJJ46o6yvADNsw8UFTsAW1HeSg95gXzE7BLS55xyswH
yeJuB6aQPF5lANA29UDR2qBIOD+yoATUVxoVBKz0qXW11j6wKXaxX/tTaAZV0l3F/LXL2D5tmJ9n
sDeIM0cUJz6IQJLlQ2iCVxKr+xI4MCuHUgYxnMHQvUh9KMlbqhR3JqzdDXM6xPErU3lQppB3a/mR
qTGQjl1AeOFmMqBRvKIjNL3yisE1qKKSfAeV+b2ewUBUIq4JJZTZcmOQNdc2RsBjh8rLmE1l61xo
NeAPod9HKtolbxWOc7zJ702uQGHBs/I3zUjdznzs7YJW8i/carwxat00gShl+arWzxDfuTGaXxAy
9wHnAhMTljOdCViF5GX2MTMkty3Q1m8T8KqNoIgSoLs/jCjySjj4ZlXtMo27g9wympo/E/Ki6K1H
MoMCFEAlcpMSaTclB8AXvU4b/FCJrxt2sm1oQyrHssYLoB1rThSi3MOhIuKXSoWaUR/0iUGztLqW
eU6tmJy4Nu5x84MzTLGT0vcG70UWyY8MPc+GPxoDjIFC4PGIU1Wpnxe5q+J4YuMjn9LflVXcypPf
Gn6W6G4Uo5fdJVSSrsYO3pBF4Y8VznxrTNzSvo/TMxo4rmnE1EC6WNmT0v8eG1R/WKDGzM6N/Sok
qKNKh6w/zoUHzhJHKWTHsmuH2HDjtV6rOqWjDUR1fRV3JzvB6wFmy1Lw7mmlaHRbYLe8QFrRN8dd
1+0U/jyS28SOd5lCdulk/i44CGcyLrlJfU4bxWv0Zyv76AbDjc2gIYj5KnrllJtmYCkvvBgosMiA
UskvbMh3Vpc11FQ/QvwVEqvwxH2VQX0OsR8Rw6K9iX3JKt26g7AMlDoBEdHNx454WZo4KuBmYfk+
JjcsvI/DB5QPOX5zBm+8cnrP1Ktcbmlt3mvyedJ1KlUDlcJpl8DMmnd4k7FgZw3lOLXR3Dh7kZBv
MPSjaBV5Ggkp4Tcaewi7A1eKoBGNAxkAaA0dE7P0CqIHWSWeRFW4EKzA5U3uqdWerEz12eRlZeZY
5D7t36pkp7WqHw+HGvqtyo2tSkFdEjomlV/kz9gzklq9ncOG6u+ew++U4wNtlfuwUqiRcNeMdU+S
0yuWsmOMDwensyM3v9Mkwxo9mNGN1A005WMwzqulwBZWNxxNG2htPPTGz7GBNKMmBVnyHI7FgeB7
GqTySRTJfrRaClMj1zQBRcniW4vtOtBjTfIR4mhAyeTUduxa0rgnHfNMO6RJpXtisAMzZoESov4s
c2cqO6hUZzuO7ckeNKfLblpym2bPTBytcfSI+mHXv1k3HrTer9N9aRysUoJ+7q6qnuLmQa9+aoMX
FQQ7rcekQE28sK9o3AQQ+XYLHBASqIYy9tvKUujQXYnkUbf3pe4K9EUx5nj8bY03qV05zeCz8jd+
cABxhV0bvjV2/ArJSDmChrW1E+p9ZnKnwcxlHEeSJ7WONFY7qfqhjk+pgJhwCLjS3WQQN23bnSxX
1C6MXQMna2TnieUN1RL51iyK67CyXC6nh6jCnzYaZ6q7nSzJO8LQLBjlc60nR1hIHAbpNSzvxuy1
q7RAaVuakhjKArDnMiLoB8PxurZzN8oTD/tahxznZuOCQ+zqUhXkFejepuUaEOCK7oVyZxfvWXzu
OKOoHx2rwp1zyr0xvYLJcpAYD4r1I03vNPuHhPvYBLsDMsZ0sJ+HtKDoSdK2/RnJWpDa0J1Nn5s4
gt/EsY/2GrgqaqziPM6DMcPCykPj9BzeDNyGQS3zmrT0tXwIpBDgKAnlXpa5dYm6Ht8XmRRXkGzf
qeld3nDK2yLQAGCYmsqxCh1R6zur/5CK0Bs5MF4hc9soPYS66sHR+6iNncsVxevm/MJdApfWgbUU
Ek87nkJzr88dOTnxyHLC+K20ZEfP70IN9UahOhZsqgaRUIDz913butA7CTLMjgJKXioZQHur1y1R
3pIhZ7QtenckjRdbWTB1oaemQdwW91mVoy61H2sL5BGFBCFuZEI3TrpqHcfyqU0j7Ku4V9eQ0e5u
lHTw9CHytK5yImG7LNev+q6Bmm3q6+noJhAniSa0yKP8NmZyYOTXcndivKRN8g8say9LCdaEyFe8
AB0CB0Aj11RwnHgMLg5p7o526MQy6JJK9aLjACVZ6Ies8zhuC2wiXsfQGcVDHawsdpEl+WOLLSa8
reYlAWJ0gqYxSVJPGGpgC8Ntxj7ItNLt+wSG1J1bjedGVVHcXsfN6Hf8uZLrc6+9NBjFWCLZOOTL
FDB5DTmYcp1qfRJoSKNCUV/tCY0iNBkgnN5b4kUX07GFPrxuj0ETjp5Nbtp+xC2qdhiPX/SGULMG
oFTu9jV+UREynDtHnsq+lkK+G2X7pERuLXJHKBUd8IhmT7UbmSO4y8nVpFzVenmFU3OH2wgAOKGr
mzgAJnaGJPeOkxurV3AFPpkRUGEsdrUCcgiqdW7Hm2bQd5CGgFPbS6iwkwj5maBAJPKLBGfYNPqY
hkfoAaPsODS17Y7GqQsFbiYt/pA4WTV0MRrzvcUWDDtqN8aUoXEa1z8t/aMng1emeRDjYjT0V/BY
x277Hhln3bJ2XfELfbhrLutOp2D7kLR6b6taYEgV/F30yp8y8Cv7fKeL8r4SNf5+rfksJtcMPqTU
CuPbtG3+h7QrW45bV5JfxAiCBEjwlVsvWlq7ZL8gJMsG933F10/SEXPdonu643oeHTpHJYAFoJas
zFCDGowo+d4k2r1py8NI80C3nRvVkoOM1Y88G6/AhIQrwEIEQsYtc+Sjbmk/NaB5e2fwCS1/9BIg
1z4ZIfypwX+7jrqYjLyrGn2XCxVaLAlE2V/lk/yWZUPk5rXcgOpyn/HMjTrdV3m+KfJ6myfpFlUM
RN1Izcoq3VYx+6zxLKtCXGmAdvKyv3NmaAhEAt+9xluY6OZuIuOz3WUYWa0tn1ZsT1V3wLO6zVoE
uDX1LdmHyVCFS0XBTqBNX7YvKqN3Bhpf8DqEwLMRwzPm7zEhALD128mqpDvM0nPq4XttAJ3nsPrK
HsA85mQ3ubBf0TyHGBXXXmmCo2CLFhyJTvSqaSgWtNFPR5L02mEp4L5QevJweeLuabR9b2R3aO4f
APISsFpMkMawIM0h5LNM7G1U0WVRWHKp14imrUfRpffMTnap0b5kU9d4NUVm09EyCoRu3+acFGDP
lhvIV39TiiIx6tJHOzNr0KE2JXYuDnSp7gptKN22NSOX9mnhDfqU+VAU21Za6/gEKWnGBse1cuS2
GjG/m3LeYAp+Vy5gyGHc6oW8jgpkhWMm3mqbHYQqdwXNn+OkSvdmN9x3g/l91vjdaJb3ad+WwWxZ
tt87zjZrCpS/rPtuTDEzOJoyMCqr39Sc5TdGrxPflk0NKq9BBL2uyxB0Jc+20SNRZ08YGYa8onFr
ld1+tqsPTav27WTuuVXdZhbct7HAIp7ntke17DVvssdRoo3ZkFdtjl50lt+NfP5hxvqdZoF0NONG
e1MDFOlXpHmOqgI+jHjErRXiaWaXW8tBDS3Wyp+RLWtfK1Ng8pvuBsQhwwZdJXQM4yxzEJ2o+35Y
KnBOVAcESaKrl2CWRBTid3GBagLVEm907NKNImX4emJPIbC/Lyntn6Fl4PMJrOhSFrbL4ulnN9j4
12j+Kuq596dMtuAzRn0qHdoA+Uik3GiO+H1rm8PejJ1h004zJm/ayLnlXakXEA0v4s3YjRA1BbH/
Q+VgPC4oytnoA5Y67KY1BXvti1p7mkqz/VWCksetGg44RmVP96prHD8tKxZmlT0HbdfOD7TIzaAe
qdo2tlXcgoeo8SxdY8D7WuZ9mhnlOxM0DVWVjPeFwosAlEl8lcYgzStRGfkuVdz+srOYaDgXdfmu
j+KjN/XajYa5KwDHss0NBmJqTHeybHzpLKW/D0Wio+TAtE/diaInHI841O0q9vsECQAtW+5HPFe+
MVeVX7cdEp2aWxuzBTWQN0WNifgzpfshJxwDsZkW0r5IBZ7ABsk2MzPoMFYKQyPW3G3BfUs2pqhA
bCqouRMsyVC/jNGrJXq+M4VFwn7OHfyUpRscTRlqRm1fR2mDukYuMr+QzNrkXbIQuKGq0pI2x7xm
QWM/EgOmznQn2QrM8e1iRu+hltHdZ3HXWQFe/Xh81wzZ/KoJTW6SppITAkSVIjuquow1zwMotdOD
1Y/5lRWraePMUF6tS2Zv7QrKBV0horAgtHCN0TbfcNOBby+l+UbGHcq6Cfq1g4ziAArXjWeAB+KO
0qi+nxsUkwzFGvS34iGYKhF/VvZY3pUO0faYTSoqN8Oh2lhxZYZcxyuOaT1MzPFYa/aJylWo6RNy
eVpNu6TOBUITywq0eURq1OvxzlrIOuZCI6Eh8xacuEoGVYksr4sJaISqOvJNE7UWbTTGd91MrRdU
SZpnML5aLYgwGvw/Bu8NGqZzK26BGOi2srci3YN2WXMb90mFiCTKbvNGpN8wfCExYg1E9zd7ris/
4aCF1O00uckwUzxAcN7pk9xFuDqZPk+5hrinqYaYbE09xlSBNhKA/xM6F9/F1MDHRDE45YONoW0Z
ckSkfJfiEFa+yUvSBHVaJS16+bTXPZCsOKYXZUpDJQmSa26ftUQhm0nMayRd5t4GnsLLmgYHv59F
MHJAlgdb6jdRzfsb1tviozS0uHeHlgCdaLZ1WIBidDdQmRxEUZKAOg0NqHTs7QwkowulF9ScmmRM
PQSSOipT0xAkqYGiit7jHbFr/aY1cu3Ac2Hi3bIGxHfAjQ2yekVgPF+1SsNARVWLVwO9ApdB8Xzq
4wcwTrduCc8NSgmy+1rGhUvwhIH33sxspBAYa79th6nFLJStBZmWl1cpHcjWsCIrJGZibQUa4Bup
zcjYzWH4MKIesy4Kj5XdtPpWEzr/1jq93Bt9yXDn2OzKarnlOpaybyY9cVD/AINRgu6K3w424tQx
Ack/zshTPxkaUijLfkKbXUfbsEM6OPV4+RFDhNZo073TWejPjio9oAw6b4d6ACEXXul220+a2GtT
b+8nAP4PkZlHgZpV/iPOdbHpI2e8GufRuR7sUt6SCkU10dssdiGHOzzKsdIw3pvSYBgyHGooiSDw
l6+qWxyHcOZloqk/RGOQIJFDc50Z4xiWoyl+kVgm932VOj8tztVWNcN8iO2uvVXQyQD6NR8Tdxhb
vtHF7GwSsAaHKqFQx0ItHsyyc8LJY+9E+TMgH8wFOzS9apqM3WZOm91Zs0423NEI9cpYyrCNKOL+
zsIIPpP9Td1D5b3HXB74apJ5I2sUqzJWD74+WOltS5PyDah5+WrpAK66AuSy99asgcIXxIvXCjiP
ICNFHfI0Rd6VmFFxm89S22RapJ6pFolNNXAIluFGCTpcVrHLezRMMOoIkDIeo7tedWRHBtzotVlv
EH9Ge5O3U4uKxRgfrBhZBWiY5zuC3XsvcRS/oesJFnKopPoO/N8HnVa5E7QSh2lO+wBCEXrn6aPN
HlqToMSL0aCDXkvh9ZEe7YG4S+8oFFegtZLz6jUWiI7EpCxvRpkFc7doYlXlMB6m0n7MJpCkon06
khcWCaVcFjWztR9xIOP7ROjWFg2GugznWOra7cyyNN5XhW64KIgPvxJFnRKVvFjoKMhl5k85ynI3
SVSV3EQ4+WEyOCIlSUvNm6F17vOCkF8kTSIUAKpEn93Waqpfg93zl6iyjbt2KFDt75ulHquZ3Fsi
szsD/O8orLOOOp4azGGjySQNMKA3XkcKJY1Im1i6RbA8ooYIzmx0OWIyXI2YA7oZU74kM+bU/6pG
BYyHOQDxkdntCB0huJceYXjSVoo/UBSSHlClHvZaOWsHPLylF2dl96611AGRiOb8qjvHcokJbFRn
9khU2tJk24qSetsAeb83UEzwDaJJJIpjJ8BMY9BdpIHFUp9wFXpN2k8vqk/I9czn5EGpkX2ODEVI
1RpA5JFU+CWp2qvOaU2/i6bIV1ZaokCbVShp2zLQmzJBopE6YW+wZBvppkTBAOc1LIcEchKZNuU+
aoqWK2aRb+pKbw7SmSwXeNPsQcoevZ9JoGCgzM4ODZFWT+2IYqjLJrDC57ymgRlp7TMrJGoovd1s
m4iD67xTMqz1HhHqMJbofrB25L6ZFrWrKzofsp7YAWriSZDpDXALnbJmNzcmE3n4bO4Vn+ZyiQ+F
lybKwnMTt+xgycF8M2tWJV7ZF801CHJHD51dFPkg0Rx9ZkRI9JGpYVxpYGF4YCAAhnbx1ujITWSl
D5k9PRfa9FTnFmKA3MTNzttQr8pHxG4hkGGR10vQQxTIhpzK+XRmrnwrrndVbaEiacofjpwAp9PG
x07TsfAE7UxD0x602gLRWjPcW9NAfdqSCjFMjpjCGHe9YsMmr/gbcSbw549IzuOmcHyrj9Ve5kh3
R4qoVHPUPZg0XqVsf7Xc/jl0TueBp3UTjUXiDXF5QCfVCiBD4qkUmAV7Un4qOuTsCjW0Ah5e6sZV
lyHSdPofy6vvjjL5zLTyyVH9jdUV7xWfZzcjMXXLmD73sfmrYhNzEyP5DmqWxjNbC5d2bxQBGHtD
vU3lTgw1ErIh3YAl4hOc9lC1s6IgSshjVs8BMW3cPT0PnIQ5gUJAEqpmGt2qb5+KOrnjebk1Skpc
0paHgpl3KpGWHxOhgp5gCzpkAoSnHyUXezYTicYhno1ySn9NNQPncaZ9z0Dh4ZWmvEYZAnwDVVZu
pohZbiH459xC3KsH0SdtHs0I/mMkESYvJvupks62j8DyHwmgSWhcf6LPfVuDzgDrRydECO2pHk0U
BzTjnaX0jUVW5rYqeqDoEwWjg1d1kB0JHVVtm2Hc0TZ2gEjhuUsGuZlAzDxTheJ7zH45KXNCZ4qC
GlUfy9LssOZoPQNbL91Wk/soo7Ory+gpS7ufRd5BJYwJNGMyHGJ9bEKQbW5zKj4a0r3xTPto1LxI
aTv3Ni2BgOl14Hs0xn1kiy9C73EaB90vpkUaNVWaH9UK+qixMreiEIiCYrD/Tb26dVo7D7psEAix
0mewXanAoRKoOYMdZgvvmuLqLiao707ax0Tlc4qG59gg6YpohJqeLYstTj+8s0DFYsjiO7OYv+VU
u8arhMpqPX6MXfwyZBzAhdj4SOfhlYyO4XbV/B5F9E63MvxnUj5Wmm67NekadCUcx295tB14uwd5
muGjfoN2rmIeoqVdPiKlztOsRctL3zd6s0GGfyui6b1sph8dcvsgsmkW9BJ1d1khgzYH4fK8P4gM
06apHn3Cqyx0tYnulmb12KQFaubgE3IjG0kGBzQWJYu7xOAhpe3HDPqDHGWTxHR2Im69XqR7xmVg
lsSvZnKjojQGe/qIAiqvZp8n/Y1ZgqUEYhtDjmInVcn3eqh3qSlzVLRyVDRFGjIx+pVWb/rG2MR1
vo2cb5lEUYA0+X2i1QWy1G9KswJZVldT0wXgSdhpbfuaIDVvzXlD6+6VzRwRKxykzBfSgTZ7lszW
fDnjMl6ux5T3oUHFHY2c76Z4zezxVp8tj8viJs+NQBKLoEKiJrg0MJkoeCKluJsaHMh2CmTUV66V
LnXmSjtYhfWsmug16WXmsxb8vCQoatvNW/4zLXjjO6kWQp7DQUGYvadVXFwneESFzr7l7MVu37t0
RNXRuJvZlHkDJqAItjW1cTvlzYuYag8oYlevB7dBPbZsm9gHCveF9924qZLmNVWwQQrUqTrjc8zH
H0KwW9uaY7/rxUNWNd91VCFdrRGotwoKlupRDyQTkFvTVbozlPmmaWj0ZvVVBHAPWNltUERmxPTM
bP5o9SxIqvjB7gfmQs8E8kn5uDOL8SfBOK/b9wKeNGa4nOxfVgQ8eGSjmNDbACqBbthldL5VZf7I
Wy7DRtXoaLRG6yPRuQZr+q8EQRQQD+INScrVgCwJEldl7zvIaT07Uj+NhvX41fF7h0ecEGhtdaCH
QZAOP26fE4H6FOt6A6J9QA5ZmRjRN4NAIeHlRiBdcmdzugHtL6TeNNQcy1HeJmYLXIxoTRdYmNuq
knvI8KKApO7aFARSk71JR9nAY4Tys0g4wewYVzlairjoGLAIYCY0mHpKYp0FXBjvpeqlr+z4JU+Q
52CkGrVxGaNJSPs2jOn8LBsEgpWiIuRm+zO1wdCXjWTwK4nuKfKzdNMXGDxzZsSieD9+GjN5bFBC
8LGrqNclM/HmjH92nfyQs5l5fe/s0q7Q0GdryJU1KOFB0fcS0P83B+n/DawDHe9XCGVJs0SbnBr5
pY/C3cKMgMs59jPPdFHS2gy7yIPgR1D7o+/syRWUZ81ruc+uxrfySX2vPG0nO+8yN+95vJ/5G1d9
hOwss0bJzqp0z2oeZhtdk34GmgEz62B+KXP3PLjwBAp8IZIHgBStb8g3rvYAUb+G3AsY39wZ0FJ6
NdkFGPhJ2OaRgRXytpyoUfEe4NASDcVe63dz1e1KvQomhOrn13ISUHhkagXPV5oyx5kCd7u0yFT+
hvKcD03CC6joS1bW0O+26BNERMuOYVbM2DlAi03j/fmlLCjLv1yTg/oKhSeMNazp2Ihd9GbV2grD
cNN1u9ECc9PujO0lNS9j2ZJzdpbFHvtaRdpCTLDjPPINBLPRtPgkbhykz/ojnqNpC5gG8K1FMNSu
EWbQe2m31fMlhOtJJzxa7eJDR39FhgJR7tQccxUsuZni9qpQzoXBilNfzdG5A3LehaxyDZeuNWRv
FYQiPVm/lBijFKAMZPEF1zhxcsFXDkZtDD1Qk/7GbB+tQzilXSaInwFRhmQM0gLS/cTr4AtUqv8F
qAtaEB2KaxjxQQ145e0aSmaV7DF8RQASMNB4hNYysDHqwpp+T+isXMRkyxAAZpfBnW+vPk40oUYt
cLA84378Fd0NQFF9LhcjJmC8oXH5W3M1hlHhd5tL3nnCLb5YXg3DYAKsIEOBFY4ZQfnVABPJf3/M
MLcOlYtlntgADcpXxwOl9yx/j9jO+wGUOPJmIV/Xt5fG8U4uBNImJmqTXMd8ylczJkKAQfJlqlCM
92Kuv3Mb8KbzNwa5ZGT5+ZHz2TUZoHODuTU84TutdM2t/Akn37W7edd46CsHl0R/T1zty9T/f5a1
ujwo1wZm1JjtmiJA4KZnnWBM2Oau+V8rd5pgwDkytHJBGemgl4sWQw3kLTsMOvz3ehqwAAIAyFFz
8Bn8xqofbR7Fc2vnSKq8OX2FfHdRRK64JPh2cruObKxW0c4kyvoaXmB1McBIN7bZB5n1JP577o5l
LRAso6BFAsfFyg51Zk0Aw4wBxgYcpVObhCjPo0pLuvC8y524U78YWp1PTtCgEREM5TaKD9T0rXQA
gSIJzps5MfX/dUGrAQhqjlEFLCi4DHY2DVQEyhi8UDfVlXEof6AyNwfUcOkW4YXrPCYYcLn0Pv1m
s/7rDjza0tVQhE312I6jGBMu3UjQDgK+sMWYzx7dCPJW1rWxH8yGhRVQizeq0vGXIIt2ZapLz57Z
6Jdp9aMQevQTlVH0UJV5x9CP3rRz0ftobSAhYUDfyJx0NzluW9wRpNlqpjaHquMQ4EWFMfcc/GQz
N1l0g9Zq9kZTg25RMpqABurZQwIlSaDGJiT1UaM95eAZ8VJtrLdZafHnKrfKEOhdTKf0GtSYeWvv
zNyE1hho5q9KXpXIHNB7jduyCkkSjUvXsPcKlkIGmIB1V6vR6xzA6fQKKajKBT6qvSmmUt/0dtJs
q4aRm8KKOn8GvABjBtQJrKpRgW5MI3Nb2QKbMzAWAAVPQ9LU4kYVhraP9GLctzKr/R4srRfc8wS9
zBe/+e1XR4c6j1UrMm7hRnxMb8dboPx3TPcwFGVuwPJ2tYjwsh0vL7jrqSAAM5Xgp8a7wiy+iqiL
iHfWxEESAfYGzIow33Be0vpJH50wzy8wAS1H+W+//GNr9X5VdOKxs1C+RFm858Dg5ORxtKpNQS9p
J53eTMgKE/RBwEm93kyDNnqCzs7CCgjMyx7Qwm0MZXN2a26U1+94mB/Y3YWDf3J5FsNYl+FwyNOt
tpIADDGnBeKpDvxABUaZgTq71x7pnnq1J3YNCiof00PxskgiLqPm/TVyd+UJ13Dxzwtj+8Zyzfy1
2Ud/zWqz+x7Iuc42ZigkVrsyWGbphpDuJ6Cc3PF5kekmEGoEIOaRbWYMFqYhgGh7E3xWGA/b1h/n
N+f03iAis0B8x/h63lVIre3TGmHZ0GEcqUmvatvZZw0JxCUSupPXvPXH0iqwaBudqazBNa9lyP6N
7zVohdCIcs+v56QVUPg5mBSzEDqvHhMjLzoniRkeE9WEfCT7jOg+ONgvzE2ejJKOzKzekoqhMQAp
O5xOR4QdLjEjnS5MtZ7I3TBT82clq8citiPaYnoGWUC/6AuW08NYUOxconY1E5jHMYDjBigO9eWH
83t4enFgcOPLkQGn0dcQkMo6Mo0ZezhWAsXUyWXWhSN58hoA6Bm9UBsTwWBN+mqCNdKy8wyLg0Lm
E/pBWubFEOdctEGTFwPd8+sMmkX5BTqy02aRe0DwzMZkxDp963KA6miFs0c3zrZ+mZ6yx2pLXe7a
AT+0d4sUKL/wGU85pHVkcuWQFaOS18PyesQolvVmdp3kyTdU3LbnP9qpg7zoBWJgGBEGiBK+7mjE
+zqaNXDPtI3tNtrBoeBOcj6K6kIGfMo5ju2sLlOWGJ0aYuQHNgIKRt/UdGEhpz/S0UpWvtFiVmhO
1OJ+HsaR0SpBlmjtqkA+LVP/AFK7UEn4B4IJE2kp2PYs4ABACvJ1+5CdWnwonBl4tvS6wWQDdbrg
/Bc66QlHJpYveBRHdH1f8yrFuioCkHAH/PrPaXg6b+N3VL5+XY7XsXK3jBHB58FcNk/3esst92IX
I33TkGaDo8Ezg/zQf1zavVN31bHV1XXIeCmNqfx9rhbO1P+tM11KgE8mp8d2VneizDDTUGM+Azz7
y4A6gA/+8KoQOchvhhv9fkvP7+dpbwfnGkG1BwQ4q1MFTd3Rmhm83cyAcMsw3pNeuJNOxXmWzSGB
B0bwZVb8q1c0WS07rcyBmOaR5pLevqt050WvrKeayARzFJcYwU+6IQfFBcP9BzGQ1QGuDVFEpY0X
vzfKjaxucmL6ZvLjH/btyMjqDIP0pBYdMNle2qkgNdJd4kQXeJhPbtyRiVU1ZE7buakXmtFsIMC/
1X4KPFKPuR0mQyti7v9vQYujHB1evbfrql3i1qlK7lOU1Pl4iQTr9xX919k9WtHKFRzQWAJHiEex
AXy09sDQ9sQRswKM2oDHjAMZjJtQfFr9EpwCPHMz+91Dse+uzE1xi+k8NKUhAOD4l1KRk5kzYE//
cZnVzZVHEEeJAa3z0IevrhPqUS8LJzf1Wozn+dbBAJ7XW2jkyjtjW5Ng3l5KnU86LU4gIyAXhsji
+oIpRczVgNxdw5xCDexEZd44xYWn7eQT6jCb4/XES6CvlqkDGjHECy8fZvjcOHnrDWA02vv4Urp1
ejF/7Kzu6IkM1gS4yiK7+5PGb32Kb1l+nPfXS2tZbVipaFqrEr7U11BbFYVbj5jZEdfC/nbe0Kkb
EixDwGsiigPN+8ppWVyXPKYI6+fikZufTfFw/vef2qzj37/6KBHAvFav4fdHGA5EAWPjtIC361Pw
/zOz+iYaUoVJLNR9YGLZaV1xGAjEeRpyIW84+T5jVghdMuI4YD1bPSjOACUXJEL49jf2YQzoe5gG
cu949nfoFEOoHWxk2yHxzy/ulDMcG11d+UCIqwQMpYg8EBWiEdhtk5rfmlEN/2bTr/PGTn+wPytc
Xf0znjPFTfBGlOiiR+V3iKJiruWS3M9JK2A+sJauhQ0Wz6/3cVtUOShXcSFIeVD0SsU3UXwhcj/p
2QSyxShWEKrzlYl4sh3Q/MMlnKza8lS/gvLA5vxenSJYM+0jG+tjilO64HbhdjcA7XzSQG7tsNwv
tPpjuCn33RYIm4BeJ1sMkNzlYXcPnqELrn+yNXP8R6yiqoRWYCZY/gi6iR80xx2uMaLnZYfId7zi
F8bTXsowutK3l4jCTx+GP6tfU3uVlRzzasYOQ17gekQUtzV9qL14jkdB3sx/qJdpM2+18PymL3u6
fmaPluusTkMOHF7ZABvr5VIFBQqfY77tAKACzViQO9WGA4t83uIpni8TbN7Gb7pBtNpWO9zZud73
LcKhNkCmy/fdQV4tC1WYObxKPYzretL0pwB9Uw+S2JfC85Oe/Mf8mn+1ZgBIWiNCPmu2FpCvO7Pu
0hJP7uqRjdWuggHDyiGCjRd6a23ARHI1vqRXi+hYeiO2yqves4f52tpGAb2EPTiZFRzt7rqYMJFs
yiP2O+chbyRk12ob+fJa7TEj603Pccgu3KcnL5+jta5Cz77qy2rOYVCvnUMOqhyjARDbviihsuzZ
X54KalxQPVvoOq+LpczpCBCXNmoHh8GX28IfPpxnewOa4J//0iRF2EOgJIZ6M1kfij4VhGmQo/Xy
pHE7TFVZ+dv5Q3DSCY8srN4FUemCA92MR6gEBH3IOo+m5Om8DbLs/F87dmRk9WXahgqAYXGVTWH9
YnjzzXDFAssF1jJcOODNC3WsS2tafn6UFYxJN402QSTXYzbMmHGS50t07JdMLL54ZCJKGViXjCW+
oqU7qyervRQdnPTmoz1bRVh1p5aRP3wY4MEKV8+7+65zIIxZxi8Xvs7yif/+OiY616DLsFFr+boW
Eo0TIHjL11GEb1gUYdYumuJdUefEK5uebBzNiq4QQWg+AHf6ITFJ/TQMFr0ZEnZJd2VZ17m/ZrXu
JDNSifkPOCTifBDoekCr+fNwRdsLr/zpDbYXhns0aqAws1p2nY/2GC/XhVKmO9FmA9It7sZ6EZ7f
4NMr+mNoFU2IctTLLIMhCwOP3SAWmHZYjDHGmS9xmF5a0+pFK6ilhmzEi6Yr8Vnr5LqaqlCCLev8
ipat+esboQWGjhHKmpCp+Lp1aDDWJsjSkOQbxEcc5trsvosbd5hNsAhcCPh+4zTOWFvHI72Ka2qb
S1V6zzemH+8xlMUCcQDTSihu/3ttNPTA/qxtfeUKOUCvNOZI9+knWKji/hKB5OmHcdFJ5Ta2zlor
3Y6M5x3iOgR29+C5D9qN8Ic9u619zHHt89C+U/9wHwIEiAF2VPWBkVplN+NQgA2MYwO79iZL3qrq
Yv/w1JN4bGEVZowYzopUbC2RVP9SQfRYbeTdorAp/UtR0ynfOza1erD6khcpxJRQ+xtAzqCpaVf1
2secz7esqQ5cv1QWOBkOA9cDYZ6lgA/uz6/OrvWpQcoqUV5yTYDc/1UgGBa+COc33I6gggVtygbR
4aXI7dStzHXM4kFzCNCV9a2cdBiG7UYJAUmMtPhSAL2sNTNm5UC9A4ElCDCCLiVi+b4GDdekxXsA
7SLX6Kd/KL8c/x2r+9hOpz4HDAUpnYodt49SkBBk+6gCI2mvHs/fK6eur2NbqytZaK2upxFuSjEI
n1fvClDntvkH5lvz2MrqPgbTgbJqgqIh3jEvRplnvoQ8OxUdHFtY3Y8ZyDTqxMS3UwOHGIgo70Sj
X7iDL+zVugY+RTqrgIREZK+Mdwz0bYUxYAwx/Zeo+mgt1sr9+UyquVRwf6EqsHTdx0YV1PPn+Q9/
srt0bGV1qguwcc0T5l498zD1G8MzAoJsgbpkH1/zA38zX5qLCMRT7zIYkC2iU8J0fX0tVhlhoNbD
TaKofWhycc94Gk6TFlgAtJxf38mPBXZxapkcUNh10UL0BBTWYgkBBowB99aC5XEt3fHOm1n8av1S
QmrpP2ZWnl3VupmkKXwCdCad/QPD4Xb6lgx7YoLfbfjoLtViTu+gQ7kBjR2EjqvzGk9szIHfQxWw
XYD2mD9gRdmDnyzZ6mN6oUh3enF/jK0WV0upgNRa7uFdt1sIkJvA3l8Wezv5PHPyx87q8M56JEZr
6ZqBAfB9fFnYxh1vDK0f0cMCRJH+v0RTmIcA2g40ucv7/PWBMVpGByEz5ZG09Wj33eqf4iTx7MLB
hHManneRZZf+chHDscGmzyl6qqtPJpgVZU42o7E1xaFGn8G1HGbzZx3JmyzqvI61/nmDJ4tpnOq6
g0yZWY61ekBikrfEBN2BF133ASiqzCgY7jIfp3tXewuwJnnBoCeOPvGKYCm0RBvHVz/77SUW+VOH
EKVdyBUs7Qp9XZAowbyixRYw1ANmbeIputO5PBgYzTu/4FN+emxmleyWXYaLBaOzHiZQfuhD6Ukw
DdXJj6FdeCszkNM0YBz7dd7opbUtL9JRPqpICRGVHptcgx9p+hHH77r99C8mKEVMAv6+vzBiemLU
kV1PgEkOoEIgqWuY6GaDL++8mRN3CpyFgHQJ/OqYXFk5KE+U3uqixNtZco9hClnoLzyGvChGwM5b
OrFnsISoDrAkE7P/K8escjowLcaCbN48VX30Uk782mLNy3kzJxdEkGVCwMBGL3n1gMqZDZK24Nx2
SgmyfZAVgx54MDfMGC8s6LQlZiJIXdKLNdikA5a2rBqc7a6Md3YzXiUkAr2t3NQsuRAVnoqKKb7S
f2ytVoXoAyEr5q5RnU4Mv3x33pY2qIaBEgxWGz+qF1DxBVHwDx1HmOXACkEWFiis1SNgVUJZA9Cw
3kiZA+7dPP8WF9roFVC3rC5s53JmVlflF1urh4DhLrScERIXol2og/MHEBztzvvGeRNkrfUADHA+
aAk4WWz5TsenpHg9//tPujiUYpiF5wXEE6uvVBRZ2gIHpzxUdbZRBiqryQxaWV9AS5z2hiM7xtfr
ZzasEpx/0CtYND81tClkoAVcQ3rmZi6GYW+7TewPScAu3EmnHmvk6n8WuLpsW4wZRyr/bRgA7vkF
zIaevJFgeEN73uVhEoCA89Jql9X85RjoFRqLGgmD2t7X1epaUQDEATUSSLfXHgvbDffVxvhR3DKv
wijG+W944sWmy2myFsA/JevpBS6ceQYQeUkm2JMF1r4RqpMUdOZz8dzaACKIS1fwqWj8i8nVzYhM
z0gz539Iu67lNpYk+ysT971n25uNnXloB0MANKDVSwdFSe19tf2d/ZT9sT1F3R0BhQ7U6s6jgiKz
y2VlZZ48J6G9k8kjmHPzB92pbqMj2Xbu5II5Vfp/hOOLZwGBAvTU0aaBbq7zWU06VSrrBuMEMYnT
ETSq5ffXZ3LxNKB5CxG4jACPvVraoRVRe4fCD6i3bDWTQSJarsSJl++jN9TF9jgxw2yPqawVJQU3
NxqCXggYZmdwQ8fgO9UUXwp44ifLs/ZrTMysGR1oADMZYxoUI/N1YkBboW3+ysRZ0MwAogDKJywc
uURekRiCgYmD9GMdaG7b3tNs8PXlWby+TqzQoZ7EMLFVyHmWNAgU+27bJwTPTMFVxnsCns3rluik
XKzQiSW6UU4sobzb6iTEVssF4lvhQQOhLqhVhwYyEfpjPFhuk66um1waHGCg4NiR8ASEQO25SbAc
iJHWmbhMrNyXm3c1gR6B+iPLQ84sLm3yU0PMLGqJJtZCQyAypb5Jw7NWglA6/rg+mKX5kyQIf+kS
3s8YEjOYAcrlRQyv+8kLm4G6Uc1BYGKl+Z2QZC8x7WQuTMNTUcO9bnl5dL8sMxcNONgscGjibIl9
Bp6+73N+tELemVq8VU7HxyyWAAeIMApWiG/ea9B9QgukLTjZj85VHO1ZBoepzYtslrzGqU1m3ay+
rkuFrpuR1ymImZPelkXjvbaKvamDlSXsBE4MR/8iewpOLTKnQICuBQgLsCUjYV8Ojzo5Xl+r5WmU
JXTdiRBWQ0R6vk2iMMuisEGwplBUlQBWCjncQPrEHRLQAIMoupm3Zn5XBYi8xZsMqpwBWNxKULBd
/5DFTXPyHYxDJpjWEeyriFXzatMMr2na+wZKPdetLEwnoFZIhUiItYyLlt2xADtQRTXK+iQH/wrI
8hRO4LFw7HA5QnMKDyPUDdhj14CrTsHdAkBfoK8h9guZhZ01g2Mo2uYptFQb00eryPVRfbbhMLsE
RtGLTAuEqmIwxYPEnCVDqNF3D3prL3wHH0r2ZtwA+53YMXTQQYprjxSJ4uFla8vb8Xvm8FL+izML
2TfFQgQkgwPgfB8pehSmI9h2HE0n3QHM3SaI+mbetb3goTW0QSPZTkXRUVE6tyJ1kQw5cbyecv1V
AaMneLhsWTr0c+hcn9JFQwhBREOWDOmi8SkuLHDOEXgXAxyxTXQIi9Yl0ro0OLe2ROflYuksCCrg
PkDph722FTOPg5nu+wokwNWouYWUOr30UufNTSTcpSA8MufEs4Rv1wfIEg8AjAeJFdp5Teuq2sVR
AHFspg3ggUQKrdkZt7genHalvmnryUNzOcSN853kaVuqqIX25VXtD+vGv/4NzCRffALdUydXvNSa
4tRVReso82GIjp3yEje3LQS/rpuRmOj8wg7jRNNGkgVxjtpPZP/wLLmJLzjpDSVZ0N3eS+8Uj7aK
6aLNw4bIvCHSn58MMR7SSJtVzHK2EVcjJKtLaBg5lleudBfMoRRl80C8AVdW5k03kDZC7jIBpIsv
Wcg6iYtZYDx9oJTAf+aYbemYPvcuKLM9CVTHbroFPfEbxSCDTnVVgr/3Qd7pgTvw78/l2UD3Il5K
CElY5xjqDQnVGBxmBlg3Y+OxFj0FRD7xeHd9xVnY9c+x0pKcjGCOJo7Op10GbjOr6M5KNuZW3qoP
vT953SH1hEPsEC+5Besu8WQ/rWwVD2FuAZR9nf35AchvmBoAkKhLnn+AMZl9U8d164hVvA9T/R07
cGNm5ZM0jCvfSr9XIGzzXqx5+FFl5lbrJtCQiYQTiTGX0c+voFeCjIwgsoHMNEATsEjnEhJh4Jlz
U5AGBT9yMAXkWmvX/beyPsTTj+sz/0nZc+LPWJOf/u5kwxflPPbg624+zxqkngDHVG+bA1ik3fLn
tfcfH+N/ht/BwZtNYVm0//wv/PsDqLAmDiPC/POf+/ijKVsoLP4X/bV//bfzX/rnbfW9OJLm+3ey
f6/Y/3n2i/j7f9p338n72T+8gsRkuu++N9PD97bLyKcRfCn9n//fH/7t++dfeZyq7//44/1bHhdu
3BIE9+SPP3+0+faPP9BsS4/vf5xa+PPHh/ccv3n8n/8u/3b33mXlwq99f2/JP/4QVPXv8PHY++Bu
oLB8egiG758/0pS/SyJacwwQLdA8JN0YBdhkI/yaZP3dQICkQJFPB3ZOUXCIWwgX0Z/J2t9pLoWK
M6MWByIX44//+8Sz5fq1fH8ruvyujAvS/uMPxhvQnC5ShKAixNdRoB7jkHIUHUK5sxC1FMA6lvQm
B4QUVF/B8HEyOX9aPrXE4nT/NKVokA5GcUE1mBtAFMCSCJY/Gf4ATfpBuKc6zAXYgzzIdvnNAwKk
MPfpXRdzfQET2V7YZoYZJ3U2yphQp6sSexoetOilhtTC9REuzSXKYeiGMlC6BAji3N/Mwwjq8ABz
qYrlfsjFA/7fq9IPX9KG18DLhiyfAzq1xfi2KGxB0Iy5duKG3MtltjcGvbWHNh4RKYFaVc/BL9so
uTMEua+ExdtfGCptmAAm+LMf9XyoAXjsm7iG+UySXAKVoRniIiLoImONN6tMUPtzpBbuKcwoZNZN
+dwU5LY6swG+1Inr8GXMyrdJ53FrLO0OlDVMmviFeNBn7HLiLyO1hBRfhN3Rk1c9/zp0r3HKafda
2BsAMeGoo2KqwBJzC6DcHCInDxMmMexIHe1pvE/mBNzGKmcXLszXiSVM3Pl86TG0xjOcdqcdVFcO
QkBhW05gzqax6ZpAZ5yGrHgEyHBD5zY6cHRoIEGUHDBfeMWj5UPU5SV8+kBry93oESe9heAz5xW+
NIMKWk8Qs6D9GaW1c5utMEMHBKIMjhQkow+sBVi4NALBlTEd3d7oMo49FvX+OUi4bfhFeO9LviKj
yqlqCCZy2OYHaGeOLgB87apwy1XqdG641d3sGcrCgN5/J088bO7CngSI6pd1Ji6forEgxogTVhsa
qMA/eulNgS7a9WPMM0J/frLxxywQpaHURSfMWkgpRMqxVeo3SxA5MRCb4biYS2bxwCYMickZMFlw
I7l4TlWAJYB/9lZyojVlGwSrKGePLh2D0/ljnLGUl6mokgA0eF2wSvLJVkteIoM3e4wPbiLJgtYJ
LrSWWPfIgq0AXqDs5LzGPjae+zl7AB0b4P9AVV5mjtuoNamQKqPkgEzam0ECDKr+Sc4RvSsHywyQ
0Jj3Qa/6lViuCujwXN8kdBgn0eSFdeV8k+T91IwJNiooACZQNTWrsIfa1thCcakUUzwcBKczzcfr
RhdPu6bSLA5oydC7eW4UqcseEQl2ZoD+qymEcgfoUa3yRwAlzOuWNPqnTsZnmGCKoFAHPP7RpYCC
1LmpJkRP7BikEJWyQgP6ecNs2FJjiW91AfGBVqGk1XoC9s5ObF6hjSOAWXEUfHNUk3VStSpI1geq
PYvU9UYyheqQTGrhqToUuCKQATkkyeEpIADl0/rcOo5C40E1lfAIsScDfEaivFcjMMZ6QpSqkDer
6hsStRARBA3EdEvaUDNvISvSbgw32d0UfQYUYwIh3KiowcIuWEnmCRCk2QIgCWlXBeQJKvplbDkD
EzpAgSBJzQfISUJl605WqYJb0Y/rUtGr7Qx9Y85JZ47d52SaCApwW2vY7jqzWZKkTedJxGQir2BH
1bda4xhgeyQuLDCOUYW0dV8XmYI8W7AP7uO1tDbdHq0LtujKtuDyHAnXIOMklabKlaDDkLTbAi/Z
fB3ep3i/5p8EOy7/3cqbQmY/IlIQSl2HvZyUqEdDnprbucYc6Z9ziFAEeUoR1Vm2iR70DQ2EEHMF
D0RIxu2gbLWz7GE1rgFZ3MFJrySHtuxZb7zJZFzmhWHGkw0WNHMFUG6Bm+VZCh7bvIS/5CQeFufv
ZHDMFlSVigBkBRukBCGbdbQGTizH+uOLUTBbUAjkFhqksCBu47X2FZKxdnQAyt617njVjgVbtLcF
DzQKVgT+hhlNWJKumSaQ/Wc7KGH44zreQcDjEzHOhVJfrs65LWZcST/JqUptEbfzZAASVhSpYgDU
BwYncG9k3sBlhWQTg5hMBQEdOG2QSV7I8k7JRERh6tGVfw+Wd09BTz6IuB8E8K9aD9B9BXg9Bdmd
Uz1AzHJTvlz3/svmUYRG27KJG1ZmAnNVqYk59jDffwyg1FO3oJNYJ0e6pro9el1pSw5x9JfQ5TFK
scnAnyP/ZZqFIWlZrXVjR037A2gpO8/cJm86RQeB7SS2HwWv8cB+742gVt9Oa15/xdJqI8NggtMK
CTpE9Of3ngCqMcVCP51jQWjhNawhYSyITefExRA9XJ/l5aGikIwOe9QlVJYmZNIsPVb0WXWmbf6s
19DXQTgte/M63RM73qTomE0OqJurfmDnPojGuRkAJqD4nGykATXAftEPDULh89Gqapb2pOqgbtyi
kc6EHH11xH+DamjJCygu4gm8u020+wBsookwfG4J0lnNKKYQy1GDnZJ+iYzcDtEkfH1GFxbvzAhz
SQRI1YgFfIaTq49NDTrCjdnzmtTZhiI6Z2dGmB0yBq3Y5AQjGRwoWjqZKzwQpGytFRo5/D8ziWeJ
xGv5oQtr9NI6eYxAtK2YxZ7O28roVpGTem0JlBIoIJ+E9yoD8zJUeXAYv6uJwwPvL+yOs5EyXmDO
qhlwcNgepec8q24mYA6jEJJrkPi6vnCXtxOdU+SIcA4+KUnORzmWaNvQ6ElQINRYJHZTPv2+AdQh
aWIPIHrLYBYtg3qtOE0woEI1qglCJ6xer1tY2nunFpiFMsdWtjIFFsYBesN+F+9mk1dNpRN+HpQD
KQ+HDPAR2J1NtuW8NGrLAmcLhJ5XgwdJrdt4XT4IfrGpD9gZ95EL9hYXJLuObusbkOc8zl4Jn30o
/cqx3Mrl3RMLY9ZRpoOAoa7gHaYx1zAa7FuJtEQHsiffhSYULi3yIGePvz2zuAJhwRIVgBVYaJcE
lhPaSI0Hv9LaUlivqsL0wSHC8VALk2ugOo5WBNpVh1Ty+R6UgxYts8GgYXIp31W6UlbRGlqC678w
mn+ZQZL53Iym92CsjUbN6Uvri1R3L0VUOIEmc1zhQoCOwOHEDvNWRBNR00D6RAMLhQEhMhdCa6se
cZKoeu1OdH+7IYZ6KvB2ICaT0SaIXmBm/lpRrTop7TXHTI5Rt4buqCMZNxIXp/wZfDCn4NQQiyko
hlDXOvSpOvFzspJXEbJt/U5Yo/vHt/z4YL0WCFYgNe5DzhQiK7cBsJztjhx6L7DVdQgRh+sruuC8
DAm5beDaMXSdliVOXfQUZgoBUkVz8rGzA1lxhPjHdQtsavHn3J6YYNzXEGqQSM5aujfjh7BFybA/
1nvIexn72MK7RNhOR+EuADiXcyjYHNWnZfQQoicS4Eqg95gjXqJzMI7bQHPkVbu1bpO7fA3ZMPRd
lI0rrLAGXEZltv5/YZLO98mVp2rzECHlg517X79DedQbVu1TeANdxL3mIxJEifxjeM0O5d1wGxlo
+0i2vOr4ws1HOyf/NWrq+E4+oepJGiLxjn7JpnUhF/RgEOU+SerSaVXUya+v7oIXRaRtoiuCcvWL
7N3UqIWBjh0N6N9uq0PrNw1WackjSFnapKgumToyV2i8/oxFT0ZUz8o4QblZc2qxckOoFFb51+vD
+Ey4sefy1IR8PmmdSiylGmGC+KCeFdCcnCErHNwFjwmFcYdOfiTOi3wHERyHtioLb+rD9U9Ymklk
3wGfAmoFRXZms85gmK+iHsK4YP2zGwIK0g6acvXx962gAIl+KwpgRDBxPk4hBHZChsoQpJ2ga9YK
LuUT6zlHfmm9AH0Bawd8qYWGmXMjEI6M8TgLdUex3mUoKfWcfABbK/s8ZacGmLmqUjEHMXkEgcat
vu32weZjdlJQvfG4kelssLvCUBB6AeoJUlh2TbI6UGYS0gpFJmzE5L6oQWnelbcqKnOpxiG9XtoA
tIVRxg2O7hL2PTMFlq60wig7omB5htK7at1t26p0r++ApVCBFt6AJEX2WWe7Z62mTdquG2ToFUbt
DeRMi1URhZVDxtJ0NbRr+lYkt3afGO19nhGZs3ZL3on2iOHVqFkaIMHneyPR6qwYKhllAhKBmD0S
oOjZgxNgl0so+OShPH1cH+/SZjw1SH9+4jzUJoU41wyDo5ivR9laE8h5XjexsHImvWIQ5RnURTHh
ikV6aHNHpuSY5bHu9gTcBtqXv2AC4AERGSOUaE0mQg9LMShC8OQ4XV/VkLTvy62SWhBWRteYc93U
woShN9ikbWGKirQ1XcGTCSv7FkKbhSA7lkLQ3mrYyvB23cLSfMHRAQtOX9QoAZ9bUAQN6FhJlp10
AHJAQBq9Rk/HxGubpX+GOb1ovKTsQcgEgUmccUPjWOS9MWMggYlGHD1DC/Ix+2qi5wgoZ1vnwSGW
RgWoLe1jRZkDvTnno4qiqEFOypKduSjBBwK8e/okQQ7u+twtrQ6oxC1KwARWJJUJwXMNfEJjgkF1
EMcbzKfM4BxQFtVBnSso5rA0tN/BuoiF4QtSCIzC6dWgh/ait+E592Iv3JevvYcUtq/67Q73oc97
XCwlJ04Ns7Ex8L1qAjS9jKh/dCEyZGeucYBnrw58hail2BDobPhaEIOAtI9FaJdFEM6JUMmISjsH
BEA70Kt44dN8ANZ2q3jCnfB4feEW7hIYBEoG6BzKD8g4PqFQiR4HNWqLKZS1mjE4Qu59sutyRK5Z
EzpXDTvOc23B16IUBsUGEQTZyFDQHXtykguxsVAhg8k8HJwp0lcyAIJpBtm3jIfp4JlinEZa92kM
PnEZ3Yl+RB6lDiiF+F0JeajTpUMGERh0QKrgCr5sKYWeiNBCfBlnWV/pvWnXCaRYUbG/vlgLlyQa
xGn8ImtIcorMzGkTyeKhmyXsDnP78z2t+pDk5CzQUi3gzA4zbXqRgxe+/7RjvdJyDbFbN/5Gafci
TnixeK7B8QrfDvw1mB8YdygXmR42Vis5wT49iB4O9bZfZzfSqt6UbuQFDi3bg86F47CW3n8Y4y+7
zMZvrSJFgolAC3FL/GIn/wCFerqFkMpxPkgrBG6QZbQhvM7zY0ueEswM8JIqnigX8RQZCylOQOAC
dJq6pZ2ZFLsvOL0zuOQgutn2LzkwIMDQrUjvTWQwzs9bi+Yfrax0xDab+GD40jpcBUdKcg6kOVQ1
rm/RpZNwaoyJ5NWwyQUI3SMiyF6yIbaVeE8Gjs9a3DMInoCblBDYiGxeqY7lHK+vQPosK5KN/tnd
2oK7IF1RaHNgd7fxbbbntT0s3dy/zF40Bwf6kOqpChxGmA1+nUFQON/nxi6dKs9sFDDXcMa55JtP
7TEBXKH1DXIIGGYaB9AA2ghC5RYa1DlBS9n+hTgBLgW9HEBr48nMMsWW6TSMeYlyd9W8turoFFHg
JePm+u5YWjn0eeLthYoFLnM23Ro1xaxbEiqaU2ODvWYHaOYKEP1b3TX2k9/tpK3o0oSSzuMsW5hL
vC10NHhAeA6VQMbNZJPYjgOk7bFlREd2Igdu5mvlJ776Jj8ST3RzF7qoBkCbPKe9cOAReaH8hTZX
BEYsXZVZCzWxukpxIrScltqd2r1cn9SFSw5s3AjxkInQaNhwfr7lwGrNXkA1dW6SRwu98fYkNwco
xSU2ujd5V93nU+g8fsXNjVq+RRufUCdmTrjWNRVUPyHmW//AH4cUNpUnJOvpQ8eqYhr5yIjLGYRF
DA1gQnCySGw2pwK4BHIemgIp4zGywyl/huQLx28t2FBRlAX+DmRztI/yfBJJFAgkQjSEYr6UrrNK
hsoy8vTu9aVauHUgIElTKaDj01VURM/NzOIoh8MIM8pttCIftAqMPjGorG8HQKElmyoiVivlTXm8
bpjtTUGUBcOU7QghiornPDM+Uwv7vEI2yUmflY9ikz5Em96d3tM1CDnpafDgpwEtspHLRmXUrZwM
DNvmq7iruOn6yyjm/FOYo4hNrBZZg0+RKnMzh+KjCg1APbYOYRrcyEoAqZ6khO68yHE+y3Yp2h5e
AHh4xm5miWBU7U3FAQx3lenZB0gTY3tCsJ2b3QpAmGOWWzrUzvsVZ/JpLMEcGQTYSOSjix4H9TPq
P4l41aHXyy7BiHtf3/Zut+5Alg1yhBEqmFh87QsEqrfJ++TWPvpUqJwWVxlgaX+b+AI8BEU0RbKO
N2giyMNPoA7QQiCc8w4PTY6Lvbz5Ef5SAgZA3HAY2VNqgmRHljIVJ0jXbTTvQRKpcBTh4/pcLowD
50bF6xyEQUB+MfuYTGBNz8QclYEOun+ktouMY2HJwZ2ZYPeJqJNgrDINVwWY56EmUT5R7mkaVxSe
sOHBMxbm7cwc3Twnm6Mww0Rqa5hryDbJJXDBt6jj/ya3Dj3/sIKLF1ALCzxTzAN9kGq9JlqKip8x
umMx2oPR2kXHi+YvlweLAj0+CvbAi53NFiJFpygwo6PRcHShcV3ft0+RT6dPWLXoefzCF/BewHzA
Jp6SFL+Je4Ld2paZz2Oapqaj5PGPPAG/g/AOugxnmjq3lsG79mWQK7dOTXdQEUD1nT2h3RmEuo7U
IuGi3iZN9RUF0a0EFO9QFLYW8NBVl1c0hZNLMtJxaBK7IPlCvTdrMjotJH2SdTStG/igvluFxmz/
7vk4t0Rj2JPd1PdAC0dBojsN4Jq4VDddFXOSfgtrfDYY6mdPTMxdOqpxgsEgmWaXSvqKzD3nDHLm
i80Gp23UyWDHQao+BMO+MGMrqRsZdUBcE8/XJ2wBmHU2Y+zNL0x1VLUKbKngYy+3/R1yIbgPkXWG
lKZPiyyNU+3VB7LnBqW8YTKeZmpEdPnodFu4lF3AmR+tr4ngSl/jVb4hh0yzpadQsos9bz9e+pzz
MTM+Z7QG0KVXMNxUj3g42mVxq0+8Lv+FYB9vCbTGIy6Fr6YNZGcbpWm0otOMGKxhAOMbR+CFHeEl
3KZO4xWH6DC4FJPPH9zCrKLp1EAjJtqdaUR8blaBFB/UUCTDkaZDnK2CKHas5l0mnJf8wjE4M0N/
fnIM0rGIhDHJTKcOob+GN2DG45BjO0PgtNH0BLdmiGAwQOs2M5KuKEJlyCWqboRmrz3oiR/ArLVR
PSgdhl8sDyhaBEqZHTrdMXZ5m4RtrP00byBxDH1IQK0RsZ6PUJ8sEZDQyUT3TZnZpeClD5atQwx0
09/02/ixOsR3ljf45LnbyGteFmphjxoYOE0QgmwJ33FuvQ4k0pSKiMFryXoMDVdMhc0c8aJCugnP
YzM0OZ6YYZYxD/pM6RPMcSq/9eKjJt7p4do0b4lpcVzzkqc5M0VHfLJjiKEFc4MQzWlQzR1d0Ru8
cRN74LhZJ8+mHayF+9Kd1vUNL/pfCGnOB0mPzInlGiIw4ixjJYmvozNdh3/r1zoU74yVigifR2Sy
uHQgqACqCpkEpHkZc6pRWb0Ecx2Aj0Pyw5wUV4t4L9EFVANGdWKGGVUWE9KNBfxLi2QrYAztE82j
kY20BhcGcgqPHTRqtT1tuDfewQMGP1Q8TbzK5ZK7oex+OKDIXqoscHpsQjWzOtV05lTwNO0plYwV
pIOyhJuypDv+YqsCaYCol7KFsnyZfQyl5x7t5whMzRVtas2/xyvVzh8L0AlAxtW7fjMuBVagJUWX
N1ppUa1ig7k5F5JBm0TDgaDf4OnIH5qrytXc0Z+xhSKolvjxKlgXhquhYvANuICj9Bec7GdzsoTo
iXa1n++kFjlASP8NhhMLRzn72jc8VZSl42/htkD2hD4MNcbHSc2UkrCBF8+TwWmzw6TdVYrmWAWx
U0nheYCFOwNU6ej4xhsQ3Cls1wpBZ1MZVwqQ7nhaJG94fn4i7dEIEUBGzUZh00u/Xl/Fy+2JBVQp
Q6iGNy9o089nsMhaWe0zNXCKEkVAZSKKjaRQAq/aADUyC5Fz3d7lEKk9vDFw96J+xd5ZPfLqopIi
S5nmeuCUYWmspL6TODO5aAVDwhQieL4glyh7xcpGwwiQip0dIUK12Rwb3lAu3RiGcmJEPp86AwRh
ObY/pq5L7tJRwCZvVCAz9V7gTBrPEnPXgfN3EIsalhQ9sM2hfNeHxtaL3388Y0AGysB4pIM65yJ1
VwZ5oQhmAGGRLgbhnvgmGiVnKIsrc2KDeYBMaiipaIFElrqt3H4ejnIxc+pTi1sapRuKF0KxmS2D
5XM5IkWkYLY6wbDNyMpdMvW1XcXBLptqbhzLs0d/fnJ7tlktK2GKEEE7Tl55qPxyDxWUR+OetiCD
UnXjCty20qUd8Rn2yYAl03LwuU25H2ZBKXGCzPJDKl47TXBRceB4+KWBGRRfhrw/hbHRjzgZWFwD
HBCIoeBM4I2q9MRXADoW1ed5uP99p4BePRS9DF1GEYoxRCnrtMESAscQkwcB7ehlp/yFfXdqglkk
Q4wlaQhgYsyENSlq3yyjt39vFIwrzcPGVMca0xXI0V4tWsXOQSnl/ntG2PODm3huwbzvFBhHKg1+
UYnv/54Jdm8NaD+VMitwssnPDN0t2owziMtbFZDBX+vNwkGsIIFoi4jFiAbJnlrKHQ11CnOVmbmj
Z5b/b41HZXKCQkgUUCtgyuKosewit+6FWP3t7CYdESr84NHS0abP2OiaNhM7LRacZlK+hBr5IEXy
VTeMv7Q0v8wwV04u5LI8ypEACYQSoL40eVSmZHN9uhZdy8lQmMsmKrU8N5MEQ2nKV10KXaGt3uua
x6q2uAeopDuyweApYb20VpEwDnSYUZOqtpWxvJWU8mAIEhqIo31ScTbB0qgAFQcoEkgnvP4ZFxOF
gh5HmoKmaVQRyvwlrgs7E3VOgpOevvMQnLKt/rLCeBmtz2K1amBFDYIBpKSF+mz2kH5szNbpmrT0
pm4iVJkj8q4v2tK1alFwiSiDPgdIxXNXbcxJqoJq83N4mYd6Iqo1/dxx2mEWrQAaCx5vKu/LvvhT
RZ7mqolQfzWHO9RQ9snE8QwLCCeK3/qXCbYZsewtdKiLguCE7/KP6Z0yU+tuuUMWwwD/nLoWuJCE
hdrXuUnm7ALBaSC9G4Zu/Kx9aGjzx+N7AElbA/l6R7JDL3UkAKwkp70bc7vxJjdeVd7oWT/4LR0L
cLLzj2FO+BjVKl6t+BjjWIFEdN2u8pW+G16tLehMfB7qnmuOOeyTiopgR1d0cOJDfWid8UZ//CiB
rcm+8LA8dPMzhwMcLZ8d+RooW9h8XyoUSSIJcejOIAqyez3ahYX2pqbWlzkLOP54IaUBdTZwU5sS
4HKXOYbUnPR+njCw3tjUP7pnQJ9BtBc7SvswuDKQQ9ypXDj7ZxaZsz9b1VwFNYanFLeFAepENNTe
ai/mRr3VwRt5sPbRwYSI706NPMKtmi74N9w6qHQAzGtc4h/VdMwJClOCgwyVNA+Oojyq3OB9IUWF
Wf1lhQU7tnjW6UkDKylSts3jjGLsc76NEn8YnXbfrCdfdPVqnRInGVGo5qGHFvzPmXnmpGpmlxSk
MTHIMgSN6gA0cc5LGy3U4M/HyJxAgrbIpCsxxt5XgFlGbtPTXnInxSt86G2wdQU3WueS1I22vJTq
8iIieQPaVIQT7AOsmNs+Q4e64FhGYKcFaCQU5P1VLl88TYtcnEQ0NiLtjuzJRS3W0spAFSo4WXFL
GT7jrbqZfN0Xb3iHYiFHBCsnlphwNa0jZMZkTCbNaAgxhGzDe3KsjpFP7N2u7NE5mdgE7c9et6Z4
Pl4vBEu+iOzw+QcwF+OUDmZjFBjqsLWOyWMIvhLgUSxPWiXv5BkgXbta8ZZxITEPiUoAYCjbIu2T
ZF4CnRRoyTyCOJm4WMSuseubFtlcsqFSe2W/Nh8r3CIg6RmOZWEP3Jb6y1EjqsLjVweOFg/Ei6Rj
0gqxPAAs7DYfKdAaj8ZNmNrGg77Tb8fMVt5FOz/yS62fucyzfUXNoodLNdB/gocccz57qRzH0NRD
V+4bea+D7+3B6nUhtyUSdt1KMhMtjx0Tak3SFpxZefmCXFDtSGKa6F4mC+UTaTX5vchK8UMf0D68
AnBJxjOhU+ZvKoBMiDyqsRFB0BcHzwi3kzdwGBa+2IPVBtoc4X2fyF/iVFPXShtgesWyz23KQvZN
M6vqphCTaFMpVndvWW30MRoa5BmuB2IXRxhTgPo58iig2EQcw0yBWoOKnMj4UKNKnKiA+wDRuhSS
1XUzF9EzY4ZxUqNCBmQmLVxvZusXxVoRHmP5Bbxy7kBGTkx24XWpLYviilGrgyolHfJJGiDs+zwS
VAKQrZE7ebHrwIZxfTSLk3Zigbk6A5DWC2Yzh25pou0x+lHqX+fgty8PDEOTDEhVqBoyuZ8Rw8kw
8sGKJ3mYQrcmuzAHYKPPOTmGpWGgokgZO1XMFnvsWzO2xlJPIfguBPd5We4ta3RqK3i7PlsXcRQd
CMAynwq1iBaZmE0JSkNvBA0DaRJcgrs680AYbVczj0FiaeERp6G2SFtRLjQQGiSeKig7wYuo8QuU
W6BBlnFE4hbHcmKCfsLJogxSU6W1ikdmiT+fKLUTluNKDUCoP3+9PmtLJwb0HjSXBQ91wUdQgrIP
GbMxcnW5sKcIjFDyRo+fIrX3RxBWXTe2tBPgCdHtR5sjcZ+fD6spyylQkT9zh6q670I8Kiw18Otm
5rEsLo2KtkmAIgS1zgvAYD8goytYMmqEobgK1LdCE+0i8UZ9coWMkxhYWqtTW/TnJ2ullpUxdypu
NSlJb9RZPjSVaEtGvpXDzLs+f0s7TzcxdZR3DbzNTNggmwEwCNKM+VN7u5R0m4Tr6xYWV+jEAhMX
iHkcZk1cRu6o5PvUwAZsmn1T8PD8i+vzy4zGFKjKJq2QSiGRKyuCbYbbJv/ettmqk76Zef/t+pAu
HiDwC7h1NLzLReRRZWbS+gQUini6Q6gvrZ6Ejtg1eM9q4k464ABWuoIPX123uLQjTi0ykwhHWBRx
HURu1wGnKMej04fRTTqET6CPqDl74vPQsNGFAYAaWpFQH7uAOwxSGCKaU7HXE0Wu91I8QNEkz1Tz
OQc7340YZWgYMsZkXAVJKL7HMepKQHkFA7ELWRgQbw3Dph8Mw9bkunC0duocpZ+/pKNVudUgSy8W
0aZVrIfdPs7VdNMJabYNW3n8ng9B8yMDq23D2YZLGx0SCei7Q7EKmF8mXJhDTQDUVYggy6C1oLcR
jGEjTfHIC0sWVwr92QAMabSRmjm7qSwmWieHEPUylW3YKce5zY8qIZtSM/3rmwKuh0YfFyv1yxrb
WtqrwEt1MXYiqqaVbykQpbBzVRu2UlVaK8jBDDcVVs/P+qZG+N+jM6pNdPM+y0fxrbKS1s1Dw1pF
kp7eECue13qRGgfkzno/66rSQZ9i5sv9ZH6ZI3lYCcls7Ktayb+UKPrbagi5F3kSx5uQyKC20aM4
uJNi0rylGukKNP2jWdCu9KBwxykoFYDUCdk1cSy9mW0Hik6lbgp3ijOIZmTmYM8BsXR/ULRqlSk5
1FrHAmxNrV2SQToa0KN6aqwqRWbZGrpnNRCa7ikNUnEAulBuNpDJTb08AbjahuRIctMZ5mA9NtoI
KTAcUmBnSKPaIXC3m8EKq6+WFmSTnZtRtUbhUnvOjVwVdnPXVfmdZGRz/DUelcb8KIWyQXsC0VNw
bCRJtxu1VtnX5gTMclNaexEB9H4UQcUZESK+tgMIOmViprsYeRhPjKpoKxdV+SZ3arCO+6b3wlgL
HrBuQWm3QTbuIquEa4yhXjaEDYTh8qG9F7Amm1CYtRszN4a1no/EVyq93IkztAXlJI+9OulUIEeU
GkKlc5W75tA9dOIgbuIQdJAWKBPvJFyQiS2mM1oWJbl2Zr0ynCnrhcJWU1sM+4/BqiF9gCpnWxqW
kzRFcKNLrfy/pH3Zctw6su2vdOx39uU8RJzuBw41ayhJlq39wpBlmSAJDpg4/c35lvtjd1Hue3aJ
qlAdd0f4xVGSsgAkgETmyrUOE7f7NU1LslJ0zJMZNtmvKtOX28mkdcJl1e2pY0CktPLpgzcoPe70
fgwRwzZRNSpyLIxB9xINAc8U+95ADj2xAnR2+BzITgt/bWwKtw1VV5dbKwCd49hl+tFuO5HYpcnu
tbSvb1RQmbHeWSq0UoeCHdEAX/hoq/myqvp1P7gSerB1FxWuJzZl6vKkmYL0YFLTwxkZ+NHop1UR
jWlmfh1bHXIUtJIwgIpebRTFbUC7LkoHrYxL0wHvmqV1u5Z5DB1TtKgB6TLGcd8aglxX5aR0kG0H
AirFeevd2syotnobkKRqCVmnpp5+T10QpoQ6d0DrUY9yF+TEiLMWkjRj4IDmTh/quB51c5X2ur+Z
iKwOXNXG2u4gY+6PQRlrTiDDjLjBrtZcdzX2qgHHrECeQuMN2zeabV1lpgOilCwwQuHX4Kwrci8Z
M1Xte4BeEnRbtqsWKgSJ1elFVAem9+g41Z9O2Xsh2AW7NXVM1LQa33hw0NsUmSkH/qnsykdTKslj
UuuNCvNelOuJN1WigYP0znYa8jP3uhpsByIDRKNtVnrbowDLRhZCkr07jI1S+wL6YfeF3w8bfyIQ
u5JXtGfjN4xPjzPbZkdDuOZ1U1fZfaoc+lw35vDFNpl4NKtuWlV1k98Se9S2g+nXeViZwbAtyxzM
LIDBgHZcSPADcpodxWB5cZsTgulq9XHjNoO3p2mLG0dMhX5jetzdswnh4GCkPJpaxbOwEWV57Kca
mI9Gb+/NErrtMck7aJylRhnzbEIXhkqDQzUZLFZm6iV+wLyV24/mTevwNBK8meHM1ZDgtTYK7NbR
XzeGVt2BY4Y/d0JjVYi0O9qjKSPFl25q2i992xgHPzdJuxqV18Zmbrt/QrBDO/r1OCQ598hdKqoc
bVFmU25ZWqg16Gm0XW9Xzk9LBPo3TrEh8XZz0DoLYbsu7kc7RRta0PAQx5mMnMFG5MM8a0cNHnwx
jQxUqb6o41QXxloajdjzdgxugdSqo1za4x2pSvvIKpXugEMdv2us0GO/ht53gLPudvIr/ViAo20F
Zmpxrxxhr7TGcla2UHxjMml9M6yB3WTkxVO+ulK2STc5CA7B21v4dM0NCpBkbprxkDntJsMTPhzr
2ogN4mebzpZ5FipC+sfRo3SVBYUdqjwPYkPQ7mhJEJmXAK22cKFOfxAZIEfQv+vytQd5dwjF2W7Y
5dbPAtiom8EDbF94PrtxDdbstNpxNoFesq8lIEUPVWHaO0/l006oftxI1shINRUECFu/rY8IQPi1
L1v9TgqA08MAaY2NVFax8Ti6NMFXcy0Kau9Ht4BEcm+ChLdp/BzIdcPo4sm2hhsgXceEWUx+y2hV
PiP8IXfSwwkf5jNrR+gOmvrZatK4zSevDQOFR8phrCu0W/ua/zXL2Xh06OSVh4kGVdID2RJVRNkH
WqRlPTdwaNuM4VINheYz6DA1aGEzVWolBYLUOw5t9kOHKznyxaTf+jrRHvHnVOxrOinDmpEpziGJ
AEfJK5dEXjtBDCfPzFBkg6hCpUEkJSxZYG/8oGQoFGfl1UQt+w48+XYNhbLBPzKhAT2k57Q7QHNK
XLtp3t/QwBzum3SsXkTa8BtuCzNySrz/wqBtii8GbYdjyyQwjpbUcXJn03DXo3PkQbOI+jkMdote
joyl9xquGhnxzqzvRW5NifRq+340J/5NV/kPDhRjkmpAvgJPrDYid8qf3OiDV8K4x0Ovc9u7rPGb
VWlQ2YbZ5FgPmdcUj5bmlfeiJEYiWMFAYqJLyGeiGhLrxeBuDaMtaejUBvR3qCS3ldV2+7xi/KHr
mlaEFf5cEeeupFeiMtMXxxmxG4GPQ9iDGzECjygjUT10uIEHku4HrMyeGkWVWLmpfRstDTzhA0hi
QlRIxoTrgcRZbmUK15WuQ70BYW42ivI41qmIUQIenzpM3Hro+24Kp4nQsCDCv/YZdnhokJxs0TOa
gQ7R68gV4lh2m2utHjdU6AdHNZSAoqW2d9wKrgTpDkTYR5OsIMTh3RvFRG6ZbOori1gE7sXoZjKA
QLXp1q8N/QuenFERZBGxVHHNkF1cmZnLEnCFdiT0MhmsrGrlISXIhwiU2SjQtX2/4pbJwzRA3jBk
VGu+NlXjJ6CmlFusRR33bq/t9dTN9zjYrCfbyvXN/Ga/EXkbHED7z66NCt+k1roWtzk+lRoCoxDs
JX3oQDuRIUJz+FpOWcnDwe/UFTqo0SBKcBmgRIJWY+LQ1WTnwVHPeJvgx/zENmW9E7lv4/SFQKE9
4jvVlqndoKEImqN2hXgSIij1cQxUlUhD8CeD0B6XTeP9sKp2lmM3resKUeoDisnOsWqpigu3EBuj
rLOdbqkO1bU0KOIu9+hNPeb5HRolQHBaFnXi60VwXZo9heyUO40rPIryMso6Swe77eDl+8bn9C7r
6PBgi7He4T7yk9Icva/CaorYBpfLTa8A3wvfxuArTKQY8ZAGp72gdwJiK19QvMyuO13xW3TyNnbI
prLa0qYxt75qg5u3IdvEsmIhRJvwqfrhtDy70mQ6rbhPtVhv8FfxQBknvFkZvfNLSLs1hUPXEDqh
6wxcM3OKs97ZxJ8QuhcUJ0NW4if7UmAgvVvNXzrI95h2/LqpBnxs07XmW+RY6dLcltIbQf3V466s
UFzZ2HzsN3rK2ZWslLdFMOfixm2Ql+4I/5FlwJmHKKSQvRgt0oYjs+o84eDC+poxxhJajCTJjK68
Lb1ZSoqDgIZpWhE32pAlvZB2rBtZukmxbXqt5okljfrKTgliMT/T75Rm+Pt86DELRPNXuTHANbvK
20i7a58aQ1r35lirKKsL+3tdpuiMKLt6o4PkZsUcIe8qz/AOquHDBq+f8hVcE9W9WZA2cfpafHHZ
UKx9Mshd2WuOG9VTZmxoo8o7X3F/jfAs5ZgheGbfCgj1KewMiAnjJzPSTFVSplPx3Bcp5rZhhraf
LF0+Oh6CV71j/lq0FrtvGIFm3Lw+nYle5NDup+F7IzPk8exS1LvGgTvZjtY/9Mgyxs0wWbEN5sJv
bYXnlwpS356PcNzzYCLO6q0rer5uZdWuoY7TrBhOpbhSdYscZzmFKS/clau98uYHvKVCnNnguB4s
K8NHeXbMLdqOeJ3ZE8NzV+GLD5lFb2VOusdUwfEZtM+uKQS41/COdtdrJHuteFsDd8vN5iXjgX9H
cDd6kUXpsOZD4B5dVhj7wVA1i0191mzvPVIeJ3dgVxCXtu5BUWHEpMRlj8iWVC9mDkhBZBGZH12z
a6fQNEGIGtaNlW3ByuuZoetqeIbSgumxMFvzwc31YGc3hn3tUHe6GZD1+xPgPDC5uX1AWGg0Gpki
3mv+d6/kGZiwDDSI5nrux+BuQbFS6HMoFATlQcnG/tF3JJMJQhXKEmQ3nB/gKgpAXESCpNTp8F0w
L2iScsizH9nUByWieRDxR5koVRDZVmo+6X6jsY0ueDAgz9ePL1bNbHx9rxoREYK588HHa6KP8ODG
Fpm0+UngoBJ9U5MpvSn9Dk40lrS8LpiUT/C04Ts0CHpAYTyvy0K9Ujgw5gfCutFGbd/IgIu9TjOw
69pNw9rIH2vTAZClSW90G0/gyPaUcDdaYTbQJdUr6CiJdkKJ1ESs7wwpMuDC86psazBmyFDZQYlX
uNH6NBw9UtcRQdETtS/LGI+drUPHtOrIV4cMbZnUetqKVTGw0UMrPgMzs+3k+A5NNVhx6Yjg0GQ4
JGPRNzWiS8to8f0ERuA7NWZQBX2z6u0R3o/BwOf8qRzzNY7PtIqEEqMRNg3HiVX2HAFT71j9Q6PV
9K412gAZDSvH8d4GTgd+fxuRf9SPFJPqe4QcSw8LFmcaFOcFYJhiZZtmK/ai7AYA/LW2f3Xbir+g
IyCzYt+q+1VqO6O/EoXvjdfAJYg6nIranrPrtcU2PesL/8Yf2+LZ9hn56k8sB+TFrcDUmxV+qWLc
wr626XqIX4DrOBPBzm1BaH8wmZXi3ibWTQci621qE7uHRFequ3ExpgDFE9BE9JGUPJ0ZuMYU4hJl
Fqy4XgGDjYiWSHiEz5s4bd+UNHS/n/+AQYoIKpd6leg9ZINWTgYq9kQTU39rgXCtQ995kP8ED6nJ
QoFi0UMAsieoyI2Dd+v12dgg2slLFZXG1H1FJjdNt5ksMX8j+MazEC7lY5k1ULfhPPWsDai74IsF
eojW0la+v+nTdsyu+hLaZysUiobvmcvhwkhpZjsxQVhj0wQUivU6XvrgXBrHvt9UlaUhVm3L7Aco
0FJ6QBSHxTaRTwhVn5tfegK1C7iyYz71hQHfKUkht1b59k0b7OxtQ/VcJqLV4RIQN6d3TjspP8zp
NO063MlWrOlWa64nhXdWzGxQtsVW0Rk7hlfw4wzU9JMJyZFp3eSpg44hs4Tf56iAYcp6294SJIX2
owcAZOjpQ7WqJ7xszMJVLnilBbnTBoceahQWrFWmUevJH4aOxzaO92vD5q7YprWFpgrRBF6R1LO/
gqknDRI4Ga6CKvCvu5pDpbSffHjGZLpgBeoGJAxC9CzrVVi0Ha4HZfevTpmZEAseSrHXTM18wpkz
Hwc6PC+zQRQdekY6VWFnDOkNcEL8W0dwwGjQD7RCXrNh2gA2WrpxxcA9FBagbP6SZRA4sz3ZvUyq
g6Sh1+jYJ1Y29K8Nc11wdqepFoOUBSHKVOMXGsPqX2eajykpM0mONr76n5XppXeBq8YRqmFMV3Pr
b3WgegcifAAXSVjkeuGGrQWqN+Yazc5JreCpQLR6ZfjYmtFUTfLBHbUiGV2hvinLqr/i6ZOtJTK+
RZSCzs0OO8HBaQpxPj/s8ZC/L80ZBBWUVMOthbzJ3iM93XYKzBWKy+FeEK9YucofEUPZAYMoOChp
Y/QSdtd541jHNh3xPPChmdqFdCrZzrPS7JX30CfXc6vYy8lzf3S2l/dx7kl1x+rcOTLbHnEY9+QF
CLv+1TM5i0Eeb2zEgPOuaBpIcwOxWX9lPu5ezUgtHueVMV37qh8eMf3+VngdnpjoJAn56LWRgUvk
gEyLByfS/atmsOj6LYae0OQVIREHlogBFVEEeP2DDmLpFao5CBNq3V07RRZs27FVR1IE7BqS1Bre
vo3UEpamzTYrevcRnLF+Atghis8lnuc93teHaqTTN4Rr2DhNOtyUJeWRTR1UvSypMXBsddgIugKH
AfPZFigwBrYmZNQrzkUoZeNvPVNW+y4dnM2kxmYti7HdsMnQkpZzsg66rr4auGqgfOqrXebJZlvL
jK7wsAHN94y1N0dTHqRPy51r83rtiEpbAYhixsjr+i/z0Y1kmK/vyiqA4mgWZHvhpjgVMNdfusyk
O2KzdGv2jhsiaLfigdApceEvcdYPZM0GzwkLpJMiKQxyb6C9eZMXQR6ZXO+2xQROSGnTn6iQPdeB
xbdtVzNsEjz+wQhEElKZTuw3uO/qMWW3g9DI0R8rN5q0qQa1TgsUjp+6+Do+mjdZmz0OoIlcCbss
HyrSp3uo/qh92aLq6/glxOGwb9B6MogOzSdQ+NE7fBVhGbJIkJ3OI+TgzKijfX/bSu1LEzT1mgem
3KqgYIkDuPJjMT+6ykrhYYbYbjUit4ZOJ4ivCniJl3XiTw7+UKAt/aBIMoI0TaHj55CX618nDxxt
YRloYgv1zOBA60E+uWPG9BByr966tKwGVA+et/aI6Le4V6yj3rpTPFbC3QZy+pFrBt2NOrUTE1v7
xhV4wrg6ykJm3fibwW0klkKjawp9LgQTqSFE1DatH9Lc1becVfprHjQFNAda0X/vda1O2EiLG6mr
LGqAevnWaVoJ2cPGqK+lAeUr5VrfaYHgw8ig6FrmJD8Io7Mee86rPQ9qQEilLb5mnVnFtT+4d71y
0u+jpg1J4VWg36DI5G0cJL2QRBzQT0IycqCma+1V09c/RmdGq6I6cKU5Tr3qLEhZDEiaXJuFWe+n
NE2vSMnE88D84coaXHWDhfE3TiaKWygzvQI1qXaeI/kaD7JxU8tyAuNISiLqO/hCtj7uaWCg4S2v
+U1O56yuOfXgh+RSA0FSh4O9gfjMV8Ec99FmRE+8vsablyPhFVbMyUlE0sDf5R0Sum4GiS7ksZ6Q
a3E2qrPs1TDZznrkjnv0mTmG2MFGlBcjXXUsCyIIAtFYEqTCbTC1X03e5O3R8tBGeYqoguNaCzN/
MHeGsqASYhjo5B4U2VQy6NadXZSJn3XygLio2+mTgWRtPmC74yhC9ywXLAb3FHhtzGnc21U7JsA6
jy+aZegvXFrjT60dhhUeglTHa99sEcZIZKsRZWa3NOXOKmuKbAsPLf5sC63egy+WR8VYURYSk9J4
7Pw8ZrqGjlajzNe+Y3cvuS2ejAkpdkDD06iTVbMdJ03cAQdbbypMdBMqXXVBzOve/lZVJnYplWO2
0xThqwLomCRIub2pUAa7a2R5EYv/VhpeFuzQ9AV+IxBkfNRIzi1dgRgkI/Eke5uEOcozLzr2+97z
zPKAFK6+nVIboZBqtLXWjt5NUdmQXGiFgxjLkLj6M8+7Eo5DHtrCjKfCHmIU8rLIgA8/5TlFDboe
W7bNp1qAgkOvq4MpguylBm3aa67z9Io2eH7EJQoSX5TusksV0HMFfx/3KxQpgI9HxfU9emE0zRKI
4JbE3YwuKb+X+XMJArrPa5/nyqw+NJ5BIo1/oPN5b6QmusZ7ia2A6zd2kCUucRZa3rdyqi6U3s8O
58TSovQORUFB7Qn4hUnWV32DZ0S+ou0lVfaPSEZgCk4G9MZpfYL5yBRHQSKoSGyFdGv+bFfWnt9k
SRqPT0goPIBZNR730xWeRd8vCbFcGOEbC+WJaXTscZkLRWKBqKHlRTTI+U0mL6BazlXgT0c417JP
zJhocA7IiCXj3RxBIIVa3n3uFBcncQHY6urBzZiAicJOhlu1Qdpql+7oPdrQgY3MXvV7N7S/TWBL
AbFWvrrES3h+d//lK0t+KdkzNKpa8JUZhGrNlEWodfJtDlzmAxRT9/UNetYOxbOHHoPmflhrYBkb
kJGJh/XwpbxX339bfm3hVfPSn8x5adqDbebzXkR5US+zOAsqwJZeLsz7OfDN6dIuQA8FbfpOn+ed
bovbAUU7FuUbth5l7ED6HTQ7PCSQfwKnggZF1UvTfsmx5m93MsiAZrJXAWbdRREasqPIZlwa4IXj
5g2uf2LC07kqEM7NA7SRk69XeASJq3INSZoXP5bAGMs7wTaoK1xkDT27O9HCF+Cgm1HOy/MncCVy
JDgYWKKS4SCux9dhzzeA4/vgG7E35vf8/hKu+uxw/7K5PIwa3yqctEZyHRWahHXVKvARxMnBetKz
6vFz5zlrCz2KQIyCEQ39r+9Xzwsm6TvIDMaVYYKcog11/ZH4fuioNvrc0tmZnBX1DHTgz9Kb7y21
yGt2JWoKEElG8GiF7bBVxvPnNj72+WDHBTNFAh5Mc4ft4gjSiQLeUWHq6BYbwVvN2sEsBv7egc75
ZZrXj7j/hb15c5x4plMEratL2JtZk+pV+liv8Dhxd3DRNRA6duKuUFgpogJY/O2wllf+3SW877l5
PR3yYl4dPDkMxIAkJoCVzuEcRbGKAIzz+dSe2+anZmZHOhmphydIoUaMNEi/0Oq1vcTyc84RT//+
4hipkCxJdQX3aKwmDEBwaeMZlikWu6jO/PZQ0Bjpgc7HAkIMOhvvh1ICWkLMCth1k9x7HB0bg1p9
buHMmpxaCBZBWD5VIg86WMhTHXSSs2JEjcdS9h+aWaDqWgKxJJ3DTGZOYYFRcEZCvPd/H7z3bjSL
0GEwaV44eLLElMVc/fCAw/k3pssFaT6YDMDO6SzW3mq5Ti2vxYKwV05rpDevx8b4/fMHTAJ/GVmc
dEGVOU5PMApR8FArmlhzr0dB/kMrC99K+zydeodmaJxqs9Aixn3egIp28C51e591sb+Gs+SGM0HY
WXgthoMXeaSDpQl12wgtOheW5sy2xKx5jguVFfQSLEH44NLVekAlsPbgmOBFeq/33i0w30F06Rw7
c8CArAz9trYB4RMg19/vSouXdKAtWj08ZCuvNM/ACyw3fn7uaWeNAFYLkhtQEH/gf1UuHcqeoXps
Aq0j7eGYMffSHXTJxmK7VEKp3HHQR6LvyI+Z2lx8Ca5FXD+Tjbif5fKMC6H9x2Zi1/LQqwzdCR3Y
WuzV91M3tZbRGXPnSg5d7Cr+030GlHSbb7sqtlfBDow6Xy4FRuf8AvMH3mPHOdMijfbdTIL5KosJ
1fel1W5SUFkrLUWe79fp83/eKVWKf/4X/v/StCMql0Qu/vvPq/yFN6L5Kf9r/rX/+bH3v/TPm/a1
vpf89VVePbfLn3z3i/j7/7IfP8vnd/9JapnL8ahe+Xj3KhSVb0ay12b+yf/th397ffsrD2P7+o8/
nn9UeR3nSNrlL/KPf320/fGPP2Y1OzC6nXjwbONfP3D9XOF3b5/5c/1///vsb70+C/mPPzTb/ztY
sGZWbScAoS9Q43/8rX99+8ix/45XHXg2EdfpID6y8FHdcEnwa6b5d0R9aN3CywFNbFirP/4mGtR9
5s/cvwPu7gcB5FvR4Id4+/9Pwu2vbMqv9cGk/Ov/p0Kji4PqjZke+nWgPghMbO2ltIZRAvfdGmjd
QB1uO9ZyJfAYarVfXvLOST63Av1ND6146AUEsY+/2HSjhvSoAroq5sDMxYE7gWijCJx1NToXdtvH
8cxbDP1huKxmErJ5Z5wEQqObItFvVlC1pSKmzRDK9GvO1yerfGbSjA9W0BCCmbd1AwcVyJcWEcQw
+XbJJgDZhxU43bpDU67RJXI7U7TnZuSTdU/CEuLraI363PI5wyb6ybHqYD2DsMD74WWy8Aefv3VX
VCBwW6u4RI7ncxuLE9JGsw5cy31r5wGLwxuu/mQKS9Q7bQG4emxUeqjMV9O9NH3zcp8k+n5ZmKnF
QWoGrZxlY43v0tr1NFggIEs1H6xVjY5UuteaH3381n97YUSL4/CDvcW1z5lwymFeLgHkGKBGeOX3
oe/qiW/+Ju0TTHngeoLcjolZxDWJPX3qfyotB0gIFnlMi0MGWUZ9IhFrjmgQuOAJ84X7fg5hKAC+
B6fH3Ny19ARLZ56VU4wpGJNJVgwRLFUh564eTiiixyi8fO4XH31vJvUAlRkOMtQM3cUmRuXZQW4d
BW/As9FP7DoH5KS3yJcGFwwtm9/fJtECLSOe9TYKVs5iEg1jkHZvoKPHPM7qnni5PeVf2v0QZbdP
dFPGm/SOfvv9wc0qs2j1wj+EVO/XrTc0llMDJ5QBZhakae8Uq/dG099/bubcqp2aWawaauy1Kkd4
fp92OxM4BGzEGxEA1e2prY3a6ufmPjo+lFTw9jOsX/wTC3OVbQP6o+AkgwZyW/fVLTVoLKOrn1wi
0vl4aMAShCPAOwPOQDRWvZ+/wTTsARgB3CNypRs/NOOSv18wsEzEBnY1BdzFHkYNBCh0Hg/sAmX0
kgr4ze3AB46LELRzEFpYODiz+wyMw3A790/tfojZHTvmu+B6ysIhyh/0PATb8U6LgQ66+3yZlomR
N8ugzMDuMhAOIHB7P3s+Gl+arMfgrDDftxPA/xDOHCY0ocRsO1wBTqldOD7ObGZ05aM9z0WZAACu
ebpPDnn0qHZW6+OehIDEg8yQp+M9GkrG3+xGnkeG6GVWgvKQ+EGU895O0RrCqwfYMZSz8WwOIMS0
CtLhwnDOOPqpmeV7C1oBNekATcOd1RwcVxxr85Xp19lw+HylztvBAoGqEmHTsruxRvepTCHOjiYH
fVtq1jY1yIsKKKAVFrvk8suXw6/JAxgDJVVQOZjeYvJw/7IyHzGq9M/e6sMIoDEz8WJ9zW7ka7G2
19XNpZfDYpuBqWI+dOe72UGfEcSf3q9XTyeq89zMY8Ve6hKgWvvm8xlcON4HA4sjSSt8A+2aMDC1
T3rB0coPsFL/+p8ZmY/hE++mE1D9w+ijdS649dptab24+dNvmgDcE9GLBaUetE4icfreRJEJyPVk
Rh5zwsuwsPMbqOXtA57dfm7nw4K82UEdzwYzP9pOlz4AAGineomNWgLdWMtrS3gX2t8/cmjPNmal
IzxCkHj7sOh26WQUyrOxce9eaSiAg/o5F6EWAi7x50xXjGYtkAaBnQXli7jY1evfptBdfIOFV9iB
bJQADCu2jCGk5RXTL1y8H6mY3iyAKRUV0TlwWliwHFn27gALPEa7yXb8c9rPnNYD0LUhgJJafKny
8sHRYdByZgUpew4rlkouUzEZqT0Meawbg7GqqH4UYJsG/Yx/wUMWZ5KHQFUHhy2akfGMQ4ZusWXR
bj2BxqrHls2Bpsl3KYI/D818xXDBTxbBy5shUCuBTwD3I46/hStKRlOAKWfEo9WoaHC9jS45CaE2
H7HOvfGN4tK9eNaiAeoHBwwyDije32+yDG2OTQ2Ftngm50c3Svbo7qqkAowQVcM7O5zG0F0BTziE
xUUhteWl/Gu4J8YXHuP6RAV5DePgsXoZEzQE7KBWJUNvbcbQdLnEUnTOX1DCsjyQ6UOn213cyFBE
GTS/gL8oel9q3k4N6XpwvNXnx8ny6fprVCdmFlNKeQF/5Ti3vHv/aK0AXGdht5mV/aD8s2YPs37i
paGdO8NOh7aYSTgOmhZbzCQx6q95xa8qtAP8XgTwa1zztYxXJQhNlzSxldTLkrldHkMJ/GhNe8h9
0JZe2bodfT6DZwcDWiywx6GJ/QPpLfMY6dvewwXm9lFJHi3/wlPk7FE1jwK3ME5k562sdXJ7TR6k
0gaB6SoOzbOTI0eZQenDOKIxaOtv9E2a/BsjOrFnvt9lXiDdUaWYOlf6u6ZABycoNT43ce6MwmyZ
Hk5CJKqXDAPo9B0KJvICtDfpyqqnR7sqErNNY2kGF0K0c/vo1NRiNEyWJYjLCLqPOJAvhEdeM4ZT
c0kl7Zwb4HBHVIt8FnS6FochGNK1qp2wXSXOvyQFhcLWbftLpaplCPjm1idmlkyUhiMdRV2YMcfI
sJN2WyXDxrhzgPN7gbijfgChfdx8/3y1Pmqr4krBMoGoASEOeDwX8ZNeA+01ClyW3ap/VCB/RIE7
8ZCqLpLfDjgXphYPx4J26G5RsyltZ6CwCMKyC7531iFOBrNYqbLk9lCIaV4pJODTAD43REZ2qRZz
1iH+x4yhL3KCNrDMinEMpLWGkLMXecmx5+95kvH55QonBhb1xAkoC3ckMADczrqCAC1P/jfyzmeq
5qeLbyxVKIU3UH1isFM+tlt2PUIJBOAKE+wFYTfLVmx5Ut7Ka2BKwDauras4X13KW1z8DovoWnXp
yAI3g+gsJKJUxBi6eAAIdNFt6aL7BhqE6E6OUy34YZrZTGYp1PXUWd2KUzdHd3UOUHhdGM/oCPAi
BejjrVvXkPrwCAOdQIXEZm2nNGZNzgxI+RmXUpyXnGH+/OQIt93GYG2JW5baaEk3MvTcXWDBPRue
gFlPxzMeZGIfwBRprkNZrnaRAASeyo1oXPVb80mtpgQhOlrpL8Glzh9FJwYXYyrzekCbMStwLclD
tWGQsgW7wNYP7RW6lyGpeVGJYj6qP3i8iUwgktH2Rz5rqTcMfVQYooz5oX/09sNehm5o/exvLisJ
nYs1nRNji3sjS3M/JbXCQRSMtyn48tBimdhS3tay+9ZP/ELUvkxy/trOJqJoRLaoDi0fdh04mXqp
41ji8bRyH1mU3uZJFWGAN2mIouA6v8luLuX2z54hfxldUqc6YL/gCnQ3b4gYayM3ztpe6Zt/J+Bz
Tswsjio3p6aE7g1uLfDPm/5V3/5uFmG+NU4MLBaLjUIGLUMQZssJivBonR0lCG1VeoFK++w+PrGz
OIcMlwsQBWEgjadHdcpC/xKb9TLruPQDb7GttDwNOm1C9NWtgpcpJt+GhzzRojZBpzc4VqqHWa3W
+EF2vw+0eT+Hi5dAnaM9vuLYXX1wDwK80OWXjqh5mf8faV/WHCcSbP2LiACK9ZW1d7U2y9ILYcky
BRRrQbH8+nvwfDFu477NN75vEyGPUlVkZuV6zp/2+6+Km4u4n/VWl3QVJFiMHIcxfshJuiOT7VUj
25DYqJ1BUe8BxATeYY5xfcwdvNyOZNa+3yKQkWTooYqleYy1YXy+3JrdGpXI1cj2QkMW8QtWyYrS
nM/YJzScsCc/mY8E03rJtJbhXPcY6OnPTDmYjloOEshxj9JNj/H0dAtkBfOJbScPT4z+gveFAU8s
nPz+sS28/C8Qumd7uxC9+JJElpOoHX6KjnZl7szUg9zrwZ3iNCHWolZCtqufDaUoWcYUO7oxC7Mj
2HLTa3DQe6zi37Dk8pTYa+Ha9efsQsbC7gws9wKEB65QIkQ6SBFWiFnRZ89ZnMpAMs31wZF6Tf8E
F9rwqNUgPS0afdyPlpnEfm30SYjWVwxAALIWPMwq84fZXPxlC8NMcrAeDSlUinD1m1ar7mAnQZIC
xbW0sNerbpu+ePzvdoL2DUrM83Sm+bNqcBGvYE+KTD2AIrzGUjyZqW6i05Xq0bUw/FLEQoVKLCrQ
usSpRkkOolaNnaIaH1SjXXlYr73jl3IWJt9VscSVDEcR2Lk1yUPNOyB0FAGpD4CwcG/f27VD4bbA
eABkWnTMF0E/FtFkFVvtuLfx0SoAYA+QqkSd/uLq0I4yNRW091jWWRyJ2zU0UQL6RZQ3b5ZWvLMI
y/ClbD7cPs3V4tCloIUzMzuD075Gmj4z4/YPZtD7k9eHtdu8c2/EZpBXPtLnFaHzW71U90uhi/ws
B2Ec9nMgtHfHn6z30x7tKFSbZ5bxtfmQa+76QthycqOVMq0YMzn1UAVzkiTzJ+Wps7kDv/o3qvHr
oy3hB/sp40BVnFCHAH4jlXQgF6WOLqy/cJWXB5pv98JyB9suLZrjQFMZu4P5GvOn29/nZ5H1xvfR
F87YBA/PoBVFiiIs+ijP1hFTLe0/moEEcSaiLUOxlytHc7QP+oVjF6vxZC8LbNDw3f5brtk2Si0G
Bl9+lrsXcaUcVynQUGBu07xCWgCj+1CnX5JMdgH6vfL9rmqKBuxcjPdg+27ZIaU5IDjtERdbVpNP
I7IptOTeauRX3e6/3D7W1VzOvJC18PhWkplG2Y+z3RFwRKZBLnwBMu+fFvDKV9++q24LNXWMSek4
mb24R6UANHoiCBzK8xSMvthWd/YpAUyYB2YB1cG7i6S/XetnrkldqCrQAptmIJDaYPI+1zaRkW3L
+G9U5OJoC22lQEmQ6l5DhpP1KtBmJ6CzASvPNaMWS5h6hZ1VXZj9itSrFTOAmv57o9rvZmh1uVVn
I84mj24UVgHFLqKDGP47cZtVmo2rscultIW+8EnV0BnGIUXAvyiHORX/EG655dsYTWJpNR5b+3KL
t9umbS/D7mALwyam2A4xTnZf/Y0nu7jCxSsnhlQqZRWHUouzUXJfz9UVk75aWb+8t8X71urlpCmz
BvYufRoipwthAts4tI/VierOuKHhimXP6vaH87w41OJxA1YFAVo1JKqhlvuzs5zeW1Qxpp2+GwwE
z2up99V88tcZ9WUdshuHCJAskKiFHsFyW3k38/cAzuAD6/zABjW+xpo7L9xIGFC8fdpZyf/3w+pL
/rFSHkzggyl4XBPZnRpsa66xkV99AHSCMAjznWAFWuiIjK37JAU/nyf3k0OVj3bcChJYyV5X19Tx
us7/ErXQFTWVmn/eb0tqgPCFyXf1yQJe7e0rW5Oy0A9Qtg2YQ0aUQCjzKmbs+7o5VZbKV4xr5eKW
AzJZBbAYm2WpN8qS0zfPSSE58QCcCu0LocP29qGu68G/V7fs9qTp1Mp2ia/UATMh5ac+WrPkteMs
npLWijUA8eI4UW1sMy5OZTfdo//tlhoYlqj2/H870OJRwWJfD9wwQDErRvtV4TkC8WItBlg70uIF
qWe6FuC54QuNLjA/h6/Aa082OE3tJOE8+ohHK20Po4eC+yqN+ooaLrunTUMQofb4YoyB/LD6BqAJ
R2A65/Y1Xs8vfpmvsXhH0KC1o6TBZ5v7+WKrZuCGd7PP6qXx1UA5Kp8ywJtKF/uHtwWvHW/hNqTS
Gq2kg1y1CRIg3oyKjuQ+D25LuR7GXRxv4TIKWESuzyE/B9U3lg58sZF7J3HHQPHRtl2lqZu1/E9/
izlgTCzqGOabj30R+2OJbgLfJ1RGBLKbT+Bpnjt13Vfyg/nJ45rvvWrVBspAADCYGbcXua5SWFTR
CaTZDXBhLOzYWtNf3eCFjEVgOlUsagGNMD9emPv1pj2pQZfGPbppQpVs1srh1wOCC3kLPxKbHbV/
BvkYeEIUBaATvJWwO5cae7oBPDPKbCtKclUXL0QufIlWxbkAzvYcgyBtSRzFIxsC4C1X3YLQ6wuw
0LEk6uYrtdg1qQvvUlKAp3eymqIJ+txJ3w3rPTKLv7Gyi5Mt1LEdqDEaNWSY5jsgW3oULAZ7zU3O
LuIPnb8QMv/8Quc7TYgRKQ3cpCu8GUUg9tXUAWI9d5RQ/9miju+Gws1Xk6Zr1WzM5v6r/wsnUsRK
Rdoc+h8dG/RBpYdSwmCwviP+CLxw77aazO/+rWMuXAm3lDqpsUjwjyEEYtMHUvj/ES2uGfUi/gDw
XoYtXESLjacEgI0sMexcONFWckmIhj8azV4R/o0nQctr3ljEAM0fDF2ka9NGHkniFRMoNov4nMf8
x+37u6bv2FXQsa4KGjDM6fyuJradAvUsx5ipaTxIyVNb77NiJcq5pomWhkAU8DPY9FguX+K3c8pq
DJlm1YdpoJpUc1+Ypt8AC/MvDqNjgUo3IA97hL8fJgcs7EQt3BcALVMZ+6rtc0LaFSHXNAEIexjY
xrA2tiAWfinvk0FwoG15XcH3eKd9u/ibZ/hSxPwnXNiuao4JcN0EXF8jWNACxRf4al2BxIszGq2c
56oGzOuWANux0EhYPCVAlK1yNpe0e3u4UxS6LYDP5LAmerv9ca6++hij/1fQ4g1Jql6LSmbNjXjZ
5Q9zrqWhSz35qqfuu81taVdPZWJHAdYDjViSM4LQ12wYkDOBWS68vHgHGsVGyb/dFjI7l6XzmbfL
kArL0Iglg54OzPkGsL146QviVuxuBHFwxfrA0r7DkJgS3BZ3TfNsFXMMmGHFFuRyrrQZBXhYCMKm
zlScVD0CDvUvXiZ7BpbCqZA0Loe1xrbDeCKvUL8AT4kNbDyhhr34/Itj/BLyx6hWJgFLcK7EZkoF
RgUEYyVbualrX//iHPNW6KUBCakyI7CpwIAEoGNI7whwcRjK+//tIAuFzms6YEtjTgaAr6+hUWNV
K1nv1S+u2fq8I4f+2R++Rh3szDRRx40Gy6Pt9MTl+uX2Ia7gHcky/D/0CcDDWJFfvGyT1AiLiLls
3YbDV2PXIa6z3fIQAUL6YGKmLQSnwsHYjEBCWpv9vnq+X7KXYxasAD0uqXGDorc9rHA4qV6Gt893
VcQMJIbS9HyLi+OZIKC0o1mE1ieBkKJjB0aP2yKuatsvEcuAH1u6fawBr90bUKi1DM2V2vfCPN8W
snKO5V6XohXAk4uRWms2UPy7H6rBVoz/at/cvjjHQp+rtImpYv9MKsSBy0fZJUhyMQO4MX16KjW3
kTdd7ko7dXUQ5mrGC5o/INohCkEosggaTZXWY9IjaNTHk979bG9ppYums6s96SEhr+C98eK/Wj6w
LcRWsin/7JX87ii0Qq2xvYRbbSXNteuZkLN3AIXn3f54VzXkQswcIl086JUVkxgVSJTjZIA7m8cS
zqIbV/zqTz374zm6kLK4Q6k0enPArilqqHNpPQ/jLUDTMae+Not6ta5+eW2LqNuQc4bG/nxt3j8z
ddR+ytKP8QwuI6++s8iGs6OerJjA/yKWWIgSTQu8oIvQywBLJ7ZvEOyDopGpIDg6lqcuFJvswHgg
RzspZH4cSCuPyewh/rzWX1Jny7z4eAOYbFXgzaKo1UT7qaFg7xFei3l5U8akZFRsqknKHD0a/3sI
o+kawayKDoJecAT+LtecxrYAJG3m8ZY50vSeUpBXkBX3f8WtoLWFOgUqEtiJWTLgWhmaemmmZ14d
VU4zfFjTWkX1iu4DPUEBk4CCLco/2DXZWLHWBuCvx5vM0zpg2kmyW3flX9zWnHSCyBllHnyt32+r
QOTSKuAcQk09xZSbUr0VVlaENGpe/7Mtz9S61j+8jeayaNtpFWGtAGNEwwE575gg19olOatCZUzz
FZc8+4WF6mnY1EDQBe+AiYaFwgOcMh7i0Zo5pRiKmveYPXE1aQQA6Rrg5rXo/DdRCy2PsNIuwEeY
odzS+3O9AEwdmcuceqttMLK6conX1A4vMvi+gXGGzY3FqwygHi3HOBFC2XQEzc9nMny//ZWu39y/
An6u8l0YbZf0tGAmHLk2DW4BOi+DfpC0d6X+L5o5uLhfkhaxJna5kaNPOEqctvJBG21zI2xMB90+
z8qFLXeugUKtlJESZZ6VPWKT0jcA/XRbwtqNLXTNVmgB1lqco2pfKpn5mXhinLmAuVjxp1cdwgyS
pqKkMY8N/G6pfa2nNRbrgWUpyG4Cf6HRV75C/8YfXEiZj3uhAOAHwZI6AJ29mJh+ybIHSQUScbG2
6HztTdIQV5oAr8GKq70cf8jbtNdpi+oGSF96v4N9yhvVTwMELk6Re7YSAkw73a21L69f4i+xi0tM
WGaLJMXx9BxbpvpboqFHS1dHKeeHfOmAgGYBnAIknShnL5SizbVEmioQG8phKpyZDv6HOj1nvuSj
fg7WdPSTHOPd/lKjR3zOVucpr53yUvxsFRcfcRi1fMxSdPx4edampygafCbWBpCufsJLKYu7BOR1
VPMRUqxnPICInIbN1LgtwJ/n0RIMClRH479zTiPSvbjYhXralKNPMRfFNHAy+1ZqWqAtYe3OrItx
JT1Z+4aLl5ELNg2dDVEWAJVdic/ZFijEbAsDLQrqs5Gy75VsJXO9/uXgFjHqgeBiWUmgRgp4dvBt
wchfwMTpVKntorZ022WtCFlWElDUbFTQdcOTkIOkPoNCaiarcW8LubZjg0/171GWxYRekXmnU1A8
tij9Zvt4b93bnQMijI2OiZLSBUNP6UTCBSLwNieOtm81J29XIoFr/h/ja9h3VRFGYZHud0uo8kEZ
FVAIeik4VgGFD5IYVayBC6pXpGAaQVNROMOeo7LMwkgeSx0Y4ADojqPWyFGep3fyUp0pRq0Mb9iQ
TenOjk2gZieOagsCIQc8odJ2reG09ofMOn1h+MyuMY+VQmdHE5C1QNsQafLfH4jfzroIQczeZAhO
IsRxVARR3ftyDe7cafJvq8/KSaxFTboQwPNKOa4U1LIySPvGwlhR0GszVZcnWZYhVQAaqVkFEVPN
gyQ5jdZJmWfPWeQIG9jR3fe4HQJDtt2halce82txI4Qjc7eBdISZ24Ujq5GljbKBa9TCwaMuiGtj
P3PzbXlOd+N6nWD+dYsHSdfmVgIGiWfsrYViWEwuCigHlqu28QaPO+YAqau8GLC7GZcbS+4sTCov
f7/9FWfzuiV2oSwMr6ChzoNd+mCDqZCBczl14+5Ojm0w9a0Z+7V26+Upl8irgsWjlnRzzoQGeRwH
3KUBlhc0oN1UD6nu0N2awa3c63LSMTGAR2dQsNfmwxuJ931sgEMAK3/tGrToNXu4+ID2Iqulqank
BCx1ntL6eHo2pjT991cBOTMqOii1yQpWLn73HTm1+pwJXJ6aDTgARxXr1KyOLV/VCNgMMBd+Pg2L
oCERqS4LCU1cDeMfaf5dTUxHEZrDyVtljmsmfuUNh2n9krawsijPVNKDKQjZmboDRrPktYpbbfQH
3QeRpnBat3K71qlCvtclR3+6rf1X3lkdmRoaD3jO8ZovtL9MxkjQBFEg2J9Vr6PWfVdNFShi5I/b
gq4px4WgZTdS03Od5jpyECDgvxoVP2CXIF55SVcOs8zfGw0czhHKnF43M/ZU0QaklOCtXdPza/px
eZSFnkeRqIRZI3VPQRNTJWADqhKHTupebr82w+vte1sTRn5X+UKl4FIVEJbNKgjyq53OLNduFBUM
5MWHxTDKeFvitYLtpU4sYTiIwA5X0eEawS7nyX4RSKf4qPv2EesPjroBINd+DSF2TTsWJpfZtLK0
CtpR6D840i2uC+/2qa7e4zxgPreq0dxdfDQVoNCGrkHRq6r2WNeDBTh2q3mmHXXbSl9LAq76eXSR
7bn3CrHL3ktcg4gSDWXkN/9vnj37tE94prEu3oSW6RgPt8937QZRJFOxFYAYEqX2hZ4YWQmDghuJ
Of8gChBhzPK/B/5o6GAHB4zwAOb4OXZ7EblN+QB8FhM12ip9ADH0JjK5g9wyvH2Qa0Z8KWURBhRc
AetNjrKlUYE9aWDflKj/QjJpRcvXxCwcXxtpoEeTM+Y1uXAS81RXlpvJ4194JCCXzZE9Im/Mhv3+
VVKdxikvUHozsW/fd5IDAsGgqqcVwI+rH/9CzPzziy9T2QPGPwqYj0Q+5RFP47iiXVd9AnCxsG2P
irUKItXfJTQ5VvJUgqQPjHmnycMW1DE5goTeqzbWo8Kc6Zm/t6s1imuhC/DWgZYyWyx24H+X2hej
pYFvbX4bp6A5W8cpQG8MuE6B5Wl3XPdjFyykq0Pc13zFpdiFr0gLpaVlieQT6y/3lrKpwEUeiVCN
I5eAJvC2vl/r0gJlDkX0OZ0GBvFCE8ve7NRWR5jd/zPO5fDj0DqY+tNTl2venJJFTh1Ub23m9y+V
Bq7nFd94zRYu/oJlsl2r+aTnKXxVp2agzwPzHm8/bCV6Wjnp1XvFWA2+JdIJRHC/f049t2LwieJe
50K04jHstu6G0utecyxtNK7kWWDdacTG1t2/aEfrQN75V/Tik1IO7aV1hjaF0T6nqfwiF2AlvX2+
a1aI9J0owPTVZeAj/X48ZBEgsJ8/JFe2zMidvDdWJFz7UJcSFnbeqnqsTTqcVmL1fiPiH+D83ChS
8e32QdbEzD+/cCdgOQTLb4yss6BmYHDQ7lLZjVDHui0Gb8EcsC+SLzxaCkZeZEwoYJ/hd0mtCt7k
rKVANgMPpTKaNrjxpCEgJNHB7K0ru7jv+BlckWqBvhxHno3vF/bj0Nw3asddAItjjyXWJyeLysht
SzZsjViju6SwQAzbJZkj4rrc6p1cnm1k0yCQ7JIAfNzRzhhoFIgpFvtYrqIvE/hUn/H/U69TjB4s
4UXkgVZZ2ZcUhqhqbeWXuijuJqVWgkqjQHuz4v7Y2MIKtEEBrJ1q/2h7ABAruQZ2WBrRHzWOvQeK
WU0cK25Rf+Spljut2pC9nEXaWwW4LsdqIuLWQ5UfSB0BTkSK4xcmURwHxMzZh8n6CATYIET+GGnN
DwoV4xED0c2WMpLfmTk43x2MQeSeqnTd22Qk3RdQp6sB5ZpxztOeC6cEs2zuYvOyfCkKIIq4KYvT
5xKq9tCNlD9kltmaTgHeT+rUydjW4JEtazCCgL75NRMNem99xPR3E4STwOUgUxLWemyDNlXSzio6
g4FeRc1WFirA8IA9RZgrj0UNLmjMz6BEP9R+pMfTXh7RW6VUrt2JApJKUhTDz9veAqFhN4UZYPoD
TFZXj1JrKY8phSkJDd19pxVFAahlSTsyAZqHQRsBk6TlADHKU6Nxu5ojMxKK6mLmETskNddAjtjh
qiVgEHSuzTskcrTVX9EI6fYY96q2CSvSbc+q8m0GDwwpSsWT03M29W4HqltPzuRXKQXcRU85DRNJ
H8OkyafHQrW7T5MK7RlQR+JFgAPVq6VaBAm0K3ElY2ruaq2x/Ahoi4EWjwA3JprdOzAA7b2Wmuyl
BcsAOCul+hPDTCBnpQUfHWtoQXFaJdkzPhAL9SltfZGahjsAfv0OS4P0SKoi9hXZlA7NGPG7XFK6
c1ePxqGSLBBG150IpEp+Y3lcbNp2Uh6Y1A87jEtZG7AKsk2VpeNGmTi2mklmh8ISGD0l9uB2FWVz
0THnGxqVyrkpW37smaTsUUuMnscxbbAwYAwY5BE8vUujLAqBTwQyckO0AdatTB8zK7EPanDimEIG
FiGyu9BsBVLXWiQhKOaBkGPwdpsOFlqOEIXx+Xh0WnswN4OuDsdULtOQaWwKVL0CFRiTrBKYokUU
aLk1OYWtqSGpKEbiOyXfAEqvBEsw42HUtzr2zbPGqzgzj/iF3SabhOpOkU4PjV0SjzMCtcSWEcZb
MPLtFu1IkEUB7yOzq8JVFQqykKazfMMulI2c6foGvO7JQUc6eRayGF5BzN09GLFEdl0FcldMYAOQ
J2mqA4Lx/iy4ZGKOt9ZdIHfp4YBpm8c6UnIHSY19KEJzHMIRxEEDH3aJqt41ihFYov0StS0+ItZb
unzLIzAPd6rfRdjT1JN7on4MkbUttO9CYX6ndqBSp1+yqD/xNjqAIzRgFFCMkWVvkMxsWoJ+VAUe
12l4AYPqHUUJRgVPslwxZx4babXJL6wt0QWY1RuMSw5+awIsKSI7zvlpyNsQWHHEIZEZcDFuGCl9
VjQ77EsdAPz6JbHVMOPFoZsM6hC53HBevjcM6LhErz8jfUAupcp3kmUGbWYCXyxXI2eYsLeTiOfI
0M/tCMxoCiQ/otYBQJTOfQu2N2HeD3a11ybDM1Iws/dN9mHTXvGM0n7lxXRflmQHwtAhyBo1aJty
n1r9Q5xW20YYqM3Hd1lXvcgN29ijZDnAbj7igXwsswELZNGLKsfgCS4oHDxDER+7DSg7gh9UEwdZ
fhhrADF0ILwbc/2RAIAtkDv1TpLtV7WlJwP0pl6lifOkZpkfk26btM2nRGXP5sammArhEqSPoSH1
TlkVKK/Jgw667byJxuSYxFn6xDnNHNVEDXHA5Kdb6/q9bQK4qzHJm6aCThslmS95W2JR0DBax2rH
wqXjiHHGQdIcZVJeqNWV0CJeOzGeJC1FECynwdBYJ4npcGvVncrsD6EP38yqPrYVzl+hCgI3k4kU
yykY+MraT5PHezu37wYlusOg+9fJlgyvBAECWLjIQ9PaG8ucGgcztceeNmeObNateQM+5qEyXEPR
Qxl0vF2qbcYI1L1ydhfbZFfpkRdF3Lc77nQUgKRxbxSOIleY/E2wig7c0A9aT5078SyUxvQpjdPX
zhh2k4Y9U0PPDuZohSmzWz/upkMzDc+k4cdKre7ZOJZeIuPXManB0yhZrpGzPRvJvubM+wmE1lnU
B7f3HboHYRZHn0ONqUaioa/Ac0zwY2jQtwWmlprW9NB1SdxSyoI+T8A/peaNKwwZ25NC9YtSOtaT
/jXv8zc2gUMZr2lT1vdlVaKEhFIEiDtQ+EbXB0ywX+2m3BSp5jAme4rJsN9Mh+dywHdmcZ06uTF9
xpVRonJo+6KSP4WMVqPVllgo09wIaX/cjQdd5OqxpsajkrCvpTGB8cGIhAOIkweeZ40D+InAJsmG
NdnG7PG4o4OuV3wnjQT6ZdegiZNVoL9q5jdwERxGicjgp84ysLmCUJxi6trEJrQ0vE+TTMJykDo/
67KTXWnHruMpsEBqtR1DYLJVNkgRpSh1jJZUdzK3yw+GhcXvsWHneyzIq55E1ZemmSIXGtI4Bf6F
ixrvoeWWLwBXOFVgLOYYm39j2ghQPDyWjpWMAXgSdlOThQ0UJI2thxZBwqabqsaLpZ4HTWdgslpq
wEMP7kLXVuJ9bYN0vrTik4J/lCllSNroLs9IvivGwTVKGqZ25oPTFmpcQsXUJiTauCmzHJASmaE4
VcJOfasGdiWOTQ8vWjQPoyb8iionJudnswDYUjnMfXWZN67dRrHbccLxD4hAzCdqT05pCJ+UOTa3
YebqWSlVn4Jc7ERjEMh3PNlxnQUd6l92veElgIaL0gerPYwnLV21RAM7FeimjwnbTXZ80DJLczDm
mzigKHuRc+4iUqicRNICCtAuwZqvvDOCHuRbtsFkTJjrH3HB3aQaPXMiL0XCN/Y0QXPkV0UeA9bT
ZyJx7thp6qd645tiCjCn5lr9+NammOuJa+l+NIAIzI0nu1SfSzMuHTNB1U6NQ9C0+6P2c1Qr0CTt
VCAGdVhUfwfRxHusq190rC87jdIAprZSwDFeUMccrHPUmS8KmU4tWNYcPdEC0vLHrFcecoRGkgRN
JfEzMEZfc/VkCEzPSfxsMfsAjhgV3PPVNrWqQ22kmTPq9hvPxD3Ijf2u1bwYw88ZPOGQqhtLbX1W
pfsRhF7AM8tHJ5Hjx0Fmr3KS6E4dqYi2hOaVLHqNx+I8KdNWinU3Uvv73CZnGg+A5+gHl/bqW5pa
J52Vbza3UJwgBaj6iuSsN9FnVAIEQRvVN4A1A7WZ2l7SSOfCavCuNcnWkoWDCP8bfhgWY+0Uw6se
95ihw3MAUu6DTqbniTZbqbKp05bDqYyHbaJldxJ6cb2A+irHymSeDMz6VEUEOMJLdJHkZylE2COr
3KxTdsDw8GMVs+Wldi7qMrBzfWNr0Q8kliGdmt6zVAjHeMYnIMHfaxtWbdrdM3pkL3E0AvM5V++m
kn3qKp/Qo2iwfmV5dtl5VoPr1PNacjKe4qsrhttMKnMKSZEcpmCPtu8w+tWDhFbC8IOmYZdG13Zq
qqZBpslANhn3aqpZm0ayT2OWhxTk2mnezdf8CJC2kAis7avcw/KxrxtT2NfgdhsnsZ+s5lPmegS3
SgMtKR/1Uj6zuMk34E35XkkFaGBirfSl3H7szXo36exh5OanNPB7zBK5cWT7tVTt+zwG8KDk1OP7
0Fr+YBqPZS+9YfcMcAFFGBXVBoazbSieb55suhjA5VnnNQmGLcAd7HSl+ZCDNoLg8WIIvYSpREgW
jECS9G3bGz6pO18z67cc6BuOaWQPow6eXabsEdX7emSfCqPaDBP1KrVABJ8cB1XLXG2CCy/StnEi
0gcCgGqlNL5YQMD3sEKiOnIBZYkMNy8bv556pJypkw0G1kUiYGWlGwbe+sp+tvFutUBCbyL7Ycxb
UHTLjRlqQ/ZiY6kP/3f30howBj7tyjgGmWxdu9k4PQKlJXP7pr2vyuLYTUDGK3s6IOsx0DwkvQcC
FLiNwlfQj2DlE5K/h5qYjhwVDo+brxnBa98zj462I4H6ZCwazBbJT81QA4ouQST8w2htr/vJAdyc
yoRstSLxY4ufyGBiIRsEKqDkqPJPGIAvCAHDzgCm9fqQSsh/E1ApJ2loJVUgaHdfiuwsgXmK0uOg
TzuaZ496zvyymBxJkh1qV8fSbJyqeTLi0pX74alP3lL5rVYeGRnDUqq+tK0VlO2E/XkAftlf9OpN
5u8cpPItIp+kr6CP2nPSYSzDBMZC59TKVxUDw23hWEV+SvJo10mVhzaNM4ISXilPZX+SyiebWtCa
8ecweCwKr6g+4O9CQqZtgTRDlp4lEW9o2u/0VnQOcqwDgh14AcvDuoEn+KeWyq6ZJQ6IMDxCzoC3
cMAOedJKgNYYByp/62rVlzvFbQfjQTTTiSuRn9VQUJ64sprBPJDz118Zi3wSq7s6z5zO/oyREvUG
9+Pqgcr6AYnVnRV/UaYzjeDui/guiUvfKr6UdIS3bHwdoS1Wu4JBH4Gw2oD+UHUlwBLF2O1m5Svh
2dGQanzrzimUe6DDOhlgD5IcqUa8xTYQAgRpn9siiLuPCW9oNhVOyyZYHYCMZDx2doT1NJCm426x
igUAtjigzHCtuHbTOalv5F1K7rU2kEjukFiAtwDroFslfe6SV4ZqumWXflrTYMzOCljkRyNQhO5J
8fd8rDx9QrKqbcvqpAChPNuBBg45mOYxUuSOXZceSNncwXoTGjI3OXLGDHDPWLuq4udYu5NU66Fo
X9o8BGIf+IoCq/0KLgqHUySNjWZtRwTjTqcNtZObH1Z6PzABAAu26QfQy6jZqWFyoMfUN5J6l4qT
nPS7mvQ+yc19o5kH3sawKjF6Xdk+maONIPirKlGnwRDG8Cr06pQb/RduvRPSO8CP9JM0Is5Iu10B
10/G3M/yZ7set5GR3OuF9jjGAHxLixdFRchj1z5NAFSIsEGKADppdWjwSjsg5joIfJ0CSxK0wMvB
so2KjCIDeGi9naTWL/MxmPpxq6Mr6IyqACTxk+CKb8ZPVv85kgK8AI+V/nWSNY9k59I4x91usiYQ
Z0g+j0BskYSGluy5nLtNBTda9vgesBjwIZkRhhzRBiPYdCrrPgR5nMNka2fqzV7FR4goODYT7VG3
xHMn8FcDa5d2sR+z9wJVqG50rSg5EChzVpN7qUclAUWPuvo0VLALkzTQEYMnrMHq/JQgV9hjJOGJ
V92ur/OgFvxQMtNFw8zRbV/XrO+I+hXH0IZzXdnfhIESnEnqc6JU35hcPjT18DopdD5F5aiSxFx7
TB8SS/8Gf7BB6SJ3lai91xrA5o4E4X4SWw4vEZRmyQ86lnDiKibmEiaeSgX/WI5q4Y3EOKqRsbEs
dsB/I25i0pEWEvpCR6suNrxvEQHj8czLcyNLmD+eOcBMx05O9eD3ionvkfwgrPf+h7QvW44b15b9
IkYAnEC8cqxJsyzLfmFItkQSIDiC49efpG/EablaVxV7n8dudxtFDAtYuTJzwUkw6AAj0GG+Tpcs
bmsnQk+KWHQFLhuE+4Lg4hkjXYmgLsWhKJpTh256ftqMYeWOodP8kNVtmhWPQzW+zukU9F6+40BW
UDqPcNP6Tv5uzbCeJM8wisYjTkQAE83QNZvjkOKxi3052Xg7d3u7UVclN096cQD0TXFVYnM3LvdJ
Ow+BKtHUyf3RU6j91wIPbBaAPRVa6aZDEkFuvAHSujd4GZW47OkCo/cJGcZkRegilyBT80tbnJoa
1yoOiNU+UvlbII4grYwp/o8lbYJqcO51Nx8Mw/Rz71drUh8Q4hWfbt2R+cjowIHzm4n61LhjCu9f
e8Dim94QpqKJujqPB+ahrTquDMcCGUnPD2PGDpXpPc6sO+Ah/uBYT5JCfCCzA0DKcCZ5ZPOH1UMD
tYpGbrWzsLBrM0ZwzgmMerqqx/apZHVcVtae198KB/8p1e2tbQ3HAbZL1cJDldovmWs+QtHvexTv
UdntDMG2cCePrOBXeGbsLLN5dsim30CTbcu7MbPHDm5snOd7NVo+77hvg8qRA93gUwD1IkLpEKVw
ZvSKKnJlG+dI8qvql9k4CdpfBDkcYxBTAs0eOlJHPT2Z2txXdf2bVpGV7iRBySR9Rb2GYRr1jk90
j7ZaUbmiQXoh/N7oduk0+xUa4mk3DZkxhMo59aoqg5FPeDZWuxonwBXf7WHA1gHfF2HHXn8aqYXO
dupUNfok3RzNRvEKg2Wf5+w7rFlb1LhE4NNgPfEiAUU5yHBV4l+W4D+smeOvXRX05u8MbwyCkGUh
+Uf6fUjN6pmiiJemy7PJWZJ539QMl7WC/DJyfWjNPGYADq30ibQIpet6bA3cWvO8J0ufuIWKaxx1
IPr+JKxhR2cPsd1EBlxU7rPOqmvRGifZjjNSaP077fP9nPZd1PGFhv1g3sMq+R0upymMf+Q1pIR4
VCFRhsz8tyDw/rGbe+ZOD1mKr13YdNNM4hES8XsL5CKv4a9oDnoPf50BCOK3IYcvnY45u87I8DC4
9yhHhFl1Y7LnEtdJ1/9wqEbCDnscWu6zDDecxZGXo25qHzneAtwDj864IvMSOr2djDmPM1Xulu59
gC1/6xp+zYrASYEeFIELmgIrf9UjDM2nOmL4R9uZ/An3gmcAxnrNUzPOnB/DOO1c79pFUo3eVXGB
KGqwd435lEgk4J7j4v518xYKgzYgFRwNMusARA34/m4eXSABw4G7RlK3HcC1G2fMX1Iba20InxnY
OY3Y6XL2zW5QO9ddlmsz64EgbaB784PPt9jI+2ZdQ4cbsZx2kzbQue1HgW41ggwosXznAjCWoxIk
+3u35Ts3e2Y8PSzlcNyY7QINWEgNO0OPJUK+jqizMmECsWc7hSzcALfRX535QeXr4wo+8+jiCIpD
Dpc0u14RCh83prPr3haoYnTjGzwCOKzNGPBHyPGCbImzVu+EQGAhKOp2oFNOw84T1CfWnYmntDRN
366u+vmBZcZBiZe0c33GQYsfn9CRO+jGhwJ5e42JLYqDJQBZyDtsab9YPX97eKgV8ar9rkwddN7J
0VY4DMheWGjnu9LYbShjVQMFWN5K69EG4pMW8xEYhq9N/AXdWwXvSHd9r+o5MTrzVK3qRTtT4CgW
ChtmdjqLSgUhuoRNSs27/Uyc3WjdVuWtYo9TWSfV+D2lnd8Omd8jgXG+OfDCHOo8GNOEGfznxBp0
1aHRmg1Rs5nXtMhpgTUp5+iNT6ZCkwNIzjMPHvoqjWaAsD6rd3B2TYx+iXo8ngt7SopCH4xxDFIh
Bt9Edqtb7z6d+qtW4SqpvTpJyzyuoJV1PPJQamdnimonXeM+detEmRw8qR41M1XdT0qhBjDlxIeH
RNKhWZNmFMUhB8jhSiODKBpUjX0EWBnRajg4HP0XumVwocuz+9hKERktK+5yQM96dbqgbNVj6iBS
Z9p+h1VEvpetHVZKf7MEJNDKW07evGi4Uksj6ZkTFRPyQ0/+Nvny0A3TKYe/+UgoAM324FB1rFGm
alHkMNTvoVDgC5VxQ5PJGR4aaBKt8mdWo5FWit5ty6NX9tFCx+tWiiel5ntETdDjAVEX3XOmxHHN
pvtcDYe6pkho39a225lD+ejqFGsmpsQB9D+uIu5diCxzlN96DowUTzWtvITrUWAuMrzmO4maiUef
4bl7M80lmuzONy3lJwC0MboYh6Qz/CaFQYGNR+XsGiCugy0JF4gYdIZgnLMj6FEPc1HmSbb0VyA4
hixzX92+Rn0BTQXMNKA4vQ3ea1q/L6IHjOUCQlR7YQL1ksNpyNwrstqhK8WpmBx4SamkmcewGI2n
ee43YLf0cyZunRRdopbm4PZZLGxcEGN9SO0lUl4dpYDiKMHCWI/Lgg6gRfdoyjHIRor/3MPLZTOi
1hGS27BjP1Tf7Zcc1HjqhSzvdh4ypx6eTz5pmlvAJFHpuYi5b7VRHjLlPE21jFt8utHOm8HbzbIw
PxfesxifpmKMmVh3wzwm2y0/VSpp5ymqaRZMSj6CxRO3DrSFlYhWzh8IxcFbxhsXCW4+FnEp6yCF
tQ4ZEFbwmhmytQE4bO6sHgepd2Niy98aPeInnDtzucV9DGu+6TRwVIhofy2X3i+yo+pY2PA+IC0e
ByYNarNI8nw9eKS4ne0ywVswgtzMLwGC8aWIe4OjkXJ2StkQ2xRQ0IrSnHXINApLeZoUdXWNllrH
3Kyj1Uzv12q+Xmac7hkLZjd45Mll58xpVNtvTQuaiW53PEWxCRCT3alr0uSvltRIvppjZdV3bcEj
5Vbx2tpBJu0ICrnn1MJ6DHQ/yeLQzWloZyqYiv5xEAyAqBkSOOdU6o4W1o4SPJRVwR6HBZOToWHo
ALr69uUsRcmwiBirQlbxQOsn+I7DhCNqGg/L28ClOg9hsn7Nyzag3YonA4+7ekommA/mpMOeLyKY
JdyV6xMMBnYpYhFsQGM+KJTRzcdUmb5rZUHbvdO2COaSofTYxP3CYgsXNRvzgyp1YvbZ/dA5sTWq
oyfIM7emQ6OqG9ZNRlAQltTAk5kGkVlNx2IsTioddvAfQKEViHhKE2PAGthLwmd7Z87gUnfZr3aw
IR1B7SerykPNgCd0JXCI7jAVSAjcxreYjIQ5HmtAyC1xwnFu7kE8P9G1i1GVD0wlrzibIrEs36hs
QTRI0dbNum7cJsfkDDsEyuNQFy92I09VhlqRYyRa5cG8/sxRn4JdMJ7u352OxrqAd7XE/uRuHWkb
T3rmxSt1T1qV3xmF38MoDqARHiRXT1nuovlAZV4Rhmt8cpN1aAIAsxEZq6tR8DvX0nhC9MtDmiOz
GJAuVaKIXVHdCfha7EuGRykgnhU/pD50eQPiN/DaunIOAgnUtM6Tv9judVoD3+PuVSGq2tfYMqjR
hHSkO0GK54ovP7sJQmU5IQ8laAJBvMiqt1fin+extgJntZ4WQVCDXG7lJF5BSXs0B2sISNM901XM
MF1u7QSNFL+LNMVDYM6awCg5O5Yl/IgAYtMAviQvpds+rcpCHcCg15sXD2p2gH7aIt1Xi3lwZ+8A
m/ZnbLdbwJoHN9d3roHODIZzM8oML/vWeK4kOig62Y8sLa/cQfe+LabY6WAvOsFQ3+8q72U2JzR6
a9+wUp1fr5hSt7pncM8UCr3F5tJufDGaxs7I6I+qGb81Gkl9z11QAarlmxzr66zsQCjARgUkUL4U
kFzGa0GahJT1mhT5dFVZdncN/ioCbjN/X5Wxyyb55KjsvpXoa9JkPawEjR/ziq6IUDMq35yGN8J1
4y8jyogTAT5YuU+GFPt8md8BmHIf1NH7rkDFopNOCNiqxcRUDTBEWvmK0N1qg9ZhE9TRWgOPADp6
k48Vcv1ZmSq0+FqFtNFZ3Kz1VW0BVLLz9Q64yvNgw59sqrwsrMDR9Y2RvGoIRuO0dL9jjdE6jOyr
1QLRgPEsKApUC+jQH2wnW3YMqebcFDQYm/SaCGO/OMua6EbuC68Ku5ndZpSrYG2F6aP32W9UsgCe
s9T06w6dIrTh7WYUznzmNBD9LQBtHNzyyDyNh6X15isqSoKUZawDb2VW5HHnXVqoR9lMDv4KIoTf
Mo3cG92xfTTzfVhNTyBZpdM1z6tnhLXvk5U1cV2433BB0Z0l1ldOOuWna+1Fg/J+oengHWqRN2YH
K5RJTWRnm/lRp2jhVKVV5kux3rEM38QBLbZS6Yg2eJhiTudd2szJ3OOc2MilW4ugIuhaiz9qLXbt
bN9z1f+QmVuiUlqwaBVwnfU8sBFyGyWlDF6GYUuyGxQ7FerdTYZc1PwODd+tUAaeq9jjfjl2N5mq
ZJCtHmzPVPo9twARAiBgYEuI5zkjj+3ivTQZl8E6whNBSpmdWDrZwCbxcEx76z51LJSujSwc0dgn
MAkoOpntvqC/zzfKhAxgUlAEWa4gq7MY6iGYG7ABPMhLZfkMB3w4DhK8tfsK+W2VMjMw1+yt0X0f
dMawH6u2w59Vv42eXVNnguGdico5Olxx4JEWukWbhoVlckrUipGszuv4QhrvXplDETQuTnnfdimK
DPqYmR7oIS1OGvcs5IH9vZVSDKOgaxxRQTLKRIFnsK+d3EaqgoyX9QRNfJRWNyspcR+mo7O3J2yG
FXW2vUeNFWZUlNxZo7nstWYsIQbDZhIGA/sja3HeMdc/vHJ7qola7wkrkOXbvTu9SdJPEALRMoGs
FD27WLcuoVHz/qfs8c/Yn+hu5fTG3mPtFEsKzbFr5sbTkKdN1KNtxZ4PtkgcM3/ypEluHac2gd7i
+kPlF+7+5oBMYK3K4jgZGYA7SAiKROFRkyD+dU+6moYjXdvqtLDce9Azs2I07sqe0EHCC1aaab/v
8X2ik2VgC8RhMZXjneiq9MbLRRUUynTCtgCtJ+vxMlqczdCxTB3Elwo5h7FQFH69cS8Eh1IC3MJd
rvPioUsVjVOkrKAJOaiCFPUaUWtA4tRx5F7Eyva2SN3DCBbgt2ZAGrfMrTp0ZOY4/S7KRIS1V70z
42zBLDh0e2XESE6rZPBKeUBQNk9DvtZx6tk9NKoWTYqhW5KpM+2kzxy4XQLz2c+9U121XZcnUPdD
+pynalfOKHtN6ezsMHXWMS/7+a5rhjZANaHdTxXK1u5CSbRY2sBTnQN784YGsuI6nW80G1Q4g+P2
LFhHrwbUlHHUF0S93PAiFBbcJxcBdd/W2ogWUFgwW7rqrqd17K5XyoeTIAxPbrKWicTTNMbULtjm
S30jbPpKDLfBuawnvDSxOzx3AcNotsqk9gjaEiwtOyGU8xOePA0qECi2dAxhzZx7D/tkmp+8fHKP
rc1bRAVDN0nqdut+tBdqg6FmoNSA+UYptmtDinZ+b2Nj5L86216uF3hz3Ammh/vJZnjSYFrc33ju
ieO45lnoWWn2plbZHvLeazVeHhr3vqgd687ThrrrDDYhs5u63meDt9h+jcafKBYZNorBm0m3txY7
w3T6YypLkKyJLlHJmIGKPIxmierV1Hf6PlVqhWcVRMkC+8HIElSiqu+tNDSisCMiYDb60fQkk+hL
CsrcWnLIywFGxYDLQJUtW3mQBRGoneDp8L0y0R69mAt1mizM4Urw+sWYeYnIpEGmxFtK/iQ0z/Eb
0dMk6nOR3xG1LUFF7W+w9siRb6cpsOBhwYG3s3l682oClAEnh6GujYP2Q9oSpR8Jde63walQX05T
Id2wr9p53WUd2IYgGabTo1xn8TI1WEePprh9siEFwgspFl5z4LTOr5llmD+aWfZH7fYUlQR0THiT
zdg+eNaK/2GaF9QL0LN7pcGEvlIpiK74AvBIuXdtV2jA10tkNVGNotW9xxvTAaaFAnto2p3b7x2m
xDWf5xFpLeXVrh2MGTj15JhNUAxQ8/mjkj0IPeDEPXlkVjEuyxw3gOLitR9yVgazKYF/4eZySGSU
qbeCc0ABffaST7B4qhb6DXyhDDXnRqZom0StxkxWvbio4vACvL9sqfHTZO6AD5XmrnufUVne93jc
O77deB6s29EyHdgUKLz13qbF+KKrhrzDPAhvEJMKEGkU1cy5rRE9m6DWjOBaI+DgwMUD8Mgx98bp
xVHU0xDV2q2+zVjZgoOROyOPPUes7VU2ayRRWNxnU5YK2ldh5oAtnZpWgQEQEX2Q1AjR5iisRkag
C+NRY6QEFbzF8ZZv69w0KlBgxb3Ps1tXYS5XUh+dmeIdptXYaZzHCc4/S20JEHDhQhSw2QEUojrD
GSJlDFkVNsQYbkoP6+fDXL8p8QxQFRSqoiwfDDSLsUNlI5nfQxav1ysw5zy42dYGn9ATC5+Oioi5
lncO03D3kg74kncoftXOHexOezOQdundrpDxxwWph8dOWV26U7KaceZagbrwkJN95xn1KXe78ffI
a019sHCBiTl2KYDXaUqgMdLWtVdrhweQDMlbIYGbrLZmQWfV837KahUT0vB3orO+AWHNMHx7nhAJ
LL60R2HJ9orlfIy6EgJV5Iy59TBy1D9aUIogb9aUJ6wYyS7H/XkvpajUTrdDeeITkzqyxaxqn06A
EqQBKz2kzKCKlXkO8MSjAwlKmw53NsRlMZtWBYXtoEjC054FaFzVfhcrR+La5eIoSsinNerTR56O
KMtNWHXHBkrKpZwSELfQeF5kAyR3tH7SYC/4xbKUR7vP132/iOnOsgtvPxm1BWTKzO9paaS7LKun
KJUdblrVyycKqnAyK9wyBassKAVRbajpku0liqFHOnMgmaYFbIGhPGeVoFLW6cDf52rUBwJ0OUGK
bwRgWMwovUwreLE634FiA8imtdo7BFCIRZepS3g7y0SWdQEaJYCGviqNiGlXv8retqWfqtG5S02D
xqukIsoHc0bF2GuiTCusI0XWMIIZdlzWQR7SScAGFfzrBzUjwozEzgK7A/qYA2aLRQ7xnEinn2bZ
goxUmyS0FmdOitGlKFbDJV4SVAANC5pBATzCm8DOLbXtHAWbzBstzez3ytpS+NMwdt8IU/lNA1qp
F9QqQ5zszeHQMFI/pp1GNps2RYeLIic/KoTKvbkWDG2LJOq7k8P4KzovlD94PaLwkuJrUXmZ43os
4WUwuw7/4arecqPaTKtfI+VLmNZEJq2noXJ0GoL2ew7KoIXXibc24/lN2tb9dWYz58aUBMcCXSxV
6YO3YyEMCtBctJsP1XYE2h444tJ9W6XXgP4mXS1RI8mAQvWFpV9sGGJ+b3C3YvqyCSr6Cs+yJhi7
1o1IhUEACOijNHKG9FCkr6ZGf1kQB2pkg22/d4EJPvS6QnfM0hl/w9tgfjRaQkC0t8cp7irIAbIV
hQkOocIuq9FrMhtNnvmmxdYrb11aFNS9RT5TMfb3U8VYF6wswzOndnHPLd3EbkBZrJ9HNReJnbUT
wTbq7wo+ETAaJpgSgWNyXeLN/uSqLQ72jvhpzVzcFUPe3juoJ554PY3a7wxi3+Y1N37W1WiCfZEL
o/IRA+kK9mQFqJ4CDHtNCxuM6xmPil9uwczfMAwa47nqATCC3BJX3NPXfVe1D7TP9RF8wfUwFnCU
QoVoEcdplEXQKnHBM8LcxEf/lqJ4aGBGYMwGUQr+/IPohUoGMlkFyUH607gZXkBkAZkPyoQjUkOw
nEIH6LufvoJrLXxU309/XKGjC4qYTwRv0MP88yPOZEoaN5+tyaZ7iLs92zkxe01v5cGDkT5IyJG5
n4MllP9PRXoHa9I6lGFlw7xTx9YFSz570958NSFn2hyr9ihLLfyWdfBxV8Y03H6CDLpNuhV3J+OP
EI/d91drCMLwix2haSfa8AKhC/G6CctrLy6jHv3a1Y0Z2iDi+GUidl3QXVUX9V2fmVX8NXNn0qh8
KcxqXfFrq9NmVmF9zzFPru/5qOc8XHRJ3DR5X83NmUJqELrpG1But3U6icYHBxr1T/7a/sRL1rf9
NdC46vGaflpwAN6Kh0umDp9ItP763DPXAAZry35a8AO0oa+7jVE9WOAPoKr99vWW/ETU9tdAm6bv
w7EYB2NQEvSCUCKPnlLsBZBP2gu6tk+EgS5xORAA2NUiwzj7mlWyrKsZ9Ktt5+oor0hS67xCLSED
EclA6XHg+sJ5//S7Pgx59l1rlqZe1+G7UqTi6IVOHmpzvf967j49zR/GOJMyr82Avnojxsirq9k4
8goOr3EO/5avh7n0KWcC0rkeWg8aHAhIcwWJVRt7l4wRP/PR+rhA7pnxRtNICid+fInYFzvq+Sna
lsyPObIsWAbNkWf6Yj0U66/2gsHVHzO/84NGt62BxiGwfDvvxO5mmXTwQIayeTdEmxfBSkDgggwC
KrS9gyd4MEYk7BJALB3sESB/z/38ranjr6f4Mzm/+/F3nAVDiOwo095mOpjofRGtr2URy0BHVoBe
cTfgxUlyYVU/O+EfRzwLaOh1z2p726BOidSH9L/Lfj0V0OB8/WWXhtn+/MP5XgzAj92ADwOPOazT
DkYWyidDd+Fr/pgDfLWQZ0d88iC4go4AXZ5gKuHEMkKxQbsHT73KKysBhzFypj0UA+WSKOfqv+im
+9fynZ12XOsALViJyxJ8MafKdgYzo68n8rNT+HG9zg57t4rVBJEfp9AWvwejuK2y7mIDjkurdXbU
pbKAO6w46u27m8PA0aenrVeiEWhwGFACC8t7e3f5dv302yiBTtG1zS1E/71JOrOD5lnj21Az6u+I
Xen70gQn/OsZ/Cxc0n9GObcM37Y7HXMoeLDr72Vzb5vv7mqiEDpeWKp/D7T5HcIJ37LgwAsuz9+f
01MwFcYU+VEFViASb7yPQUn0DNAZ3r7+pE+Mt7ehYHoNSOoT34TGhbzVoRiqeKqf5rC/rmLEsmuI
Awv0ukG70mT82Vy1Fy63T15Dfw97FjwMtBCCFh3DgihfPYIGBbN3E7X22Dmg791/Yeb493Dbtv0Q
RJQ152D1YzjDfivL58K85eL665m0/731/x7jLIA02gVZCnYQMG+heQtI3BjBilRzQ3ejCyqSBekn
3sHA3vAmW4oB1DowtQfXbGJgEzlYAwq6QkjiAuRiIyCUtgGlq8xrn6xr/wAd1vgTfVCzCE7U4CED
EAjapp+fBSokgSmXsCgBT0EKMsz02ksznugc4orKZsbR6cx8D40YixzgEAFqmOxmtt3mUHUurPVH
KZIMWqaoKqCpdCCBTODs5iK/c+zFBwYw7oyWklsA0suF1hx/3GP/jrubtt5BbyzAUOa/fP+yfOZu
1+sipA9usqklYL3gRtsjeXMChjL0CAa+DPpnEufK7/A6hwdDccn27N8B5O9fcRYcxZBumBqap8vu
JYVwJhd2+PX+2P6Gr77zLEQZw8RS8O0wQtkbNybqAj7YcV0wtQs5KiTE7/WQZSeDDeL165E/2Zgf
Z/hfNoBFwUbRYIZVBYvYGbpQ67G91FmDXvi+cydAF1COJCVGyUG0el8CKx4S+8XaGfAKY9/QmOSZ
nEB+18nkX7JB/uTu/mv1PPPv483sTAsgpTjeuU8ONFZRIf32p961WTgHeI0dujuyKwNnDx7G/21y
z95dc6/GQZgErczBQYdO1xXf+uruvxkDRV2PbnbcfyLPh+hlWJIU1gBJd72CZtys7JHrNqzZfMFW
45NX9DaP/wx0FsLsWa91umnHO4jY0P4vBWUmxKW6TeIQ6BcrUhdD8+cn758xz+66IhNeL+cOWfw6
XPNeHByyXH09f59cp3991tnhbuvOaAe0Ywm7rkeEBM2xO1Tlg7n8/nqczw/aP59ydsS5cuVkaYzj
Vb+X7Ka28oB70ddjbNPx7zDyv2M4Z4kObAtg1j5jjLUH9A08tOFWNHFQyNMDis4XXjyfpBV/7Yhz
0Gld0aGl5jhZfZQmYE4cV0hEAe/wpI5BgACvff/1931i5PT3iGdnmSiiWkamIkQUdpHLsB04qTd5
3Meuz/NA3bq7PIJZ1YVhL2zDc28cr+e6nxmGzfe69us/TQYz/x7FZfimhhp3zsWotW2Hr5Zy+0kf
jnWNV1nemljK6QDRRt8GCoqWAZ9cxugVvUKw4k8nlUf0HWRfF7Z2/3nS8fdUb/v5ww9oR5OlWOAi
NGHwwEEegCHAf2zJ9vcQZxEF0ra56xdMqxpeJcxbRiRvpnchPn6ShP89ylkMcWexCOFuMxk0pyy9
HtHWK5q+oUPrkQfyBN4xqUE93toAHt0YrOjLi3npXJ7FmDzvSwISPt7RKiwf7QBakVeOrphT6Mb8
jkUscQJzVybu/zEenMUcz5azTSQvQssBTROqVEhAlvRHrZ/F0lyKBhd27DnK0pOSTNOIjyQH/tyg
0paH1jMotgcJOUowvqe+A84ldCN++wAB5P2l4HAhwJ7brYHzP/LcxG4iUOix9BnUE79tkwuh4NIo
ZxFIQaaOUoy77aatfWUVQqeSvVnXGvyqsN1vNr/wwZYXjVYvXFPu2VMipwvuqRFfZyfuwXxRUQXF
IzbwBhLPL1mQR8COysOldnUXIt+5m6aeKyFRlCqg94ASKUcb0mgWIItdmNVt1r6Idu5ZsLFVrmCQ
gFmt30H6QgtXvTMfhrDfo1dyfOlUXFrCs7CjOoHiQI+p1DXMDvAqXCFEnNSl83Dpm87iDu9tNMXr
obRmD+ah2LWJEaSx+WwFCp3bL97Fl0Y7CzFDM5euZWChNJQSfrFbd5DB3RWPMKOL0uBSin4hoJ1D
KhWBxQ7y2SKERQpI2NBVvoK0F4wgEbhgo369Oy6s1zmyUjaNAUUCNNyKrJPPUyONuQAB3LHBDfp6
qP9Pwvm/Lyh2VkczVspaeNVuiAdueo8mfAjoL/aLZ0lXRFvKWSTpg4ICVe4XEI+zO4gDoOG4mo4X
l/TSd29L/uEGBgeMjx0I3Ft36PqI+jgEKFZYJzwo9mQIKtd33iEUMHeXCkSXBj6LNWPR8romOI1O
etU4zGfjT9Oh0ddT/Ylz5F/3Mjt74dii9eDtg2MoCjDnI/hpganKf0EZ7sRbV2AJK4wQIjhHRXYW
ytsKLbQuNXM2t0/5IvCwbSo+zLHtwr8BpCa8cu5gsATg2EbzdsipSt99KaLxuIA1cUBTZygxY3Li
ycbsD7JAhmVy6cH1Gdr2MRNhZ3FpkIB3wW/erpYc4RxREEqtaJrjEgkzQOY5gRg1yK9K48KldiHI
s7NIJQaeZxOczsJ5fiAjSvXoffP1Yl8a4Sw6GQodR6ztAdTqVT0VQzPEk8Xq/7gagB3FYURqU+p4
/E8G+2ExF9jpuZJh32Y5GkOghtm2d2B2XYgRn37Lh1HOtoxb4iW3MHxLJT0IHEGELS4dje2v+Neu
/DDE2U7IPBdEqwpHQz4V13PIYjAO01sewe/mpbwer1Vs/FDfv16iS2OebQI0bS9hQ4brSgzTnubw
22nTpIaFz/9tmLOdkFlLPbgGNvmaLw/Unp4rR0bKaS5kip8+Rj/M4NnLt6qysuZbVm8n3b5PZGIl
0H1fbvtwYTP8ST4+bLmyMbU2t1krNkhkgINJKGKFgoZb3UwhnAB3xmN2YaU+zYItNJogDL0tXPaH
DPJhUJsMUPnCZRRQgnmwahijrFDLBc0I5ZljgpotjGw44nexWw7i6snuJjS60fCJ8QwvBdOp6e6G
gqLM7zXswlNu25rnW/fjbzu7tOhILAbZKwIqfJgWiLZFFcMmBap/fmEnfTb1FrOpbXH0bibnXYfr
bDGdgeOQjNAJt/U9RL7hf75XkWeDfcVtG8WWsyPRm0Cc5gklndY5kmLnbdAvLFq+HuTTCQNvhzqA
Z6hnnoWTpaqaFX4NmKzCOAxouQhheHlyW3VD1Xqpj/Knc/ZhsPPAsnrt6ioMlvawX4RXGDPev/6c
bU7+tf7oDOhQUMoIovrfF2q95FNNGdZfTRCd8xIVUbzt56QeF/dqzp1fJjpWXoiXn0/hP2NuX/3h
PDRtBWxyQ4XY4kLYCGan6UBb8j/sndly3EaacF/F4XtwsCQSwB/TfVF7cSuu2m4QlEhh3xPr2/zP
Mi82B5Tspspscdy+6YkYulsOmQtYKCDx5becI2/1Ot/+/OW9tkpaL17e0btVQdLWSORRkHCmlVl8
pmWf5NqfryUy14K9g/9JGxfhURQK3E0EIuEkFuIuaJh5Hne1PeMJ3/K/vno9IP3zbMd1aFI4ejlx
kMPjdUkQ5CroaPhrbEb9c/vw50+a0FHSG46kC+LYFs34mKXrGNtWqo93InBPzUh9FflbDSuvvZiX
hzm6DIpyMAZ6ugljfGNFQfvem/TyX7hbXx7j6IRFJeLTZxWxBni/MD6H3pfIbOgfeSPb/tp1Rhuf
LuFK2zpH/PGSlnk0tg4ez5UUxbbKpku3Sw5dBwDo52/NqzlcQYmNZZnkvnO8kwPDIWAVcqAas5b7
0F8wruk/N+mNq47Gx2H5VpL6lV5F7qB/HPJ4P1dOsVQxmFjSxv3a3tS3jC1oi3ZbXGi052lbZhFP
g2W3ZcZrjXn7/q39/2uxwcvjH51bFdRybCTH19mWW2dql+3bPe2ub3T/vH45/n5mnaMnoV/YKq7m
q36McJbpzTtYWPd/7d079mbEyDtyb+Kl2EQfJiVR6/0cfMDo2ZASOhVvlLHN11b3l6fu+BZjws7v
BMdTK1TD+/zjoDM7v6q24Sa5Dm9RsK0YpF3DgLhU8yZpOVy1V/Gnpl0wDfCJofefv/63fp2ju5FB
FMtgDoSYVa1zhmeTW8biV0rCvFBvrGGvbldfvvSjR2fuGsrqvl219R5whvVeW2drZstg1MwVjxXE
8fo+3aol6cfgzRzy6wvCP66m+VS8eMa5bDRK2p95xhUdVMoYlgo96/0bMdWrRb6Xr/IoPM/9zE2K
OUAwDs07sQS5d+usje2E+IUsx5Y59jceqK8Gsy+PeBSpB1FoBrHBe9gv3e3cfws2L1XPXajWEni0
oo4E/OGtS+eNu/O47t3XuRdVOnenPSpgZsWSOuAblcXX+lheLnTHVe9MpY0NnXd+aVCSV80yvx3O
GGffMtCVLN4yr771io7WG11F2E/mlZxm8I2TZ3Psf/vz++3VixC3HWR7SydAOQruPBr42rDgpDFv
xuTQuPb6L4oJx58f5fWL8MVhjlYZmC1z3wOvxLkdVsaqrxbdztr6Cwaiz8WmXubb4Y128fmyPo5a
xYsjHi0kms2cNkQYel1LeMIUNbszRAK0qE9+n1xnudHu2yox4emr0H5L5Plqh8LLox8tLcyHaikC
Hq4T4DUfyr2gB91nEH1boagx7yxWc+jVxtL5H3RHzFfFz1750briF6FodMQIK8iIc5J6fnyEKcZQ
fRWvqWWsf/7evnqRvjjRR+sL9mPZW9V8BQVX5SSA33hvHOG1zcDLk3m0ngDQcoayjmKax2qgfFyp
4wU4Ee3cbFWwL6MOxezPX9N8cfzhFHKjeyglGfk+DqIzYNgal0W0aqsRuJoDqEosXNbQnx/m9bjp
xXGOLpNMmEHSB9+XE7IaC8YMhc2V4p4LnrRr9vhLEqV35qpeZvA3F+6nN1uhXj27L36Ho8uly1Rb
yqGhlbqAFGXCF03tT57qPxX+1Pwr55Wdt27R1oKz6+idDFSvpxkKjJUjnE/OaF3oiGWDCC7Oz0/s
6+vNPw50HJBilo2MoeLEmlsn3ZhrY+etjevxC5N9qIvy0/zirfL+q5fMiyMehaAjM1SV8gdeGgjo
sWfAGvdKsKhUdvPz1/bWgcwfwwa6z6XrzwFblj1NZr3Kyr0VvrF4vnn+jh4LlWkNATgGcnqH4l3z
4Oyitb/qljAH9S/GOl57q7dC+FeXkRfn7+gJ4Vbh9+2RVRwK+FIZo5k/P3FvHWE+sS/irdjTp8R7
jnTr9sqM4iWU7I8/P8Rb783R/SzHzJnosYhXpkSoc2mIbiGZgv1rBzm6YVVRG5M3cgEk43UC3EqH
v9y+dae+uiq8eDuOVvW2l3Xu5GQn0jrzFgE2FEjJ9icN5gkDMN/Cqv/4Mvy/4Km4+rayNn//T/7+
BZdMHQWhOvrr3w/lU36LseJJXTyU/zl/6+9f+vcf/8p3fv/Jqwf18MNfIEBGarxun+rx5qlpU/V8
TH6H+Sv/p5/85en5p9yN5dPffn14zKJ8FTWqjr6oX79/av/4t19NRpp4+//j5RG+f/ryIeM7b6Li
l239kD8+/fJY/HLbpq9899NDo/72qya8EwASAqYwK6NFOoXFo396/pTtnEhB3s2z+Uc4puSNyota
hXyb6ZzormXauk4i05GW5Epoivb5c5Z14tgEdQ4ASxwaJpHqb7/pD+/HP96fX/I2uyqiXDV/+3W+
pF48D4UklTAfBgWtdC153Bbm9a4wVW8MK4q0i6YcGAeG15l80qp79FNvXN/ijxkMg9er2za4E3K0
DNr8eKd6da3KsE+qdamcQ9Q4ZtUCYES+A3p7aG3L3TAa2zVUc4eA3jFE8zSK0CwM3KPrF10d2AnQ
ptQscP60sdXRJINnZ+HnTkV/gJf0bvZhbAPm5Za+1HkWUY4sQjp5uikZ4Y6VOcxStexhSg9XprIC
+15PbSOd216g6CF2USWOLwjDQVN4K8tNpzhctpNVwPBVDQqgg5YETX9n8hQS0I5bfdz1xhgiGfJG
8QmApN/cmGXsulep6epXmdVG573ZuMGSrJ6oF0acM54s8eF85rSXkMOq4AplLnjmrlBw96PBu3dy
Mo0LgDo0jkxOU553UVleN1YfPNVhW+crvysMiK9VqMFc0BuY4UGufNjsiTtOm5AJ6C85CHOYDhHq
GGwljd4srCyyTz0jT8TS7H3jiiFyLdz6QaZ/Li3q10uhhdXd5AzDHUPg7nXv1f2Xyazsd7zyqAJ3
32uPdmiZ4VK3c+u6qLriPCCaqsDGZbG5jaWw3w3j5HUf6OSy5WLsS3QtMGTaeClbXY/ADMU2qeY2
DT7BNpzOcy+fxTNJRjsZVkunAQgRxvaN00bxg9nGA5nUuANQGRa8FQs9mO2ZqVsYxTLXfGCjeTaC
ACvbznNXnaYEZOPEd2FkOlELLypNzAlE/dgAb65dBQQ5DBiJHrMpd9574H5GSFLB7Lu1x+F8mPoS
O1nPmwY710lBr4UNAqpGfa46rT23FIOfS0fxjIG3ieRqrVFy+FSlVVWt7YQbj/lBhET7jCn17lbI
yFDM9Cc1zEbVul/8SBfQTXXNw8/pu0xapyHc2JXnJDkmDalyguBSYd+Zeo2HTTfUE14LRN7WQsrG
Ad8xdhEz65MzO/NGU9BSFAjAWCaqHxRAdSkaqBkhBH+VYbJZaZ4zkhqAemAvJ6tCDmQZoZls277W
sMG0VepwFbsNIgS9l/q2tvQJcoLjM/pcCJAOCLZoZt6xNe7J2/QVyKAk8fmZ0aQqxc2rGdWKiwfG
pmfzWyylYLMOKN/zmbxukHIBlRhGUMj1LCRrfLPFaaeGCBjbrCkBpGorfBKE6ks6DNjZyI44lflS
J0vWkZSsR6qN6mLVlKPxJRQTyBfXKuXHavKRLutV7j8pxwoqCJlaBoejrnV69YbAa7G7sOwBQTFh
ckw9ZIdlbzEysaI/v7OWzWDXxUb3De0+r9wYirQ2dP6u7rMx3vhFN/8utspBWIQyMfAexMNdHhXK
hB4+aOnaNXKLgWUmiS7YdSoSej7o282YNy0gdF/DfWREgZVsMh1MxtrsJQGkKRhRoIspxwDbCxnm
XJFTSm7TEKxPvF0mfLCysCAyyyk56EpW6dLAtYdGw7XqfqMBpsZZ77iTvdPACI6gtpL5Bzd9Vuw9
6IrZbrbnaHtQ5NG4HlpDc5aKGbF81QdOAk6y1iHMFJqbivngqN5ywwD4EbF2FzC7uFPXPQ8GRvbD
CNNc08cFklzoAO0idvS8W4dhre4GrTHhwGdO1tL6YdjaBlaBdM/jzmPlju0g9/YIE9Xj3HucX0AC
kBM2PhQYGwyvhcZaKwxcnHBVb7pkyAEjYm5cAPxldm/owULfiKoR3n2cdla7HgqT2z0QZGoXjiuc
Fv5B2PaIw5SFTEMvTGMzdqle3SN6ymFsVPh1PoiZ8n3oRlQsVEs0vVviUUJi4mq9Vj/ogHtRP0WZ
na/csenDT3XbutG5ETP+80gWrwUuZePCvKxN7BPZwskn8l2RNDwaFrsWQ9VVoRW1eTD60IXoZw3C
3GtZFniXMq5bumWAnjFHkesJezyF7itfpflQdsu+92aqtk6WdudR8klOIZ27AuqayboFjza49xMN
0nSSj6nYEGU45YK1MjVOq9p1AcMxoDA6PrtJVbf642S3eGDCSnrgKhLa/hapG7XpMvQQUq6HOqw+
Q+9N6nWk6f0BJj3yHDutbqre0Q/+KOcO0GbKLwvT0R9DT9QMQfTmaMF9161s6baDwI1X1VVyNtVa
LG6l1dXvLDtS5YpTFEYzQrStURdG6RpRg1UvuoF576UtjHGCNWqPDCxG0zhsrLiJiw2kfbO8dmuK
KmsvhKK8qryqbQC+AQUbltS9cb51dYYQFMJnaFPBy8NZBZ12OF6MJo8XWhVpoC7CMoEqLaBAb5PM
hUKk8imimN1p6U0PVspaeWNhoAAy3cE+DDSzDFtYV9lN0knTuaGmwhMkHN3gwRwx4qy7dMBAlnZC
BvcB/EWhMNvppVyUYZXPT4bBj6E+ZgJK87Zrek2s27aW75vSS/sLu+jaaC1Kpq8vfYBFn2GHaOm+
TgejvHZ8x+ZiJdIhT4aPIzmr+tpR4I7dvN/pQ56EexR3GWDcAF3AYmoL6qPEAL7AqTMkhcdabpF6
Kiuhh++dqiJKmVKRKexPmle29z3P+vKhA/MW5QvspSMQ0kg4xqa1KzE/i4sBQ4bufGvn+VOB/kX0
pS6a4qv6Mar/cXfwv287gNCa2Yx/vh24eFDzfqBARPjDRuDb933fCNj6iYmod54sN1nKxTyW8H0j
II0TwniPvgVq8FLy/39sBJwTRHKmO7eO2POGgJTAb/sAwz3RhUEobVK4l5BEzD+zDxDPhd2XO4F5
XIg+LP5hM8AE39E2PXPbvqqjwl0aaZn5Wz0bw68qH/L6Iusy2V4M0qO/ssv9Nt26PSONey1yZHsd
6RqPSKPIYRPXmo+3Fl+uis6Skbtom6Gf9Ba23dbtHYvm0II09Kz36OoHhjPCCRJv6BlDcwcdZtQu
ncLXvoJQJ01QRGDTTEtYh6TubThcBt0C0DeNmkUgZISXyMfP822Cw8M9uJOIkUK0sjCYKQ+JMUNk
fjktobgcoMN3sVts+mFqxWHyuxKzghJVZJ0lrtWna7QLjJNmSWxepgP4gasG9IzciFJWgF1BB5YL
PXRB9+guof2a5yTwntksUV+moqsQbkZlCx7TywdCD92n0mTVEAWWmg7pccWOLIc5FRRNuYoqJadd
mmgWGMiKyjdUbj1g8asSq1pbRFU9sgP0uMZy1JtIXtIbVYItmnXPyalFLgrctudnzjJJ63J264lA
vmPsKki2QS6AlebDrEIY/XakpcmuU/tdO0beTRZpTryvkb6JK8MgM3jQs1w3lno4O0yKph+KDdDc
Rp0SEPfNstR78aiboRkyLz8Q3tWmI1djTxywgOeYKgoLKNCqNAMS7VVqY4ZzLjWP/RD+VkyEuqj6
pJeH3oWe73aGxdkwves8t4xr6dX+tK8n0cKWw2drrWDVWnIRmESbD1nW6sOhbHvNJc3edtkqq4Uc
1jrNn+YOyZ1rr1qX9AVD9jl8PjjlSXox+slUPgkGYSHGUzWmJ9VJmnJXAJ/qNuwDZAMlz5VfiwCF
2QKsmsM0R81NudXqIEAaFJdGcYoPoKSKMcGqTTa+R0Jutmw01ros6Ap60rJpFKc8PhSaQQBvpQ75
PXfDvNhwRSWgBzYd0iDfmfGSk1rmSB0h+Ra+0X5Cg2jQ8N0hrPGXhVPNVHn6vcZ3yg1N69L0I+SD
EaUhxgWSaJKnfTdo3iKLoc3eWK3fBhs2ToTLbozteIe/ARMiEkQeRkbR99mNGtJUcmEKsxXnHkoO
wmFDpR72NZmVA9izfBBXTUX35dJteGCiuilVpy2AWA7OrlQ0ma3zJEHkY0raxe8SDYYzpt3MHaJT
V5RG+lk3g2LahYlMhiu2SIO/DyCzU3BMAvQ3mtY25mVtONm0d31ABQeurEZHARL4xrqe9EDch7qO
BnBcMB1ftjp89ii3MaA2jLAfSM8Dr0aUNahPXV8X3a7wVcvsTzA/BxNCVG/NQH16Y1aBNm2SvoL2
ZlpS+5xKpi7A4IvaXtUmymur9JwOLuQswAP/hupvyFsdblAElGlTcT5h0lJKorUuq/P32aTKiayC
59QXddtBhvFdrS13gK0nhiWF31FxUpYHZ7kCRLXs28F03+vzJmA/+f6MZ+xwXq4Rg7ro4RRkTJkX
+TUZHuJsi9AnjT6MbKcpTHVSqOvW88wPWIKicalEU8xQXZpHNjA68aUWVsuWQxVegqADmn6w9JVr
5ZeRWSGSiibLUysFpjW3l2yhlX0qqkA3d7ZhPzYCBOGuNPpU7APDTc1r07Aqex8OBM1rcxqccWlw
F9qf+ULH2sWp2c5I1SrF3qnq5rPsdXwKE6reOz3P+uvRcMPiXILEkns0ZUjgW7sI8Su1dQKsPu+K
9MrJyzZcsw9Okg38fcu4HSb8ffgc5NAuq9bIw2xlGPBn4zguzurUaFHztFaHNBDKH8mOlKDtvGPX
97XXHPtm8KBKr+pg6oO1ZybBV62eEEWhqxEXUrq6gWsx9A26v930U1dN9VM4RNVHk2M3awS8g76W
Oh6RbSIz/X7szCg9iyYaZ3eladIYKPHi+LcEVrmOHtFDBJHU0FhTjG9Iyq6n1k7J/Gigg9Pu1JKh
7fubJKujARyy1pkNKwj6awN8azEhEGNiNDb2LcklE51HrrxTgZNaXgfQ5vSAzJQRB5uMxwFtM1XC
uk2E0PrbuLXqD30mYayJwWQnxtwQzMnA097VbBPAYeO/mJwzMIxttm3sjOUgtkwgnxqdpcikkzyN
72qRMT6Gd2XicSX1qLY/GCIvvUWYQV6FVTkE5s7skZiXjdkeirQEXlumGddc7hQDs+R9FIyXTQup
Ez5e7zRnSRUwzV7EMJkXImAq+9SusGV/bKsiuy9sWTnr0CLzAPw9dgC+WnENqrRBxLEIQQpHZ3Hg
BcE+QAx+PigLa7ik689nb5QCJJVRIqcLo89QskRMorEWxFPLZB0w4X7p627g7f1UqAl5eulGm7wQ
kNx7d5BfYVW29x6ZFQQQjtT3rDEFRd88y6CGB65boNFl79QrP7zAaJiZ64Yr8ZBjhjIvRiaU67vM
L9x02cwKWcYWUgjLli5Oa4taP4Xs9gDgl2ecsHWn26e+lzhoxKXWbVwrqJuroYixPPqxlhhf8oF8
/b5jD8VWTtSzPKTBnbs0NaXyDT0oqbofikLle1iT7o096Ea+l1mG4dRmOs3cDqzk4d7l5SiSMVEH
Xigq4mZl0/w1QV21KhCVWLu5koSdDvqVO6SNdzoZgksAOj+OSQe3r3vxTOYNJoOLJ9arcg2KmJW8
bv1DUMY6IMEO+tSqM6dRXfeFOU6LxrL40xm6/on7jUtvzr48KjDt481zOPx/e4NfCebdn5YKaLr/
r//fvNwWfP+W3+oD9okHc8pzWLGkFNg7f98W2NaJSVfhPBphuDwkdHYMv9UHDPPEYk9g6jr9pqA6
BcH67/sC70TMW4W5o5e8vqvbf2pfII7qRZTK6dum3dRy2JDzSDoqrqGyK4EjBnI5GkJ+LMLcRa+J
thDjT5rntSKEAdwsArSBi8YxwkdS2XW5te0YBK4GmYhwZbBGb4tcpXPWqrX1ZsWAdtHd2MoZgC1m
aqrGs7qOp1WuaXjtpcd0MaY8FxFrY3glwQpKB31p1cXIQB4r27RwtaEQWxrqibhZMis2CNx6/Srv
hrQ/RELrAVeXTSt1Ft9wlIs4oXaA7LbXvtD1nmRL2U9aRYpBsjtBldDPFXr+JFTkoV482ObUlBtR
QZtdWEk03AkFm2VjTTWpqp5GPrSSSIxx9EKgrBGrjG2BIIAU3TppMhr7tWnWMwoNLPpKUzrs5cIu
hjtAl/FDMgrk06yZBDVi6oBhBaPkdpyUQk4vpkT4SCuL4XMxRqTXkqoC3CnGJN/CuFUfgHTBjsXT
aaJs7ogSWPbV5Fy6dY82inv9SSv7tF9o0J/7c51tj73U7DomwRgNbn9u+mlF4jsu/HzNZg/MsNu0
4t4L2P3wGyf9nZtFFXSn2NKsjT4BG15Xw4iWVJO+5hzauvA/+Ubk4BHip5Q8hZFHn+tCRNe1O9RX
iRNJEuWGe9nZ7pWVZFcDFZHM9S0Ihnk4m2ZLd3h0tJGsViuD8jGc4KeuU4xOsLdblK6Xle77j05b
N4C6ySiymUoibzpVqVmZ1zm4YXc/SdcZ12gIRv10MBucczeQny3Ex6WXS9LPsmaIGQn5sKlKEnir
AUwwfO7C3jnMtuBdDGCqLDNerbfAUa2Hp73W2JM610KRoOEKZJZc6tgqu8uWKwfjVOOhIJOxF5un
6NY9TDdd4iCTT6DJXqhMafqaW10UvMKAhDqajsE3P3Kt6d2+HeswOSftL7Gb+mkMbDvX+juSw/wH
kdgp55r6r0JaSSkEvRRkfPLZiR5cFK6L5AlymhHstaKiYRUDjLJD5EdJTA9j5LDyF0Wbcom7pGE3
MKSjmfxtpObBascGqEnsZXG7B0mOSSouzDZ7T4BLQEFyua62CDW8cRdaCTe2MLq8Xupk+LVt3nDM
JbcZsYWH0k0ui8LGazwWI4WsxPKnFF2khy4Kh/2grZy2KIFZQA9rFioQuX/qeSV5x9idjIfAy/pD
YZT+IXFT9oncLibuxSIJ83MqX7Rr9Z1WfGSXQn4ddWB/UJ5jQAG1xto8w/pmoV6ViXfpxL32ztPK
ZFbnwB5mXYGCsBJJN3Ebt2UpbkMzbZNFnVIIAc7dV9U+6kXYLUlyMATgRXEttyw9cfMeH2Zin5fA
7t+VWtO7FyZJT3uFhaExSGSnwWeF7S4BXm6kIOWcxEafjPGIwEO4wbvagbffEphOKHbrXi7ySDU1
Sg2ifJdXn+oIbSVS43utqguTIo6LtGEdSz2Lt5U3ThOGCRKP16UrWutDwx7hTNSuo23GRnOmnXLJ
AsK+13KxIx3o6xiixwQEQ1XmAdPzWX0JHF1qK+QbosPJzOq6Hsae1ZOwUFbrMaR6tmwHx2ODUzb6
54SRuHTf8GfA/GRlzoUADfUvF7M5X3gtCZ/b3vYom5A0Ft2m7coePVjm818i6UzvNdk74nzswUya
dTaSryVSIZijgnDahLnQL0bBInvKTop6id4UwSOSGRDsDQK3aScc1+PiSRIt2RT6HIjouS6CG9Fb
RXraDK13nvRlj5c5d9d9MzBKiz8dcx4OWQJly98gYbD8Oxcx7KNTRs6NpQp7xtRWkrsICRoCqMAE
YLfUTPK0iCUzshxivlkeJk8U3bUFejg4+EJhrCJFVBZLy+75Stvo2uzWU5bfhdt4TPUwWroBxb4z
a4hy6zIMOL8LYTgD171ZZMZCYcr4yCLWdptMGe77ebghwXudcXT0D03zMIwA8dlR2/QoVUXS3ag4
iselRhbpvecVaUo2KvScxRhXyAEgEI/jQynaBLWom/iMsGKiQkkzFY5xHhkZkJHQG7P0wKpQU3Yd
LSrmEr+h/Q5+O2woQOepd95H3YDnJRx1ZKSJ1hvnU9IPah2nRu6epWZiZlsC0gD7DKIkbdPoVoNj
M2T3XB2ckGrYFvV2VX9BUuXhQhhsS1+Vz3mqqqaGucpiLSKExDkw3sLsjByAhynPonYo3YTHroxI
AmVSUzMVJTa85qs+ZWgvnLTWc0whRA8L0qJspsdCC5j/Y92xrnVoZ9ZF13tw2dPn9FzYmNgxPLeY
zxRXVZMeagZyym1opILsnhbmiuKPWQLm1KpcYEszM0yhekDcdSAd08dbPeKBsbBjk6sPYUQHoWXq
FEKasO7VheurysGhEyWPjqEG/VLTOtu8Nd2ph/IfDiHPAroU0KXOZQvIX+wRzgBRTyRKtTwS29bH
4nRqa1peX3V93PS7yg4G5C+dZfTXMb0Qaj92QRtc89B05UUz+VV13rVV6C6bbqL6Ow6DFp4zRtLK
M03DeASpX00D17yFXrfLWyJ3BxYCChC/m7ULBJMf6Ssg3ujRadIyocbYPMCvNsQlb1vrfNazIAiv
qD21mI6pwmT7IKky/z53e9a1Ntfade5GhYfOLbXSd7o9dvbOy2uIlaVmMqkXldjv1izSssZ5RQ04
3LgaayuVKHybnwPqQ0gU8T21O7spGzZVZRhbV5bvl5AHodrvYtur7XPHtNW0/r9dhRrnBiQQtGwD
/nnB4VvTEkWHzdPjU/3wQ/vRt+/9bXdB+YA+IqqmtrQE8Tux/feig3BP2LqwytKC5Aipe+wgft9d
2Ce2rs9lBfa4nkkB7sXuQp7QL0TVgT2LTRMK3/cnuo+s5y70H6oOjuc6VESkzc1tmt4RBUuM9YSq
1a6WAzk/5FSG7M0vQ2fGIbdX11ePZZ7hwDUyNudxdV513nqyqzNlGGdVTD4IheJFodj725l32mUp
gmu5zft017juNU+TM8O01q2TIwPpvtQk1agad7hJ48fY1k8n6uCeq10MNoCGpC/oJApJbE86iCyn
vzSs6Z2Z1fd9Op5pTXDrhRNPO1zVlp2ueGpeDVF31TchWnSwVkW6RZaw9/x+k8XGVdjKa+xw27H0
trmyvhJqfvX67CrV5SntKBMyk2or8LDUkb4jgjnVPP2jWTQH0x+XZp4hUiOln2QjnxzOC0vfJaG3
bVV863skQ4iUb+IsJgknzlsCV9bw7kIPPeYxyLy20lsaDXJs/MY7W2k7NdbbrFLXflNtbUU1p+7W
cGrvsqm44aF4lisycbZHC7sbXtDyuk0SG2lxeTaGDJlR44TH5xeXKJIP04TCyJW7pO+2pNLuZWZt
ay/9WKRyrwMtqqmKKLY+JOj89wH04sGSpxmG1Mxy31E5WPdzEl9i+pXuhpfnyrvkoYirnSnLzWR2
KGc1pPINiRsHBHOulggSrpsy2hhJ/87Izd1E8wCPtn1ZjqdBMWKXryhdlAey9IjQ8mFVOeOFTLQn
epM+MtBMv0exTaZ8E3Qo7M3i1siibZ9W74PYouWiukBZcdYZ1ekg6Z3oAirIgb7X4vxGb9u7iRqx
q2cr4qAtXUDYNXP8PXKtNciDoqTdpDK9Z992iXFgA/EMTfvERgs3PTXabUAj0nKqjX5Rau3HsOlW
ZYhZFgogSrJpFbj1WZBbvLflplfOu9g3NmwY1k42fhW+RXWrviz8fl1p4VmUEALL9l2HGrBuUaT7
067JB5Lbyd7J6ushS7Z6PT00camtUt/ip3jyvSO7jzRqEAjFPAW4ZBbNxJ1WU0NaIN9Yi8Q/tZTa
Jo26G+L2vRWkxt5W7oAepD2tTLwqlcTcXtEzHntWDmFE5Nx3pbmwHatbMYh6Pw79B4QyZ1bFQH0S
Oktd6zEfVik7Q4fmkUXTgh0tlz0KDf7lVqai4VS43TbxzDNCwWSLgeKL1ynodAhV16FuVcsGX/eS
litUgfDVFkYd0zjj9vUlaWP8b11BjhmNdeImn5teMUmv5G3TEEZldZpu4iG2llVI2T6bKKiQTmWL
l1nWTkc5K4T4lGrtbaLksKAj4qKqUNU0dvA0JP15VEYPrqhWMiw+DHr52BjmuqoJzGE2Kn9V9tZW
n8nIgSaWYk5MZI5zRiMUsiEy3FSR2pU0LGYzBV0i+MArsL/uZ/Zx57S5zc97wCTxuE1qa1kX0bki
XUpUuB1Sf8kvtIyNAbL/5N3S93JOsHsbZs66GYtzuw7pUWo+27nNz03HGyNsPrLBngdPV5L+tYi8
fdzM0uHZXyufVDPhn3L0rSmJxOoKzJDtbFK/2Bp9vKf+AhqnQUpf7yl4XOVN6EKvqw40MJz2vdyL
MP3s4bqSuf8+ZuYYp0hFepH+syi+oJ5xHsVducT5exV5gi1qyi1tbKXNvzU8JjZx5qKe+su55aCr
zRsKJp9Jdr+nJHDuVvlV1oZ7xEbVwh4csfbSWZoijHOrm85d3DbLQaZMJpazeqWrQ3zJie5d5DV6
zlWNUNFxsgt7Kr/zXf8XpStfNEH/obX5W3f198bn567eu+Jf+6LfnttzB/Uff9APvdJfijZXc+c1
pbz8ZTbzD4HK8w96btP+2Q9IH+jmbh/ppdYM/cR6/piB+2mRB799Ys5/6vMHWfznj28x0Ytz88df
+o+t4f/a1/zwu//TRnGPjm6ioKNQ7Z+cgaOf8uIMuCdM2tPiQWP0tw96xF+eCGnNOWLmsLzvJ4LP
Exz+G50Ik4554scfItY/fRrsE1LVc9La4FTMH7SqvzwNln1iGgwX6Y7z+2n69zoNdLb+1ZPgnXgo
rl2Mit+vhaOTIJ0TBjpp1Kc08Pzx7er7N7oWqFb85bNgnbAVoNbgYUh6/jhaGqR+gsJQwhiHRTF/
/NstDRRLZprKX70juN4R1Tjet1d5vEIKk1uGzItri+cbxvt24v+NLob5NPzVhYEXaQqTVwjZ5/nj
v5k7m522gSCOv0qewIqztpNckCiqWlWiQtAXMGkEloiDnHKgb1P1zK1vkBfrb3bXjtdJaGFyWB+J
Ga/H87Uz/5mlYalvFxCGIp9ydn3qpSU682hMbtReAj9Jv8iU+UktH0I2sKGn9dJwopeXlujYwNhB
2d7rdCJNMiNwx7GLDUAK7bEhk2qqBU1acbFPjEwntGzA/hmqxV4hDmlFnoIOnZFPkSYyueITB07x
dXbbNRN2Yeh+9Hg8dpokOWBaGOBecl8cMrSCwTyYEMcs/GlcQQPCbJgXoNULmgJpqSN0OhJEmlli
TQNogdg4AKp5jE3X2YVpkgLSAcHsI4KhXTBZMisIF+ikcKLiOB6RXZjkFKu1bAATPgO8vQsZBuYR
NoAnKQw3RaoPOHG1MMyTAmwMrtJvmIRiP2RgK8GkrrQYYyDt5Z4YkTAY8PzOYiuMIyEDETSp+ulQ
CmgvpgUXZYnuxWUrqY6VjPhHug3ng++OU+RsIs7jMt5fRGgL9dsGwGF0CfKGhv1AIPb4gDH1jn4I
GZszBPEmIz10zmCSEyWyh56Df3NXyAi68idA6uhJBHpnr9h8omyc1MFRSjYhnREnpj5ZMDADGYkl
Iy1JrdOMzicCYDxBjEiGUWYzjiU8kmtgFTL7O0hOOTAhLn3AGsrxXEptwB7Q3EVs7L3dwCwgBumc
2IjcW6yh0Zzz5NRsMEluDJOJhBVyDbWhSIrJbAYQ10mJiElk0jBnIquaDdOEiIBxJMwwdtfANuIk
ABxzOpmPpKMzCixNcsNKpRgnOIAMD+GEYSgNeZYUaSGT7nfSEpk0HOhLfXPSPc15zYyeT5k+048V
cnAecoxol42PThs8kF4nBilKz+GszMDZFZn6bJBIgcZbe9SD1Zbo2HAALPQeKZjSRizeNpSCjHID
0SID29+eRfqP3VRXy7xgjsR3W8WslpvekKd/3tDWMPcJ+BKe4KkoUgb3yfwnR3nZzYM6C3JMtrjW
+7EtttnH+H/377f/5OBZ7Uu1f/xcgdhqFvfP9odnv0o3V+p80Sz7xVVbT9qtYm9kVSf6rxJ9KO/W
5aZP122x1YRX5c91PaBsiz9ayh/K+6rsL5hmFryQlqxHy40OzfzysLlOHN7H64+bx+1LU4HMuynr
H8E0AB/Jat/heD+RcumXJQPN7re/g0VPXIpWu+jegIRDA9OcOz/hQ1pRscPc/BQGJXuuymb7K6Dr
ihnaVUO33L7cDqTd5kPVpJdNXa5unxbhJ3VZRi1xGYHH+LsvZb1k9FLAGLdlOcUDdjP2vjIXLzCN
HnFw2qccmeSnFB0xBeXoApBNU9Xhh3bxvPYlbtDa0VX59BB+B7dnUhNfNnfVY8B7n5vUUv62XsCZ
qg5cky+Vammfr8rHUF8loUJeSUv4kk+4GX3Ch1fhul2+Rkv+qiqfti/tMm3sAuET+L7rNSteBdLn
a/PaJV+v6+/bP3XosDtklJa62Mc6/JKg0l2OUEv7Yjk06l0t7nXShyK/Do+1Hw+2oLRD/xbGunLH
4oFlnf0FAAD//w==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title pos="t" align="ctr" overlay="0">
      <cx:tx>
        <cx:txData>
          <cx:v>Valor Médio na Concessão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Valor Médio na Concessão dos Benefícios por Incapacidade por UF</a:t>
          </a:r>
        </a:p>
      </cx:txPr>
    </cx:title>
    <cx:plotArea>
      <cx:plotAreaRegion>
        <cx:series layoutId="regionMap" uniqueId="{7D2BC08F-58C8-4B2B-8F38-BCC59D56C15E}">
          <cx:tx>
            <cx:txData>
              <cx:f/>
              <cx:v>Valor Médio do Benefício</cx:v>
            </cx:txData>
          </cx:tx>
          <cx:dataLabels>
            <cx:visibility seriesName="0" categoryName="0" value="0"/>
            <cx:separator>, </cx:separator>
          </cx:dataLabels>
          <cx:dataId val="0"/>
          <cx:layoutPr>
            <cx:geography cultureLanguage="pt-BR" cultureRegion="BR" attribution="Da plataforma Bing">
              <cx:geoCache provider="{E9337A44-BEBE-4D9F-B70C-5C5E7DAFC167}">
                <cx:binary>1H3Zctw4tu2vOPx8qSIAAgQ6uk5EgTlIsmTJ8lC2XxgqWcWZ4Dz9zYnz3G/3D+rH7qI8tJLKVtrd
jhtH2VVdXc5kbgB7Xnsh++83w99u0tvr6tmQpXn9t5vh1+dh0xR/++WX+ia8za7royy6qUxt/myO
bkz2i/nzz+jm9pdP1XUf5cEv1CbOLzfhddXcDs//6+/4tuDWnJmb6yYy+av2thqvbus2bepH3tv7
1rPrT1mUr6K6qaKbhvz6/LfsejL5df382W3eRM34Zixuf32+86nnz35ZftcDuc9SLK1pP+FZix0R
SqlSitifX/T5s9Tkwdf3hX2E7QlKXPbt/c/CX15n+ILvWdLdgq4/fapu6xp7uvvn/Sd3NoA3zp8/
uzFt3swHF+AMf32uq+s6Sp8/i2rjfX7HM/Py9dXdfn/ZPfP/+vviD3ACiz+5p5blcR1664FWrkz+
6a//m0fXP1Et8sgVREIt/ItayEIt7EjZ+IRU4vMH8P59tXzXmvbr5d6jC8VcXTwtxcA2i7/+++vB
/OfOAldgwrGhlW8vuasWTo5sR1Jl0y96W6jl8Ir26+TrcwuF/Hb5xBRyU93+PHVY6ki5kkvbcb84
iburDeEeSUIkE9T5/AH+VfiX2HVgOf9CF3dPLTXhPS1NXF5XP9MzLHLkMMUQi+j+eOXII0e5Qko6
B7X5tauKg+vZr4svjy2Ucfnb01LGlamuo+z664n854GKHknqUEcp9/NZq0WYQlIX3HUoIV+y/iJM
fceC9uvj24MLjVwhTz+llP7G3Fyjwsp/ZqVF7CMqbZcp96tWdqMVXITZnHHk9L0p/bvWtF8t9x5d
KObNE0vp59fVdR7+9T/m5zmLRY84ceAsX47dtuEN90tgx4FibOHCpz67E9LM/Vrru9a0XzH3Hl0o
5vyJxbDL6Lr96x9fD+Y/D2EWPyI2Jy5C2JeMsmhMHAQ5myhH8i9aWWaUgwvar5KvG1no4/LkaUUw
D/3sT83w7MiVjJF/2ZEweXQXugiHou67x+GV7FfE1+cWivDWT0sRV5F5tkXQ+nT77JN59tIAJfh6
Pj/FS6TNFRAIKObutSiBGT+i8CPHdr/UyMtM/2Or26+pvVtcqO3q5dNSGyrL67/+8cf1T9SVe0QY
ukMlvyApyzzDnCMpALMo/kVX7Kvwz+3K9yxpv4L++eRCK5f6iWnltsqvsz/am5+Z/+WRLTkR/8w0
i/wPvShAYAwf+uZj9wPc5Xct6l9o5t6zS908sUD3W3odmJ+KTaojIaiNgvkLxmUv2hgEN5dBczYQ
l7sX3r+vmO9Y0X6tfHtwoZLfzp6Wu7y+rYKo+Jn5Bk0MkGKOznLpJO4R/ngObgslfMca9ivh24ML
Jbx+Yn6hr8OfCg0TCtgLECMcY7dPmSswm9CdBvO+OxxcyH49fHlsoQX929NyhfMIc5Nn21sgLT+1
qQcGSSRAYfIFYly4hQOcnnGBz3xJ+ouc/r3L2q+a3acXGjrfPi0Nrevir39UUWOevQb28jMTPLXR
wAtUwHP7Mr8WecS5e59S6HE3gfzAkvYr6MEXLHS0fv20dDRX+mhkTq/z26j6qSpCULOlBPbyJZUv
Yhv8iCgUx2h1Pr8WfvT9C9uvqOXzCz1dnT4tPb0GQvbs8rpNf6qO2BFnTAk162l+LWOdOBJUSiG/
TsiWlcB3LWq/fu5vaKGb109sCDY3Y/lPhWYox/QFUzBl/xMK2wEwFZBnhxOCRPT5tRvmvmNF+7Xy
7cGFSi6fGNw/J5zrZ951c12hTPh6OD8BnqHuEWplifIA/7h77ZZswPy5QyQF7v/ZpRZh7fsXtl9B
y+cXenrtPa2wtgs0vW7BCPlc4P4EVbF5uq84XRYHGOlTgAMMb35W0QLe/KE17dfSnq9YKOrqidUJ
59co47agTNWoF1DQ/VRNoZxDMHMQ7T4rZJmHuHMkiAAiyv6Zp+73QT+2uP0q2/cdC52dP12d/US3
IhzKcBSKN7Eb+rg4shWj7BtyvagW7p3wY8s5qJ7nu3ytX5+fv3laQW9ror/+u37sDH6Q8kdQpymb
uTb/gqshoi3LBQ4cB/X455y10MzhBe1XytfnFn6yvfjfrY9/wVu4n3h2PvKjDExAauzuZS/0wNnR
527nK/65yDxfSZH/eiX79fD1uZ1V/y/nWH4mwSKpbG4/AcP5mYkfEcpVoMLYDrr/HT8AfQxkDY7p
wOdEg37nfh75kTXt18TDb1j4xmrz/9k3/jVN9huLeIUyeX1HP77HlH383bvdgxS9eHSneNuxxq8H
ffLp1+cMZv+N0zx/w44SvhrzZ8V8/fztdd2A3EzR+MzdqgKTgBMmXHxVf3v3lgtgDpgcdTigbOGi
q33+LMdwNvz1OUamQIoAo0qiMPKxHfb8WW3a+S2LYQyORgrfpFwmGJXkG+P70qRjYPJvJ/Hl35/l
bXZporyp8c3PnxWfPzUvVDiCUMihxJGCgRnkItAWN9dXIJXjw+T/ZCSfqt4OPoRlHnebgRJ5hVzK
s9O6EB1mEd+OZY8sYu8Kw5QY40cbZG8qOBWUwprvC5uCJE7HUdaePXbFqnFkd1pxO93Kwmk3renD
67Grua6nrtGOSNd8mOxXj68BZ3p/v1iCEjhQLjklHBtHSXB/CYWyTRunbeflgkuvM721yhIrXI8N
TV+MpKpWghvySjaiuWrryDogfnHcd+KFcFwHpGlHunRx3EVcSTWmfus5TRR5MaPVceZ27ks8U+nH
d4qx+4Odgptq24BDFOEzJ+L+TpOAqLEoG+y0jK1GdzGTru6EqT7UYPh/4qLJxUlvqWw8IJjM33zP
pvhcU3HuAIWZh5o47l3JJOyHZJJ09IaJyC0Pw9jrwyE6ycuMeKZqyVZZInwRNJa1sqfEvogZKd90
nXDOu5gLDF8es7pZozurgZ/AUfC344Css7TwOCBT4jLWe7xX3UVkk3SdtUHpRcwNPdup6pPH5SFk
78pjxMX+FahaYDhKOZvAPY9KcnCBg2gYvLIJrERHUU9fE8eqgJU/tq3ZUna2NYvBrQgEANiRkrP6
74kpnIzHeVIOnqwGcTuZNFk1k8vOnMxETPfxNJ5Yg028zi9T73HRD3yIAS9Am+oyuDAOdGHEoc9l
Olju4EUpl1a0JnSwfE/wXJlPqSiYfR4Ulp+vRm664XgcBytcZWFhygOG9sDCsQ5ObUzNCViNAJ52
j6A0Y0aMcAavqky6CRvr3EwvI2NnXl/1zrZBsDl+fOfkoUikaUfYAjg+tQVfRDDXsSM3CqPJC123
ZtodReRrEVgx1cwJksEjGalqz2ojK9J9WInU6+NkjL2QJuOkuU/HCEaXseRFaqgMtqHVJu/tsC3G
M8strdjzSxFcPb7qB0GHzfCBoqCpfSaz7Z6TKPxJwP0nr0cq2lphln2Icqv38sCMxQGdPLANMOIc
eJty7DvbWFi/cVwrz6q00X7MktWYZ+1J5Ewq1ryXwssdOh339lhf+Gzyz4vc6lB+/IBbCAQ61xFC
wi6d2UaROO+7RW6xnPSZ6vRU5NF56wfuOzU04blImvGycqx4mya1cymdSh3wimV2A/AsYBAz8mwz
hwqx8Ei3pKolY210wLs0Wbtdake6gJteF6Eb9rrPYjv1eN7QREvHTa+n1IRv6rQWzYGlLBR+dwgc
Sc5WgB8En6vK+4cQ8JonWRL0mnbj9FH5vnsSK6te2X5nDkS7ZbD/Iosph7suKKwzQeK+rHpkNWmz
tNfl2LdnUgRuo6Xx61U5CX5FfZPrMpXdmtV2uZGDIWtXtvnLKC+kN8no0HoebF0AJZurKpAyZ07t
XILcC4vwgGYYuB95tAiceu2KPvc9Ny67SPv5GHUHtr+IBwJDcAz05vwCBBXl0yIE2aljuPFJpmVS
q/Oqik7juM9vos5NzstsdD4milfBAR9bZJi7IxdgcaGa4iA8kkUQKiqRuKq1Ok0sQU7idpBnKjLu
m8c96cFJwpNQpjGOMI8ClS+2FvR+P0yR3+kuyEqdtlnndZ0j1qUc+vXjovZsCD7D5stkKEdtRXeV
Fk/RNESyGHXuZoSuHVVMxdoJglHhnt5j0WFRC8wnp+AUuBzFyFwZLRxjykQ2uIjEurBEVl6Wio9k
20+scc5HK4iDGxJlkfhxb1SYKUoqbFeh5lyUnH4y+dT45ajddpSeRUu+dsbCWqMlnA5Ev6U5zvsj
AnA+l+At2+5ClCsodwM/HbWMwnQ9w8nvzRS2W8nDVEfcr48H2ont44e6LwQgA6O54UK60N7iVHnl
hEolOTZoJauchre8TU79unpbRuQ0itvzqIx/74py0LbbrRMS5ih/q/LAMh4akQD9BzTUubbG7hd7
LyI7Ee0Uj3pA+3ChiiZ7MQ1tf0DKnXPdq7tgQvjL4bAfgcIaA61dWy2qsZJVEA56LFWOPNP2EWGr
KO1CeV6YIYxeim56G6g0RAtTv1MJyhDt+l3vrJLUyuWBAETmhLZYD2Vz4mEOA2DGF4cvrbap8gbB
oJ94vaGqGtf9FIpt6NjBJlNhthZd4F+WZqh1LFuxQm3StDrvW/+4NVXuKVHnB8xwjyqwJqUcVAGu
wLp2z4gnrZUEBinPsQp/NTZufd6h4/yxsmbWBAU2gtTD0C1LvlC44k4TV87Qa/QVjnbMUL0pIlfq
XLLhw4+a+JxW0CPj+tgdjWORVqY0TwvTcrRsxPLg6yjTSl/nTf/WlEJP+XQ1jXGo3Xh8FQq+SUK7
1EIMfz6+jGVIvksxjmKIxgS3q8RiFVVqNTSYJrhy3YlPfRsEJ4qkUaKzQLUHotYDQ78ThjoX1g7q
9oNWtayUSavOSTVRsToJ28YuvKGR6MqLgmsylcV5n1OxLoQdnDjUtryG2tGJtIfuQNW9NKfPl1mB
jwhFsW17YeItZUnFbBQSqWnCC6AtzlUVV/Tt44e7jJ13UghQF9wPRJyciTj3K4emJ3FFrDzXyVS9
bgZL6DBBK1FWub8u++qGl63/+nGRs4Xe9130LiD1wnmBwwj47yLFJiKTvBR2qCPX8ld1ZZRGJ1wc
N3ht8zYuXjwu72GJOgvEzAoxGgNh1Gu7e4xka0+qhECL0VdmGD9UpiGrwg3PjDWt47pxdTb5645E
x01IDyTfuRJc7BYYGAbNaEQIEsXCepOSNmGGCKknWN3G95M3Q5jdWFl4Uvt5tWoSlORTKi8f3/ND
nwGCdk/qolhqKTV5nI+h7oc4pFrRWhg9ulx5QZckq8eF7VEop3QOeRg2zbjD7vlWjWwit5xC3cqw
/F0OpFpN5cBPW1U6aznV8fpxeQ+OFBEJcYlguZRJZP9deUBiTJu5idGNqFwPHUi+gaNYaybT21Ta
/lVgSmttwukHwaW7XmdmDSAAOwiIS3ApKwtlOSo3mss+Fzpr2uGPSdUk9mJjFX9kfhG+bvoEMfJH
N4zYx6XjoAefDWnhMQFKtY67eaHR+Si2Got0yLZB5jfORdmghFxTSSdzyd1yVIFmfsD5gRU8sCeg
LVCw4xIc+xyNdo88jfth6OyyAEppx5rWbf57rRJ5FiqnPeCu+0Sha0c0grtwgEq7ojqfpU2Uzput
CnlDiqHVwmnM26IZDxnS7Pg7vinRvMyZGufG5nnDrqhysvpkoCrRXZ4VF6XN+ldtMir2w4cnkVDm
2/AC/41r8Qsxg11j0tRlujFxdWoXIss0zysz6d7xiwMZ7IEzSkwQUQjOyAdA5wfFcGFyGg11pntZ
kw9BnJLjuaR7TU0X/uHbXXpgc3vlUfSeLsF/mFzYZjOWcRR1d5sLTKJZhcvquimoXaxiNB5XGc4/
PLDHB3pDK4OxEZAOBHVgnHT3QFuTNB0mSDjQfuSbvPL9E2X87v3jXvfAECHFwUACp8kYSF6LsOZW
tBoIiXJt2XbCV+hgnEn7Y1Q1KwnAY/o3NuVQNNMwegFYb2ElhcNF12ZJrgH94ddtuli8LFAUHZCy
L987FF6FJnpuPhe5MC8AsEoryzU1SfEucgd/BUS80iRr4zcsEm2ms7GUb/+No4SHOQCoiHTkIny0
UibMH4Nc9ykLbB2ZIDxJm0EBHppYeiAd7d0iSkXJgcgB+15YJKeRlVStggc4E4k8x/KjD2E2JgQF
Y1dIrWojQm9Cm1j/qC/MFoMKHaMAwNN3c82dYiqyo7IEQK0xHbB+z5IifRMpLmuAslXz0ekwENv8
GwerQLiZOVJo8heeUGZ1CLS8yHVgaLBhUV+sy8YJVyJN4wOiHpZR2B23BQrw+fIvQtqu15HQZMXY
wnRaqaoPnd05K2p1ZNXZQ7X2q5zoISf1ieUbJOVxeBsnUQ9672NIxsPyHGuAUpEZUBUD/F7uN3IY
glkB3VaZ0FVbphqVQnDasGBV5/Ems4BAQ75f5MNGOsN4TOxAHD++in2BAWRcFACOxHhl2XwC8M4A
YjaZjtDdH/eGTKtWoNhIpIgOVI8PUIa5PocRU4UKHfUyZ7uHToN6SLKQZRpwFOHaqR2zsawO7R+p
qXZKd1rXbmXpLLPq/Hi0Jjt/P8QYOnDHNJuuq7MfhVnvVoTAAS0olPBLrNmNurILBM/0ZFoMttoh
2bTlkHj+0Kb/xkGDeg5IB0g++tCFxfms7wWznEynRUS9FunkNsa06zgs/OrQlPZBHpsPGtcNHeQT
XFjAfHmnESJpLxMz2plWqrIKTXy7Wo9hoUJAHhZmO3xy0SoofhkOds+1KKMmXifKp+vQGuNP8306
69R1G+cdflCrfFGNlF2gLI4Odqizie8ULfNYE2U24gzIxbg8sbvQeMiaui1adGxWZ3sZZdU5d8L2
Mo3LaVVn1nsoLVireiQ6n2xr1ZJarEYZ001eyv7D466wzz7x4xkUPwaEiZhgy5K4mZibBKPINFXx
dNFWTvluTHN302U5WzVZZ7+InHDc2BWPf5/c0ZxP9vlA4bU43+2BtezxS1w3mW8tziNITMd2T4aO
dl6TwEdwgIe8te20OBasSbYuyeR24lXvKRoHK6T15iTnvZPoQYwBJsWp8PzeERiMdz6AekBIrG/U
+vHl7VsdCAc4ppn/hVp6d3VRqUpBOuRApjrm9RlhJ31a0nXVdP6BUD2bwK6JwIBRPAM3wK1m4J+7
olLViNKnNZK8sFsd9l2gnbg7Za5/Fro2XRmT/d4kwO8f3+EesWgBqcA9RekgPi7Ov5RRaqU9klHr
E9VqxQcRrUqn6YxOy3r4OIQtF6hL/eL33mUkPyB+zuuLXcN7MZGYq0IwimcPvzcEiROeqCQpccBS
NWsepY5XC7/asjbD1K9u7XU9ZPGxXQnppdxKrx7f/aIolTObhArQ/fG/kJHv0uc98UnQ+TwzrdFu
rqbUG7nKrY2cnOFQfbPHkJD+BHBfBCwUcotIpVxYjaEVJm59MQGY62Hj3fs8BIGFrlppV9kBJ1/s
bB73wJoYAQYF7NedaTn3D7YMwWuo8gFtr0p5vi5Cux1OfKfuxY8LAlUB9A3c7GMOtxcVdzoVLlzY
GF1Frd1cmpiltdeR0bYPhIqHR4j2YYaxQcdBxb1sqJsgBxGmcGAqcc9WRU7CNTdhsc17mp88bhYP
rXJG12yKwTk4TSgbdg8vKSzVZjWqpqJr8lURIrfMmH2km2iqXlagopziBwfFOpwcto0y+yAvZc9e
MRtAMTzD5AiMC3MRVYRKPw1zHbcTLVdtIApnFXbt2K/ilE/AOIf6tAnsevT6IvB/H4p0Ou/C1kyr
JFftFeg6Q6xLZxxP2zbLXvk++DUHupI9a0Q34mJOgxEDQsgiNlZdIkhcA4XMVdieJFXfrn3V+6+y
NgsOVFR79MFxZYdjQIxBOeLkrj6arnOr0ABWJcxl6yxOkk2CiuY4GRMEiLLPtpYVFrpjIl/bWTvh
5zUeq2AfNicYwd0TPy/vXpTwZTwOTYadOnZJ3jdh4b7rSVY062as3EIPqbQqr8p8lBiPC37oxBAM
JBnxglBkR7orOGE8FJ1ENxvHRcg3aeXHwYYwsKIOCHqYBWZB82V1G2wvlMgLQVPfVH2BPtYd3fxP
2jiFl6skfBfj0L2U8NyLiF0d8zzmq8e3uE/yDHpIDAHRHfBF/ukKUfugqeTab/xR6MRO7eNp7NNN
NFCytSObagIawspyeQxu9GNq3SsahSPsCsgLrh3vbroLYhrVIzq/SDrhu7QIhuMpdtPjzmomr7b6
+E0hhvgk60dzIO3slSyBbwM0wF90ETNbXOztBxtlheX6GAOpGICWl02UfiT+OHykocr/jCQpX5WU
Yzb1b2wb9Sg6Acx4EU53t50JlgRUILawkovNZOKs0UbyFCO4pkg9YwfxOmijbAMaxJvHRe9zJD6P
wFwXvxCC+e+u6BqrMsU01zhu5noyHJxNnPuYS2rW5tK8bdpgKDyAUcY9EEH2SQYUDAbrzFalSyzU
9HlKyhGbbopkOKONGdcDxiivEmZGj1nK9ho52OvHt7vPfWfyK6EwLhQ48/v34oYIDaAobqG2dVvx
Avk/uCqazjp+XMo+YwLQK/FzkQjG4FrsSumLsopEgQou9ut23VUy2vadq0BjqpMXeRnwTWlH/Grg
XfH2ccnk4Qbhuu4MIeJXReZxwkK0ieMyojLTVtg3emIWOaZ+84fkEeYKPpFrkg4fq4i+8J1+W9QO
4MUkro5TNkReyBU4R5ZaPb6mvUvC5HOmMaO1WTLtKpn3IuaAGQEAdqEHZFPwtRtjyH2gRnhoUXS+
VwXUCPd88TNEc3q8p1xpx7nsCljUwFpgKWkaYrrZBsVY6tjBe5oIkynd1WNxqGnat8cZ3wQADswR
AN2u6JxNxpIMgYsVfnYdoqoWK54mcX3gLPcgN9jjPUEL0wrTpmEJfgZc96PNvMQ0/se8C8OruNex
SLp17cf+73WcBrrKgG3rwkaZQobgQKVxZ0e7XcJsXajVZ8IUJtuLYjZXhYniHI5Eu+h4EqXjgSV4
ljD6JmRhp920i71OxbYO7fC47swnX7bvaVacpzlGaKkkfxR1hR8rp+8KNeUopGILbNex8VRr8zUz
vqtppkYPVKZadxMhq9ES1BvH7iILrQOoxUN/nTcjgeWi4WCAPhbao5OTtwybSdKROhrc7+ClX4bR
ayanYQ06N6b0RBs/GLePu8ZMdJnT6b2TnGsI/Eo2fjgTiX7mPCw0qqqqKUJMu9ZF415EtUvLFpyz
2IG9mqFFPboBSawDM1AOgWv3nlWbDqhs1Voj8KuuCsCY8PqUGrl125h1Oql8F8k7d0vTaZX0Mns/
tkGdAFsCychxQY4yYZStugnFWoOyvbaqxutNZQ+XFAggf2unnKSJl49DJ5ALmwKwjSf9oDZqheng
FIdeOzFThB6vW5BWPSQWUzCvq/K8nDXl5Czctn3l08tcOHWnQZ3vzaYQfe2Xepxk0mkn6O1hEzrB
sLaiIj6JMYV8MRY0RN8irPg0Lyd2WvJGnOV2oDyHplxzTCyveErb1qsaUzLdJVl0PmRquqJ5EXl+
VUZnmNvlq7Tv1cuqUuVmyqntFQTsKVnmAKyR8E6rtGRXsrfrszRq2zX4KPkWv0SEAWRh/JOys7NN
KIbO8yc/80RKq1OnoOPxkLnWSY3J7ToCUHtmNcGwaQirNI0Vf8Exd8B02OrFrUV5sjEgb13gJkF2
GrRM4MRqsyZDSD7UzI7PQUaSH4ahT84ndxg2IMVabycw2HrPYHjfrzDsKq6szoreDKVLPsZ5k65s
UJTWFmhCIKzUbaDTqrVXk7T78wzMybWsefa670T0h5UagDZDNLwJMf3bRJNCf+v2qRfzNNZR19hv
I3/CdQVipZPXTXEO2nNmzLXLyuB0DHovql/M9y1cXfRd0+hxTLpr1qdNqBXxp63KG6ZRn4ZeV55W
Y6sT08qPbGzBQnDtMlilaLtXVWWZ7cRkdR7Uyj7piJNcZFlRvuODHLRfVNEZGiKii6hpXrYg11c6
bEj2p1XY8TsRBkECGXXzIk6tYlwJC8R7YclhZVui0SmIfpolaXaWpq7xeAxqHCcD/QiyaHEu/Lba
qMR3X48pptsq89Pjyh7LVT+GIJuEptgM1TR1KzcLwas1Fj8Op8n5MJGgXUs3p1r6qsK0yg1X7TBk
51Y1EQ93AWBlrOrCjcUDuaa9bEYvBttwaxr+qmlytbbjRqxMHjbHPcZqp0rFmz7k66mog1rXcuqD
9eDmA/fahAy/53kjbrIhBtV7sv11lEt35ZekBz5KIwLOW1lusoE2KJNI2BVbIEDkyh87UMiG5JI4
MRCL9s+MJG/B0lt3U3Qzpeq4NPVx3KYv8rh4W6Ql/i8erE9o5LhnYRp3rKYMXL4wx1BnHDI90HLm
dJRvLN68NS7ul0TD1K9rMVanomT03GkKbdVtpCuSBnB59c4Kc2hBJifG6c9ji722w6Jfs8It14Mi
gzeWtnMZ+9lFmkaDV9TZGkjVDNbVGG5Amj3xleVU700bvRURfd+BAKlLXPHxrMYCtOjXJ0nanQHO
rrRJpo8Idm+dNgt1QIIRBAwBNnyYsJMS9WJjg5JCaf5Kifh2yvKLSEbBJjK+QRWZBRoo/qidMAuP
jZoCry9t2CTYDTnPt9QSbIMBS+2NefQHBh2FF6LJ1wGunaxAPwdDr1SreMzAg/At53efOCtM8JPT
aYobnbS8Pyu67hImfV4zCoEVDTwfLIMVG5oJ/kpOm4kC40fYYjy7akKylThvXYIPjKiBi0wWz5yN
34tg3YmJ6qiPQfzOxqpeqVaAYc9Sih2r0NKlJAOGI3miU9uyQcYkn5IwkbouZa5Hkm/aIAk3QeFE
l76Q4SqWNXJq7nMUdWlcbPFbdGiNM+ZXK8Ly6iUZ2XCZxSUKUwwsp8uhC9RFaSVdrDFojFeuvB2t
8IXK1MVA/AtcJ3uPOALbxixO4/7OVR/IY+liYpOW/TnuK1zWIPd7JahI22YohAfofYvLWrqNnePR
d9bUTi4CxU4L7q98v16rttZtCPpd0AsACahUtIgMbobk/U1YTq031ckWU4E3cRB/aMVwOjkhRgY8
OXNHuY2Bz6Irms6qaXjLqvq8oMUr3BAzq8jG16UAAMrBkp7I0hfpyF6UdbrqAJxGoNesByu46OJo
mwT+7VD6oWaOjAH7m0CDurlW3XiZVY27woAy8oyVbPoMBXRHs8rrhD3psKPr3Fjn5cTfZ332MZ3g
THWqK1O+MoXxmiJvPSthMCX0cmkzvleVOc5jR6epvSIu6rMiHN6C0ARtBmWsMzHdBoUwKydW666w
bzvb9zrZGA84k+fj9lXQjme8y+h5GYrXJErfGzH1KyNAsh5UdFVnSaX7MtooFh2nVXKMcK99Eh7z
oj61Rgaen4ItSxvmiPHytZtHZ6PF0GWhMtCTHd7Y4bSmboftgo4z2WxrBqtdJ23yUhXOedvWcavB
EmrGrSBBoVaitfxYi4YVF3atzE3aRsGnQKjsBe0qurJC+ntVTSDQT1Wlc3zCg+2dNbVcd511OhUJ
Wvpo6D6mzlitkz6sQTweNxGHd1XJtoKBxIG8agC+H7dTUa0Cq683VSvilbKqFg1ynXmKBC9KxDP8
W/CS4EMJMVvW+BdZwrJTFDCeMOE2Vsm6iCnM2MDEKLBsZzw2SYaLJUDMkH7Sl31DN6rozqs+8ty8
uhqdDggteZna2aWbixK1WJCuuF1Xnmr8wGtrVuMDrMNgqCtXdhxuLfD2MRX/fxRdx3akOBT9Is4h
SIC2hMoul7PdG51ujy1AAgUyXz+3djPdbgchXrjJrGB9eAs0GC1VN9dKsAYfXZ967POjPQfMHnpd
n3inS0NTfGLIaEM99XkzNVO21uq0MXEhMiWZTJI6C1X94bewBdkJmKdHdtUGpY1yn/0Y7+aE7Vis
MOAo+i26Pq/RKJMt+ujqHnV+w83xvwJ/3am5eou8vgey0ZQNdWUybbuRd3k6r3+GRtpMWO9pjeNd
28evTIfoBAIgfB0eRCj2veblSmRBxnlHPHLtJMdV5va/gFf/BA3fqb8k6A+uLioTZNB1Qc+6pDc+
Jh9BtF2Hhk4ZrckuGvoXOQfPYNyBEOKmRuIt0etXG0L6TPLE62+pYpcNlF1OA3NsUnOxcSMzEAF/
ejk9zaQqx4EUYkkLuUXZ0oSHNBxKZZozZq81cytMibUvXhZffQHSd9ni/2gefkwrqHat+JdYu9sW
bEdP0JyH81PLolslFppF85JXc/inadIrVfoP61OFHbqbMtHVN+r4DxwpGL7W8E8aNDDpVayonXfr
UpdFvrvrV+GrsMFf/OW+w9rZLV9UzIXlhBQpbS802t62yh29OyE66OWqxQKLk3z0xv/EPOEGBw8m
waAH01sT4qhXFIqRe6Vs8CVg/jS5RE+ZKleKEOCnJrfO6h1r6YER/htTfw+53lzAP2mxycuf1q//
WYYXG56PN+V3H4Kvaxa34SNMfz807Le8ad1B6rRgeixShxOlrfUy2Td48EGcuw00Y+cFXqaCer/M
o8rsXBW9hxmLkCZbKDmFTdjsJPEfXLOew4akB+ex6ypbONS6c9OO92N+8bZpH030tIR9Ada9pPG2
n23KsA9MZ1AjP35POSprtSO1fqHavynh2gNT9X/Gw+RuBdGl17KXObEnHTXPNGp+o21+khvJlal2
1jNnjiEBGzoMRf+gN8akFb/o2fsjAnNaMOTzzhzw7hxdVRdrXx9G4QEAGQvZdGXQ90026uS59UUR
oX+pddlDbMIz0sZQC9DjMMdlZMeSJPZPy2OZJbF8XmlULio4VxMpKWfXWblDCB2FgZ4SXk7QtETm
ZEMV75rBZWDjd9NYF9pbP9L1/pWgFcn8DpeFx3mrXWm3+UjHJpNL/N9geRlgwx7MCLPAG0PrGpT/
5G/R87KwsAg7mexXbT4YVKnoF+5jiPE+9NupbVqFh6NzWAdfIGOS+eyGJ8jaHkYYczL4pZeMTjEo
zWgukiBC5cARwFes9GvVk2cbJZnPu6wX7lNGKehPVVQrA64kMCy5Pe3oaxfpIsLHoF+bMS1GKQrB
3BUe0iPp6lKk/TVakmJd62LhI+xsP3gByimKoOJdsiq0l8ZL8bSjzK+bfVqbHQiTJz3Jm6fx99XD
QrdT1coX2qpSd1vmeQAUmHnQicuMe40FOm20vS7k05v/6uDFqHkPCen7MKQ7jQFsrLFEs3dq/vj9
v76RODyaQ92D+0je6vHY4odU8ZjVyxeXl3pR79GWnobaFIlNs1XZLNBXPV89/cqqFDdmLeZhzsTU
FZ35RrnbR9F29Gc/o+ubN4kD9+QjxNMqa73gglkn22ZeTM4vpv6HNH6eyDrrtCmi6OZ1GBd8dSU6
zpv4Uvl/R9DYGBlzWDtfxnm59gEvpR0L18P2Cd9fNU1Zaj+V4mUkwpNtgW6xHwHR4Bz3pTDPtUsu
c2geveGd85vabNb2/Fqrvky7d13B3dIOZSKAZpB6t9C1UMQVyguxFjSQPilo5L+iXj6ARMnScYA4
5omgLUsfc2TbHntxXIcR84F3hklyJ8bvDS1UbthN1IY3bjr7Pnod47uFy/2KP0u7NF+Y2FWQBqTY
3hrZlcAZTk30RIadBz1OJKYiCp61dwyat7H+UnD2pUyXja12KxYci8of7wJM1J74r11NQbdp55Gj
NtdAPRB5gqIfLmZSqKiD6MTqgkVevqR/JlJlvc+zVfaQywU7I94EefTC9LkbPoZ2z0lYSLdbzZfD
HtlXKWAHkh5XH31gJIvNqv47jp9a7LY99fbjEmHQ1len/B0VVRnX9tRMVx/aLBth9WmTsyPJxesa
kS3LUox6eE1Wlq/xBxdN5nqwJ1/TOFy56t/79B885YA56rJueJSt1XjqUPajtS1l+8bseuRx/UQ7
8rIKf8eb7iMIMfEwW8I+XM7CZR6XmMHHfBy8E7mL0leddXTMqw5dQ8nDXY4r04fZHjdvKHW77rZ5
PVIYrLI1nMolfJ16uCnFazr/rFFXtuTF0M/NJ0Ukbzq+ifG0pVvBpAdIMX7w6n1M6nMPT4MzKKF6
xvPo7l5N2JMAP9FqF6XmpO28B9mMBSU9JdSdQzwEXrWiqMkLTae3ccJ33c4gS0Up1L+ufUzGFchS
fYlwmaWNnrz5UIGzzKz5iUPgMVGzoxjBa+UK5rYaq8I5roLX3oyn2bY7O/UXrZK8BWFBWQka7T8M
/QGkzssNMvO/U0ybHKDGrQ7MX+XrZ2cX7PhAoY0xWeh5Kmdr81yn9C9qwWFWXpsHfHgiUKe6NcK0
XwtsWBozqax/q1WjgIdAPWDZetUBPtjndirWKH4IeXxIU3XBf2NsUt5D1Xm59B8AOh16QPEdtgPb
6puDlohg0RvjJGP11S7lHCSlXGAIRy/LHaWHYFyukHnuNA3eGlejwyR7UvvoNlM5dE2uVXOqa3Nx
2JiBokxFF08FNV+yu3FRv47d9G/hc96n1YH5SxabvkR7xcb8Gy0bas7nxFcMb01pbBwW0D2eR44h
FxdyJpiZ3ZGY9kGx8DKs9Fmm865TAvtKzDLfLmPeKrDu8VcfxOdqqzFYQ6eoYjSC8TeMYVb3frx4
e/aYKhU6fLAuJZ+xWcxRKaZojw0tU6S5GI1e6mHxsq+B/K9BsXAD2wX4FyvE3N1Inwe3nDwvzKr0
24YBTqd+YPMtnpIMm5xpF0BTAVysT0mLuZeMeOphOha8MaXT1W4Ei9d06BM0IvtlWF4mkZy6MH1d
EnfCAP5Co3cZ+LmV4pRMrFj8qiTsZcPiHHZBGXeHCE90M1OZoKh5en7Qk30H0rRTXQSd9FtN8aHB
YG8kGs9jGwIuZUXLyV8Rh6+xBYAUYA6V7uA14D4iIc9JzR4wWxyi0HxSH3NpVBUQYj6G4tVJP2es
OrZTBME+ywgtgRRmM5tzk3DUUDD5icCC1JWxtDvICrKu+w4N3XspjrwG3B/X+ZC8OF+XfQA6LTx2
Wv8XdGXED9LXxcj/NbVKcIzDgc3BEYnPpdrCgtZN1nvuAMNu1sGrO8S8SLyxaOkFcgsFEH/GrNgd
NK5+3HyQccTVGbIR9YZsfzweFXxuL50ZLjKukLsDnCIGgECPDs/M1hrdYwC69M7qfd2IXIhDhT+E
EjHbBM02LD99+B/MupmPWhVh6cfafeJh9wnnGFCC9RNOmb1I3+C9hXXN//aq4WTDapeMeGH4u29R
Q7ftbD3YEpflOHbyU+P9BpCGHItoPARLioIeYuutu/gTkpVrY72LtEDQFjb8x/vquMBuWjq2BkU/
hs927X8r28B66MsriGqVNViOwRz/1/jkPSLmGb7wF8Hxk67J/GhASsdB8hxF7TU17J9ngmfZT+ga
y9tY7dpp2LHkKvzxZYyfSTwUonsMk0+FHuL6Lxog7CBoCx6ooxBoaxHDLi4LRs5su/bwCg6V9+Av
a0F7sp8qthOtOqzud+SssLEHkW6dU5iuAEvG44zC862nrWxnXSb4X0IhDUczSL2sIv8qHu4E/Rqn
+RCnSI1pig3drEbp9JLfAWcpsTlA8xqj6caVLVJpc7/j+1ZEJ+lQsuwBhAC2//HEYm+vrXsWzSOd
qr+c4Dl7DTy8uDWmOQxqyUI3toc4Xtcr1LdAjQBGoUax5YZLfDTbVlDm7eR8mAevWLavWt4PetxN
2wdrdFbRdo8F/xhbdojFZ8L4aVXjuakaCHBsBkNfvqbJvpH/YFAFXxLmTZUcWmze3mJAfNLlpa22
1y2Qpwmyyqg5VWF3IzCL0OrV48E5jm81HGtu+tn4I1vQxzAugQ/OxboTdjg0DYqKr4rYqWKbx0Pa
AI2NnkLMzjKEZLh76JeXRHgYtP9yF2cJ7Lzt9F5ZkbvppcaurnGwdX2KGsAU8gnXOau3NFOrD5sc
apX9aMMhd+mFDlExjlhXkoJUB+Ud7qL7TmPzX39U9EqA8vB6OQO3yIYQn8D9dL7J4u2308segO6l
29q/A0VGTZsUDYFUdRClaqPcyAg6AuaOi08PU3Tr1K1NXmel990EKNNlFhxCz64dfaMakIYGms/3
icf+zIkpRhWUG8Bw42jWWCyxwJdaek6n97C113UCtJWqom05IF8oIhJ98MN57/Vr2WNirkEv1/Vw
8iawKE0zAqGdd4NNn/ncI9wAbUSnes9VtetieYQu9kUN9BA23UHG3jOP9b4NwUZX/fzg2u55bmH2
aebKh2mq2ju/R60LCBhroIVbUHo+SKjOkDPsZofGdBLNe4xzCL7rh8rNspg68S2tRVKT+GgG+wzn
yzle4zL0WGlCcVgXcVr84O9kktsGNObQVukrVVgmma9q4FQVOrhc60xR+qsmB8ROp8P35M/T0aSY
kZupGnLZiBNEHvulxXLOvNHAhOLcPvX6xyDCTB0CmJ5rI3bSAZN2zj7H8GRlA6s36CkrrH8jURjK
6IEs1WHD76vIOGykEAXzA2ysr9Ngwmya2ZshM/CVbrM5s2q3tHbfO/fZBvEjGTBu9PGj5tjTtgpP
REd4Ib1Y/uvSGoRBhy8QgHDSqkZOluh9wNhxsAMlh75Xo/rOlzRS+3ALaQ6wAJs8P/L7jZTgxjBe
dtdwXea8bUB7uXn9q2T4ZVgC8I719WMgN1tMQXixybqzY3TctBh292SzYmpa6OuH0BwDVtW7MZr+
mBhBP7Omw3l2+j8sbWneGzxbDcopZ7wHkW2vPFmefZfQp8rvThD7vTDaYO6lM3xf1MN+CBoaU4RD
ZFCtGlg20jnb+MAAjkUUhEnUxgiT6nil+0wPc/CS+Gv35piRDDq5eXwnHHDim8RJ45KHoTviMkhI
2szA7mxFc8YoMbNXR5dkgAF+8MH1OIDWVPjHmQnzj1GO1IQ2rczBqxr63iYt8S7bOJr2Bqh3q//V
S+TSb+1p1+zIEEtACngnLgvtoweb4lqtTrMHP56h6vbBT+DXe/ufPSS+RTikWEyxVpSgWKoTWE79
FY6EH+rJTaVALMNzPNZcZz1XC3yEun2QdQSaS7gtU+3cP3lVEB+Ft+HVbRNU/nbBAwHSfPE3mK/C
pq1L24wEsGdkmx3Eo22RzuPziK32WAssi6xT0S1wWjeZD8St9ILQ5ltsknxVk4clQM4/M7NNbmaH
UTlheQPb8zkGxnPZHOqA4uAlRrXWpXKKzrs2TIcjYKUOou12OoNshjW+TdVrsoDPxDu1ZnDCAS5e
x+qpCRY/KT1EmWxFmizVZa4ihoIPKS1GO3y2VTexycapk8eILeBKJuE/ETP1JZGhffH43D3i/oaF
P0UjRgYKuq8KBHARAn5HB+28nxek6CRdN2ERT/qD5LEr9cb4hfE4yUlcYY9LedvkKxfhx3q/orPC
Kk1kzPMuaJobU/c6tyDCQoYw+neRN52MTSxkVKrBoi+CdT2boK+urdxGP3MV62OMcyg3xAbt0Qcg
WLamqvY89Pk/HkdgWqH2799Etw4nVldBcReylCsiYTBSLQAgVj8EceSnh60a2osbu2BPpolm6cog
zqNsAI0Vs1PnAdRFvA4aStonPPPAUZy1R6IHESL0YRUsAC3ZLeXY1Em5irE9z/K+kgBv3pmtk2U0
YQLuIBV8p7T9Q+WcZMPopr2ioXeHDoNXSieXh9wBzJSTfA8H5EoUVYe4PBBaIHE2p9vS6yb1TCAQ
/q2TqcsD1Yu8RzLCzjdzm4cWkOXQDNNl1SMa/SCCF9V2UJRGU2vcHpkGM9rsGFoVfKwdeEC4CFNE
I71tffA4yI6ecNyyemCekLG5SySlBF9WmajqirBaJnYxzpcwNkUA540AZKgqdY5U5A9/me9BnvdW
QXggxowiscFhyPDaSX3YrvXJX5iHtqXfEbINgz0Kum4KxFHS2Y/N27i+mcZzyevGXIx/CGPeoDDu
4EFMH0nSRvSXhANdQLZILwCLl25Dup5g90nlkxyQA3lq2EwYphFOu92aoD9eRuepOztUQ4sfZMPG
ai8tjIRyAYwa4nfUV2BgdPoRBCLbf9oTyfLfhiwxrAmRZitopxiKRozBPJr6WpTGSIIAebON7mHq
N8dtEdAF01q2poO33WpNWnYKYjtr+GqZXsyHL00seAYPTUgB8hCGX9eUpW5utMlsRxiwPUBwvP2S
ULED+EDhqcYfLwF1hk298nv/P1y2BCgxtCX4ljKT1IP9GpXtxqeYTAs7eqQh7oPzoGdHlYiQ/ya4
+uvjqvmyfkaU9NGpiTUf8n5IBBzxZOzoQXSTi/E2mrqGZ0x2/rtm4OzOMcFyUcI5mQ5Zv/bE7UB1
4K2J/DnRX7S3Yf+skmkxGAQW2HvaEUJ56MXiRBwQrRWQa2+ti4rZImKrrPuRR9ChpCLZh2L1vtZQ
p189SRNsL9S3vC6bcOsrUOEVIfCYtiJgrX9MkVwC+HAgSNuc99x4KUaIQPly/MWPbOMSmSMJiDkE
ffyO/jhOP25hXlPn2yQm99VCaYBhkiyJ3wJ74NtQv3n+OCGbBagFHodvTPyZMhR8wHR1vdnjMCw+
RvAmplv0qiNd/den4WLPS0eWZ/j/xmi/mnhoHlnswrZsNXBwoH5R5Lk1N3BitEnW1WsAqjnsxQRK
F4ix6QuhBddfZNpQVi0gaFxVQDNYhjNtjK8y+Jm1KBb4swJs4CJZz1yLMHkRqIItMikm/wdm7XV4
ho8rrPeDZZE9zRLc3O8KmxgiGxpldW5jSDJ51idTvyAGhasaS1o4ebkRYxDtSNJj+HZTuDbndDWB
xeGM2rP/TJt29U77yNQ5e5Y6Wrhlc+GvnXSyFJHjPn1nwt/4d+Tk9JA4cCPTPVQxSsDiCPxs+3Wr
a2BeCIDpMGUQqavC1sp4P0g9StP32F8WgUnXA7L/Tw9m81/A02z8WvnTWF0UXqrqEIhmRGzCVodr
MW5qGv5u+FvvM+kalM9MbRN3SPXzW5oHSPC0v7ynTL5A1LXVhzSGwhbCNsgnawfBkTId4LJZ+eNj
ryiGv0onTf0xGnDBn2JJFrrnfIiSSwqd8vRK9RqbspLDSOKscY01f4J6TvK5Q8xQXo+D7fMFj+Q/
FVS92OPTUpKts2yagnAgNhv3l28iWXU3YAafXe/YvOvDKjwsqprJkbk0PW+N6E9hpLjLamEhiWr6
bZlvimu4WTjv0msFdvSKQglRq7bhJ6vBTyNTyPEcnF31Pi1u2McCs6pKR6rLuV+RoxX0FgCQqjwk
F6ajJpCuTXV6hWAN4wzj/jnxA6jayCrr9rGRrfnX9Gn06fSdj/D6JPkxQTruOryKT7Qh8jmC9/BP
JWFYc54DYCvTSWJembArwzXcg0XxCb8Gy7T2R3inAc2vY7q8GJ95BPtIynsoLcAC5CP0LXUWVBKY
dVeL/jtEHsUMR5ReGAQFPNpBYBrmNV/7q7VjjWBEqdKneDDT9joop6HHrLofyNTroRgm0lAo2vXW
Q30URKd26atH5NjZxyrwXOlx/knE+IXx690kvc37PoL4zhqRdQS+gmCeL2Lr90E8vtN2g+YPEVmY
SlhftkOU5i31PvwFJFss4o+aJePFdWu7EyFEdnpKbgpKZeyTS3cS8fC37V238/WWvHE6uG9AzgIP
Us1lHeu/oJMfvQ5bocfm7ZYkujojf3Lbow92F8oj9wdrRYVR3564IkHeN8YraMOBUE12y7ZGk73g
QfBuB9cfnJm9W4M+4Od+48/qmkgePEC8hONT8Ak2a1VjkPfAkU3TMSGBeqJA6f6tXju/W7u29jny
JSlnyqfgmA54q/Jose0DdAQQ9rS4j1DZLpY9r14YnYZ4jMY8iGHtzKBv6YtKRP0HxCRDZvTwg9/c
FRdbb0DjTNu4x7f/O3XG2zWMbYDSNXBVSPDvjFq/60wX5j0O9rjEPSls6i4VIK24dTA7WqxHXgBQ
akVSGbLIwDtEPbSIAeVerk3a5sM6sTLg5IM6B6a9i+gD0uwhwEYbvZkK2MUc2ffQAtz0E72dXcjF
82C3+j4HTlkXRg+DCs8+U1hRkLCXmzZq86WKSWYse9oCe8FQA30AT1DB2LK9j2MKLUiz2rziwU6P
ThTJkszID4UNjBOsb8GCEx/D6rZtNcWLRglEce6ROEkzHd9d4HeZxqKgN4WmLobULbGw66a0MGMS
nqeR3jCI/PUU5iMBthHXst1yCEvhEZQG01+CUX6CvjajdMOG4Qc41QaDWzTHyGhuUgQkdOJkp+g0
Cg0BUS+73Pks55NqgU9DpYEXOwtSmRSs8/3Tord4R42DhmEaF3QdYAZITeuw2kudz3hNrwiZTUDn
yipv0YAgq3xa4BnEGeHl9eS9uoMtOvpDLXfxgpgCuHzPICerPNwCjvbXbiWscqyAoeeTDQPwSgyu
ZZp2OleV/Z7BGZguWS6eJK+kT3rQxP37GG9R3vsVzaEVXko4eORxQUhkgU4zFFKYYV/LlZ4RYuvt
IQiY3xJytwJ4AykhkjibacbE0SHYzUrU0Ko3uUM7zo2dw0xH4RGWfb0fHT3YCqTHoqEdbFp5E1UN
ZnIYi1pgNximBs/Zm6Jyi4M/rkdOJHTxYK06HDAsrVsuiVJH4OoBZAISrIbASNJKtYeMA6xBPV1S
RkF8AbkGE+suhPdgGCWNjrhVXq5ajEeyaj7CCZoGcm/VYnutFmkKooazbr2XJASHbpLPJgL4DWr8
AJcozVhS3SDwehsJ0IltNs9ck88Ks/tdpRDmgtjpSWgL4VvUTreGNfNOjWFU+C4o+NIu+cy6DxTb
qNQ1CnQtYZVk0DHCCQpCxReDOIo1BFWNP0OMiDB5XUsC5AR7UXvnhdUqf8bAjwuJsJUcgT9RUQ3J
Nw/Hx6Bev6C7/TTGfrnRPYYuvdbV+Aj8YtdhGM4GZHDGnee91yJ4bJMO1GHarYgfTYEOje+B48+V
86NdsgWPwbQCL6v75VfPMEZHtAbuuLR+g0+DKQUJvlL52J365khcCMAjjLcchFN7XFrgs5mmjXhI
iBwgwfFxLVKEaI1DRHfr0PjlgHAR4Ax9/Qx8rAevEKlzg1DLG6CG6dmHTPm9Y/325giZnuFuiHYT
m7oHk7Jhr+GRuixTWCUgzTU0UGC1aFp2c2PXJ9/0eCnjOaiXgsWdhT4seQsgzUHy6gr3OfbDeNAF
37oA0JBpUaKt3z/0NNqLyPezbZKQJARkuMrFeu+DH6+7tPb7Agf5LXwK8i9x2CORI3icsHRB4Tdv
p8G3ay5rrJ8a4E6psQgUMR2RRnCXQMVrXeVIUANZOKQmw+YdHhgT54XrT+QJyLyGqPSjdWBBZrXa
I9ZhU45+7M6yxWIvZVXU0LPsakTZk8hdJV1IQYfN3VmC9ZbAXldyL5h3wHQOYjNAeIPhWHMB/QcQ
gybtIDzGLrFfu8TPuqgdDlBxh9iC2r9gpLbrOArUNdNDHLFNub+l7LgCJz35CMp96CWOBacaIIqs
kiCSevomHLwXXQO6NAyrx0qOV6CTEHV7Dd67yUHwIKonsi3dngmi7oGA+ITxBaI/bNqwEeeLnaGn
R9wiJOlLVHR4XD9q7AGKb8vLxqIRuF7ioF0h7hioCnKTwS+TO+ipA0DUTpsGfU5eMYIDcZqxelG2
Znw2B7ogYYQPR+lPG+wB6Z9+mL5Nv4LZxcC8hyIDOqBK/Ax1dc/ePBpljk65XeR18oLUxMetBRND
LXzhCUo9oHhIeIB+Y+HxF1EO8716QstEtxk5RozlLpLPIRMn1OhirMLvpjcfagKorfrtNsIEnhs6
Ygmw+itpDdlJTX+CpZblmpDvrsIV2kbr59WCAk1HewxVBK8pSKbpLiDh86vgFSux7iCJgLpghnCk
+qBDyHNxz5fJTKfeDQ1egrSFekwyqBXX9ZJM8kPO/aENsY+vo/89+7JMtZqgp7PiPeYo0BBxNAUV
DMDEoA7Dos7IQPBO/oTCUN0lKjNR7pI24E1g931Ciz0PYl7zTg4XOFBPXYQpt1sNhAkO1FvY85Oq
AWOl6R/c6HxK1EO4rvm6pI9+w9+Ddb6NajmEBET3WgV/I7UCwJ8lyCR4mXYIgqmKxOBXIDTNoqBp
bhAzODt8n7pj0MWOTY4kUdz8DqqmOphiSF0igHZxlcDZAuUGTYbkbUlEYEE/c3LCXI2YZwapwOjs
g5VpnyWVrmFYhiS0CpNLmwT7pfLqwpnIwxKP70RK+Q5kEmq0tAfP0m4EupS7GhR+oHxD3w6aFmvT
dga4ZCBLXh+Xavqtw7sWUUNsCVfBlMczlidu1sf/OTqP5caRIIh+ESKAhr8SAD0lyptLh6SR4H3D
fv0+7m03ZmNHIoHuqqzMV5KaNRCT8QC7z4zswghbRGGcGPNXFxdDCFWQZJEx/Eq/ce/hisBDkOPX
UqnPvGRYI3DuB7GiFe1a8VCM5kNcdLtEEgLTJ/8p1TO0DNv7JX6HM8VVRZDiPwiGYcr4ThVlS9q/
z7SSaQ98JLHMMGZOdGg7OXM1inbLGFvbDL3Aelm00eg29nbyyyO0WHX0NPzUpjTWSCe0c1KNwRi2
sP6IwGNC88RLU1smvx1TtKT6q0S2MzL70jBRJ16BnCnjZD8syZE+9L6Z4/s+phDq0dUzd/r0EvnY
0S5Ga5v+qyjTETarQ7eOH2It5GZt/ZIjzhg2Rhc/aFjFPK2660f3bAnjb4YlAnVZ+8Jfd+AcxC5g
W9siQ15Ocj+Cce0Gw0JCmrB+3HbfsYcffoTMWa9m9+iu1m7x/B8zSf2AKTzE8dp6g8h0NYv8Mvtj
fOpT9ZGmcwzmxXjPEMoYkdDIO/X6QZRi5FPx9hLf/MO4TPN2IIAe6B75+DI9T/QSD4R9zItH+4va
awfCmU+qrhZiE4zQY9Q/Py42MCi3oJ133QDbiqOJz6Uy/+mijogka7sE+dIIGDBap2LW/2Vu/xGv
FVbJpnxe4+Ram8u7XhGz0PWOwZqmHjT+u0Af0l0mioM7Zye1VicgaH1ADkC/xqV/qDQlmO+luLRG
ao5m8lGLRztGi52yaGwx6+RNdswmdbBqQ4RFST4XLN1jImtuf+H9ynx6omXfcTTeS0ObyTnMfwCW
bktJhLnvbTQ4fh9nwsDAXRWZ+fjLNXxXMQWK/ILacIr9O9PwMGdpj05sDCFLfx5cVamgaDHQ9hBF
R/np3uhjAw8klWXNCTodjBEHqNZme/bQOsx+6v0ad/oGnIYXtJoUYbmq36RN49CY20+lTRGxvVeS
YPjGxL0mh1fqnIvbOt/AQ+mHp7yOOg2bCiKZdq4miDBWm+yULJm7NmRamRORVWHUPXpJFaWt6i9T
v/qUW9kl182jHQsMRNOPMZvvcUXTLHvJXICfBedNFsSIrTdzqwg6unIOTgSssVahiwyEbR6rSr6g
IzYif84S62GUxoOQTb9pLCkwo/L4uouN1yMzNwmF2c0FXVZ2ekgyTzE75vSxStq+WL0mlrtnGofH
LS4OUGxefK0+aZ21dxVWgE4cbCnDvPQofRN71zU5rrbS42qoQ1EoQg6r88FY4d1fejYAZLySyWFJ
EdiJo424J9YtQogTYmB58pwsCZk2xWHXUW/o0z6tBcNpXzvFlAJBbWJUGDBDqM4+z459i5Ms6IfZ
T10bzoYdA4eqK7sNIFz9QIpglw/TFHDFZBev0H4tZyCrM/TPSDrtZoZdJTXn1GNFHVuTiCA+OrPH
2DGdeQUitnZGnfMtk+ZBqCb01fxTmO1J8xSvnLjrRfk4Iuz6atw1Yn1P/ThCGovmamVM3i9P1aCF
ZsGplonh0xYyCdwpPU7WEPqlpe9oqB+A3O1QpXZtnWGhkAHD1EjLxWbF6DkxC08hxbWOC+qPo9VM
j8Xy67NEAf8akTOu3ufam98NOalgnO0nZQ+7Xocrk7Y3I8DQL5datXcQJl0G2Tx2bUlEYf4jWUK0
kRl0EGfrS5Utb4snnuwG44Dd2ycLbtxuqqvHhacoYJ3GvmZ/gELxI71h3zupy1SsvPQxrgkvIRik
rE+vcr9tZb8vwnEC2+JhIXsYQcTdCxMXW40wjGisl3uVloeuRAhXXbcVjfO3GCWvdH8sGX9llr6v
VnfTduOLV1T7bLJOCOoXhr48pOVd6ldhqZwdy4FyrLXOsU3AnBqGhust9gJbq67GYFWRjHFv+Ol0
7y/ypIzqkEn7bN4CnVhisBU53aeNxQsb5rGKkfiL+Q55rsfd028znlhNYY+pkvqxqrrXxhyv0lAx
SyRuySUJ3G4iqjyY2a4cZqx+NWWL92JjG2jEnbuO+8LDf1QX2M7xn6dae3DM9Nzp40GmZDRbj6G6
+2CqLEx9LRrm+ErhXPJReg9JM+w00QSxh+sRxkOxoQmoN1plv2rzLT2WkiogIx7U5Xw3+/N2meUW
AbfgLMODsAI6Djn47/OYpKXul0gf2Y/b81DdLCU4Av0eaz2VnuwLENLGKc7Hf02uf4KgOptW+arp
46O9zks0eq4WGnF9WN3pybSHbX/jfFnlu5a3IWp+RPyJGl0lDAUNOmrDNPclG4+65hbFGqPFsbDl
EHPQPXk1W0KQa5Pu89K5G+X0tfrTM1ouHXF5akR5ZLhz7BQpy8X70+niNmK1rE3fSZxS452ClhZU
pXunu3rkmA7HZvypCetvHtWTQ2BoY47OG2qlHZh6+remHJGdZzDvFksRxvgK4ZSPUd2bp67H193Z
7tFUdhuVpnVoZ7Ft3Hy7rDazyTwgqbZPdLIF1vgR2/KQqvSYcMiULYKh7SJdo1p4C/6obv7SG/Mo
ZhnwfGxTbf0zyj6k0z8bVBRdLsIpNe9jQf8wOeN2TMdjpi9/TBTtjetlF4gYDH3wBsbf081HVtb4
XJU6yHJ6XMQT+MQ3S9cpq73QIRB5s5sLfP12v9pBP8nPptUZVk2nOE23AuAu52j/DHDoAZ2O0WE2
HK21iJISPWeaEaVkjD2YKYgbYKDAGidxcclp6MNRlgfkr+9M5lHXwaX06+zJEpIQRD9tXble/dF4
nRJWjVRrs49n7Z+RVewUiKtHX5dnTy9EqNr4xc7pAMul2KqkCZ3VoZAbnYu3rF+LY1/9HJEEgQJb
F29fgwNpM08r/jbDQIyorKNrjAdchfQp1U5UamNiLBpFUaLzIU1UToNSXlHStyGl4SPY9zDBOjCm
E4e5fUlW8dXExndc4yn11Tae1e0J3qUOnlrVgcMadGuXM5TqPSPyZp8RLO97Wd8XDvBRXs6z6xZe
VMR9qLLxJ2nKR3KpdxnROOID7WEWMsxqN+zn/rUW5YH1Dh0vaKJjHmvhwKp5Pw/td1dbtzyQuSdt
pePKIrEq+jt9qM4e+WpTPY49WwDiVRwSZzn5mf2glennhJ+m9ZmRZt69Hb/PJVhu2ZxKYhjm7Rd1
rC2orVNfWvu69QjBaU/QxY5aM+8Bul3IQicbhwhwM1qPwtXDxOooej3tQDncBuS5FRE7HDlGqefb
HmOwWl8Vw1CjlCcvbsxoKou/NPeeHZ2YZkVoI3THbNkKjygobUEV1DWKmN38QrfJN3hpmPVU1G8O
QxfU2y6YM9RDIZcn0s7EvskLpFVOzsliltDK/NdrvLvVZ16yuvjXOWOK3HiYpH9y1+Z3cLMPs8qP
ulHxDjJ3NT0Sg+2bPoCabsdrO7CgjF8II/qUio9s6BldjHD/i7GMXI/EMel4poW33BjWYNoBnGKZ
tj5pRn/tjTrEC4uRYJB/+oRNbG5BIOMEJQ7te/YLL35UJm9NrO8K4e1Ti6fJo5tKpx2KZEDIE7dn
YbBZSSGY0ciW2bcw8Zo1IuxNj3CdMzGYkDZhRb0K48lSoVlNyV2/uuBKZvRZDAYOQ0saNsMaeWgN
Od+PCWEe31HUYZVbX9o4VWj7Yjm1izJ3ntP32xaE+kPfkKwkwPwzxk6DzbKKA6NFICx0vfpyyVbC
4QYmX3QiC3X8PRdddAW2LtQnWTPySWIMA2Ucsf3qr9DqI4XensM5cqfvuZkAmji7sVp/u8wIXNSM
uNwxLT50zH0AjA8EJnBMEFXk/DbchlJj2pSZOC41K0daht4oeWjml0QB1qjjIehnsccKdmjIVuQ5
BVBVYJSSXb+zi2brG+qObUAbgsCbhLyhPdaR7S48sPq1gl4hed9l2VxuYXjHdMOBUtv0hqv+f/s5
XlSC7moBvcirMCezVOVz4BpTH2pZccATtMlMfEux+mp0uZvG5rewSWiSsymFs9GK9LmaaAdVkp3t
rH/3K+fCy0GYz9xIGBtuTTSG5IcZH2OVnmLc1B4Nl/YzTjqHrhVosXHhwzqnpdg3FgFZWgN89nsP
1nzqmW9lbP34RnupsjZC+6DMd+osRMXJf6qpHgLGztm2m/soF/42GwVmtY7vywgd19nS2AZFV2LR
Tc8zMxjCTw9VfOWn2lYz84tlsv60zDhgkQqUGi4WVkYZ84Np8rWNGakh97h9Hk5kee15lxfoR4g/
viNfM83BwvhST8/19ONnGOFddMK+uOYIQ4yF4C7P77kzBkP126fuc9w6LClx741ZvTiZ2sp1+o3V
uDVxkNtjGo0DgWNm5Z+zTBnGEitBZhhvUYT00amr3WCUe1MVYGtwplZGTlHHQ9wMH2l8qfR0N3Cz
9PPw49TqQjA0LGJqBQbZePhrO1grfefi57rtclk9GgrfPTInOQz5sBu9F37vsM6Xx5Fg7g3osAxf
g7tEige5HdKT1zV3bl2e6pgOrUyfqjW++MN8VJN5AjN4rtflQlDWNxNKRaRuVEyVLyfL1c9lXPN1
TuaRiu9ej9No9rxQbxh1JPMTeVdibdmx8bkvtfE+sRY4D/YFv46Bs9S9zBZSt7ae5Op9F7GziQEk
+uQ0NVKs/aw/94lxksafvhYHsTqngbq6QQTMFyAfLSCLTd9wBLrjJy/Br29rFKHZlgLpvlgOg3Nl
lvmUiPIi2/6SwTBrquVKzIIJ89FHOPHYfrDcBoxS7FJmBIuPCjc1JtNabde5/dXszBfh0ifdhFJv
cr9Z9PrTFJLsm+1UqAHVobSNcz6U34XXPHMwhXMxbGt4/sv/G24MmJVe1Kf6121QOsjiZGTJ05Iu
hJ+QbJ2peHfq4k3knhFgiLoUEgep0p78FFRvyhezrNtm4AYD9Li9zVUwK/UbKhKsjfEJcAIBJeeO
WSq9R70zGJXkeX2qQavbTR56/YBYxxyJrZY9AWy+niuPz7mYl7/CKSymXCQSWv21AunjGt1fjAti
o609bIXkU1DopMXwNKHPs1thr2JcpJO7PkubeysR7MBy5Ft7k/Ps/hmEK2M+Atxtv0/xZmHQELvG
hoxYErhL0ePxyTwOvfZgtvOVVQhRZhkPrv85WivZ9jrQlf3qpN4tXo4XJqdrMG1OV6KAgFD5w9Cn
61eTCvuMMMDUJ680M4eSvEjZPcoh/2oynNnNw6SbvBvF0UBB6aH76t0SarKLGgz3JXH9kqmrI6et
0yQnE6P24B2HzKB9aeXd3OLQGvu9a1YveWYeF8IQS8ql4g9bDT+qXEm7QYMwmQd39ksrp/vO1RoM
CsrbjFLfMiBtDe0fCZkAWYSkWPo7W9Z1zqaz3r6NcPzjPOZLTK96XxyJSO7pKO80fd2vY3k3Eg/z
F5MUMovoMFjQdGCXYcBD0+AX8Jdiit8MIXjskZ3z4meEpoYs3h4GZgiD2f9Q5h1Li/qibW4BEOvN
NMZdJxSGeu1BF+uhTapXR82QTIjQ4d/VqmjG2yRa98Ht5j15LixgBwI6NidlzHkCeaBb/9aihNuy
bjs1R03FxqaVYrY41fMrF8WRS+JPAhoRjbbx9JfU8/GL4hFc6CGIovmt/+JxcdE4h5m/qMjJxGs+
j7ukMvaZqQ7OkG+1Pg+MmVuCebZH9WGQeGKnWpLaYT56Dxbyx2wxhe++smYNU+nzRHsX6peD3ctN
LMfIKtMvarGN1WuBidvWwlDbIJq1VIJ5pYXVnEd2Y2wTLNM61l1joc1rZrDjuv+iNP0XZ8iuKCmQ
HQitG/DtJ1H42yRGOm+nK662s7IRdWxMNj1EjMq0Ig6+sEtdwucEv+tVO9eW/6Yw1w5JTTDE+TfX
hOuHNUSePmQaS0iIhaIjs+lktY95zpyx06PEv2qT9W6mmH+9gZAn0RNX27qiCxYQEHXsb5l1hCTA
UIl/6Qq4v6ud0Zt/4yBPHZKnpr14EEZC0UxXq1yOFvaIGqmtwh66wTF6N7njWTnNQ5dZUaLyc1Zj
u6jNf7dRCKDF62QZb7NR7YGq7kRt7tZ+YFgPVAtSlDP3h2LyyQpWUYa1erXjI8vnjr38knN+xwXH
mA8gRVNRNNoPvmFgwa4ifu0300ofES0/YCl2m9hFSCP9guBvRQXtfzuXWzfuwTi/LATyZhu+gb3i
wJgy8glWxMrPk2hTQBkCY9poUXB0Me468DvYS3OsdPFqMRQeWNb56TEJLRnHpJn5OrNlZcMQmOEx
j538aCoi28P9zd/UEehZBK+w8wz7Ca+VLgLMxZGPUCDKXWV3O5+KdEBrC6V3EUwFenUxl0uef7X9
n95Wgen9mfCPLM4lU9ZfYqYHmnojXI3sSKjuM5n8AyBt5l/ZdF/25nutOZR0OBoA8RIqWs515gWu
cyo1sbX760Aww9L/gT+66wsrGhf3rybzwOZEuDKM0iBXVJ06T9a3lZGzz+cog8mwSLkxk7+hWbBI
K2ahf/RwBHa7nzQjzCrdswPfXetVWPYtAlhyKSjGPXzftP1JZVL5grgin3UG1bhH4wXKyJGn8v4o
aa88t9vl2UHqSYihgQOcF8sWp6V/V10Zah2pPMBYz4z1WBaXzndjYX47HdfyOtR3lMEfMYbrhaOA
E4HEq2dRwTrt8FXY3dXSbonLNrA9F4KG/HYqvGp20lIWOXUwjEPg27j9Cj5qPSmDeMhILQ4Ps8pf
SvijQ3dTq3PIENhdjBSCVJ+8tfzVLJa+X8rmHPOBTgILNrF2DC1IGhxmnesRbX6M5XeTfnAxBdZt
gGd7zPwtPE6cLcPKz7UOy84uk9uHurzNqfGZoLxvWA3xa7c6lln3hsUg9J7EVFOq+ap0gvVCXFu7
/UgN79MeXpGt9UgsciczfVvayRui22fi3c9V/qeW5aUqdz33OgkL4CkfEMm2gkaoSZ+Ag33oU3X2
jT6UtfGlUv9fLxtOsROLaoOukL+abu4rkFu224mdrsATOWB4Ap8lfiFJdm62EmpEfo4l1VilLXck
ztJHb17kZ3d7JPNSvaSp6eEiZE6IY2xBHhZp5BVe/aAarQyZaiwhuyYTLDpCJ2/Zeye78ayDaBRE
DuhTkcrNE64mKXgVEl5fiIv7igBh2FoKhoZLb49bHK6ECegjdxVJ+qKNT4tut9j7VRvMhkmWRLMW
bLveF374r3XJGeH4zacr+PJK46Zoi/qxbOt8K93la7INYn4+g0BtJstcza61SZf4ZWgd/k0bWP0p
2ss6O8OutVBA+0zBGDPnUzJow8HWcP+gMLCF4QZzUi0oX1S762Qw9naHogjiivmEQ0E52ukW4wD/
m5JBFv7H+3HxHr0xdVFRS5NKrI2kIGyYDEa6yZZK7LxkPTsIhxy0pHOHetyNvfOF8b6n4ASI7cbs
QrCwzvVujDRYfbvCgV5g8BtYQFcJOJfMmzYiNq4i9x9GG+3advZ5w4grm4lQK4epujc8edWwb3T+
CjRVditsHa8LZ1UdwDl9eegkLnJI1surpjE5XW55n8E8+91wm1tpzwX15Nq6IePvHoFIfeNhZIY0
BkkhUHXIVFnVHf9rTOx8prE0083Q2ORT1Pqdz7ww3ZrM0VrS2k4G8JTEKxn2zR2BQP1qCe/A1/MP
LJVD8lI7VE7xMIGBGt3lAZmsijoXyJVpE/vH5IG4mjdbWxRnt0YXY6r5PGFutPP5Le3RGzKch8Fs
FbjkvOFQpqvPILahHvSd725cnWtZ1shesqvZluHGAUiZcOU4SoGEsWjs5OkUrX3S/4OXTLqPFjpY
reLZUPkv+1svWdETTVSPg9CfdK/+Z63L7RZCFmPXBOGxsflxTA3jfJUciBWETWd9So/0hWWTf/cz
hlRpa+ERLn+N1DGwCRJS6GsKg7pCUbawEladQ06REIfjrweRLPgH2J1zmNP2vnGSC572f6tliCNd
6Tef6w84aZ2VckSvDXHFJvd507bqW1XCghTkpy5IWsAMhkXwdnENwJWMOqbOkxvQpmMwJVMSJNn0
aaj1rSeHNq/rV35Lfrdy2LbCghMk5V1d5xeRcszRxKSbsUyBBA1rjqky3sJKVHgQYBg2xpxtRQZ+
wuBUDixerU2m6i8lxdPKy13xYvMtAqFSgpcxgV59GEy04AnHPqNAvG+VBYFjdvTfEsN6tPSEXbgr
X/2mdzfYyHAJZoBk6HcjJVCuc6jqxkIADV/9b1rhsmkntwXPRsbLbSFplfgrAJ/v+3L+RQCY9l0v
yGFl4wP7W/YMuumO8oOGORGk2hT2N4nTKjS0eWwhEGaOzL2+CsuLGv6BaB/OlWmm+rQ05hTFcknc
ksS7AZxEjjqV922kPwnjbANdCtdqnDgUBPFeGmc348A1c23LcGebjDq3c2GfMjtWO7k0z/VcfHk+
udayMXYFQOVNNlNfjvGd2dLAwVzeTDBRgtgoafnycetI+bIuzr2qnJ9q8Lmk6rAoquvYNZ+twvpY
a0whoY+HaUaLI8RTg6MMgE5lhVNvQy9OpIZ/vz61pbzDfX/uZnHKOmNvWoOLsvzB9ml9WyzOE8i5
l9HDd4Hz57Fahp98SO6XgcUamXvJMhSeErc7ZcveSoxrlyKFCFHs0ma4V4b12Zfx2zqNr0Yr3pD1
KUN188SgdKsrDYnZ/ycw2x6SqZ/DRaDyppkx7FcPK3yx7sxE/2WitcnsG8+RwDZRZ6Kb9map45Y4
P8zBuY8BA2TUNRyW0hoOfcOmD+yCHzRhJiEjcn+O2X41ObMnPeOcZCh2N0/lY5bdqsMV96ku4PNl
HQ9HZnf3Ve6VW58BZCoqPcxdbhwNg4HuZXc5ndjGLcFQC5XixLYt1ixW0ztgnWxDfPJDxCTuVwge
turLDUtiyA+5o7uNu7YMltpsoy6ZDjynVsCA/qkVHr4HtFSbuFCUjzyAtVx4pRXRHrLX8RJfOYiO
fSa+vT4/zzlJABBEwI8Kf4xkW8lt0uB71gXeHTGfUnbRGF7zt+po84tLnQqeE9M6vJYDbNhLz5+P
PWOP3jzIxln22sh2I9eG7WW2YE9vw7Q1g2XVZsjqWqVOCxDLMLX7+8lRRxMW1MobjxdnBwIjZQA5
nkrTKSO4ZYR1so49B0zFbc17zGrxD+o8G6rYDolurVGGypv0xKhgrxzu6HrknF1yxeFUAf9Bd02j
wXYfk4RzBnDEPvN5JnsmPhLDD5YpasN5jJLe/+g1+82FYSNTeSG8tHdT/cEv06OtMWSotYJpLvuK
NrR2j5DiTxOk0s240Kg2ThEWqobIIFB0WsQg8kWYpNLPFvvFSsOtxfG3PkIZmgUnFuo2PkxxoApn
EDsP6ZPyoIoUbvVelYiiZNOigV+9vHl0l2FEqymQYekOM2ch0r6M2ZYtW2aQxL3a9z4kTyI63TnW
RzrwBmPO6OITsyfpXvGGu/tONmfftR6EsIytUTkvfubpxKOBpq3KgUYoiLPUKZjKsWr1UJVWhvmb
3t7V1wayifzzBxg91OYBbtt8mxlIwAQ8sTW2NyACImhjc9JMncZJph67ZqJ5jl8zVJwmcz4b1ohu
LDYksBJia2FWCMyivFRF/oqPiq/mxvNPAF5ox8GgOzKxCSSc+djA10Xtlas9r564jq71yiKzjc3Y
31v19wVuVV6nEISFe9EXOOqq2k5dHq3jEC4l+zmc7OZev+36NAE7tnXz0oPHazpikHaif6pmOrCN
7GC27ns7LR/sS9FBqAwM5TXrpcwBkVqZMPYp+whwo8Q3WOzCSMQwx8ibBNQSvzmPsJ+d2G03XVd/
MGu4G9GGNzFjPnh/+lOeUCA2jv2y1v1TT1VgVf1Bc2F69Ov+1ntmdfqsJdodUe2XJHEu0tdo79XJ
Ssyz6O7dBQGKLufGFQiMpj4ZGgCI0d6RKV03DaJt0EM1AtC3tbr54lSE5tJy/orrJz/rXsBy7xnk
Hodifazqnk4HukbO1jVHQ/BFjSsVsiVl1pC4LzxTXTDhRBUkz5C75HW1l3evryZCg/af3cKhjenB
dDRXxhIwlDOHDt8KeLTjEx7H9mbSfhmL+H7J5SlhTDgAYgFeveFSCt1BvED3/5cvyVbq5Z1CRlDD
V66WiwUjKsu9NxShe1X4uFYZuah+PwxfDIA3aaNTx9EtWutZFvV4I0R+1wi5oSa0e3Q67LLZG7aP
oKg+Fxfe1WK82IzdU3061606di7BHthfm2rAzIG1mnDYue71b6ljk/G4hC1TPQ+1A0UZTiNIgnii
IPX7P0TobrQPGCw30re3wu3DesV+NhfuSeMwbUgx4+G6i8fitEzpufSrXQKivKsJuuqdBcBFlq+y
Gd5MzTkW2GuSUXsDpQdj076fKFiQcz3eVY/yoBywLFU9pMeuS0Jp6dz9w2LvlE07W6ldYiIIdNmb
xOXAvpNj4qsQwQQdtgk02ezWyYNB+Mmqt0fyZXuypZ/yZjnCJn/I0ABccL++Nj9bOPys6ktHTDMa
TMQYdHpjhZ/hmIQccDGX8b4YeVKWmP9+Ci3M5Noao4lU72599blx4zgOLQtEgvqpiaZSAjcY2df0
bVTWFwINwvCsvqkanoiRhmCQd6T0HnvXi2rXvbaF+4/wBUSP5diM2i9lazRIVDXDe5yACI6D2paO
zxdehbacg5JjmBDvGjmrdXCQD2ktqZuwOsX5n8iJaC8p3lJkjDWfji7r1W7N4EtLH8VdvjWccWd4
2VFaRLZc7WphHC7YHk3Vg2dTfxor86YIc0IAmjBYxrHN0CPgndksC5DTWVkUm/XiXRQT/bHWHyB1
Emq1csbG69nlpGd2nodtxhPPD7EbC1AitQkzcKUQW/vpU7XOztJWKkVtfScRglIr9lqnnQlAP0wY
IWICZAxjlyQE6bnHSHxaXBUsWfcWz5jH9JLmY/wzqQcCZ8Y+0LblPmnkxcBMRkTsVPv1qfNBtMpS
0YsbtsvcYsjYEA3AOC9Zl+UKd29LY++ZJI7Zmqeg8arA6IpAm8mgMQoBxtXxNFeESxuhgS2qTjNk
ylAs6j2uu7ekGDhyZioc1gnvtIJr0SmHcyKyQ0tlzrJ3NE6Ieh7XsmvidDfQGeE05xHa+mvJ4qKN
49rB5EN5KPNFREUixImu9dk2LDL5+M+4eQg05UFCuj/wV8zz9fhpVfV1che83N1m8MQdNtV+IypQ
e0nbPTSp/7mU/hyMmXxOHSg6Da2An1yaG5ecsPue4/sFUTqULjvY3eXYj9YjZQPNu8axqm38crqr
QQGSonMNiLOYLydtOll4xujVw5p52dSAQna+bcgiTQkDBP/LSnVXY+vLQWR4T3r5AgOCt8wjtN+d
qo5mn/GljsMryd8I3wBGQtAGxAbKqKZbKvV6P679yXPUk48b7rZeHC176a5IOxmUoISODUzXTD2F
Fuv43LZ+WT8ieLK6GgvokmSnKlnwYfIVoRiQDWzsN6nBv63BgynDhZSVvFCsBoYyIxZhfRjUujgv
OdlMn+TO2GrLAevhLsXovimdhKSMDUInUf5DTMLEybW3JisfISZPFJrigdU7oB6cn8VID2PHvM0F
Ccuge6IUw/2RTE6x87wuGprhxmhk7jIbuynX0qB0fwGbc3pxyljcpk2eH4eKakF8MpuM+i5DHfwH
Uz/kgglkoZ/nFmYeu3rZI3LjabsXaWfI1512v4Iq2vj4U0KZzHWoi+HNds37dcCdI13r6jc+jbij
UZ1l8mgzYB6w64bK8Lb+1HL+rnSFzpMukifWCzPa7HqoIg7gwkVvqNBm69uZuZnxJIegQHiwV51K
2OpSasX6UfdMHNnGT4dKb3pTRCiV6SixpZnoedeSz86tu4a9GztNeo/FUsURpeg1KbydPmC9Ymzw
L26JnwHTf+603IO+0OVsbUqg0uT6/TSmD9K27zDh77IkpXrAB4a61u+snJpmUPRtaQP3RY0II+Xy
8h9H57HcOBIFwS9CBLy5ijAkRYpWlDQXhCy8Nw3g6zex553Y4ZBA9zNVWZXq/NZzRS/A0KlDa1TF
bHAjg09WwfZCqG5EmInB0lXGxWRsu6kyZieWPiC7iO/4xL7jPPdbCGJ9rd/Uwnp1aDKeVC2G+9Ru
AdSerHVhS4vJ6Zx/OJJyny3ta5Dtl1maKC3D5wVXGVMRXO4Ck4ZZk6kQMtXuDcjBqUrklxjFORmM
O2s+lgcxboHC/DWnF4wX4INbfBu1FTNkDtN3czIuTaUdwyTd4bt0SxOVIXsifRTI9vkMsvI2Jso2
56CO+nWp0bU0bnw5KsVy2HHgGZKX27ovCxOsAUygeV44l1CilO5SKPd6wW5ghV2AJ5/6PnRjg3YC
sLAs2g+UIBOP1oeihxu7s7fsPfVAVRkYjVF0iBeFCzFipM0y5q3kKkyUGCjfvM/Dgum9erX0igdI
pulpqV0mezmC3QfDap46vT8MDUorhyyBio14Pky/Le9yuaToqhSZ21N+6zSuAmYP78ZCxIXaSy/0
km4oS0jn834zYb2e5Wsh1A0DjmrVMW0kMbqCSy1FJxzG49FOtIMunC1KCFfRIR6p1jnUJd5sk6M5
Y3vO2H0cmdkgL0yYfifMBWgslG2I5iyuBt/WrjGC/2iEEKKq1LKhpT2w454Yk6UH3GTVs9M5P8ak
bXHT7/EA4j0MMywTKPDMb62ZgymERz6m2k40KSVBdoaH8ovwg2teCt9HHaUklpRl0yft2xB21yV8
bxL2G+n0FuXiqrRp6VsqoAwSp89pN3lqhM4u06ib2YILWX4226lgnpaBkKnsjQ5HVC1QquMlcMO5
XNx5wTklO5d2KT2MMt6kW/x2IvGKebyRuJ64ddmyT9KJbtG64k8zh2sXKWHQhBOVBGJYrFgFkmlk
+Yy5GlTHi0nNal6jufmWE24D5nR06U5sPqG89g2tPER29xWpKMocu9p0kVXQhvDvZ/XtjP1HMyg5
vEjVo3HfyopCPBAKx7oo/mEBo1hsqCd5Qi9Mv698ExtYKfthrT409mZ2v7UU53lV4YpS9XUTtYpj
eKpT/pOQx8r9sBNdc3D65JOp2S6pWiYiLLsI7oldTRLB3NUvcK13JP4xNDCuyC+VjYwBmA28JPvM
Hn4bpBhk+lRUsHUwaMpWRz9ZsuqUWpa+lTMp8ES6z2HalSq+FWXhpY0IM4kEXJ9xZxrVWz7HKx4E
Lf1MOkrGwp+hMfoUkMKp1fpNY2/l2tcj7LXqtxKiF+RfZGwZCtkbqTWgWUF9nYWEfgFi5aDfJoFW
vC9eohBuWtre2fShrQPUi7NWCfPLOM2XRTNuKG0Dycp2VsSkHy31wLPi5PNhFhRmRqL9YudFMCxO
Q0hDyknvpzyqcosycK3wUmNwNurMrcsvjoPCkCqq1diTy4XLgIAWux0lmOcpH4gcBEbiJs5GG5f5
0nySu1VsCIhYecAdF1xd8s2xpFapbkG5PDksTtkKgF4rOM6Tsvs1OJdZQ6gfqgIhowuvTh+90r9t
+8U4LbF2lHArAc6XuOEptSS8OhulHN/btTFFcfNmliiAsFl9JCNjFiW/1Q6/pFmxw7HGJ0Rk1Cq/
RJ36XRoZQRLhfJqkTVhgR9Ik662aCUUBdvfVVb0nEuHmYcjdOybEVkgVvnfkO2AEPTEBCxtx+8YN
8qz4q1CRGaYS1H22gD13sWLJm8hSqPlqz9JSwlNZg8xLz3oa1Z/ROwCCW7ZgGZetXKcHEWEUqtP5
kM+5t+ghXRk3cJvxIwv1CNJhpwOIUWOyeJIM5GPYZM+9hFJw1ikNNbJTmIvZnw0uoUEfn5EY1ahH
BnD08ar0LktSa4Eq28K4FaNzVWqO4ShGEkwYgXQmmcShTmgPwKcOBv6/SrT7QcNSIDcob36YZW8k
mQl3pvyjUUeXJWHjAb98ndT+u2yrFlMxqAkjkt7tybwVtaD06QxvHnMfxy/SuRIBe2oGDkXnE75z
GqnR+sEB/Fot4aNQuu85ZCbGhGWvDt+txiBYz+JgYUMf4pFUR2QWSWISqaGKv7L8kBaMCbZ9K+lA
CEMMisV41sStsLinFNTjY0JLTDr1gT9wDXtqeGQrZ1MW/4bcfuD7RFEEfCQwkonnMJHf00w5jZN1
tLvxLyYAh1ParvZGaNxru/6eZAzp9br+0vh2oxDUQhw/FwKjpelsbZqNIcW32LKbqXrNj0v1kcv1
Ly7bfaa9GNj8S+cZYNB7yVxB7a2fMJFeSr7kdpr2Zqq/TTWndpvtQpUfwGJEBOK0i+SzFTGHkIpj
Ili4UsYuducCSuYBZMCVtK68vJos1mVFC/Se8b30PMenhn+dguIxpYYi9BNx9Bb00Xrk4YO0NhpS
zLRq+OgvOQjKmdVjhSi1QBW75FvsOljKJr/Dbi/icUf0sxt1dGnomkeFI2tpPFXO784qkuGQU+jc
FpxxOUNlomYhS/c8kG2/GSL9IjPCL/PUQ68los9xNW5VryrlSYt0nUnztSFBpQeiyAPzkKd0v6xC
QqkIMhMdvjZFhyH5NFI2w7xWDTEFzF6HWtpaU8GNZweVUR71RT/a+g9mDH759CnH3DprdDBW+dRa
j5TdgWkgm4t+7MXZgKy6z7n5ySrejvJVSw9GksyV7dhZft/iMrd7RnLqF1toN536IGPKIUdf5Qo1
d4QbF6y5+/vI9GnmBqwka5slBoOajNYkDDKN572krpLVT5NbhuAdPlqM45BFBlOlB/yKY1nW/hx/
zl3lG5blT1BpV5k3QneoA4XXMfcrdDaZlrPySJ8mZuH2qG7UAWtvU+wlFhR52+4a1vzVSvGNDOZL
0m4kb6tlxDbYhxTVuoK+r3eYlkDsEizb2eGhWKE3oDaqy69SQ98Q4cZkYBSFPmo8zKhR0ErDXpU/
jBKBwKI9VXCTEg1tZPchaQfgpvz8MADG+4wRZuQwxEBO+bmrZjCxOETh44HS5nTmiu+ULmgAboJT
fRmqRyHhmSap2o3jQ9fqKGu1n2bm2uNaqQsG8hINN4vc+aYOh1zcSrGV8bU5YrsMu3RqXEMCYlGG
THO4dqw8SMfMq6Jvm/lEBnbEWK6EWviyRN+w0tLNPQySF1svfROxghNH/2w5Osyl9qeDIJ8d0M2S
Um4GdXCjIYJTqtyNomKK3DokLlgonobxhzC4pwg9kjzmHnFxnOv97BcNg/tJxZnbEo1AExrhDqz3
8EoOhIifjWKmgcowlFY/bTufuukoQdoxxvBZNSVvSqSNCnMsYYc7zW3Qcffq4ka/kGpf9hSz2tpO
zOZqoVOFKZ4AaUePDWuGelY02DEZche82Cxzl3UO1BFdUQ87xpGsP0h1RCepLvUBhGWvi6csAs4o
Ka6N3ahaCsoKa7v0n73D4NNwdkJckh6YG6qmDHM6BRPz9aXxFd4iuysOHRZR/SWKwfk19PhKb10w
XJOJcOqb/SjfVd5FJXF1yefAYUr/mUZgjpW3ttpJMfk74iIoL6Lz1L2W2UuvqyQmrHuLbwRMTzXr
IFvxonVpYOue0iNwMx4p2xkckcaUb1XBmp6cRpgxbjLoT5O1Np1kSVS930W6t0CKVVGRF+jjZTBn
EQsM4ES8Lt/6CEUsw6m84qTjmcxy+aqXZBxYB9ny6ZJWWL0Sfy3tW01DFC2M6qghp5hvN4WEhXFN
QmrV7GwuCA0Nv9D8df6pFP8Q1+XNoZ4/S2TUNRavJfqz/4U1Ts/kpaQ7ZRRso1pUuAQhBsAO2hiw
KUzPmv4lMoTtE9sVc/LZTjM5w0gXiDaA4xg1R2slhsMDS8GVQTU0aRKN2i/se5ffzdYd0R+bHazc
hCO/OxjRr47vTyOOrFvcUUIC47zY6uL10bQ3UMRIOh75rNxX3BR94ZBa0DJznLyWZJ5WczgncPHg
SYw0LD4sYxloek3MXU/9SU4fRdyO8Bon/DEN4vKyF9XRgsmWNgUzDJv99WysKl8y/ZbioDs73jkG
z5j/GwaBeANU882JIbGq2RaV775LwD2b2W+VErtWtb+DZAAelNEATE2Phg//eFEo13VmTaZHTDMW
x3AaFvGlR3DsK8CkxIXhIV6J9Hn66qgIkAwrPbPPBykAxQaMRoINpJqsLZFybsG4gLLP1RJ6N9sn
DS2eL30oYCvf9RpVHkaEsXxa1FsOpbKVUw9gNaZ/IJODuY87bSO3/dmikmQL8VYZFAXsRMs42RXy
yZZBOd574xyNR6ZSTyptsbQQVbP8m9hIDbp0zKqPUcEJgTQQU1ZhJG/dzNlew2oz62djvEmp5NnI
IAEOun1i7U0kjeDKaJtcYbzLGAkQooAxeipo0pi16NW2MN8hgVshZuTWLZl0ltVHL7116EWUpPMs
aUFMg30QbG9EAJW8vmXcF9Gtjh+G/C6bz234MoqIeeXLDL65x7VXswVzU6h9yrynXjUt9ndMh/Vv
QjB364oDNCYLvHtRzywFsl03Or6a8e6SgFNgezUI4cn1+7AEunOtiD3SaEYr/HYqBu5R/1aaCe/r
i56CBgrIsTk6y4fA0IoEyQMc5ibQqwcacAaepfEyo3RMXi17lys3u3qHYGqQ5i6APJr2Ng1vJg+g
ke4WxUeuwxgCUYetvBOHyewCfQl71f0qP1w1viLajhMgXBKwXhPnxWShjpnFGXJ3GnzGbkbqa+h5
NVaeCV7e/hqSu2QgJHXyQ9yQKeF1JMXwhArss6GwfOxHh5oLFWTEelc/5dAWSNVjZmf4SjpfnWqQ
QDxDGTM1Li87st8ZIwiSFHh/GEeGCc5lZLkYa53XRRsvMjRMZWRIJ/X7oc32jcCvUp+qoqJvv7Gp
30POPxcwbOJK3kzJsoHlw0ChforZfyqZ869AkGlRAUN9ZIBvufp8ZBEIb1chH4HfoQOVmbS+QXIf
owKtfTTwqrpdR2TWIp2Ffoiau+hOE27IPCjz0rfV/DuJeVClvnqeJCxZkP7Y7G40tJdhrgXgcf/N
5N8Qn2b6mZwFJfp6C9m8MyJWTJVDX2R/Ni6JzhAXCru9RLZNi3uda55tlLIt2ZMJpuNRfmhrsR87
QlQkBnNrWLE+92CIG+xS04b/z66Xf3RbduXEhIhFEVTPP4smX8dyfCx2clS6JTAlBmpjw6lbaV+R
hRMYztdSGE+6BNmaNTsWFTDBIeeLRRyOCBfkaamKje43kurzMHsKY4r+Y2LXazpPiQoGgIhFFinz
Lm/wkryGNfXS7PZzc9KmCQ7cZW2W4ddswzn1yO8hGHK7FOKTAERkJ2ieu9KTrHGfkUcQ9cWbLc8b
oZBCuU27keNVPLXlcO5SWNW8rUeAf0zSCpnJn+x2qD1ZmL4XEnp/zQgGGYCq/jvWzwtVtlUcl0UN
TIY69nyQlNobm1MEM0ZIhGDhbWB3PaYyUtbuJcfcRGpBqEKN3UuhX9EUZrN2QMm6FfUJmzwnCjFT
PeKoBXlAYogbSnJ3JCWq6RnFZfJZMUUw9s0rmLODgQpM6RD6W6/4I/M1qZIWV0WBYWjSpXakhz6w
1KIgC9V4m4EDK8UZY8qPLjnnqp4oEQu4JMTokUKsWUC8Zh5W0C1UTMBFELGFLsXxlT0qWICVCBQH
WgJmqtV3zPA9AojIgPwbGErG3btMBTFhcUIr5sR7XXov2d200reYyp0q/5iwgXNBXgMTibY+jvUD
QD4vN2W+Hu5FYh5UFsVYa4NZwEVn4j7anJnMLxOxcSzVL1fkO4zskj8WLymEjNlvdMRuQ78tJhzX
bbwjluqe6uE16Y9Dvfhq9MMJhAIcy4VABrjQVZlU3jn3jHQwdH1XgM8ZxkvPJSHfytba8e7L9rdM
MVj07137qAx+u3yXta8x3viE+jMNcfI00T1E/ZujwUUi4WWGQDs+/JUrGkHElFCAfKluETzl0MXb
XAeG6jn05WZdM28diVkw3UbDaSU+MHDG6r6NFK4iaYdlaaoZk6L11uu3OX4sEalAEb1ITF9YnMkO
46/QvIafGd7maehRIyyo6u19RweT4GpLNHyN2RXfHD9P7oX4J8eRb0pMZEUSmKQ418lw5/S1V3dj
OdOoX6SK9lSRAiinHloqS+qPRYyWt6B1N7S3kK8aHWhZftnWxYbl16BhKKvTxFrQyR9d89Gpi9uZ
PNnTu0j3HYqqmhg4lg18mvkXFTm+AoMTxNqud66dtluik9eei6pF4e7uptadBdJmIZ4MkGmsZDey
A3EKN1Yyd34Nb7if2fZhICW8EYfeQsSPul0jT0Kp8lNU5rT6tFJwCOzqObProG7NIMStL2vyESHk
nVsCepzEnnhG95XsxKB5WRZuhoZpS9xuSuxY6+oKT4lLH4qe92gNxiWBu62g/rGNaVvwglecQAug
u0VSSYfR97jVtpBXDggMd3JI2VVnD/xHt4RoQAC9m4ks22Z2wMEw+AWUFROZFbf9E9GqXpJjxuBt
q1UmmCauVl77avyRKXe5XNAXdeEONr3bI/5JF7wFmbIFXbwbC+ciO/+MNDnFpCREQtrWBjDxlhJX
A1vADT/rBb2nDFJWdgvMhVqaQJYKcSPObhPZt9TibEygsoRpgGP8gDl1Z2K23ljIr05LyDZYKVG1
UHaZSfo+mhYjDotuoZmJwmBdFT31dg6dMM9+G7iz5QDncEyOmTq9LgirMqskZ7M5qXgtiyEP9EH7
lFL8PuWjNZZ7nv+2ZYRYS7xNgkBiRXuJcIc3Wvosx9FJiG7XG85fNDlvMTvatpb5Tdbr4wxOzYuy
a1dwXBryD/uT314ZXdtUvGEWpPvVe2D64IoapIcNMoBHWSEvdNbpqE3R1i1Qvq0laLPBQ4Hh2nrx
PI7DS9U3j3ZuGTsdMh2qMZIBB2KWYfqQ5iVpBNpS7m3mSnE132ImaeSVB5YlXwaCQRcK104emftq
V1w1AQg2RtjvdXEeTdb+zp4DG73TrHiQyn1TCE+fxj3nyVeW8Bk5eCHH/cIyOGUxXky89brGk87s
IeVz2JQo+VhuB1s/ZsrqKjwqwhlxOanUyHDupK8YVxTvlfWxIGnv1U8qoJzIBav4mRHc5qnkxlP+
2nOYxEr6AaCTQxBPiRxZTwlsOZP/Zaq+IRdiwPHbG6yMrZxGMqEXM8z9sDzg6f3f8MwT3kMle4lD
D73vb8RXLwZ5Y3CJ4W6HH0JtbRlp0OKzqsCoVKUCQ/57zO8TmWaj2fgqjjYRmkgWSRzQ2WjZ5nGa
q1Nb5W7amFgJMdxW7X7pOliZOpxKUjOm/jFiHyvl8EUstacwS+VOOsAcdq2W+Vodn1VGGnYh/TLK
fBjZa+r8JM1rKkE3DQ2CzQBfK4Jat3P15TTXBj62HmIRQDpd/qw17rMMrbqh4B7gbV/AfBqMD0rE
GdbcupVV+o1FgIqTbrlBXLGQFpiNhyRR91mPs05cEDPs9Ph1TewgYpKvNqE+yzwESackR1A+kC/T
vicyRIFhIvWtB9uwDn+ig5QMXpM56HjUS5Q1W5XR/IohCkc6oxlaBR5hVdoLm+ph0PZGwiI2j+Fc
OXTUVGh60l01Yk97mn7IvoZC2VTavslNJxGVSHLcH1R8XrLay3OT/JIlwTm+zwYk7qQKNVXkGREm
GThpxyE3cMpnnlNr4DcjH8FMNxhAL5jZklM9FRcmX9cs7PELWHczXw8hdp78jQ0Cts7YG8z1VMcM
lEX+kMMVMmOwAYTRIvV0+SlavoyP0EtomYtBuchGvpeH4TdbOvBG41eGrY9qGpRRPCFrmAqQwpmW
mU/jMH8DE7w40/Ai+JSbYskRb+D7XBXyFPTSsmIjYOEUheG3VjvzJWT5HUVcdyrnOTzFTfVq68R2
K7pH0jdXfdHcckBYJB31/wYN/gKhdBwRZYhUL9Pucxz94Ht7SHH2CwzkwRjid1piam+F07MREGIS
8uY8q6F+TWvlSwwTbYHGcqiaxeBpjcC8LJYOhnlmBLDVnmdY2CE/dd0OSKKNtqZzr/LAMbAfJNPJ
jNMOb4j0o2nZmYSbJFiSieVWeC3oXtyOL3Yj9KrG4BGBW8n0V1Vw+M4C7ypcTyVwZmIejFU1rZUh
ATn8m4mDJthRcQYMRhwQTaf+1RmetijXUK+M4sXCVc/c0sLSIZvSZqwUB316fZOZWK9TobMKoG0D
aJJHxTA+omQO7Cw8D2XuR0u171t5G6ucvqV6tykplVIL1Ml6wdVvuYoCx8bM0Irr11ZjfE8Y15Mu
mr9KhkYeqY8IxCt2+hiwNLZRQ5b2cVveO4rep0IDG4FfTxPiTU4z4D3Z/KrJyWvR6qZbDiZXOWjC
BHhDpgzPeEWBm/boGK2gXAPGMys6GTbqIseCbcvCtJLZCRqFxFDcwvGRHUZSbZNZHMx23LOw2cKy
roK0WN6SCnc4vHucb5Y7RnSRo+QjTLuKnNFjWKM/Nj5t0ZwxlHla6pzliaHRhCAEjnqYTR8oUg51
1TGBQczLSFKLLdLb2gfBCMe8by+GQkOK5xIPumwd1Glh6aj6E8nZ7YqV4ohjHvIqGLnjfLlWeg8t
QVa2TWtuhc62gRkF91lT8w0Pxc2OosuYIDVpVfu56vKvOGFw3BHFNDACiJc/diH/9IZsZTG4vVa/
jQZ5V6TwIDs1bpW23OaJVRm8DWIozOwghZw4ROI6pqZQf4VvBJNdNGVmKJ2dzKJ4jHl8FH30uaKV
NDEdWsafpGzsomqpfW0Y/FBlFNCw7S1lryM8TEuUl1qN/pi7guOadoas7zqko1hBC1dMWv3U9ZQU
BYVOPEiMAuWXTLE9ldQALWWkGtXYF9Cf1dyxxN22rb1L2dYW0rSHarVt486FoYI4sKdOZZOAjOkg
SSABcvO1sVlAqBnGprWVqWnkitk6zWpG+5UEHYAB8gNJ3jBZ1Za7cFb2xHP4dp2DWgee5IB0ZAHE
5kfOrosa+mUNFWP8bhKC6sQWXYI31fj+uAFJIHzK7XwD+WFsqX9RJDLDOCI3D8hJ2lW2ejKN/g7/
aTeNxYV0Z9eg0oyGwh8U6Zw3vwkSs9FACY4/J1gRw3FYXuw5P3E6bdVkeJ5kqBusZKTKegyZtG2r
m7W8GxhG5OEuy5JPEsE/W1pDCq2rUM9Ai18iDSjBmD4Ltn0ixWFJW4AQf7PM1qXRMi82CwB7pESa
SB8WVEKpXe+teUb+W20c57CSrAiLdvH+uL2F4YBasHSSQJUsikNyIJqBO15HymceouRLXUd1UrPX
MJAhxOmcr3ImuKgHucYCIo41z5opsnghS3CHqcPezOHzMDDRr0tEr8R2r3LeZFbELXMDBtE80wSQ
y/q+D8NjaWukfEFH4SYdzDqQVSwO4W8xOP6U636jSQFxTVuyLLzSwrCtqwyOsKo7zMIzpndrf1Rx
U1Lz86P9aXX1mUtosYbZRoZ7lC0yRfAJwowKl2wbhcyns5mXu/6jfty1yqtalFsCK546EwFE7DV5
dmihvMvZZ1Y+6k7ZSLP+oU2HGTdmhPnJSB03Q/lPINKmFJTRDcNI9EVcLz70Olw19wRoeIlmNpGJ
tmf90ndYE1K4IZVGL8joGCJjrcLrytvhqiKwkhUQ6Pm0d+YYB8W0UaSCzq1FTIDoGYiTrR3s4sNm
qk7wD1PQ0oO+EOUXZckDmdZOW4lla2pILpiVVNRpgBAr8BgTlW7Zqf4qt2kFhzg+ihn4Sv9tjq/K
Ou81b+u4abBJcCQWLjKcA9kaW02WNosTP7fU/hVWkoisr3D4bpTnTBhuh3zPWL6Jo9xEsvKjkln/
lC6MDdmwNSHb5R7SiFm4sxJ9KVl8VQzhlUl6SJbmWCwA8ybu+zbclU7h2RFm7+QP2VUq6os5tt9S
RIKUcKgIUta5eFUYTxEV8WzbZBvj2cIruLNrLRhR703WTYc4BMOAiA4LWfrkh6i2HLJ+kNL7Fm+x
lYEeqj+H+K2wCc5hxqIg7FXBRMRr5TKvVAFG4SNlqo5HDzIOSoCDpMv7KMbzPXK0zvM/jjGXW/zQ
dNFBZk09LKdIe3dkTxJvQE9Z94GwlSN/6qxHk06fpWkRW1njudYeymz+cULuISkDcZCPogCqxNZK
LS6K+DPRrES0M4Ay8Viv+ganOzqYF6z5JlNtVevPWlXbcg49ZKBebtzJWtqIayNFBG4dCwbiJi9X
X8O4BSKHkE5VXiepfISt/KX0DWZqfDDoKfmXDg24nAXuBh7YwYHxwZcFN2c7qe2fkNRvQBpzOrGe
ihmoktzAYcFkLc2IbVr2Hb5pZjK5dLLWrFiEygJ9WMMAspNwpHBeFzKyqi7fLsu69ZmeS4j1swYM
hO14j0s71YqjjPTMRig1Ni02pNYlzxLtsEJqLagZYPp/qe6gDG/2NvsQnvSeR7AgXXrA5ESqDY/6
I1vwBvPTJiy6RZOsTqAHOTa8lky4ce6R8U2WZQPRIQ9GAAWO/trlV7zwQhypD21Uy9JzHW2T/pCi
+YVhsTjbjE4HHSzZ7818rBHeRanXy1vGl12/47IWoDpOJvgV511tXs3lvRgR1qHfXfT3Qvs1WI/Y
e9M4W5XiMTHh/EryTc88FO+X0M5AIRcJcBeMr08F353pYyVlUQiNBHa2wu1ugQLIef2QAaCqoaTr
1oSuyW85FTV8hMZXMb/nTFC6X9A0SxowC1DO2XDQRrJKPN6llUTffetg2mFisr6b6QvN+RWUANkD
t8WAcQXINn8OdSxt1JtBwcYuMeNARI9ppAyJjxYMLwPo983WvqYUlYOrOC/I/bad9Q+1AyZcFUha
4Qy7SF0Mz8rf7fK158IkdspLIJKxRTOwAkxBFD1rRTBIewbopH97VVrTEAY6eMDRnomSulN9bfQY
2ZyEPoY19z+pvZjJXzVdGgPSJTw2OHEvzfCkF09NDob0qe5+JGzt3ZtZBJZ8pDQslm87X7WU4JcA
hpCWpR1EyfCyvpNynxYXVAKphJVFPESNMNkrjZ8koS86GFBdSHxDvpcFyRsQFNsG6bRKhppnwPqt
sSNtJrddffTV5oMOVgbmGDZAFiF7EA/dVg8gC1Z1taQUhja9yw6QKTgEBFoFSjU4YkDevRKT4/Rn
Kd50rumrrOYlB5aj3Er7cxW0W9ZxbtkBv+coQmXhqZU/2KdcffRr6OQreJcFQw9CnEUcwTDWxae8
JmXMXsKWXwXAjW0iolEAlS1j2w/yxD4WY7QzpfNY+JWCmSXSz4xSuWs2IQzvpxZMjHMeJkDNxB1i
8iSpK6GyCkrz36QTZBgBbav2MZOKnD/UMx+SWOqkvbFxtIgManYUF2V6RyDUd7shvpHrwauFMa/9
KoU7YqYcg6HB1wYOA+b6eDKrV0z7XJcV6mWMFBFrfjJ4UWPz9vSM7d/rt5KgHoOT9ZtGBwvVy4zC
JESBp5H1jqOVycu9y848KRauGkc7MXhOaxhoayyKn9PsGNRtApQfdtmKCCKG6LGnts9y8aby6bL4
klW/A+ADqg3pbNSA4pGyxIUfq7tU7PruIqYzHr09vq5GD1imjFzi8YiI/wfYZ2JtNWjFgPuZQx9w
gd0B1Kur6XESzxo/ukMDkHWrwxZPZ0IsAXKqAu4KID2Z7yrFR+Vq35CFpGgPZEdZXib7VRoJgHBR
GcUnCRVYDuCcFwfnbEMa3ACgZiskmwDKYzdfNCZgCn1Dmy2PSfLC9VjD+lwXR7yQSDEDA9+IM7jj
Z7T8kJWSxH+sT2xp9GT8FUQs4j2PCAs6z922YNILRH19slAMuGI99+qHg76tVagL1b9Ojdx4RuCG
biSi3pcnNg93fAbj/E+T3gRqmkr/1ZYdco428UvLK0knn23XpgrroqMy7IDEZCgCybfVeEAy+6xE
z0p1KzBE9ZCb5u+0PLTqARYeDcMR3mJtfc9M3C1e6PiWCx8nK397bJ5s5xHlvoQJk1Gp+Mt4/4kL
G24OCFR5a7LUHg4FkigKLUd7QUjdWWLFeQDmh/tAqYRqdj7O1iMh9FzhJPTLEeQEXJF9aXzm3YdV
+2N0ytIPQ/OTkKYbzNwNExkexLb4nHky9YD/VC0ukZKXEKe9vYtLli2Fm+n7ND6MOPAkfTshWViU
dygMvcMyFyoTITj2DtK7NWCyZq4mq7MvrepXYhNVTERopJZHCcCwl79lDIHd82wcCVgnWXSef0T8
1RNtwN0JvaByglndID6LBdU5Xk1SDFZH+j9m4ma+wThc0StRSnL+GScbuwWRKTT+tzF5boYtEYF6
SlfEKIOJFTGCFsffkp8Za43LYdDdeF0rf6d9zzh1s3xMDRqzLS9nNG4KzWNsBVIVobUZsSxHHjhI
pyJ6FPV7HTNbZmMzFssL1vamw1nL3JAD2on+xeqX7NzLHMDBehs9Z+xKnVdHuy9AKi1v5T1JMXjM
xM+La7u8RyymLGk8qEnsRulljR9KKq6b8aujNYvcLN/N6dGMtnYeQOP3x+EdOy2q6Y8c+Lz8k2if
RYOmg06ti976+gOPMuYSAOp5yXQX7Y83RTu1C6boXe7eJDXZ26q8wf3HY+ew9J+01wwpZ6vzrxj5
Qqp7/MOSvLumk9jbI37P+akbD0X1RQnkGsbnkr3rLFcRGBXfaRy6jEvge55a6IYqZPCGOgvYemic
JlP12SaaAMSRi/b3GMqNMq2et49o/DDG0ZuWye1zXGIx4xOk3gYWBMhK/XIvObjwZcJX5FQmSalB
gcV+UJC6Zv3H0XnsNo5EUfSLCDAU01YSqZwt2fKGsNs2c878+jkcYBaDQU+3WyKrXrj3XAoI1fGh
+ufoOU2aqCpDo6jDZz8B+prQriT5pr8lhnpmdZFL50x3JQUFlvYwwnFhiiNbC+3DlP9FPIcJjrxM
gymEAhcO8yOwHKyxC0v6NpEBgYBRozcj3dTxtk0udvQQ3hk/EeqMBASQ8jDqldXsUZvbrIU6jksO
RXb8MuIlx+fkDQEwVbqb2be2BXaj/Sl8NQx14Ibu1fouI3fM9Dv8RjS362mwF2U/iEWj//HhBdFZ
EHskDIdEASqqF39ueGgJmkQAZHsnL7169kPWro2+VZRTb1yq4j3twfq6fvohpmMFHF8lxZzoEJ/j
EPYCegYa9CI/SOAbKjIEiAyWuZw36rgqzEdWvBSKTt+WVxZ8S4mZIxtklcxmpCgNdzAkrUVg7rqG
SPJqGzV/Uvc1+FeAFgisVhC9wfW38HacTndQ/MTYJfFokfC75I8Zk6sIHdk+hPq7aAlFIsY8pFQi
ZxNt2l/NQhj+F48TGqySb7HaSlTSeW2e4pGBLhC9fCnNyVXdQ5au7IDs7DwLXT1G2/PS4ZqBOwtl
/ahZAuIyZqB1pFCC/coI+JLP1oQBxW5u+lb6L5vtd6Bra6PZW8W7wQhFdsjHKzGX0YBREOLRYwQj
IG5GA9RIaZ1hyclx5mBHqRBfR2cvIl6bNTQEG9hSYh1wa0zMm+9N8KG+wx0RBtsKAi90FdgmVsi3
omYv3/xO6R1ERZPsKuRxzHsCgloi0PwFbuCfMVr3zdEyvnUupfrSj98s1ZfB+CHGreU5iU0Zyj3B
GlUan2HAOoeGc9lLwDsYK1kAxwgV3Jjqth32Mir9SNujRLCHvwyqAeL6mrQJVmmeJB9DgjWYViMk
W9HrQKYdbagjm5LZf8hmXUF7jybTr04SouZRxho2LlvtiaIsDDZzRMXAjDonvTuf9zxVQW+AzbXf
jIrrGQ9feaX0r+goWjQ4ffyXVt8TFlDFBEcDToRFL7PkVoJl3DFpOoriokBRDgyqBR6LibnJqlF/
BjiRegq2JvrsmauU6rrkdAKlrMPljTZR+Wa12MKKvVJwa/ZUMGJrcj7177gIRpKxpnfGAuBVdzx7
rD0z7RowsSs3RvlpAOSzmfWCFXopCgaW+d8AoMSbJtqFMi9GxrCoWFflVxwR8nQahTv1WNq7Fx6F
WV6Gl9UBH+wTCFU3B1IvmG4PyxL4l0cV32TgS39ytPptdGiZgFYuQo3FyGNQww2M41Pu/UXUfUqc
uKZwzeKioY2Cns2xYfA/607vc7YD0sYKyB79vYkgjz4IXR1bJLXa08peKk0tkr2gfDOVP7W41DYw
+GIx51TnJe6WZY2UXH33mHdgRWDLR8BLejWIdLH5N5a6Gb9NceqhEM+QLjTKE15NztAXWdMizFes
L0MZvCSmhoLDMgnHZQJ1nECEytxk1pP4eOaFBh99WD204V8KYdL8RlOACetqvWCaGb5bJqdq+vVL
KgHS5q1lmH0miFqL5ukHXN/8FDT99tRTP/oriSt8pQT3umO+genF7W4FT0C1KhGBtDqGyJ2vI2UI
AdStjPpP1ER9bRX1o8ZTrNuoCOtTZq6GE9bE5azgVEDxA9D0ueqBh7X6fuBo9GgRGFn46T4EsTD1
P8pEePRKGg8R8UZ0OKAvQef34W8U8Mj+5dm/AhkLEV3bWPxa02fwT0choUrbRPvEyuXqaUSO0brn
a6vmx/odyacl3aQCf6/JjcIiublH3WeHoEjYKLywTB/H8UxgFknKOr4k0yPizZWRO4NX5lhR5D/W
J4l09KRdKZGFeKcN6dhUV9OpjXCdJeShg/XVg01bFms7IjgWEomBt4PuQFF+DZLA+DWY1Nhfo9w9
G9jTMDZb49rw8YQ9NYbQmSkcg+OeP4pzFNyaPX0mWLOq4kcE+0459K23kqlKwmQV4k1Og+5IJLnM
XyiO9zFEvekIZK/t93Zxkf29x0LDe+o31HNN/2FIzNseCWQ6fXSzgKaLTe2XQBVlIY8zyKBq4nv5
Q/4cHIug+8nxEjLvAQN49BG5QktVn/QjLeAEY2N5zEWXIA/TbuajLAb5UzF+o4JGmDXNUu+eZvFT
6W9atAUguDTaXcFrqUIGvOvTCVK8HTHhPSqsBTxBGTJ/xRp3793svqLwi6yNAGuw1rl67iI7A0XE
K88i2RyefQKjYCsHHOuOYi0L0+3Toz4s2SfXDPr0LZf4ZOA5gTiCGDDmMOXpGPMt/SoewNFetfVN
t8ZFOXxO3E98ejIHdXyEFV2jkI1ZyBp3WjzSVmIG62rHWG1HJKsL5hH13MIO3Li4Ik5lomuk+yk8
edJ7kL+kzmWSJuJ7kGKUyj67hBXEXZbROq5JJ4AZaaJerYTriYslTp3iQGYKk2s93liLdSGe8uY3
RmDXYcAcZ28TB2TUhaSqbKjEdfUU14ex+VWKeFNxu4P3Wk2kiuZf8wEYpxjqQwZ65TOf7emMMLVy
HnrS2KafZvBdKPHOKL4tRqzY26yOFcQyNy8ZzQtGMDIV2apzQSHHqFzJOpQt875N2h+jlpBw0hyI
biOZEaVx+wWBAWXZNkp//y/aHor1FuAbFIyvVynGzJoz1+ZoMlBQg+Fqubi7nF49egoNM9Nphs73
fD1BgKt2Ecz5GP+IAkdZdCTuV0s3dn6ppXPHMU2qSsdBMx5UkoMJEbB0jvudahAdtwv1HaGY/Q/0
nrb4nVTAMvDyAG+gawQTjhoBFXD8HNlKBD/T+GMiDGgpJtPyoGqIUgfCmdh5tixTeWV5Ktd1fjHp
MCP9x2dWLUdYBp9jfInre59tagVJ5MbTrpmNEgLjeK4tpAiaErdgjNYVlAMaoHzVDahNyVRsEDdg
N6swW/62Ph7Xu+53/PTgCOYWj6mGBOlKrmWyGfwjzJWQ8TtOMHvqjsqT7VLMy9fuZgItKhY6Hxyq
BqpdlgpZ6orfeV+hWaE7MzW7CT0QOJS32MAkuRTxnkVCD6mc07n90OsjQPtg2hJmV1jPpN3BuUbB
BKiqpFNOB0Dq2kK+4P7iubAu7Crb5gCGaiQlS2tPnfRnaqfwKXm4arA6VUhjWIdGwBQS1uZFzV1z
gtFFVoKDA43Gyqq57hYzQtHSAB8u8jdSaWHGhctYYZczd3jEnKIyaNjwLCjBrGrDMhWHJiKV+RfU
6rNI77k8O/twODiN9DIG4oPWgUWfATN+5KGZVmSCZQgMuCchvEk+4u3fUnf8Ye/XAWrcgXvGUQyi
PjCA373YwoUEVvtLaPdiWI/sCTAGCgbXWJZQT6EUlMmqyHkvUCYtxmNkvZFaQg2xInhVlA8UPGR7
1Mlnji0KplANqz92p4QOBE75WrNRdmt0CKeWlvXkx27TXcGEUM0ciZIteIGyG3s6adDhbdOGsJdW
3DDYFrw+wXgIzM9I+wrEez39G6Sb3X+rxYY5bosim82m3cIfFya7Vs6I6lNR70HjMWBasgZg4If4
1q3LvaHrODGg1Z0FWzI93GW4eTH76KQFW3iXTfVuswMPiy0DDIJXocTwH/5RXslzNgC6Zez86zjc
yZN2b1FIKspMcq8WmGwWqrJPYdokPzmmXNml1FbQj+/Mu4n4pxfjJvgnd8eyOeVsAL3yV8P+2zEg
pQmX2SBrCIXXvnj23oKyNRU/fFzrltfJsP7BnYgmbMB9gXr8yiWCfX9S9n37iFqc8XwBaPugjTSv
+iuuLmF6GuJzNn0LBA4am64Cy8ouYLhi7vXyOtoYRrmNI3ZCqF26fY1OhdGHhs3wUoibZVGaVRtV
3xW148ERadjmdhu/uHTBdwcwuJwAXLadA0FrbUFgz/ofPd7g3OgskrnlQ4QmCyYYYV5MMEBiZ+Fb
Q4Zvkv6JYV/KhyDh07Jf5bhtQgtNPb7+s1x81HnhAOFARS9b3BjbkHcu7zekuUNXucTRekA4kigg
Lsj/5Eewk5MEWpDOR2wtMpRpx5LbqGCg0c/iJ1JyFJxXudt1EwGK6T4lzcsreOMOMRsKeZtOROFw
HQ3qtVcu9HNFfAlxcjFGXxp0UOpJ81wrdsxYIz2qX0r2G4ZurFqQ8XKqcO7kyZE4EgvMHaQUUjEF
gELS5plzyiDNTMs/tXcQp6l04COHfFvXDunTiwYHUES6jwiWqKgbUrdS/m50CISfF+iC43eKJpm9
rff/Le/w/rUamz6F64JbrJ6n/wVrslq/pvqqka19MHylMB864MM5tWSL0q9G3f3ohjewHa5NwIuQ
l7HuAEwFffgjd9+6/paaVwPlKtI36iVmY9U78EqtvLAi6WY+2pJ9dEswKXEbkxGuCHxfpzGDCvQW
tQeHMjjiadrEpAUbYfrlVQc9uSfgpxgzV5x/VIsv9CvYyUNoNNjILNLqqIfqDdPuDtA014X/Z+C+
tAMc0T7jsyNhNSSrmNN3zbAi8fZK9yd+zPGsGK6hOnWKh4FP5Rf+7QjMMonXEarj8UrxpzFsEW9G
dahjnva10bHGPxvVRtF6XNNOk6lbYCS0nK4fYepDxp1X8caGE1lP1Ru6JLAFY6ituBEHwgCjmuuv
CnHUcpaPyyj7aqL9XIgEKfV6rywydddHn1G2jmgDOX0IwBnFkzxNfVa77fjxaso2XWxllHBbYjhr
SACadRg+yAjStaWtH9gPed23lVyA2Ogm6KfoHltnpXiyvEMsK4xzLwPwQjNGj8FXsLfTS9Xd1Jy4
O5f1UZFojtVdGHBr1p6P2Atvln6rEL4GmF+nZmfKF0k+ddz6iH/Y3VhM69T4X69gqEAthnrcL469
D1Q7Arzano36FDNkV+pz2B5HIF8dgwYyqOT5TCK7lSHafMcumnDLmNmwqGYQfMCvUwgi01+qXjB0
A+TB3qOK3xUwqLHxj0UlmjHyCbdkHrpYKlgcklxFLO4+t2BtPJv2iOcelhVLmI8Cljb0qYXQ+Wqv
knaxTbxpjKBycTG6q55cfaoEVb2Lj1J/TP0XOUcq4ZT0MPktSN7mxayHNVP8CH/tNU6Qf4eKt8l0
IMjFezk8g+zWE5hH0qFBA7ltyvvo8YQ7hU02XY8leTEFmBvI+qUZZkktoSBGBdVfPAbamTO1LDLR
FiRbj+mrdY2VvTQee5sD7VEL4c5wygowZELR/xNZjF0UN8l+E1k7NjpzL8b/KOIPkTZH1/SOMsHr
x2XpCVpnK0cHmbs15WEpIEH+zWMVddwQcIDtKeFz4OxILmZ/i5TVKF9CcS6UA7gwirmIGF+WK6mG
pJF0iGYZaS+U0Z62KjsgP7+p5aYMfSlpWtThgpFOwaOvFO9EdEJl3dbBIaO2DkAXVHW4EN6boTvW
tKzRQdbhh82pM45XPfvBo6737oTcje0oqnq1OLP2L/MAcfkzzUkcWnvUSJzPNdfG7N45Zco3jAa8
l34LjejY/UzKuLCNaScKwsln7++T/7KpISHU0B8MdBMZagk833jgLSbZ4Qt9Cs8/sE7LewT2XuYL
4rYI4HBEf8V8RPGWV9Fvmn/yobIXzvzPhjEcdBVr1hIUQArTg/o75mxkuYnQj2poO2WWzQ+DbtRT
2XaxYsC5xORhZ/KGCaZpVyii5shxhR9K+uLJjIc1QSUmXuNyYxs3iYFlpe7Lci3z0tX4VnN1g48v
xgAZkZkRz6PQw+T9UoiAk2ZItNTyTRmja1yhxh4lbj8Gzz6QhLYrN1pP+/Qwi39abRAq8CMz3xgY
RfRfvG1QLTTxx86hTPdWhtQBkQZv6p7BlR2Bdn2hG6Ffg5WbMffLSYvY2axD8KbFKmpthqvEx2gA
N+41TmagwYp9bluG0x0xXNyEncPuQX0GdbO37U8lecx0s0QB92tFy/EUBOeCfltKbWZlJbjl1qnk
c1i1q6H4bREMKCvN3EZwkCflPUNZSMrxUpqekfGMhgtUF7tyM1Ay9bOJKB/za9AwhI13oQDCWnzK
rCcyYjmMpjk0WA4j/VCZu6IIWSvdq5gwXY2GRb6b7I6jpxa84aW2ZJbsp1qKV6Z8Lib0UzekAXaF
6/Xi6W479xnqBbIoFe9BDt8GjibLoP8YHFGMa3aCFoyxnK4I6S0t73toPlWmcSPwRMIGxt4xo3fZ
P9nYbsrytyIYhk+AOYG3hy/A/2VYHDxwLFvqT4Zw+RIK/iaMbgE+ubT7MNnPeMhdjKeFVhEZMXZK
LtiYYif+lPyrWp5E+bSGazy6hbXtT1F6pIEBEdKH7sT9lP9laKnyeIufkSlnn67U6Zo2lOWtI+Pg
Aacc71hvJfVGfaA704zNZKyb/CYGJ1Vo9p1BY1VQM3hGapl3XymKFD+7k5OKq/2aGWfWVIwqO1Yc
u2wAiLvyhytEBXXYivatbz9VQOXBlxqfvGSjMbn2y0ev20yLpyUXhaOLemuIy2C8yYAgZPsrjzEm
3OKUYmJw9JHxNZ6XpSA8lHKt+hspbgvrkRSnmOCHYasNP6m3mc0p+mislHAzDr823rsUQSh/An4b
/ZQNIM84m4nWUfFKx/43ygsiGAYDgdGa8leyEX73Ny1B8k7oJO4frd5mwTdK2NC8xXN7swZY4InT
QGHNBxxFf1X3jb4qzrbznNNPjwOAEaZGgekWA/03HlP8ol1yzqw3ub96fLYpQn6BHN9By8p2hw1P
t/V7Fw+MR3StfmxYzUXMlCvo9xjhPxta0wDrQ0d0rQQOJEguIUp/6Koi/7AgGacOmD+rX6O4b6Ob
6e+x/oXFt2T+01liIxhk1S84rutwHRBDHy5FtFHFfZwoHBv0A28ixPLrtq+C+Ab1MqAjblCWyPPN
1hKM5Pb+tYSjjVFO+9FiPFaoWRmAox+hQWyTex0cu5YjxF7J3p0ZhjBLMlRvKeqcAvuXm4Yb3I5D
fekab2Vnp9HQsO7/oYVa132BiqtetsLewGFfdYz6p/hmzTL1+lPMfqlPrZzHtgTIxYyvPcEd/lO1
z8ICDm3x89PKsqxZjBTgGgVMTBWV8tM0snwnt3Y4ZBU5gwzLXn786ik5yvAimWxRyXvMgQYyeAzo
nQvlVd1Un6Xws74nEZpk8iN4Sek5ufxE60ryoR0+JSnfcAVQzMscKs2aphnKSOX9qkyRzGWjnYyJ
53tTGTAp3PE7nDZqQIk/fcJUkdjb98O3MB4BeCWiC4jwWljmWZIO1vCcA1PGddg5ku6OcLlxi4j7
lO+ZkY5iU/MX0f6F/b8OZMkcA570+1680mirjB8e/JFaHH2FpO8LjZCET6rHFoRyzHrmCCnL82zE
Tv/qV5kNywoFGAsstb1rqEMKHkGariR0JuMojNOo7WLzIyXbOd+g6UauoD2Y0XoZJO8V7g2KWOBN
CxNd+cR7ac15q8+MLanJbT9ZzsTzamQQsNhZwUCRTMwFTAXe4+pNmAzhvqYEBIT3p6UHWd8LhAlY
ojtUhMEDX5g2PFVtnyXUojwCBDjQTFcV3O6jzosRG641f50/Wn6o53lcvcdJmQQ3DSuYSuEyUOHE
LBZH/zaU9yLWKWC/rPSs5CTZzmPWddzukJhgAE5hJLf+btA+lR6mYboyvmWEzXBWmvEcYWDMk48g
+47sq57vxIffLG2YlUyQYbQJ3LSMA5QUvTMiQ5XPk8KyGoIF2ATfuMnNTM5Cp5VwQdMZe+q+74Jd
B04u4qwlnEZBkDir62fPYuO3q1bejJorQTXLnzl6y1FcdXwBEap/NXPSbC/h0ILcIJbqt6puFNq4
xDvHyH8z6UzfmKLUlmZY2b+yXbHzHjPqAkR8rBrONhiynshTAlTJBP+AwWR+NsE1mWTSwIBuouMC
s0QEVdunrjV2S3/aT/JB6X5K6UYicage+FhRYLfjGtfHovqS5v1Hh3aWwR+jzZYHwcK2pocrq/yX
eo7RU+H4v9Lg9OKH4XHiuToQB02h56LDCZR/RWkvDCQ3LQMI8RGryzJgrvBIuCKQn7uYCJSjyICC
PUYNDU3xNKX3DsxC4t+s+oJVjEGk3r3BKK79Z2yaDDhpINrNgLJB6SE14ITz7ZXP74xMcD4DHQk3
d6d9mfU9a/nRk2MXH8GD9bjHE2+nlX+4Og352xpXgjRdXF5q6yoSQdyTxzf5M7RncI1d9+xA0w72
20BZJqmfoVqsjeQ6YrZrUOUG/CiERSxjRlvKTOGb5YrsMe0IR89K9td5lDmy+mi8zcyHMh0xfYzM
Mmt0iy3Va37IBtfWsXikZxWujLkR1Y7gM07wvRnvA3Fib4SP77skSmzSWBMT9TIpFzpAQxzz9tgT
nJ3u4mIlGY6P/1fe4zcU+WfNIDO2HoF+t9o/wA6FeRnyO/JEDoMyPXAlVxGvsTNWlM+XtuT/YdMK
4YfMW/ivq7rcZMGh5D2v03QVqDeBthzO4HwRFcFmbO5Zc0evDqjzUJbb5otrlXOoIMEoefgBXc0i
UaAwr9CGpOatG64M8a0JeP0tVY9cUf3LUFHtvYOhWpZ3VsysNFhhhtxhOZkZnDYEJ2A5bzaIngSh
LOqty+/KZxrfmrZbNu8Zm06ZT5U0kJdicbe2JB/KsaMQ28VxjMo+DO8oiHL+voxy2I+j77XuOr3Z
nPlQI9SOcbSqqMsTyEeZre2x3/Fgv4yDbK+z8twimw/9u9duPWWVmfukaS5gy1YhE6PQh4kIV5gc
sBYdt8pieI1duxQMpCZ31uWPz8r0kVrf8DPLCWWPG1cOF1LROuGjs7o77NQVo5lsYrsWncDgwp7z
ul/YD3VFOkqIbpCMLe0oTVe9BTCW3uT2OsDe9PZ68h0DPUmG31y/xAV3NKOkyrUQ0ADlJdS0YiHa
XeLg5Y0fDRJ2DqSPMPitBCJTaw/criCx2B5WZWGvJUo/6UWJYM1XJTZfqKkphYvMYodSEE99jsQG
Qywb77R78/tt8gxCNLFCACm7oj6iOZaQzKIPG+C+orap9PcRdkeHste2f4dsN7HFsLyfXv5Q1dHx
IcQb7YtGeSzAbFrISyBEBWgxBEOoJORcjXaS7nQPAy4pXu5gh0uIoW2RrLjcCyh2KH4VpvkWsbtO
P30zrte7HwVFxUD+NpPWQ6zsMuNQUh4O+qOP96O0GfiC1BE6mMIGJNe3HDOTHl/jjDG4suTdAxev
8bcLmveexL+moaA1IUHdhXYsWFdVV2k6gjRa0lRjLOEUzALXAN8CU4m4b092Oj6DWSwtnAhccV0c
eeQy9oaMfXLzN6XMYooA3ag2uEL679o8D8lJENbVRgVHNwk6QI7Vr9GEg8L4vUExlx7VYmFSeY2o
YZEmlGsecBGddHnr0/uTTUlTDkGhXDDzqY1P5RFG/9B1S7IT6UvZ/9CqVxn9CoDIMrm007wAVJtn
Ue5smK7Fm8qNjMG/2YvhwpcMVUHYp5l20rOvJ3Gchr9kBJcyHa5+Cg1e515FMALM3N4YNXpOxIKb
DhwW3EN57+lk7aFGq1cNaihOe+YLs+QC3T/nS8F7kAxID7onFpVVFd9jY3KNjrSQoXmoxjdmNnfS
cSSBhvWXkrgJdNAibxajBJR/QMrGr81UwfafP455eZh6iKrzDxMxA/lJl9Iqljkc6458dJJvWl1e
C/WeVh+RVG315ok/uwpfXqZzZ6E2Na+d+WpDXJzMpLTuPjKPTSijW09ZT8gFlOjU1n+EGzo1ojqV
wgCV4OCPGy0SaLGDS0mAecXHbzM4BE8a1EsJUEWBMFFQnsX6Z5xu2/xSVUcf60EInViLskeC/d/G
gFcqruRdEvSPWuqEFOA2nJ2RtO5ENZgrzfJmRi3iOYBYJ+ly2QOVI/J+FTTqQsBWaTuSEN2SvZtM
YCw60g4aErYwd/L+RvLVgi8bIhyrQja29aEhWCup7ykREz6noqW7g+9GzGwBAi961o04HmAmEaOD
fsViDz1FBnssFkOY/3oScQF70j9siJXadhMpVZ5jEaZQMsGIGs4wehy8TUvRo6NgzKKRh2WX8XoU
P6FhUHao6F/QLY5uNbIqMSacL0xcVrgrM7Z8YgxRLeLyxzrFCHWAo2Dgg7WpflRopMDXeYSO2Mic
CHlXNrwTHLOZotsQslfl4ojR/2AwQFyNdUzVl6qCNZ9MNGG2b/BBz8jMdkKzEWAm6Fvrb8WDeVDV
8YJ1RRRtU0JQRtutZ2P+wx9/W+uKwQqH5dWrOAfZ3MInE9nVll6S95VaB1iLy2F8dN41UV6ifFWA
8+gOplOWnYLoU1WvBQGWPi9cxa03DqwgWa5QjkApGGFkBZw/zAxLNeXKfcc3vYyUNzm5i+Zzij4U
+1izRhutp4xah5VnxKpbL72lD+ZzoTKnVjkfA+4tMiPZHzJymSbrlA7lOmDqFdbH2YNfyKi4qt84
su7jrJINSGZMw392Qc0IozCjq4aYsKiUs0wAjXXtk3bR9/MNBtoDRGfcnAOr2BM7agcfEWJ5VUN3
KBHRFPA7UBt0abRJmBl2+MTIhFumDBpV1H0G9otC14CLzF9o/5Tx9dsd94yaO4MkOewVwHSzijYa
Jpj0LaXYEOrAhaEgF//XVazI6sbnxNYOeV+yuC3/GkBzJk8FqDIuaqDqWgjCqnTKttpA8XZChIpD
R1ETekgzN3p17CNBcFt8V6p/EcmOCYlEVfVeNj5RQDfiQvRm0w87LyvOoYjx6lgLmeVUqdG8dqND
GDXjnM98/tHnD6NundE2uAsyduGGjWJ1bqsAt4QMMNRdoep8EQ1Q2Kb7S7XoVOvKr4SaKej/F6gs
W2aXkvWmGWfyC8DRcMHADNG1BuHpgJe6XSWoEZiaGjY2OpdrL2hw37H4iABHqeEPzgjAmtRMAfr0
rdD3KpsDJKmeuHrmh9UdRMRx269FnezLD5XaZmKRnGN8bUx96cefZve/WYs4bwl0z5HY7hIJYVdr
gIxJa4kjN6Ry66Vg4dH0TMAB7BpTYn9PYy6ITco0zbDYF07EIAmKP9aah1qZe8OrMC5hb7MzBo4H
Sa9f22hounSZin95/jPJMe7/CQahW7FZrotv1IwnKfoIUJ9LL4uSjvqsstwWjS/6z9BHWMRSdKtU
PGb7ogEJpO3khuwk9Sj7XzL76gKVirxkSHcpNP086ukzY1VHIyKyXQv+PkGONylkicYHPRBzLsJS
RhNoYdsx839mMbrt8AdmJsYcUSFQYxzDXn8GzWsnSaw7eWcZ2j7OTAxXPZW7xpc908EAB1CTWRXE
yuGmGP+IaZuQ98C0x/9SN98auhvCbVnV7wC3aIwOh/4eqTOGddFoDN90cn03Pou7AO/PipeAkJ/g
nzleKJBV6T2yMBIxArFQxSTdoyihPciPPI6AjVFrwcqdE56YAHjpIe3fbDXGmEdpjhBFXeU8TTVf
ghJ+lBbXCYnnfYZQ1oIW6kbJN+Jnv711xVWUwPv4OydLCzkAFrlFY2KHR6st2Jgzj1xpCqj9VW9/
ICeIMm2lsRFd+97DkoAGqiuZ81uyOhfW9iJiuAVHJWBZwZEVW6sMElWwjZVtoBtgj5+Dh/gMSidb
K9YxP4JnvcSPkJu1q2ORJKWTP2kE4s/kb4jvtkH32fNp3VG/Vvxb6W2EfJHHfVrthr8UZJ81SssS
ucjcy7JlU+oLGZaoP4i/OuQZGvTLNCHpYK/mIak50TRF3UbBMNQx+BtCpgbNKe5/hF4CI8Y4sDdV
cqQVftp/ecFeeuaWJVSsvVsx1BLpACZuBUISM5Spmwsf81QiT45pdetYoZ4iSjiFM4iasnZG8Poe
9oCZJNLpG+RvKdJAX863pvoIke4PSb6af5eUYUre4GOK7g2UQH9dNsex3UkW86Rt+sik99b/nj0G
/FMi6NKcytulMLNq0DDTmxS6SDl9dj8aj8AVn45V3MwQ7SRc84pYR2VeAYLV0gBdqVg5RuRIZPFd
MXcePdQqOfuPkXF0TMeb+eVpiueFLjzTepRd1FBugO0+wXtApN3XSBPQdO22sROc6syaFIaxQbLl
nSKfU2dSWV78vF0jukx4NHwi9vZMcUexnjMKAMiRTNUD0TljWgo0NyO/Q3YJ+LLjbTI4RnJJSFH0
DzQQBD3MQmSM4j4Bnx3zdtyNBLFaaDKZYQ4rncF9A1jzrS3WMF/0eA2xCdvIyAKm2Iyqq2roNp4S
Tve7Wp5zdVng7clIlfGiGG7PnSu0nVBFfPPndHX0ktm++rI7sGhhB4zvBWWGTQp0rX3nuEiL5my0
2yq7N2gCht+aWrsquYzqdwLdFnSLxA8k+pyg8a9jwj5UE7cFyR1NfkxY5Ncc2LL5P1501F6TfK5r
9hTqWvXtA900EzrBWTEFayHCVVlNa/TquBu0QUIh81RpgeLofYw6N6+ufsIWyd8W5GzFbGeh9aay
tx50Koezr2Lb77lKBqY6eF2bm8zaWRBbzAeo8oEJsjvZjKeMix9F9zeBuK1hhON4Jybn1A1Oo99L
RP6N9bTkivL7EvuHJjya1IGqZFNgHwLtbDcX3WS9Iu/t7DmYyWqkkzaKl6ZAWZUJ3cbcihOyzMEr
Jr47g1eG5Jhq10r7C1hLSMqzmHH2/c7G8qinX6JNmcFlCLiPxDYTgR1pdGL8ipokrOIrLQhug8tA
uXSy5GtCShv27fA9jzekGTGFQci7GaNix5RO8S45eogEO5Vk/tgcEiPNZFXfq9bVQAvjAAFmjuIG
shgIx7fIdNvaX2VBfM/JclMuQ3gMpheigdCeJ+qNXpFPJla+SXKp/dGOV18/lVThcOTdKdvAY8HM
pOk49JCqzgo9D996Srb8+8SMo+XFY6aOl9onXzV2JKNxUW92kAhCpuBeRnGMdwuVmaIi+YBlrf4p
4Gmi3sK9uVaKbRiwnff9nRxegv5fjOpfLVRKimht6WwQpPeGg1zB0mr4s5cTKcDMoGbz0UZnOaHw
dXGabbvwNHk3q7qbREIYGaqfwVXyMwMzyMkoPGlnG1bc376Y50hw05F4/IbqKiEqyXs3+mOXIR1C
EKTbQMVQqkfiJn3YtrGy/VdElGfJuyKkJTotItoMgW1zWbLwy9hSBJv/ODqP5VqNKIp+EVVNbJjq
5qwbFJ4mlCI5hwa+3gvPXGX7BQTdJ+y9dib3EvJuoRuHQGOBbdNY8G3HV1d/JCAbIOmsW20i7Lld
pw3grlpnhgxkEgGeZDCrm/WmimtWbD8ujRAu/SeJaIGfddLiQeWB17hKMDNwJ6G5XQHbcdCoOv8s
ED7RsPOdfeW/DcPBqrRf9uf3vMlZRTv47LlEiH4QZKMGHAUErG0d1+d8gQBWIIPX+Esb+LXFLkx+
9OhfxwptkOOuU/u8VjSh/ZrAzU1vsJeglo/wXSgGgyWpE0UGlbvLmo9YizA/ecs0ei49F+KgLZGm
M6HSnX7rGt5ufnvLj4bZAMnlaJVLpmPTi3BpvEVPbHX2NrEbNpLPDmFNiYUnQwVj5dQbSDFSH8Vb
6f26/SkeOraEmNj0kBWOt0Lc+RkxhvP18Nia6MoCBnw+9N+6P03tiLIEKD8T8Q5jRWCTYQacxve4
qcyhOSjn/26VPEB6scB3lpJ+sCNXS8trxPX4aJqh2VToTxwDnzo3b8+el7IrsZr3HG4S/oBh5xKN
ZugWWAIcHQN/jMl5Sq16U06vDnNeyuXgMSGL8UgI0g1Y15SIyBtj5vimgQuONy01mz0CmKVsnG00
wUSCble1Er30PBt5iSZQ3aFcBTaRovi/jX5Zi7s9hCtCCmnlXwdef4PpYE9UHIForfMLgQFYR3TK
EzLRY7Y1Wa7+MMExTmt8lltkR1tyPRYp9hM5rgPH/LBxtKZsoty7VjCTTTcKq2nG4ZGguPcD+Jg4
fdqB+SOIYxPBf+Tyacsd7RjVOWtXjCs+jxkz3EK2HEVN/a6hSauxhnf+XnZf3FsB4pcCA0Oak+Am
xWvE/gswGq4KuZoIgkdr7pNlq1nlNZ9MwqWrN5y12dh+Vw50/6GAZlBgTyJnEFFkEvlLrf0cBaAN
yzwGfJ25O6uHg13KQVPYGZ0hpgde2apS67BlPs+uIuY673lpihqPeLBrmaGr9jPrngkPupAsviAW
+0li+vaQWdn1eM6d1xmyILxjio5ATT6m3W7hpgjd2gTek0fAhIXUI/DCs8N2Q1bf/IfXrjB3Yvro
CwydzKfqbN2STucV4wtGA9Y6+UwzXkUIjXydkSVO5KT2Dm52ECDMnMrbdGl0qXpmbZn24daj8dQD
rZWfIevRAC9mxgArNhcm2FotRlSfF+sEU7rXb5382KOoGLKdGXdLl09ZTNsA3fZYnDSkIx7DOwOU
c66+Szr3EY2N3uP0BhDOZc7f3Vp1xgX+3nqqMfiSxCAhPtcp+Ovi3qKQ8OfHO/BbJCjT7REBx9gh
Hz+XCNKJMn+KPbGPRUaSTLzIjWyfTkxX0Iqinyq6Fx7Djrw7OFdcJqgLTD3YaNmR4BvGa7DMy2rC
EjNTObtllOrHqg4v9Yj7B5tMB6nTcdqtrpj+2jklb/1MSOTWmO28RnrL5LAtMYhYiBoLFrdGe3O4
Hj2dZrenu6/CksgxjaT6v2xMx6e66y9RSCImHDlPeLRwG7hFS6/JlnQWG82kSqIT9dkXUVv1Heux
kErSfvGxFvoNp2jk9ku9Mo/0/48kZFrvQnY4ddCpKaKWHuKHvCsXJm2qhqUgI/9m7KDXwnVzTLCw
rbvUTLjtGK4AL3Uwrk1T22l0vh0HyKupNp3hfSmaVJ93Obb0v4ndGHcH21Zr4Rr2kp055puFwMJd
mLQHZvIe2+VrSJOps9htM4OZRb9useKgvHzq+18Jw2+qKJzDCloEc/3AuegqXg7IvlOEOlCc17Mz
mzne2gwUu0/qB33TZvuucFZ2/JCM9TVSGNPxx46g85rfY4Xu49N2wdF0UK/N+OShatZk+jI4w79R
OyHsGwy0j25KuhsUyX6Ti/KVVBFk7UrhZLSC72JMDn3gzfrYZV6WD0c+2sKGjNMAxy4CSBgwftqr
V79I9yTNAvnWh1cTiTXgOQxgdbfutWzV1Ubs7XNlN9zDJlq77rVBY0UgSgLvOntRUh6iwNtmZoMs
gFMtGy+h5v2MVQQ9D2nygCSmDnEu3jsPs2ZB3QvciXBgw0YuacxWqnvRa8y27X3Uyq2KfTbpKBsq
8HEkPWDeRZnf4tSLaHusH3itiyKmdZ1FDVyPsKgtO6bDfTfM94TplJF8dZJRe2z/ki9L96QDtmHZ
GWDqi5ptMpKn14ZEssb0Dxed977rgC/g7iiCzwkxrx90IxuaGn85aKSwvBk5lhvNXqIYwc+f59/M
yoeKvMjsp/bcby+aJVyEtuhqabFMZFXAvtZbFQzXRixsqkFRjQPN6TSCRi6drPlZbzXUviYfj8mY
olD5LZ3zPn3KNbL2evVaclRWPWfwhTWmYP0Wmnew8pV3LG0ql/rFwx0U072EB7NDGEMgQGExf/4X
Yw83A58IEvpgtt9RF7AOO3ly3mrP+iKF6vl3rL5qC6xq8JwliIEVVmDO6zkaoxhBVXfgQQgD0pnU
DXIN6552P6bzBaJRRe5KGeZdg48xIaCC073s2dZm+NUc7mU/A+vpR9uJbXY4L395MRp+ZjVYPxGJ
Fx9TQGcIyOoKYa+1jYke0yp5nKJ4D7OQYLH54ybfG/TrJWsI//A5KmM09RaOvcADc8ZV4gX9Wp8l
tohy2LObv43ZPeEYrbx6NRXuvz4ZMsZZckPlRxhcwpIVeicxaA6saTSqnn0dQoYFDH4niSqIl9HA
KDuEt4btOv8j7+UX6VO7qIUFznvNRBbD/N6FQFS3QM7Fu0Vf2BhLhdrbrsjPzmHn3GuySBqshiVG
pKrtYV/KpzL/mmxcrYx3G9PD7UYyWtmsHbwLMoOw7+5jHIg666Ehq9Y1nmiR1bvRjmlZo5XGYrs0
Dul49YP20BCpnNXiZGLPsIp0kdknP822ETHp0Pk+zL7dZ64JBKMjHnWfzFl09q0UBqtAdKkMaIw+
+9PYKiZC4+aBiJ7N6cKHhu+sshF5IUcycMQoxo5RYm1VkO/qHv28OW4yJJPkxqwS6j0HSaPhRpuy
gaxVVx9jL99SZ0Sk9V0wgdSB10rfWMTtv6wwT7HN+pnDKvXaG5HlS5Otd1cbrD2nM0C3p4gBRSVg
IajiPKviEyB7BQMHkHU3iB8E4Txcmya5ZZvY6ksuU4KDzYPhdmuwAnXxPBjdnDvyM+cnD9SztbgN
cfesU/Pkk6Soaze15+xI5H6y0uqlDRV9xRvePfCr6UpStRRVtdKtfjdSnHitDzntdZaaaVSFLpGL
BtVdj20tKYOdcsaDJdxN2eebau56YNZRzpMSQ4aAy9fBjpyE4hjMep6Id7otVCliHSMsFCp6RMFr
kOkX20MGzEyvHUlZuqZoASrqw2y8+YKoHDxU+Fx3ngbujLNr5ECLcf3lvvFqYLNlPxF15H+yLzOI
gyXgb50nxdr/nxlqryh6+dD7jVWisPCJ0J2KS8xgy6pXLp9YqX122bPlxICj2VKRcaoiwCA4A0dx
rhrGgXX2NyTTuqRZanX/4IXRxk3zi6rzfQWcweVxBxwQJZijvH5HcUo30N54+DEaKQvRXN9NN6s4
9hYliBuxu6ao0qCQuQ21Yu6d28A/+TK5yM5dpgN9G6mIFWZXtj1xUm+GylzHpBamRry2EK16iVgb
utwHERg12mDBQEDnJsEEL4VxAjhbNA+LQsJ7iSPso76DhIgsh5Kmp+aP+cMyxzWihcKH3yDbYoW4
GKrionBqBgB5cp/EBraGvsVqgKJYst3YOSwPynJAK4h/n3ZdSEFkSbHJm72LnjXFZFXCzLJxuwP5
gHS88eHSOBIeS/4W0qBGdcJVz6iI+ykvk4NLMpWsgxOFJIo6/xxhdrH6fBVG7Ku0YKuPctu05aqk
Lge2j1y3ubW+9lLjvm3ZCgwYoCdGJWPGWex3Kxb9qmcWIkI4c/rKh58icsU3zFZ2ZfJviAVbSDPd
hhZzFeXvS/KOHAdSE38ox8JK9uq0ZDgg/eQZJDrfCL67Eh25ixnV+varDzIE/fhNZ+KQB2LpgWLI
gUt5xZbKaBP505vnkG8VKu5O+iCs3rb5VQMKC9nmK/HI8mUi0PnBJ+ytaqEmikPfeZ5sjREB0TQ2
8B8UHLNWRI4MuXJwXCYwYk+tOwavfh/8a0nbTDJ0jVnNp4DUGTaED/yjRliB3GBrTQjZU0ox/DpW
nB5sx/sxra+koKoOtLtnOielDxtlDpjT9dVI6T+E2kPzCKZo21Pr/3XjTxYtWy7HOJjrI/0gPQ0G
2kdjv8STtwrEr3J+Ndu/CfqLeV7fVH+moxYBMokhFcxjzX3l0uek9QoE39LEaSKYE2T8VQ3zasAm
HzI2x7STCUcENl6NHS5UNyB7Hbq4BgIx+z6sP1YFWBNpUj1taYYeTuhhCMO6y5S48VI6eX+ZNEAr
XDW9S+ROPabRTo9OI06YMhw2ocZgs7L2utnuyjQ82OxVh/rFas7dwOZHMAb0fQtHNmtU7A4OpCE8
VmcceFtdaEg3vCusQDjbmCspxVE0bDOrPwbsjt0Ez0KEcdZwMRPlZKT4O4nWQxdIRruc/yltVnVa
f07jsJNMVty+2jgTmjTZcV3wtEeyFQAhAEQ/jn31Kt10H7vTNTCYocloZ2EDL6Aw94J55RQdenTT
YiRu1QHJ4CQbWMybYXgL3PFB0ceEVKwSD2KtiRTCKuBARHaOfiHFge7uPVgzAvN7gAWz88nPKGow
iwODoABVKstZBMlGogO+b26jc+7omVOSeoWf/zWQ05+K2LwGLPk6wksaJp3pVG3yUjwnSBw6zyAW
9TsKXtiSb6SGXQKyY1PVqH/n3QOsmd6BJmceav5rrcE6Ck6MNeehZeVicUYoRL5qgLIS6kjKk3NT
Rg8++vM4hW+unXBPGE6+GPRXnam8Ub0ybNrKAvgqgqiSHVWGWEurfgpCfwh03gLv/R3LDQzudYjI
L2z/0QlSvQZPFPoYi5CZXlRIqW06KGJyUEZ4anEZpRDvY3ko9O8q2NXcjbxzB3t0HzqJ7DWA6Gzg
CcxxhnQJ/jQdem/4aRMG9tjbEvJZQnIp9YBTEoTvSN3i2h9tGW0KNsNjgbN1YLGkP82ROI3kNkLP
F8bVTz6Q3+nQdKVNuh7xHQiG1H1IPcLx4wKT050/xfhIG4OTDxehhnRQRvpd6DPFk5YaaJxt3ZHl
4ilNFgao+bajO0VLYKMPjsWPjeArEAKrZYW1A/6qZT4Pot7MU9jccLoNmbezGwtsXQD74jG0bwJv
bQQPyB/3ekW9K7jsS9gtbDaPIV9qVdmvpIO8IOK8+i3eHCebD+0Iml50pNF5ljEsPBZ/rbmUFKoa
wT2syJ50wdzKYGSQM9z0Q3MjNP00cB5HI5hIJf+ifF7h8ovZWCAs1s7AMv4FzAQGhH21jb4d8s6o
rYesuFUe86Vw3MWsXz1MvFmc7wOLzVxbs2vOFi3xYA2OA82pdplOOh8e01HRW4fy28jVa81xk2kG
BZeF/s2Ur2mFwJH6ukiCmfXCAqw6mMEth3OSB/1zOlkrtwnfA6CObpEehqy59WwMxJjutJq3bc6A
qNDLmMkLv8y9kZ/VNJzCWjIQKhdA9leF4lNtiZ2Cx2cM40qx/Tdmg5B036yQxnUo9zmgiCpFnmJ6
v21qR2hWO2A78kYMYYSnTfez15rjhjgCBOXRdLQSsH48wyIQhH/lq1J5pw6vmJj6R0jhPY34phLw
PyWQvGLNJ7OTQ4BvoZ02xNdTsDP91h2xFuZra1HB6QH+g5QXwmnQyxm1eIvrK0YzL3F2pSrQq1MS
pnp6Icnh2VJfZfqq+ulQWZyPlX30TMHd8zUHuthA+UprqQ9Y/kA7i9Y7TMO4k2UFTM7TV6plrBRi
2Q96j7wAdIqihUqUnVsoC17qYXugbK6qu5EjaMmjjSBmr0mQRrjMT9vuYEqHKyQgzaSjUKNpsFGs
+n3+KEdn6wgEvw4Aosreh9mr8JGizEkixCF00rsX4JIqNeIhmBd9NRZEJlIouALTXifGSU3Oa1C3
28Y0z33kbkx2jnYeLnRR7is5rK26PWRtgQwIiRkjy7/Kzw6q4j2cL0HV4B1O1xbBVubIQkQ6a1XW
ryr5DLKvqQVuUhVrIN8cQ2yZ8n5tTsE+E2oXJdOzX5YrD90zWyAm38nCmrB94Ww2p6PJDMzv5IqL
GX1TBtuIqEv9o/XIV/eWLnTSSsiz0bAnScS2Q66SpafI5zIJejJ8f3gpMPSQoAfFeJhooaAzkvDO
HWyfgxhMJTT3PrB3yoOlyBKmgBhS6RJtDmPDMTE4Y9XNZeevyGcJo2hjkLeEWcKSc9cwu1ydPQlY
QMBZibAADEm0FYXCXeadQNK0fXH1EQ9y197HpluqHDuBHbAbofStAQZN2ldGV2ogw7SC6piG7iaO
ne9AodkQzVa3Jg7ElRvf5x4kFs07/RZrhJRlW4eS5KNEGTcg9p6E2pdRjcT4N2hR5Eu8mrMUoUX7
opf9JRPYU3RxMaW7sesSJ9ewH2yw+0lIGgTbb03qp9rzd74pV3bf3DTdwTgHuYOJqhwDDGlnh3Tw
yd10Oli7f7ner9KSwxSlYsrEsNex1BbboEEJS8ltV/VXpj5qJNK592kz2oY9+/Am1tuy2BAgR5Jz
mn4k3MhhNGLKGcJDqBjQxu2X44T3kvX7MnU6LD4+C3hLV7MNKcEALexX2V/cMj8FXrIYsrucLfWY
Et3oKKp0n+EQ7tkAAUFgwsa3phTno3OfSSc5nL8k3hbVezrFB9leLQgyUTKeMHtsKjwNnjNc0njC
0okTANG4aSlM380iHij/ZrCAcv+VSAbMTj3GMTtIZdwNorZEUL5aITOywVm16IGeRgFPEKiro1BD
Ulj6djY7/qdbGE7ANLKbLiu0jOWvVvks+xRzovhbbwrKP8VL13U22Jx4eEdlRyJSwFyoiVyGHVbt
E0Xlb+KIMCUSLSXwiqJMNgItylSdqzG/mjo5V6hP8jh79gw4BPKUBBH4qiYjAi/RKEasYxn9BLmk
m0XUF7Klqex0zQRvP+CQ7AtALpX+FmZMMcdmVhsDwYB4ayUZQRhI+YefzmKaDq1uJfxuL0aH6U+5
ScYAQzwg8NY4VQ1+Ia9Y+iow0NFQpU3eKcz7m4UEOOZo00R7DlznWibRWYpxbST2VuUd92eHw0IS
YXOxi5fJf9ZGyplBXlpXx/qPiyArr3FhHsaw2bm4tyY0xo2hPWuuxCrJYJi4S7PvLgnE6TqEy+9N
3m4MkDWagK3nmTP5C4mGBZNuSqu7UwBZOZppgUDyIEZzUWeHZBCLun/30nYT2FyR0OOUrBctyYgR
xxC/H0smRNxhepiN6FUpIPsaG+rzGfGtc3QFm6TLdrZmnzUuaxUEvPXEnYORijKAkuQE2QOd4axX
55KPTfS8gsEkWolhosAL7UWTzVpytHNmzHixxczOAa4Hu0r8jARHGOzV0ljsPCgoCcBi+DMkeJu7
zhi3lcYvmRmYLNCf2fAvfAmwdwxBf6lrKN3gWjTdHyK8bRPZL2EVNUwX6MUw5aJPVSgcofZ2RvHq
ztHeMWLNDhlVPPfBuJdaT12o/NBaYC6zPc4uHutnSp/WzG4Xjb1GqlsfhtYee99/aEXzy1FyGWv7
PMbFnyVRBeVoMwW9ojNBkErYmxbkxPeuZzDoMRhWdvSNGTcEKFXQtnLi3nYjkw+6+ypmAXaTYX80
fOfQJSWAXRfnYliFLwySl0ER4M0CFvzEnfbUlRiHoo9ef6/He1VOm95P2NMRlqqK3RzfRE/5ZJrh
Wsrxtw1qTj1K1aquiPWEiq7nVMfcJz0kdEjkaGAaesCJNIMkznZ6mT5q+WaYvDE1xYNpSYDK8JF8
qEwSicjQkFKr6Fw1l214VLu3RAOUZ8T7nrNqhO0gVXCwUvOcEboDpslCzc6fPALE1wfVv7E0Xi2P
SGzafS2Tu7S1QJDArvR1e5O52pYB5oIae2tDpYpdsdEohBnvrZWhHnFuzOs9HAwYujhxtbTZR/HI
AsNh2JQv24B9ZtreGxZ865AvP1dqPXKUBkgPxsY6NwDxW1l8dq3a6w6tdmYvp7Q8ZXDzTJa/ufbn
F4+EODzGs/i0MekYOVG/EwIfoo9ovhgY4ua3UHtqLdhG3Jx5jKOzjB8dWT52URDYmu+TUG3d6ktR
53fNtOj7u0NtQ7eCsxzhW5vcSvxbeFIB0by6xfBeTGiBFLHn9p2u91+Bpy/SjY2JNVlLS6Y9Ddxj
3D0BXEnua20GKtBh9dExaJGSxbPwY6kAdfoWmWBOe2yC8pbE6u7k+k3LoQ5PJlAScI/CeQyp+rSD
bluOWxd7ZFVry7KjBrRJ4ND8f2XjLCZ2sy4DB6EwezKmikcdWcLIT7rVmTakP5HmEo00+wRE9EMY
+a0f8Z93uvuiyv6jgVv2FDYzIF0/wOKkVQrgGk25eUM4e5MxknhtwNFnU6Lo6NVK0wFf5eLeEh8V
DumUB5jhhy30AebbhAenKp8bJ9nrJBwZ0v+GAH9kEQ/3N7h5mEM6i59mrq6VKZ8rk8gVco0MRNUo
RK5cDAOTLCZaGsrXKLtkdnHTmevFY6MxKfc3Vl0c7JzEz5L2sEAajczE1ryP2kRbLcRDa/WTa+Jg
U0FLyFG0MdHETKZ1tnJ3E4TxpvGQEiHXsRWVVmw8gPhDMoJNxsTmPAgmm7nD4dCF7D5ERA0B88Zo
6ntcWWtduC9FRWPTJsO67gJqRAtVGXkrmf3hoQjA2/UbUZ4QQXJ1utDBRDvifoa5nsW6Ta2AhCXQ
CHz3AVQHc/ZQF4k5fRvaiBWztaiD+kVvgmfL6++KJpSBJuhFAzDcUCBjh5zGs980QJpaBnf0wpcM
IYhIQqaYzdHjR11q2fQ0eITiuUFBd5hu9LZdOdS0TaxdmVoQE9jDFsYKOKq3oqFnxhje0+BHRg9k
ibIvsTkU2zikZ1Fv9Jq/dKj4hFCYVSXDsQpiPgp5Jo/M6KX1WrGuSPFdpkPzY/TsPg1yVKppMaQo
yYPhaLDr1OAX83BolrPdGA5rJ/dWwrLxGMpV6LmEUwOrgDKr064gkl5OEAC0zlg6eH8klFcLqYrD
uKuL5F31ab/M3DkaDK1K6b0XJrhAyg6nadg/1Z/csM4iC91dp1f0FzjFo8GL8a/PSGra4hmk3QTi
3qdodkvnjBOPAFwfP1kBGOOv6WBk5e95W1KymcfaGg9N6RzKZjqXWXrN+mTjZ3DHjNraReYjhAVk
tghhHQYXSNAttrGLsTYQKEjD2TIZeW5Cc1HMc0avPLHw/k1LMLgS7FYRkQ6XTd0JJSca+yw+VyEI
9ZwAgFRz2VMhfC04O1dTY90l52zoF8gqSzyjWJIx3GUxhKoCNXQs64NWt9e+aM6E3a1LSgmgUeZ7
mSKXKOOODb2WLIraxY/rwNcwVkVf0aea+d1RTFtVeWEqdsbvglFAf62NTqDJ4liXHb1TETv0ktln
azolGRcu+1pR7W2tfyvG/MuL1XLKnUNrRjdG3MyUwLOQMgncN1jjfv/uPdb2bUUgY8NniFmbf5AQ
EWxZvBvltA+65DcPMgLNtEOCNt0uHV6F6Gr1SP/5lywvmEi1jb/WJaOiLDjYlESxiyyx0lhAhAzf
G3yJHJDEjBhQ3SbygpuEhZPAkhaElLQupViBK1uv/K8uy4/o+7c1OQaBiRzWCH9Fop5LA/BvoU0b
PUHB7I3WI3SNz94Gnxkj5xop08JeolKkkgY1PtbMY8iSkpPjPQ0dk84cVkxud/HSFdNOmYoYakxl
dsOiwYNPjJ/Hx6pWtfnZ8MuTM2R/iezJ+wYfWwTlKjFawv3sap0rIsa0eJ8RTcx1U+ypU3E1IP3Q
3V1OT+PU/1K0gc0UXGoB31pCwmK+pack16fewpLxo0rEhrBfCnxozxaJ3VVTP1gdrgwY3gQs4UoK
xXPGLnGyuqWmIw/SnbMhqC+LEUuJUe14eIjItJWanVFJ16wZLx3UZJz9CLkMBWud9ydDmPci4sDP
8lOYeOssF3+Jhq6nQg3kOgStG02AK7xce9AMkdzgFdXZrVGjKBcdkUSjyjTLQMSWXm2EZU8j+9BM
smhjmocAEe/9ND0GCTmwCTSM+MJdT1TXA0IpPY4OUrKOStj8Cb1CUDzco7o9x95dN9JdIPpDFFnf
ZIatCic+lIILuRIno2X1bRJmJdHHAacMSn8xuOW/0AsfVTCiSrOPiceefmShTvQtmhMABYjDrfw9
k9NjflSFAv4mijWfAfZYrD2srRJGl0EwYLQN/mof0EKpFZdO6y8hJkvN44qIzZMNxTnup00cenQw
BqaX8K8vwG0blmli8Buo2dDihMV50OxHwx5L61iWGDgLBxfyCBqKpyJNmXW79Em9gR6BQgv0mnEY
dbExOxRDIyFwFjdJ2NrXbky4poClDOJGUO9T3ttL9uZbJyWpjTr5KSeuM9c7gOlUMSjI+05/8z0E
+uyTian28NrhVoI0nDn1WdgMNgrMbr5NfztQp2O6Jk6xtZdhiRlljLJjIzBCtzbqvLbHCJnPAtgm
3E+ufMliQu2waM4eJ0QquwaHTy3090ofHp0zK1cKfyO8adWr/kM6Gr93uJEyPKfwdtEt6ssaVxe8
npvWsXxvHOue+9W2neBv6cHe6ZrrxHMvbFQpGTDo0AqRaHy7NuiraLzbpkvdZeQs9tKXrmTk6niU
bOqSeg0nYH7t6NUcwHCmn9+7IH4IJ9yP3fSSTRqLKPw3ZXLPwCYUFvALVtdsYRgpg60TAO+JnMPO
CYAB64gKdoQT0uDCkkGf1d9s7P50XWs3mKnuxdaN7ZWp0pNNcLThAc0Tnffh0oNoHPJhZ3sQ4FBp
Duq7cd84M951v7vrLgNiAkJs/W5NziIq6MKVduuAIo2UprZTX10cTE5uvDuj9xwycssIBq/oUlAA
7Iz6CmYW+0S9Mq2XBHwKVw+cKtZFaAONUTtPA2KKnjemzORLxPLIwZriWNUvEq23UMb4Nl9sZVxx
6fyanMRFdGdbfa5ie2cPcP2jf3bK94kcpLC5eSvIwZY66hn6lyhvDro5nAgyxF36YukpG84IfVni
dMdYzjEvqMSDiDwB0ss8wbDdQgRajF+VzwYIb6sJrUXDFMgG+HkYeamksxiKV81ucN2l9NLg4ipj
1xv+LtB+CviAbVtsRwcoutE1FKtQIKaGn24Lq613X6rifUh4RMH4GvWoo5mS6oBYipQUZcylg8Vg
qwjJGSG4aeQW7yYcdV4GnQheSJIDwgAVPe8apn9RjNzDd35tnbMyB2CVgAokVBAwumvhBhOfNd2w
wuOeqJHo6e5YJKDGW++E4fHsK+fD5FoolfHuVvlTDcdBufHLqFsktn+runiRAYBr1cLKRA7MrkjP
+42Gz0lGR33qcSBhJTM9FBBJWjAzTfeFrjGi8ma62KokGMtNCQRxCIcZ4lMsQEZotdhqTgdqkVVG
RFjo4EOCmqhU4VJf4ho1mu1GVxU0ZztAQqp3NgnJHfGc7ODZwaBq2RhRc4hw10rre5qXLY5zwbdB
ffZVDc5P4raXqZjH1CgM0tD26IjwOlXMU5T6HhE3T5KY80izrqVbs00flz5kCJM1CYzpht2riTeo
raKfpsyRSvIj97rxTOrGekCuxrR/NyK9biOSE3hFROu+gYp/12pysfCFFcg7M9ubkxe1p7zhvshG
5zj1aG3bnD19m29QT4llPbI6idlE54i4n2qzyPFvgJlOsojzMAd5A7td077SYER66PlbOXZbEbUH
T3AwGxoJ0tk0XLQhBXfUUKll35rriGNesjFzFGbgIkcvmgTkB/ZeQ+ZgiXVDNNN7K8xbnTa7ssNB
a1Dg1s0fpo1bWLJmZeZO0JOHliete2IYCg85S7/BEopnKjV+rRHD2ii1jxpFPCWgkz3NL4dLn4Pi
AdnCAEwk7xlu6ibzA47J25Q3xAbKI6IS/AdhdKlnpJhesQET6mz15c3sGLUzFgDt0B7UADlEZcae
24Y+ZURErRz2DMpIzkDHJAAJ0O1TNn1pRXkxcvdWxgzmq4o/M+q/a5yVRyPIt1ZJwLVsrpYd7jXy
1O02eW1AMiisRBlRa0gDvH8207Cakr1RGsCviD7ZtSADp46D1QznPdl+c1SDDvPNbHnucQUdYBTl
bkoRoWuyQJZvniKR3b2g+vRQySspMEWYeOrAcDkAvIjTckzyg9OIJkNPf8AQL6fkz234kWruHkDZ
bVD5J9ODZ4IgtnHK5dzH3zCRzHUnLeRmgP3YITHa5j7xWFREqb2LubyflPdpAWm2IRXUmLSkXf44
lv7eJdOeSeTVHspN0IaP0p3WnjGQqqox7wp6F3tasE9SQUWk4VQHUUWYyMKP24ddNXfTzi5VAYSS
ahVVCsHFKMfiiTh2TAEDeg+P6zMxrI+4D5ZVat/jGuXzSKUwgoWKE4WyDmXqoJOd55J9qGMRdY3q
YUTeS2pAp3ZL72EJ84WIh1/FqGNoXMip0CJkuAPicXTGHo6Z2+1rW+wGPv4gzY5BWZ9YTa1cgc9V
amfluwtXx30u2q0fwb2LOb8prLGk0kY71ntqATtpR2yuo1r6Ec1cb2PkRnOnOxFEvBjbtAkB0S/J
ZNf8bVKEB0Mkl9HQ35KceLhGXxN/AJFqxiGCcTUlU2AHmUHZ12evw6gKPjDS46WSFx0e4sD8x/6P
szPbrVvJsu2vJPK5iEtGBBnBwq37oN2r7yzZeiFk2Wbf9/z6O3jy5Vg2ZJxCAQlUNie0yWA0a805
pliDGOzmrvfLA1v+Ppq8UyPPR9d1AI1k6spzILYV0S3x0fNmIKuqK/q9mDIytahqokx1ZjRoLgrc
cWrIlJiT/SxdAmja3ZTVlzKl7c3PJKU1uu0zWJaBtHeYP1MivGBciombQziC0F76FdtFCFpOjXkZ
wcDUNoVPziszgvO5tB4lCp/ZSS6bFmxxESK2sDgLVuQju9wAt2KG3pday/nQOPduspwKh+Sd2UFt
06YNMZnu29Cb667pHycHBGtb2F9EKz+bnHtgvULCR5SlXonny29TltQKxfcUl8e2WPZNScNWxPkx
wEw45aHaj423bPMo+tQZgeONZV7AaQimT8mcfZIteSL06lmEjLXSZlil2rI/uZF8GRPuZCB/b2JO
5Xtn9PcLC5FnKU4BEJ2oS5S7En/BWeukX8vQe/uryi+Wz7EkNzZcrB+h7z1Wtt/uSgtrKTGYJ5NN
F8T0XaXx8mrsAJHLYj6ZHK9610Tn5KseJsik7HyYoCYoZ2Wkn3szv1RLeEeN75CRGlmP/THiroaw
sn+AdBSAMQ22fVFMsOhhHtmYlktZ3Ssv/2Tlg4MacXihmpsf17T5oRltVFfjKWxYTEez3q0TpB3d
RE0LcjGdF0q5eZpjUrQrNHMrva5YNpUIdp0aH8s8wTyewIoYOvpOqsBQGOXynjPxmjNXPeSeS98W
OVMrL+LRPA8zFscgTcc1Wo21rXMemrbjBUawxKqwuPJSc62y0d1woCCqYxppVsz4ZEBr2jYdWj1w
i0hWE2wtnfvIL5rL0QAZZ+S3UdLbrY335A30J52R82vHTf/M8sunHAaFP0IUaCcegm1Zzd4hndVP
MwKRx+6blWPHHnHAAOgBZGP6+isqkcfYntXWqicojuLeGsaXIqnQgDnct1UYHcMxpZhUXDQRsosY
lftCRmF+0wf1m1IcYVKB89svx6vWcb8wUb9yym1p/NSgkfjTuFLwWicz40BwgQxWMdU/SAiPser1
tYsUHv9UZrH9Z+DQdBKgKouBOolMQ3Du7cEeb3In4uw+BRG9Q8rocQ4upSgOBdXeOE5/DKDmLPK8
8r4ni4HcIECZdkWDSUN8NuRxX4XlE8mPO9f45+3wtaF6EVC4xU4bB5z/khcg9nSbEpqULyBm7kKy
uf2C++vC0mtxe+/7liZOwTQJw31RYWHOyiu7n181CWiprgDM9/TpbnzHvp7acW/35Y2V4F5BfxTy
wvjnPPhtd2vX7hmk/KqdN+3g3M3zcOHpEcr0K+Ssrb1KN2hiL0K/qjC/JD74UGGKH8gWGBHebl3S
Js7byMkPNVo6Uke7r01bf+dQjMNPksky4Cfb9TGsyjZqi/Op9miPAmQyfl9fTLg5bwcHgYlqwZNR
U0IAAVy8qbz5XHdZcl97dYWBuESTlZFfGt6mC3hccP5dRbWWUAKP8Nh+hXdMLDAdrhWPC2dk+/d2
EeABLsWPfKHnlcL2aCCjALnCczTfSyRnKLVorfJILyduM+a6WiX3L6w+dn7IAc40n71x29fX3XLt
dKv8hEuEe0wIP09RKW3A6g3JQWfWDpLpJhkeQPpHdNIF3ZT606JPbvtZmlNdEruQlzvTFNugfC1D
+KPWXgDQnkiC0uER2OTWSfNd0MIH8LcIh0eswCT89PrWjHc9KoX2BVcmvRK6PmfV+IQplQJk3O3h
o1X9FUgrWYJ4Py6049bojJX9zxxC8HoUeARonUbFg5xpoKJSXVMSrvPhwKUdz2+KKqQIn0No2IGH
Hvt+anemh4MGu2cBtADPp8zwzCLjjK85MGbc96V7NVevMd6qKPC5bv6wgE8SKEA56HuIl2gY8k2C
vs6T8Q2lTT5Zbv2sppo+n8/0lWGySRra5BbbRMe3a3XXGbI/D8dhzJgxNgGQKKjZKPqC3Xwd6G2R
TthdygZacXmqfZ4H9OmXSJ531jOdeiLBrOBC3mEc3dK9pv5O9iqt+43QhxziqYqgAmMKDE8lSHMY
OPHz7HnHqUGIdiZeeD1OTQCy2ZUILrnCoYW/mKiMKzZRWnzctMr4Zm3+1/VTRXJARGeaLmNJZG/J
+ZCwDEDv9NpOWbGLFeokzitcvHG3sOkMa+F5U6DytfMnmM4O3wKRZab5EkXnTOO+O1A5IfnMHc6n
YY/m56yhgxadWZyViur7+mzbi6q4dJ0VplVWX4rkJLvbFkpIj30jpsK1qSfaI9VGF1dDdhs50wYN
lvO9oaAL+kDIG0Iu7P7rtKD5uG7HuxS0rTi4oU1C2YFLxpnzTXOJ9ygKO/pYNvsBHU+ydnmQKKfX
urjH5+YDFORKG8F9LQi8aPlHP6foGbr4fO3TY15FPlu4T3V3P9ffqxQzyfS9IvXAcLHwqfcQLdbw
CtPq1CXX3MwabAmBj/AAlD7oy6I4U9RfuO8gO8kvknm8d+AwlrF17nEpwCHDNog54cLwFy0PdXZR
+EhJuTIAD6r5HfAJNH5h7xkz/aLuGwPj4KnFBmntKv9k9aeme+uzm6W9X+QF9g/koXwVIae3e2BP
xCnk1NyseuvMrMEB7NEFZmL2KAigAPVBA5HqEcYfDdziFXNDGz1xIl7r4MtxVLs43E4lgu/j0h2m
kJPMgDr7bKzsM0wq3FLRux9WYRZdj8xjb2D2FTF1ZeSLYitaavn3MCAk9PLhNUgePH2ROwK/ojoW
KzJDFbhg+p2hc9leD8kXK8sOywrld/ozgjrQyoj2L1vrGsvL7Tu3rio4ULV/1azTj3qKt3XKH9K+
i8t7e/qCRzLHsYoSARjbgUWdkI80ek3rYy0/URd0WUgmxVwCEZDe8v9tPY3/pUToyAUOa0d6ZccQ
YpvLPCB/fWvTVqq4KXuD2fstapSdg8LUenWH4CEXh97lH4DFb1YArjl14Lqj8XQWz9czTSmuYbs2
QkQ3gEuvHvDbbmsbB4aiiRSTNaXJcDy40xdIJHuAARuD+y10OcB43CVvG/eujHehf0iAMCziTk6n
garHsia1tZ8CVLLd0rB/Hj1rbXp8YeON0tfI7OsJvmD11KqnEoGX9ZinK00Cj8MmN9VZHXpcg79C
Q4uHfQL40+suPPaYlWhGrCx6B3mE8EF+jbB2Aj6YABLB3XGOwazA5zfHrryOxXNMPUHAlkmza9pi
KEzOrQWWqX3TsyFPPUlXajt0b+BCVXcxRVc0sNMSldKuHxHAxzRnNh0zNL+L0F2zPQr/WzNdRvO3
Vr6CTK3R5pZUWtLpMivvx1GgrD0mqxN2Oq9nYHvR9dQ3d2F1WY3LhkS3Q5oA04fFGFx18XMYffPx
NEzJl5DPimVrADZhV5e9OAAbGKJP6HnUTeLeknLj88uBAPnl3sFfGPJ8GvksnR82J5ll68vPXGGV
3GtxYU83kCXRHOTTfs7wyNyOKAJHliM+MaIt5/RZhJQLSX6bbnXBmZYnkp5qrlWkimQtBJvnZt0w
qPxSGz1Lmd9lsOeMd3KJGoqOFRKd+boePzmU492vFgatqCe39AEC/plsVnhBBrCh8u/C9raY9y4n
9gBwHfxg+bklvokGeSNQeiIid89xueTNZYMC0AIACIy0744Z1uR88VnWzyPnonPfGutFW6eBOIyE
fDtX0XnZOS8tzhgbdWN7cuJvDhiZPr+z2qfFkrifANe4bB64Xei9FnwViuDMqDu15MNalv+czoRt
AMtMlqP2wEZTpOXoHIVbRz0lJRyC88a0u1E+ZZZAXHYqvM9de1uRVWJ/LpDYBFzPG8LX0KQNROnM
Kw/ickIEiVu+ECS43LtxupXQLb3g3OLjhRXERW0r2WCy/joQaKIodrG05HvhN4e2AGTPjIvvV2kF
01OEEmPCcWVJ9XAcKQNiT69GJM14HQAd5+c1d3IRfSFerczONUDOJLlP/E+Vg4rL/iSGtWRF9Tby
iVy5s0E80EaHX3Ckj8TC++LaGTAtiYr/qokfp/yz9p/6hrbQUdKUMyxk7si+O764VNJz0PtYO7jt
VBwqr7ysQoDUbwmF23em2SBGZGWAajlf9vNAN6Y6dCnd0L3th6dWzvuZyi23Uq76n0vmYTMdQbYf
ljY/jMW1UpiH5bUp3GNrAQGXx04h3AE2nxyV/rzy9hPodejHGv3ZSeMd8sVNixoWN+5CmKIp6Vn2
b465drHAIE+n4IRqHosv+x8OqQboARi03jxY4WsncGxhxPRjCBwTDuAGQCHO61UM5Y1PGo7TGOmj
KOv70oleAhJzTC2YPKvRDG0TOgIHybgxhCDRCw7KEn+8OGt7/4ouJ/EW07lVWw/dQKHcx82RrX6N
2ItPcC8OEclzToyyGEgKRN4vKHa5+uXwQe0CvG0ZuKzd7talt2ETAx+x9WRjtmu81ZRG9NXk2dVV
2ZQCOmWAnsVPH9GHAOIFBpXbYhNr/9it8qIiih7QLNM3ReshYxywvj7McBrwnbcXtguUblq5BxYN
400dyIMb6ENmAgLNguQ7+q77qmQCmS4LT71bP841UjefqvBt77bBSURwgefQJ9C+mvKtFffVc9LV
GLZm6OyIW2fOWn4ff538vyog0Efq2b8cfX2aZLXyDxcM1i5fgFR80RX5Ea27RNDge/cUFtat1mF6
DPK+Pu81orW5LRCSuvZVWXvPxnEmkEVMuTGvKLGFnsMqDr8c4kB7bfhzz9LReyYqmSajHtXem9zg
CZkDjQXZgVCd6MlCQKR+o8+XHKo/OknOc8t07VsYdvJK6vVp3o6l6i9sK6w3WhE/pUds9J5wriny
cp9arjK8Dr5sOG2M80XMQS/LBWYZcyN9CokRR6uNaPBT01g8VliJu8R+lRIXZc/+gXCAG2q1sRvh
bfOaRk1J9yNXfLIi7kcK+dBFeqB/HuEpYAbScj4vDJjO2X0zFjp1YJlssx1e8baWh0m48ojs5DjF
azRRcu66GhCRP2GtUPyeOh+uJ5k+xxRP8Pqa08JlZ0agPzs1PTycYfNKPWSrbemQlwbwZNOvWQYp
TaoKSqPteeRYkEuAQcpgWpmBxgdR8gM1LqnApLj27r0gidNKIDHHHQizgpS1GUG521M8Kb/EytwP
aP8iLAjbdhgOXaW/F0v6Ftb0R/jb6OhM0E9a63WKsPcpmgRFZ7923WoPt76JJPweSetT6YJD8Tna
S+sqI/erRyvQigbgXXmVqPjURbxxK7/OTbStpog0Sta4RZ46DvaZMk+Id5A++sUV/S1Bhx1HT5ef
cBzuB8213ITHBDxwnOCnJplNeS2mzvZc6vYgbfspH9FKIv9BfBZvkwawY4eBYvHwlnjFNZdjiHBe
cpc3JJin3WPccl9qfRgrEAetlguMeMkCqwON4uBG7wItSQx2NLQCcRjMPNrfYdJMGDTctnDHr7aM
lfcapshSvzlDX/f01kD/S5tkrMwm+HHE0ADJU1pZSiuiKIeCQ1fplUUq9mGjSnaSzqoXMEtsz7Rm
I1llNLhaH5QSxQyCVshL1Bwf8fqFUWWJm6g0LlDgLg9AF25kUfiKfMkWsgb7qW4qtLDkzTeUs9jS
yozi15KvIuxG8NrOAN41RB5jl20ULc2F3vTXOeai88NGeUmIg15aQYCUsoZg+Bzwv11LA74T9vq+
HnQOqytPMnpWaH+DnkODlc+V+RIFHkIGimA6qm+46w5wREvTpqwNGgjV2uTpeVVqmyqr48IPXJRL
Q0dPgprIsjiUg6gqCfaVcqBBeTGm+VBk21rn7sjRI+Sgf9VKor9BtelBVpvWC0mpGCNfnbvpmOTs
QiM9im1rZA6LDgddRGYx4tqCK2mKnDF7aX1KzPOmsKOS8liKfCn4Grj0I/IdZjpFLT8ma5idKe/j
rNfbMJuCljAiN0CeC+wjJCygjILFrREKDqM8gp0suQ/ooCJfY6MNXcGciYe8E6ZC5wOCreap/LHU
whEvEr0VyB3D7OZ63whkucDm6sgtSVJ12zF46sGfmMewMGEFEzLwqK8t3oRcjdhly+VwpbLS639A
7S+J4Wh7McDTzjuTAmkpisp56MqmoSxsp3U2fko7BEuo5Wi8IbNDpv/NT8GKku/ZRp34HjqinsAX
D0nfPztUn8TBYV4t1qpsrMF4mSEtRLIDDDqT09iotOcir6bcNl+XxBN9wpnDKaHQ5lZQ2M55Ftgm
/5EVo23U1h40pwRl6kmktG5EQyXXZpJ7q9DfqghxU45TmKu0HzvziBY/1GhJu8Uz/iGa08yXFE46
F863q0zpA/D15TzdjOxy6J6Lju1sjGUw7bM6EgTTj3OnXNIfch1QBh5Dj/7WWeROJvjcDUmM5c50
zRx/i7VJMKO27K39m4emEqsZq0d3mgdrXt2srd84tNTakNPhTkcYOqKRuHvakxrHJFVCMQxpi2CD
fmksjl2BoXw818IqydGao0TTT+4tLwbBmMNjSQX8eOlLkmHsVjjWvvercnpyMXRgpk1UknrdDklp
SbU1HVqPHq3TBfSfxDwtaYMSvMiCAfJQ2A0Ip1v6M0gTvcqJdvxtjTmKeqnptHSeJS9cB5LgcUrC
gLds6hBtFUyevmi4j+L5KTkxdl0zANVrkOHTEtLCn59y04atdVG0fVJMu9YaQ9Ne2dLNcm/bR2HT
4tTJ5EoEDeZMVa+D6cMlhvXU1uqL4I9G5erYdm5THIYumKotH1tIDQRdQTeYnYibWDy0IggyoKxO
qqrszm8ru3V3Fs6A/odDYb/PHwqPZmPxXbVWiNQ2SSt/gadvxwXlhC6KTfaqApU6V2EaqZoSb+kW
SMPGGgM0+BunVLj8Z0vn/hrm23r9U5COqZgPaTMKf0IpUkcIjzkxDJTLKvx+ikXZqrybwG+UOLfz
uiBEUfAOHyc5lNxmsZ3xozWqW9qIYRsyC/I4CevPCIQU/+UabeBwFSB8QXrWpXsoL/oxtF3SkSZF
C/QusiMyLOZFFwD3BwEgmeUT0ZI/++vpMuop/SEcyy+K3iB4R2Fnhu9CZS4xn5qg2el5bqeKkF6/
mwX3o36pG+cHH3S4XPHbmArJEqbxHYDHUl1K11kLBoBH2LsTO1nSQ5TFjrx0p4YdvWYFx2KYeFyF
6o7r1Y7SokmuLGXWImDT+NblQEN2OUE37gAZ8j+eH5Yuzu55xXFyEfuNO3zVjpiWk13GGXCuyMGr
BOTcC+5magoaKUTnFEe59LkPU6Qr/P6gwswGmJZZ3G31ksfAFqsu8ii1Tomp7/GRWQAOTVnYMXWw
pamHI5pIvwNLm+AZwiVPj+Op7YoWS6mF5NHfUStV0VZ1zWJs9hCccS/+UlE4ZQpLygtCIvSmGDEv
yQ/t5vmI+SkO4+YBSXBOEXEOLIKjQpGa+vPYqpiDNO/IogzShMuIVTILAgQsYRGOMS0jJArHfCLa
HPd4uTB3KGGu0jrdlZxlSHJzs4QRgqXMhvMUME3gEOc6UByD6xy2Ae35zPamK+1Txj7no6g82hZD
g4GX0zWSPg5Wszu/WfVAAHzoW08Noj30eUnSL/rCUkWqaDykRZZATfKnEDnzNM0w7sExgG7bhXFQ
0xytwP8wpeedonkHyDKE7meyhQtj6c9VHCEYMaEPZ6QmkaKctApaQtWVBa81b+I+Rh9SDhkkosyL
0sPkGFrfucsqtpeEcOmDwclhfZ3YByjAjXTND11BQOClFZW48GXOPrE1YYx40xQVDEsNvyK4tHxF
y9y2TR+9+RjEezov0RAcaisU8wV6rKH9RIpIiq+rSQugergYJyRSUgQsHhY78+2c5grqkkMGKHWr
Mi1woVUiJec66r5JJvSVaOvS+RYVbcMhq3FFTt1Gur3dw2syZb6vlY0PzEoQmNCR4wZ2tfgQB27b
oTXORTVaI+sFc7Y+FbKu1UUdLkFFgSN0uvl7EDQ6O8ZymanGFF1Iw9lYfFFN0LUIDNNONSSEdBxj
LbUUyaeoyYvuE59qmWzGlp0bRIbTj9es2HNyjoYiQHI5udNy2XV8486kq3DbdhrHKw6V/rFoFFCf
1KSTIIvHwCKbjBeTPUjzh0jcPiqZexZcV7c6H6eR3NecVlR0SV+07/AKloDLESyiy/FSNx7Ppcsh
8WxylY6u7KKmQzNSrRx2zUBDf68C2/6WpJKeS0NWs7p1giD17xxKrKx3Sw26TldZR1o7kVjRrrPz
Rr8usUgxfBR6HO6ov2b+IVdaI2LVumNtalKDoK20/DE7AW/r1c7lY1Gb1K1YFsdJli7TsISZWItG
gLyf05Qzm9+Jt8hrhm+DX3bssZEkDsCZBx+cSzE61/yY5EYJFdUkQbHIb61upGUya2R2pK81VoI0
Y0ypo6dghygVLhaVOdWBH57R7JMUFPkE9woEW2d6XHDHZrZGBzhTHZ3PfK90UW50ssZdVlajWWuj
XnKtdD65mwoeNCmendd9TVul6PLBhlpjOUyeUQdyEv9g6h45mkVb3LkXsZiQKHipr+6XeKHB6jio
pm5S+Cs3ogqSL1hF4KrILgmB0tf5jJhDkCDjIht/qb1mvtOBwW/ltGl4rgNNoTtkQUGthiyfEq+s
SwKVQk3gel1C4g6w1X4tW5Fmm0mUBf86D/M3VPGaHjOq+3Sf4Mn7YovAffWdCc8+PWWidtN6jHGV
hCxUEAlE/xUemYGhkUdoSWdqSJ9nOqr3gBHrtziryNdxqyLCTtfEJQoz7IWw9VXSg9RB7ElWr/Ii
QjbRycZH6SiQnJavBZhJIAoPje0tpNZ1GOoAIgGbW4/rzALLlSqjMGlgMVrNaM3bmVWGf3A75lBy
ZNqhD2j9khoj6/i8m3qHZJIOH3uxHUNNlHDY2IINyTKYFxm8CHcFB0z/LBa+C2MeH4W9w9oJXnWO
Yloy7ZiQRe8Bg8DkqO1ioITXdI+ThVpql+caJDUGH9fas5p75jIZfHvcJG5Y+KcodLtvsPqHgsRv
bGY4DmeXWxHzymKnVkhRrQjBAoyq4rzKjYYPDVcXZNyYetE9hxcFxiYbJGjgUpC2HCoXRgtiJ01K
ZRqBIMSUyNnGtSmP7uchs+tPoJWKbt9xA0s/MyGL9gZ7URFvfWXZCH+jKW+Oxhqt5tUrR+JTzdyO
0UvT93hmHRji8bcshPW3L3sHyQ6os1kURGVA6kpvfZhpzPkFya4yHFcGTCxO6tXmCG51zp589Fcp
+1blDZcdXavxNAV2mbyxfWZMkmWGUIPqbYjolXIisILLIfYQEZyN3PEGjoUN1DQKOkj+BgpkK5Xb
mZfbiRM7OqJ4mScouC2n+MFzRXVnGq0lCQP+hLTdr3t06SnCuWlTwj2iLdPkkc3hWkOTZqJH7TGA
1RN/q5y24IBQxxa5AVFF0JevYqTzaW5Q/XfFwo00GazsfhwqC03ZXDpo1oSZ3BvCJfR0gHyW36eD
J/S9kh3iWHDX4SsHwqXZDXQ11DEblBd+CiGFkmnT2XZFXyeqC9aFaQqSAKiYKsf4MCCsgwrZNx60
Bj8br9xy6OOdqqIyv0bVSlE0xiB5arLJqfjMNQVzt3fh6Q51nqYX9djo7hAjSBmP9lSkEYLfMMeS
Fq4L19KXBTizhZuORbMlLf1N1sgx2FVsctGzRhPoY+FTOb3Z1PKr/hM6lJZze4i3gxbM1MwdalKl
nT2VOAUqV0mam/8VxDFmywrtJs6tLSsond23Wj+odqVH9hsuipzFDABpvFgp1qpmPeO7CDOiDJ1C
11HJb2putrTE7XKCBk3RZkmfar7jHv1WFqGXQ+3gq2nz73/9n//3f9+m/w6/l7dlNodl8a+iz2+x
6XTt//zb/fe/qv/8u6dv//NvTxtXGC35Gl2Hl4OEhf/87fU+LkL+y85/NeFUJWRyyk1gz7H1GE8a
O2XDeaP6OkLHn7//0+EA/Pi2lrYrXN92xM/DWdoVEiArWsmRnOEQsDG6k6bfxMUY3X88lPfLL5Ps
mtL2jedLTwrz81AtOAVnrKIVZJ1M+2rGWdW6HeeJKcXTr/vs8uPx/N+MZ9RqidKuo129/ud/e5J+
0ya4suhHxX3UXsg8QrgThRV6nhIlfA8H249Q2g7YhO+wlYrbj4f/3c+li6N9j9cpfeX8PHzi1pQP
KuEAPInAEUXWGN8M3A4uKTtnlwjh5rePB/x15khj8yoBUDGatvXPA4YlQCDO8qBSh6rel6xt5zL1
450wyfKPJ6lxPddRvtZKMlXX3/63R6urOKMClpQseG10l5fEZXD28I5NpKznj3/VOit+/h6MFo6R
tmMcoXmVPw+F+8WtiDWrAZIgEWOH9zXmrIjicf/W1RrCxVAEUbgBfa6qF1RAiK0//gt+eZGeDcKI
Tojh9wrhv/tEPFVSF8MSsa3kWqvTEQjXbccVvAaqlc3xMe/QMfxh0F9e5jqo73qOEdJ1ffNu9vRD
QBMEtCmtt9rxLvw5BS2WhAZQE2re0Lv4579RuoohtW8z5Lu5U3XegKMSRH9GH5nYGTsx2I7KPF9N
gFwFW5f8jBLdw8fD/vJy+ZUIaqUvXNsY4b1/uf2oAcAzbEoh/kZQ4uLNUl3HqW9f5IPwf2CVDi8t
3Sdf//nIHuM6PGJf8JG+m1auG85C0M6IOL6S8Orj+Jo7SmtLMKZ3Ob6mU1+nFIHHLnL1P/18+Nl/
H/zd0xZ6plBQDJwXmgGORZ+iUU76wqXzlEXB9uNfuv7DfvqAGAyRueOxtwgbpeHPvzTyxsWqR0Lp
VDqKA5c64LYGx6EOOtJ93IoboDvo8X8xqpHGtYXz15f77s2WczSWlOTibT4OwJ5XNXCUJ1Suhtm7
miL3TSygIT/+pc7vPhqjXKmVrXzFTvrzT+VaXI2JlNQLC3Eucdptl4leSYVtZIM9mcYu5biLTlj6
1rf0eKmoplG/cel5WQYXMGeyu37VgHaGoM+P/7jfrSKGldI4bKekB7x7IJBk4Ss0MejkpgHoI2U2
X80YJS5F38GQiwewMB+PqH598QLcjeP5uGUdFrCfn0YRTrALui6HUdRCDKpVfo1akmbBx8P85qFT
vuCswtmfO5D3bn4FeGywDvYQFeOcXBinCWhTRgLNdLB8+8dD8QSF7/FjtHLev99eVTLrBi7GTbvS
p/U89ufIayvQBcmfFuDfPD2alpJxbNIvWPZ/fnqViBqAfowVJp19yZVbHweW6T98Jr95eK72hHCF
x6TgmPrzKH7UCvwGho/T0TncpFWr6Wbdua6L+Q9L/K/rAHp+RyNYUYL3JO2fhxqccpoA2LB1ASBg
2xwnyrWIzBYo7BunLsi/2cTtiBV2aw3c2P6w5r0b3giARYJFXrGNsyiYd8N72I6KIqf5IpxAvdhp
GByboUcsJsz8RSSTuEt9jD9/mJy/fnX8aJfPQPEBuKAWfv7RsbR7jrchFFiW+eEkS1lML/a6y6N+
mS0psNeK9E+L3+9G5VmjQWZH1dx1fx51dMIw5XoeAXCSor4izbCMvgATX8LrrI/z5NAMpRbXH38c
v05Y6VF7wN5ltO/+8nEsoUsvFMfWNh9owG2oKYwnB5Vt+odH+ptxjG3WMyYCDNr67xYyIiAdX7YD
aT7dkj+hxej33DjLPxzef/0wpJHcSsx6CuL1vXtxWVVZNd4H9g/oLDCDrQChagC2gxrzH2bmu6H+
mpmOdjiIAEK2Hfluncy4kFl1h/U/aNzmFKZud+lr4l9jgkzvPn5H7ybGfz4CJYXNNY//8959BItA
gVOgEANa38wHqSaxjQPA7lbQ9zew8fzd/2Y8rG48TLF+9j9PRFLThUMhBvMF1g+0Oh4tXdaBZQB1
X9IyijEVfzzi7x6mAFu73rjWVuD6BP52M4gpd/lkFhBHnubpRRHCc5r1UJ3CWVd/WDud9Wn97WTz
n6f5t7HeHaOsXpi8W18cBnjnO1O2RHTOFb4aXHvnYg48tOGUbicca2sLShSnFIfDHx6xsz7DX/4K
z5Zsf3zr2n73TvmUxyiTBBa7xO2cyaD7UcoMr2wFbIhizluDmfhHYJNKUISOfUxaMKclxfw/zGLn
3Xf5n6dhaE5COuTW+X6pG/FRCCdCeGzIqvCiYD9Bmzzj9jZxN2sv9IS9wHG2gBYI2u59Yr8Rfk9m
InMiGi4c097/85nAB+VI5bEI8nH9PBMGLCNYggpyNXO0MOWQVBc+btNnm3/75eOhfvdZ0WLnd7OZ
csJ99wUPc+3ShgCMo6zWfMnaCVpPp7SkjwUZnO6/Jf1g//GYv9vP2Ek5Z0qGFva7n5c40Rzi0isx
lKb0+jonIzW5tSdUTGVaNh2yZ1VTjc9bJBH/fGh2NR6pdnyuie9mnJIZj2FAiBT0rqVwSPT9K1DW
xQUTVPnQTThAgeOydeD9YZL97kdrW7InS3JyOb///E6jtPAqDthIoBqnf0s4LDzSQ5AHUijwQKjy
m48u5vkf/1rhM4NYwQTHl7++v7+tKLlnZ6WlEQBN5B8nF42dBTl56iC3N+QYFGRLkA08LgVZgP+L
gaV2FAdOCmPvd3FVU7RUgoE5NIjzRU6fRVPee+gzd74Bhc1B5vDxiL9b0RhMedLWXIi5+f/8fAuR
Wd5MXQUTXukTtxGEhF0ApAHINteFc7tgSvsR0c5zUI+midpw0OvzA2I3iqEf/y2/LuRK+0KxRxne
NwKmd39KME0ZEB1AUvYob9jqnecewcVZpL3p8eOhfvP5SmiUfLlUlGzv/efrqglogBuxUjhQCM5S
QGDtJuM419EvU873Im9YwD8e8zerpZTMKE2935He+8/XanMLs1JOWT/vcRmlqd+Xh0hLUFIfD/T/
mTuz3bixNUu/SuHcM5vk5ghUFdAxRyhCsyzbN4Rky9ycyc2Zz9Vv0C/WH51Z56RCgtQF9EXnRQKZ
ks0IcnMP/7/Wt85KHEzLlm7bHItYEx0ex9nLqqKOd3iMcwLUCvOIafY6DGgSWhQfMPTHwXc/LW34
oOQxfHzht9+QC7PpRWVEhdfzxOsHaMJr0euRXmna6vGdRFq51gDmPX98lXeGLNMfmwiHB8cu6nya
T+BNR2E9Mzzh1W5TtHo3plcBoo8BSnRpXW7dqNN2ZUMJCZFRTs7Vp+XId76qwfHCn7+wTjrN/PO/
TRGQo9u0lHyGlBgpqOa2Idk4JkEjPhk1v0/prxd7pnzEp56DfExY50PVo7UfKp92sOH09Uq1mrYp
tQDAcO4NNGqI2UbIMpOpk1VVolNFZW4u3cEX+9Tqko10y3gT0NNABGh98ejxXNP6QEPSA8j0DTs+
tDjAw7xw11ATMhAVQ7pyWtJxNNe9Qu9xgbPgoWqsO61ED0U8ExwFUgZRl/zq8hiNjIsdNU801ClJ
N4fLfMkih1hODYFUkhtIvACyTVHYHcp5mkEHTpduSJ7jtryLi/7ZcEl/QkUC8oUATQHiLx3EQzdI
LMMOHMXmOhLZS536myRP8C5W5tK04X9GsX7TSnWd1PYjXTVO6OK/v5/g1jMxCs9hmOnO2Ylg5JAX
+BK5iBHkwFqrIarWZCkMRAsmobz7eFi/nZIs9iw6k75JUZ0jyOsRlTUDVP+UJbbUoznnqNFPpdDj
LenW+QUBOd3+4+u9M9syFVnMRd7vCuzZyzpa8FOSDvu2boz52i11e0FPD1UGIqBPFpn3L0VtjoKN
4Vr22VcrhYcAx/M5iHcNURMjeXqQFYcb2WLP+PhbGe9MfmwVqKGwbuvsks5eTGTBNPkErwuS9+ZC
xoDrBRmJm3ROKPKjZNhi7gYlM41fXYm1wFd+s7XnjaluY6iYHGWtBkEgIJkRzqG3xl+RDCFF+6Xz
yZ7qnSnEpKfBckCmARW6swcw9TrSJpvlTld1t7eKrMUv4sSfDKvfNbfz+cPj+GxzL4RnuvO4+9tM
1YROjdeRXSPa5pEw04JtwIlfBpg8tfTSF0qryo4ICbdW26ScMDB1zlB3eHAjIrzLmKYS8XmO/sk0
/t5450Rvz4sh0/j5cdufKFFUyBMWteMNS7RAwdoHEkqEE1WMrrXk6eOR8d7txsDB4cClQ/emy9n6
QRQ7dMmx3+B3X3Z5FqGiRXrVrj6+0DujnR6V79DAmU8H54d7H5MJok/cNkZFPA/h2PcaKt5VH7v2
5uMrvXMLOXVRQaCL6s9H39ePthtCV9dQc+Gd7dSLpgoA7DU6tbwLdLwPVXj/8fXeuYXePGSZnzyf
w8/8878NJb+NUao0XI+BNNYrmcbYgc2xaetP5iZjLnWeDVpqMTS/BOc5zz0/WcZ+ivmr1Bm03RQl
S3RIlNLB9TdrC83JWgozuxz6wl25Mpa7pB1+s1yr+6nLm21Z2BpW/giWRTDhVYhDkd4mftbiTeR8
vGCiEtdpUWbjJ2v1vEF986k9Y+4H0Ku0rLP7Y6agL6aqx5Ycw+8Hh57fxeg1V1Vm+lcYflCuarr5
WfnjvatS9GNoG+wskXi8fipscB146qAw5IjyDyTW+LVurK/1AD6lNGPS7ZFFP9YZu3utzG7npQtJ
+eBTrwAmgkILUg2SkFUgvOEwbx7JFvK7NQe9Yd16hbcpbOg/oZ3SfGzJFK4oFK/cyv2O7QBJNYpS
kKUwD9u4/2p0kYRmFx6swbBnXYWzyAWYz1QvSR9JDVJspLG0dXmRaC0ofPFS+gEBid6pVf6vykv0
VYtY46I0M++CGJWvZZfM1twKcjKkhVAf7eWgm9kpR92+ra3k4I/gLE1dhUt9so1lVaOh+njUvzOD
spHmsbKn/X0uOytpVSqqao2QXo6D3Tgu4II/w4cit0O1UABD/o9tUV9DlrlwgnG4h3GKZIPwpmVo
TNUn7+A7swtnQ2rac4OF7LGzQ1LZjJ43Oljfi7EP9rLn3cG6F5dfutqGFvPxV387wVAIRT5jCsdn
ejk/SUxNn4rC5Zv3CRERK91vJ8gSZKRCEE0jNE9eaU/e6uOLvlPestnZu/PmnjaFdX6MCGvONg0z
KCuDZKKmFQRijF3Mbj5e7WGoRTsyI3FkGaJBniQZcpNpSrlsAUJ98mHe3m7OoSjtOR9Tzrd+T1R/
m/KAPpLZ4KIB7CpI30hfERDiM90keNI+mc3fXooTGwX1uZSOYuV8o19aqlayxMjQuk4Dq6OSgIgN
0NsxfALH+aR2/3afxNUcdh5UvA2HA/frWUP5dEJawANY4WosO1UFZmjMkGjHbOih+Y/tJuMZXKkW
VszHD/jthDVvd9hPc2Xh8c/rS1vO6E1dSNxjzEE/XiGbaleD7OQ+0FkQLsFJT8aXqvfth4+v+94N
dlmVKe2zqadG+Pq6kRYp6VUaO4DKjDYpRTvoZmiuY1crdx9fap7pX68EfEVhojuaezEU319fSowd
+UIRJIKMPKCjzKN+Zfid98kzfHsVar9MAsz+tNpp6L2+iqZwuqQhHazCjMZjqCXw+1CNfNLFe3vb
uAoHetNjN0MH5uxx1WjsO73gtBgFZOS15C/sygzpZBbU6Sdv2ztTLQODfaog94mZyzi7b7aZjnoR
BJRVh+BnHg8/Ah7nmnrRra9pd7Pke/SykxgwBKXSeJgKzNWO+mRj/mZ88lLM7SaH7qiOLu7sQ7Bm
El5kZDPyhz0D9jUHSyPqay0gzwI9ar3AMfbZRCN+/7Wvxwzffe5YMmwsl07w66dJ4BkiV8XwrG3M
thB8t6NWQ/Rcombgv0kbL7LHvPyaCVK7mp+YlBYDgfZaSKqxCz+E4DWUdNO4TJMrKsMLTZkQA1ad
B8iiR8McYW64V4A1pokwelCr4XdUv+xV9GUbAiBPb9vp2iv0jRqAm+fJGv8AVYEUcWW5F2AVIVAA
ioeeWKFvMzZY4/Voh0VhmTmXjTEAI4qIx7CPHlHsoX/UAHP72J3sVS7R1zikzWGlnsMTQLpBG/Rm
jwx0T0XkQelAeRzAXwdeeuzbuDpkcvimcYwLySP392mkZg0f+5HvIS0PFQxEiuJiaO1HIlD6ZuPK
HWdXjpPG79byMcGSZlx5LfCXwFpNOGSIY18W8DKAN1vjfeCRJPAgsaCzfo72F/wFMGYerA7/LwlP
GSL7+5RQUmRepXnbtijN3UNPRHJfiUU1XZG9gkNg4RqXCXEdBaa14YHUg0IqwEGIp0nNctHVSIzH
XvBjIjRXOL9InZvEJSlME+Guks1DAjOBfcxU/rBpmibNU9JS7V370MSzBDkrSeiNTo55/tj41cHy
gc8kyRVV4oUBhGtKTh1xcG22yXF6oDC13DUlMZwKh4SIWv9bbXsLHi1sG2CKJNFqLdATc2cKXmNt
a6WbpDUwVB4rguzBYwSXMqgvh3Tbgw9I1GkOGIxZehF6F+EDeFFSlIzpqtfv+uoC577uPxegwZIt
FEJAJu1Bkm3QdBdokENS9wAqG8XtYMFr6q6Dbhv6zRprGokA1xZQ70KClNO+mROZnV9MBQ8uuYv6
J+KBSIwA3WAAWOpfwumhaI4milzUr9QOmoOT3BLlYqc3ZrLpyEkv2fPWkBrr6vvAdkHFz4rOWNUQ
ORFFZC7sO1g5BPkg8J5K8Ls+Vr0JXPesZr4srb2bJkuJERTSMZsaB4AUDJnmu91eAq7P4IFEGAeH
8dvkvxQd+/m7FGlvkuR7OC1GcOWl323wwGVOOB5uXtvWHvK8gN2Dkhcysp0MB0CNuxIAZeMsgpjI
lTbelM6h828knnkyFTC+gWYYLYTwpPql7Q406Bo/5lq1+iqlPNw41wnJZV3mnZDq8iO2w7m1iTue
krP2gyuzWKGdxyAK4/XZDIZrfNRrQ+0ovyVYwBy4YB+vb293D8xVVI4MJHR0IM/Lnzgmwj4zmKtE
GJZ75Q/xzm0GaJVprp5wbmNVUXEHxF6QgfHxpY25LvJmnqQZNWuVmS7Pdy6DHYc1cXecrwf7aMkU
OTwZ51Z9KixBZqrbJGsHp+NPL7DDo6xrOPhkhU6oXxddQmb4xx9nXmPPPo3hiFk1wJrFgf9sU6Hj
pHMDQvMWVgvcX7ZWfzfFwrkeBvKra+R9n9z5d9Z8On80uqmkIa0738R4UVAPUwE1DkQhbjc5Dv4R
xqf/Wd/tnVWfHRpdqHmTNlfaX69GpuhbhcVituylUO6GJr4xAi8GJRLEn3ylN+st+3wDBQx7C1Rq
2CVfX4pekGWraQKvnhnHSWLfhFNTTqshgg9DlFF+xK/dfHK0eW+rYVI1MSzUVgymczmmKBwTuoZO
SAo51b5n3sger4VROxfunKY6VMAkp+epqoK1XUAhZAmpYHl8PHreW/T5FPShdEo4lPnPvvtkq6zP
Q757ocbwELXVtB/cnKCwQRHHjEyXma6ut36VKPK+LGLp9CC5NThAYRzxQ9Y7x5qz0+AETB3TWzWC
fncImPrvPyNEPiYfcW49U3R6/YyIKHPocUMMzDkQgvYdBv1bTyXkQfcG2K54KolEy5SU+ifP6Z3x
zkuFnpQHJZhy5vfvbwcwmxo1+fQ4MwdP5jsjUHj3VBh+UnB6Zz7znFn1DGaNGop/9hgwkfot0dIV
9zRtHmQqzVNnGzWKVaBUxPn2GyDAckPa42dysc+uPL+Hf/t+AK9F7IRcWcyGUJUN8rIKyDjCPil2
sSRRENuZuwtq8tA/HnvvvHYwOn3Xxq0wn3DP9vUUDinoNYJtRm14d3k5WdfZMMzhQOFwUbk15Qyk
wfb646u+rey5c7uBVrPh4zo5n73jqXTw1IRIKe3sAd/6idiYxxY1xUoBabY19xsFNHdVWtbVxxee
B8rriRqlCl0B+ss4Qujuv77RpTkljhMRXDVPd98bEbY7tLFs5o1JxDn4nhk9+vEl36lk0F/meGZw
yOaK59Ik6m6FLlv2H6VTurC4YY6JhZYF+rUVZNWtrYzmuSiNGBZEQGQFRMw8IVgGCD5pzX7sf/J5
3szpyN0RnbFoUi/As3F2C7BzM4rFSIxrxDmbTqK1QiNpreNwaD6ZL97cbU6kFq8szAvmTuqSr+92
q0e13ri+QrYhJthZlk4VKR4VQSqxnTOXDpOUnxyH3w5oj1B7waKFAY5F/2xAt5AcI/YrFdvBhs1Z
NejMm6BVx7DZ6oB061U8NEQTfvyQ377Ar696tlB6rS+1qCKfo5kC/cKbaVyBuvQ04Hh0qNqroW5J
eRJu+smL9M4C5s0lKTwiQndQb5z1j6BqaXHhNtUiTVB2ighqs29U8gCYm2ArzHLr3k6j7yLrxiVq
ag+/ikU+++DWq6Jv8k8+zns3nxnUZB1DUeHbZ7dBwXulTqrzacCkrPSgStdNpSPsxRCH1PY+bJ3q
k8XzzdJAcRDRAud0LEgej/31GHPbEBu/ggWvsPKF6zZ14ts2zbt0+/ETfv86CDAZzOgqzht1vKSu
QR0a5jzbTuMG8IRGuC7YuuqTFtVbZQPfCNg0VjVkrhSpzkZwiEHRc3qA3bEe1Jt6LBTJZV3yo3BE
fJE4wAFbOwIhOY4E6zmwUvscIN7H3/btpDV/CHRP7MXEbOE4W3H9eBbBWtzWyqh7CEqix4Gag2Cd
BmuXUQMHnNlZS4ohpAVMcwyL09Fw6RF+frK3fv9+sCxbs/ZLx/X1+gmz4TZrDy0OlhhHEB06aWRY
Y54OGynWRQe+CWI32UAEre/oxFlfsoHj6Cf34815Y54tOW3YbHsMxtnZQ6nKtp0CJPOLIDC/2NUQ
H+vSrG/VRVuO/R7IkkDjuXQTU63BSxlA8VBaJnLMCC37tAX33i1BCzL7TVAtoWw/a0Zw67XaLR1A
wjBkraUn+tsk7x6seJI4cx3vOixHWhIYJ9IbvgvYUmOAmLH7+Ka8WcXne8IbQauLQhk35vWDGekP
E5vC266UE24rymLaF7S33CQFoecybPxxUXmW9onq8r3LzsVITEUOQ/O8wQbII48bm3iG2rgPu6q6
YMohqoV/YL3ngLo9ALCmhF1Lz738ZIY79/p4NCNmY6U3b0SxcJ3v1YPMm8aogL7XZyqGwefY5Ykc
K8CgVlIce1toaCJJioPnMZxAoeu31liXV60DEDcB/sBukjfIhO1ygiCS3378SF6vuMwZQNF4InM7
3UWXeu51JaxpkGwXZ26LHT+FIhIUfXJ9alcVvZFTHKR98ckdeT0x/r6kwZuJ8NfCXmvqZ3M+MTfQ
pByya1o9Ufa6GsvyR40NfPhkiX3vOhZiK4HQlgnQnX/+tz2y70hlw0WjzmMgB0oa3bj34Z58Mqbn
yeRfG8Tf34ZaBvM7I4sBdm77xA+vB4UQAyQBL46e0QG25UvKISe9MyV5PC8fP693Lke/CqXc/LxM
/3y3UlilXhVhxXtSMpK2oxdX+sExR4JbbF7Y5s9v9z9eubzr367vH0U5qoiwwLP//M+r8iW/a9TL
S3N6Kv99/qP//NXXf/A/T9EPVdTFr+b8t179If7+v66/emqeXv3HOqcPN960L2q8fanbtPkvP/r8
m/+3P/y3l99/y/1YvvzHP55+ZlG+Ik1HRT+af/z1o9nA7tP14xTzt7s/X+OvX7h8yvizt0X+83//
rzx6evfPvTzVzX/8Q7P9P5gV54YNtnRGgmCY9S+/f+Q4f9D8QIfwW95oinniyVFUS/6Y+wc6SxMN
FY5OOlrsd//xb6SI/P6ZIf7gZxyveCvht+i28Y//ug/Xfw69Px/R+z59RI7zWvOvMYqBk1ob2hzO
T+hLOBKfzbte06l8oh+6QlHULa2UAkAzs5edqGz3EN1I5+yjCHeTbaSXYeKTm2yKNTkh3sKhxvI4
dqI/AeZOL8CUND+IjxzvYXAMa4A2hEDnKqXBUhkL+hAjiEazCZYAo5yFdEooGdRSQ83bAIoZZw6f
s2VzUt+2maushe+gE1yWtCtv0PHp+0bT3Ce3D8W6NiMIrnpmbw0nMcDV5wBfbLirGVncG0Ke8IfB
xFlGHFKxJtJMp55hjifLg09fTTYUkoxd58nLwISjebfvQJyhQfFbm45wSvR5hohk6UCEuw9piD+R
/Fo78IX7mJS6FDqKn9SPYeEE/YIYVgOsw+hZzyry6ZUQ/ko1FlnIMpBNqy1HOUulMByNO5kBtbX8
MHyeTL1ci6FxfmSin4GTNo0ZvwjSS7f2ustY2OMDTD4inCvohOMibeBmFnGdAVXvc/drHOguf6pU
1V0HnnBJaY3FYGjbBnZK1R0IChL2c0KG2UAYnUX0qVXoAtil7ZA0QQOYIn9fhRhpEAtv3FBNUCHG
imhiE6B9q0/bPmizpfLN8HJy22IPJkqd6kjke7hzRBWm5OJB1Ey96MqN8vEE3sNeCPZ3gGvQeAlr
JJU2DH2Y4la5hC5H7Z0z4konAnXhS7c5RfDBkG3W7tZI8SXWFbxaDiDVMh+bZj8kVrENUCEhsTOR
aDg8oVuHa39tKypsdthaO7gJ1WGKDTowA4b5xCnbh6YubZByjrVVRioJ1IZ7zL2m4+coAuNkAvhe
es2y6ZW2DHVFfpkqpbbFHS75OGlobF0QS/C4SXhH1mqQtWQ21a98TKCbSzKFlpHoxUXaEzSvG+l4
zLXS3qk4ih/HTETbZDT5l+kD1rYNbS/1gUgk+G9IqvrBYwuM5OEUESR7EmZXAE/xJ+uxtkGjBuDw
loHyQOGk4XBlhYp0rNG27kMyd5de3g2AkIP+FAUde/UyJcpNAb1btLCZNm40TUtZNyFpDoZfbf3U
k0i36JUsCvR2TyotnZ1eCfVr6uvqEf1kcIo0VadL4JnDhaUBlmyKrr9HWIbwxyvzeu1lZn4PVdFf
uwBxLxLh24e2NXxgdV794Ip+ujGGDhM2ss8LZViyrej0xeQlb8j6zVe0rEg88cpZaEUdYtUbGomZ
oCZc9i2MzEUtyD4vsESsdbvpNzXpbRcW+XSHvlfezFATy7jhB4TB+HPaOb9HjC8h0DV/JUcbD8sz
OxM9gJ1ASKtd3emq6wk+HuRNXXX+0et89RWMIr+e9PPnIMrFPyYlHLBFGJfiWwLDbVWnDaxr9gSP
9QzA6hsv3YZK8NmtgV9EfcefifnFIlbpLe72fBUC9Lzte138+YedMYbVxnER/b9MCOrGZfCDs52+
KYqg3+amP4ccqxDNXoO7ZRMKezpGvl8TuVNadroBMjbsoICW99Byhx22c++xAA9530BL0xcxSu0L
u9V6ggFi/0JSVl3CPp+YeCmGLFE2wG6QQmlbJFbZXVhm8ipCIzCBawzEnT72ETiEAAIgDhv9Yexs
m3xKxzwMTAKPRqrDzRdDtYs1zfmuEZz6PY0sZa8CWIPrxAA2nlnwclc8Yfdaswv7AF66JUAyTa8g
Cvk3nqeBIyMl7LofbO4jAvKnJMu8rRekzf7PO1o0aOaINSe+Lpx5ObritjOMh0flxdZN7Scz/bzw
iuoq8cmpWfdeSjB3TTnoMjStFtkZGPcriDg9SZ6VxAjX85f9fh6Y4OVjYUn4epYfDfdWAOlzyeOT
jz14pau+F+Y3aEzqKzzVaad5DKikFdFF0o+EgVY+jrskt0jUHSzrwY3NkhZ3NDpLUuiqQ1NIjkLp
KFbeVFZ3WK3JDkikPaOoR0gPVt8FV1Y3yUer7gkTDatKPhLkqr72eoa15ffAxk1Ld8XCzXAIE8G3
0bH7rDD66zs9Dkq+XDtOxHjw8Wq2DuWaLYH6SmJ3s499Ff6cDwdLb1QDi80QibUeUtwG4yxqJoxC
tx486KPbsWRPARSz9Z4KaAxz3hEV9UiNxiJMTNKn+ixjjUwUJPy+rIfnHlznMkRBk62RF/IxqNXe
w0KhU59M/E9LlR7/ksO9R6S78dd7lJhyfqsreGk668ad3oEb3oR2TIBf4XbaRZjwGoc2f1dfBx6a
vmD2NGY1iO+VQboljX/T7rJplYA48FZ+Ts5D1YwxsHehD/UOU2ROZzwT5pIqLuE0qGuZ5hRkCxhT
mVNsGjoGPzJTU4SttMI8Gn5hbd0cy9ECI4K7HbROPHpV2xJPw75onru19aCGSi5FpIJF1HH6WYpW
m058uOnORgWGf8ER7aVj47qjIDAnIci02WQEL39H/NoeHH0qzUUsXDoUZZC4NxpcbZLGpMHXs0ug
JgtD8yY4fJX7AC2s/+rovfYlCoGRgpHzCREhs7bap5PrEsinReRq6IWzLivRfKsxpllzmIt9x00N
yODpYwoyHQvwbRS5w7jOtby9ySawfpVekDsx9PVtXvnZrVYI/8UVY/+c8w1+DlJN14Ld5jcYu/pd
2DEoUx7GYzSoZge2Pd710iQvB3syxGXeLqT6kS4uJjd1H5htw3I19l7GuhsgkOvsMCZyigAkuoOG
/UChMLzzAfcSp9L4lxZT6/e+MrV92HigVlBecXxv2/RL7cCMJs2NXO5QhgFnej3ezDwWBGglPBww
/Fl/In3OvcopGT8YcQmKi7vrLgrddY+mBgtn2SSoR9HtAhbeZIFRH4xe9VfjQCxjFvCrQWsiViQ1
jPRZEysoveOG0iSzzIqjsVwWpI/ft7UqIA3qPRsaakyHYrKmg+xEjfCOWM84YBNDzE25cbKsYQi1
QdpxbrOzbhnXenEIo0j/0haVzXEYINOB3caEIoOAVjhcKrixAIPuw64LtzETd8jaJjBUpoP5C+xC
9dOxhvJE4c3buK0oAfsNESBkRxuIbQFOma5aDW7BygxtTP38d/jD91Lx1eFcVq9Yad2fnlNbclE3
ZkCoRaIXJ7+MnZOTlcFVqqXlNbsY9yZLELr0+C/Ao/ijyTEa2zLZnuWjCX32aLtpXy2QZTkew9fx
tA2A2/bbIEc4h3msHGC1Rl5RxGe/cE8DzruViW5WG1pJ5J15UeYsIqOunwMgaMcxNdxlh/xtrbV1
8dzKSfuWDnbvbYB1VuJ5rDx1MEXEwy9db6HVHUi7OEz2Q6UxKU76cOxUkjxrusZqUJEW44dOcYup
x/spEm581QXFdWBb9o7dj38ZCG1YdqMieqVipipKYrobr3BR7ars0ixJ8Fv0yFevKyecHVRVqbZd
yz7O6h021khWTCdbpsNkrSJcmHdxnquLcjQJPIoafysE9ClcTGO6q8xEZ2MEjjLuKARWSV0vkS5E
F4VGOwuFq3Zd25lca9K2D6TBi+VUYjDMUtZlpt5oM+q9tzdDus3JBBOj9grI50NmXEzk2n/jRTK3
6KKaQx9Cy4saVBVekT4z3MObEobtYiDect9nLH/9MOa3SJ7QyKeCvi1U9Ab2Y6fdQImZvrB0VGt9
ZFtIgoi8rzGCrhxCDa6VLU30Vf10G8AtX5rRYC69YiJqk5r6qsjG4CZoPLL4EMgtc4X10o1FcinK
wtyakxXey0nqa5eT2YnxE4Kcdtz+p9E7OTHshEKQ95KGV7Fvaito70S0TvBPu0QjiybImku7j7IV
CN/pZ6WUybfTnI3qx0cqs+YmUAPnsLBzT1FtgLnPzelFi8dkX8Ivfax6Ql4dQgSw6caLyhoIv/C6
+kcpxvCJmJKU9zR2bykTTzsbHgdk94SEKxDCw7HUZLV3Jo/sn5b3+qab/Ij0WVPIXwYTQLIp6Nd+
T2s3zZY4OiJUMOBgaSP5FOObWpPPceJFbELjtEVk1rEii7JncScbnhCINO1epmaSV4k1xXfNmDm3
SRATHqZPljUcxlwTu2EYrFsfBPr3IKDnv7CUQ45bGvr3Wpf3P7SiqThXDcUx1EPkAUEXVdfgC2HG
NmZVykUgGus+jqb0Kk8nS6yTDlS/Nw2s+Br5yykQY0GmXmcNGwWmhESCgml2kVklhvGkzAB8p35l
+HPdNLlmTWrqtcxgkS6MaEzYYaiqvDfIhz51lW0e6tgkEcJiU/tsCGJwV+SwcdIYOYESpFQGNxyA
49NfqOpx0MKthkDnOPbpsAyLMbuDKS1RUmU6BHJpVA9tlLtbOK3dV88cicsG3yEui2BCWEXbhWp2
FECfbVEQgVBqCQYEXw4V1NI0iJsQyTaZVqT7XrNL8gvt3l6NkDriTagn2r73dPnLcUbnF6RokSwF
lnhQrL55zWZIJ8Ajr3dFWtn7jF3Ed7IYQ9LHymgHxrzeGGkaAAsIfQk0ommt7y3llYMqq16u/Cny
j0TY+rRCasNbka5EQSBReXk1CHxlsYa0dEGlJHgyvSLZB2PT/RwAvWXU8IeYaWP0OXoZxRzxHEPC
+MF2z2X+RVBBuGsdEDinlZP3rU8bDEOTk8gTgQiGTppxSNSpMs0NslgcDqhT3W6Z1DQkVtCrm5fG
ad2LP8Hd3chBcgEPornJ+pKjMdV0FllXyVMTBOQIuJFxYfgl2eY+peVF1igSi82y+GYOVvhLTxvv
kqxNc1+qJrwGOd6xrTII5jPrHI6kbYTmoYI3SUZN0ElvifffvbXcYiCMSBXfcm2qH8p0wmGFkKad
s9j6+itEUpc0ALLgL6O4RcDbdhamcgV0113mTebsDa3W9p5rU9Zvwb1yq8v7kAWXzLRRFJed1eS3
6EarZsNZKEf60Y7k4bR58SgsL9yOrYx2VG2IxA0NDFaKhD5GZrSLzVg/JWYXz9ZNTR7HePLJpCz9
7/rgyKueZtMu45x+35uFfe+zOmimvAGut/GJK3zQ6PtyWi709AcGAXMv2Ov9jPq86bHwae2VxZc+
0qmNrpreFFsiIhHxYPK+g4LuPASGri4VqNGdRU7Fqs3S0CNfOkZja3JOmaPoO8Jpcj89Eo7SrLEX
kichrfGmY/96ajy785FQRhqKbitzj5zpdMLOx/oYSSPcEVwXQ1fOCNxInRbxTuuG+CT6bh1XsFIN
aksnq4mifV9HsHnjdNjELSndZa+6Q9Oj8hF9HX+B7VgdBg01xNpLTOeuivX8iU3edGHNaBM0quG2
gA+wScZx1vZ64iKzq+rK1uJ+g/VyGBaajLIHQRLV0RpyRWffNNaFUU8nCQNjHxKzsCYyA7bzVERk
wmTuqZVO/UgkibMrCyu40RuSO4DXVtRLxp/smCRBo3V8SwbUtBEyrk+92aLONCLvq1YOznJQU3ki
im+8rowULaAp9f04Os0D62a/lm1ZfVFlk5CglwJNziHEJwsKcuMvYGo+6XBOEx0z3pRN24zpEUy1
d+r7ov7ZGvm0C9CG3SnDk7tgYOanDYEOW8bFsBZ6XW9Gjo/XTm3Y25J8qi80X6wdU6S2nejLzGHP
TX5XBDW9wt70Qex74TUlimYDu0DbwedpN3HkEe9R5IR15Vprr7Ohly8C4v/KGRoCi8Xo3Y4WBQuj
0unxl1RrsU2O9ndF5gxrvJ8f0rEzdwHFJRINjWKl5oJUh+wQJi2zrG6o9sIZx4DqRZ38YAfuL63M
U1eF7qurFEB7xqKFtIuwCF3SOC9wS6VjgMaU634pZRLdClv5D1FE1FHf+TQ5ad6yPoym84yepcLJ
H7iXRhIg6S3GZJPjNFizvSJ7xMnZFDhtfzFOYb9vS4JPc10UK30gD9AlWuyGswNRv5xzhx/ofNW+
EXX6xdYybWf7ZbN2KKJ+1epS/JRVxKmaDOFbsh2JPNS6+KaqTY9Ion7O2rTbTdgJ8Wg2fvOzCDNj
ExihPFksysES9aR2q5F4QUGpSnz2uEbygNlLbp2CCF+AJpk8BWPi37WBGf3ZGPt/1/n4/7Cn4Vh0
Ef7J8H3Tz/ifPxTdpj+7I78ZvvOv/9XGoFdBc3LGsWJ0MZER0CH+q43hij98VAWcD1GPYjyeRZ3/
amMYrLK279NKART1ux/1zzaG8QftCzxgAKzpP9AK/++0MeiKnHUxoP7CzPdmNQWoCNQbr/t54YBG
1+9DfVXH2KqeakMb92XSs/Et/MLRFsU0hAev7Zqd65b9rcz07FihiNyNsVT34dQKFocicq9kWLmP
1Eh4hyj5I9B0+hTUEZ3QGYmDWFx3y2Td5cwxSxUKtamEFshdlZObQpBOWa/rsAiOsjKMrR8M7rEw
VRJRlIqp75e+fdJtOR6HLHaXgDlN3pt2OGK/s18mb/Sv07DSflBCzb6UFO0OnAXiTcwquUay4K4b
F3o/Yl3jOuv8ei+bjtSVyuN1dzGkLjvlQZidPWyAgxpY96OTHf6MV9GTzjz2MdGasdfa34YySZ/s
Lqd46wXKeuxBbNCjsDrrZkLgOjOFG2bKBqFzxoZyVSZhdXALTl5tq/0f9s5jO3IkzdLvMnvkgRZb
11pQBmODw2BGQCszwADY08/nkVXTXTWnerp2vZhVZWUEmU463OwX997PPlfC4bMpzOrDKjz7q5pc
uUmMSN3HopiujqOKvcaJxSGMI2A2y3Q/5wG0ZLrha9ZM/aXLrGozmU7yJgk9ypZRBI+FLOXi6JAm
AmAQyhfC88le96YJKFdU9t62AZd7SMDWJuPegzOV6kLYPhVYYLY2kwyXdM6EsE7lVvaGuOT53NKs
rEnUYs4xK70f6iTCd96IdawH+G5J9d002ts023Jr1Tj3NS7BVRdXRI3FnOEuU8wtsQqQq80hoC4p
h2kVlK69eMTRr8k80Ruz42IUgyie4P6YKzL5O17APK/73oCZ64TJRmrpL4ugBDQRWc6XBll/EFHT
ApEJo3FZGYrUcJ9LTYdxtfM7J74WRPlzAsLZdTNrIYkgZz03D4fGhqeXl3Ak0n5sllxW/tOAMGH3
IK4se2U+nB2torRrGdnW4MpMxzBvBaPvG//JflPz9m1i2pT15M3mu/L02N9TOqUOmMeY984+6PIm
+155fSTdtWHDTAw+KvryrkO0LIxMrQ1goG235N/UiuZvJFnIOreWYeDzn5AjCpw3kAP5sDxBr591
dvSxUxfWDbQe+ZPIGFY8HIxve695MWqkDG5SuJt4zq3X0gja+4Bo6eXB2liZlCV7SBv9ez3ROS9G
z4xuyosrzACz8+XNvfXRpSmrCry8yxEcyb6UOaBNnupkMRf090o4wSl2PQpPwGMGNDoKJE0Q8VqW
rqZPpXlgy1p8oEEj4r1taENG1ZpLSSDdTXeMKZYeM5ctIhGq56nASeO1BYB1xubimhuF0R1YmMrV
UGuE001fELXbh7PzXZUFNpUH+lDTyUHiyNtdgEzD4CHyR0jFKj/kavZ3MkjmuyD+5WzzEzLO6MpT
U0hib7KcDjrtSqrT3hH7AqrV8wi4ChqDy4eT4cX3Tpjq1TPi3FkEtizORe01+5Ks0y3K/vDF63V7
jRKvugSD2ayzLHduQyii9xbcPXYP3xBvI5mLyQ5MKO6oskyJ1ZgZYP60fdiBdWVl9ynv6oq5RyF+
9GgTP8aM+G9KZ9k+Byz4VmgHgK1roG5/1uqhQDAHyuzF1Hrsp9AHqq1Z5oC7RAyiFO08/rPEzqEG
N6YhL2mQprcS18w9CudiBZssoG32veZcQJy722M3OcQqhSxXdFr41QrECvNfpy9+sF+O960J4DQ1
6vQYm1n5CoJXHUtQVLs0mfRSYsHx2fbQVU9t6B+kF3cX257HfMPwQjyb8ew9W9qLt+MceJ/QpcyD
TiPnMMdl+710mGSxBRhStRDE3q15hqg2ssLH9MTGm1uDz1sCz2WT1UN06ZJcvoHca7ai610fC3sR
bcfUG78a9oH7cdZiRcefnNC/GTuYzvGGzJHqqgtCL5tWBjtGU/EX0E6xBRvTL0TGO7jk5eN7Tx+5
m6u2M7NDhk1kxTjVXudBTgqjbSP29XI2tUjc9Ia2xd05Y5dVi4d7ddENZYbVzaQ9JpCfQjAIz1Eg
3Z8pXcOCL+muZpa0itjBeL4gFTCOnTfPd9Lhos9BmfHr0FQt+k+yMC7jPKdcYQV6AdEP5p9N3I27
SabzhwUc4Zo7gWEtW6hlj2exPvcze52eMyhfSpG5xzyqnJcy7vvXitzSZJFVw3QYU1m+l0yL19lQ
kM2mDXvYZratnnO3H2/dTOCKa3fW2ZMmw6aqdc/S69oN+BhcY3UOg7anE4y+6sb2vT1/pj6Y/dbL
Oo3NS5uQ4LKY6rZcz0bobhwJlWLR2kGMd0y6nwwJh21Vwg0fw7Hk+HSNoy/MAYRN6POz+C7c6tr2
49dAG4RqTv0Iu6ZTFsNl29Vb3fikMzNAM16arrfujgMyDiM/lMYVT9H8larMW8/cTj/isJt/DW4+
5jSHAjKGkwUFYom52RHATivadBOUYxIz7jrEG2ATF3yt+DitQPSUK9s2fC76yTr74FeYxYhuVVka
tEZmM+hyEEGI2jaXVmc/hNGqpHcsVLd85HttOxLJD0E4Jkt7iLr3wJLNKhzAlBOAHx314HpHWbX+
UUOd3dgOU3PXVvGKJaoDpCV2NpkS1dpmC3pxDMu7tCFvksh1vIeQJs+W8CXdL1eENgyLHWk5ngqB
mdAHSLl7bOG3uP6tN9Yg2UWLSm152DCATF2LEiEfy3jVIpGhTkvQFpRIEZq1z1TrOAu7feq7yfvT
RK+1cuMMokUmW3Htp3qqN2RhNwgAgsZg2XL6C0qHzy6eVgJftl5W5U/8TJG5cIrYdRagfNVzQ3ht
siqC/gQ/bozWjU59Hv/RsX5Y45DstcxMJv9JsLcG9nYDFAQIlbqiTYpNdrMiXo1c+RhELaY6svu0
PI78ACjlIq/DeVMYc/lpcoovva6PNiL17XU4zRxUMEtXou/6c5ExdU2HajoFzJtPMfHpS6q36p1B
1PjlqwnzpQyK5ZQrcwP+JXyerVDd+jaYzrA88rsxSmqTuPJWOqSOJeeJim3Cl3kRhU42ReYkN18n
KDpicqcWkFSjp7bu3X1btsXOG32xypDqHALGJUDMfZ/R8ZBObCTK+lwCwvkRGEm4ymo3AdQ7ejsV
MsULEE/d0M41a25s/ySSyFnNFsybpgVR30l0tS7xaEcwmJKgElZazF/rD+tBlcm8PD/apRhWFYKR
c07oxkbxA2xSw3Y3Gt4U9kRi60kzaNknQ3meLULlOktxnbVJtisnv4HBWTgHxJHDtm2l+THD1fzJ
ShaQbCQNa0cmNCh5h8zMAXreeqjyiHKn/QUqUB3iZi63DnPmTWxO0T5ky3fq/RzOorBg16Z+fQsU
aiORsBKpZgQ3DJqH9cjtvUziEEbDSNRe47uaA0DGh6K3nGXJAGkZh6G/CIMCbVNJAU9m57jl39fr
sSqSNaKjhxs01VuD6+zczIPcJWXZHrQ0Aj5nTLknmWHvbNhVhmXYPfNXor1FlbRrWZAvhwfLybAq
vYwtJ14lTHtDV26zIvqN2y5e/KbhEBzc+shXN2vH4XDpPZ4DVwskBX72HOsUWYUfjptM1ysqa3mc
uI0PQjfmSgndL8a0izZMBPw9cZXJGl2XuxZyBChZTRZ0L9VZd8OP5mc3Du3974bz3+qq/6VK8B+U
hf+l6vB/YO/9V8rHf9F8V5/kCnzK/9yA//U1fxcS+n/wxGNZe6SOM9R9SDv/owMPcPfj23DIN3k4
cf5PB27/wV83scoQ8kfafOijaPx7Ax798YifcfkjpLa07uG/039j2vun/psQJwbs7kMRjyeJ8N5/
7L/dMYu6OQSf64O9nZvNw/tlfxQO3L/dMJkZ9+CUCTERPRD3VTayxmPj/YNMgHFcu2GfWtsmLrC3
D3lQwF1k2pfB+87xuMS4P+wjgiFQmAtfdxHA4cBtg3qnAwbyS78XJfT2yRz6nZO6EcnE0DcLUFQd
gNdvNYMi44lEl6het25rFbtCEr9yzBufMZGHR+spgWMpfkJnzEP6DIh9p1Irr7oSD0CxiHSw0Fl+
DkZXUfVTiI3jSTx8SmhAQrudt0bbW+5FNCKwfypNfgbmJN3QSukp8J9yG+XMKQktNkp5EtBIpzUj
3AOE0QGoMzo9tWkqVO93jTVHE+kOqivQaDQc2AcfTm4O44nkpTg+M6t0zFMecpqfq8oLH6gvy+7t
T6CpSfxJo9TN6xFkkNUsXScN9NcE5zfaDLZyyrdg9qVKl5RxOXJ+0hDEcEcIE5c38KWPNakoVW1W
3DcQqENkaG0SpzEqs0BxuH6k+dwDFcPX6KrNGKSEPC4Iv/PtN137bgHQK/J793vEmzzkCysXrX1P
gH+WZ7SNbrVtZGLF1IEqY6xpuCLeRRLVU8foVhXyjsjU8O9t587pd4elSUv6exygbSKty6s2+I7k
Z17kpvHBGjgUT4Jqvf8IUocZhpmGxvTGlL+D9Vt5AG3ORL5X5bv3EIDNy4JCqkwW9pCXSx4537n2
zYzKgCkivNh2YSAUBSxmNi5LgmVMYkjiLQLsQRQnYSgr+3nUnaEP0p29/okP6IACcq4pTLdWRzbT
rS7psPee3/bZylP8L99lqoNmyefFhUyYGn7t0jfS7SFPrAHGOJ+qDo0sX3gqSYdk4fM17o4EHav+
GYLaU/MqiWon3vhFH5pMQGTKDVGGrYk2Vzkpa0NUeW25kzpxC+oYYHI7cpVw9RiRX4W8N8PMVL2n
BEm+NV2IDClh9aPXLPkZYSwt4SUoQsc5j7wfJrYnvRvHMrROrjIceSymsLKulGwi/cEU9/HVaY6k
KnQBJUfLsTUaw16ahJLPH83Ijj9bSI3u8mbSKTGAojQJaS8tuOf+09zEefMlojwZF6gam3inVT8N
b5lArnY2f5OpWxWyT9e0ieniAUYLDkls9eXhnxjVfAKmfcCnydwwdvxeDGjL/k6rDipUaeHCqnLV
XivX8AOyyzR+fva52MduUWXYxaFOI9JFCKIa4nOnK2P8ZGHjhBdDOGF2JjquNfd5Bn/g6rZgkCkY
dEOG5m/CtTLo61dlTG/pQ6jMvoqA/Il3lXajj/hDmyRdGJk1vRX/gL1mGGe7r2U+e+H+vwe/ZoHD
B2cmZWQkG+b/hcA2Zmw6yVeBR0a/heSHedOSbfkDh+1zTMyvjVGY5cIJKwd1VEEcqDrmaVNGrEh/
Y7IhBbbZNiJEuH7yWFclh8GeC7igjTm0v3QzWhhzZKoSuS+reEqfUv0ID1wwifhXCG0V5ZH7Iv0s
n0D4SYyrq3/kaDNSK627lWR1+a7GqDXeuwIC6R3KtF++jiZN/v7foGtbaRxMG7Qr5I7YLqTvH+Ps
xMXNAtzY/Tkwni6XRm/6w5kZZWbT2eVZhLG9NACdrmpE1dNAfQ84lWVYUtfTl0J+UB+Ii/6/+Nyc
4qLZA4n0yi0jMkTQKzvuTXFK3Z5191YFNX3KwiUoF91H4CNhZCNoI0OxGcuio0KpZa5Cq+oebX00
WH3+3c49o6j+Clr6/yXV/3oUOxQh/7qmemrEZ1b9gz3jb1/z95oq/IN9AcuJgEy4x+6CmuVvNZXv
/gHHC9AU8A4PSPfDZf23rYb3Bz4IMHycAxAHLcwd/1FTWX88lhx8SzzwrFuIYPh3iqoHWuafqir2
Ka6JOwP+AMa4wH38+X9yKSVT3iLtEFzmZRiwnoVMFxF5lFXPHaKsdxmZ+Sd+8+AXqtP+wMHrbyf1
0++mjd9A+emZaqACSeKlSnJkqsCF631NONrMjem395ABEwNLaoSzTfS/s5wcQ32hGY/v08A1sIAY
1x9nL+nuqH3ZpJLSTIrQ7P60rLh/Rwsb/7TqIbg0mTBOYzJWz67E6LAYpGw+Sy4MQoxQv5xjVGkf
cRoVlwyJxnNWgOhcMj3WR9i3NW5Luke0b1MQsQAO1MEx0/kwYQz9cCqzONupk19JbOhfQFr1DBCz
yenXoivZHAdNAu6cpq2K7eIIh1U9pU1n7MJsjI4AJNJzxOf3Oetz/xROTnKXg56+0mSMv5LRaV6Q
SHBZM+VBzQyLdDdYWcO8wc+JX4ljdWhmNVDAoKRf+GVDwTRlivaRm3fhzIVpkGkdqo5Ffkf+W9Sb
BFqm5TrzwmqHB4NIjQeL+SnX0iEWTzUb3xvY3udDyXK4Lb5HlSaaFoj32nFF/xw2SMb9KhPrymnt
EzDh/gVXe4E+vNC7llHTJivsANHRbK/pUqMt5gi1LPNu3FR2Ev5QpiWf+1T1nzKKmlVCifwypSRw
LHwG1c95hLB4EXZd+Tw3D99h3kTCWjSDR0AmtfiTHgg8N83MfBVt5Rwoytq1ZjzOPkUTUoSfzaVR
rMP3fCDltmq84BAkefriZL1/gP6pKWULRLBspv1VlHrhhw58d2nasUnUYTjsRiKADwmfrPWkh+gp
MZxx3VumfiXKhVVOh+0I4EVolwcjjvx91Vr2wgwbdZM9uRkupELQ5Iax14Nv3UZ7kkysYjRnRkq1
kU/s0vlIT+uSBIxrYxvmSfnU42Ukyg1kk+Q0YxJZ1uB3V3Xbm7uIgcfaGqJwXMQz44XaHYszvFYX
G48nV5Il/MLTNooL5Q/VrooIts6kQOKNuw7d2MQX1kIVt8Ej7V+QqQjbPiFwYvBPRvN7518aBG4r
JBRpK596uMwLs+xKIK9TYbj0LcZ8HiUy/X1ujIjvnrQvHfuuyPpi6MUOQt1gocd4Uyp01o2Lzp08
9u4ZPTzBXL817A3Oqp/FQ55o1hIJfd9TbBD+ctVY9rcy69K7aUr3leOOv9Im/R4lGZp66TmUww2x
YElN5WKiD59WaR/lB6WwHv/W51Myim9mMbRrN5oQ9qMVuYyBg8BbmOPPqTXqe62CdosMhZxxTARH
D/X6Fj65+rPkE4OpRKgdizQTBW6TXhx7HDa8YI4Uqwz3bJTyWxJhpjCzmZdJ7OCx4SMIhSTlR/mt
sWeiio69oI4lkoqftIlR9bsAiA6CKvKitUwIcZ+IKBjEaL6NIZltDXiCq671DC5P1tGTGwnetLlx
SeTImdaiDxDzxcBNe63yhLWIkuSyEfJfRAwJCcnK+8y/GQ0K6C4RJG+5fUKU1kRj+cg18RlI9+mW
6PxQUcEX6sV0BnfjpWP7MVbI1xNbozwAJb6eGWPeGJA7FybPoVqHXtodCUDynaXd8lunVQxObJ0k
utyAQyeqn2emvedY2lSvsmvY/ExkjKiMvSoufjh7M9aOhvcsHy6Tpt8ETyjDE6NOaS0s5RR3rO3z
D0aidbb3ZG6uvGBSz65wi884lnKXtrn3JDPPWA+uMR/xkYDEwOrRrQ3EvA4w2Vm+DR7kah3CTqfl
NZzzPAAgi2NRHVty3h92KsW0rOBYq3NviXYg2HINDKTwoqEmtC55wqBQOeTxddZeGAp8TpijjGwL
VeLJrLJNPrfdE6sgXr8u1NVyG0x/MQvdW9223g393My3tGa+0GvCfS3VePDZE7yM7tBvwwTVJ0rU
gkWeGMJrMxX2t5ip4jpLxfSDOGmQ1FWXfM1ejnTKUDz2DwMITAKscvwXp6snPZ6PLvTJoUOzR4k/
jUzdGO8Orf94y7VcGoHZn1qwv6SsWXn1syisaNm6pdxkQTcfSqRLu0g10S7vA3tVNu78w1JmsXOi
PiAdLstvZZe0Z6v3yzVdUPIy6hBLe1OK9fDANdsSzxi3rbnXFYo7nlUOmIDWKqH3OoqUjEb2vcYp
plfcj8q0V44dW/vQdotnuu7gkNp5uHEGhAFqVmLt4CPfmNHsfpvh1O3qUT6G2m254vIIDkLI6RCV
nua0S52z2801Usbxg66GnS1jjBXZS9YWl1VzwA3hb+qxRBxZ+jYLxzm6eIgR14Y1kaGbxOqadLJa
56wfnA3BLO2fXpV5jGIav2dfV84GvOLQ2LZ95x4r3UbbOK7EuJxRuK5l7/mbCV/lNuaX9qIj1IEy
oy9FI0TKG655zgpUFmwE9Hg1LNdfU5OPxMO1nbGEzTFcUX7n2zEy5s8s8yNiDbnwosAgi8QR5dYe
8HDMKZsGeqjiSOTuQPtc6/fUFNYO7w0AOzsyLqH1WGl0TX6zi6a/J4QQr4VppcxJJ2uH68IFI12y
oJoqCcZc+v6zzMFQLko16D3GSWR8U97Id92kat23YYydkpT2FjQVujK73TMkT7fxJHOskx0phWHV
XI2hGdAp13o1dwGjeeyV1s0oO7Fl1YjEFgftJQUhfmfPp3ch+0NUZ2TNL3QbimbrRKl60VbmvAyi
m/KFmWbtsYHVhPsytk81dp5lPIppo0ZpNeRHdBPrzaBLx8XopPWBRQRhx33l7nnCMAIOvYHmK2mf
Hwh7uj5OWZd9/MrFa8hQ2B6Sc1XXY0Man9bOyoDTVS6aOBSnmv5vr8CBrY0+ib6m0S1Bekyy2QW5
VeKfcS121/lE2OLURxXNLMEbV5MX9J2jihjEbILXOw16g7HNvmsCi5eejNwtu/zvs5zHne4bfdeq
aNdIXLPLNBE05NAzuSyD5XgwhT39Mnsj+pWatd7KkuTdqMmMY0Ty09bXc8dbIa1nD7zTih9WfyP7
O2U1Juxi74V5+SeJ5O1XjHCIkhS58SACNLy4r6eXTGIPmWjTPgftNkdvbrA3IZXxPqvHpm0RuU3x
zbCD8t3i2Fv5fWK94csxt7HraoTZoeh/yEDVOzVnYluhRzqDZ5AXmbMok2GTWpx33XwhdoZpZt6Y
bGszyrKlotH4RjI68e6pm31PkRO9uWEq95ZWzmacJVpKAM5n0zXyk1+348XXbvwZ9bNx76c5/bM0
bOClA7k5AWqPacGqlOjQarBPCIOxYfi+8cAJIAo8uA4fKL+fAgt5bB9sUmq+SzL0w9qMRvFez0b+
YHl067i2cAqA3d1oxKLbwgmbbGGSkLQ1Ym84cveVa0L99GVuE3PpdNrYiAqdvSj76YxKwDnlUVQe
2JeUu9ItMmpr1E1aJPIjG9zxLcpEdc46I+bIpIQceOLWUvrNtkVwssEnNTFOKrOfMa6aV8cR3xpP
EE6AO+Glz9BcGZ0zUw8Lc09KPIvvImB6zNB2ChaqUyHJTVb0xajR+TFygwSkOM3NZzr1clOpuNta
/BCXMkvNe5i3HiPg3LvbuW3+gihRXkXbzjson+xdO65ZFpDueWASPSfNe1eGZ4qUTV7mOa8bGed1
sO34pPFr7/xkMNeoX7wNNGq9yPCdv3BjWlfBfGs79aZ8zwsPjWU8lhvSRh72QS8yVrExV/sBT1ax
MrCUrBmLp7uoTc2L0UXAHeNhvvtzKtYs7+Tad9LuimwOqwlvzrPXEqbHVkuvHT6wN6Mf5a9KTsZB
Y9bb6SiU3xx/Ck/ZNJQXnpL42g6jfw0oiReK41Mu9GAF5zmS3rqYjfFlGmeeh8zxrmWHiqXkrtjX
Qe5u+shmnYgy6ogjkNAU4G3+TyO15NEORXfWoSbctpfNhsfX3AxtKm/ZlPNmWIF8jd2m29hY0Laz
UPoVaXywkSidGf2Z4cXriuoUMC9j05aX4RHXcXyx2sI9GvGsjrM/Rk9lYUh+YXbtnRUhDCu8F+I8
WDLln3S16WU/oSmKeeJNMXiXPisodRQqU5SCvd+9lk4dRyvDVnw/ajRqYCM+V0MZLmc50Flhuxt/
4QQcj3SHnbVSkn5w0TZR8WqW0q4Z4ljWD7vETEwzYAYfztzw7vdm+Kq1j5GqzOMqWUd1WpwFkMy1
BTKbT1unt13hIjRjVzxkK5I37BciAn/leadykEhuekdtiKuuLtESU1EeTQ1GoRyK7iuLE7kzsakZ
S9M1MWsj2E52DVXpeozIHtBd+pDIpP6KB8n6Vou6uwjNb1E6ZvMW9ZDel2bvWgikYjEUi4cWZtPh
Zd6OThUw88XExAo1fBUGYcSo2pqL2avpWOBKY0VbFqAaEns1yDEhybZ9JMQ6aOTROS1sPOL3QD8C
peqo3UcB2wSCGYZvvZtY9yE2rBM71PhAGxpezCIu1mNve9saIJU89wCe5MJUdrhyOt9C7GwJJt9t
F8aLqM7qlwj+p1yaqID3hT+Gd0bLgKDcJmYtE3RTdSXdk4uPZWn8bQ4LLNdsJKx1pIb03vcdLkuB
k4Day//eKMc4O76d+mu7jIeDYVekGE95TCdBSOlNziHvAwCd9sLIMH6qigwxHfdPcej54TeB7qiB
+CyspTN58dJtiKCAgjqy7M6HbmUzhO1YUz0kQF0v4ud+RDFixp7zQiaEd0SfVy0TVTnPA465ndVl
UbUgu0XlS1224SEbnfro2LOxs/yBQ6UP+uGaci4uDA7pazDMwUukSO3IQk7Nhdfz+rFHdIjn61h+
ow+zvzN1/EVDhd06X4huF4XavA4GRSZhutTUeAbPsi25aZHJvGdFOZ2oSKnYIZGZpxo9DnLDsd3q
2Cfwt62pVZxU5Rsx2HJfZfOvztTFHnHjmi1ZvaQ79HZD5DgvKNOHFXMhsYto13fCtuu7Z6v61xQr
ecx84W/Q2xqkUxtzcUW34N0q01Nrp6/ac1librXQw57KrJ326AWQmcSjPDbYbBAy6Bx0Ve2Z2Oxc
Wy88o4l+DXgYXbyaRvNktMJa8g6Xv5IkRlbJbbzOCyW2gy8w5EHSxOvEHXFiP1fdjM4cnqI597bu
FOl1EtRRtPIQzX83SiryutdCLIJAqL3t6ObJxmP6TDQzwvMqI7iMOMSdkdYwKxJ73LJIqU99l6eX
dLTUe2ITmJ5YyXAeWXmsrEcAgk1G4zK1/eAaoDPaeY2OTtWk0XCNLXJd5SgK07Jci8hK3sJRNX/K
IW7u2NW6z8gP56OZ51wmgvpbVrl9FJ3XbkKy9HdF4iaU6F6zmv282pVzmTxNMK30gn1KsHN8yUZo
jtPhtU519UMFHCZSKLIqH8JttTDqrLwQ6RF9i0cb9Zwg34Nw+CDatHMSbZyk9741TsEIKJQDgZK2
J58o3KO1nTkkQptusclFEiy8yXXOFvHUjE7i9giOqn2KBne+OTxzx6gN5f3BgGS9ULTlsmomY+GN
TvQt6fN4OcHhO/lF2d2LGi2m4yvzkOHh/3gIW3GmIun5ReGPktLX8jqqrEypHwMHQ4uK36apUdsg
thvMSJFpfA2j26/oQph+sjDVeEtd8aS9biJBckiTc27U087LECV5RTIhkfHzE0q18s++IIOKgz2M
t+ZEwc5FMJ1j23J2fZGFu8RlVTES4IzIjto2a8ri1rq1PE/gn157i1D4buZnR6QxvMpE4VgxYgLV
B0tdKAZ+sUaNnjkF8U9lATQ2QxfNW8HRe3Jy5jOCPvLCHNPjCC163CPiV4RM7rdeclVrjb0RyffZ
a1zzFzEu/s3Ct/s21H72hiZo2k0W7r1Jh1zcIalx6aOui6YwQJFNwr7F7GwBTRfhYukM1REXy3CL
caGeLYw5pCw1xpZVsH2VdCRvoSPV1R9n61ufufqYVGZ/eJiH9cI0B/utDq102/iyepqNXl8S6FHs
DSPnZx4zxJ2NMiAeM6EoyODcnWxWhS+RZOuBsnliDJaPJvENOpPEGORWHD8eIQNfjBHhxkR4juUM
Q1VJUZwbghV6QEfyye6U9XOeB5rcH5dUgiR9mNuTYK7JyLf70NklvkBB3TNJWDTEPGar0Jb5p2oZ
GBndwG/C8DPnIyf1Y+8UAkyRqHuCDbByod1iCIHjfjCOOXqnfhH6rZwveN7H4d1IHgvQQmYMzOo0
dz6MkBvxr1cR9pLxVNEM80hegUjvgdWm99p/GEiLmtgkXoTgz8LeJSjASFSj2NzWxDiIUQD+Ee0j
XmSeph95PzKqJ+YoulBsGEfXFSjYhDCYu4mUOSCQRn4x9TBMP+q84QUYg8lMcOy7Z4pA/n8/pTpE
nWoRZxDTq+NLaFGM+9mQLS08ckSflIROkI/Nzlc8kiOQfzI2dBp+C3mE/TUhEnKRhCJ9//1z1jYF
YjOM9UEBz0AzTEObLEj8NI4KEfTu90hRUUCsJPtzf9tUIyyEx5xRP049osVZoxnTtE7EoG70lMFS
KOA/YA8Hrq7BuSUknuNENRPAzyDmL50TRa+j76ljPThgqEkoP0iMm18uOzIyYUxzi7TYBRmQFidU
68x1+a0cQtn662J07V9Uy1AbYmkmPwSGj9UQh/4bz2xORzzHzwn3Mpu7HHFXT5mAMzhCzBbJNfo9
GioEgCsOTK49nuRqU3UlTX1bw5sqYNzVgQU3yulgTWAEO43VbODXLjsgaV10r01Tr22hu2U0RsnV
BPGxmZOq2GKDBlMpuGGyJMbakeOVg6eauCtPuuIQlDzdsiBQo54ko00qNiSFYvqGlTV701NFwW0o
Qk4YUMVrkJE8JaRhEFIw+RpMB+AOLiHcJPG+CWf7G0KUaiHkQxyQj138FpVayB3GgPjZSMvp5uPi
uqApw0OflQl5JiISfMvMj8U74R2m/7/ZO5PdupV0S79K4c4JsG8GNWGze/XSluQJYTVm3zdB8m3u
s9SL1UdXAmnJho2T9yRqkqMDHNjmJhmM+OOPtb51pRGZVnttVtcYGbrWmP5fKMp/Dif/SzWIw/3d
4eT11/b//PePaq9//I1/HE3qyL1M3YR5C+EZGqbzT8OVwanl+r9tB0Tvejr4o9wLFxR5Yo5trOlS
UA3/eTSJ3Gs9ruSw0+C/f9Fu9ZEzaOAFA1wrr/IxmXA4zm8+Hksq+WK0c0XQUys795Y05hyWMMuE
kfX0w0P5B67uf5VDcV0lZd/97/9aVWP/ZNN9vxDcRJurcDVD09cf8sP5JxIExwkrMiFq2xZeXpQ3
ebVcOTDpNuQgHGvczr+/4EcY3vcLWoYKj5f5xUY59+mCRdngyRcDPgMQHn5rWm9Yfk62HN1FXS3R
ySh8JY78v3xRJHhA/WDkcsj1OTbg78zN+vgmGSM2B9iGTLHiqCY2vE9vEimsMRQSHo1yqZ5k8nys
5bmz5Off3+AvruIYawwtqcaEvql4BH98jTY9yoVykFjS+k1MkZflXzTJdP/qRQDta6R/mZqqrV7A
jxdx5sTQ+5Hd8Nhbeyu9qNG40Zzd/CtX0W1VBRCpON9P7H8YkWmfd2PEeaQLgWYzO0CV9FtA7H+4
ykfw6vpa1nuhX0EUiiLzsX+8F1yEpqEJYCw9bb+iu+Rcix3DVTG//v5u1tf7z+/rH9cxkDLoeEBk
FAYfr5OG8QQ+BpNBqTl0N60dK0X+h/eifLZmfr8Z3jpkUj4thBYfL/JvDlf5eSwaYKxWMS14D75y
ZtYfx6Ij1MRsSPSlgksYIGW6uGi5gykqiz981j8/XK5kGrIG/FqH8/vpJf6LUWq/uooCIl0G9cH3
+zkPIGEpV8OY7hN9echLRvwUT+X5rw4T7gIEPp4xR1+1Mh+fmcSBvoO4l2h7QcOrlg+l/qdc7I8T
7zoSuQRjXuVWTJ7Wp0Hyd6b//OoJ6rLNvYFoBTr86T05qI4nZS2pi2LGcOFI0458FPn+98/wc/7s
eoeKLOOHJn+WnB3t08ADUhElxvqtGe7oJ7u1LCsvZoEFwpU83ZU36gkHh5l5yuC3WTAnG/Fi+b//
ET/PK/wGFOEaO38ZN8KnW0Xz+DeEb/7i1ZIQwWpqr05xR1mf/w9TpqlyLFIXTMyxpLz2nOrwgM51
1BAUoTw6zD/utNTe729UUz6WDt8HlGkYqmIwsyGf+lw6/Cf67j/Rd/+Jvvv6n+i7/x/Rd7+aq2Dt
mzSjVnyF9UnmyWH9vyW9dl2S8DBYCg1ntjpsez7OzPX/KPj5F4UXEHwLEStJAmtF9OliesvRfv2v
ZhH/YlEnZ4QgG/aP7HY/b+SkzKaZjiXCjZIL/Jkz9IbfrzA/vzN807ww4oGozxX9U8ECW7Et9Dmr
3bqrRnIhe5uDAmvTWA1KGwy1ct/9YU37SQ3Mgs1CZgN9NzksZ6x8fIL/niTbn18jHBi2JlBWCAyH
uvLxR8htV2cFm3I6WS+p9qK0iGfbP2Ry/PIaKMawp6kqZfqnccmZtLB7xLmula/EW4G4SNtP8viH
V6isJdfH7Q/lLHdDgQAH39E/VSboH3WzJ5EatOHfngr+c2nG9VdROU46zCDap5eLQYOORk3HdrSy
PWfCD7EdLW6dm3u1r99+P3Z/8XwN0HSqgl0QCbv96R3+janVTDGOwW4LwTwjZm00fBwuUZJZfRzh
fFXiwdwnZkWsiozN7/c39PPXzlVgDSlMYrRRPtfWytjzJWbroGSy48RLlJ4Oquf3F/nFU+MLxrG4
3oqKWu7jrWiLIyA9MqWQbI3xTfWlbvLy/OX3V/nFrVjW2llTqF3XivnjVXTAa421XkXr4yCHJJJy
vPuXL8EtfEczQWzneO/jJeYIooJaA6SfZXIx9cy+MKGK/cVrOAxinhbzvUEDT/vU8hGpOhlionPH
YrCrI7t3jXL4ayEu1PhcBHMGUXh8v+yAP7+R+e+IRP9+FbJvMIMwkrnk+sZ+2L8kVtItzsz+ZYHE
ot20f3m24y6w5rLrXd245vedzA//fqfUC+JEuqmAqzJE8j38GSVJNlnXaJvfv5WfhjC/Xoa3pRDq
s27kP02sTpbj4u7pKy0GsylHAYAliudSkv7wPf7qOjRs6dvqXI1O9cdH9j/Jd//pe+GW1nkMITy5
KD8NNFD0vWrkOq2y6FJeCENoM++vPzSVW8EltK73n1eJdkhnMhqYwtCP+WP6qM0YbdU/XGQdqh+W
IshPdH4JP15j52z70868jbthsmS+SRsN+DKoQRxXyAWYLcWTRCbGX70ljEu0FmkZEf3C4/v4flpd
RGECa5WrJRzzKDv8LofYjv8wDH6uWNjts67ycX4vGT63l9f4vk7KeXREvM2zW3XDi05cpI8WC+ol
DVqiSUqosOSCmuE83WOlNbxhNCAtKEtz//ub/mmFdciwZdhbmmYxYD7HhE4oOq00y9fsEOURh0/o
1tEIEbzQ7rPU+cOtf256OEwVtkYng8YHb1X7NDVJpNumPGRKmNbx5Rl8ua3Nl6Np7pERn8Z+CeDI
/SGskjf3vcv9wzhilpLpakKixDFGXf95kVJGxek6bQZLM9pErnOSrZW+WY+SFNRxXnO4X2AL5wQ+
FX13oWeRsZwx1RgFoVFhJsuGK8oOtKpRKvoMW64bOhWuUwyFEmXkWJwHMwTyoaE5wJ4g6u8edPxY
ShJBxSJ/huWXEyhlx3GJlO8TIpLUW2Vuou4efVpX4lAxx+UljQeQqLU901YEQWvai4Vv24zSc9xK
Exkycx0OO220+ugp75Rs2oKlq+sLyu6aIDSOanuIbbWEMiqdIzM5IeGwOFquOUc/F8SBEuiSdGF7
GLJsjbkfZQl5gpPga7UmC9a9KbTBc+wGaJYmDFlZraGQZRo1na4dpJebGV3DjqzaND3AE5J1fO8G
ygUzb3pObU2NMxMVAyuYDQkU6hg51i3RAoOebxcd2CppGc4eug3Irh6uq9KRAPJIyoQ12H4pOVMi
UG6pSEAWmESpGwN799swT9A+8xv8zJi7EbYqtZsnoVxevUUoXQiPwRsOqQV/nDvMinIo9Bx1rorH
yc3LjjQXHRiBH5tT48EtDP3EVFHPhZjy906it3f2EF/AAUOodzmBZtnWvdB9gqITj5+ebKI5LjcR
cdl+XI/ovRJDvuxsafGLnuvyAuP90ETNTlIig3QeTT+hPrcCXZJ1lEGKzbELp9Ab2POxb+eWQFEt
OcdGEaYvC4ePTR2LCyOr5AsQ8HyJCiw0mSC2QI1C/CMkQQe9FqIj6LErI6nWXTJsVwBOGAd6qKZX
FWIJGIRlskF9DtEv78vzjLl2i6Yl2UgJoiLQ8+ik87y7Mi348zOGAn/uquK6VkYJHXJokuZqKEEK
eXbTGOHorw3gIzGPE4KkFm2fcOZtni3DRY1WHvZXWvjmoKBwF4b6rZt19S7BRH6X4ZT2UUoBbcVX
RwZHbHg2yc6eHmnSht1jjRV/Ii4CjstL5zT9oRtljQFhIQZAMeVpI8xBQxvkY6HAWFYqFM5jPFb7
IYM56KTDclXzcfhTGcMwaJLlwVEb4wAPTLmb5rQ/tVqfHwurVlw1ydCSo/3jSa6+g6a2LnVJx8Ip
LdJBFL18ETWT5RsFCb1SV3bHEppHYMV9TnrAMmzTpRixt6XydRTlzimt9f6AFx+kcTP2JyMCd9PG
5YjezZGDReTOvrMNsWNQyW5Lhb/NECEcB9mJ0em0L7rQwu1oT8UlsyRPDnwBWT2j6hEquVxkTUfv
O9XNW/6N8pBiO711JF2+XQq9w05TiI3KzPCiEnK7n8nOw/UoUpBjtbkdez7MqEmly7FonAPsaRZM
s+0ubTtuvhb1Ih0NtZ9v51LpLvHvLz6SR3XXUVcHdP+1C2kuO3S9ZnJQs6kIYC11+6XOCEetZ0IK
AHc+z1CMg1Fo1nYhWAomj4N9E2IjzC90yts5y+ZnaSgS3BateZQKFLzSJAMPkw1ivavSONeTrtyo
GljP0JqjrbJU4yGvBYjufMyCaBWncEyPXctqulOKrmM7Mift847YAKWPJGY6Mz5kWqpt4QHVxzGX
mq0RZRZCF1146SzELonS8bZrdXLFHOi9bZsSCkkUh8e5eIENz4xPRhVNQdIM9ZuDlGRV68NA2hA8
5VwrBQhQJzZBevCAlcO4NO1RjzA0eoOV2V9zY+wuW8Bp17yiFpNYn7s1dp4XVM/GPoV4mHhlRXy9
IAljV4V9+2wZaevXemsfEzhKERpkKX+d6ij+ZiwYU1n/Neey6qyUSLK0eFTW1WPNyVA38dKhbME0
CwysrjUF2pgWPUrMtbIbyWMGwqvQo6NktTCYtaZprR1tEus+0WJYbxiOyoB1nAlGQbV0X05JeolR
4nEk4nwjJIVAN1WtPU1pdFKZiHJ2GRjWiTZL+YQoNXpQLKc7t6Rb3KCJWiHQtnWW5iF7jnEMGm6Z
hSa6UXDsG3vFreqRMZyhZTZIOtMV/ajpaSdhebD1c9KI5KEvi2cCcua7GPrcsarjbT3Ex6VSO86k
NdvVZSSh1orxIqDORjFosWQ2lXmnp7JgVGUbisR9JqqvmS5vbEdC3BmaeHB0XxvKU57blyAlO88E
42VL3dZAvWx19GJ0u7A3St/ej2F7QgtyCG1IpSiImuOQ5Y+Jqm0iy74yEYj6cWNLLiJbDL6xr0Wr
fBzu1x5v9nGMQBIqy2QToWcfzTW2i8NuOyAK4EZJq9vRaMh1IXtB9uu2+zpM+1LNFV8hSZdcLoRe
EGuMcQ/C8TGf40cyjVCTzrXmZWVyAp8yegOmJ8q9TdPY6Mc2eqQeR/VVCUugWxyUke3GxaXWONIM
w7gppE3lxF476HdYEXy5Ly4RUe1E2t5TJQTabPFrooMS5jfjNN8smnE35auPKgMWsgB4aTYAwVZB
MskFgHuMRHsfMQRoubgaQgL4JhWAuvmqya3lw99Ec2gQ0aTODtSINqIqRWkcVKxUmIwCRuvaAIN+
iiCXH5SSujeppifh8ERKgVhXIUYPabDtk0JR+nVd7vRmCmpVep80ooOciRg6Ew9KWwAWTMru3Yix
vDil+qwqw7exC2+dPnooyQXpF+NqwasnUXkB55S8ToL0SFhM6inl+ARcWHFlQ3o0Adi6c108J9jR
ZyW/IwiKsprMm9oaV4MYX+87n8imS1m7k0g/ZJPkkRGvuJpkPSIFYQXPmhcI54GgPMkRZK7hFEVA
5PzJCG2YPpMdiMkJSK7eT3GzxeH/UkD/hGTpiob82h5DI209oqwU19LqwNLSwEgGrGYLtv2ujh7A
yka7sF3Jrjr5UXUKNoDMizqdTwzJABMTysYudtuMlyzUC3Bme1Ibb9Q4z7wkQ5kTNtmxl8gOmHUO
SzV4QS5E9a+N7eBmHY+ZY9Ve0yDBl+MC8GpZDi7muA1M9jugybdKTdp0FBvh3mkr6dpxUscNrRbk
MDdJwHIlKBo11Q3lhuCJN3LoPElGN5kpXyQLPJvFvO/FTn07qf1r2Vatp0TC8oxIerIn866oQZfH
uGbmMd/EulhTxcQVAdjAVTRcNQtvS4zWm96MD9USngule4UzurpQu4M6vLbaCDs9i7dLBMcQ7KI6
xoPLaoWYURXfyvJZWpaFGfuunO2L0sm2xWIcNXFXWCSjK7CvxoR+NNPJiT9wy6yMyjirr0mh+oKr
5bzUM8lOWaZtjWRiHCbyU5opV3ikLuxu/BbjdcL+a1cHIzTua7t+neAHAcpUe0/j6SJb9oo4PhZi
pcA7pHTVxyGtvKYF7FP12iYu1XMu1+8p3thMuzQqAJxEhi79U2kKF3vZW5hIlyUPuZ2mg5nqj1Nd
eAtgaYTbJ8OS3HpJLrpIvrZgBQ0ShjCaeZrI3cVmmo1GBmDu4abzQQag03TZeW713sIWcZzjK/KC
fYUdV0rR6IjQq8MdNRzB1ooXkaFIfs4mJa/AMi/zqLyaSWiCLNAUpVctJPWAQ1pgZ3Qkiol43Av6
IlEnuZpCV1ZhylqaQJVzNMw5uT1ToJQlZg1MBrHslV0F7rZnQLa9N0T6jSwBDF1r8+5aRF9HmQD2
6kGlGsESx3du3DYjVhJVxZwrn+UpPSyqs0mlYpuZfQwyNzoNyVcjvY1CPqtmAeE1kQ5OxMCEuj+0
t5VRXuiLDiD6rSdpZw00zEnInjXJdaD4ttY5Ze0kI/CujN7sxUG6Ku7n3PzatK823EGXAL3UDYW5
AzG5waHCfqQPslJ9qQ3c71O/zQBDIJ/F8OcPjsA8+FCk/f1Iss6M7w084C5LDC8F/GU6IW5Axjs0
tkRWv9JKcYf8yE+LgSaSmwc0/UyhfQEbbjPHX6nGNwaHJZOmb6Nq9JeuxiSDda2M3ULHaGg5+wkn
zmrWsKkZsZ8CvS0OEiVH3rb7htDOCvgB8/IDhdF+NWa1IgwG+5TO+UrK9HoYxoJ8MwGKDLukNxdr
REHs1eVLSb1hRN8SdfSlKNwoQvg2KSMkfhxU+ZncymDGs1bBm000gmK6Z0lDEWzx+kdXH++JUHBH
JkOypVRn2QNp9AtL2Q6W7WdEinacNJFptG2I5GkdrJ3VuSDaNbfD2o/jE+XagA/rDVjeDsiYVxcN
j3J0B0Ks5jt1OOXirhQ7GWeYg/V12KdT4xuS8EQZuuzo1zORbUoJWUWvnCS4GTGzxnIrMbBlKfNa
JQwyk0zU6tLWy42Z48uJoy8IGLE2aN/03PTYDwHYUEpvUAc/GqJdnyv3RoETU27ZtYHfQ4EyvunM
m1Ge+vKYUz7QiFL6GSE0ubGTCqMOxhy1fxiB+a0PY2SdOAm4posQuXXWemr11rbzVTddSIYOHyE8
qrCep0QCeRB5iZa409xi1RVXurizwiMHSTZia6GC7qRdLPQg05VgjZk1tN4jQ84XoiHPWvOY04nJ
NTElsVlbmZuEFOe1AYzeDpQ0d9WlPsnK114Xbha1bguG1naQoNPyKCIM+f1XuOYeTfG9EDdJf4bg
xPx4FWcgqx1ALM1G4SsC+XbqYIbqlxGanK4ZY27fuslG09fqq745jPK9usZ9JL7OTq91PJKp0qhl
X/wIGIq0dj8RN4LyIrqeuocyu+x1NdBx4xjSqw61r6agshUMR8wsth4ovXBz44z6Dsyma0z5ThUd
Y8NxZbaYOJ3cyYKHD0QvhuGOpjtYiItSzdovZpmivnfp5/mqlvO5vOqjs8cWCc2PLyQGDT2QGl9S
vlonGaovjeWl5DjmZWkfa5OXvIAoJrpoinm66ewR8+dK2hafCbs3V4OnJnAcq6OnQMvPj3lzqmdc
GLJX07NZom/2l7C2WE0uy2SNQfYQ47gKi+CyXCpx5pFZmZh4VL8k8nEIr6YxMKHAmnRSgeOJrWi3
esh27sKiK23FO3YQuEDoCTY9fxU/7H2X34OpHekHmB1xdQlTfsd+9F2nMaVhAukWf5QIu3IubeB2
fTQd6AK6kg63MCsPICn8vnBoALTbdA2ldopjq7G/ncdDqkJZ0My3VmSutESk2LDWU3/WnO+UfNlq
4IRvphF7S3ZJ2vp2siWP/jlZXBQfBum1Ky57KU66gx3xMDkEeMmNh7PAozP3iHH7KKvZLmy6Q5ck
FdKu94p4S3go7zgALyJVRhI1Nf312C2kPtbareksHgA/gEBjHG/SehEvpJ1lu2qxM1depg0+cVDy
KW0AYogNK70uW/OAFY04sOgiwcZVTdYuRK5fEFxA2UcDZ4POFDDRLp5v+lDsK+1erx9shoNCAb+o
d3kZHls5DQiC3JDMS5KfeYg7uDBtf21RScaxycaMooA8BCST+0K+stmTKfe9cR2NFyZ3rXb2TlpU
5qEvE1YImCIXWfU8KhdNJLnwizeFkTx2YDyKNfDZrI/GeCelUoCi0ed0x+8T62A6m9ia/K5jE208
ydbs4+9XwCcVloAuH+jVrjCfHBjbYc6BMz20FM7Ecy89duAVlQTnhgQlvbF5LLUfNTeVvH5lrBfR
XR2fDflJNo9teDkSGGRYGHoGHCnBUN+oqr+atpX5QL1qWuR5j1tFf83yeY+t1qvo+XXTPfEKADVx
O47ORs34dktCGgvQLz0OX/1+WLa6c1t1jq+FJI5E1V6NhuOovyrNtEuqS538PWuLJ+/CWZ5FXW61
jFWummjP8bziIKS7UhqXK68jebDIMFDu7OpJY+Y32ZRhITLtXRrekdfoGel+UTZG+aLrW508WuWJ
DWPYbUGDkq14YLfhmgS6Ys0dpyuduBPxkDiXpGHNuOEcWCvTsFmWwKALYJeuFsdBkmKCuQ3BJxkG
kRQ52SU0hoPOLOGA8PHLQSgsmmJ8+CyoRFiuazXdRrKmchKDVWOjpPOtUxF17mSYqTGh4+KJ7Kek
B+qlZXw/ExF9Cf2QJSyDqXQeFm0E9cO+lP57KEEua7NDI4ptX19VML/V4m5W40NuLhhDTT+uZG/C
A6Xn9EinGroyDdXM+VKI9MWiApYiyyc3Aj3hxSI/DdpeEUeT99C1hFW2G6OHcdZttPbcWPCY911H
wSldC/0UNfeiu5qKJwkaV15uMJu9JjEDVeqr44QOVMEQJjrqRrkE465t6ZB/mYUJot42N5mcbUu7
vrdmCrpR2zUpIOki+2aDGOoMcUNhd5DkyG8RdLLMe6R27Mqi94UKb4nMkFocxm4sfRLjAtWmqQDs
PxsA/TSTx7+z7+U33ZZ9OTH3WLJZOee3RZNvCW05L4AqSeDamlIH1a1h1q20l8iKvUj07lKQXCIp
LcMBs+40eEPI/GJ1y0GE8AfmVHX79h2f/vUwB0rN83meOnc0yeBTEa30HMbo0bzPG6BeD2FNvTT7
/dxcadPklcnNulmucK9hxguqlbM97ZZCfE0lin/ALVFXBhLuv4wmW9QXj7Y8k8uxcbJd2o1MrwLN
9XDdpQUVOTZG2UmI9i3kyxTLZReWbD7Gp9WjKGnGdpBbP9bfx/q4UGVbxcVCbKaJQ9meT5JSB2MD
gWZPb8CHdu5Ct+VvczQvd5f5tH7IQaiCxQcktqnYFGazdiLyYydq2h8yMwqhJX2ZuQtJPgl8lXFh
JYmXoOkHur/ytWIKmo3Ng6RYJ6O7NJQu6IX10ESAPHNPsMVVAcIYmnRTO9JZH+RtSkEWqvEO26ZR
imtHi990ybkGi06JSPAopNoK+4NmDThEGaxqc6Ji2lKWYuTyKY5vFZZyFfjPYMRbLal9mE17SeRk
CrWkD30bBnMTd08yFcTEgTEsWic+6NITblmvlV7FVO5V+Q2ti5eL1JPoSLT1xVifKyvh46bM10OQ
buZJpXVJduR2Fu1+6kcw38yZ4rGEy+xY6gYYGBznPCj5Y/GS0vidNw3kQQfCMmlmXtHG+zxq71M9
vE36i4EYHDV6YwbyLOWe7XBQJwu7KpPKO2edkU7IwfZF3m6G8aZnkZDvytYiVBiw26tMMVj0T117
rgzeXb7P2gfyaOiJYBAFGgfB6T7MOiaDysthqWeGIHll+EYeDCgZKD0WNC2qWxlIxEzBl5N6ZgYO
+3KzppkInovge7/RdK8Xz2p3GauHNlJYiqR91V/QnITJ3Hl6/TjH5yUyqWjYi3C6sp4XrBZ1oUG0
L8hqG6E6XBna4lqTfYBvyO7A8mFysZu+rYb19YCqNvgcR56UIHJck6p7xbmdCLBMH3pClMuZjfoN
hnU/VaRtBKyprb9YUn9RwIExC7buhvYY8qjJfSnLF9u6sTmkahCDl9XVVHMAnZ+75rlTF78jut2Z
nkR66IAZ1ZPtm+RAEC33PpOpR+oGM4i1W9dcO21pzo7rnouqBU8Xy1lLtrPhGUK4Bik5hQyfz6GJ
TgM7mbtNTZefyI7jpOh+psV+nC2XMiRZIkSZrKtNavUBW322UnCT7OqYQeqvcX2GA6WZJl+Mi3nP
KuHlseRLy3yi77wXAzmmWegNDd2WuPVKm1QBWg2pXfrsQ4MavPZg3CQ1O9kG160x7Qo+8IoZCHc0
07UaZJN+AI/M6QDZKXa4J81+j+jnXGXFXVIQrkVOx7SMfjM7rkLjJHOGNfY0iNseP7gdJPkY6Hxt
tdoFpQkljM++Gt+A3uEhX4pg6sK9mkR+3znP6QLnNlN2Tjbux8K5kZ0v0GKv4iW8ioi6rQ1gvy0l
LtGe6wo/6wV7TzkooOgXQve0NNlncrgZQvLDIvsutZgbEykgKna7hmbnqr03CXj0iP0B0heaW10p
72lwaJh006fRtGhxWOwWmlnjqwMGQMxxbjK4s/emAjg4CL8aE6Ivp4eFCLDMKj0pa67UyiGbOt/q
g/ZVIonHLM+tsdzn+XtbRpvZEo+TUFmPtMvIjL0GVLQcR1dCdPseVEQ0OY8rV66tZd7Junxcj84Y
RNltVzBdGvKbMIf3Xhl9dIoBRudtOdcHhTSnpm48Khqi489lpWxzZ+2O2hRtZCfRiVi2bTYERh75
tl4cx3G4rPrm3M4tbadTpvdel2NRL2EumZsGfLU07pYIRhV9pbiihU4njWTULQ3/m4Ekh4XCtZNH
+r7ard5JRGM2e8d8qovr0fySOM6BCRtS5awEcxhtgLUH+jQemE9esoTfyMQr19V70/dXWazTmcw5
rGWk03tI+R02JQoY9N1g6xf4nP1sulAEQTdZpFIjT98q6SVe6ODaqfW8VNkJ+DoVUG5yIFG8zcLi
LFAiBSx/6JlMYiV9zkM6JspUbGTwCIkD3IV/MlUfWz65KXvvjaxnT89Gkvy4yDAPw3JOuun7hmee
yC1Ssss4DPDpvkc8ejGQRsUiRuBEB3oUMKgBx6zod5Vp+GROemnxOub3UHAAVsLW4YBLhOa+q+s9
CLUNNpiLaa6uIGT4aWNeQ/rxpao9LMATIZ1tNREF+dSfRwkbshxeiqWGjgnORFJPtdL4Vkt/rY6v
VVoadiG908o8G9lD6rwlzUMqEbIdGhznkaqqCGrdzteXK4jnGmi9av2CfV3+Sp5N0GXkABsKDma+
9iVXjwbtg7KLNtbc+pVVoqNNd4Aod6wgvljEBsTiKUlU0jYAnQrwtOlejx843vJKAF9ylFCfZWRL
JldJnhyXobxS26cEaDWG6HMVEzKSrM2f6ARLKSAv8q4dodNnzU6lNQ+x0Q1HdkYzSdPS66hyYmpT
PQyEjCQ43fOYTBrA2S0Vmp50t5pGKcCmv6X3olA2lfbGZKWT5mmrddm3nCKvZfbKc+JlaZZsmumQ
EYFKko3fAEozopB5Y9Ivhtw4yEoWODV4UYLiFrZJA1Btm56tYXhTcUPnC9Zrf4wH697M10nIxcYE
TwGpQsdJMH091TE5XpSf5dCGnoqaYmrIOOrZ5ROLO2T8hF7SOUcflBvZAKc+DO/Z0r0M6fiSOTN8
xrywtvFESstUcDKVaeSXjMP8mizVjTMNl4JfCS4xxzFnsxOB20FBLy0TvcGQMAGiW1qrnXkIWX6P
Fb67KuG/XMVN9WDrzaZQ8NZZJUt90dzlIwSETu2/DFplsW52TBFlOEPH0u7nOHoj/PUsxdm7WdVn
2hDv0xJTeyP/g07UhKguQPNZDfVrWisvglgJD8RJ5kKrGwKtEeNG4ixuV/aZsRUct82t4Ye86hry
0yY22pqde5Vv0QadnGS6Mjn/9xtdetO07Nps82RLMl9Q1sB+2L34KDZMT+gVuFwnmrZlpj+ogsl3
JkmWYd0Q7zhbtFUHmpJApHJ/4Z5vRaTR/nAGon2ZIJpO/VZn0P2jXOMEfxSXVjep9C0B04+yCfi4
giYp2vpOpmO9doWuEZUwIRoEvDSG8Rwl89bOwusBulC0wGRs5V1M/u5Qqvcc7HECpG3BJl+SlmH5
ijJdR2bmh6N+22q070uWQl003yrZuosi9RzZyVNNeKLbOTWzrSwd4ra8JxOCpGgt/5ZI0oMmxKOc
wjtlU/GgyclD0eqmXw4mS3n1bCUwBTJlOBKx+oCC52GpLDjGBbxfK7oyVqSJY2mHIZw2aBn2JWoD
muLWrTlkp1GC/DWLE9zQAwc2O7S01TYtlkcAKjS8+/hejS1/jNhFjhJhsNOtgISjhER81cZXWzTX
ktIHWupcyxNNo6mkOmgOYTY9E495qquODox6TGlJEnyxRwl0tq34Iu/bG0NhQ1orakyJY53UaeHQ
Ud1MDghpQrugWAf0Qx4wJp8SPb+t9J7UNpnj2NbcCdIOPHoUrGcoKnxlKO7sKLoZk4lUXtU+Vl3+
Eic0jrvSQ+VxW8XLN85CvujNvKuASPRaTcZiD99Lo5eWGXeVttzNpOkRZJKHrmRmJylkxtGQdpia
Qv0VPjpCudGUmaZ0dgXk6zzm8YXoo6+FaNEqTaeW9mc4SfuoWmrAn8MmVGkFNMNeEM3bLYOnkcRd
q9E3+q5+20971Ev7jqwIQlBXLphWu11PSVFQ6MQDNBiQchlnu2qCmAmUaxjVNxmMUqVmjVUSuBU2
CEvA39J0kDJ1h1bRx3OquVFPncpJgqTaJ0kanpPcfGhsDiDULCtpF9JJYyOHqfJqVuGmzMm2I5M5
nqtjJZkc1a7oUeUQ0/qxybGYIAXazoTIYKHHN8jZLbTxTcnReTS+NokGImfXj1FAdCnbBJ2JO4bn
mXuleTG21L9L5NPDuJDGflsUBQwM9co0+vsyrvbTWNykGd0UKs2IOLJBkUAMvifQjMiSZLK1s+1U
GUEcljf2nF8xO+3UZEASpD21HMlIlfV/OTqP5catLYp+EaqQw5QIBHMS2RInKEXknPH1XvTA9V7Z
bbeaBO49Z8dHnwp+U96M5V0jQ03s30RR8KoqeJpC6BGDfR3lMwLVY6jMVFcnuxG2b0zo7GMtQGtn
L7NxqZXUjfScHI9qW+oVhYk0vSVmtTXm2c+60rasfUGLuKQszjK3TmeYdsAsWFjxWhYMhkNlm9Q9
d7zqdKm+D+Mv4mNtkQJKhUweQXprra+Ceiu5Qx0CARFFCiUhDFm8kAWpK4kFb2bx8wCYqNdX9EgP
u1da/0Qo4gbcACCaZ3rGvqJuaZQ/FKayUgvZablJe71aiwgYxOA37y1vylSP7tt13jON1IVbGLqN
Oh/gaEDCAxaegt699qOSm5KZny/tT6mIhRcQfvWzuW2Mg2h8wibaVgcRvaQ+GjDQtZmXu/pjftw0
0l3OC59cYxwa1zSJ3JdCusl7W0w/0+JRtej2ZvVDmfZzz1dbwzWg5CQp2osSiMeRMboGjEQ9xfXi
zQRyjdkbbWZM0Ao4gUFMG+xa2zKxK6uAqoYkBDpeYpLWkeLSUnaVO64uEk4nEmCtOXJTwpUkIWdz
e6WbkU67oPlS9mb+YYKqUywECooWhZi77CItZGqz2im0ZwUNEHs2gpWUzGk0i5UlFzyTbtHKHo/1
qhk5xInWmakZ7r714Y76wuv12wtu6k2qHWkWJ86P+E7RV0TBXqxo1zD7kybrhQWHfv9dS7uU/NI2
41cv31SMkiEs/cg9qbGE/mwWGLY6gF0mpL6lRBMN0peURleyjdwiTvbxUh9Io3e1ifueVs3Cyl0z
bCBb/0h+Tsbqog/Nt0DWdjlaTAQJdC6V9MBT6Ep3ZLvz5lJTm9KpVilrpPnOZNzUhu+Bu9uMDU9s
J++VxGhJ+UZN0NnxFhtpxqL+SYdKbpL2BsYiBcTnVAgQX5PLzD3ZAoUPjKlE/eVII1EC7JGKbcNI
dmiRcRjonxxjDrf4vm7DvQhNjXAuVN4Rqgnjv8FIoPsSRxNDb2qNR51Mn4VuRMyx3XZWHmTN/XFC
bgm0pjxaPIx54nWwVnJ+kcY/Hc1KyDozJTsqC176Bqs9WCns93zD/E9kH19rWfrFHLiEKbiZ9hZA
WI/XWgiJ4ju8soF0Xq6ummc7FmpKiGTpPgnFI2jEL6mrvbjURYLJUdMOPXmZovSveGVN99ad3qUX
BU61ptz8jYL8nVHGkEzQUxGAajQGHBYga0lqGwXdRARFgslkwsmguikOxv2YdTZ5Jg4S7FdlDYt+
e13azF+WF+sz7QqKD2ZFsjPYcSrWV4mSH8TkdSP2QGsE3+WNk+qMYK003PsiIRRy/EtUy831emvC
h/CkdzyCeWk9+hIFPnUN5UDvHaY4vtoYopsC0pveKo9gmnktQbgJP18VAU1ENdHd2XoYyGhU7212
LVR7HPHD87uDMuwqoiVpZlzQIJurxfJTNh2ywvCD1TPRHvsoTKiG9oEvW9LsJZ8yZPGkDysC7OT6
ri/v+SDyoMFQqe+58qtBj5hbXTsbpeSCmHB+xZndgYcSeDoq5276XgS3ttxJ/pTmQ6R7A6QKtC0E
8HyWuN1JsoRg37MJ0k+kM9K148ys7TWcigqRntpXPr9nICjtr2iS/LoGC5DOab9XBmKvXd6lLNsk
7beq2qgb0aGvZvZCfb7LFJEi/Fq0myD1dArvAvXZ5syb6xzGLiY6egwfExk7Esrd0g41txdvpvI1
JagcHMk6CiNRYsYTtYM4kHfXrnKr35A/j7ozezeLe8eFKRSDG5snDRZNK8m5XIch2dzrXtgCoFM+
7ZZUnyb1Wh1E0vLmU5e+MX3ZakQ+tYA+Bpr7KTQXPf4rp0tNkWi5jvW7lh5rwsVobaB1YcYJ+SMo
BP/90/O1IR4YDfPl28xqe+qx8U2rblhnxGUVgJfVG71qSX5BJZAIvS2Nj7GyGe8K7SeO2Yv2Gh3C
sVBQfZSu4391gLqTFKCXZKjeacG90Ta9QAiWQxacXH+wwYrkKASvkMDWs2JKrspHVq6N8mqQXow4
rCD8sXRa2GBzlaNUI0VzJTRuEdyX6c+gjOJcsVcZ9TEjQ1a6FegfUVkZROA2cMDvGZnM4ujKJdLm
UyY/umktNPc+JXkQCME8LOOhkHZV/im2qkMHWwzLL0f/tIGAGBaFglvz3xSvs9g85EO40YXzkHsl
UWrosOh8b7hr7OAtDFYN7VLWuZ+oewx8Lk+odiVmsloX+nNSxzXSwFVXbiOQioxf1IEPCZA6SafZ
VDjbI6rs9CJN7wiEunbTRzcih3m1wvnQfBUj9pW9Nqx7Ql4CyaMQiQx3vbw38prrsqSIo0z5pV4e
bXLBT3h7OmD79+pfkd4CjZP1m0Vno0OfoTAJUOApfiDQ1Azy8tamZ54UA8+BpZwAninh5ufSksDL
WHY05rbRC6fATsqD0QCiI/ludmL+T+anS6NLWv4SHwtQoApnrTrSIYgENPcieZOMm669jNNZCuIt
veq1uoZMGbjEo8EJjB/kmjEBl/FrM07AofdpGb8tgy1nqPymcafwpVssAGk7kzhYQ4lWMXHrdp66
Gi2yIp9VspO4P757Lhl65Quu3uNk3gV6VXIHlVF0osTMps/c4cWh96VOXaUnhdMfBUy/xaGdLwoI
GMYqZGvLYxLc4HWsjQAO+WGApibLUhv3ndU7w2e4/BQYCKI/6BME0WQqo64BgZxW4fu4nOfWp59v
Nam715OFYsAZX+de9aAqnoOLuRAFOr210YzADd1IyLwvTjAPb1qzG+anQjQlappS/VWWDXKOJvYK
wy16e5xNx2QKIzScelUFhQWKwIiPgwckNc9SuJPKW95Hdqcf4/k7KfaNTDYpJbfTQVQhk79nEHca
Bc3olo2eDEMzrCL9ZFqPMPPortaBSse/lPf/VW14s/q1IPq6dNX6fY4kikHLUo5BRLzUuO0ohp0R
uqWMSt3Kmg+z8YhHn1mppHJguMX9flS3xKxn7YdR0e9zSpMPjfrhgKXb1Ywb6fV4pJr8c+bJVNf8
o3Jx9DS4BOnGMjeo9mlccVJ1m0T7YeBVV/0JycIivY/lgZY0Ww1sBDszBSRIsvFD8BclNbMnoJms
h9YlNRdEp1jIuIy4I77F+cNoqUI6aBbM6Gmef8boqxNzii/smjpYi95jG/FZhDY7d3JqZ4itLMQn
mLie2Yppl+xKjJKcf9rJTGoHDw+L/22Id3XvE56mJmxFQBkgVgPxjxx/S3YG1hqWfa/iUIBW/k46
6sANe/nA3fES7jAxD3auuMBWhuiW+rceQpYjD+yFUx4+8uq9isCWYWyGfDkmpVe3NEuDG3JAW+Ez
kr/Ibyuyo/b/bbRL4Uqtu6W8LSoiYRdsfiVEmyWi2Ci/NuTmQ0yR9raX48gJkwu51qsYP28+fLWs
ZqRfZps5Oeihb2brvCy8oX+fea6n4CMzf0fxJ1Y+cxq7cza1NvzXVR8GpIx1mV7WFdBdtD/EMG3k
dj2FZJH9E+R4i9/JFnSfxw79ujMp9xQpZ6PypyAouSzfoh9I8vaaTOPWHAqPK7kd9nn5xQjkaNrn
kr6rkKsIjPLvBNcxcMkK3LcJOZ1Lf6lz3E6WE2inSZc92EQU+NzBUfcWpYYnTUg1549w+NCGgbai
yekoqE7Qy7cKdtZ0oaN83y1vBQfXDNrHAJhJXmLVKLDgB8eHFRoMELIbmgrt0uHeYIlqCjSKRLNW
xwo9ONqVrPTHK/0aJ6iLUjgVmicQMiopd514KkM9wFoo74b4nfAcZjpAqvI04UsGd+6wiLsdVBWa
fAMZ0IAjKXnTc79N8cWcreSuBie9u6HOyJKtIt311jG7XY2sBVpo4LjkUITjFxEvuSEnb0yUZqN5
tOX0PeYo5U/iqwHUscNsJ7c31N6IFG5dZqO5XS+TtarHiRoj7Y8PL0pOKrJ9Wjo6HtJR+eD3jfe9
AO9Y2VZwDPJLYN1F5dJpG0k6jvq5qf7loxOaXpi/q8uhyXn/3HhxJmpFcSqkC3oGFvSq3AshbCVt
ORRai1zOvjw7lXEvqg+JoZMqKccs9JUA5giDLFdOjxSl4w6WEKNFxnbojmbVbJLuTxg+p/BSAaAT
T5zhwGjj3lZVd9BcFD/paPKlrtIEplh05uyixq5o7WPtn9oTDttHHnWBq6WV0Kb9tRDCg3nhcUKD
RQl41mwEJmm8Dcd0BtCVEV7bOB9XxXAXhQsckFWcXkLXAGj7RTpc6JphA9UOikmQdLcWceBIjGC/
IgK+7Nkb0asoc7XQRf5pwX5HmrLWu51Z/dOBUES3CJ3afFVuwBmwvTlAMGqGaH1KnVFYF9LbXH5Y
gPRxg/g6OQWJ4vTQ0FLAv8BxHnFrLODNVIW9y/8os6E/eBWl3MDyehycJH2rWnj57nfJb8P8SQ1n
gzwOvCdSM1CEo1KdF+1npn6lO5j618sW1Z7H+QtS3Y7md3XemGSUWoyh3BPQqML8iIlYiFg47RE7
qwqsZNovIQQqOnnTTzsRlX6i7FAiWNNf0UGGCmyytQuVFgjiIY4TG7QaIRkZyNt0QMZoS6pfg/3H
MOsS2ns0mWFzpPPaoltRpvW1Vx4oyuLIF5DZTWDU9JjSVgTP01TsBpHNsTVLXqDfQ+kjZ39FR9Gj
wRnTv7z5WloKK42vhDNKhugFS+6FbqUMIE0HtaJWcuT6Y1rgsVjATZxO/pkIEdNymXTi5wiuUsvr
mtNJxNmouGPiJ/Wb2Xc8MTup4tYcmWDUjcH5NP7DRTCrrriQ7qqtQel59qA9C+XySvKvfb1+6stR
sMB6V4XwIUmuPL3+H/1tqd8lW0olMIkBFlXrpv5Mk5MUH2fq1Mdx0w8feBQQK+E1SlyrAxNgocM6
FlWg25Nda6+5uV91xUGUf0q0+n2y70FAGw+hxmrmMWh16K/0WAZ/CXOflGaeoXpGdVbQRjXTJ8eG
zr+suWPI2b6VgUbBvZZ/XeL35T0O3blHUqs8zOJDZqlFshfVb4b0J1fn1jpSILCiONgra5u1tUVK
Lv+jV+ZlRYDlI90/v+gJ/W38P0jdgv9MdRzTX3zUTopGeTmWEmfohyrs1bh0oC9jscc0KK0qDsss
nu3MAJMBSzL8wnzIxCfrB52PPm7uyvSdR1fD+EJTsLKCi/mBz0gPvTqjLuE3rJkEGohX6n+eGaLW
qnuEEdc3PwVLv7WMzI+hI3CFkwl6awfwDUwv3nCteAIap0YE0tMeVm4xC62S2Fk0R2//1JYSh40k
v7cLl4iFirA9FoYzHTUUny8FpxSh93O0kKue6qZe200cjQErApBFmO/imXNx/JGWzUICxbxP0mPD
hpOtotC0x/g3iXhk/8riu0LGQkj2JlV/zeUZfWsoJGRhkylP+m89LU/2arfGsOY2r8f6H5JPk1z7
ypHZlkwElXl3S4bngKBItVB4rSXzMM8nCuJ03dNmkkIDquc9EblzPK45ViTxD/okEw6BsKVQZhpu
rCEDTHWzHHsylutsXxsttprI7+tqbSWxm1BEqePtYDuQpF89PBj8GhqU4a9R7lJnUq/q3DfntR7+
64OHAghdGKqrc9zzW3GOkjpvLc+sot+g+iFffpD2tPo6hP6DNjrxAO0VDYeo8kX+QCmx9YZrLdQ+
vPUjWfRnMdwFEBrBQ7uinuvGd10Ab7tTugZ97BURSxdM7aeKKspEHqdPCrDrrf7pKPLWn9HwUyr2
DN6zaoNDiMhVQlP9YB/pGxtdvRmAi1JfzYAErofKQHxK+m9SsQhD09ja8DCqn0Z7U5JN34S23m8r
Xkt5XQQ3bTlGnW8lILwHCVogUBlDXl+xwt17M4bPJP4sEcZRUaEMnlZ6yM7kwOaVh0g2pgdlYFqz
ESOOdVcybfJJR2y3xMJjfQXo0zZc4gvFFLxxJmLAlMOUp2MuN+yr2YTVy+nbK73BK1qaFu4nPj2R
gzo9lKnTopBNIWT1GyveEPylAOvyAKy2DYLOUzGS8zxZkZdWF8SpILp6vlviYyD8i8oPYfBA0tT0
FuUYpYrnkEFB3EQRreNaw6o3ca40TqN6gXo21eMguS2keXZp5yu02BD3vFa/KQK7oQRAeXmbOCCT
IfaC1mcS1+Rj2u7n7peWGL/hdm94aZYeWOrzdQCmeeSUMYBe/ShL/lNAmEr9Aj1ZbPOnEX3RDr/V
qy8TiFV5WQ+gIOzSOBcsLxjBVlUNq84FhRyj8QRzX/fgfX5OhmPvVUh3eZRgflG2J/2nEKCo6TY0
xv0/tN0l843SqV4FvnbyCkCbM5e0Zs6bP3OmJpWLe6C5oEgeqoKZ6diDCo58PVFEbyBB4ytJ+iYA
GWXRAfOzktNxdW6F08AxTRfjwEEz72VKSgkOwVKf57jWd1OwjbWtOTrjj2ys+up3kYtV1qV0HwPN
AZ6zWuqogNPHDCsR/Szzj4EwoGeYzOs9lRdEkfsIPTAwQ6byyvJUrtvybLBhJtpPCFYtJpItPub0
nLa3sfBbCUmkHyiXwkIJYV3CUlkJ9GTO3IIpWtehZxWsS2eYUJu+IkgQN2A3a/4U/bcP37XlpoUD
P32H9IXDD1RDiIiLaEU7kMJDmNsx8DtOMGsZDtIDdinl5eu3Id8WKhY2nwG7AKpdSIUi99TfF19B
qzeeXEwbC3qgVZy/pXS+WLaa7iASRg2an8Sgd609LMYlWjZpeKjMR9ZvS8ZHwemij5pNOZ82jaWs
xDPuL54L8wxX2Xd7OVvPwbRS+uMg/BnKMX4IAa4arE4N0hjo0ERFgAZtXrXcNccE6fA0ujjQWKyo
smkh1Smcp7MAPq58awHLuyS2sXILnCWhb10g+DEUUTPLCGY2PmSqjSgXSz+/oJUfVX4rxZezD4eD
2wkf+rRKhnVksmfYQTnz0CxkGlwKBAbck3p0EELE278EFITTLsSTPRUT94wr6e4Mq1jdgtTEhYRF
/1NVbtW0nuEJMAaqANdYllBPoRQUx11Y8l6gTFrNh8R86yFLAuxyzHX1HQWPojO6PUtsUdWMqPNP
TL0lYwPx22ytWCi7qZ1XjtRilUecrt1wGTooGeHQpxyBtDFc4ekEWnEEizUEXpr22WhDfMUqmveR
8UyUz0j91y7fk3C1xi+58sFxiQSgGhCJIlGqKh5hZtmheUryLeoCACYbGgDAD/Gt19Y7kkNxYth0
CKqwZFq8pV+TTnfmf3I6Ou42+WbBgcfVBgBj6Cfb0Pgb34xXBGRkHbplKs/WNJiJi3LrUUhKEmMi
zVKYbFaytMsjL8h+StnDvMuoLaEf3xo3A/HP+HJrf4vDoe6OJQxgUP8qMmZBAFKWcBEGWUEovA7V
xxisGFtz9YePa93zOunmdyW4yTLZ5kgXXnnhEiGyYJF2Y3+n5cVBCWOj7atBCD/az7Q5x/lxSk/F
8qUicFBguiosK9sIcMXYafXlFV9Npxj5NviawKx2lCykQB8KNsNzpV5Nk9Gs8WVtW7VuMK/0DjZ3
8MPqPERfQxpytw280QP9Pwt1nMgExh8t9XFuDOaeyhVCBGg+DefVCNEYmaNXxG+dwrSe/6nTrhb3
UcanZX3U86aLTTT12zylfeq9LSs3H4+o6EWTG4Mau5ct029NeW+M5zRZTwhHMgmvfvAo+BGs7CjE
h9fmo27MYQNmlmXXWcJAo53Un0QqUXBexAGHu4h/aJfrxiqoeOP2KQyFuMmXmsHKxNd0GaUz+1yV
nmOcXMDots4GJR+VwDNTCtjIZOhGW7De5MnHqlXo3yVTOHfy4gociRXmjh5egCbNWiEx41FyyiDN
zOs/eXQRp8ls4DOHfN+2rsj/0k0V0mlUqZGNirrTEHLxZ2NDCJ24Qhec0iy3F+Ftg/9veZf3j/Lo
gHW0n7jF2hf6X0GTtdol15xONHfR9JnjVB/oOC6ZJXuUfi3q7vswvc3K6FmZjALLTjU3UdFJBD/i
8KVpb7lx0VGuIn1jXgIba/4Z/NP6DEUyIKmAHl0cusdJ8dkuOm2NVbXOU4AK9BZtQCdkdMDT5FPq
/a3TyB40ey27ZRNFedmq4fxjWvxAv6Kpv3E3w+l5prrLmIdaH7R7EF1CtYrwj4BMxgYc0SHw2SFY
zovMV0luBrhHsJOGP/XHmE+S7umy2+Z4GPhUfq1fbU5sPUvXCarjmYYxeECXPlG92bcpT/taH6Dx
T3rjS8qIa9rtCnkj81c/eWGCqQ8Zd9mkvlVRVLY0b+iS0tiZY8XhRpwqimlarr8mxlHLWT7bSfHZ
JbvXIBLlzOujtCrk7Zg8k4IEDXTJnGPqdlYfEpj3S+225cdrGds0dSOihNsUSHjNEkBwP7133UZT
bEvbww8Fw5eZnYsYcDNd5cktNU9S9YC8Qyyr6qdRvHF4SBM7Bl/BzsrPzXCVy400eNBHVaa4Jg3Z
OKHNHR9xEJOrcW0QvkaYX5dua4hnQTwO3PqIf+BuTNA6Of0eJQwVqMVQj4fVYQxrV6cEM+pPentM
Adml9hT3hznmKAVoyJNv8XUm7cGOuu51x666eAPMrJtMMwg+CmzSy73QPmStAnRL0XQSd5D+k5IU
HvEbohLN2Ee4bEw0cVgqIA53ISZYAhJMTxwfHUXrYOFtAQnzXtEtSajOStX4ai+CcibkBQEfNIV6
1oeLll1CpgRZvqnvtXZfxk+q6eXaHdhhymuUvb2IWWrIOD/VkKQaNyq/YinwaQ6DXf5XT4+ouI7B
VZeZS1ggN119m0mirt3K6lf9iCWZelHMDatlYBmGpBZQEKOCGs8BgHbhLj1EJtqCbBO8qscuqbQT
KPKmDM+6t6rqVf2pa1rAX4b+n8QEdqG9r/jNROXQaeBewP8o4veJMjmUj7vSUtkJLstAZXU2S3SQ
pdcyHtaqYct/L1hFnn14YWxPGZ8DZ0d2NsZrIjmzeI7VUyXte9NmmEuKBnu7mytIGhPqhmx6ilBG
k6lTD7Uz/BIPkQP6MtL0qMNVIJ2KR1+q/smYD+tg00b7gtk6IrqgaeOVGrzpmmvSHYgOso3fLU6d
eb5oxQ8edcJOFuRusKOo6uXqBO1flxHi8kdeerK5DpiROJ9bro2Xe+dYSF9kNOC9DHvaqg/DzyLN
RDEtW7Ui8OLl/X3wd/yWJISW9Acd3USBWgLPNx54EyQ7/kCfwvOvcd8E98jaiXxB3BaRvuqSP9r9
VhNveZP85uWTDxVeuAifHTBc2q/Nl5aAsPEy38u/cwkjy02EflRB2ylCNt9JIMNjD9sFxYBzCeRh
a/CGqaBpl9Li8OG4wg8lfPJkEkhlzPCrnkSvnn4VACwbeVfXa5GXrsW3Wso+Pr4UA2RCq336gkL3
S/DLIBIAeGi5rZR+naJrdFBjUwyOGxRSnpCEfqh9Gk299G5U30qrOzGnNPjGBBQxfvK2kWqhqH9w
DnW+MwukDog0eFN3AFdWss66D3Qj7GtTQqHuKSi3s7G1oEPwpqUyam3A1exe0tcsXg3+IImBWvHU
94DT5CBl3ISDC/cgP6K221nWU8ruTSoCsCVeayb2fIyiU8W+LeQWWFltR2ZPW/KJ4m9nqn57BAOS
oxgbqmxXC0oGlIXZwJW5PBL9kUznJXi3Gq/It2H76BLGx/ISdYCwKT1vIrLOpwg9UdTAAl2377Ac
Jtq+MbZVFUMr3Zq0wuDOwiLeDLjj5KFEb3ipTRGS/dgK9FKKp2pBP3VFGmA1uF7Pgeb1rz1DPiv/
T7x7MX6bOJpMnf1jctVqXsMJmilKc7YipLesvP9i4yGDxs00IzX8mUfXSP6J4dHCdlPXv82yC/gE
wAmCHfkC/Fu6ycGjEaHF/AkIV9JwHfhxco3wyeXDuwE/EyB30R8mWkVkxNgpuWBThp30KYQXuT6q
9cOcLunsVeZmPCb5gQWGiJAx9hbup/KvQEtVphv8jKCcY+7IyyUnJ1KlkxUHjwwluYXeylpfvqM7
U3R/0dddeVUnN5dY9t1JgSpoAZ6RWpbDZ44iJSxuQg3NDBStn6CpgCoHKI5tMf3OqGqmC4kK8rRR
+7exf8oFKphPQsOCzFdArsP6PmrkIsmLzUXhamq70dXzpL+JBEGI1meZYky4pjnDxORqM/A1nhdb
fbfY6qzmb2a4rcx7Vh1TFdnMRpl+8sB/mVO0WXek2J+nXwvvXY4glN8Bv412LCZaQDmbq3Qr45VO
wy+UF5ReTjoCozXjr2Ah/B6vSobkvfAT3D9KuymiL5SwsXFNX+vNmsCCQD1ODNZ8wEny1wxf6KvS
YvPCOcP8MBEwAmoUGV41sX/jMcUvOmSnwnwTx0vAZ5sj5FeR47toWWF3YHjIaRs9PDBB7FraoYOa
S8CUGxsNnC0/O1bTCOvDUHS2QBxIlJ1jlP5SS5zQuynacu7OZKWNaxT3fXI1wh3Wv7j6EoxvDRIb
wSBUv8px3cbrKLbr2FYTX1Zv88Lg2KEfeFNjLL9e/1ElIOrnCR1xh7JEfN1svYsDYgwvdcjWs5mV
HyXFY4WaFQAc/QgLYp/d2ugw9Bwh5BQGNzAM1agpYbvmqHMq7F9eHvu4Haf2PHSBYxXHWVew7v+h
hVq3Y4WKqyU7zqJODt8yUP+SXs2XTL19qi+/1FOpX7CtuspS4OtA5Q7/afpHRfSQSipszCoLWbOa
GcAVBpiUKSrnp6Hh7db9xtO+aGhnBiz7CNOPkZGjjs+CAYs6UaQ+y/z5MFkQOiB9NFc5hBR+tLcs
QZO8N3ReUnZOLj+19wRx309PQSh9rgCGeZFDpVuzNJMy0gS/MiiSYXcKNdo8336jk0nhzV/x4ssR
I/5CXyzeRejC6UvV7xFZlnPwFBLsIsZJEPbm9GiYY+d1PLiC5pFYHeMWUW9LuQMjnVW/5Q+ifMfj
90Bkiczsmo27Uf3IE6pO3wPyR1r1EEpOgkT6tdbY/YgtCOWY+aCOEGfPy4id/7UfdTHZDQowCCy5
vymoQyoeQZauLHYX/aDqx1nZpsZ7nkEs+Gi6kSsodzDaoDh1BS2DDkOsIwAmoyunoTwyMUwLjwKW
1OC2X0x34XnVi2GlwFmRgSIYmAtABf6lzZtqAMJ9LhkREMEfdZWitlMRJmCJHlARRnd8Ycr0kJVd
kTGL8gjE7muZbhpfjQ4aL0aqe+br6/xRyn37wuPaHU7KLLoqWMFkBpeJCYcCSQJGrlN9q1KNAfbT
JImqXL+k9y07d79FYoIBOKcqsA+3k/KURgOxsaN/iQibyVnp5lOCgbHM3qPiK7EuWrlV6Re1reZf
BIJMuqSKmxY4QMrROyMylPk8GSybKSJycBXqV7HbjG2NTivjgmYzDuTdOERbOqKDhLO2L20JQeJL
Xf/yLHb0yveiPyuekJ6D8lGit5zVi4YvIEH1LxduXuwEHFokN6i2/CXLvsQal9FRify3EE7sjTlK
bQHPWvtdE+8II1swFyDig2o4Wf21HXdNe+z0XWK9k8FkPLvoki3iujFojEHHRczS2Dn9mHvmPBCA
uFvEvTT81MK1TNxY3vOxosDu5zWuj1XzKbz4jwHtLMAf0GbPg2BiW9Nix6y/88DVRyac8FeY3FH9
ATym/VAjxEGR2LnYcCLpu6otmuqZIQEg1PeUxtMIXOGecUUgP/cwEUgHtSAU7D4raGiqhyH8G4hZ
oJXWbM9YxQAiteGtmYj6edDTDsDJAtH7E8oGaSSpASdcaDkh/2Vkgq8zkAhBfCnKp9HeaFKFWz0M
NGpruxH3eBZslfoPV6cufpmzo06Bh8tL7j1JsBxMe3yTP1N/isktGx5DhTDVepsYywT5GcvVWs8u
M2a7DlVuxI+iyKVN7xx02WhXL7kiPKaV4OhxxHBdkrEnyvcu8F/5UCRfLu8zWGaLbrFnei33xeRR
tYCY+iSTK2P4NDuW2H0gJ4x0F6lHeCN8fF91WvGqQRNrprNIZzZAXT2U/WGkuDzfppUj6G6I/1fc
4TdUy2cLkJma90i7mf0fwQ6VcZ7KG/JEDoM633MlNwmvsTs3jM/nvubfgWkl4WeYHV1CFFz7RbSv
ec/bPHci+aqiLV+S8XURVZE/d7eiu6FXd+RiX9ebjuYQm3OoUp9mdg8jtppVJvk4GdCG5MZ1mC6A
+ObipMY1lw9cUeOHLqPa+0cMlV3foJihNKAwY+6w0sZZZlKI+bKcdz6iJ1UClbwO5U165um16we7
+0f/1kiVaL1b6g/J5G7tpzUWe1eykLI7Cyr7OL6hICr58wLlwI+j7zVvGrtZxKvWItROcbTKqMsz
ko8KS9lhv+PB/tD3okXF+KlHNh+Ht6DfBJJTGLus687EljkxiFEcGucgR2DW4a1ZtTLE8Bq7dq0C
SC3eS5c/PxojRGp9xc8sZow9XtqQ0ryqeje+D+ZwG0peQfAAaue15CgnG7LnguGX7Ie2GZw+RjcY
wvAdhOWi9QSM5Vexv0wT9Ot/HJ3XbuNIEEW/iEAzk69WoIIlWZYthxfCaZo5NuPX7+EC+7DAzs54
JLK7qu69p4529p0CPcnGv9J+SivuaEZJzdbDQKNAj21y1lDT4KfRRzi9KyzsHEjvcfTXWJhMoS3W
26pdz/64ris/0Cj9tA9KBG+5Kon5pps+p3ARCDuUgmTqSyw2BGJRvPP+RUKdvEcxnljLAlJ2xX1E
c6xhmcUfNlYrB7dNY79NsDt6nL2+/zcWhxkVwwt/B/FuGNNGWsna6T5olKfKImOIvQRCVIQXw2II
lcWcq8lBszf9q5OvJrLc0YGUEEPbKltzuVdQ7HD86kzzve+m3AzzN+N6u//VcVSMGwZ+9E+pfiic
x5rycLRfh/TIZvSRL8iYoIPpKCClDcTzPtspu6MZg+sr3r1J0UrtSe+9DYLBk6KgdSFB3VhRXSFX
NVdtPoE0WtFUEyzhFCyirQO+BaaSVu9Dsen5DBaztLVJxMKvA9dIQOxJMPYp3b+cMospAnSj1uEK
Gb5b9zJmZ8tm23jCTj25yynGHONrcuGgMH5XOObyk1E9uFReE25YrAl1wANuJWdb7CW9v506NOUQ
FOoHZj6t86m/xskPvm5NbBJ7JeS72XzUyZ8Vww89tygejAYNda/qg98cjerF4EYm4K+O1vjElwxV
wfLPC+1kQK/3VyUNf80ILmc63PxW5s7kQ8EwYm8NfwdYNdQwC+56cFhwD8UxtE84nmGUrhVuKE57
5guL5QLfP+dLxXuQjVgP+jsRFbaW3VJn3jq9v25G9Wo434TZtrNNIsk7T+wptp4tfNBWqR4mrVtP
I1Y2fm1hWKj//HHMy+M8xFRdvruYGQqte6q9alWyu7sPwVuNqOEisIxb3ryzEXpvqzv57Cb+CAub
Owu3qXvt3Y8uJsXJTMrsbxPzWDimeGn1YMYuoCfnrv0nk3nTYqozKAxwCY5y2pmJhRc7eqrFgbHZ
RvMZHEZ06+1KA1RRYUy0KM9S+zPN91351DQnSfQgjrntkuI1I/7vE8Cr9a0WPmX4H818A3mZARhY
ioUaazjMlRZ7M6MW6z4a0SpbPGJA5aKQGZ8yHizYKl2/r6Ntje4m0muBj7SHhkQsbDuH/6YRYPGX
DxEOqRDFtn1UfbrO2lte045xKnr2dpTbhJntEFcPA3IjiQeYSemabbJc7NjVEgcdC2GI8N8QVjhm
CMHIncuB2M+neQw3noNrhQlGojjD6HHINq0g+T5wFoOkc778Og0m6zd2HMoOA/8LvsVp20xIJc5M
8oWJy5p0ZYHKZ00xrkVS/kSnGKGOcBQccrAsfNkZScvQDOtseSJGtkmwdxXjW1lYuzl5HmN0VS6O
FP8PAQPM1UTHDHtl6ETz08US273AB71gMztYpo8BM8Pf2n7rIcyDpk0fkCuSZJ9Hw37yt+0SzH+V
01/nXQlYkbC8hg3nIMotfDKruPrahxZ+5d4jrMXVOL324TXTP6z6owGcR3cwn4viHCWfhnGtQMdL
XriGW28akSARVyhHoBSADR7g0M7MDGsj58p9Ize9SvQXkd0s9Tkn77p/apHRJu8ucOsgeSZI3XYd
riSYzwdI/YHB+Rhxb8mQsJDDyGWevXM+1kHE1CtuT0sGvxK4uJq/NPFu0+KSjZIjEOIfv6JmhFFY
0FVDTHho9ItocDBfB9ZrD8Nyg4H2ANGZqkvkVcewwQH4nmCWN1j0PmvRKor4HagN+jzZZcwMe3Ji
isAKNGUoY8bWIX5R2SZwkeULHe6CXL/fc88Y5WYELY+usArhezSOYoJJ31JbuxADbI//xHF/+gaJ
rFWSE9t8LIca4bb+pwDNuTwVoMq4qC0UwRiEVb2pu2YnDC5VjIpjT1ETh1gzd3ZzGhKrxsVx05uf
BMpx1pbrpnmrlQzi6tnTDrbaDeMhLKpLDFxb8a0IxKnapHntp00IWzhuPsvlR18+jLbbTL7DXVCg
hTs+jtWlrQLcAiXZNw6VYfNFKKCwqv+Xm8m5tfU/DTdTBMQZg8qqY3apeS+mc6kzFxwNFwzMENtU
GE9HstTdOsONwNTU8YnRbbn2IkX6DuEjARxlxL8kIx6qpWaK8KfvLftooBxgSQ2ta+i+e/2jlXDc
DoHVZsf63aC2mRGSS4KvyrVXMv10+//DWruUmzOmCONkx0LYt+a6ArPjplCzqdwGLQIM3q5m4ADs
BuCBuOUpF8QuZ5rmeOiF88xEkeIPWfOx1Zfe8Go5T/HgoxkDx4OkNwQ+Hpo+X+XWT1n+ziIl/T/D
INw2KMtt9Y2b8awl7xHuc+3Do6SjPmu8bYfHF/9nLDEWIYru9YbH7FgpkEDmQai1ZhsnIb8EenWF
S0WsGNI9VaZ9YSHBvUCqoxGxikMnOS+x4806vOX00Y5A1jP0FHgCPWI7bvnjVtO2G/+BmUkJRzQY
1BjHoOu7f05knjUr6MWBxcHHtHAJXA1U7iZf9kIHAxxATeY1ECvHZ935MUvoAQyr4j35l1Z9s0UM
cueIVH8A3GIyOhyHW2IsGNYHZTJ8s9eZ3EmEu4jsz5qXQF3n6MedniiQDe0t8QgSMQLxcMVk/WtV
Q3sQr2WaABuj1oKVa/kryQQgzB/z4cU3UoJ5lOYYUYx1ydPU8iXo8XvtcZ1Mi2EZo6wHLXSbZN+Y
n2X33FdXqwbex985W3nYAYjIPSiXODxebQvFnHnk2tQ3rBwd/HfsBElhrk0U0UCGr54GNNBYC85v
zeth/w8PCcMtOCoRYgVHVsrCAkhU0T7V95HtgD2+s2J+ZvTiolohx/xaPOs1eYTSbbc2EclPz+VP
mpJ1zuRvTG++Q/c58GndcL82/Fsd7izxJKZj3hzGfznIPm/SVjV2kaWXRWXT26fqq8D9YVv+Y1ng
QX+aZywd6GohlpozTVPS73QCQz2DvzFmaqDO6fBr2TUwYoIDR9eweBv4aX/KCl164ZZlVKzDtmGo
ZeUjmLg1CEnCUK7tPkjCU5mYN67XB6lOPRVEcw5nEDdlu5kq5BPiAQtJpLd32N9yrIFSlHvXeI2x
7rP8fL38LjnDlFKRY0puCkqgDGp1mrqD5jFP2uevhfbWye8lY8A/NYYuc9OEhxxmVgsaZn7R4i1W
Ton2Y/IIXMnpeNWzG+OdHHPAnjGDemYWYLVMQFcGUY4JO1KpiSvhzlOIW4XdCNwwtEF0vIWsz3O6
CLrwTNtJbHFDbSNi9xnZg8n3viaaANV3e+VnJNWZNekMY6NszzulTZgRCXU9ybILMF1mPBryNtdH
priTFaQeEH9SostgPFYXQkuRuS2MTSa2NSGPdJ+NGyd7yrJHVz7SQEgQZ8joBMWlt8M5gc40dB8y
8/BkMsMc12ybcBVgzZeuCmC+2GkAsYnYyIQAU+0mY2uY+DbuGkn3m1FfSmNVke0pCmT8JIXbc+MK
7WZcEd/8OX2bfAjUVym2I0ILGjC5F5wZfkUNbn6XpEgrdXG6fVPcFJ6A8a+l1m5qLqP2bYpR7B5F
lawzmzlc9dMzYR+bmdtCrSJVnjKE/JYDW7j/40Un82MWl7ZFpzACQ/qPdNNM6CzOijkKLCte180c
4Fcn3WCOGg6Zu0ELlCZvU9Jvy+YqM1Qkua9qQXFJNi++5SIMRpvK4SINYvsDV8nIVIesq3oWyM5W
9aHxARp8YJa3alHGc8bFr1X/bwZx28IIJ/G+tiEdjhtl32pM/sq7e6Kh/H5K5aOKTy51oKH5FNiP
kXnx1ZPtIq+Io1/cRzdbT3TSTvXBzq1gFvsuJNxKErIuwStmcruAV8bslJvXxvwXIUto+r2KMGcP
B5/Io51/WV3ODK7AwH3SoyDEHmLSifErWuNBVmxoeCYDlinKpbMnrlm6LYlvx29luusQWFSGkXc3
JdWBKZ0ePpX4ITLiVJr763NITDSTTXtruq0JWpgECDBzHDeQxUA4sj9o27VyXUTprYw2k/40xqdo
/sA0EPvLRF3ZzYMFsFy6W3bVv3fTVdrnmiocjvx2LnbwWAgzmTYJPayqi0MvJLeev4T228yMo+PF
Y6ZOlloaYDk2mqO2uDd7SAQxU/CwoDgmu4XLTDewfMCyNv6x+2abDB7pzUCv9nGEOi/lQcRP0fCT
4vo3KnY9DUng2SgI2pviINeJtDpyyXJiBVgY1CgfXXIRGYXvlqTZvo/Pc/jsNTc3xaJS4PpZlodc
GJhBTsbhSTurkLi/pbXMkeCmY/H4i411Nu/D8M0ZTn2BdQhDkL1stcKpnljP2rvvO2tffiQOYw/e
FYut1EzufTpiYpurGsGvQKWIdrl7cCHvlrpxlBoCtk1jwbudXD39JQXZAElnq7R5O2EHzVrAXY3O
DBnIJAY8l8GsbjZBnTRIbL8ejRAp/QcX0wLfdarIoPKBs/ZFEWbgTsJzuwG24+BRdT4sED7xuA+d
Qx2+jePRqrU/9PNb0RZI0Q45ey6R0lsJUa4lR0HrpTvHCzlfIICV2OA1/tIGeW2xj9JfPf7okNBG
d9p3w6FoBprQfuvmIugNdAlq+ZjcxcBgsKrKbZlD5e7y9jPRYsJP/jqLnyrfgzhou1jTmVDpTr/z
DH+/PL3VZ8tsYNQLvMoV07H5VXg03qKP1iARZ7RhI/3qMNZURHhyXDBWQb2BFSMLcbxV/p/Xn5Kx
QyUkxKZHSDj+BnPnV8wYLtSjR2XiK5MM+ELov01/mtWEswQoPxPxjmCFtJ2VBZwm9LmpzLE9Ds7/
3eq+q+jFZOisXfrBrlNbrWgw15Ojacc2qPGfOAY5dW7eHp2Xsiu12vcCbhL5gHHvdSAedAssAYmO
kR9jdh4yqwmq+e4w56Vcli8zthjfHEDgwrqmRMTemDDHNw1ScDxpmdkeMMCs3dbZxTNMJOh2tXLx
Sy+zkdd4BtUduRtphyuD/LfRrxtxs8do4ycerfx95PE3mA723VcqONqcPwgMwDriU5F25PdRa/Ji
+EcIjnFaG96iMF9Xo8M6p4z4iTttpWN+2iRaM5Qo76aVzGSzYCBqmnN4pDjuQwkfk6SPGpk/gjg2
MfzHHq+2u6cdozpHdiW4EvIxE4ZbuYqjqG3eNTxpDdHwLjy43Tf3lsT8UhJgyIpk7bviHqN/AUYj
VeFu5hCTl3YLW7QYq7oWs7nK9fqNZG0+qZ/age4/ltAMSuJJ+WrAFJnG4VpTX5MAtGGZj5K3s/AW
97DcZxw0pZ3TGRJ64JGta3bQKObzaBUJ13nPQ1M2ZMTlXjFDH9RX3j2lVnHpZm2VcPm5hL59bFZ2
M50L575AFoT/mOEjGOaQ0G638jKMbiqF9+SzYMLC6iH96Oygbrj1D7/w2pXmXsyffUmgk/lUk28V
e8f8cnolaICsUyw04w1LcfHxMrIkiZw2/tHLjwKEmVP7QZfFl7pn1pZrn14zGQ890Fr3K0IelWQx
cwZYibkywdayx4etUuU2JZTu9zuneOxxVIz53ky6tcerLOadxLc9lScN64jP8M4A5VwMPxWd+4TH
Ru9JegMI5zLn725tOuMCf287NwR82cTgQnxuMvDX5U3Beg+Xj3fkj0hxpttsVgunDvv4ucKQXmjT
A6ufDonI1xZFZmHkh2xmuoJXFP9U2b3yMexbpoYLTt3HXWDqMtDyxxS1VxOwzKt6JhKzUDm7dZzp
j3UTXdjGRT2IARhSp+OonT4w/bULSt7mKaOLNpY4r5E95+64qwiIWJgaS4RbQz07XI++TrPb093X
EbtKB20lu3/5lE0PTddf4ijdzHDkfOHTwgVwi9Z+m6/pLALNpEqiEw3Ri6it+g55LKKStF9DooVh
yykae/1ar81H+v+XNGJa70F2OHXQqSmi1j7mh6JjzQ5tqkakIDcLuCzQa+G6sTCNtJq31ky47QSu
AC91MK5NU9trdL4dB8jdHILO8L8HmtSQZzmx9H8z2hh3B2qrtfIMe41mTvhmJYhwlybtgZm+J3Z1
j2gydYRdlRvMLPqtIoqD8/Kh7/9cGH5zTeEc1dAimOtL56IPyXrE9p1h1IHivF2S2czxtqYc0D6p
H/RA5YeudDZ28uIy1tdaKsLp146h85o/U43v48v2wNF0UK/N5OTjatbc7HV0xo9JO2HsGw28j162
cUookn1QiOrOVhFs7cNAktGSP+WUsmXHX/yx66KqXhz3RZU2ZJwWOHYpIWHA+FFXv3l1vZNrlti3
Pv0mf6hGMocSVrfyrpUarjZm75Aru+UeNvHadfcWjxULUVJ41/nr4LrHWPq73GyxBXCq5dMl0vzf
qY6h52FNHttH0bAusL11PmFNdjBhhA3rB2HY2CWNJUp1K3u2Prn2IVbubkhClHScDTX4ODY9EN7F
ma9I6sW0PdYvvNZVmdC6LqYGrkdY1NayzzF/N8z3lOmUkX53LqP2xP7rC0qsUQdsg9gpCfXF7S6d
oodIRStYTfQPF53nvuuAL5DuKOXXjJk3lN2EQtOQLweNFFXPRkHkRrPXOEbI8xfFD7Pysfbx+v42
vvfDijIsXCxt0Ye1hZiIVIBe629KhmsTEbahxVFNAs3p2ODENiC34bveabh9TV4ekzFFORTPGZtz
jJByTV9N/XCvOCrrnjP4gowpkN8i8wZWvvYfK5vKpXn1SQcldC/R0ewwxrAQoLSYP38kxMNNGbKC
hD4Y9TvuJHLYyXcXVXvxFw24nv+m+ruxwKrKpzzFDDwQBea8XlZjlBOo6g48CMuAdCZ1o7uFdU+7
n9D5AtGoY28zGOZNg48xY6CC073uUWtz8moO93KYg/UM492Mmh0t4i8PRst31oD1E7F4DQkFdIaA
rD5g7LV2SQEeu3Yf5zg5wCxcD1i6tMlG1/bKS96y/CPkqEzw1Fsk9qQP5oyrxJf9Vl8stphy0NnN
v9bsHkiM1n6zmUvvo2fzGuMsN6DyWw0gxbEM9M4clA6saTyqvn0d2UTYMPidXVxBPIwGQdkxem5R
1/kfeS6//VHfxwoWOM81E1kC8wcPAlGjgJyLd4u+sDXWA25vu36P+gJ2zq1hF0lL1LAiiFSrHval
+1AV37NNqpXxLvvJSLtpm6hqtw7ZBTeHsO8dEhKIOvLQmNfbhky0yJv9ZCe0rPFGQ9iujGM2XUOp
jq2lI62Ik0k8g3Vhq9w+hVm+iwv0fH38NHt1yD0TCEa3Domx5uTH7OdKGEiB+FIZ0LAf8Z+GqpgK
jZsHInreb7zh2PKe1TYmL+xIBomYgbFjnFq7QRb7psc/b05BjmWSvTGblHrPwdJoeHFQsZUsbOrP
qXffMmfCpPVTMoHUgde6Icv41EdemqfERn7msMp89Zz01tpE9e5YhOgz4wbo9hAzoKgFLIShPC+u
+BTIXsnAAWTdM8QPFuG8eDZNskJNVPqay3Q1eObR8Lrt1Byb8mk0umXvyG9i6LuRerYRz2PSPenU
PMXsUtSpoPGdfQ3F28rqVxUN9BVvZPfAr2Ybl6qlrOuNbvX7ieLEVyHktPtiNdOoClm++mBQ3fXE
1tJK7gdnOlrCC1idGNRL1wOzjnKeLTHsEPB4O9DIY3lMwKwXqXin28KVIrYJxkIxxC+xvMtcv9g+
NmBmempiy9I1wwtQUx/m03MoWJVDhoqc697XwJ1xdk0caAmpvyI07gYxW/SJuKv3CXqZYZEVDedt
kZbb8H9mqL2h6OVF7wOL3WtDWD75c3lJGGxZzcbjFau0ry5/spwEcDQqlWechxgwCMnASZzrlnFg
k/8b03lb0SwpPTz6URx4WXEZmuJQA2dgsSjHKRY7MEdF847jlG5APfPhJ3ikLExzfTc/W+Vjb1GC
eDHaNUWVBoXMa6kVC/+sZHgK3fSyrCvNRvo2DR4lYVfUniRtgpHN1Ek4B5mRbC1Mq34qtobuHmQM
Ro02WDAQ0LlJCMG7wjgBnC3bF4tCwn9NYuKjoYOFiF0OFU1Pw4/5i5jjGfFqIIffYttCQlyNdXkZ
SGpKgDxFyMYGVMPQQhqgKHZRN/YO4kFVjXgFye/TrgtXsLKkDIr24OFnzQhZVTCzbNLuQD4gHQch
XBrHhcdSvEU0qHGTctUzKuJ+Kqr06LGZym3kiUISR114jgm7WH2xiWL0Kk3u9MndtaraVNTlwPax
67bPKtReG9K3ClVgJAA9MyqZcs7isNsg9A89sxC26xm5vgnhp4hi4B1Gld2Y/BfWgq1cM9tFFnOV
ITxU7DtyHEhN/FCORZTs7ih2OGD95DNIdd4RcncVPnKPMKr1E9afvfoIkzediUMhxdoHxVAAl/LL
HZVREIfzm++w3ypaVgrma0nU2za/G0BhEWr+IF7yYp0KfH7wCXuLjbEzxWHoPM22xoiA1TQ28B8c
HItXxJ0YchXguExgxP6w7Ri8hr38UC2e3xxfY97wKmB1hg0RAv9oMFZgN9hZM0b2jFKMvI6VZEfb
8X9N6zstqaqldmMj52nQx2AwR8Lp+mai9B8j7UXzWUyh1EmF/7rpN4/XissxkUt9pB9dn72m0Wdr
vyazv5Hib3D+2JL7LOgvlnl9W/8znWElsUmMmWAeax5qjz4nazYg+NYmSRPBnCDnr2qYVwM2+Zij
HNNOphwRxHg1NFyobkD2OnxxLQRi9D6iP1YNWBNrUjPvaIZenMgnEEZ0lylx62d08uE6bYFWeMP8
7mJ36gmNdnp8mkjCVNEYRBqDzdo66KbaV1l0tNFVx+bVas/diPIjGAOGoUUiGxmVuIMDaYiM1ZkE
3k4XGtYN/worEM424UpKcRwNu9zqHyXasZeSWYgJzhoeYaKCHSnh3sXroQsso13B/5S1myZrvuZp
3LtMVry+DpwZT5rbcV3waU/sVgCEABD9cerru+tlh8Sbr9JghubGe4sYeAmFuRfMK+f42OObFtO8
NhyQDE4awGIOxvFNetMLRR8TUrFJfYi1JlYIq4QDEdsF/oWMBLp38GHNCMLvkghmF7I/o2zALI4M
giSuVMRZDMlGqgO+b58n59zRM2c9r09Y/Gshpz+UiXmViHwdy0taJp3ZXAdFJZ5SLA6db6zG9CeW
r6jkgasRl4Ds2NYN7t9Fe4A10zvQ5Mxjw6/WWqKj4MSQOY8KycXijBgw+Q4jlJVIx1KentsqfuGl
P09z9ObZKfeE4RSrUb/rTOWN+s6waeeWwFcxRFVoVDlmLa3+LVn649G/Ae/9m6oABvc2wuQXqQ86
QapX+UChT7AIm+lliCi1TQdHTAHKiEwtKaMM4n3iHkv9p5b7hruRZ+5oT96LnstdAyA6H/kElnWG
dAnhPB97f/xVKQN74m0p+1ki9lLqklMShO9E3eLZn6qKgxJleCpJto4IS/rDshKndbmN8PNFSf1b
jOzvdGi6sjbbTuQOBEPqPqIe4fjxgMnpzr+B8ZE2yVMIF6GBdMDG2ZvQF4onLTXQONu6YcslU5qu
DFDzqqM7xUtg4w9OxK+N4UsKQdSyJtoBf9Uyn0bRBMsUtjCcLjAp0Uhjga2TsC9eRvUmyNbG8IDC
6aDX1LuCy76C3YKy+Rjxpta1fWc7yCsmzmuoyOY4+XJox9D0WA5edk9uAgsP4U+Za5dCVWNxDxLZ
gy6YWxmMDAqGm2FkBkLTTyPncTyBiRzcf2x65lDmN7OJQFjIzsAyPiQzgRFjH9vqLXzi/aRtx7x8
rn3mS9G0T5BffUK8eVIcpIUypxq05nylWA/GkmEcWvU+19nOR8Z0GuitI/fHKIZ7w3GTawYFFyt+
M9O9ZzUGR+rrMpUL6wUBrD6a8rmAc1LI/imbrY3XRu8SqKNXZkdWyz/3KAZiyvZaw9O27ICo8cuY
6Su/za11v+p5PEWNy0CoWgHZ35QDr6oSqxIenzFOmwH131gCQq73ZkU0rmN1KABF1Bn2FNP/U5kd
41ntgO24z6whjMm06WF+bzhuWEeAoTyeH60UrB+fYSkFy7+KTTX4p46smJj7l4jCe57ITaXgfyog
eeWWV2bvjpLcgpqDNK8o2Jl+647YCvOuLCo4XZI/yHggnBa/nNGIt6S5EjTzU2dfDSV+dUrCTM8u
bHJ4sobvKrsP/XysLc7H2n70TcHd870sdLGB8lXWWh+J/IF2Fso/zuO0d6samJyvbwbFWCkisi97
n30B+BSFgkqUnxWUBT/ziT1QNtf1zSgwtBRxIFiz16ZYIzzmp6o7mq7DFSLZZtJRqNE02DhWnSR5
aSZn5wgMvw4AIrZ4R/ldhFhRlk0irEPoXP9Wgkuqh4kMwSL0NUQQmUjh4JKmvU2N0zA7d9moXWua
5z72AhPN0S6ilS6qQ+2OW6tRx1yV2ICwmDGy/FeH+XGoeQ6XS3BoyQ5nW4vFVuaEIOI626Fq7kP6
JfPvWQE3qcstkG+OIVSmot+aszzkYtjH6fwUVtXGx/eMCsTkO11ZM7Evks3m/GgyAws7d8PFjL8p
h23Eqkv9U/lbHweBB520Fu7ZaNFJUrHrsKvk2SkOuUxkzw7fXx4KAj1s0INiPM60UNAZs8zlDrbP
MgFTCc29l/Z+8GEpIsKUEENq3cWbw9hwSg3O2OHZQ/Mf2M8SxXFgsG+JsITlLl3DknJ1DmzAAgKO
JIIAGLHRVpQD6TL/BJJG9eU1xDzIXXub2m49FMQJbIk2QunbAAyate+crtTAhmnJ+jGLvCBJnB85
4NkQ7U63Zg7EjZfclh4kEe07/RYyQobY1uEk+axwxo2YvWcxHKq4wWL8JxWOfJes5mJFUHhf9Kq/
5IJ4ii4upusFdlOR5BoPow12P43YBoH6rbn6qfHDfWi6G7tvnzXdITgHuYOJqjtJAmlnRzuL2Qs6
HazdR6H3m6ziMMWpmDEx7HUiteVOtjhhKbntuvnOh88Gi3Thf9mMtrtyfvFn5G23DFggxybnLPtM
uZGjeCKUM0bHaGBAm6hvx4luFfL7OnM6Ij4hArylD0sMKSUALey721+8qjhJP12N+c1dIvWEEr34
UdTZISch3KMAAUFgwsa7Ngycj85tIZ0UcP7SZFfW79mcHF11tSDIxOl0IuwR1GQafGe8ZMlMpJMk
AKZx0xoIfberZKT8W8ACg/dRYRkwu+FlmvKjOxg3g1VbQlZ3K2JGNjobhR/oYRLwBIG6OgNuSArL
0M6XxP/8HEUzMI38WXdrvIzVn1aHiH0Dc6LkR29Lyr+Bh67rbLA5yfiOy46NSJK5UBt7DDusJmQV
VRgkMcuU2GjpAq8oqzQQeFHm+lxPxdXU2XOF+6RI8iffgEPgnlIZg69qc1bgpRrFiPVYxb+ycOlm
MfVFqDS1nW2Z4B1GEpJ9Ccil1t+inCnm1C5uYyAYEG+tNGcRBlb+8bezmKZDq9uIsDuIyWH6UwXp
JAnEAwJXxqluyQv55TocpIGPhipt9k9R0T9bWIATjjZNqLP0nGuVxmdXTFsjtXdD0XF/diQsXFbY
XOzydQ6ftIlyZnQvytOJ/pMiyKtrUprHKWr3HumtGY9xa2hPmucSlWQwzLpLs+8uKcTpJoLL78/+
fpLYGk3A1svMmf0LqUYEk25Ka7qThKwcL7RAIHkQo7mo82M6ilXTv/uZCqTNFQk9bnCblWIzYswx
xJ+HyISJO8qOSxC9rgRkXyOgPl8Q3zpHlwzSLt/bmn3WuKwHKXnqnUADIxXnACXZE2SPdIaLX51L
PjHx8woGk3gl2BHPw2uv2nzxkuOdMxPGi4owOwe4Lve1+J1YHGGgq2WJ2PtQUFKAxfBn2OBt7jtj
2tUav2VuELLAf2bDvwhdgL1TBPprAItbRtd5av5hwtu1sf0a1XHLdIFejFAu/tQBhyPU3s4o796y
2jvBrNlho0qWPpj0kvKHC5UfXgvCZbbP2cXH+pXRp7VL2kVD18h069PQ1GMfhi9a2f5xlFymxj5P
SfnPcnEFFXgzBb2iM0OQStFNS8fb9J5vMOgxGFZ29I05NwQoVdC27sy97cUmL3T3XS4G7DYn/miE
DovnKwC7HsnFqI5eGSSvZSnJZgELfuBOe+gqgkPxZ6+/N9OtruagD1N0OpalDuV+Wd9ET/lgmtHW
dac/JRtOPUrVuqlZ6wkVXS+ojrlPekjokMjxwLT0gDPbDNIk3+tV9tK4b4bJE9NQPJiWC1AZPlII
lcnFIjK2bKkd6Fw1DzU8brznVAOUZySHnrNqgu3gDvJoZeY5Z+kOmCYLNzs/eQyIr5f1x1QZd8tn
JTbtvpa7+0xZIEhgV4a6HeSetmOAuaLG3tlQqRJPBBqFMOO97WAML0lhLPIeCQYCXZy4WtYe4mRC
wHAYNhVrJdEzM3VrEfi2EW9+MQzbiaNUYj2YWuvcAsRXbvnVqeGgO7Taub2es+qUw80zEX8L7V9Y
vqSsw2M8S06bkI5RsOp3xuDD6iOaLwaGpPkt3J6aAttImrNISHRWyUvHLh+7LFnYWhzSaNh59fdA
nd+186rvbw61Dd0KyXKMbyp9rshvkUkFRHP3yvG9nPECDaw9t290vR8lmb5YNwKTaLKWVUx7WrjH
pHskXEnua20BKtBh9fGjVFjJksX4sR4AdYYWO8Ec9djK6jlNhptT6M9aAXV4NoGSgHsUzsuYDV+2
7HbVtPOIR9aNtq46akCbDRxa+FG1zmpGm/UYOIiBsCdjqmTSsSVMfNNKZ9qQ/caax2qk/0g7s97I
kSxL/5VGPw8xpJFmNDZm5kG+u1wuybWGXgiFIoL7vvPXz8caYDpTLSiBmbeqykJSzsXM7r3nfGfx
CZjRL8LIL/2E/7yz9NNQ9m8N3LKrsFkA6dY1LE5KpQCu0ZzbF4SzFzdGEm+MOPokRxQLvVppK/BV
GveW+VbhkE65gRl+2MIaYb7NeHCq8q5RydEi4Ui4/gcE+BODeLi/wcXDHNI5PM18uK9s966yiVwh
10ggqkYhcs/GMNLJoqNloHyNsttMFheLvl48NQadcn/n1MW1zEn8LCkPC6TRyEyk4b3VNtpq03w0
WutG2zjYhqAl5Cja2WhiZts5O7neBWG8azykRMh15MBJKxaPQPwhGcEmo2NzHk06m7licehCZh9m
xBkC5o1o6oe4craWqZ+KisKmTcZt3QWcER1UZeStZPLNQxGAt+t3xPGECJJ71YUKE+2E+xnmehZb
krMCEpbAIPDdB1AdLNlDXWQu6dvQRjgbUf4V7ZPVBHeO1z8MFKE0NEEvCsBwY4GMHXIa937XAGlq
adxRC99mCEHMJKSL2Zw8HnVpZPPV6BGKp4OC6jDdWW27UZxpm9i4p2tBTGAPWxgr4DS8FA01M8bw
ngI/Ej2QJY59iWRRbOOQmmV4odb8TYWKTwiFWVXSHKsg5qOQp/NIj951nivGFSm+y3Rsfome2acg
R6WaV2OKkjwYT4JZpwG/mJtDsZwdpnDcqtzbmI7EY+huQk8TTg2sAsqsRbmCSHo9QwAwOrFWeH9c
KK8OUhVFu6uL3IehT/t1ppdoMLQqpfda2OACOXaopmH+VL+zw6pVFupDZ1XUFzjFo9GL8a8vSGrK
4gWk3QTmQ5+i2S3VGSceAbg+frICMMafpoORlb/mbcmRzT7VznTdlOq6bOZzmaX3WZ/s/AzumKid
Q2Q/hrCA7BYhrKJxgQTdYRq7mmqBQMEVak9n5K4J7VWx9Bm98oaB9++0BIPrgt0qItLhsrm7QcmJ
xj6Lz1UIQj0nACA1NHMqhK8Fa+dmbpwHl3U29AtklSWeUSzJGO6yGEJVgRo6dutro27v+6I5E3a3
LTlKAI2yX8sUuUQZd0zojWRV1Bo/roKvITZFX1Gn2vmDGui2DuUtXbEzfheMAtZzLToTTRbLuttR
OxWxopbM3ltblWRcaOa1ZnWURv9STPlPLx7Wc66uWzu60OKmpwSehZRJ4L7BFvf7R+8xtm8rAhkb
PkPM2vwHFyKCdItXUc7HoEt+50FGoJlxnaBNl6XiVYjunR7pP/+Q4QUdqbbxt5ZLqygLriVHolgj
S6wMBhAhzfcGXyILJDEjAqrbTF5wkzBwMrGkBSFHWs1RrMCVbVX+zy7LT+j79zU5BoGNHFaEv81k
uCsF4N/CmHdWgoLZm5zHUIv3XoLPjJFzTRzTwt5FpchJGtT4VNOPIUvKnZV3NXZ0OnNYMbns4rU2
58NgD8RQYyqTDYMGDz4xfh4fq1rV5mfhlzdqzP4kbk/eN/jYIig3iWgJ95PVNh+IGDPiY0Y0MdtN
ceSciqsB6YelDzk1jap/pGgDmzm4rU341i4kLPpbVkpyfeqtHDd+rBJzR9gvB3xozw6J3VVTPzI6
3AgY3gQs4UoKzbuMWeLsdGvDQh5kqbMwOV8WE5YSUR24eYjIjM2wOKOSrtnSXroeZnH2I+QyHFjr
vL8Rpv1QRCz4WX4TJt42y80/iYGup0INpBVB66IJcIWXWw+aIZIbvKIWszXOKINGR+SiUaWbJRCx
pfcSYdnVxDw0cxm00c1DgIj3fp4fRxdyYBMYGPFNvZ05XY8Ipaw4unZdxlEJkz/TqhAUjw9R3Z5j
78ES6SEw++socj7IDNsUKr4uTTbkyrwRLaNvmzArF30ccMqg9FejLn+EXvhYBROqNHlKPOb0EwN1
om/RnAAoQBzu5K+ZOz8ut6oYgL+ZxZbPAHss1h7GVgmtyyAYMdoGf2of0EJpFLed0d+GmCwNjy0i
tm8kFOe4n3dx6FHBCEwv4Z++ALctHNvG4DdyZkOLExbn0ZCPDXMso2NYInAWjhryCBqKqyJN6XVr
6qReoEfgoAV6TVxPlrmzOxRDEyFwDjtJ2Mr7bkrYpoCljOaFoN6rvJdr5uZ7lZLUxjn5KieuM7c6
gOmcYlCQ95314nsI9JknE1Pt4bXDrQRpOFP12ZQ0NgrMbr6kvh05p2O6Jk6xleuwxIwyRdmpMTFC
txJ1XttjhMwXAWwTHmftPmUxoXZYNBePEyKVQ4PDpzat18oaHzu1KFcKf2d686Yf+jdXGVw73Llu
eE7h7aJbtNY1ri54PRejY/jeKOch96t9O8PfsoKj6pr7mfteSFQpGTDo0AmRaHxoCfoqmh6krTl3
iZzBXvrUlbRclceRbbhNvYYVML/vqNUUYDjbzx+6IH40VXicuvkpmw0GUfhvyuQhA5tQOMAvGF0z
haGlDLbOBHhP5Bx2TgAMWEeG4EA4IQUuLBn0Wf1FYven6trqYKG6F3sdy409pDeS4GjhAc0zO+9N
U4MYLPJhJz0IcKg0x+Gj0S+sGa+W3z1YmgYxASHSenBmtYoKqvDBuHRAkSaOplLV9xoHk8rFq5q8
u5CWW0YweEWVggLgIOp7MLPYJ+qN7Twl4FPYeuBUMS5CGygm4zyPiCl63pgyc58ihkcKa4pyqt9I
tF5CN8a3+SQHcY9L57fNSlxED0yrz1UsD3KE6x/9kCnfJ3KQQrLzVpCDneFkZehfory5tuzxhiBD
3KVPjpUy4YzQlyWqO8XuEvOCSjyIyBMgvcwzabY7iECL6WflMwHC22pDazEwBTIBvhsnXipXrcbi
2ZANrruUWhpcXCUOvfAPgfGrgA/YtsV+UkDRRddwWIUCMTc83RZWW6+fquJ1TLhFwfQc9aij6ZJa
gFiKlBRlzKWjQ2OrCMkZIbhpYhfvZhx1XgadCF5IkgPCABW9zBrmH1GM3MNXv6XFWpkDsEpABRIq
CBhdO7jBzPeaanjA454ME9HT3alIQI233g2Gx7M/qDebbaEcxKuu8qsajsOg46fJckhs/xjq4skN
AFwPLaxM5MDMiqy83xmLz6k5TZKJmMBKZnsoIJK0oGeaHgvLoEXlLXSxTUkwlk4JBFGEw4zxTWyC
jDBqc2+oDtQio4yIsNDRhwQ1c1KFS30b16jRpI7uh6A5ywAJqdVJEpI74jmZwTODQdWyE1FzHeGu
dZ2PeRm2KHWLb4Pz2c9qVL8S3d7OxdKmRmGQhtKjIsLrVNFPGYaPCXHz7BJzHhnOfalrpunT2ocM
YTMmgTHdMHu18Qa1VfSrKXOkkjxyr5vOpG5sR+RqdPsPE9LrNiI5gVfEbPULqPhXoyYXC19Ygbwz
k96SvGhc5Q37RTap09yjtW1z5vRtvkM9Za7ridFJzCQ6R8R9VdtFjn8DzHSSRayHOcgb2O2G8TMN
JqSHnr93p25vRu21Z7IwC4ME6Wweb40xBXfUcFLLPgytzFNeMjFTA2bgIkcvmgTkB/ZeQ+ZgiXXD
bObX1rQvddocyg4HreCAWzd/MG1cwpIxKz13gp48tDxp3RPDUHjIWfodllA8U6n47UwY1ibXeKtR
xHMEVNnV8nJo6hwUD8gWRmAieU9z07LpH7BMXua8ITbQPSEqwX8QRrf1ghSzKiZg5nB2+vJid7Ta
aQuAdmivhxFyyJCJI7sNdcqEiHpQzBkGkZyBjrkAJEC3z9n80yjKW5HrSxnTmK8q/mbUf/dxVp5E
kO+dkoBrt7l3ZHg0yFOXbfLcgGQYsBJlRK0hDfB+SLphNUf2ZjAAfkXUydqBDJwqhdUM5z3ZfktU
gwXzzW6573EFHWAyy8OcIkI33AJZvn0TmdmDF1TvHir5wTUxRdh46sBwKQBexGkpm/zgNKLIsNJf
YIjXc/JHNzxSQx8BlF3GIX+ne3BHEMQ+Ttmc+/gDJpK97VwHuRlgP2ZItLbZTzwGFVEqDzGb99Xg
vTtAmiWkghqTlivLX8qxXrtkPtKJvJdjuQva8LHU89YTI6mqBv2uoNfY04JjkpqciAyc6iCqCBNZ
+XH7KKvmwZbZbVUAoeS0iiqF4GKUY/FMHDumgBG9h8f2mQjnLe6DdZXKh7hG+TxxUpjAQsXJgLIO
ZepokZ2nyT60sIhqUT2KyHtKBXRqXXqPjmk/EfHwe6DVMTYaciq0CDc8APE4qamHY6a7Yy3Nw8jH
H6TZKSjrG0ZTG23ic3WN8+DrlbZwn5vt3o/g3sWs3xyssaRSRivnNXWAnbQTNtdpWPsRxVwvMXKj
ubNUBBEvxjZtQ0D0SzLZDX+fFOG1MJPbSVgvSU48XGNtiT+ASLXgEMG42i5dYIXMoOzrs9dhVAUf
GFnxenBvLXiII/0fKZYgBrO+77xix5a/DUd1qO3jIKUFaCR1bpQFsS0P74iPnlY9WVVt3m3FmJKp
RVcTZao1oUGTKHCHsSZTYoq3ky0JoGk2Y1qd7ISxNz+TlNbwrkthWfq2ucH8mRDhBeNSjFQOwQBC
e+4WbBchaBk95nkAA1OZND45r0wIzqfCeLRR+ExWfKobsMV5gNjC4CxYko8sqQDXYoLelxjzsa+t
i4znQ26RvDNZqG2apCYmU370nT63dfc4WiBYm9z8IRr7VWfUgdUCCR9QlqoCz5fXJCypJYrvMSr2
TT5v64KBrYiyvY+ZcMwCZzvUal5nYfjUaoHjjWVewGnwx6d4Sp/shjwRZvUsQtpYaDOsUk3RHWRo
vw0xNRnI39uIU/nWGrztzEKkDIdTAEQn+hLFpsBfcNVYyc8iUB//6vKL+TWyyY0NZuNP4KnH0vSa
TWFgLSUG86DT8ZqYvpskmt+16SNymfWTzvCqt3V4JF91N0ImZefDBDVCOStC96XT01s5B/f0+HYp
qZHV0O1DajWEld0DpCMfjKm/7vJ8hEUP88jEtFzY5cVR2ZOR9RZqxP6Nbm62X9Lm+3owUV0Nh6Bm
MR30UlvHSDvakZ4W5GImL7RysyTDpGiWaOYWel0+r0rhb1pneCyyGPN4DCuib5k7OTmGwjCzL5yJ
l5y58iFTkrktcqbGvo4G/dJPWBz9JBmWaDXWttZ6qJuWBxjCEiuD/EYl+uykg1xxoCCqYxwYVkz4
ZEBrmiYTWreniogXE2xlW5fQy+vToIGMc+WPwWa2W2n1rHrmk9bA+bWl0r8yvOI5g0HhDRAFmpGb
YBpGvbVIZ/WSlEDkof1lZNixBxwwAHoA2eiu+olK5DEyJ2dtVCMUR3Ex+uEtj0s0YBb1thOE+2BI
aCbl13WI7CJC5T6TUZjddn714TgcYRKB89srhpvGkj94UX9yym0Y/FSgkfjTKCl4rKOecCBIIINl
RPcPEsJj5HTuWSKFxz+VGmz/KTg0N/ZRlUVAnUTqQnDuzN4cbjMr5Ow++iGzQ9roUQYuJc93Od3e
KEr+9KDmDPK8sq4ji4HcIECZZsmAyYX4rMnjvgmKZ5IfN1J7x6b/WdO98GncYqeNfM5/8RsQe6ZN
MUPKNxAz9wHZ3F5O/Tqz9BpU713XMMTJeU2CYJuXWJjT4sbspneXBLTELQHMd8zpbj3LPI/NsDW7
4taIca+gPwp4YPx7HrymvTMreQUpv2ymVdNb99PUXyt3gDL9DjlrbS7SDYbYs3DfnSA7ER+8KzHF
92QLDAhv15K0iWMTWtmuQktH6mj7s26q3xyKcfjZZLL0+Mk2XQSrsgmb/DhWivEoQCbtddX1iJvz
rrcQmDgNeDJ6SggggIvXpZqObpvGl0pVJQbiAk1WSn5pcJfM4HHB+bcl3VpCCRThsd0C7xhZYFpc
K4qCMzS9i5n7eIAL8SebmXklsD1qyChArvAcTRcbyRlKLUar3NLTSDWjz+UiuX9j9TGzXQZwpn5V
w7qrzu18ttpFfkIRIfcx4ecJKqUVWL0+3rmpsYFkuor7B5D+IZN0wTSleprdg2xebX2oCmIXsmKj
63ztF+9FAH/U2AoA2iNJUG6wBza5tpJs4zfwAbw1wuEBKzAJP517pxlyoVJo3nBlMith6nNVDs+Y
UmlARu0WPlrZ3YC0sgsQ7/uZcdwSnbGw/3mHELzuBR4BRqdh/mBPDFBRqS4pCees31G04/lNUIXk
wUsADdtX6LEvY7PRHRw02D0zoAV4PkWKZxYZZ3TmwJhS79vyZirfI7xVoe9Rbv4xgE8SKEA76HeA
l6jvs1WMvk7Z0S2tTT5Zqn5WU5c5n8frawfxKq4ZkxtsEy3frtGeU2R/CsdhxDUjbAIgUVCz0fQF
u/neM9sinbA92TW04uJQedwP6NNvoX1sjRcm9USCGf61fY9xdM30mv472auM7lfC3WUQT50QKjCm
wOBQgDSHgRO9TErtxxoh2pV44/FYFQHIelMguKSEQwt/PdIZd9hEGfFRaRXR7TL8r6rnkuSAkMk0
U8aCyN6C8yFhGYDembUd0nwTOaiTOK9QeONuYdPpl8bzKkfla2bPMJ0tvgUiy3T9IwyPvMZdu6Nz
QvKZ7I9jv0Xzc1UzQQuvDM5Kefl7ubfNdZmfpLXAtIryRx4f7PaugRLSYd+I6HCtqpHxSLly85s+
vQutcYUGy/pd09AFfSDsW0IuzO7nOKP5ODfDfWJvHbGTgUlC2Y4i48r65VLEK5rClrsv6m2Pjide
pjxIlJOzm1/wuXkABSlpQ7ivOYEXDf/qlwQ9Qxsdlzk95lXks7l8rtrLVP0uE8wk4++S1ANNYeHR
7yFarOYRJuWhjc9UZjW2BN9DeABKH/Rlnl859F+od5CdZNfxNFwsOIxFZBwVRQEOGbZBzAnXmr9o
fqjS69xDSkrJADyo4nfAJ3DxC6sXzPSzc6k1jIPnBhuksSm9g9Ed6vajS2/n5jLb19g/kIfyVQSc
3i7AnohTyOi5GdXamliDfdijM8zE9FEQQAHqgwEi3SOMPy5wi3fMDU34zIl46YPP+8HZRMF6LBB8
7+d2NwacZHrU2VdDaV5hUqFKRe++W4RZTD1Sxd7A25dH9JWRL4q1aOjlX2BA2NDL+3c/flDudWYJ
/IrOPl+QGU6OC6bbaCaXzbmPfxhpupsXKL/VXRHUgVZGNP+ytS6xvFTfmXFTwoGqvJt6ef3op6i1
VfyxzfuouJjjDzySGY5VlAjA2HYs6oR8JOF7Uu0r+4m+oGQhGR3eJRAByR3/ba1c/C8FQkcKOKwd
yY0ZQYitT5lP/vraZKxUUimrXm+9BjXKxkJharzL3n/IxK6T/Auw+E0OgGtOHbjuGDxdRdN5YihF
GbZpQkR0Pbj08gG/7boycWA4DJEisqZcMhx3cvwBiWQLMGClcb8FkgOMopa8q+V9EW0CbxcDYZjF
vT0eeroe85LU1jz5qGTbuWb/3CtjGXr8YOMNk/dQb6sRvmD53DjPBQIv4zFLFpoEHodVpsurKlCU
wT+hoUX9Ngb8qdprxR6zEM2IlUXvYO8hfJBfI4yNgA8mgERQO04RmBX4/HrfFudIvET0EwRsmSQ9
MxZDYXI0Zlim5m3Hhjx2JF056779ABfqtNdjeMMAOylQKW26AQF8xHBm1fKGZvchumu2R+H9qsdT
OP1q7HeQqRXa3IJOSzKe0uIyDAJl7T5enLDjsZqA7YXnsavvg/JUDvOKRLddEgPTh8Xo37TRSxD+
8vA0jPGPgM+KZasHNmGWp07sgA304RN6Huc2lnek3Hj8ciBAXrG18BcG3J/afrGtPyYnmXnt2a+U
sA7UbHFtjreQJdEcZON2SvHI3A0oAgeWIz4xoi2n5EUEtAtJfhvv3JwzLXckOVSUVaSKpA0Em5d6
2TDo/NIbvUp4vwt/yxnvIIkaCvclEp3pXA1PFu14+dPAoBV25JY+QMC/susFXpACbCi9+6C5y6et
5MTuA66DH2y/NsQ3MSCvBUpPROTyiMslq081CkADACAw0q7dp1iTs9ljWT+G1nUrP2rjzTUOPXEY
Mfl20mHysrHeGpwxJurG5mBFvywwMl12bzTPs2HjfgJcI9k8cLswe835KhyCM8P20JAPaxjeSzIR
tgEsM573rgIbTZOWo3MYrC3nOS7gEBxr3WwG+zk1BOKyQ65e2+auJKvEfM2R2PiU5zXha2jSeqJ0
poUHcRoRQeKWzwUJLhcZJWsbuqXyjwYfL6wgCrW1zQaTdmdfoImi2cXSkm2FV++a/FEhXe2jyyKt
4PUUgY0xYb+wpDo4jrQBsaeXA5JmvA6AjrNjRU0uwh/EqxXp0QXIGceX2HsqLVRc5pPol5YV3dvQ
I3Ll3gTxwBgdfsGeORIL75s0U2BaNir+mzp6HLNX13vuasZCe5uhnGYhkwP77vAm6aRnoPexdlDt
lBwqb1RaIkDq1oTCbVtdrxAjsjJAtZxO3dQzjSl3bcI0dGt6waGxp+1E55aqlFL/teA9rMc9yPbd
3GS7IT87DuZh+6xzuW8MIOD2vnUQ7gCbj/eO+7rw9mPodejHavfVSqIN8sVVgxoWN+5MmKIumFl2
H5Y+SywwyNNpOKGax+LL/odDqgZ6AAat0w9G8N4KHFsYMb0IAseIA7gGUIjzehFDqeHZheM0hO5e
FNWlsMI3n8QcXQlensVohrYJHYGFZFxrQpCYBftFgT9eXDWdd8OUk3iL8WhUxkPb0yj3cHOki18j
UtEB7sUuJHnOilAWA0mByPsDxS6lXwYf1MzB2xa+ZO2Wa8lswyQGPmTrSYd0U6vFlEb01ajM8qao
CwGd0kfP4iWP6EMA8QKDykyxilxv3y7yojwMH9AsMzdF62FHOGA9dzfBacB33lybEijduHAPDAbG
q8q3d9J3d6n2CTTz49+hSwOw4AXSbRocOlk9ThVSN4+u8F0nG/8gQrjAU+ARaF+O2dqIuvIlbisM
WxN0dsStE2ctr4t+jt6/OiDQR6rJOw2eexjtcuEfzhisJV+A7fBFl+RHNHIOocF38hDkxp3rBsne
z7rq2LmI1qYmR0gqzZuiUi/askaQRbxyQ1bSYguUxSoOvxziQHPW/LlXyaBeiEpmyOgOzlaN0n9G
5sBgwW5BqI7MZCEg0r9xj3MG1R+dJOe5eTx7BoadrLTd5W7eDYXTXZtGUK1ch/gpd8BGr4R1pslL
PTXfpHgdPLvmtDFM1xEHvTQTmGX0re3RSAw5Wq1EjZ+aweK+xErcxua7beOi7Ng/EA5QoZYrsxZq
nVUMagqmH5nDJyuibqCRD10EjtuoCE8BM5AU0zHXYDon+aENdOrAMtlmW7ziTWXvRiHtfR3U+zFa
oonio5QuICJvxFrh8HuqrD+PdvIS0TzB66sPM8XOhEB/sipmeDjDpoV6yFbbMCEvNODJuluyDBKG
VCWURlMpcizIJcAgpTGtTEDj/TD+gxqXVGBSXDt5ESRxGjEk5qgFYZaTsjYhKJcdzZPiR+ToS4/2
L8SCsG76fteW7u98Tj6CivkIfxsTnRH6SWO8jyH2PochQd6a72272MONXyIOfoe28VRIcCgeR3vb
uEnJ/erQCjSiBnhX3MROdGhDnriRnTMdgtYISaNkjZvtQ8vBPnX0M+IdpI9efsN8SzBhx9HTZgcc
h9vepSzXwT4GDxzF+KlJZnNUg6mzOdpus7NN8zkb0Eoi/0F8Fq3jGrBji4FiVnhLVH6mOIYIp+L7
rCbBPGkfo4Z6qfFgrEAcNBoKGPGW+kYLGsXCjd76rk1isIr15BGVxaSo/uN39Mgvs6R3z5gnDljK
gtbE+gv/0ZYhmHHiZynrnVZGA3tFrX9NmVVPh0SaifOq5OC3J21FrvkQlJkATaOrDniyFU/49/Mc
O4OCuDcgRMOdEhanYrZnxUsdYq50HEWSYuyAM2E1GvG8G0MHfy3JE6wzQTzBRhMGtswlxZY0GkNI
SJ208TWQ2k7ldrOmRuujzTAkmGtiwfFiMzVtNnDImJqPJl0ESXGjPW8fpuCAeV+YGu0geYgBapAm
esSL0hLr+ywWbUCsMCDKJhPZPu3jCfaW8HEoWjJ25xvWbbslyswniHGIxko+FlybShIGVswRmTn8
bLyXGOoI9Rnjge8lZSfjVvpitOTFjGSIW6xPqGY8BufFjbZ62wNGW7QCrYB2ABmiDuZ07NJnC1Xu
842aNtSKXWqFjnPTa0oMThdzxlR25XheVf1yLbThiImLKrrOfC+c92jx5vxtcoRDhV76+KLuIf6S
vmlEkwTZF01qsO6yOGVWh+bZ7zgsITNvUWkxvR+uQ18h46AF6IbVLZV+D0VVFObEa5v4Zn2tVRp7
aMfbJLWhIceRNjEimIYsz1XHuepVKxqeu6Bpp+wO7ir1VCPT2T7nmTVHsOtmi35Z06BcetGp0AZM
4SFKhLgqesa510OS9Xm6bqa2mJ7pXWZETA0DCWYQl/kSI2kL45RpNLS/aU1T7qCGsctVowKSPobQ
c445/1LY3i3revTRFJPt9hAfE0V97KJXggKUQsOeVzYO/fAVwXaXn9LOtNnKYPLifcgMTU2oPWbn
72HOQOQeN7jVvuW95V1GH+tbuVUNcjmTNxjpmxkgUyunwBGUj6HJY3NMBreXvPbd9pfjtkX+o6uL
QN9aRjE126AYOua9tuDdlYPrSJSUdSnuSxMSJ4APOx68XVS1A/nXRpODvqwYQ5D3MGWOwE1Tye7Y
K4xhA4WZ4GMiy0oGrqCuhHbpVdwrgO0zfmYZuWX02qli4aHanefLP3ljmeFtHojOAyFlpHF/KiJ0
P/STq0WPXLrFSJxHpcKYHZxpVu7/DJqxRd4z8QCLi5Buz9oJrq1kwJWgxSDSdfApITmbdwYbsvDd
ko4In4X9UlclWs2xCZynRmZ5xz6RpfQLqQ86P4mncjsO/tS5CCR1Txm9/vd/++//6398jP8R/C7u
inQKivzf8i67Q/bWNv/z39W//1v5f/7Xwy/+m8ZpbVpKaQ9ht9TCtfnnH++XKA/4P1v/rfMjW3Qd
+nM/21mQyqriqYHpFqXG6fsLyS8uZNuWFkJJz/Ns9+8XSodoToMQjGgxlHrLCXlYTWUHgahR1/9/
V9J/v1IoMU/bI/uK3/6rbCo0ggjQdiIx/dX3l7K+/lVacdoyXaU+3z4dyWhCmEt8q3dVn4oz3pJ1
9DvYEQ+5I7t639+be735/qJfPTJbecrStissTy9/018eWRBFerRrREFNZ5yjVu+ynnHtFP/iiHb3
/aWWW/X57XAsRzBXtwU/0Pv7pTjlFgntffobkzxrRSeP9h/qHh9PQ9LFx6ouqHyG/fdX/eIHWg4G
HMuUwhb25x+YIJRBUcT4fIqcVe+csKLR6nVW7GtX31/J+a+/z3IsV3qm7QlHiM+30sjq3DJpa5vV
L6aRmMajf7iCZX11CWHh8rWVEtL79IFNMrNcK+ASmOS2rr5C63+athwVxMpYx//wPn7xOlrSsYSW
jjSl8/l1tKMpN0fBWNSPwA/ZtqSlEsHHN9Ok/Ie3cHn0n14NLuXwBrJT2tpZfvdf3sKmzV0RhQgL
YRLv5Wx+mGLps9l7z8gg6XPkFpj9GtP5h3Xkq5dDMlZXDFU817Y+3U/Pln5eBPBXRuE8y7ZgGjNt
JtFfyGk9f/92fPH2W3+91PL2/OUnVj2HkLnlUr24E6RFlsIjjvJh7tIbJyEcSt9/f72vfpqyHVMq
1+GrMz99bWbthK6Pp5WoLrS3YecMD3NsK47BHU0CFEzb/4frSUe5QmrmedanJVlHpYeElTBSRjdX
BupYg3NvNVYHl4HX95f66sV0TU852lJa8m7+/VaOdsqPWGSo2UDiVkPUkU+62Nx3f76/zvInf3or
kcYqU0mlbU4Xn65jt4MLFJ6fVBpUqt7CqjVjpjtx1j55JdNlTzrjP9zGLxYRwaVsl+s6EibF33+b
jvxmnGH5XjGIrQuWytE7oWTw1D/cwy9eD65D5wsJjLb/yw5qaPbvyK754qa23WYqn3YmsOd4cckV
Dpy672/lF49MUEd62uMrl6776e0QfMN1b3dQNKAAbYgfiu8tX8f0Z/z4H+7gl78M2ZCQDsuJ5Xx6
al6beJX28IAsrXi5ZJy2q3R+zNDgfv+bvnxUritYOOiy0xb6+6NCiYeOzuFRVUzTagUQ07n9/gpf
vYBYVoSwLNtW1ufl3lbCkQAlkd9m1mkOU1QdYVDOcKfpH2J1y08FGSP/8LO+un8WDm4TQ53Dkvjp
UWUZ1usmZkTqQMY0mWoZ9ADaiAMI4LDvf9+Xl9K2pvMltSn0p5ddWp43egH6KJ2fe6D6VaIPYX/r
kC/x/YW+elSWx15mOq4ned3//qhEbrkJfmnM6X3w1KE04dh+/P4SlvhitfjrNZa/4S8LvF0oQdPK
5GgN/snT4j4cegVSV127C6SECGMvmX/OVeVvZMFwHzhzRYvs+7/iyzv6lx/66eVXmg5XFi5/REJw
qS93UfJzrH3aYsnm+yt99UX/9ecuf8lffm4STl1YQxe8ooKnmgBNMr8I0FXfX+Xr3+OyEDrSRk35
6RvrOUfGvommM4YOFyPWoUJda6jM2T8t9v/aoD6v9hwC/u+lluf7lx80yzob8oB3pKin4AhFaz6M
bo5zeSSEGVWLt5Fp0+xIIqkxIDv45E0/uVjSBEU9ewH0ZOVwVpJsFXNf4nuZ0KIrHK/b72/J1zf+
P//OT++yPXNaR5i6nFlOidDryki32fjn+4t8/cH850U+vczjHIc2+jAWgeBGoMyI6fJ/f4Uv1jal
XdtjC3ekUJ/PJ1i/QWoolpncLtAWzeNo/hgs7TyZekQz97+pO7PluJFkTb/KWN+jBksACJjNOWaT
O/dFpCjpBkZJLOxrYH+beZZ5sfmgru4mwRzmqeqrU3dlVKZnbB4e7r///xAUtJpndRjqJ7bUkflz
pNRdKV3P9Kzl/eBPjV8T3hGktNFT1FfJppP5IVSg+T8e4SlDixPSUqagnRJD3egALFK0rtGATLn0
3zOz8Ne+6hLlRJhhksEBPI9UpQC4/wUjHmfQZO5MuYzuiPomvc1Zrd4sHyJp/Qx0YIQuvTr/np3F
c9vQtFIMoYXaFwXM1H0oClrvvBNR/9GFeTWYxbVD6qhqwnnr0SujnPCQV+XG6049n45tcDogJLhl
3WOrLVxXaEdlzYrzHNSv0rn/Nvx9ch7ogt3X/cPHs3bktBKB/MuU+dZ1EeonUQIKljpzvY3VbRxH
J07rUQuGbQi6cAxLX75t83ryYKNgymyPhDNzZrfW578wiFcmFseloISVe8a89J37c1LhQbaQtH9s
49jKe3gdXujSkK698J10D/llBZSPjuniixbl3yrqlUYtTiSNjsyWq8N+Aj0d8eG7TIBtJ7RGJazH
IMP8YMApTNcrhNkfD2aekMWFhRXXI2tjIhqwvBszz0nyUGCFMi6ak9Ea0uRmxT2GIh/w2Y+NHXm+
IlMD0o8XukUEtVgd2hOs2AlogLYAve/rbAivK5+OdL/0LATH4X+BuMM9+OpkCHDK8sK/dUXktZAf
VlyyafMYpqF51dlkqF0f2ASEc/0uaGndU5A9nBjzkWWUtAx4trQdnXaBheUMxoYm/0W93jef43ja
Nao8sYZHNuS8Da3ZG1met3zKktZVoTSoxluKDuA4gaZs7NRzDpfR5uMFPOKOPMPQXcuWHGBj+QLT
aEWnawDphU4ZsLyXk7jNBuiUIXIfLipXGdTQQqrUH1s9Mj6skhUzKKPMiaS3ninPAIsXqQ5N8FBA
0PDoSUTm4a/42MqRhfIMk5elx6uFTbpwtcomeNATrDgwXUpQRT6MUh+bOHLYPBMGJLLb8A3S+v12
IAPkaMo2CUS7mR9EswsdfDosxxBPkXvTzD+/L96Ym0f8KhiNYkPKLiLI65C6h3eantOItpDDXxgU
02bNoZBjm4uLcCJpCqIBK7wCG5rMkPbMnSci2G3Sy88f2zKOzSAnBr+L03LfZTbo2um8oCBEVlsD
GhDgR2vnOd05G1p11tNn+lEQ3JNqHWxOPSKObY9Xll397WSKxlEagDDcMV3cvS5XRm/sPx7dsX3+
2sRiB3aO6XVGPpuogOMoiCn9GpxycGLBTo1kcdFbJLOhw+CONLPpZ+JjLx67P39HkvcUVHE82xbW
0iV1dqv1WsC1Uib5tWbc1t50SVPeCd96dMJeWZl3y6sN3vZ5U48lVoLBBU79WY35Ng1+/3hVjk7X
KyMLB54rn0ddihEDHiuIeeJLM2n//F3/Zrrm6+vVQBKjVUU4rwQcszPlRH0ZNeOnvzAOrgnddj1e
S8bC+bi9RSg51/ij+nfpP3fF/b/3/QtvA3NJlAG1Qr/Yah+9Bt26Ge36sY0j1zhZxn+NYXETJGOF
Z/AZA+zJKIs0xo0OA+RoQHpnIYjH3Qd5Nkjqj60e22aOxwVEyGII8nRvV8doHA+uf6z6NJcYCcIa
Ou0XzSkzxzbaKzNLDyP9ps5EyQQW47OBEpPun9hlJ8bhLvyLFvaZ5lD1p5MTqihxYUNO1VXPH0/W
qVEsvEsR0XWizy/jWj5XbrghID+xCY5eAtQ3JXuY+8ZdhlS8HnKnnJ0L2XP/Tt/qL3QrUV3S1kB3
Z2qD1XgJN/Yachbd23w8vGMREPVp16RybHrv6llmRxNdGs3ViVlFMoKxuf4uEQufgocoPpG5PTaV
LulGLFlCkPB+u+/CVg1tMgR0NxKJUxakLzw7MZxjW4JiC1cpo5Hk8t+aaKuxjLXQ4y6oyws16Tt/
hHa/a09EIseu7Vdm7OXlaUyARjPMBKF/RnMn04VmQzaeaUn0FzY5HCEG+nEOKYZlOOJOni9ExQLJ
2n1QVo4qK4S+3V8oH3mvzFiLEbWNYzVjjJmoibagTHaG722HVj8REvzyyov32Rs7izPbaO1oFvN+
C9W2+r2+BLy0Rj5l3dkX3r7Y0Nl+wuLRTUf3mc1LzaQCsjAY5PRu0MIIfFl7qPu5DTHbfnyE5j31
bkivLCw8RDyVjle2WHDt7HFosyuoj57aCqmUmkZjW3O/Vn3hzvzIJ87TsV1I3okXBMeJYstiswdB
IuMiD2F2m9D7rPXk3GyNA5AvqAiQOPl4lO+NSd7uIBAoLTpUdxYbpDSnxHEimN5wYvq3xoLfrY5m
gkPOQpyDd5179T42+f4wY9KmRAbts05RbuEvelBrNnEEVKhucCddxBKcadrkQEpPGHq/RyRJHCrR
LkeAqvDCkPCCsfFpFFwBTL0ZQu93SKbsEzaMU0YWMVGRxqNXxF1FqC/OnfQQ0ZSyhb7rU4tOBnQl
6CpuaOE7EbgeQUfMY+PBTvUUHMGyXuv0WqGHLQ1C3MQurwoaHayVlvn6rUAU696ujeZ7URpxDA0Y
PDm04eUJbFYwb6wi24tP5X+PbSNKWGRLADY47wqRgLmCJMiZ6sLyzpA9Wxn0d/WhDsXMKeDVsQl/
bWr+Ka+C0HAqU9GlmOqRCwQsYT3BNnfCuxjvDz/7xnRIZwmTYt2y3mnXtJVCpwEB4j6+FcNKQKcF
12qAcmriXWZ7sRnWxho55u6mny6V3ax6pObhaTyxzsfOyoxqIBel4+iWWxg4m6tcGFxp85YmQOKq
XQ9lcKmdDIuPGprroPORBNc2//3VrKJ/MSngeUQnvg+ZGej8VYL0+YpqbX5iTPOxe+tYmVvqoCQN
sfQOGwV+0xZZb3Mse/ucmNhZNWF6G6vgHlgMEuPpibj4fTQ+2wNngH+DTMFanFAJHFGLKriVmsnX
L+TcSeHX11KjsQkX1d4MCsXFzHLT7cd+7vg4/2V34cdbeg4jVg3PEDW0e1WDTkENbMUYNHudlm+1
iYcGEt2/YNUTYA8kGSJzeTFOo6GhTwscXgu8b13i3tRoAI5EIJu2iK4B0Rw+tnekFgw0BScLjm/G
ni1jM/o+tLhwm2qVJq55DZIqoEmsCs+hjoB6sQyLbW+n0Tcr68b1XHJZAwYnHh1cheRXk5+Y9GP7
+NWvWYZw2WQlkJDya/TkEHtf4XSAW/vEFB+Jdt4MeZmDMxoFu6Oh2FG0bK5a6KTXtr4CmWoamxAi
wXVCD92WOPLEVM9BzfLkvB6c+faQIsBnx6GLXSj8fogtBOJf6s/NOtlBzHhiWY952demFs9wMGlB
aDiYMkpolxW6KDllsRMDOnZrkC2a8UZznt1cjMfWFMkq0PgQwDoRLa5Tt45b1MdSdR/Uyakq7NGt
AbTEhSnGAui08APZ1GVlMPtSp5bIEGrVRR/CJg9g3fgLHg53809Li5Nf0xZfRxU52tRL+o3uV+m2
qfRho8H5FA/mQ9A61ebjvXF0vShVzPAS6mPLohWFrCmAiofkesF89qO8qqbp68c2jk4gIceMLAG3
uHyz1Hqah209NyW3M3A9fdYhA8uL5kT8+24oXLoUXmaPLYDqLvMYbhu0JOtJYtW+0IJtmzrxfZvm
XXrikj9qx9Lh/QCNY3O/vj1NREguCHNobUGf+XBXWEg20rVettXVx/NmzEH0m3PLiFyiI/yjR0p4
WVEOgsKQTk8aINZ9tVNjUcNV2yU/CseKLxKHdtDWjmgaHkeolB264/ucFsgTP+Kd85h/hGnOsTAg
v3fgYGSwYmDBTGtlIE/c5sgURnVO0/00iAOVn7lVuhNrXxnwQ00z8Z7T2fBtaeap43F8PubaBWrX
OjjsxUk0dMNUMs9Qx2ocC7L4SUO1JESEtgmtbdGhwQJHC2yQSOscbOLfzxlcyCdW/91mNm2iHIvq
xow2Ixh5u/ppZ0WAyohCVEeXuCH7c2XnZ8KWpzBm82AWi//G0MLJ9YmnUtPDEAiCYC1y67qCKstx
enqkIiRsIvlgu9DKfLzcx4fHejM++30Fwi8FbaGOVa3MLkEWIeZx5aTBzFbjRtt/y9QyIZiHWhCn
AlM1xDBl1u7pvz5HyOeEh3t/6/5asX8OaZkXrMq2pb+KeMpHANCuhvhSwWh3X1+05dijzL3h6jfX
bmLW25JNC4hVR0UxHDN4havg4S8MGso0tqq03lcOpgYCoMAlqNQ6/bG3h7XdJ9uxte4+NnPER9Ec
wdMVOD8VzWU054vBHaxMwrJioADZP0/RKUjNcQuC5/GMkX2HnUb61SqTzoGzBLG21CBomeLm5eNR
HDvwczGRyqiBqgbQireHDceiKbecjcCJgciw1d8nefco4im8BzkobwOanJBfRafvjnwZNAzG0HTl
iZjm3aNu3kAUFYjq6d7x5MLhj4PqoIHkWq5rJ9hXxj7TPicXOTuqbr3yOmi8cQU9pvbt49EfPYqv
zM7vhFdPq9Iq6GXTMVuAHiznpn84F2fGyo/NGLMjeedoXtlZeFXR+HTjzo2wUi8JQ3N4KaYru/Cu
Uz/ZwpwHL0uKZPBg7nrf3hitfpaW9Ym05rEpJu8MQoOK2hzUvR2ryJM8bmwiEGU8wJhVXRAHQbPJ
f/B05ZAsScg7zBDeERD0pzor3oWTrK+rAy4wMT/fdW+Nm1mQdqphOafMeGosQ6CXk9+3qE6uvSE/
BT89dnBIFpPg5y0rgNe9tZaZ/qiy2cNWdXbpyebTVGanKofv26TmIVmoj9JDdORZ7mdyGiP68qC9
rGM6wh27vBoNHZoKkRSXPWiYZ4fe5S9aWAxXEHPp92JU5U3rQM+SxPSVuz63u9lm3lWVevn9x1vu
2M5+/esWByrrRRE2Eb9u7KGPGRoQlPVjGHgn4qej6/pqEhYHyA5s2mQkvraf2YBIw5KXtzdAGoHo
DcPmL4zJISjEGwIAW6I4QpQFonbE47a6C6VfvY2gMgBH9VfMuORAHTaqBdJosXsKT69AauPYIR/K
x2GXwzsau38aNzXvn1dm5hV87Xv6KJ8QBAIJk8yZ7B6NqBHkGbiz4mXQrFPpqqNngjSADUDFMfVl
2sw1DMdsRq9aRUl4rXfjNo2j8ISfO7obgMDMN+L8aFwEblWMLk2lhTVg7NjY22X4ie7eyyQllmqj
3DyxTsetQQkxPxLMd7D9KI7NShMaI0IGaBUa4ZPWJZ9jy/7W/Pk3HBUuMD2mNz8TSJAvRhZWU5V5
U4zORgfBk4uSRWO01fbj/X1kiYgn8CUU7IDTLauSBuSfYNt49chhas+TBpotKFXKE7DTU1YWd1FM
64uf5SmLNKjbqRhwRvGfHwiwDQIKioKSt/bCK8RthjR7KOvVCK+J4weUHt0T7/gjo2AtKIxY+Hfx
DtHll7k29b0/kyP/sNwH3zxVoTjiQDEAGG4mHTFBfL49npret3pYM4Y8vk8TiN18ONO08MQefj8M
hzojSRayrUBal5cywXDFjZigphXdV/EPYacnjuT7YfCW0x1OB7NF4nFx8Y4g6KFbHVGOjFzrutU0
sRGjLrZxMDS7j7fvEVO8Xcm9u6Q2bRLjb2cM5SmKShYFDZRnPPvGhqrXhH78YyPvDz0szrNzsene
NUmnvDXS6pHSG9dj99bWBCcQUXMB+qhGICK2c5pZhikM/2yW2sTm7AB4C9Ju4M2L+MpTa1k8FaVk
K4Rw16y82kIKwpDJiqahvWGoZL4k7qeTiPoje8OxecR40KcASlkOFcFpowwEW7zt0vhLGlJbz9vQ
O7Fqx6w41DJJGrEB3912A+1pjgywMg7lrR8lDxCXnnrIzOf9bfg7B/c2zeTAuXAHC3+QxAGUxk6M
/BfSVmGK8pb3xcuzy2n8Omk/P94gR2zhqSX4JMb0vkWgNGOUT41s5gvN2ksbqXX4UArkl8ieIEdG
+TSJ4mbzsdEjk4jn5mawJPsEh/R2h5h5q7S6hlVMS3tIoazJACVpZ2cfW1k8I6QFyQAuj3PMs5aW
6OU8ovFUcT/wzizc9qxx4Z4JyU6gLXAHWH0Vw/I7QGoYjdNZrek7iXzPH8i///mGW0H94lr4UZRj
HSF5s/jf/7yKftSFKn5v/tf8sX/+s7cf+s+b8iX/1NQvL83Vc7n8l28+yPf/YX/z3Dy/+Z9tDiP/
eNe+1OP9i2rT5h8sEPO//K/+8X+8/PqWh7F8+Y+/PaOVnm8i1dTRj+Zvf/xppo0gF2Phsf7JMzFb
+OPP188Zn3wofjzzRbk68qmXZ9X8x980Yf8Gh4HHVifbC9Brzlv2L7/+ZOu/uRwxACXsD46QZIvk
Rd2EfMz+zeBRNHfBQu5Ee9kMK4AH+9ffDOs3mpnx3aBV53y8Z//tH3Nw+/cj9vflOc6MAeZ54UD5
TdTtwb8Z4PVJrjmL6z8gZ+GmJNthgxrz88KS4SxrAAnIahCTSUdbJ6HyDwYteJwzlXD9KeOWH0+j
v61V+9oIwk3dF3KPAlT1KHpUFjLEI0AKaDAA66VNgWdCBWJteBN1Hq3Pnkp/sD57Ye5C7TI5vyNz
5jwYMrdupSOKiyowvEdTQMToen5/6UDWJWeaoG5b+rb1WUBa8rVqEVlhXsWTa1fdHRQ/cufXQ/DV
77QIZnNv6iDuDcR12I7V98SGTtoG3w3lh4jXtUt8bdWJtrPiLNjoGYRadGXo1+Fgh2eKNbn3C9kA
5c9dY1cJM1rX8DVf1lWOk7eyDCQYlN9UB325a5HJvIPKzd1MJgxOaZ/5e6jYqJoZdr2bWjrOw8i0
4BLvhgu3Gq1veieM+7guK9TeuhGJeAhVfd+Pv1J188ez3oXoGEiYtdYqGGUiK6LG67cFhLwo4sQw
ikuoDdVMuYiwokdvVSULhEh0xL9IENXemRlb/oWdBj8mqEfos15TP0FnolPlE/zlgLLCJLvpEAqg
xy3xDihkaZsMoEC40WKR7iWNfHtbQypON5LS3RdhhvpnL0T4xB5NUc8pYgjVPGXdBt1gXKfGZMPv
5Fb1Ex5EC9dxRpWc3suhfNEKG9mJPusuOqQht81k57cFdCIJ0q4VlLvjxHGRvXcZwCoFo5JK74WC
GGzV1S3E6CFlhcNgN+2Dgc7qzivz4Cpp9OS2Kjyhzep78TlZxvQgnGT83KbmTKZGzhxJm7zJL3Sj
bNC9teW6y3s7OoMlyRz2kzDzfeS3xpXfSHUl6jFHwZN33yx/CdNTyWP1UaVhvlEx4unBZIVPbCjo
cPTQrj7pgSkef812QffJBVxXcq97bYniMRqleqbDOketFA7e2LuWvjchaV1Z5dbXiuiiaC1rQ0Wy
3yVOEF/0TZXAt+yifijZ+48w6JTrotQhl/UTyxy3kSfKciPHmi6MDqol2AtidWgb9HNw9ZN/VRoW
ivMxoPwc9sQJJtvejOVWmp13mQSaeIzzGvqI2oDwUeX5wS+zel9YgzwYqptuYrKJZ20y5md+JsYb
OfbtVqCTF0AzKSJnE3TN8F05Q/VJ6lVzRgu7BmNvYxjtVjcD+DNbKJ+D3RAXyR4tKO9MqqJQG2JC
4B6tkdBjPDQHK7D1fK1PSsv2aMx4MU8NN7pI+lE8GlBbsTC2PdKLKOqvTR+i6+OqZPpsaYo1aYsh
e1IQ3t8lQ8tkQiYZPommnjHzjH5TcEcyhz1a2qLhDCRj7Y3XosimbCvaCtY6w4L68wCFU/bYT4Nt
f02sAdrfjAwjgMt2UE+dbvpfa9o+vzmJqJ6V30Q1UpJu9qUA8/dCDIgc6mRRB9u6fhc8KBXpTzk9
lBWaBM4QIHxBmHEZWjAwrRp99PwVMXH5ZKP+dqb0IbO3shKNd14XNPCuYwcmTF21pYEOWxLe5YEe
3HZl7G4FSoQ3IVpdEjHTUZa7Cr66lzGPBrLlWkyPgB9MPcQ7Zm9Fm7SRxmVQaDAaQfh+VSQ1sCbD
7h5T0aMJZxPp80ShhLFqa917YDuDbLXiRKyFm7nf9DiF/1poFrKrKbkJVDmmAk79vrabFTlg71Jy
NGxenw6b3zaHiLSEV0d3SlPsrjbQs5UsxvCuiD0WShXsEGlp8jpx2fqJ8uV1MDrjBH/8gHrgJOSV
ITTjJixb51DEJsuWJN7PJM/xX0XU9S+9oyEmpQdNvxOB1j8gvBM/91MutyJD92HdT3qGphKifuFK
KYe/1ZV+KNQETWaiZ6G1ScaJMamSQ9l3Sl6Bx4I2Xles969T2Wdeug+KbHiQU9becCTUt8SNwjuY
R+YdZoUzAa0uHvvE8m8KE8qzLYeScLgo+boe4mlQRDjGtXKr8E74bv9COiK66FPGqNo2+Cmd2VoQ
ZfqhD1s+M0TsSs0SSIDOTk6yU2fxhXMBg+NNUpVyXzgK6n1WXV6jEs7SNXW5VSpDeTRIOIx6pP3U
A0ts4NSCIxNW4F8eJyjcFOZLuJ9k7UQXMs1osCWw9y4nMGRoxkbeqshlukellgUwk+Gh0PjXSaZg
J3U0aw0ZS7pXEOLNRHyGf6OHaOzmlc6xGvH3ugvNB6eBHxPxhX2D8G3QQ+GqspZf3bbD90QrmHbR
cRITlw2gT9a8e3Sr/iK4H1e0HA7IzTHIoMD3/fo0MibsCsWBuCwM8G3u/OfE68O7eoSgUlZo+sZs
wLUQpX5w9brf9cz+tgjYQmRXkblROj8U4EG+cpWHokXDYDgD3kqlDrupn0L0f7wIGQi6Hq91kTZn
3Ahyy6mD7B2pga2EkON6vp8/BR2L8fdBO+P83bzl1K5zotkN5iUyATKpHT5hi/qLPqdR13qHJ0Ho
CNk7WH9x14WRMrm/Iqhs1LhiFUsRJGy+YJy0iz5W84g1j+0VIIkSrnpRpi3yIXYLk6WNGnLiw0ro
NLK5z+HEOjSepj4Nfat9Gm23PXd7F9xaOhrXCS+aB+ofzp2WVdaNsqR+nfmBf0jTQCC8F1fBBRQ1
SAYXrYHgem5ftGHeHNoE8egmiauDYyRINvdl/ZQ7YXrnC3Cywlb1OuzyEYFOp5wLdD4M7nHyOTDh
Ux9hBbyaPKM9wAEj9hxl4+D6vbnVStSu7RIxFGuAcTH0dB/dx9i5qIXl3alJ9Kiv5dHvtpaITVbr
xhoat3wrR5ttp0t/a7l5cWWaY/Ndo+URgYCRJi+zCNeOUVaQ+E5yW47AryY5a8Sb4NE2omjqXd3A
EEoGRV62mqx2VVdUO/j0zJ+I8ORb4jgPvfQWvgRYkLc2A17rbdp/Trn0rryu9+41LsJ2m7lBeFGh
LvJSepGxsrVAPtpkYG6UXpXf5VRPX2SkVZeGyCJ9NWa6ukjbuj64ZSIzQJOGe1fo+swWkOf6nRFG
LlJulAgfWjRVTRoWev+n1EeJZ1PJ7wbfb2ztmmvQKNmWnkB8ZKbIG7oNIpi1u6pGKPc2sncRlne7
wNoKuyYAoDMh/JmNjXkj8z77LthY8GUrFxkkZry6TxGKRUuQC+Lb5Edtd2ZT8HyG3LeEmLcS2SNc
k0GNkG3tf3bSqqnXY9uhJtAP/ZBuyipqy11TdDHK5VOVPwaRrkmAPrp/qwr4323fdGYi9sJGbdge
0ErvWxfUoRwEvAiU4qD786KkhY5Sh/4TlAJviAA6EIRTOpW9aIgJXuPHpmiflLYV7Ho01hB/mp13
3wtcel7OcLsYufnbbJrUVyJaXJJeeChtBFWU3utyvpR6RG2sg47gh7ct87jNN52BajJgSHkVt7yV
4MD1m3ZTJMq8ToIOhbfCd+EGl7kWexuaK+ovUAK7FkFvxy/V60mBqrBzDIgpLDZTM4qWmzYoY/RU
XfJwOZdFCEV5gizTRFTlr+sWmpS4GyyUkbWovGrtwr8thgm69sRyg5uElt/bNvDce1NT05XRumkB
ka0FMdQ0Utwx7Sik149UD0FyViFSPOD/D6GRTTuYp8eNNk1agTxbMEQ7KauYm4HmpBZm+IFXWd9n
UmyqzGbFrU7Xrs18cqtz1E5Fxzz2VbaGZFt9jVIje2krMTXrzkfdfF/LrOnR/rCTPRo39pOJRpYH
W7QOjz1so8aNQMAWBSkneelsq/mpnMI8S0XTwxZsmUG/b/s5F53WkJNnjSHAexi9f1ai7dyvrVKP
qXYV+RdLBYQMZkRp33Y7F8m6wOx3NT0uOkpGFCOuyj6v6m3FSzPiSZeOGgzD9EGug8pKKTjrwMk2
EF7W/RaOeu27UcnBXDmlN/lrAVqM9Jru6y4YPuVP51kwIH4CRUoPEsUFNboq9Fila8TfzOA7TpT7
vpd6Ol5PhoAUWMZIIG4cqQJE5YokRQfe77L2quDW0bYGtMgXlJroag01qtNbUQ7FDwSGjK+9cMer
TEHRsRosGijWdWzU4V42/fSJB63qtpHbtuos1moGXY8p4kJDa8SIg/Ru4GzyoEZ528oSvUBxMapT
+jCLrr+LstrLt4EZFtEBZM1QHIRdiGg3CN8Z1rFOKAwMU0Utz6PUTdcl0Nh8M3iDIhoL6iFaN1Wg
X4aZGWYrtAxQT7fimUqzikMYYQzJwdL8XNuHiC81myQoKiQohwmybeh/x2hVpyGSlpXrfItU4XyX
RYN4aOYN6UvmhtHnlEflt8mBqG4VDXZ3kfWt+NF5sz5Aa7sTKLkS0XdkxSenODiIQQ7obmmYC/Wo
WgdZ37xkmoJkvy/T/KLE7/kw5ST5Uzek7oZsOPTQ7KzukketsU9zQYOqmaXirG9afVuicP4SDDR4
bHyoCpxdGWfpU5DFElkcGKEgb+cRFyP70qIXbPUNghy8Ur867dRdd409xDtduUj3imj8HEct/m9S
AP18ksqwPY9BF679VEckoOjyqb8MZGUTpXJ21lPEo3yflfksAV6O1Hq82HZvzGJE5VxVw3DrDLF2
L6xI++5VZvlYp74BoT6cNHd1jYSYluj9fT+0cGWavfOdEq+HEGeYDmu3lkkPe7iZPI66033ph6p9
mXpCLNSmzStQzgHqqybByCoqzKld+WPn3vBwRdenMrtxZgquLiLDDK4hsgmfpDcLtZHMdcaVTBPn
2zBF/SdLs/V7d1Tyq5o6XJ6L6oxPTvsuwZ1AhosQ4RjU8hD3lfNY2zAarEprgLfaqL0bmJitdJ2Q
mrmpldZ/qUphbntXI4mPHG38za2qdJ9EYvzkRlqEJsAg0G2N7MuBYAZpZxfNIM3MEKTumnO43PWN
ZxTpKot9fE6c9msjCBQqxyQr1q03fTVL6BTLmpt7ZUSos+kR8+QbdnGZlBmYCLh+O7ICiLK6puwu
QrMYXkQhpjufvp+dyUqgDFyrbufoUK9OCcI2wregbQ/85t4py2aTjna9VXXh3aVN6n5Fri56MjK/
PJeZjeqn33c3sox4LJG6Jng0AjZ13V9xVOI70x3aQzmoHLaxUbuh3pddGF4GcT6c8jAuNerZ1uCO
970hPstr6imJPaHLECbhZQ5x87rXIKk3zcYjFMyNc6JwdTl4Vj2s63KyL7lCnPNolPEnM0TjrIPb
6dBo6DB4he9DOqO5qDSk2qc+KKZPhSydM5LZzUEZQPKAxJq++ZVUenNZ1Lw1epJn1+XUT+fkz9pz
cFjuzheVf6Xz7L3hznJuQ7z8525+PnNrzME28bGeQQJNnRhlskQnQyHyNL0vu0l8sdyx2VWhcjYa
UA2CncAr7ziO3lYk7ApNg/g9cjoD3cIu3hjwna+NLGvO+rCksGR70y1yFfG5KozkSsA/vY1Rpjz3
OH2HQEbFjW9YDZG7Hcp+Y1hh/CALH+X0YJwhf3qLKFLWV9zhYborwiA9DGARFf2FkfXdt8mqw9Pd
X6KFMF1oiSYuLErLV2Ovq4Mpi+xAYIWYqh5F+Sd01QDXpVAgu/l+6M0+hSMLgg5U0PS62vm8U7/n
SZSj+5Ull4j/Vg9W3VRctPbUP4AiJ5ydVO3fSM0Jvogy0LbhYHlXSa66djWlmn1l5XF6gJcGovcg
GK+Ksvcf8Ln5Rtp0Mm/1nleO3kzeJa1q5FJ8UxT9irKFTNcDGMdLEQ7RD1gVvOschl/eYk5q7bKk
TlTIpSIcKJeFg4BB5N67qKT9FPitc8c3oyupbKldkAiaHyxjbjy1skGMtY6Rcq14GUlHiy6sktfb
r9dSXKPm4aZj/JwLM93HOThSTlBPsssimytofp/CmvyXTHh+g81cxx5JJR5B0cWv5ACX+PBdcsGh
uqy14hH4UHinipKvqekQ+SmmjmezoPfpSWiZbq1+pff0hMddEc6JmiCZX1JzmiwfBh6b3DxIP6T+
PfrWwT1Kr/FlErXON7vIoweT9Ms3cHxyW/WJ2mhKaPRiWiSJa9Ku5NXivWkjipgmBRqq5ZC3IF0q
JDKHvD4PdLe/Kl1qZZamqTUbvaISlKgH5cp9E7RoWVh9cRn0pbga02H8Xos0WInBCb7lbWdtbK/E
pxaJtk9yOV0Pg4mjRdvU2zhkFR6CEqFIp/fY4mUW8mCTw4+EUvi5SHigonXA5gYGjrYZ7u65QDvy
ISHQ/pSE7AMCHZKe5A0PvGYbFKhjZq1OTEXEDaDhk7LJKHbDSGJEkyyj7vDyrStSDkL2hM5RW7gH
Cl91S49KKPyvv2oaf6rA89+udEOjEnXg/3/p5n9nz+X//T9v6jZ//8g/6jbeb1CxUREBuEKfpZhx
7f+o24jfYMaxqW8AB6I+Q4noj7KN+I0SIxl316Fu8+tvr6o2v5mA48FQUxOkSm3AU/QnqjZzSeZf
5VObj1MBBm9P65BhUNZcFNZRs1aa7iBRTT4kitZeWJTXrm1SYgmt4jyGZf7GBjR+05t59enVPP1R
QHpNpQ646r1xrOsOLwImx7QXAIK+bl2EcQwIbSKrfXZaJb9Bl19eQmOcnSeeixiu5jtAiSg5FZ9p
Gpiu2yFwv4jYyM97NnuHpvKs9gDU3tQOzWShApGJCaZCcxx5MmoyDZqVO/GQ/6L5tvatgeGru/O9
MRRXIq4N2vR7CwJaIHacn0Dq5F8Co7CmbZz6NP8htJOnZCodpCsm4uf+E05wMncGFPhPruvmuDLu
nk91Z1Y/iy4zu18pNSFLt1qLMjGyDaQJDc9cGWtVfjEieefvZggV4nAqFf6OZK7v7AIknXDIPN6y
/oYLnBOajIGjHnmTSLG2uWmR0vAQ9NYKovFEdXe9MSR7jTfxzm7b9P9xd17JcSxJl15RtKUWr6Wr
ABAgJMmXNMrUWud2/qXMxuYLsKcblai/ynAfx9qs+5rxNr0iMoTH8ePnbETnN58crXbhlGUJiiNp
rSX4g5qKs8lgo2GwZGBMaWil/6UybXq1jU70h3g06/YuHCuzv/HbCne7odOn+tCB4iBXU6Z5sQxr
uEtwVVAEWlNHirNVmnegyJnlm9bSGBFFRhAmaqGguoNGE+owRMsOuet2nRm6c9dXmjiksV7/plMv
wHYg99Qvo5cI7LRGvg0EFTMR26LO4z0GGGm5UFoXRwqrVtVPXTDUnIVxs3aTCRzHjlSXH2YZw9Yv
Vdlmk7dfqjwyD6PnOfZCbbzgGUv64N7jyPskVaD8RZIU7oNaBHj+AA3F6trh4C9XpZd1DXBJoWJB
SdFm1UzyrwTfqLckrnGzVTlMk+tMBLwjDUNomMpXFN9pkMZueQ2UQ9Nt7rghGJ8ZdjeYQ4Tfu6Yc
gg2LauRhh2mPgiUr2MUaBEj4B/xkrcd0cnoShdx28AoxfW34Wll25qwCvWg6rHm1/FcbmcCwVhmt
p9j3Dl5gYbYNUahP4LpneruGOVn+KtwmOcRTHaKJV4AQIKkEBQIbq7y9NtIOz8zRQxh7MYGDRcsB
YU24c5iT/J4acj6el8pi8JxxO4XKTZqa9hVmU95NO4Xxwem19MmpHOPTBFb4RPnNea40KQKsJg5g
UMqyxncjFfhAJj1vw2bR1LYdX/OQzHY2sBG2BV1Wrd3Bw54G0GrtZ0WEortogx/8uXdb49fyOMUN
Jq2BE2+hleabMCBnCosBh9vRH+5wjnd+pLnlBmDnSrLpApOZjFT8sSozizeNkYrHweirlc2D+zu4
NQZJbs4THZ31ej9xF2/tuvHvAwhdO8V3IYkUEaaSbdpj6jnoBY6ZpJXrNM95AUGDeByTtKEKUuqf
CgqIV3RG2Q86hYa12WURHt9B+mDwOlpNhUMSL0VRrrNeV29gLoH69KN6TW8EtS/eDbtC7fIX1S6K
z9WUu/e+o5KmayjmHtp0jHABRA/ipxrr+APWjaGsWkXgtZMX3cFFygU7oNw+OMmYrB1Rl/sxz5sn
cs1oa9E/8ktJHeUQd05g4JDaNtd+M1FfTijT3dZO1D2Ukchf0tiLEwywlQDNFjMyXgp1VA6iDrwN
dIIJmWBlwt5GV5ZqlIbLWM8CKu1xtp2ailmcIvumC4P0U1A0oqV6UGvWemxUcxM4TnKIupZSnj65
VxREjV3UFOPOti1/mUWZ+MYTzP9scx0tgViVfdpi2dQH5MUaZfIE2OzGbSv8haq2uIFexsPDFfYP
X3eDg45FyKOlVPo+DVxxx1HTk6moMW+HPr/S/Jan0pCoW/YXK3q09E0lWnah75g/NVJaSpQiXAWa
Ul2j5jceupSUKldpZlwGFUGUIAh3VW7hPhnqDGYylKtpzNI71fMDtnCcr1z4PUA6TtFTAxXjdRAb
wYFDNPgZp0Z4g3EPQhdZ2m8n37L31di0f3p3wkEduALBPjZy37jZcqhDj69Za1fAVtUm6kNtD9jW
gLCMUAwWie+XvzNzVG4AcfJDkhdAMkGFoYsZZfVTo3bKtQu6uBX0+i89SnC3ad8rS7xbOBt6I3zK
80T95XNIo4fBmx/qU42JZmG5497CrmHHb0xvVSRa7vBWcdndpbEpwCLrJa+MYDHaYX+oWJRf4c4n
30Hpq3Vbj8PtFCb4GVqVfx2oer+awq69j2N/xAs8LfAMpEibLUphxte9p3u/RN75PqILjdilvlpO
uGolqP73uMpUWOLsB5bni6tWCmiLUa7VAp+akPP2ipYAHvzUJ5YGVOinTOTGT+656KkBEL6rW8V/
6aIg3OZ4Vn7G6hmUM0maZV2P+mrqMn8p8n7kwlGUlT4V2i6sDArTk9rvqgFIILcMtBimEWXlCadl
EXgT/e3ReAMsAd2Jdmrk5+0I9MXqnvOpcyFY1ZZQ6Knss30YFypguhkaDxm3G/fj4LCFeaNeUayh
NI1N066a4pACt5vvqdfBCqHNec3Qyl+GAMPiBeZsMYaoqRmrycFVpvAwJU6zjf0G78a2De2XNPLB
fGsmJ26Ncqk2yYAhYBf9qayGIEOiYPCjaEhzREZO1URTblyjh96UmsHB6jV/aWVVhyfr4D3qOtUp
lq2112MKwTQoqA91X/t/oi4Uy8FvvLsIxeyd64t8Eytm/xAniv2QGoG6hG9D/0SGJe8UDgKsdSyW
cRmEK5Vk5sEBzl+UahhT91fcF6egN8luO3NfWiZvXiXsNyDU+aIrZZ0lzlKsDbXpp83eflBLb3oM
sCd88usERwgR9V9zUl3q7W2PHy1vnBIPp0OM0tSdXbr6nVcl1ld6W9pN3UXJKtFw/cKdDds3169x
si3T781Q6lceScZmVNpOlhZxbu06Z93BSJfMkwIvmyy8HTqlO7SOA04Hd+EqGKPoLig03oddm+xz
jOC/aG7t3oM/RWsQRPNhgO2+9n0mzJ2KCv3PpDqkrVuiQ5SWOzXG1a7AH2uteEa774oMS+E+V7Cj
BumgSxyv8SHIP1HYKg5hUXerpCz1FYtauy2hHe1K28tX3RCZqzCJon0Rls5toQTdlk4hsQ6tRttQ
nMJCeFCgTJZ9C9Np8jbxlDx7NjeuVRUgwy3ja2v/N402zkMgBvOqGcIWwDrrDokNLaVmnX7P0tBe
u3FL0UvpboI04dq2o+dWaN+MJB6+RbBht1PnmLtgLDHFLTFd1RU//JqoSnmvmd1IHqyZG8/pCNeW
4q7NxbBTorBfe2MsPrWFpnGtdgqFJFS7ID4Uv5Sm0Z+H0m1X5P7OPsoLsXfFSM6HiI8eLDIUST9l
vXA/I3Zi3QyVPQF4VuP0PHV+euPWo3E1iqlGfzIb8Zi2rHTrI+qPl6Rj9l8r2xyucRUVHX5/hXpb
UHC4yqsifdZEPq0pY5SHyfF+pLZt3DZa3B1Mf6oB0P0A49sKISkMQ3LnWreLdFcFY3idWEP14lh2
vFF6Wnvg1FRriqwUgnqPasJ907v5bYtAJp5hfmcO4Mm52AS+ORSkeZp2YLLGDVdBjDS9OgQJeVxD
7683KcOS5gse5UnbbzOnr5bQC/ptIKx27/Msg6YQtPGVihnHFdRk4z6olfGxDBSxCBVySaCVImOc
0AK2Ctj8V7PyzANnarkcOpqfVpNqlT/9oMO3qw2idklDWHinZH1zDW02e5rCcjQWPuKym9DX2ztb
L2ueMxQ6YRwTxV5UoYW5FzcN934DqLdL1ZAaE6Q5B7vxkS+DUqx7jUVY91nt0v6nN+nh8+hZwbD0
a7YerxUAW6rvefod9TP3tgo757ZyWUGLyi+1pw723i+VB1+4LJxh/NWOGT9k9MLfaYCdoksFe1yZ
pcddpxuweZs67Xoq/gCcpfDsT8C85g2TX/6cgrjfqNOQX9MY2qTrxLYDnPUUU7z0WYKwRtjoxcYM
w3TtcU3tzTob4xUbp7ivXg38ONPqn0E/NJ9V+DZf45HEEtNunKmlE8vjhLfd91Ax6u+5bpM6N6/G
gJOLI+lSw47X3FMrcKi3UwEIVkbi1OOF/oOZhNzro/z1VQ7LkxcRTQ7HlF8blzsPhgPgF9q5Krdi
3MZbrRwRZmlTcgccINU2pqHOyJ8g74TGqvCH9NbPyhZh2KbObqey0GGfBIlQtxAWmhaPXvD4FbNE
6n7+HT/r0P37c02Nbgx+Ld3mxoyhjOCpgg5oOeLSLGJsngef11De30Fhqr+NTY1vQDgpf8y4aCiT
4wiRgg2DS1PRrZovhs9DdumZ8SW7nhPoAniWRscQ5Fap6348i47fDwGqzT0S+2b03ddDXUB0S8b7
VujttasF6vdSC4KbyEv6fH1+TuSQZ7AKDYlUxGjD4r+sWSsBeAFv7KAcaIiMmjt4huqj6xbd7jXK
/9eAGrpKBl/ifwfUbr5X37Pg//xP/hZT+/f/6/9hauq/0ARHsciwpVq7KTfQvzE1w/kXkBqtGUBC
iP6g2v8fUE2o/5LNfbTdoB0Atqawrf5DhVb+JaE0lBr4eTjqwK7+AKgGpPfm60Ndhq1vWxCkFXyi
XOC/45WHN3HsxjFe8vybzdqEKbxEnKfa6jw6lxkJ7boe0minVMjiJKZI7t/M1wlgTWJ2/118f8ND
FGflAx7ampyCtz0l+jSoeaHjMKGGnbrD3PlZSHaXrecX2r1OBMLozlJgNEMsx/HuOJAfD+mU5Lxk
wqIcdn2uTqvWmqpF7FjhhWbQ4w31OiaEyhWp603/BRnBcaispbWwAr5AONHrV6E1dShhXzIwm8ur
yQ8HIkujEV8OBua8FQ/OQeBPZgg2txU/8RxdU1XZlfvms1hd6pk8MXcOBh0aTE8NlpYzO+PD0i0t
tfMlpt/pyz5V9X2flNq6ajpvc349zA7of08e1VuUsFDewIvkePKAshRgRIalHKJf2d75TiV7QMxM
2VTDqtz4m0z8PZmOWjneYrsnPxe9CjSScJNxAh5HhAzk+2aDkCta7f5udBDcKVQ6mc8P7NQcwlA0
IEpgIcWWPo4yYFgLMZFFMY7+5yaJMTseHmIeeufDyL9mtp8cBGnonsCuzNWM2TJPy8IVBvW+hen0
2A+nDVzFyeVkRzBNFD+o+wYPTR+XlwwJ3k+ixnHEDDpU4zmd5PDf9Ia1GnxsXckpIOdNcMs5Y9xX
UaU9nR/diUVPGHp+UGNnDumBPg5Tj2Ng13LRVyt14z0nK67nfb7vH8edfnc+1vsPRigZCIk9hGPn
M2mHXYm4PDnaJAmFeTvEm1Yyp72hTS6swPcfDZEXMhKKC7RHmNqsx1JJDChmHlxrCJjuTVWFhyjq
s59hZ8c3ZToa32LXrC5JhL3/YgTlDOH8JzZXzfFU5mABlSOX/eRJlCTLH7HaHlbnJ/FEEIfCENZv
ePbRLjwbWa9wvPtZREu8Ccsx/2n3lySS3n8mjsA3EeQveLvwHAfG8sjZ1Ce6r8Ab8YN90gxuDxlW
Ty4M51Kw2VFBQR3UT2OV+52KzbyT3w4lSS+NAxcEOeRfdLyNGdVfnwuWgzPXiLOLPNPCoYZriRP9
V8Rr8C5HdeRBy7vgh6fg1vzx74RgnCl7HynYzXNAbEOcxGttWLBOCTVr+Jn74wf3E1U7aoS6rtC9
p3I8zQ52CHgB9vU5QzKSK2fKlW85HTAYd4/VpTeJ/Kvezp4MhZ/Uq+cL/zzPaait2UB/6IhqbjTd
tpVRPo9JZm+6VDK20k65Co1g3Cjk2i+TPcLxVW4GDHB1T6m25yd2Lo9BzqeRXrkIjUD9hf8zG7Y2
KphO+x7DFqJ7UpSk2CF4HG9prXC2k1n1S1eL/JVWDVC1zR6eBm0HYNJlYoFHGtayyztvbTuKv4Hm
5a7P/7zZgv7768i96HclXUFi53j3ZAAtOKdr6QLBy2WcFAc0t9Z+oF2aBfn3vPkir3Fs2obl84Is
c67AqAZ5WoxQoBet41ZfAbiMlSZgznTKUK094N7FkKn1PiD5W7rj8BTF4LznhzrbUvOfMN9STQgv
rwSmXvC1BKWGgg5RfnC9baCEfDM6WGSb8xFPTa5tokNImk636jwiPS1pHLdDuvD0bukH7k4No20W
XdJ/mD3BIbWzxHDxVEhfaGTE5Oj4I6oJvRX5SFcK7ESBuwKreD0GhQtcXgrlxjcnKqq1a94Fg4JH
ilWGTbSOXU9bBwJraYvrTxxswNRnMEn0cEZNv20Q4Wov7Mv382FwC9gKSRZaKKyG49/pi6iJvKgC
h6egil17c1XVkD6yerqQ688ahOWMEAkNJYcSgonD9WxGRA/va6pIE5pVvzaWwFtiES+Hpdg2W6Ev
LnmLzW65v+FIfV4FYFBimN1yFAesrk3hvAA6ZJ/bLrI+4cN0SerhxPQhXAxWje0NzSyaxBDe3HTQ
/BU/0+DodUX47IeeusiM+Nkt6kuSDyeGA5lQYVHZunR5nA2nzeOmQ7mVQ6EfzU1Wed4ePl735fzu
OBGFC478w3TJVRVtdpdC0HTHPIRO37k0jNeJZy1EIS7JJMtJOT54IIsAuGJuwIsCr5vjSTOSDIzQ
E3LS6H7VdPqI0kjWs41yQ1PoTdGan5RwuDC292fNcdTZoY+Ip9dDo+cR46ePg6cENPm1j5U2PKOF
9w/WBWICYJpwc5jJuT56MGbCERUqr76lrCLfAfnD3o52kPPf69SYyLkRZpEcHJSej2eycyG+YJqV
0fLa3EeKBLsb8Z2eIWr4GuaQ56OdWOycZVK4DvNljTV/HM3uM90ZJWuxSNLfWTBRgBgpxNLaGV24
m+TfNF8hpFrSxV1KsM/z4NRMM4LRPT14BeX35DkOrZeRUdWeSuey8+P8wE6Fg7okpVdp3oYbdTyw
wtP60C8IF+a/qFjTqOYvqfb75laqvJ2P9f6TgXACBCPDTiRm8jhW5IW+qGS6iugRIutia/dio6bx
79h4Oh/p/efixJWQh6R7cXTMIvEua70hELJOXPzWipCWjDwtcXeii/t8pBNjYjObWN+RF6tAIMdj
asYyCsMOwKjJ/Zy29ArMZ9EUGoJyNGCn96ll6B/0KZRTKIEJ8iPyVs7E2SHi6T2te8JIF0kRasuW
ML8jTuhdQIPkhavrxERaBk5PptSmk6rqx8Pjc6rKqPKcgelfLc3Sia+6OglXngkb5PxMvj+A0RpE
H0QaPrMS7dl9IowE1e+ACqgBeLlDR9Jc814zvp6PcmpAtCJzMvDE5Ziavdh9kHR4trxtB/uHR3bX
hcWV7LY8H2UOG8lPRGKBGRxWA+T+zmze6iBzjcrmnLeSlbdtt8Em7HY/uVK26YaWNRFdvPRnjECZ
ZJiAYix4TVocIMZz/Kk0WB8xxTHSO09AZKJ0i3ZqbeQbEv0eNUwqeEZpT+varsQipRkk26XC1ns6
IQ3zVw3zLFwwGB8eWI985xos1HAX9JRLDcq82XTw5ZoLu+f96fPqnoj2Bg9+KJSz3RP2WejR4Sq/
Bvpdelri4KjdN1b/QHm2X9jW+EEtNDlLWHe8zpHKpfEuFWsGWuwdZF1RLlj2vb8V+W+d8q6ILxys
7296AnEJAqWb1N3s2ecwatykDZlP2CFq4OVvXHJWWu4vm+hPF6SrttyeX3Ints9RPHlQvUnH6P7J
YkzfU9phh25hhOGGcu0l745T30sKq3JBAUHxTjsOYmqhiFH+lI/mSQ2XhvDCr0E6xrTx+x2aNy6t
S8FyQi7nklbRqeHhB43pCiR3ZF1nJ3pfUA5PTTZUFDrXnaauwQf+fHwGwQHI1IF5aYucHQ2xaERs
5QyumErIirDlltBfXs4HOXFfgPgjaE3LO7joXFksTQfkCuA20esXLgZK4QH9trZKn4lzyffyxAqU
wjSUFzmlSeRm40ncxoKyW0NdsKgy4zcPlz7qDrrtXQeIatGZnL400Gwv3PInvhQAHsJpkmQt3/HH
a8R2oiiDGZQt0E+kiTbM/wRWceFTnRra2xizzTX1OUDXwF0RNp1Ya0i50awz/oSw8MPvVW85Rs1m
aD4It8mzQ9aUOdBJb3ETnU2oMgpzKIssW4wi3WjBgDxJ9qlzq8/nl4j88ccZoAwjK20oZoFQzS5C
2jWkogQPq7h9Esa1ihJsE/36BzHoFoRBDvr/Ws97e1rAMQqQoyxADnMNJCdEqKKEar2CgxNtzoea
Sxn/nTZX2geQrMiG2tmCKDW3xdyGB4HZJfHa7hKFFje6vb4XgQ05vE8jJVmaGVQT3kF28p3CWPCI
pQFXwvmf8qowO59aae6uk8izKubabdDiSy3XOJThvJfDkx1WZbREMAEuIVaqpbIiaNLvInhFqOy0
UBgSmqhvvXzyvhleSG7cmJOXrughis0FqjHoUkRcVyq9LhXMnC6VlGmR+gKSYT0lOsIHkfs46JVV
LhujrlTefH4Fl1pJXWiKfdRl+sZHb0RdwVeQUnZTVt/ZHRXX1fmxn0D+TAScXXx2qaxyus32TJog
osHLLFvk49rbput0m70Ua6ihC+tW20QLaax3CYk4cV9wCsgKJ2ZZyGzJ0/DNpZQVrEBHpBxBeVw8
h/bgrbD4Q4owbaNHPbRamaGXztP5oZ6MSs4KEEWGRwnjOGrTq7QnCPZpPFUPzSCsRYAsybKsMo+2
peqniW7Vw/mQ7/esJeFd08JxGyEvRTsOCXWrAEwiT558915KwUGkOzRjfkEs+kQYdj7QKJtJYi+z
+9fxeohjGvgoPjm35Hn7oC32gapemMB5XYstiyIaKs3ynocOML9tU0vzulgHGhMq/bx9NX0q296n
tY5aZGqvoL1/Uuxo43u0xiqd9eK3l4rW70943qMm+Sy7leeAMTsEU5KP3EO7j17qPIB9jV5GF3/v
QnOXKHm7LFPlaxJjyPDRz3gUdW5To5jpNNCwTT46eP2im8IrexLVIqzhUJ6P9P6WJJJUqOZT0sI0
fzeWk+jjQaNXBRp0cYvUS/8ZAShX//BlbPPOpkEKdW+mbF7lQL6k1EU88iigSYguWkDBD44D/xRY
iPLCwl6NZ/Dxwi+DeHKqDLTHdGlRXxeB0g57z6h768LD7d2EyUBUhNDbQ5MVAstxIE5EK1UF9ZrE
yf0fqQLnV1aT788PRz0Zhg0sX4eo5CozPMQdLFHDGMyo6I7LcZ2t2icOEm9lL6clGvQHCz26/fmY
7za1HBnMG0qtPOpVKUH49pBsTb2n6BOBl6vRJh92dhkiPtFd+FCno0jbFjIYMhntOErM16tqhYdP
Wz2X0c/B/2yQEJ4fycnJkxg3Eu9kt/ObfgxEHdke5J0aLQqeq1g95Bd26LuzncnCCJHSghSGpJh2
PIyh9HU9LwNsYYv2vmat5ajoDP60ql0Em9pp9fERwTNxNa5MMnZjtrwtesIa4XKBJbTTw+puFl7S
WBfG9P5qloN6E2U2KK0oQ1FYsCQQ9dmZu26X6dF1v5nWf9kzfrBE6G3pxcGFGtSpNSFbK0kEWer8
53gyzbxSerIOMO9CuYfJvbHz+HnS/bvzk3gyjMGWAq1Ff9OeZQF0E4RKpHBrGZWJleqfyEd8zQ8v
5JmnFh+laRXBV/yx3gHCOKPZFHXBP6oseVCM7pMqnEte8XJCjvJHPhRPKqg54JdAfrPTgXbfBClZ
0ubWU90WVccBFy4k5RDZT8p6+DYELSKMveMVLz258KXD9v1E6tL+Ftib01ZCtsffS9O7vC70nkfw
CD06CLSFnigPUf3ro98LbgSpjEWtED6XNguD7V7NzfWKaUbVQSmsNF2YCBgiIWegjPjxYBp96zCe
aN185x5QRpNo6dACsHKbcalUVbOYRPfge1G0+weRHInhy/cw9dPj2bMritoq5OyFUJTYXGkl1ipI
eoRVg7RjnU8XBvY+iaL0htUFq4ScWwY8jleG9FZYTgFYUmFzUbUlRUbX8A9YxkphnU0qRIhkMKom
2bBxjGHcqYpvXRj0+/OSKaXejy8DJC9qj8c/Aj5R5RsO9f5cr3koC+TiYrqjij1U8r3rf/hAOY42
Wzk0nbgdijswh8ZvY7ATyZ/0353w/ys97v0WPA4h//zNkwKsLW9TWctqrMpe2qWGMZ2Si7XuJL8T
R/HuUdYR6zyAS3l++cxmkkvT5oaG+wq6wfNrvnxirUgiRVCwbyb005BFNSIUjQlDzyNIziV/2Nle
fw1HtzhYuGSn0OJ0PE7daXt8TswMYaR+VbrRZ5oyaR1qLqyP2an5N4wlDQUVGK8UQI/DJGE85KUh
Bfx685r6/J5e9gsb4cRI4JzgOibLxNSkZyFqbWKmsqRYdBaCN7la3PmqMJb0jDye/0Lze1QOBmjX
RkmFOi5PpFmOaFFih0dBchC1k1auWt+iOy7o2rFfIa058VqiIbrx0aFc9tREX4YimW46mlmmVZy5
7T3dPEO0KI1xPLRtmn72PLC6C7PxbsK5BCWECQMN7iVsvuMJF0Uhqg6je7xcBdl/YXwyw/LCNny3
VCVCyjXB6tF4Q83vid5prIaGDrKWqptWjZ4/ty4otFl3DypSg0ZgRhc2h7z43lyMvC+IKKeee1HC
tLNvHBcCeLYmTyq6JlsVAbyPUImtcNGwQz5V9CrRu2dZa5pF9S2KUeOF+O/W2Cz+bFZb1GKaUWNz
winaZ7iqpWn/SzOpg5xfYu+/3vE49eOvN2g5pts6bs2dl4Kyd97XXjE+VnN7N5fyN7w54dAdC7vR
JUYYNndtPB1G+oY1L/pyfignFgnbEjidoiU31Jyw3XmFkxgDC7Edoq0InJspUJY1Sl1Yxq30uvyY
R6UcFdc8qAUvxVce+vGo3Ixe6s5mhZiIzlSOlEorL4xI3mWzRchda/HehZVC0W22CHOTrhX0huFe
Ro61nAx7p2bRnlIwEtZOdilrP7EUjqLNlhyKCjZcOjDoKmyV5i6PdGyWOjrEle35D3UyEJAlznmv
Lh6zYdWIpInC5kNNXblpJ/1Oi9KPtQi8fhwyyv+EmI1FNLpAXIOZU/s2XOqTeLSs9oJdx4n1xi3D
6aeDLZENzbaOFhRBw0UDa1/Rdm6nUqG8F473aQQxHW1xYaOeOBCOos030ST7iAK4BkNlLjQfgQVf
2qP++vCnOYoif8WbrdpFtOHVEVG8mvRqoCi7p+SSXVgAJ8fCm5qiCi2M745zp0TbV+skzRddaB31
QCPVlw79B+cHcyoMjolUvjT+B+LP8WCcfDATZCDJrIbhO8WApzG2cNuyLznezQsCcrXx4PxvoFkK
h5R705k2TZJQZV3U74pkoEE19RrjtmxCp1hrjjbld5SldWvnho3fHEyh6P5S93x0H8+P+sShwY+B
ScE5CAw3V/HpFAu28cTk8iNWSniXtPbC4n7qk/jCzX9yfsEy5RsV/sYcWmpo3sWMjnNdj3p9VWT4
U5p5UGwzBII+Bin9nWHJ3Wc8eIvNYQvNidpqRFB1oeuQiCqk4Afnxagv7OgTBxNND5IXQgsJJKLZ
gtGHPAh1DZaNX/ZfdCv5Hppg7ec/z4lJIwYLAaI2/JM5LS+J8KvrFGDmelKihVa32Uvtxs514Brt
x8B1OWmSnC1XJpgzJeDj9d95etKgr82yrArnp1oMmGQZTf5UNOMlJ64Ti85UQJQovMEGhE92HIrG
jSgpEPFfUG6SdKH4Ouk82S1t7+ir7S/M4Ynv9Dba6358c0rpgUaFyqI40aA00DXdYxXZ+T+JAfxC
wqlTuJwTXmK6y63O4XEdRUWAAUflRf5G1evpUqATCwIOAB094AVAKPMCetXFlhohGL/I3KDdxxVW
CZ7be5/TNvUv3IonvxIveI54iTTOq4VOi9sqNhRgwQHuDgOlSfly3hSK92Xs7UsHkTz1ZtkLA/tv
tNk13xVW7UkFH7qQvdFC/DFRdthd0Hg+aOpWCRVtoVIiXQnbjD6em9HuSz0UBhvcPHt2NYdkiUmc
8l4oHN9EoKny92mumevzW/nUMlRpl6IRAsE2+rOPF33n13jYGCQZYrK/q+g6jL5yYSAncgwOV85W
2VvJkT47kTwnGocmZXEYSql+aYLCfu7RqGrWzVihxTskMFOXVepBOz8/tlMfT5MIPocIrbPz+l88
9YiUIv2zsEc7+6M1RoFuQRw8R3meIddjZstQVSqcYVCtOB/51CJ9G3n27aoBVy1ed2DuEK+d2L+O
+yvVH1aVp1yIJL/PfIHywuPhatM88v7+6jqbjIqbEsBCX6dRHG9imtKw+ojpyi3RthaIhiw63crW
CoJFF26bk1NMAgyQDC4Jv/N4+bRV2PQDlPOFsD0bqlFE+QyhdE37pnrj8E0L3OxP6Kjl5xIFyktH
6KlTh6oJbxg4XcBo2nHwIQ1daxLMcouYR+CQtMTVL832L2yRk2PkGQ0NEnYY+f5xGETHtLAeecaG
jhE84wc17FCRSnadaFCaEn30WKB2vE/7Mb8/v4xO7RxObnJvoBq012eRTVsEbok2+SIwEdf9NtpY
zeso8KE41XUXHrinRmli3aeBStKGIn213mbNcLkQzShA0SOvbtdd5YTbvrNdnHNqzKVL39yUSmje
I3NdPJ0f5anNIi0QAUOlW6g72yzwtpO6et2m0ZMV/hbBy4SzA/YR58OcHKANQ4iCqyQ4zo5yPI5j
X7PAofTStDYTtb0GqRUzQV6tKZJlrvjI3bdhusHf4PF86FOHLJkMpyAZPK3Ys9C0OnluKjiIqB7k
SyCbfh25fbI/H+XUaiHv48HIlUGQ2WpB3ClR0dQgoyji4VproJQMsC4+x3o+LnXhKkt8p5QLm+PU
HgShpG0PaAt+vPzzN2lMohWBLwK5OTL7afDUXW4mX0dzvHCHnAwDfxatNYlWWrMwsk7bJz5hojTf
gGlQXWyW4yW65qkZlGgZ2hpU6GmcPx6Mo0QZkkDMIAYG9JwlSRDGi9YvxnIRAZdKZ4I8dRddPRaX
egDfLxFYlBwxHOGOQavt7CyzgpwqiEny2dutdQUfyr8voNHtzi+Rk1EgkXCMQfyio+Z4gBUWGRZC
7XCdFQV1d3jxlrnGkSgJLqzFecme1c543kSaLfk+j6Iy1Di6RNBTPNKFutO85oeDwYOs0zlrTGG+
ITOE2FW/LWoDZn4cVbtER7Q/MFHEBLxcnR+8dmr0Kpyn1yo1jJ3Z6Gs+PBLMknuJxdPSCQZjY6DG
WqzrrDd6VrAivgl3MhHCrAz+NfZZ4i0ssi6cS6zMKxd+UKHuqqQqZLna98brehDil1UkaMJhgId3
TVmYobKymrj82dO9C7ErLbEiaVofWaXMGVrrWrjW8/mRvT9BZbLBksUnlgtx3hDQdSOHdM5ka6W3
cpP2KujTxySOV/lg/foHoYjEcc1hTQPy8QqakgQGaccWCYJAxx8bUobPtbts/Xw/VsOF9OK1qnmc
3jCyN+Hkof7meMncIg9RXmRkXbibrJIKRYf0ta49BnqA+Cny5svOjZRFoAS7ust/eU77RUuLmySz
KP866o+irn7mqfYMnpBRdogECC4WhG5LK4OOA8pCS90RTrEDPWxSYfwJS1uOY3ebBuLDVyyDAWfl
GSuLAPOzMqPmkrU6g4mTUTMWHEP+Jw8tugfdmQZMlxBvxAw19/xxe/6jzXsdX3cjAWk/lNaydHMc
T2M0pA2WajDq0RdTlqmmVzcmthB3SVRC0kjFFzIDf41GGf2CkyJWLYqeKyT3tU1WOv3X87/m1DbU
QGl5YXMb8qOOf0ymT7lwdM5yvfDS7wiSWdbKTOKoXp2P8wp1vFk8nD70x8DYhRkPN4VT9TgQwII1
YDeJ3/kowgHPq/ELoqRfZEuGNFdwl77Vi5c6RZoXy6P7IfYDXDAHVyrclIvKijwWB3Y9nu4MBwTA
1E3but26NcWwbp3c2eDg6Cx9M8HLo/WwASizcWWX9rdpUjWM1hCK8nI6j9qo/6IiOrqAIHUwBtVc
Jpy8OExm+SZRClyiEnVvSLVCUwmu8Gba+bWO65J3FfrOTVu5f2jxQUvVHPyrQkudq8QrvhRd/DXx
sREJgthe+cqIoS10jpusacxtbcQHdyzZNkqFRdpkqssSDbYLGdXsQzqaRAxpsWKDktlA8DieXy3r
TKp2POySVokegilO1iLr+x/nP+PscHuNogGzEww+DijDcZTJExDabdZub8XOrqmtCiEgPIX+L2nf
1Ry3Da79izjDXm5ZtqrLlmTdYGxHAhtAEARIkL/+PHTOdyKvd7STfMlNJpkYCxDlLU+BMamBnr1X
0Uss8JNg4+8RIfu1duYh5n3aN6sma04myCqmGlYHR06hmD1Ho9hTOLBd2KNnJ4fOI1jI6KD/EXUv
bpsEHCJsaUjlvPV8AzE+AqMki2h9G0TDJS7/Kf7hf+f2fwOelk/k2E1lu4JIgx7WsR5R753X1te1
sN4JidqfUqnundjwtOIUEn/1AHZMp+1LNO+TSOvvn4ES6Ir7htLaaQUxhK8652zGU+wQ/9WGIvRO
jlrk6CbP31xkkfdNUjPxHzYsYn9ky2AMINNYv8aH18RqgE8DcRnVHN7kNmtfkqW6sFvP7p0PQ5y8
jy2Y5lYPxbqUyEDuaROoKySV/rYawvn+84NxWrL/exHDFX+JoPXPjMbSiK/UOpYPvPUbog3IE1FY
lEDu08Yd5iTbgZomh8hrD83FDgXtZnGj4vNfcXbCUAXDSVn1yU4j89EIx2hrxWb2ndgkms8bRPBP
vrjUDju/dSEuhVo9TiYSgd+/Hu2ND+M0TBd2dWkCX1gZusDm2weDW5wIDZ9MKP0gnUyDwYaw/iWW
2mlM+2u9USGD4Bpqb2jMrUvxYftMqq1dpzQ8jTUrQghOmyrEK+aAMAQp/SNkTF8tRBAMurZpCAMM
k0CYG+q61t4qx6MTDw//funRF4LXOUiGf6Yro+eQSXVAKLosLFN41IljUkfhs41//fr5UOfO68ps
XVlzwKGdfmXfayEQN1rY1nj9/HyuNKDLbFiClFpiFXRFS2LcjDbQftnnI5/d5cgwQVfATYx78uT+
b1DdqugA2N5oFrVtZSzvoRSfFBC86TZjO6CXUiFREmoINqxy+TFm9SXY2LlrGnUDaMIB3oq2x8lL
BxpKwNGJABbUgmVUO5iQpAqYizKzDJQ489jykksqZ+eWHD0cD0bmeIdQd/p9t5UND0UN6eN0kI7+
WU/S+QIEibcl8GRJLb/7K9F++Pz5Yp8ZEz0jHzPFU4s89OSC7GEnOM4cLapeDjeDKLecQR+Jm/5W
dtDCDoi4cHucRqbrmcIEIU0HuAOi4tPUhYV221lrnjS6QV1tqto1PwyuEohbt7bzU1Kty9V8k39N
RmMVkY7UW6BMNKdwOYCHakcbWH9/vgq/dvPHwPHXjwJUCQbgqB1DzeD3pY9h2kHlypZzwmnIpbas
jbAI0DNI4OBJOUGXDWJp3O+bHPkeLDJ4AA9ieFbBE3BsNmUk6g2BD3dmUf8Jovr13RIRmoqpQx/L
CeoDJMBzyruomN2Z5aqC02SoIc5uRdFtPDBID+mvvfIfLSHhDMipgeEBxJId0FTh1bwtI5B+eWPR
PGrGYuniJ1aF3xC4Qwi84c5Ocb8FG4WOB+FDV8vmgYYhZfOj1uKx7qYfgDTofBr8vStZB1gJu26N
93U08OKKwmtWq7vKY29Dm2wa3gyp7t3MDZYhrWr7XpfyrhmCZyXgZyW9S3faueOOIG/VVAPUH7X7
k6PG3dYK5/VX13GHwBzd5WmG8CssIKFUA8n3ZbSnd6gaQtoknJraz8CJ1WxbASJ3Cdl75tSj+IoT
D2gvipOnl17Z+2aKDcFpsO+hrb4xwR4CbHCCvwQ/O/O0oSADHOMqioez8MdZh6Kt96vXM822lzVA
fb/ysSwf6imtQ3zigdTkGXwXKD2zJHFTYQND50DA9/ONf1IixWHEz0CIBdQ7mjXRaZq4pjiJ/avS
vXTuleyaO0pccoeiMURnRU1ek1YEcILru39Xl/o18KrsifZhCF7+KQxFtgK2p+vLql1oDcG5GyHT
hUbyn8kK6HXAargoVkLU7vTxrj0eoW+H67SswLeYBv6txowuBJh/3p8YxFuB2lhG4KpOIoTaKWcK
pyxs3r6pZshmtyMtBttg2A72GTB/Lv3ehVnu0NUXigtn5ofsCJgJYK3g+XJ6kc4djI+ocbGES0iu
hO0aeF163r//UBgFzVcoJ4EidfoYh02kW1HiMW4tm01pH8DXN4clh7rEkTqzkhCmjFAzR2Dr/0HJ
9vsK3ZZVyKjzuHtYPPMChuhDGENRNIl1gVCBbD/f/H8Gsiv7e5WORK91FSP4/dK3eujwtFGCDQKh
RbzuyYbZ6tF25dfPxzk7Mw8QdGwRwJZPbxXHiync5vC4dHCQAcn3Wy/q7xb+WUT4elBx/Pcbf9UW
A1wZ/ME/4wgoy85RiD4cTCBo0ev6kXno130+p7Nr92EM9/e145Dfr3mCMfxR4/oCtxN+MhXczT8f
5s8LeaX7/DOVk7cBbuJSVAGMX1ynQTDWDGEDzw9sVLVxZt954/A/vxT1n51aAGw5tiIoOacALOiS
1FFFMCaKND6aAXWVuQN8/FSU/EvWxXoLgkWy5jag40C86yTim9EcgwMDbieH8CHOelP1iIJiGEqt
panHz9fy7Lw+DHbyydx+mMrBR/4yWs6PEnFVWnMFH287unBlnBsIhn6rHiuC2D+wITVRiY9mOCoO
A9wG4/GKd/wRO/LCfM7tjY/DrPfjh+SMKSPg74IMRdgVxF1U6VxLz663fRvx4xK044UOx/lpAZ0B
OgDYR398LGhtBM2I4MB2Zl5E0OtPoVU2I1qsL0ENz13t6O7/31Ann8ogwgH7EVNrWLIF6fM+NuzL
v98NEUIPgAxX7evT7m+stD+rcB1ChddyrrsMNvHHZWn/XR/v1xb/MM5pZC08gE2mGJvBHZXZTjO8
Z9F8Mfelhvfm51M6u2rI2NboDUrApzEV2EtWaSO+hZSBtqK8aRLdIXL2+jH/fKBzF/qaveA5XE0M
T6MmD2YBkrhYu4DC4sVPCQwoIl6m1Ps+KGfz+WBntzkKEKgjIT4Dpe73bQ5v6//dC7y84aR69aPu
drHcYi0DfT7S2fX7MNI67Q8Hyh87mDRZuI0oZbdQTcrhUvP++RCn8ki/tgMkw5Faw5USkd/Jjccb
t3MsD29hbbQ6lrXt3cDnXG7aZjbwaGnMVpZGZ8syv0SlcrJEJnDBWcsqdgDHtCWUfm68xUMruA0P
kz+/VyWNjxU8SS+EV+eOO5YbVQ402FcjhN9Xo+sdxaoZG1dKtAcDN41cs6/kv+OI/L0eQAgA0QK8
759BajJPfrDelQ0P7qMWNs9Kz7vaeI99gEebd/OFAc9OC7AdF+AW3GGnJfxGB34dz9i74dQXAekP
E4inTlDeff6hzw8DBBj4usCknmIvqEkcBk1zWD3CqZrML65r0qD5lwLFf68eCEb/b5STe7Ic2DBD
9wgyUkqTNF6NcqWSF077uQMImXukEoA6ryLFv2+EBIhXGArhWhngu51J4AKLZNHlcUADJx+1X17A
O547hihEoBMBfRCIAp2EpfBjruoQcPZ0hq5itxq0ocrpl52nL0zs3ECodaC0iQgYCISTs0gIEMVI
IeDQFLvzXk2kQlWvvYRXO7d8q9krDGQDABtPqY+2jTML9CYqafP42Ahx30YWrA9m+J/TWP2XiAqV
hFUYyMOAp8UEFAbMGKwRlW6hA+NMGanuIFNafL67z67ch1HW//7hplwmeyAiWJU8YbK+9zumt8sQ
1hcCnHNnCCS11e4DgFTIjfw+Cm2n0F466NV6Jvo+w2QINWZrD9Oefx/YQCkYrai1twfYmff7OK5Q
zAvk+oVksgX27Xoy8i6ovO3ni3ZmOqsgcYSYGjgCJFy/D8OJMS3VWLTAniAlvDCYcisFAnUUmi+f
D3Xm+yCmgW45mO6AKJ0iab0enlijC1IQbnbU2Fr3XZLqP6waXjI8ZCGCDe80HOwoqrjLjK8zxDHZ
LErhkdB7CD5fklg9UzFF2+xXWQqFKYDv14X9sNsUhY2sD7tWsJTlbOW0w7e8hs6PcLJF94OfSqsX
Yw6r80FuG7G0KFmGZhizklSVTkXdQ/bV56H94/NVPvdBE4BAgS1aG7KnJxuYntJEES6quPZh1Gc/
+3G/19z++fkwZy4QdC//Gebk/h3hl2wDSocMPRrlmyU7dVsOVXnLR2BrZxgiXtg8Z6e1PsfBKlD1
BzU0iYkj4fqOV7F3a3R82i+WAeB7qqNg8x9mBj4uSD5QEvij3OhXrtdGcABJDSAiEHrNAmRnquQb
Qd4+H+nsnD6MtK7xhy3ULh7r+IIthHfA5NDBzsch3igbGoWfD3T2Y0FFAMqhWDos3+8DMV93hGlM
CQ56sIiElK3wSgjZu2PO1HzhCF4a7OQaRhrQ1WEASbNS20d49l4bfzmsuGU8l3B8+3xm55fwn5mt
//3DEqIyVi1Jgm3RVXoTV+VNPJltUpYXAFDnri7IdK24R2AcUbj8fRgP4ucwx0ZMtpTzi/FYvaKt
Lr3JZwZZn2Kg/4GWQSf35CoOgmqtfAEnQ83gpYEcjjJ2Hz5fr/WH/t5SQU8JfzhkeUEDRZH094mU
Fi4r8Mc6aDWbHY1fKAB3dnUVEAPRg+Lzsc7NB4UUBxVsdA1Ruz8ZS+p4pL9eMDfMo5EV6Ink/39D
rD/hw+dPdA3zToVbCFfwPORlWzswUYVl7nBhU59dNzxduBWQ8v3xriD0X23P19seXaPI/wtaHw+9
Sjaj4/ZYy0t6CmeXbhVUwHOFQvJpHWAItC1n+PamDmRKBdl0npN9vnJnDg7gHkg4IndlTZ6GF45A
iAvFyw7it8oALwTBPVmSpBh0fyHpODuXDyOdfKNmDBIOyCAKAN2oMvhtfQtk9dd/mQ3KaLAURYnh
NLGphrYcLTbh8wzyBfUzkrXMfVe6dS8s2/nJ/DOQ+/uGayioaKzTUK7lydJmM+ZmbeLFR+fw8xld
Gujk8IytS0Ow+xDMxuxWd939ECzvnw9x5qLGFvhnLutP+HB4eJQ0MnExl56Jm2jhV5Dd38Sq+h51
7PHzoc4eHzw/K/kcceYpBYjouE1gIA5voSXIbRSA6uVIPeva9k0a9V8/H+zs0n0Y7GTpwrrnnPhr
5EycDm4aw00A4sSFjXD2/HwY5GTxElE2JljVMqWXvFeR9bWP5U/uJZdkw859JMicImEH0RNt8JMN
tyRqDUjwkbwg2Vp4EiTK0JG7QZr4H2YE8BuqmCH+dk8Zq1NrUSS/WLYBtgc1szZLAihcdKm/c24r
wKhixTWATIou4O+7DreokkuPoxrXfNzA1os/1qAx5z1zk9sI3n9ZYtnuhfrKL6n+03fvw6initOA
1veoTNu4ICBc2GSLZSqa2sSowg8HSG94LrsxUxflUVmXu0YbcYeuRv8FPuBqK7rAgpRjBdAyWcL6
vqbw7W0Spq8I/orAzTHeHeVOewnZeW6TIdpdGeeoPKDs9ftasYB4wORhk8H3sc2i2jyWfVP0yOMu
hFHndtkadrjohQHIdhoWrDdm0gfYZQn0e+Dpd0tR72pC8gRH5ks7GmKy6wk8/Rq/KBYrcf9PqpGx
hUJTYA5Sp13CJgPosmwy5da6u21Yj0ZBbatmykMRabaZQbf3NuUktQcDey9St1YsGzjFzHSGCy3+
JLMdFs8pryGuRL0bJlGkB+EhZBPf0Y7b/LFnXrk8uTZR/aMCvQB+3HysC7ciLX0coGNHv49215bo
V0AcpknhfE8BBlXBwJovywSNu6t4hBptrr26jQ4eT9hrkpShv5udgXaPQdlU0aZsjWtdVa1jzTmh
0jEpKSOOSfqgVaW8WtU3ZrUEfcFN6A1jmoB3vHyPK1NVBUyv5vpOt8lqI6eq/hWmu21XMB4qN+WT
PbWZr2JshQ5TEXu4B08s62Qkmm8er9UEF6GlpMBEWT59BXwnMdde7erbviX0xShdugVjUdzuFvi2
8+3oWKIrOtShhkcQKzqRQHW49dotAGbLt0CHZioMFCuCpxbCfkDQmB4yyBVL7LqoEQtVeTjVk7iZ
q6nvM0u3C0wt7Qi/VY9oZ6UDoHbtAc41/GZxCGy8E9xkz67kzU9r6d3nZqoiLACKkT+GUKgrpMnh
bRd40LqI5sDae+1s77DRl298XBTPEt/XHrzo/ZHnhuHfgakatTF6j6OGgUWpLA318x4wmo60wMqU
cgQLhGLvoLMhIauc0arrh5yg7wzh4qFRP6u5au+t1olpBpn2AapG0F3OoJRnmisdB+KtsXzQRtEf
tK5dFC4K5pP5uwmG6U25BtSYHgD0LgOnLLp3HDVk6DIImZqlX1GAfd+8KmuIAPse1HAL67nOKfQc
Om9UT0kh4aijUhqBO5nOyM6bLApKt04d2s4802YedpGrkS4hrmkY8JxmghhzNcTNTg/OeHCQWP1V
1xqTXPzOjVPtVFBnhxLtHBel9psrt5fBZlpm6Wc+WnIldPFKaP7RwdYH0Yv5Rdd98F5VJRS05ml8
YM6wfLVjSv0M89A7xx/qjRCORjwtyHtnL/Vd3099At7N2BZaBO2PaaGT3IQ+quQtl/HPBpPfsaqJ
jgPqZ3fUlfRNz7a4sziATRGbp2s/EEAJYd9uYpv1MAC3QADpiNvfw5FO/OjLFrlPJIR6wWwhKIoS
TrKplIRZvG2X8lh7JrgaDWneXR0ld7U7SLiNA7WicxjPQ3FQiza60VUc2Vk51AG5CRbqeznsxMi7
jsawLRAemA1zsaWhui19nDplcWB8Sv4G7milcjX6dQCaabcM+TQ73oGZocTblMjbMFGwbycE9tL6
m9fXTyIa+mwYvAY2cILC5mlB0D5NV3QZtk6on6CaC7HcQDcZei9DwZQXZ9Dqf7YNg6E6DZ/BFcQ7
4vhsQ2Enj/cpumuB0EGTwfADDdV3Nki+sbsl+koCJX96M6N3Lbyliyrsvk9RcstU+D50lnMXRR14
C3O9bPGFOJI6T76SEmyKOOkPpPWdbADAPMdKEDi890u61B1UNYnjPPVKDjspJuuupqUNimIZ6vam
5517LcLO28DEL8ywg6oMwNPq2ozjHmyE9j4YafQDku/TU9/PrH/Ae+UXU0BGZx+rxR4zz/TsmnmE
0ZS1RIJiYvrkYbZc76BQ/NaZQxgkeD0OIQ5/EcNzuSwqFZ16q1QX5ssg4nweF73FzwfqTlibOkmW
NIy7OoOfAs9dQOM2XHA3G7CuexMOfo5Y7KqMg33IJDz6elxrlhNt6aybA94LjuGG3kN/hVhZJ2KW
qXlMCiDgnwMpZRFxL7iGeAgYcm7A7wSUcrLJ65/c3nJTO+qWo3QJfVD9Uu1tAb1y7nrXqnWPdtIm
0ITxXAhBeywzeCBS0Sf3i9NfeSX304ZE3XZOzPKkdTzlXT2DN0KcTaclMIQmmrIJpPiU+DjKjoGh
oHbLu2WpAjjWw/QvYfLWlxBX78JVNHGRuG1aL940LQuh1B718I+Lg1zoyD2OOriDVfR3Cy9ZSpN5
dS5hSzZrCufoRsgM5LvxOKJenwbBoqATCEZdWINQ6U3hNhZ1DDVyTg/96B1AKovTcGh4Ju0kI2PL
iiUutzWQaakTg/aScBvw724JN4GQ0AIetUl7Cx3DPuE8l+gFZRPAlTcoT0U76NyXGauwGT373iCL
whrBXsVqCNYmWMa9rapmExrYZIAhdewqwHtdPCKZ5bEF6Bw7ySGm8ZIo5aS90qqIYzRk2hJMP0d8
FzwyV1bjf/GHaMjBZnqCdbSXDTa422B7mQL1imZvorrPE2qrvKFCbatmDo4W4dY2tsfpa4Teblpb
yi9sEx3FOIGJyusWmvbTXVsOAu0mLjLRTy5eY3cP15luq2Ww60uZJ6YLiqVmwOyV1UFVSucVVWWq
xhrf2Rq9YgmdVznAIxZ44z4tORYYcf+SNX7b7usW1DO/a1jm0D5OWdNuZ7+hKanGK7SnlnTQDGh7
V175BI9T2QTeHrvKQr4L5lhT1s/uaEN8be3K0uVLaRqR+606dsx6jPBqzyJ6qT3mZmoKd/AOB1oi
Ku9EQL5qf+mzZRIPpPNfSh/3esIAp6V+P95DNlLkWP7xrk7qadNq18tt6eTEMJNNCX+emskrumoi
edWg1J7wWiA35lZmU0VB2HF5AbkxgZ4jFVlVIXpjOpApQ+08befmTUMVKG+gd55B/MjLSxX9JAhe
nGr+BlXoFyH6b1LLW1fGN1Wpb0USbTjw/qmC/27ILeupos4ti2BON8V8LrwhPhhbPzmSPJTS9jbR
4tw641zC0mgw790EP08vqAS0KZld44+JZ1GlU9PC2Wcc6r0v3Wqj3XDJLNgF7Q0E8xB4BTW9jvxG
ZfFkY1vE1lJo5QUIUGu7UFDy33ZqqB440FA5A0z9WFM4s5J2Hh9s0ZEnnuCFlb4/PoDF7G3GZOTX
Ak7uW1jT1FdmdMuoAI1gNllrsSAu+FT3870tBhxKiNRUJk9C3u8CEX11gspXEBKFaWpqyVB1OVm4
Y6eNYLiie3u4HgJvSz3bhjBaQwpIm6ibxvTWk7LDGYVSe8ixkD+pHQxpG0kgoKel3I9mTFJdTgvu
5n5GvBERxMKjKjoRIeILNBy1AmzacK7KDEYCJfRYYpEu8KfcJQk9GtK9wOCyyarEMc9MJrqY2rnf
Jyu7V9uhPDaMucCAlBAH7aDeotmd78mbJjB+HqhFbiLtzXcQKfALYjnTphZqRxcxb6ij9hWhO/B3
Z0CSORpUoqq2M4/slHtM7awJLJQgYd+dcFlutKa41wRQaR0IavYSJ3vIqCUHmzX0emiwLFhVZz+Q
Erwc+ON9Bc4cYXYNJwTXLW/LRt9w4U85NE1x7kbpwR2wvPcXw7cJ9duM9D3+wPBqtAkA6GBLZIiP
vWy0oBBXC+PlHJ/rrdUD24JT+rgknoY+aSTBrvbl3mlRfBfKLqJZhxD9rEgqO1HjnWtuELdufDWB
PRQkc0omsQsMHFeJ2jf2uKSQd3od1PhToMWeSeiYbGsoOedxSd9UVV5Xfb0XrdjLVm48izdXvqpv
F0TK4Jm1PmJM3CB2FydplIxxik4DLSCGidtzGhEnIfNB2AY6evMAr6sD7ugcecPPehDP7TjlpB2W
O42mciaQKmZokXyLmPA3TRe8OaZqijnyf/ISWwgNMERfBhd0oPs9kG0bS2Onjm5/VZPpCyVlUrgG
0qqocjvTymF+DpRLMuoCr5kK3j6JwHl0YnYPk93k1oZn3VU0Nsgahh1zkVjN2v452U0Rd+24ScKe
PoUEFzSznDoPaNKnSrU7ZdojrHutgz3iYoBfrYFGcyuv4hq5JeRN7/HEHhWdZmD41RXkb+Co28wp
nyFLnMgWlOSBHNpqySGn+IodnY1Re+3OkL5HgmzX5MmZJ2RsZuf6CNTn0vmOrAViFlOj4ZFZVhsY
45Z5JOIhq2ugB/2yBiJzQgEHbZ8kxXGqs3YssfM5tfLKGcOsmrw6tcMyAjdZ6SyIVPTVRNTpUx0S
/9BUAPvC4gxqCLK/7huQpaOyqyDQ2uAtcKMrFjlbePtVuRSelUobv6RpmqdhiiUE5QYoAMCEBTmF
SPIQjO5swbvt1OwJLe2jGwwinZ351pTje+UueMe70Embuh2zcNLlFRHzLUHImrmTc7+0sVcAiwnm
BUg40jffJW11XoPZm4WOfiOJiG5hdAshcDJ+n7l6bZhLwV/orIwquwVPzb1vR++etnJbkhIAvil5
hBY65LSD+A2aJ3UGkkmbVcjjM62nGt9UIWyphhdj9T9gO/FXWCKwhwMy3/eSGDyNbr+xktZK9eCC
JdL2xRgJJEEJOzShVofYigS4ls5S2G6vj0o4KHq3/juE5ko467lfBZzWMbse9DX+zt1669TBtWji
KUPmtSCpL3d6Lg+UdLfC0NuBIhAaPJnW0fQal+RBQnq3WPrqL44oPZ1HvpfL+M1dIF+w9AnDFQcr
ckfSewuCALCbuRnG6ApgwHcDC2zQd63vUx/vcQ8eqirwN9BUvjZlkxQmIFGmYb4tIYlHe/mDxuSB
jwKR4OLJh2jxt3Oc/PTKCs7t0kDrqPOfkfHceW1zbZKRHmEf+K2qDIXvsPMCqWaWDVXfZWG3fOss
UGc8Eu9IPbN7aBiYjYZgWGbH0ANm1dWEXOK+DqV3bUgN2WoeZAGbjt4cmxz7OGdUH+uEtinaZ5vF
VFsUatpVYgnrwr2/bLcroNdlbUsKWn4WglVybI39Vx0N3+jCrQJv1peFlnedN7+AIpNp25a5X1oK
ybmxM1tX29pt95Gpj2rhRxBHh8y1QvuOsmTPLZQcGreqUhR0EJNNCdySxgC1PTnVxdgTD29ifagn
BUCI4+Ytg8bMEIUPJenw+rvxG2mmx7KLtrgab4ljmdzyzTv0yFUKuJa3GwL1XWI+4cQMCJ6y8Jrx
Dc/wDVdJVSQtYsOJJjeeE+etbz2E1NF52/F7aJKqrO39jTfAWGckr9Fq9aOxIRFZwikmmPbOSN5D
q693AMJDkrXsdgsFzwgNBoCOLQjNskW9lX1FQTHpUUyYCggvPJUVe6iku1KTnxDnXEd9+EPXws9w
73SFtMIo1Ta3rvgEYXMfutiKsGhbCwgJxZgH6UedjnHJiwr82OtpWBKEW/V1Y3uHgKJO00w/ExW/
QGLe25CBkGOI35K6Vg2aPqwZNXjg2RzHNz1DposGksqjaBxSysySNrOCYojbfKlL/34kzr1LxJAK
n7hp62D7orRTSIjBojxDHqDulzEeVPuyjtU2HnD7+AxpH1VPJeRpLS3QZaXtHubrXxOrO1rS30XK
umqkuw8IyRsWI/Qtgy2qa3BoYjGehi534Q+2i5fw2zzSl2QetlA0wJEs9zM09FPIo4+oTS2wEkFy
KVXyGId1mRtOaC4l4g172lWd62Z1Yh0pQoGs81BZgobYVsngyoRBjqbMnNtl/bPrnBBExHrPJZMp
mvb2Xgm+bfQ0ZXhi6uu4td78UJeppYcv1I361MBnkljhEaXldOw91MA7lLoGr2inKxyBApJQhQx/
kFLcu0rkiTI/W68/WrHKULm9GVz2MIIVmKhxK9zlpUpoMXlRYfiyANY9P3Jt5V6LWw2Vv9fAJWUW
TRXwmDpPmG9vkVDfw1FqS0207bu6kAnJhEsLq3EhDbMUE7okFZwK+zCC6j+uVq86tPNbshbUkB0h
NnLMly42LyvhFaZywaMK9Haw46ytIJ64POthvgb6+gacNFACE2y7nhVuZN7BYlmrfdC6ofXyldfz
8xy7j4EATCUYgiMkDa3t1PGHGbso05W16+x+o3xKszEMbsMqurdKdj3AjBd6MeWuU/5rzKMfgQpe
IAAdZoGPzdIHqkj8cAdzMxTghr4vZmWznarYXjIKuW0pN64I32eH4UgPBzbhhvLtHV8iEC3Hr3HL
d/XkH9GcuK5Qyyklu6kSDohEuB1g7gipmfDQlz1JHcfalQT2zTBdvHO0zwuwQScgZafbZCZH5fB9
TYIrr+8AsyTznFahfA3IlLFkPHAawyjFAGFLhnQR/YZza2cp7aW87B44l0/CG+/WoAbboz/ASEEU
SJPhG8DYVqgFBYke9bXga6BoIdwb15p2DAGz6doCjzVNK6vfhx6a+mbew8PqiE9+Xcro3lN1XiVW
YRZyKzSegLiM70uht5YrMhpT1NGSpE2RBKBPx4MnC8iwDKAEfCPEfKMcbwB73kBmcVsj68eF29Cs
dWs/x8V/21Brz7jDsnrqfkaguODyTl23zpLBbGF+nkYNsp0Fbb9m/Es09ms40yvPZ0+WPT4Ei4Gd
kJnxf4lqX8/DoxfozbBqpPjsxWr6nM5WMXsGMTrcuVPPQUYNAtiOqTGTghZjOBZz6OcERRx0TMmd
1ysEO6LaNSy8Gcn0fUmmL3EyIyNmR4h3HAJjH6SCzekcv9vI4lKowvjpIEmq5/FGhVGUcRbBycsu
IPaFa5O+Wq7/bkb1OGqAW/raf47HJsiWKnkjVm+lE1gIh8qd27wrEcVMYI3MS3MlWrtJXZkcPCiM
Fszz971xNyJqNvMSPM+iyTqC7y+cGxb232hA9pWqDiUuGdajXhhEN8CkFjH/5TVmvtvCO7iGZARk
m8pa3h025Mj0rxxEFLJx86nybqmL/GECEdxfpoNS/H3uUC9ibXWdoGRReaDA0h8dQkZll8PGI3JP
2PQwu49wOHxGwwZhdZyHpdrh+UhHMd8Njg4yqyy/i95OvW46/g9H57XcKBKF4SeiihxuBSjLlnO4
6bI9NtBkmvz0+2mvNtXOjCXoPuePCRWqjrJpR7SGZ/ogHlytwNuadMfWqOI8J5dpmgGlRNL44dQ1
XtgBMoeNGCFFpkFFRMQfgL++pcjjrqMXtQz8x9lNwkZT09YT65UU7FcyMgh0Wpt9Mmv/DFnNrGHV
Y6CLs68XZtS3yYuTswGWS7El0DJyV6B3e3Qv/rJ+La5zDXJAEgCKbckzEDYL28U8gS+SDwAYUdlH
zxgPOYuzM1Q7s+oRdQrWFKLxdQ9oAuv33c0OWU9txGj4uC4SjcmyGWE9qLW4pKv51STGd1IT2Bn0
22TuIyOpd5lb0EvZIRAYdHuXC+uofCP25wB6RW3JTrsvXLcD1PHOHixGXCQq6uX4kxJ/U/fOnWyY
X4epPcymiCSspJrVa22WhzUdOl5QwujdgViZvp/389B+d7UNlt1a+24g50bqSTyb6k4foK3a7Gz1
j6PqQQFX84AhjHAC50Ers89pceM2UFuk5/cOJFHZRb1oTmXvx9btB3XtLSbKkyrtfd36keFpTyTy
HLVm3htjcpnnKaXCuSPnwn40PT1KbSJhFl87MA7TJz4FfWirkhe11POtsuS2X197a+SfxclPGiue
yuIvy/1nF811VNnlTSUkl63pizpkLahCeLiDhIkh+pWHtTHTqK2Y39yVwgzDIXZWgh6aYiGmkB2l
kHmcVVReEd1vbVqR//qNf7cG84+9eg92zxlT5MbDJAKa65rfwZNQZ/kRzpt3kNfL8nna2zcdnnFp
x2s7XEbe46VJXqbM/JCDGrYMmemmQMqEVZ5wiUntRGPGKbtiwDqw8Nlr65NmKN6YOtI0EzX1IP70
Kd0Xc0tbUEs+JjCO77zw4sdl+tYk+q4w/X1m8zT5bFPZtAORDFsviIu1MDYCl3OWsciW8puKmv3Q
mJGy/CjR3AlegmDkoterKJkguqxqSu/UiiKyncFnh8pw907OwmbY0CejIeb7MTUVMFLPHFZ59aVN
sn6LSmY5tQuZBr6r1LatK/mA1CnZGOn4MyZuE5EsnYRGC0BY6Hr1BWuVkkneG1HRmTLSHTlcdLMj
dkgHfRK19d6lSRUaZRLrdvlXaPWRQW/P4Rx70/fcTCTOubuxWn87aYQeaEZS7novOXRBhCIWlbgA
ecUM0XN+G17DqIHxWZrHpaaIsw2OBkgemPkl7cnlrZMhVLO5Hxvv0FDMlOcMQFWhmKQ7tXMK0lCM
HqJy3MwjW7JR75yxjh1v4YHVrxX0k+B9F4SVDTVbueVBJE1U5gxX/f/1c7z0JMcpm9iyvIpyrTlV
iBQ8Y1JY0IsDhOBGkiSeDO3XJLTdeLPsU2e04kkrTVrNi+xZJ4d2Q63suZyHd0uuF+/GNbObiOHd
9BDjde0GO+ixcRO4hTb0Wbi0n3Gic2KySS8wLnxY56w0943thyxSnM7FXpPe0RuNt9R0f9ygvlSy
jcE+dlrlgRGT5i3ugHLyn6z2+tANaK/oZhXnZrCVo7nHxMmXZkQQr1u2W7KwymNrZucZIsa084ci
AdvotghT4C0K8UdmzcErIQf74WLrnJ4JfzpNvLaJGWZgPp5CjYuPwJl3eQGIBAIUICCQmnutipd6
eq5ZLGQlQw+wUBXXHHQIboim0/k9d8dwqH5V5j0nrbsfau/emPsXQ3TbXq2/ST9urRGdxZjFq0jt
jWzKz1lkT2IcQZZ+xcghV2aP3lTv5rbYWz3JHEAMsjJyJjueZJV8BM2l0rPdwPWi5uHHrfsLsVkR
Im4GU68Mq47enco1d96kX0hi3Kw+W0XgHSFLDkM+7Eb/hZ87qvPlcbSglVIwn+Fr8Ja4vz3NZnDs
vOEO7dSpTuxXzWyfDNz7K/RhP1kn6RjnnD1lGtudQyqYlTIzgnkDZ/b5ciIN/VwmdSStyToafXKv
J1k8+36kN6DMZfJsdzqKB3lsAi5ObbxP7eWUg04MPb25ReehsgXz1taTWP3vInE3N9lIoGV7LaBi
fdafVWqchPGnr8XBXN3TwIDdgAbmC0KE1puBTxrOQm/85G34DRC8VCn8r1neF8thcK9wmk8puWai
VRdJZHNTLdfF6k6rPAYgKP6abpYb0yjMXQZZsATAcVNjHepE23Weulqd9UK8LuHTIKb+5H1XffbT
FMIB8XcrYIHqUN4+oqH8LvzmmRMqmothWyOoWrgzSQsNCzBxlelfgTecB1GcDJk+UViPHgrOxJ2K
d7cu3kzKHMNBZpdCZJwP2lOQObx707GG9G0GrjK0t9sbwZI6s9rgg6EqMzll8xo5q3sHp8oSUu8M
OJM8r0+1EAenySNfDaB2EEopn2aVnfl6rjxC52Je/gq3YHKk1Vi1+mtFXIRndH+z2YFDLV08ufVn
YDbggNPTyCeTU9PaJy0lCt76LBwusNRslo0r3tobrueoZyMR8H1DnLdqn5miC+3B3E2Mx5sGsIP/
NZywIQ9Ke7Da+Uo1Qyxt48ELPqkxjy0482JYXo0ZP8/opXEFDLb6YL8AvimtljqfbMD6P04Q3Y2B
J0elr81aHwxz3KbWoxjyLxIZQq95mHQrIufxmM80U+eCm3+NNNHFzUK60lJTA19Frpi2bpOeLAth
rH8cpMEe04o73sMTXMres6qXXFrHxaN5PON2CYYt0pNQrM295q4bC2K4c15aMd13ntaEAIg+BUI6
dYu71tD+VRwN4CNUemS/s21fZzmd9fZtHLla2T/qIbvqqsAvB1Eg1ztNX/frWN6NS/MRLNYBqmDT
okcRqghpdUPHDyBZkO2RMAVLEOFRgT/nxc9IJin4OFYJyITBUj/Me0ceroYo0fzkZfabZYy7zuyP
eac96OZ6oGjz1e3njZWvbMz3tlbFcwc42noPXjfv02raFNlhEFeH0zLhTEFC0q1/a1GG47puO2S3
TeXuUkzsenGq51dujCO3xZ+YkthstI2vv2R+sM/G8twtY1x3agsy/LIOalcWM5N+2seds75qzrRL
iZuRVn9wh3xLiAGZfFwXENs+Y4gxPk+ac8GxEeWj/2CDgxDhtSm7L7ddIrDFkCSiy1I7B0eJTSLG
eLbzrwIGxVYkv5AAbffBpljtyOxNomg0kojy2GmMbUq2mV7IyPh/c5up69ODl17Tf1NN2xUlk7Lb
8G7i1T2RsLdNEzD0drqOKjv31GxRwsFSrbGBW3bMwRd1GZbdeeyANbVzbQdvfR1chrR+B2r5N9fJ
2abEFJz6ILWbTlHyAEDKx6tzzHMIx06P0+CqTfa7lclTUUy725KjN9nOM7twKbsQf9AW0iOqDQ24
+Be1cOgHvO3K+hsHcerAPjXthRwhdAXNdLXL5WijkyDR7LEynWxjSHk3eeO5d5uHTtpx2udnWaOd
rq1/N06EOoLrZBtvs1Ht6TDZmbWFB22AtScfNW9jDECHAvlPXlax9MxodZKjkZVHJb7EnN9xycH3
ZQh2KqZH5wEf1faWGM+P/WbZ2SPo5QdB5x3CIRC1WXAeVXZcgAO0c7n1EhWK6WUpuZwca+Q8Q4ox
ye8ZIrtempNJd65iMlBixB2N5CCmHDCkUQsVFfGxfL9LMxCn9OlDiZbwMpm0Xu18pJ1dZ5OAQC+G
e0enRDTt6d3i3XWfzZQGahhjhAtOHAAV6FSnt6g1mi4yUxfctL6kYIROd+eJc5l+typB4YV1kr9a
HvJLjiRL1F8m/QPxRNX7asijtU4cZgGAggUHJqf7UlnvtUZWZ4GqgS5lCtSWcy390HNPpWayi14H
k3VD/1cs3p0q7Ji0jT8yf++IStlmNCM3+coV358n+9uWSPbzOZZrvlmE2Fjp39AssWb08KF/7HEb
v+1+MpluF+Gd3TkPNdVHpWoBwdJLwUDuBxdaMsOUKtpIL5wNvUPngQm3Qru4MTnt+lwdBSuW7+H9
kgehp6RL5Zus5Z1yzNOi3vuOBKOuyDaFOTxD7dlcDPPdWFjfbseNvA71HaPwR5WX8ZhwIfgMAhvf
Zop12+GrcLqrrRH80mBP8nmvDfHtVsjXnLRlKnLrcCABJHCKDaBWaOlpSTSqjCdjeJj7/KWkaWHo
boh1vrU1JC9GlhwXlb61/NYYlO+XsjknfKATyj19kDdRS0G4abPpPD/q1GMivpvso3H00L6ReI4P
728jc+JYGWjv5o+/7JwyvX2oy9ucGZ8p6PuGsI1fp9UDfpURfsY192nCMNU3X5W+vPmmeW2d9iMz
/E9neAV70GNzETsh9W3ppG8Ab5+pfz9X+V+/LC9VuVPLus2758DKPuxk3posQ032RCbehz5V58BA
7lcbX30W/MMYummME8EkYVeIXwqT9pWbfTteZ+70PuGcShClBEkAeDPmXGrlr6jzcyIYxCptuRMq
zR79eRGf3e2RzMv+Jcssf28ktwpT8iaAiM0s9unffugbrYwyaPyoqpgRu9XU40Yq/+Q0PlFfTZ9H
tkSs0edMhXqWWmE7B10oyATfV3PKDmj3DTs0+/2im0WkW3m7yb1+ZZVok9OiO+0mqPo2nA2rRSxN
22aS+l/T7H6tC9GsMG+fnsmXVxo3VNusH8u2zrfCW74mx5CIwSADtRkLZjV79iZbkpehJfSs0gYm
BrO9rLM77FobFFTJvkT6NJ/SQRsODn6/EJSh3moeNzeS4VsxrbxOBtQ3gURoLCs4CmwLPAlkyHmC
X6aEzPJm535c/Ed/zDyQ1NJiCGtjVKEGHjEjQ5lYmTs/Xc9ug7PKkERDDPW4G5X7lXPbMWtSIecl
1JsjKoa9SYAHq2/EzNGQM75nNuUBTbMv4ZyoMzOuZh48jA74tePuc1KyQoJMUzpRYdb94cmvhn2j
81uQotdk5tb1u4iqv8PkJl8+WIkHJCKVuGoa7OnStY/uYJ2DbrhxV9pzkWWntfUiKHCmR6//lrwA
s4mtszBBdqaNZ1d3/NJkpfGZJsLKNkgluwPC328cA3rYrekcryXr7WSMdpj6JYTf3IWO0En48g98
Pf8ss3Z3yM0PlVs8TLLZjd7yAFRWxR369MhysGkj9ABgzZutYxZnj+n2xmw+Twtuh3x+y4iV2UvE
h1TzFCjl/OFQ4pSDjG2ckBSNb8ov3WtZ1kBfoiPAcUSp2ss8WjmOMj8/UCV78nWEJSpV/+grws7H
Gk1xYPFs9Plvts4XWaht4vSPg6k/6X79z16X2wUENEaZ1EC0SPPjWtpMLF96qPQ6ajr7U/gu44aj
HW0iMjdD1uKTHctfI3MNpIKTt1E1M0FdQexWOU+u8L+EXUrW1/VgpgsagqKfDyTy3DduepF182/F
rg/IOXzzuf7QZ6OHa+Ht+JdXpHKfN3yrvg0kdAoDQXVh2qoMPIRg3cUjyGKA7pg6X2xwCIzhlE6k
HMrp0+hXAqnROa7rV26vJmjSsG0xu0WBEHd1nV/MjGOO/SXbjGVWbIdhzRFWJlsl2h4dQsB2ZbBx
m1ItEUEObWjzam1kX3/1wnxaebkrXmy+xTVD+c7LmBIeexgs8OCpSzLoQPRvlS2Gzezqv2AHc7yo
Cj2lqF+DRt3q4+GPhKyJee2LuCewaZNTJ2osAf0vwfibVSht2slDnd1n94bXFtFYorGg7HWvyvmX
/X/ad8rUqFwbH3Lf3UN2sxjlBw2BYpg2U6RuMKddaODzSEPKVjvCfX0Vth83/M1GTqhXppnB08Yk
gNDnQiCivqHdEK3IqDN032j9yTTOTpNa0VqNE4eCibSYvdmTHLhWrm0heLbpqHM7Fw5bctLvxNI8
13PxxWQGLNIYu4JiEKJJGC3H5M5q2d3oDtlMyKPDBr63IUtm6wrxsi7ufV+5PxWhr52qo6KormPX
fLY98sdag4mk/ijKJNuNaT41qMqigEctmpRDM0cqtI0916e2FHd2MJy72TzJzthb9uCBLn9QJa1v
i8V9oo76ZfRvQfU0KlfL8JMP6f0y9IdKehcp5dkpW3gfOe3t1Lh2GUiIaRY7Qo/ve8P+VGXytk7j
K0bmt1SfVejp1gmydKv3GjBz8M9cRuuQTmqOFhOkN5PGsF/9EdBo3Vmp/gurtZHOugsq59C5Ba8M
lU1LnbQROdJIFVVy9Soy9bAVhcIeDqpZkLib3Qf7lxVpjqdAudqvJod/0iXnJMQY5pfyUcrbYHhz
h2L8RjDe8XBIp7uvch8JOiQksa56lHvcOOStwrPIu5wlbOPhLAjNPlOs6jZx7tX0niKh3lhL92Em
fhrR2fWYzGBzntcnHOCjt026tgyX2mrjjiBPnlMb5qh/ak3/2M/0xN9qXOJ85AGsxQJLuaI666uP
ZEmuUzEcRd39jHBcc57ZkULIC0ZFJrxoK7FNG7TPOuUkxJucME/dG37zt+rg84uHC3nUGKIMM08P
TT1dFP99VFAfyjqIxl32ruLdbAWinQy7UC+qBJm0BEeSQOta1Z+WImiizFH3k9sfrWQ+rLzx6HF2
VK3dTAHjqbTcMp6Nuo3QyFHwCzPuaP6jrM1/hqXSiFBibm+pMYYKaDjAUMRKLnd0PXLOLnnP4VQ5
eQj2mhFz7z2mZAZs2jXZy4BnUsH6CEQ/yKbiJZvHOFXBh9KcN88o4BTExeOG9TL9ISizI62DrFNa
AaNbo8oFan+kSu00KYQIZMxyhjGkF339AGYImNOCA80w8ZOdfbZIMFZ2bS1JvnE/ZeFscmKBcKPF
NA9M4ZCx85A99T6ZOMR7vRuVOaPXceOBH7286XSXgcBlSY3fbTGU7qLRATDKLdZTCxhT9XsVpLgo
zbo7J/rI8t0gzhk9V+KpEt51sAZv34nmlt39YJq2sTUq9yWQvn7AQ7REa+8Si2rWLHSZwftYtXrU
l7ZEAM5a36GIuOpoL0KUtvlWGsC/xYrYrm4X3P2oQdqZgoGp0/aTchOOT/FiQnk20v1sZoB+30pf
8TZQ+loQ6F/kr4inHvWuOKRoxQaDZchCF5AuyO/8h97TnlffvI6e/RogMHTg+NUkoaUnk0HD9C79
uj6PvXdaSnouXXnTp9+62q1cRqbG8d10Bnxrqn/2zXQYkCxarffeTsuHF5g6eKNatmWesUEQf73P
aGpCaJIwn5ULbIdhjbE/mVPYBc15tMxnN/EoT+jqD2iEuxHEF+vHJOJx1J/ylLmvcZ2XtVZPWEoO
dqUOmgc9qNb9bZuUdfaspdrdWCUvaepeRKCxsPcnjFhns7sPUJiFZod2v6lPBEehbCs0juEyC5Wd
bXUFbNzNF7eqKLIt5y8cUoHsXqiZ2MPNHjELPVY171fQnEZXO0uze9E9pqUBdEPPGVpNtxaAVeK6
Ost7jz4p7OwKAq3zZliFPuIbYi+3Q57K5IREsY2w/b/0BdN6Lk4pLJ9y6rOPspKVNmH0t9IHh+Il
3XLeqtT4QYOx7630NNbtHQQwkGc9hqPff9dAq5FmavdzUKBklW8oMsKiovIrj4t0fkkN+V63PUiv
uZ+J8AdckEdiQM+10r8dqdyt0JPnoXbPqANivmyIGWZDicakG8FXwGpF4GxNT0X1ihZsLryTpj76
Ee1fMhYnGqpSOlSsUM8md9ObusFUV76Sqv5mae6xQOSCIejNXsyIApr7iZEBLNXnbYGQL8vB50jN
JLCCDXGmLHdX9ixjWBhTq2Ljk2/iJjOw6+OYB89EKe+6II2V4TxWeoGC1/mUK7o7xOkHydbtac4+
0OZnG13d5JSR0aDbRROjjHWNKfLCV+Ch07VP05Ls8bHca2sC6lC9i9LZ27bDuPNTt5BYBFYjFl+z
t7G3v8A+vE0599/cyk+lzvEdoGJ1nUfl+XHteVeiAv8pFNgQi9ovM2E8ENpcGv5jZwINlSmUooIh
jvueQOZpRjaU4AbKa7lZsk+9KIpndqmXljWEqxAO3JZh6mnXovDvZD6iddSf8PI9AqBG7c06ZVAs
t5Xs8JsWG9p7D/lNWCfMgiGQLXASwi+TMC15rALN3I1Fy4Rqkf69MqisavrsW3dnayuTlLa+ewY3
TxOkD7f82WRmhDGcJcUXwCawQMQssntLZmRVeslIPv5Z3JKhO0Ost225TxtxmVXxVAf1qQv0FV6q
ZzuldQgQf5BRnw/ANSXJr57p7R2KvnyLWqwg0CG19fKozfa4gRM4TnkGkdaYWpyM1Wn2NFidpX9P
6u7N6yxrR8fwTiu4G1xsrDjPDi3jaVMPUetaYUZ5wgb1YYqzbsjj0V5fJ6F7MOlzui/zxeRlMM0T
K9uzo9cQu5g4MQxlYbCiGq/HT9zX14lwcG3kf68ya9hLrJC7UYrnzPWOomHeDdJLMxDgZQ/jnsPs
RRVA+t5yVNDJrWXGNwDdTBPALjSFkzadbKRQrJ9R3dhQC/xgQRr52QIhG4A2OS00fl0td1L6seZ0
p6pjZXXyjd1pMR4SEygkO2hk2SISwnyTB/640ywS0PSluy7NAp/LMBnMyx5F9c4NuCiCsn4ctFlD
3CtPVbogHeRzbFI94LGfio3RTgNC1vSFoSo0eisejeXDYCZDJchrbwW4TMZWWw7I5DC9wZXTEICr
w5lQ6pUwsY0sH43FmnhtzQdaMPda6v4sRnYYO7ggwspD2NiJWYGfLZ3cYuf7Hda7gdeflbmZjR19
jogBoFujgZeSDvGoyfNjM3t3sGYx5rgIIyxh9cb73FYxyQV5bEuuP71hsF7bRW0CBBORSOcahn9q
wjQXRRw0AeugqzEjSHF0oDoHhKNRb/jbTEDo2S6JvOlTSV0R15ZiVrR8YGNztr/dmQvE7sE2jZEn
auWxMe0Og2tWP5JojCaYOHngYcuf4t7iVRkwzsz9xu1aN1xy+66h4W2nCf8RJyRXUYHiQR9Q/shm
/Ze0uJ8y0T13Wu6HiFLB5pKULWTMHoTj3KH/3sk043ZDggSoo3Z2zmU79KwLGclMVT+yj5fLS20G
vw2ymHAojUudlnsrcfjj1DGRzpvU4djwOurfnAcXpDCsc9Z1zx5g+9Nn7Ek/9ug99Y39ZJbeS8BM
uzEZFSy727ujfe/d6EE2msdJFh+BZjwvnvUd5M6C10acVlxMbODtxzBhCnCb+erNdK9JswVuG6er
whUMNp0u+MfmknGLk53SZRk1XgqMKeS7O/PHuqmKsPZFc13/mAG/l268WU75nvRA5Kuo0zgRqNd9
e6tP7rCxTfHNXL5uTE+oXU1r+oYONP5b94F+gPCh9MOwRegrfw9JZu8C4YJNrMYUgawxibbTW6ZZ
L1O7HAtRgvSaj55d82XrjMcd686iOIZm171XNlhoiygnECv4O1DwMP92KH+rVSLBMXQuAf2NKKcW
mycXptlr1NwbyVYUAKtm88jiyxAceKcJl4REPyrS8eJn1tmegr0xsyyY3lXYGuC7y6+RpzFj0Eki
N8P0GWXsiAyZxl6rkkMwtfcJoSPAYSKulnX4ASeRZyxF9SlQwb9MzxvcnDl6+fkO6dWODicDI5ZG
Ql2eYgBGBVhq4n20EcfhQljDPuvemkF9ttlyIWCZ8qNOVlvPbADF9OyfmdRqm1tMUbCck66faADv
Y92t/dAmMtsskSMjGGchqlZulJY5t5ePtCfzOU9ZXBLGR/RVFjVVB0lgp+MmGzstVAkx262Ytyti
ZswgcMwacnvOd8w4QoPD7Ac2rKX90TOrv8EvLF/40+m9BR+yqnPiq+/ERCwU+DW/mkcteZZybYyo
wltXP7OI7XUDkYLWjnFTlp/J4PZMzAwDuZwh3zR9Zws3Iy0yp5xryXgdWpYuzaiSS1oGzxYRsvBp
DlssrkzMf5q+BWXIQirGEPPkngq1DspNb1NotgS5FaTK4uGt0ZfQcdAfqMzmfco772daijwCtuPU
90BWF3PGiulMDuosv/S3VV3K2Mizb4tQnlATBLy7tWx3VU0N1bzM3y173xYA8dnX7bPr2qzzIrcI
guP7aEn0/DJ8YthmfUWsa1t/QGY2DBCGvEqbzqWbz1GG/J6DP5vCvvBb9LVIusB79o3GBZkJEfyY
MvWhClXywrOFgCPQlnDwqni1uEO0FkmK19EoVuRwvHKEuNO0e+rgf+3FtU75wHLntDPXV4tszraz
YV+XGfKDDhwEhrPZUgCQh1xw5QNX2RQZefPQSmMJZefQkygzwgvAKV9Vbj86eLDuPNOu3qnm8UMt
YIDWpya5q4qFxqzGGLZeSzU8j2aHL8V+hkoGBZm5V6bC0aLe7h5Q2jRbYdVzpLtjyR+QGahRPCFz
IieOIyeRR9R5KLfJ3Rw3lPMgACkoPlBrdiGw0nt2hZP8GvB1j0S08lzPag623WqZe1ENaWRNHdhs
hROhrfFVOZk50MujO9uqRzw11AQk+OnQ7JvCGh8ohWV14TmKQb1/uW5V7Pgr5hSVfvOoTIcaFP6a
9M6yFaKv92KpUdIapbVdO/vL7tFOdikIH26cH4rdFrRlqASGCSrddEueGRddVzOk/UO55kuI+gFd
Na0z9EPOU/JXeIX2b1DjjKbe7vyT68guYtTtPmqAvH1Z22PkJ/RJQlMO1ivAb8+UkSE6MXrRnrCB
G9d0KNRd7+X+l71YHp/02qKV0DT5TEpI+TandnnO8E0zZ5QamhstUXFaotbeKCu9nTrc3juS1OZ9
zfN/4ZFgt+KoYejxaMG0YD7Kmi9lUYZG+2XnwVE1y2VNbV4ExI3MZh16rsVNj05lisuwIi0vrJvq
pE1uyu4+3xvURcWFk087hBnIa9LRN2PLcp3fekZQkNVogEfdmYhRHBt6UoYsqpLOPXkKLGDN8+Vj
MjoYbpcxxQ6w7S/zQo5EJyfk5VXCatAaxkeH6hIoKsBPaunqUHYdeoXMxRvrM3HquulflQSKF6lv
7q0CicFcGbfPLl0e+SftpKu1QcxJE06JbI8YaQRgtsVbPbH976eycXd5x8dZFG71Mxi98+2P5bTN
aabc9WsyPldgOPeuz+3MRyaeuL+rC/wHB3jXYXBVihUIFiQeyPO+a29ctpyp6m1N7WaRC9KzX+nB
qU0TcjiVyogHSIrtmAX+IckCPSZukj0L4WEUtGN/zuWAeX8d+6OYyvzSt+38J3ognVLDxY7qpbj3
enwQQlXq5Ja0ODVu5lMTY8z3fGna0dJsDZVH491ZCdqdAHNCbGW5wdxS4ngG7T0ti+yx9q3GE8EJ
zlG22frSS4MRF3wkSlu53iNNhk9ngD2YtU5vzehzDFTWdCLxG6h95HgRq27sjMSs0d2x0w6WeENo
h3SSxJbmVMtJ2+oV2RtdDfXrjLYe5h0Gd71odO5Lx3+1+Kaehjl14L4NPjVbQJ9hdA8xmA8X2ubF
LsdNtcXhlFIK3oijwQmO8VSqrS4WI5amYEnBB35JmmC42viwY+VNxt6wCpo/szY7EFJV4Bqbsy3z
/bIb8qR6rYQPG4AodFt1qXWwWyXvJyl4tm9SzgKjCGk9Fm+8JdgW1FzHw2p6O2IfBM0f8HRqmv+1
N15vyvvmrJLE2+BDdCMq0oNTUPC+loIYYUOBWFMkKi8T9CahibNkGbV6+9y1jr1DftzuNQcgseiX
IconF3HCf9ydSXbkSJZltxLHxwVPCCDo6mTEQBXakVRlbyRtgsPO0LeCfje1gFpFbqwu6O6ZZvQo
t4pTo6qRmzlNCVUoIJD/33v3x5Z+oh6Z8QlbDH5NnJwcQxZvJU4V4vBJeYm1/NqNZXPbiWQ8oIej
PuC0D3yAX9hmCRj77JKabN2LGjd/hn6zITHHw63DD91tx9khH+ikOXL/0Hl4Y/SMUPwGrba+svKw
IP3YJdmxcDFjcpVmvoiC5LkOivomYZLljjzmoCc+YuKQA1dgqaleM3oNqyGYmkNZmd5hkrW1AXPU
TykNrjInDBXkGU3tWA+uGi2ujnE/mh3XUZ/verjrwboLNKYptWSPA6TdaPoy2pl1o/EQSTba0Fgd
b1Onfu9oUJDQ13uDTh/D1olYSbt5VG6Qen4ROASNk7DXGXeVKuMUFgEJ+ppdHS194fQboTp3oj/b
s6V3Gf5mU2qlcYvFqWGDELLu3sylV7h7p0w0b+VWXX0LzCV9IlkshkNgFnm05SL1sJYaTuZcYEJI
tS89rjB5MjUIGNcMJ8wJEs5Mur+MrczMMywCfE9n4GQatp9yTjosZc1gNbg02NFsigo16rVjHFmI
ycVreKJFydhDPhiscYkkDc59aXW5tYmmPAnPYjOjB+K4C0hSVeZgb0OyBKw2JK/uUxGFz0GVN93G
GlLvBiQWprOpsnCJte0SRsQGO3vr3GR+JHUTdaS9SrjC65XZVLfgWNlN5oU7Jeu4S/HnUdaMhPD1
ep5WTRsWDVrv1A7ae5+Hg40pQMno5HQpreiUUU7lbTgvY65AJ6fu0Q1FSns1dI0n0tKFX7aFu5n1
lHOrYzioNn3e1BUtoT7uDqFU8bwmHQJFajCIE25wX4PncMeSL5TtTGZumyTmtWAjO+OchaWq1nNQ
hW9h7vBH0+XR4Lsda+ourevlRUzJpEdqjEVzwfysrvSHbNkbaYmq3VvoHcOdSbV6N44FF3Nit8zO
LatpNld9JCvU/TxCPk/4D0uBNWKZUiHUo+2AOYWhVbkS0MBwAiYbCWWJQnbsFkNWKGknaS6ptUOZ
D3p40AKvzM4c9gu4iUabMEPvEsC9jLhKFiqIKbNd2A4WSDPTGF51Z5zjzX8D9csSV+lktuzAdzPC
COlL7dxKtmIRyXTFUO6wdX1Jfk8DGxA0S0FuzfkqyuAjgbhI6C842NJpORF+9Ir80M8ppltrHaOB
WcyazAPUOjKyHxC9f3sd/3v4Xl6V0LHKQv3j3/n7K+ejicOo/fTXf1xW78Vt27y/t8fn6t+Xl/7n
P/3Hj3/llb//Zv+5ff7hLxseae103b0308276rL245i8h+Vf/p/+8G/vH7/lbqre//7L8xtPUz9W
bRO/tr/8/qPD299/MR174Vj+2/dH+P3Hp+ecV17Fz91//M9/8pL3Z9X+/RdN6r+ajm7rHohPydzZ
ZfDe8P7bj+xfkYxgmRoM27Y9y4TLXjAqKuJlxq+OZOATDJxlZhFQO5h3qmS2CT8T+q/8Nt3ifzqe
JP9r/fLH2/vhS/ivL+VvBdSDMi5a9fdfPqENuSsY0gq738MJIIUpP40/QIpMrGTUk1UZoeUMpJmL
l+9OyO9H/P4IC37vt4thOYO2TY7Qc10d0in1nqt/HrCwNI3rCDfMCjDQvtu1e3On7ZIz9ZNpNL9N
0fmLAxmfOOqqahjAzsYc+dKIi0NVuPkdvA82Xl4wZWchU+nSNY4JeS975W66djAuA1nRZVCydu9i
J63vtCmw71tTKkGvHLoSeOOiXpftKBF5oBlGUNdQeBnjELf7Npi5r6ZuGDGr21H/xIzA8W7E9pXt
8crHLxH7znZNqZ1LhOBRuwhFTh4ulV0w+zwYxpe2CCV91iC3B5wQtV1v43npi+ZT7Parin3EWwMn
7rKx6mYR7BayESix6KYygGWznkCmxSyWpNaOj4vKWY2KSsvVBg9GQIf5k2JQiogMQ2IegaNVl5R5
YAe5Ht3HganpD8y8Ha9KSvWL3JspI3WWPAr5OW6fyzEqvybM4zwTfZczjAMKzF1ZR/kbDe7x6yw0
Sp8OttzWzkcaB6Lx4rs24CGym7RoOlJfahuQLIwiLPJwyaXpabMNxCTIHPSOQaen7DOL2M4owoOV
GbgH20Fir9dlX5mrJHEIVhBFFl/7JKH2rLFMJifum+FhUm34XMQioi0pF1cA6vdFm47kXoegOmNe
S3so4Yi8GqlDR9fDRsJMFc9cz2bnXchsyG40iOk3OESHnetMGKJrdVtA4qKvOrhnbP/YTzgp/7ic
ZY7JopUPbTsAqSk6h+8dOhfPjjR1m0dzYM/UhDldrowtFr2mqj+zc9BEOsF3aq9J2Gdh7ybbgbCi
t04LFV0XWoo02FH4ksVtuXQ2PWfubBnpcZy9uXnM2tllUGTbY1ylalHTYFirzk76s9ht8js7K8wn
HAv8vnAu0VR4etM3YP9zIQxVGatmyMmFT0NjfmUAtHGWlYKmY2Sn6cBEmxqCXeuwoSrtQt83Yx2+
laBEEKgZhwJ1p+gxQaGSN4/NGBMsYaiecV84TX1dZC6gk9xNukM/YC/fUMNCztHZR+3CCJ/NxDY0
WdkgcJasvJE8eyLKDqjL5DKVmZ+ayVR7MdTZfazm4gQlNNnlptDPJTXQStd078LVGvpo3lIxZ53r
7N3ApQGS2666SCoQ0GxygPjRKKwM+BoqKx8bhog/YD0dDlmjtD2PPUlguSUHOC1IKnOaahKHyNy3
YRIANJoDw7lvrKl+8OK8e9JyL2KEAPZaQeRAhlf6pKfnpmuTU9PCmEwVPbDtULIncpIKhkM8VMfa
7PL7Ku3nE0StdFfEXXzRx2mCY9a0z0TFMFtVUjAhAwzf0qCeryLquKskSr92Uj6ye8E3bdGIjopp
NR9ETUpn1o/QZ+p96mA7JCHQG9gE0/YcBkj0VAc5M2S6kcznNJrOiUCpfjm1HvJ2jHB+ng+ZxJLF
zFrvnHlqIWuhzlNpb9WUyyvNaziicDraDVbMjKa1RcT1mvfqemusLelLH+XqqqLZO69wdujNWa+0
CWZaKPQbUBCLvpikzW3hmmTZ2KxNxtoTRN7WjLpjjGyPQT70cQPr2qZrrHQPh1WfTtT+8jQosCKm
FYon14n625TcBe5m+uAobnrm3g+eZUnfTofwtdcAMgQVHnar6rqn0NXNy1wvxtyfNKWxE8r5fb05
MAmxQEDGbaCEcYPDDh8jkTnnQmjzIAjKMVN+Td+guCbAhDjeCkhFoph1HH4s43fljCvlWmdM+omR
qxryPOfgva1dYWEzrCRLLfvRSxkPzW3m9i1cCBFiMoOMpX9JDa2l+6kR1rJhx7W4AWdWgb6bxHkT
smj7Q0/tsEpUZr6lk5lc1GaGKhGr0rwrCNad5EAPOXLt+LG1jOSe79PC9SgY7C3RoA4ABZqNLgb6
gE1kda2vMy6W4BetaVLVxt5RM358u/bqh2mYGL2jeeV91IXxkSHK+p2qSRSkfRLusPEid2ZpK1iO
unCLbpGeik6gtsh+fHfAKVpERkb3ba5U/YroF22LABOVEIa2UDLCA9/3XPtMkgHqM0hrywxd66py
C/SYrtK8Q1Y7PJ6syK2PYqzEg0FzleCKR2JNTiE8z7GmWXrdF65W7VLGbe9SOGcPvWHY1w6WlfMa
ol20DNuuZ8z3gcMykIIeHFEuuYdqqJP7qveyYwMqLtkUxZzfZxOb+jVtzaWu1uJ2N3qG9qWoJ5Od
Lw2aa+GIxtxMQlvIi2jbSroBZyQleCpi4lgDRdYT7pbsNUop1jdFrsc8w3JVHKnHWNFym6joqu5t
E52JiySDT/VFGbrNIyDSF6Vo6HEfhWmdvxSajA66nLIv0qtMCg5BQrUSzV1bueIqHcBdLfuS7Dpg
8M8Vzabi0lQquVOz1r4EZBpiUGYjoLcqVpt4NtpHM4riC9EWyzI92BURJK07Ytzoqke9NPOjM8bd
OVceGohrKGsNICpLKCIXhl5YK+MpNtL+0R0oQRky0JhY26YApTuULpTZqg+o1GlQ3VY6jl/8nC7m
rckDqrfuogJ8nojSsF4XQdS8BnRPBnrl5eitbUBk226kzxUHizU0H6J2Cw5WIlE2RbgPQnO8qJE2
YygQlZkuzreF/dK40xLXsmJ/TOlm+0xEpqkrFuRmI7v0W7xgOMUC5Owtgig4lZP6EmCmpdZuVbWP
6GzEJRikQAIy6MbswdEX2me0gD9R1MFiLTDQYMGCdkNVXbWZClnl7cRmXYYfGsqq8kXXLGmBvm3v
ysnpmi3Em+xFLPjRKbMXZO0CJc1ny/vGScfv3uBK7SeUzImuG2djQZraygW4FoM5zTNbfpt7j3B6
VeDcmbt6RDKO+CHurkli6jVUek3wfXQJ540uu8UPtqoNjJ3AMT7g96SIhtuhM+oXlczWbZwLuFdt
6CQ5HcFgwg26oFvtSMiNZoCaXBXeQA1nh8MMAdQcIm9Vf6Bfy4zHTb/wYMccncePKvQo1GVsuH0d
hl/YfOGqcoHUIX8KVlhrqtxrJw0XXbNGc10LDG/v2cKk5YwY9Aoa7Zh6hSIpTcPjPc4GRQtsoUFt
DdwK1jpcKLfBB/C2zs302qqEem2reXpD1quvpikyQRvizUfBGBdwbhYExPqarrOe87qGF5xHC2c3
wCdXHrLEgrZq/UbkrZk8u24mRxXreq7mJ7nge4N0zPeV1wdU2N5gX+pl2F6MbhK+pEFn97SwPNYe
AKyvVTG0D32WyH5tZG7zDT6vdldaGde/VcoKY66GHGU2PW7BTE3nOs/dDgcEDyJyYVyvtWGShLDL
Kr7yWi9/1ejmUFUb2nwHu4Vfg0YFudjEqHLNgEUoNTEP3TsxOCwcEy6NpXndKZLGeCS/BB2kU3br
vWQ9isvrme0xiTW2wLehjLxdkJZQXSLMqqjyZjs+B2VZ2f5IYPcYhqHBNoLOapYS+6AA6eOHrAmJ
EMs2Sha6aG/ho25SQimDjmqy6vSpO5at0Gkq6QQQVz39d+r9SZcILEMUAMuCZjxiHSG+D/GrGk9z
5GQPvZ20t5nnKDzSS0sOh81ORmP9nMHduoPEEJyR7c+/smkhxBU7FpyeqGpozcUqOulTKG9H25E7
cNboy/1YN0QkZziEm7jMmfzeseXGHUE/CoSNNpP0b/X6izt0/HJT4DGJNOJUWtoC0sOpsQLLDaRQ
n7LoOukUiEWnbR+iSFOPPbilK7futW1q1zVZep7ZdGqSq6IWCkOLE0fX7pzTwQsMD7IZGZfTaGAA
wHmRWt5KaKl12WSyPATGoA4Vs4cWl0Z7PUndyTbWWI5PduNQGEfNkovXGbe7MYYZc1AqKpAc2aSy
N0HLk9LZHQTwghQ1MxnR1Ll4aH+jxtL0JMHeOkdzjuojpgVEqSwocH/n44c/B2blvnDT4DkEv7gb
sNuxkpRNfGdp5kwcyOU5uyKkrB96LC8nCjq8NFOt4WBwgN/GPiupe1nVQsp9rUffamfWr524KbnF
vb6/NhpzPrS4e16GSlRvWEiq97Eb4kuqhOzeE02/j02R7p06rv1xxHpG/ERdatrsorrAMe2DGgpt
oJwLI2ix7JZhtouSKr000m7a0q6eLxu3kru5JPzVkPhfe3hgcUTj+xgrvK5UIUa/qW3b2rkyjM4T
xM6IK459XS1S+7ZfYBAIVCPdMgEfoSr1feSE1d4s26hBrA5ZQaSZXyWVC+cumOV4a3hx+0CMw3uz
w6C+NvouOWqe6G8UTivyOFPmrOdpAN1JkG7y2YmKQ5jl1AvVnECj1ms73HtOB2bdjciJUFld0FSG
Dit7cfRCx9hZPNk3WIKbrWhzG06XrHXCmJLkb2XRXQVAq6aVxFd/56C8r9LQKvfJTMJFzDUSGyDA
C+XKEpjHkJ9hDqt2btPLbmMqR2wsaWX7MWPxQeRsHzLANyc8G8Whp8RhOeTqOPcMfOCN05pXWDXi
NdE03ffo1HzVKnPCb5EZl5Ku6i4JzP6l40xfik7DdyMLvC1rtZhgHOG1J+m01X6KwXBIZ8L+EYxF
O/hsy5u9ZTXlF02H1ljg67qyKYaITIzRWQkp+rprq6KDQtU4sGpEgzwbGHLXsTX1/GFwpE3msdfZ
agzt3TDoEwxwmpkwRnvXd+bOPckR1E1bDcE+CfphkwRKPdA3rOsVsyn7+8wj6kh6Y9yGM2ZF2xbp
W9qoAvN15jxkaci9MHq31XTTBgrdP6cJ/8JwkanY2vE89z7xBghX3N75RZ8U8EoYL4HbWdkD1o/K
Ie4jCo8cVRyIswjc5BfFxdOS9ygHnZUlc44zloBD2ozQnYwyGMGzoPudVVoSHQfm6LBTZWK9Zbfg
D7WYFtrK1RLdZWF3R2Ndyzh7H9XkYojIBft9PYfMydPfJHWd4g6/UJIuMZFXwgZnWIfrW9Noxhdn
CsnCKxhm+EuL1EERbEB/oN+aI02F0sr3XdyKS00G4bMElS55LnlvIc8ivu1Mc09WxiDfVaNN0WVF
ObYnQoDtzmF4wUVTAFJDcYfh3RtavIG0GWMkawjlr9nMmnfVlDbfhtaIHqwgBFWaY/+y3SCDA2KX
02szlp61blwV3BpCadsqo7EUF8N1LWIz8P+6Myg+TaOwDYcoIWI+48t1qeufJ6ZDzcwRjyPiTo/u
rjkYm2pbXEbbeN1vEvKyq2pdrJOfDCX5PGbvTwddJld8N6SGdBvyKgbPFS44fzxkfuRra7kSZ+am
2tk3/5cfcRle8t3RbLZmDXElHFe3QFT5iIx8OMKr/+0jssD5P/+I1qfhG3/6iJ+auioVc9y4fETa
OeTCD+F5vhF7zzT95DBv/fJkbe21eT7M3Tq4pt+1H47CKNbFwT7rTtbeyjnx/Nnamn7F9+GsdWwR
uV9tvB2hK0AI2q7zxZp62Nf0r9IvD8lqvr83LirYEmgXq9DvfjJP5KfXyqcpL7Mz4Otiqscq/TJs
IN76WFrOf7tWSCQB1vCzdfaza2UZjfpDS/nHC9T51FKmFcoewuREEodZzxeZn/jNvryI9tXO+slQ
K4Gu8Odj8dylBjIYCfd5jI2CJaMX6fIB4Vx8Ia3mV7dIoWsQqIWPVLzuftIxNz71/n+7TP7riJ8/
nYCj2oqST9f6vY9XiAOxPfGH47xv98HeNYaV7QOA4L5AiFg1a42vFXKptYtvnZ+tBT97M5+m1OIr
CUQ28PGTg73Lrrxtejbul9sEL5qxosn305XA+MkZd4wf701naoCB1Hz+6GLe4jff97PYzufVvr7A
yLgPt92aKEK+jbeOT407qHWzG86Djb35WCT+v1bGPNM2DYcz+r/Xxtbvz81//I/vtbH/fNHv6pjp
/GpYhmSmIkO8TN21uKn/UMfEr9IwDc9xXUN3dd1hDftOHWN8FahxGGD8zFpEtT/UMedX13I89sVI
TjQMYUf/K+qY+LSSSs/gMMBSLSbzmsIwPy3fvSSSMVEjr7KL3q/TQ3vHjXkb31d7B145BGYs+Hf9
veaLnywHRP0+rweGaQsDMLk0sY9b8tNzKvK8yZ1CeJYJ7AtEo4iUZ55rigI1EbtOKpr/tXoL40F9
s3rgPooqfiNRYu5SJ/FOIZzA/cAw3hvF5gdbHDK7Mjv+iWGnz4yeic5dqtzjVI9JR1VcWI9VbhdX
qQV3nq2u8YjNixhmLergYsxFdRsn4fgYhXT/a2m1tyZKwa7TRLnvEwuXdTyw8WknwD1rIl1TuAqF
Q95hbPppo4zWoHECi82FE+R38GYvaHK4BPIto7+r2lLco5/OdOvj+pQbs7u1GGOyC+rGIFnV9MbW
McdkH2oziDPEt3U66fnGnupu29V5jwFh7qw7wsHZVk8SjCBhOIIy6gVN5mkgdxfFpXEqe6e+xESH
/77xSrUx7Do+NkW8aGvsSXcytJ3rCdLTIUIDeA3H0CAzWxXBCopmu1UCU90QN2IzdqVxx2HdGycK
GQ5oSuYtWEWen+dGnG2cNteKdW6QIaryOXsrpojsRtfUIx6pwtqJTsXXuEFHX+nGBIS9EwVfSebA
kDC4skDGmDvHs/ARM9WInBFuRdZBM9bZhkfIM4UR5f48NGqTMfkJPzyP76qj6V0P44PXymmnz0N9
zXAF9uVlbZ+hLYFnlcD76tYJDkqK4NHIAu+KeR/qq4EzgsBtk3SnRil5rhuBcaGKxMI2b81nnVLq
yqLD6fchjU5oOqW+HuAO4GOxbO9BpbO59yROobXuDdmzI5NhIwcHYlYRYzbUE1Qhr7fzc3MUQCDb
xj4K0dVg5sNCMbdjaCIwydYw4C8ySG/0RkWwVEqbSGfuVaNFFKnB6JVgnOB3ogg+8UasAxJYSJbT
suBuCSmms9xIkB4oBq4jGs4XtE3GW7MOp5dO2cWd7VR0eM2cOPtot6znSy9X+Q19n9shRPajPYZr
aJ9h18FIbVX1VzezDXiHeJNJpkuQQ7ERNnfYHq0LexIkARxw0nRFvXhWWwraUkSbAbLKrrU6+gEN
dHqwkgmy0rbtbW7hhWaBcZV/QsMclPPTOOhGAcWvEvX7lOaO4xN7q296jeu1Gd4Za4WiRhb1SF9o
sNfFKLTuK7iENMahOsAIKCqbITf60KoDhMikoncaVbmzx9ZVzeBuu5S4PrMSpyvWzNK6yLW0Ib+C
99ec055Wnlkt6brwosIXP6KUUqvQQQfb4yc9ia0tfy4wFI3OaO2kVTlP7ZwVgd+aNTswUWseMeER
Go9VDPIsMpahGQlgqHeLsWkhUFItY3upzK+CSqC8mpl4R2oATtlTOVaY4KQZDtqqbo32JOLBWQ9F
SGsq7tparbkBnbdMRCrcZXpnydWEnyjxZRB03xDKATGmXrQfkK8fC9V4kNiMiCBdFg3y4DWuSwA1
VGdklLSGvo2FISnAdD9c2aCDCbsHhQuOM8wQ0nTrhmiV8ejBRnwcZqsJ1irtoy/92LQ7O6yzbeZ2
VrkZ1ATSX6gavShjZYY91uHfXaV97J4Gl/iR8gL93CER4O7kBGD/Mknz6gVeh/lIb950V/RknfdK
4J8sLL2+tgA+3JhuWn4FG1Xteas4JlPsW+ZG6wMAhr2j9mD7jOAEkIhvovzo408fPf2ErtJzRUs9
Z65GIJ6yj/7/jGSYUDYiC9gTbFFc3g1ikYRp3VYrfREVnI61AC9DS7LajH0nDgs8YyMiu7KG9sVY
xAljkSkMWWpXCl/59fKQouOejAgaTtnc6VGfbvFKmcBJRuMp5PHJ8tT3Csruhz5icrGetQyFge0R
QgSC+z7fuzjl7oYahLgR1d2Z6QoGZCEuF8f8Q4AJP8QYwlLZK6pJ+USJTUJAjYz86TKdcXiOXd5m
Tc2GX6+waPAlhmiYZgsZ0YYbk+mOfq8vgpAVSDPy0w+dKF8kIzPOsD6SmkVI+tCUPKQwb9M2SzPD
id2zvqwArDDWhDom7kgnbkxP1867RafqgOVdFHAodox1kX73oWW1RCv1azplELLUVM7vTjF57/qi
gbH01sf0QxgLsMgcyg+5rF6UM6/mriIQ05+cD2FNG8lHajxOdkzNzYD7oMBphVe9krBw3+wPgS77
0Oq6KL7tF/1OWXq4TRdNj6cO8l6yKH2pHswHZ1H/wkUHLEqturHDMH2Jtb5+GLBooHDg7zxTQtPO
5kVP7DtaqpBZbSiZse0mgHhBm/diYS9+CJIjmZL7cFEpyY0Fm3xRLikGra91n5vXcgyhFJpJuYMV
YrxNYxi9uW5Gp07kxvjo5DByVBx6hIob0TJUB4+8rzSzBaOMiJp86Km0g7WF8+ToL/nQVZfVh/aK
G4+eLo+/4T6NvPYJ2kVzj3iLZEuH2r2z6tYa16mmJwSwuHDpHnxIve2i+hrwvpZsk67uGVBtgbtZ
JGJ0EdTi7kM5np1FRTaVLqyzvB+Tr0Na96cmCPMDcpI9bhSaH3eAU91FHyq1W9ZzuRbGoJ0HkwVS
0wnLRy5WbV2U/XQCQT5NJ5ju6V5LBydneFGLUFi2ev7WIAXcVhEY4GPX2ZgybKXrgnuaOMxqcIrq
LGFrNB34qpqQZbQIrfMm9xzK7WooAEdWnf1QMACEy3TSFieizPAyFbLAgZIntvYSjsb4OubKUTSf
pSP8UfPmds27aQ+NMcl7iPFMGFVUODh2ArEYb1X4Wrn1fKOGQWzagY0w2Q5V4pIYq/FlxnsIrqqO
XhkMiWu49qaCyQ3j4m7sOuhnLplh8IJV3s5ryRdL1Gcc6Y+GTagdPQdE13fFwz/xkf2pQDQdxxW4
5UzpUDEYnxoAWImRxjy24k1678jLrL3/69//58aQFJQLQhqeYTkUx8sb+K5VU3Pu26kleke4AvDS
yqQKBvm9hnnV7rzDv97RABljMPD3o8SwPPGptoiwKiQKwX7Vb6eN1+6Lbb+XHK896cYKMuCxuyRF
/C+3ND4d9VNvqJo6qU82nzI55DfWebnmsbAa/OrG2Ce7vz6jH6OEf2iffDrWp6+sNwti2h7HYpXe
SdYIHpk+tGJ03PZA0NhX/ojWeZlsgldzDbKCdHS8Bqzwkzfy51rqxzfy2RoYJ1avWdDt8SA2B2vf
40FkKu365x9Z/OkqXY6ECu0xydTC7rn0HL67iKh0naQN+FKXj4y5eQddFSbsRXuT+rieN/NjIn9y
Y4g/dak4pikcV9qOY3D4T12qcdIC2yMJxacjbnIGvH4FcW5V37U75/DXX+mf23DLsZYVxEU9AOv0
6fOVPNfHKSLBZV8PG30jN/GGZ9W6P9O3up/7+eXSI/rrY36qwZc2laEbhuEYGGGp+T8dUofJrTD3
xPgcNQg8vS82+ZYxWx9H+ZeaMMf4tSlV+a390Yv8o6f5/zkTs+Hg8P3ulC826R9MzDdx+bdd81y8
vf/trfzbCQ/y+/ddm99f/0fPxvzVFXiaWSQ93TQNna/j956N6f5qLQszLRv+Q7P/j4YNL7Gw/zLR
k3oKL/wyTPuPho39q+fy1bLwYg5e+jXGv9KwWdbM71YcInVCZwUXmB05lOl+uhWKyIpdZiF/jcJz
O4PL7c6wWLV14MW+8L58d5L+yQNpWb1+PBbGbZdPZRmm5dqfx5tnWoJqr+yvzE1cm5F5PZm7Wne2
DAXCYwfChG7BynHHn9wNf35MGbbLrWDRG/I82A+fGqUaJHnX6PNvgFkwaF4pEmArLKdb1dJ6Jzfx
ky6xuRjev/+cNptbD3eDxzx4QgeO+6kRNeWo5LYObEIRXdM3cci532hz5SIPQ387N4d+vkxjshlU
86CVII20+6wpKbmEaZkNAleJxkvf4ysVdH0sFHvVfdq38yYUkQauNHEQPWdnfNAKTZBPLKZtn07O
vWslKQwNeDZvOWaKB0VQv1wzSQRiNzLeCPMEw0C3srVJJf7YuNAA+2IJbNSN3gvfYUirtZL4oJi8
ShnEYzWZ823CJDSGtaLMPuHO7LsDcTz7sWJ4AmRLUjr+FNDimaE4giyonOrBLAn0aHj4nrpRZwjG
Ug4MTTO4X4QeBgZfRBVS804yula1TSECqaIg+j3pDFeLA+egNIyyBK9UT0ebN3LJnFn93PRQOxut
DNlRAfFdzZqEFw9IJaMP5s5MdEMKRf5DZo+OLVjuCeW0pGIOqtTep0P3pQwjADDs/bIHDYvGSTMK
gOqGC2xk5bSOi5G6j/T7xgMKVntYwbZBsQCwZ83s8QWGrl8TYj2WuttwwxQMGFFaXTxGU6pdizy3
X+calNVBM/X4xCx73qPSW1iui8X71MOuoQcxTKgURjifYoswXF0wATW25osUUgaB/6ai7eIF7V2t
ypHwM3UKxSiRPggj+J9on6Tm2mzS/pjMpjyNNuHClVm3kNRcWB6bupmmO1IKxmvnGvG1COXo96XV
fDGYyr7rKdRuOS68OiPITcUM0XSklMDXjkw7x6C8TImYfSMkLgxbDAVgOy2T1m5ql+EZTTzVDDof
OZWtSxoDkCB+rHOtDasvyqIs3NTgzYFtNUH/kCQqfZ/HJNFXTPxlKjFOGnWMkk5+82a7rzYl08Qu
nLh+NWVRP8hIJjsJou7IwGZMfSUBg3NLd76kjQfYtywtQoF4dw5ROMIAEuUA6p5oIrnw/hhyTwWn
usF9DpowucuZISP9EFf2kSmI46kfsBY1Mf5lAmmYYje1FVvvVcK8WBNsEg4kx902LQHk1NMnJlAx
GIPXQIuZ7biF7jwVgWw2iP1xcR1DD8WoOWftTog+eh0KskUsaTNxvzwJnOcRa/wVcJ3qKx4jOmMq
nLx037iZdWoTLb/y5GjccQlU6H5mHT2mTddcJZYxPNgDQbdVp7XFXVpZ8nbuVQlMftAvCIwwE3dk
y33mVS5zsccZMtBazoV9yJcGXx70M8xnYTG2cJBcm2v6GRN4aarlXd86VbGeR7dEJmOUTcA/wXfm
MxOmPCaUtHuYtfm5rjN0ao7UeLQ+upGarNi1dHH2XAXLvKJmaVw2Zes9hLELX75bGpuNGJn5IyIQ
u10VqSvSODBJsiLcNUtHlPyageEgkedSk+3JyOx5YRXSRSVHuJgZ6az+L/bOa0luJMu2X4Q2aPEa
WqXWfIFlMpnQ0qH/6X7F/bG7PGqqmAxmM3rmvk5bW9lY2xSdQAAOP+fsvXaqjP2uQ0G2EXSsZ1Ym
2mVjBpxhEqbgHSC8MtiRfzBi2Bqr8jAphbYpg3R6V4LCm/d9Xj8Pdl08BIYM9YJFDV4Chs6HB1in
mPF1sEhS6YdLIkgaRv9Iui5LqC8ljcVaWZucQO8TQiYRbyXDeztG1o4kL/s+L2zpzdYKf8H3k5lW
YOrXhe1UGwfc7KJC2n4Io3G6MWinIzZ1AOag07sr+Jnx8NMebtDJzxSrUb5Xvaass1yBgQYWLYUa
Fl1Xrq4sfKNK71z25+/1pFS3hYcHBuXRBGzKgRBNGSfVi+a7GWf0UvCpXmEmQEkSF65xFzRJSBqC
Vhws8DTbOu1HWoqx/t54obG0zZAMoMbv0JQkNoDgngyhdTYJoPdBXaPumETEzkveyy51/GqVIPF4
0sIRXnroT1dmmQR3mZfJPKqmxDKnmC591IKj7rXeW9FbmUisAAsYW04X1crFFzDOMqH7G2Hrxj73
q45EInfa4AvyNpkNkGDObgWwxi8LZeMiamT6YVINt2WubPGNpzSOMzLea9+jLZKJ0ntESIkwxIau
IqtZUTezMXbHcT3iYDqME3EnbuxWF3QMm35uRF7LXMVoZfjaMLa71nH7nVGPIaAJAkRhCqXJzZAm
hjUHmpET+ctHUaYgGOMHmln/ecJPd2E19BVmzjRBvVVBqtwKr++2oMbVeR4P2dNEbw1RicFGNm+G
HKqHH7mRt4jIhAXu1KH6g7OQk3NLysSF1fktuhMUQ4umsWprDQo1wuqrRR2j8l4Q3BAqronXvlCl
gMWIqo8/n744Tv56KjFoBdj8B9SejXr/pCrowjijyel+AAYm6sCbWcO3OHfm/1sUNKP05TFWUyn9
//309vq1fv2//+ft9ZdK4K9/6e9KwPwXcnOXDihVmad7UrHwsxJAxmBxsueEqtFT4ZD6dzEgbY+U
DgDEVFR//PuM3f8uBtx/GfxRlmdyhMdbQ4n53ykGvpje4m80bYOykSGuK+fEn4vxoa5TaBBMIsUS
/vV7sA/Dy/Eb/Np5hKTF1Wmtg7bZqJuzaobfSnKqHAbQtJFklaSp8un91AYgxGPkjrEyItMtkbe7
v1o7xfV/0HL4bVCsAqtkQo2H1LY9xz4pCJj4xEk5Ee437oJjE0mTBstZuDzXRjkpeGxdA6clzUBM
45HjHRUsny4KNHSfgBH9AFSwzXbNpl+FG3wo20+P2Rdllf17D4UqEFsrvEEwdC6r/nrzEkqBiJAR
uaV3zg8dz/Jj51UYcTirQsxLGoXuker4j4WRWN84OBGC1QMAY/iHy8Io/WYflEPxwREh2E1lQyTd
UITRJZ2v4VlRkEujPqbpT0yP66JsQlTKFylCQ5dXeivxsdqmJ4f1stXG5rYkIfw2g8CgztqqCFaN
m2bEojXeZe22wbqynO5HO4X5FrykRgpgSNyILYzoDaGmchFiS91YKa5erqZNM8TMfvXCiKO9t9y+
3GsK4sZZg29uGziCbj5PdLbXJbXdCsfqrtYmXBJJiiegg8XpwgWC6T+4F2raueupLcsllId8R8xN
vuhAduCy5MCYLeqklXfQaPHSJ3UX3qj4FtYqENWD6gz8w+B/Yx5oPmDuwBGI694iiwgw6E0iyKSc
Qd8dD56QaSkNJoqqV8UrrFl1g6i4mykOVzRofrjjJJ1tSbtH2mamuVi7sd+8KQBO8MeMgHrwqejf
GCp26wQI9krtoN/M+QS3a9cgxBetcrSJBuGsQJeW69IqnCf8kjS2vZ5A47k+aPUGf6ZxrU+eB32t
sx97tfFfHPwLS5gGD0bli1UNnC+/dPumuhNe3hMkltX2d8/NvKfGw3Ov53CR1G6kwTq5nAmzYbxv
AyPaiaGq3kEslDKZNRCXEBf8K31y9L1GcjEZtVXbYPSvMnfn9UGPY5PH1pwPRkxSS1ZWcU+lH+hb
7BjtjdcY+t4hWOeu4Hv66lA5P4J6pB1IGMl4g0+xujIdEWNOs6TcczLVyeCv6vbdnEBpiNxxUVGI
ad0upU5ZJQreFby6lUMWKELkYjHFpK5sPeqyl7qpoqvKCJ12HuCvBXfsldllGLag6GsN8pIvXGvT
O4byqhIcrpBf3YoDYmfAH77hZR7oAFlqqseyUz2WoEJWo7ED1NqRFSqfYKgpx7JVDA6AjLpTjF2r
A5CeAavI1wxFEEeQMtZdVaGJLN0qMg8ETo8u/dGSdXLrkbUVTNTOpqyiW1lPy4AESmt5bGfUZm8G
BUjJvMz65pspz/tbXdbmjWWXB/jfGsB6qnY8tFQCjhIPD0EkE+crXWu1RX+s9y2tyz2STcwCwAMD
2G9TFyfq0j+2Cupj2yCVHQQMSfG7RkINqQW+R+aE7DW0TqVvM7/QH6xhsoC9cWdXblcU6zQuhhWm
yQjnespQpmzy6U3IdoY2aLiq0yiB5jw6untHQORwmTLBuO8brCqOnkxXWL3KfR2GTrMGfULXJMmd
gDBMeRrSjgcjjZhuZT8WLkKb8nh4ao4HqdDoKmtt1e5QLdI86zaVPHWVxwOYLc9iuDs9Y623TFOJ
YEnbcG4GKfISkCgc4xgk4fwuHW88wOJobpUwBfVnH4+AnRANgVucC4kcHD/K42ExZjzsLEHRc4iE
y5LcOFVd/tB0lB5kPnHezAun3WGgUEK6HS1n/qTASEDga1ZfTPLEKlz6QbUfk1qb9Qn4vMr13hXQ
ORxuqfSAIR8Pvf6ke49G3uEkIlhUu+1NCW2qXS896GbHgblnrjhzo5Q+jzxQozTibJ0fz9laEXkb
EtEJZMIEw2BZHsjl0TyxkUrNhgyqbCuP7o3mVGgsrIoDvTzax4XglE+buYYW46ktiNCSaG0g2NOV
KouDBG05cSAm9ntZOqiyiAD+BksD9zoj8QJLwjo5Vhws4G+oHcGS4HxLsESo2nuNm549MCCuSpYu
CECC2yGK3btUL119hrXBuzJkuRNNgfmu95q6xagW7XJZG3X2VN1GlhDfAQ/Hz5C0llYJgqPyCFSf
RWGrrNVh6p8wlVzh4S6QO4zKAtyIvzdkccaZQEHpCyApkKVbVduQimU5h72/3uDJ0a+dUG1WOrB1
wj/DCTakM9r3OJOsnSULxFTRq20CYerOkOUjFkoqSfLCvcvQU6iSbJ6cXVSiqfCP9SeVgfJBozXc
B3lHoJVpqcpDhYf/3kzwbXuTNhKzxVe0kcUtcnTAJMRBBEDWC36Ygi1qZ00BWrPGmWYOHogfngCk
YuQMtbVJoNEqS+1GjHZw7XK8QZkEujWwqn5TxUa4MaUOyqPXyMzaoq08zz0vjhbQd4x1JPVT2RQz
wQWTlt8yUSdqErYCPiKpuoLYZa0zJyVwceIVnxVSn5XqKLUgFXvl3Cbjj6l/qe+qKI3muevgjwjS
UvtBk0/RZ1ZQS2ZdAswQcQ8xXA2c8ECqxTCnp1tDKshQtUCCVQf8iR5tDKRscVWshNSd5VKBlk6e
dhkeZWl+aeCDbqVaTQ29calLBdsURNZ9wge8pUzNfIxf4CcLuFHkqCnUrr2VMpEVthVsUymVa3ul
vhcWUHpcdd09ti21WaZaZwPhQW1nSd2dagf6Qy+1eGZLkumMqF+Op6WWItdrsNcnfBhb87Kt2wKB
Fso+9hfr2lY7Za8jY3kPvD5/98wUDkbZ4y4v+eWSQQO3WhZWtWtAIO5TMs/meoJ1eIhrMI7UkpsI
yhOaj9paqZoDJlLPRoynOPthgEaAoZyxtNkivERCqIV3i+LFvBzxBF9iV8c1qXva7cA2/oRgiSQH
22yf/SZW70ZMMzcx7Y5VqnfpjWVWWHFtO4ELqqDW2oeDOR1AFVhPY+Y1EJtEeGM2ikHDJW22UMPt
tyLPcT7T/pEgSC20Ny5hFc9KocAxLYMG6lRcZCAbTAV4g5ddIXDrHzhWeMRGlaFGzkc12RJjHqCc
KcwR0gc558Jt81cFGtl9gJXxBruH82pVXX7TE0S/MwOtvRy7Wq9nuDjAZJFf8RCZEGftzKxaOnWi
vR3ocgDxqEnYmJgxvItUy5JFZyB0D4EusW040bPe0NPC3ZaP+1IIPZr3okFT5jtC3+P7Lhe5W+f3
4DWkE3lw2u+0WrMd7K9pm2pCy+etgiFrNlSDtW/FBAbF5dasSFke7uIyTzfIP4NF2TftrLBLIpvi
vnJfGA0lD0FCjp/jN75/VSvgobauPwX9DOu6trL0waMxW5IDAb8jn1D9lIY+z+BeLs0JMn6qFcwQ
smTX+xFySd6KDxdT/EWtpsoqnghI8gpXvyFUuby1hgHXf+FDc53pdiiWU8QuYniRxle58l7CWGte
dKyQfJoKk7tRmRmdtkglcpVNf5sVmr8fEPzt88kI7gBpN6vKq3EtJrVevVlO4T9q9mA+CpqCr7VF
uJotwuoaAIH3WCumQTdGNW5d3j3OrHFo3o1RomyzVielzRLmRYVi/wejWYz+nNGs4q9hz/8OJek/
MMX6VBj+NpS8/lEjeX0DoPtrB+L4r/1XB0L3/gVViSYDrQZDtxGH/NOBMLV/MZQzDMdU0VKiVPqn
AQE+SXNAxDBptC1JEnVoC/zdgPD+Zbrwljwm+KbhejY8pP8GXOlUd0Ctxl8M/Dt/qEZ/xJRqgU8V
s5cglCQb4ZkBfTafJhXgoVYz9BjAMLpJSpCK+gieBLAP76zrLz/dsC8q6d/7H2h28NTrND800zLQ
wv+yfOu3cMsizs8IWnp7Fs4J3ttLSYu5Egc4zowLUSSdG1Ce9D4YFH5eFTnNr6syuBRl1TvP5JTf
Ght7y0lvZa50/BTnxCxHZcPnEaxnIY7X0fvzK3N/T6UBcV7Tjwi1m/jQLp0FcN1DsEF9vkAFuMgu
7Oto6+36KwOpR7Q6d3flb/entU9+W7O2RdO0DpMb8qXUOnqCA3hx5gc8Hb3SOOIhpBeiujysOAx/
vZVaayiggrQb/0JbZZsKrU4zE4v49i+P1dnbedrgOS5HTw9Xnik9GSc9VUVvQ09luWrprvGcv1ob
yvfLdl1ceLe4g1akuc2zC23NsXHePAzr7CpbBavpBZnS+j9oop3cYZ5bKmnVtGV71/V4gH+9enS6
gJaQ+86yD/GqZKv2Jl251+ALGIRGL9bj9K2uEJaeeX5PJATHVbHCuTS5kDIcdQyf39mEZiYgZJAO
SdteMVNmhEtFO/T5XapNV1oznhEn/X6VZNO4HKZcG13NkTf3eT3OnzBqO8o1QNYqUg1myI0bvpx5
kmSr89PTylWxikdFRFNSl8ivX+9l4flaYNisUi9WBJop/gsRnmv42cO8X8SjfjsodxjOlxiekjM3
9MsL/LQ0m/TnC+yaiPQeX16g101LlZktrmDbWZ25wpNt53iFluvaJlYaB13KSbO3IeJFbxXA3iSL
7lwi2TYJ7jlvTWxCujvXCv1dhcH9/LyafIo+7ezYqyuEtqwGtnExHCb9uJ6xJs0CWPb/qKFsWjTf
eC1dTbOMk4ayhcjZDR3Wi7fRZrgLljDcsWB2/4FsT/vyTn5a6+ROdhmAFq6e9sY2oN6exSt30SzH
hSCaYn1OX/LVg2lDOTTZczQERafNXjtzrUqC9SJH8RcCSx5n8arcNPwHOXRc7s88J1+0y022Fc1F
xGa6tnEigIzcVp08YAkzojpuimF8oQDATeqEh0KZMEw30PcmYo20aNOE+rkd/ffdhZgxU4PrKHd1
41Q0RGky+FrTIGhfwrrBY3Kr+VeVf2et6Pate3JJbYhD1SwMLwik9mfm5twNP+pKT7aCX/4KJzfA
nrIiHgb+CvpagH6YLv1xaazEOlx8779X92ZxxbSZOJ5FtHD/mqf9ggD9zIL8XT6IhI+jCIIv15bv
6snZoDbKmhCGgezMBRpb3FGrYu1g8hweM7Egse9yIFNvfW4cI7Vnp7vf52Wtk4esBtYMpod0Jbns
cCg8FQn18EofeGMu1BXN0ycZyrM1V8U2X5aX2Sq5nh5JwI6ixUOzPue81U6/61LJyMPnqK5r6g5P
/a+7h2mKnB4qqiQmqc80UKQJvZsVz+53/WBuIFOfe+jlHvv7b/5zwZODBDGuSVW1LIjVYpu/t2tp
QUf1K/DWnteMfX27f652sll14Ndcs+J2AxXN0WvF18TFXKQ1TMozL/O5G3myVRW9CUGi47pGtmF1
CeRgEd51MybO62JFKMi5+/jF1vjLD3ey7UP011L4GXJrJMAbwfb3aV5edmtyRc5d2tc7xc+bePKa
MtlQnTrg0tgpPppDtHE20Q7g29bfTPP0Mt5Ud9ldPvfPrCv/2N+eFAsFJSdAOcI9eVWSCmZiBvgT
dBaeNd9P7ulGfFeyECRPXhMXVXvkobrXf/4hv3xiPq16cjzBYFPkONT4nBKTp888XUAtGh0LtmWX
/JfU99/uQpKs+8drPDmRILpPrC7jGvs5hu9pRatHs+KVuRw28tlJX42l9xFv9NUwvBZbY5neqitG
T9DwN/0hemmvqi2d4hJbwNnN+eu/GnkxtmOjIzzORj+dK1IvH+vMZ3OOoUWQ1L0h72kZzLMV/Zoz
57KvvvMWBeo/a528pujvoi4PW+CwBIqvy5WkKbTMCFfodVbu8s+/sP7l8/xptZNXlX6OZhcOV1Yt
E8JrkycN2nvxIsprr95ATkwumfHOKlq6m3RFvBmlDs7/aEaLmX1kOQKUSgB3jQtSQzHk//lv9+Xz
J+Xsui2BzMe//KfbboO2CgvVx/1365lXRfot7e//vMKX79WnFU5eZ0PhXIdT+LkBel/6Kzeylrl6
36BPrcA91Q9/Xu3c9Zx8Zw34Y3YyKM+K2yzb9oLZ7ywZP/68xmm1ePyI/byi05ObEH7gdZb/zMOz
E+tkLQ+/5+UNX5wPLQquv3+Z47v86ZdpitRmXqA8J6DknGabUv7BceR8tPvz1Xz9Nnxa6GRTIAFv
qrEXvxCUlT85ZVqtraYkjr6pox6JLWmBTOagm+oFv9lU1l6D5xwRoijt7nDm7/LlZ+2fvwszz1/P
B07eo85K6vDo6EhJdVsNWJEIuJnmkNgX509IX9Uzn26zeWwlfbrNkZdmGghluSX2y3ZYEDe7IULl
ihJj4tR/7n37869KRf3rBboJ2obU4QL7AaVjpy0Z4MyF8WoRuvXne2nK3+23D9qne3n64tUN/tyR
pZqFu3YI4my2hvvdzchMJHDRuXWYFzHAJgNxliwBH8/HVXmZYkG/UBDXbmjc4cJHXzjeDd1bOc04
oXY2vG9ipPjvtTYsrI/oWRG0Ka67G9PkAPcf4G++/C58uoqTFzpu/WbU0dbyRKTX2dLftisysWf5
jnCLMyeArwuEn2ud+okStyItDtYpJw/67L16az7KO0Ng5KExX5wU2aO56jSgP/X8/KV+0S5gZof8
lKYPlbx68h6SZKyILPKey8makfGrZv2ZJ+J3fZE8fX9aQb59n551h8jiChzhs7oTl8VNtOw5FH/I
u1nP+02xytfteObz8vXr9WlJedGflgzTuFL6FGHwgeYLL1ew9C69b/qq4eRYPP35if9y7/+01snm
USiOKJTcfw7B+QT+xrxqq82fV5B+nd/fqU9LnHzLldHjRU3c5/iA4X+erngltkQpL8SxriA/ek/y
8v10ESzOHU/P3cnTlqggDbbzSMg8nt1s5e7vrVFkc8/Ynf/+HPfa3/aPn9dK3MIvP12Nj1sEckF9
3T+mwRts4L2ACrLiN5wP89oGNG0dwvE/qRPP/JTeyX0e+2ayooG1a+rW0kPUZ9QzYyHBSOxS2ZNm
3ODzTxm0r892uM68h97JFh1NdphmE2vLmlkxH2WpzvkQec3C+GhuDZvPwtlFvzwlfbrZJ5s1KAun
IatNXnBzAP4uk6hT7A3uK8KyBV/cWXpbpltbeSj0YS2uztddX36ZcHOpJpY1j+iOX39uy6qGHCXA
c64Vi8Ep5nXjk2UJPwaFzp/fonMrndQ8cEB9e3ScZyxSGxdVn0q+WR8uJt04s6GfW+hkR829tp+6
wH12hcOBeqPiSVPtWwNg+58v6Oun9eetO9lXyaHTDCG856T6sM3r3Lp3k5s/r3A6UJNNXrbuf5Y4
nVDEaVU4QQjiRFpdZRcDhsYlW/ZZONjXH8FPK53s2MQLEUPnkmrarYrLnE8uExhv7mz8rdQOI5Aj
N2ihfJhnXdP/Zof7eY0nG45aVSjjFFaOt+2rPIfJQsj6kIi7YHGuOf/19sa8A702umxQ+ifPu/Cg
o4RkgXDu0+di3poz5Vh6+TODHmBy5y/PHjC+fFB+rmmcHGaUoMLwC2pjNqz89bexfpSzCHuBEm+S
/zVXEjX3PzlyYiJ2iDvFiuqcisHrxm0ipwI/jWauenKRlS5AtVo7DhzmEgNSvPzzs/rV/snI1TIY
iOoOnMtfb2w/FXktJlR2GMUkawYd7//fAicbNPHtcVzr/jM+O3JyXxT8ln9eQP4Bp1++n1eA6vvX
K5h6DYC2B8s8jQ+Tqy175QpxW6zejISF/XmpL6uvz2udbPyWDSLK91nLSO9JoV5Y2T1Qn3nUtXfE
Tu2RulzbeTM3jUcLl+aZxbEGn14qvXh0O0zHcB842Jp/vdS8TYuybjTosLFuJauOVB59rgcjRH2I
q+VbntXV98ILG3SjxL+86qKKSAgVdvky1JhgnE6PH1r+ySg4KFx7UYM+yBdMNsSjabT2PaCyAcqG
H+kGsT5TcgOWpHQWIVD2fSOsDtyUnIAubN/GihTrgz0HAoswKdWgT0mer2nuq6iM36vCT8U8tJz+
PqzyYW3Hk67PiSeBoZITjwPlmBHDJkiDDGxw2tnPpIRZH1PRt/kyK+tsM2qDCkPTD0JtmTh9UxAf
Z4QPE9l39yMxY/eR1xNrkcZ4DmcWECGO+XHVX1iBaVy2lAfBIjec+HUiESAjZQyZKB5fkV+pSjs8
GkS8FBcYf4FkNyim4HUNEZIvXR0OWmoHayXTSe82B8tV5mE6dDcujBoOVNx0f0HIsmpsYpdYTKR2
sRnMNJI+rkbQ5fGsSVD7LqCbj+6yH/T6eoo78YzxBNGpzHPZFqU13sVWIRP+nCq/7NU+hihZtuq7
gX5enbcNyeczgruTaml2XvAYYAC7DQKQ1otOGMp+CpjGItAYs63S9NoOu15/X4ZjvY46+F1zQWzB
bVi20ZWFPtW7bixzJCo1a8tH33LaH5rRgQy2RvMNdHXNGXzkqUVMG9+EKJbIpK0THo5CtT8UDJBU
na1v1VciKZVr+GPpBTwb9T0PyQohgqmEJ5wog7WZ7Nzf2xZGVnTlDs4rlLAkA6RGsbCVAXGtYmMf
BdIZXQP6gvID6cl8tdBpzXKXx8xVFGAbYM5eMGt/+MAw9rnX5CC8IgXms1kaP2yRqd9FSTh7YVTe
2iDcnS0lpro1QveuGwU5NXBxMK85hkCV6pvTPihGe59m4PiWZS7yXTsRmjQTTHgxL6TlszLY8c6G
ap7JnPQuB+c1aDeOcLJ9X1n4IBtTyx+Axk53OIB55EnmdV/UMOj5+Qp7w/Cu2cT9QHypYUUU4Hmv
SAPIEN3YWTYdrMbRrnmj0g2hOzY7ex16d20W1CR9JvcNWfSrrKsqZxY1eqcscY822sqAUPdST4V5
6YRV9NzZo7Ej68K5QgwImzoO2pYs2mGcj+zpcwK2i41Rmh4WgEDpCRssy0tFM7sLR+0ZI9nmqK1G
C5dEOIHRspOOr5cXOhjUDRXUnVkybxksGzAZgOVZ6ZLP0wKbjmZupibr1kmrl8BWESZHRuLdGZ0q
7ry6Hxej2XUXCkGUh9YqCwbZVV4+OFVlA/mfhv5H0Gnuhd5ZE9SeHPwRiHJcvrz7Xn0ZZAwVhdmn
h1rY48J30iQhpzQZQEYKhK9pwoe9dLJ1ZlrJ9VCG/kufOeYqcQdn3cdVtc16X+y0aSTQJtWHjagV
orzNpAxMGNmhV/IA5Dox6RYSU2wwC/Kn8YVChERGSkjUxhWqsfWIdkFuqaUvg5VHJRkjg/oSJBFI
WaWJAa1X1o9E99370MsxpSth1pFMFWfMwHQ3K+9Lx0WM7GjjW8yb8DiJInw3/KlZoLbsQXJXg/Ey
0kYg5iOJxcUQTBUxQ4jKwcCTxat3+HY98sS3LlHYD16k6uuwqYAypRqwPf62VbAzw8BYumoNOKzF
z5wvQpoDb6W7itm1HsohmDWd+JEl+r5u6mrZOuJdNDrAO49HXrmwlWRuq/FbgEi4GjEfdfVlrLsL
z+4fpjG9zLpVhYzEC6icwoJjBqFWDh6gFOsZ4Zl2aHwQx4131C1nIPTreQN5QNjsdZVScDMacWcl
3/qg2hkEEiP7XKaB90NJqT55kDTnXTGcmtfG4DVsD6kmBdgStfUITh6FWTRTQ1RRmrQ2e0s1d3dh
1V95ebmcTMbcbTovJveGx/eQBsYThtgdQpVtEzZbvL8HvnnrJiAKVA1vSoKkHfwabQpsOQyuS+tS
wweluOHKdL+ZkXKRldL3dFk3/SwcwlVQxlep0d8L/wmDCdrr6JvWPxF0N0ejssiUF9smg5T+xBj9
QF8Kw6HkD360+hEqYzYPy5dU117tLFlFSHp9/bKxSS3Yd9nWRnWP7QVUPRCj6ntq8WQO8WNbtPZS
GRRCOTEyBbb5xna0tr1wWVRkF3lI5tNmFtrBR5mUs6yx4oVu+N3cx5g7n5rutib+buG4mbbE6PxO
fHq4yhy69HW9mQSGKiXAYOUv6ultqocN7D+krCZi9+sGrSjSnSYn5c9rl4Huv8cdBl+ayAdvUr7D
3LuM9PiRJkK09FRzicYDXESPD2Qeq6byTZAOxF5M3oWbqNcDAQ4Lze5rbBAMp2IySdTSuakp3bSo
ng+CWXGqLgkROGRqcecTrWwN2rbPixsrusf2u3a9eJUY2W0ZwqnDnS5EsG9zcilikJcJzhsbmgdH
YQLkg6XrY0sI9UerMg9j7674mpbcpnwHZGXh6PmWCN21n4/bUiGWeSCcsJzMa/qDM6PWViTvrIp+
vNLGFqQHz87Q40AT2g8RheuxG7Z2WX5odXajWmIbV7rCXTE2rSEsMsP8eEMAdHWZBvn7GJMMHMfu
gmQca9en5h1nv23ZtdlCySrxPI2TBlM0/MYHu5+lvVG+OkK9joR3HSBjSES+suKOyyrVYVkpLaFl
VBecJl2ltRZlmGPD82ptPTj4mqbJNx97J9zbUb13igHwGWkwBSF9ujYtcBfA8owbcxbro0uYG0yE
seGzC84wmhO/86OOIvqhOt+53DHosqmGsqg7SPuTBSTVqkKuNSiNvZIWCZ8QKvq8qtwHmGvmykKd
dUVOOHFjOn1UrAvznOCamdKLbEOWRbQrwIDOizzCUz/BP8ksi0+I7cxTn5R52/R3Tm/0MwdOnxFo
6XxIm7esJTWg9A6EPciDCzuUqSjVrOtKflw4iGzDo3U9+A0J3Ib7riLhP7ipRhDiGBEKJHrCaYuK
dAI18wgQMJSQo4k7pTs1JtLBF+VSHScSZhvHPBgiLr8b0oznqrlxDdK13vhHr14Q4vqYF6Xq3DSG
ml6H0tYnpMGPuBFlHYZFuxYZgaNz18+mFZk03dqV9sAY1OJigsGc4HDsmre69lKxHqSpMBqSHHNd
k24HDbMMGZWgTUZr2nSFZr+NZDOsIYd384FkikN6dC4GolZvaNOZHEPiEYOeJ22OCWQBumWFd8BY
wT8QpK/VgP9NtKrP/dZDoCRdAZS2bPV0W4AGlOMJX3/prZL/M4ADvFOl4TIxcxdwASbMmuPUJs10
mJxmC7olS4zZoKrhiyENnJ5aqdk+lLbOVho8VfyMOZgap35I1L56CY+GUPtoDtX0sN4EFY5RG5vT
WzPWwp01mqbtSO50123nM2/O87FcoV0OboaomTYwLtPlwA/W4sCZXOK1sua2k8ZVTuDaJpNmVufo
a8XXGwxzN5vGvxgCFicvvLC9dMV2OGLEypZe2VC6ZnXpn/WJ/SM6VJ2G+7JU7femmZAIJYBqLc0H
3oZtzSPiPCdPtC0C7bFQFftHfVTAUwtLNbyhBj8AFZkXraskh0nK5kO6D3d9xS2eZVU2rRXybPZ5
2RmHgDCXx6gT1bWQGnyV0+2rLnX5tlToiySt39KatM4ZPgcf+qrRoeiX2v7WU+otUYIOpwEp/fc4
zTkzQzoCmihuX3LyEF94uhjzI+ff6JWvrs24JHm0AamSMVBrytuQGPubRDoPhPQguCCtL6jeK07M
Ff+fqmimi7x39jQGMSxouFJ6aWkwXGAls/7odLCPrgeikLSVAHlSzMBhuSFfmS50F3yiA+WK6BBj
EbZF+pD0GCnKo6eC8BTk4FMMplRaLhBixreeKMWhH8XwkIaFte+ONo3saNmwpHuji9x010hHRx3C
lFn7haG+0V7Q98PRAYJXSW5T0hjCFxCPSF210XMkjSNxY1SUMGaagBTGWFI5+D+VZOwDcKdBezsO
FJob1H/WvMTkgNkFiwrJ9BpDV5UEpaAxxI5tKL+pFJ310uY7f2z+zZd2F1cE+WsQa84ClrYTzQeK
lHlDy45DRmkfMPqSndKqCfaZoJmAprd4aiCQKDvkf3xFpOMmBtQDe1/DB0dqrb0RR3NOYQ+FRSXU
2W9uEygkvLruVlEmy5g1YaIvRJnkC9Mu3IPaFOYuGWxGey3waDpY0hzUJUO9Ym6Q3FSwc6/6sQ6+
1z1cXw1oyZMiLUYxtqTlJG1HvTQgWdKKZNeG/5S3OlV4rLYeAhgaFHOFcK1dpozxj6RIrNUozPYh
kk4nLMTBhSHdT5n0QQ3DJPbgQDBHpdInVWGSwSyFd8oi62AWHv1UysTkEaN1/9xQWOD2hrVOPBq9
5lES2KlIs3Uhqex20ZUc0nSXarkhugma0yGztHAPhDB5dZ1C4ocgvLt90a96OyXdtoD/LviURcwo
pOaWZZehpMV3khvfltWLiFx1nUumvGoN+l0+4TkmGSvSQg61OseZrpR0T+9I+iQ7EuontkOy0msJ
A2VKLbmgihN8VyUstPPMgpZvn1ULfXAyZ6akBulYfuzBJ8Ub3xEmVKpwFzF/3goJJRUST5pGKaTS
kue7hweW5zvSlpU9IthorwICGBbFEXPaH5GnRVeBPy2OKNTcCuwnfP+EseVMK7y1po++uQ+PENXk
CFR1RBpfBbbbfcfDVoj5BB763hEjUVCDZebEnODvwbmP6v0+dn1SfZxG+X/snceS3FjSpd+l9yiD
FosZswFCp1ZMkhsYJbTWePr5brCqOxKZlTGs3o39uyoLZnhc4Co/fvycortyJK16GNPU/mlw3N+O
8Ths6A7vZtfuR1s9hENf4hDtx1gVIwVOh2rGc3A8OoutgxX40odMtqNgjTKjXbl5a9c2mT69WIe8
LyMa53x5qi7xIOYSz1yNLuajh6tFsfVmClo492mv76XenoX/39xxhbSai66O1ftm6tkybHypb9Ld
LtZV0NqOmx4aRCa8eCcq+lvulNOtIUxnW2OyP2NhYh4G4UtbCIfaPOKmVQjX2jYQytNaj8eUIZdP
3J/0TRBidks7dqp4ONHRap5z+FfRaFzPSKMpdAmWGOXSutVxg+8rtsHGwL3WsLT4rra00vC6MS65
oalGsSID1z+PdSLtnMDs93SCWc/F0a3Xl3EIK1QkdOmGr9Ftxw7Z5bJuXUfQhD+bSpd8zroouaC1
0nczVWgZKToNl1mJvKAXIxHGIdYABfEtdXav5nG1Q7eJ7ZMuh02pT4jq1nHzRHB5i9NQUHlJaLRX
plb127SKcOyracikLSfWWCJxbUUXfcTMzEda8tvAmCn1z/QfMGkiLvO5GmifZr91LiHyf4sQbb8e
J6zO0DliraFNgKGQjHVzz2L+UZT28IibWLdqKuqxbsV62KJ1EWJuV+kuSm4qlyzNvi4SmE+NHbR7
fej9mxhbqs86e+T3ouv4RrpDnbuW5PhzHnf5Adnj9keJL/W3otMH0C2nmbyuCKtwdQYRFXjnf6Bf
W4EbraFjYKL3JwOKLnt4MG5oexvRjCMFwI+ueE7JQVrXa0rWtB6eL3q8BGBfBVySifTRTOnVOgak
3xWTpC0uAB52CMX6PMtu0Tf0Otqi9Kb2umX4DsrKorZJp3RoU83EsyB95L7qcrNa+7t+rXjOhxyt
cOArqOi/W2J6/SsWoPOcdaMGz1H8Cvx3aJMSdU8YArSXwvepICbLZe+q88Ovdp8/3Y3+p7nwXzQO
iXL134sbXX1pheRp0TSFkDx96NIXTYa//vzPJkODhkGV0gSLy6RKRkHn302Ghv0HPE0kflSF0oEN
Qv/vLkOUJcVnOhqdhqIIuVyKYH91Gar6H4LeQlFIlRFSpSb1O12GmrGop9GIYjj0MtIGBw1NdC29
rF74mhoFvqb0q0lo2z2WSJ+CbPV5pN+1ph45Ge7gkRE8q41Vtw9laYbGIUWOAF0x3S7N5oBvXpcd
sgJf3U+6hAZ+jqMhNgVrO9Ea6VYuuyb8OlEJ0L+oRq8anztEIRycoGQuNBu8s2V8UtI4aJVbPUEL
BpwbocDxc2HpYMM6xgQ9YIbRGOsENRRqKOGsSPQEW0O2Ro3dKm67zO+G7RQ0SraWjT6dtyH2fp2H
whlyBmgl1M5FkpqD82jzI7HkSGIyLMxU1PpGdqqQjBmyPbL7yKkNNZractH7F5nJO/qk9KUUrga2
fHOFy2+ZruNMs4MDTq8SvdGVHlhPNA41n8m/IPk2ra8/DX5o9Bs7Hdj5hmlwissSfuDGKWMjBakH
rb61eh0TV+xzMXyUM7PpvDHLu0OCZil6plXNx5tJq8165L7bDsUaEaPRWdWArspaibMApr+aaumH
wo4K52IslEbdJI6qRh84yedsPydhC2qXRn5wGzdBnDZYjcJc3jQ6qOzNQIN34dpW1NBKMcGJ2dq2
QhlzyLupvdNzrhAHe2ypIWAhm3TgEElk7jI7TecbihwlXnBKXvnYGdSqfKhIt9ALQuOp2Og5Oh6e
ng28toB7P4qEfZXXl2BipoW3oVU7B67gmqf7BsRdmdtlIMf8mGTGR+hOT8LexLpc51xNrGqad0E2
1/ZDERW1eTcECPv1K/jPqFMOodKl2LonuryVc+prq8wMyfAHc7bl+ymtlfm6izMp3atFUz1MBZfc
fdnlcfsEhtzmG8cyUODT9ZonP9B1arkFQpLTPtdhInwFgHIGTzYlHO8rfEnwlFFNCUGG0Y+tFbYx
Vr+vjAEOTxM5o38TWLORHDJUg1pPgQMXe7PdJPVjOBYSGig+mpgujRSZusY7PrwKUj2g6hcjlpfn
mP8gohlI7Ue5baIbFfACKX3qiN/CtMksT7f78ifa4BUgr5xp2apxRqPahkpljaCf8VxhgVC21tYc
0G911SELY5cnps9XKuqU6brDm3va47FqYy7gp8I6mmvjOopRz0EQNMfVd4wsC5YArCF7nyahhmMx
glHq2tSy+rav7CIix5Gm+QcZWl08lLNjDxdtZwPoF3Puj9cFYBjKI2lWpJ5WjpG0ibK6v2+DYRj2
nVkn+E9bjhR4SLpq9VaqozFERZV8w8MEt4UwWccyVnXzYA4uBk5DdjtIVdsCwURJsQ6y2Pla5yMy
vsDv3IU/BJFfNfgGGqWrSRLiFLJPzaER89VO52HemUkETrWq1EHuW5cqbt5f2HGbVFhuW4GO3IIE
6lcjeoWsZheoaAKPFpLMH9ogsZoGMYA8/kFXgdGvBn0M4S9JmTEgYhGblJORL8ILqphr0XnZp2jp
4IeKAhLSdbE7KnbBLmXwAzYaHlrWNp0jHQlLNa6MW8zsrWY9BV3SrLLBqJptm4daeFnO9DGsuix0
amya0hGmZDtEnh1EeJbaeakXTFSfB6ma86B6g4RRkCs5eh+sNKUNcJgZpFS9z43K+ZnV6mDtHAVp
sW0lBep0oTpl3wBJVkl6AF/uqG1Rp/S3OMNkxV6OOAY8vUnMp9EvnXRLU6TZrkMFpNpNjUFqdpDf
fXsNtxjVjdGqlY/oubeRZ7ENDm5Uj0221ZKopsymJGC8nSw3vWsOsv/Yd4P5MEbZ/NibahBvjSLJ
i11Qqgnta2H7XTOn8qobMGnx2tCocKTH3kN3VaXIELZqR1jFaGkwqcGH8MdoE0yuICiiybGb6zSX
Lkw9j3Fao1erwmCXfcJzpHZETZtk4UlrcqrRVjmGXKd1uYN8EztAvJXdNv3V7CBEdNv0ja1clANq
yx/8zKGOlaOQg52VVGPPBae6ri9mrRz6+4FfaN6Fs0jofb+G0xpp85Q/FnkbBCvVlsJpVfttM63Z
zfXaQ5pq0FjNcx4/hXWWt08VElsx3ykZmWdHSjdch003xeh2sU0g4IaU1GXbauOzMlro4jYgp8HG
sqbuMcfvPlgndjKqh8SyaR0dsVfxd5DfJtkrqRMpa0vK18gmHQbgdERD9ZmJlSVZ167GtJicDaB9
rnionURIgRoayp7ks1Z4JecVwsBDTcVwXfdOZ210n4JynGgaBo7dNOi3Cj09DurOCr0VcN0AkI43
qf+5Vv5Lkd+XzPw/6Zeg+NKcXiV//clfgpnGH4qBIuS/748I5uOJZP3lYqiLnuW/ZDJtIbOPmL6u
QkXkUmeTo/x1f1TkP7hXmuhaAgCD3XLh+x2VigVTCX4SXCxNxk8OhQpNX1IeM9+B04GDl1t+7H4O
X0IvWtv7aJ8+DxvrEH0st+ekE5b31WVA8fkJG7oNpQzvOAL2WkXSXZcuO9audhL1DLNnEcikC1yo
k3I7tlBPMI8kv5NAnRx22jhHmZuazSa3rM9O297i2r07SR5uf+XFp22tiJS+yJdNAvESadiSKd8p
uNQsqFLgu1riB7hPA4Eb4a0kdwgtmU0934MU4nyVqGE8X5YUFzlXm7GlXNQN+R7ZOqQVMf/TqNZG
0VztcbookpsuNyi9a4jYgRpgqg5EhtIC8oVAqZPqhdH4xB8hsGNy+3nsIvTwHeybV2lHLQbN4/ge
TfR8FSXhuIXlCnQfRi3ITBNZqzHXx3t/aNA4wud7xy5pYjEryQ1e55OT7/o8bfBO67QPitE3K711
xvvYChVfWLSF+Phx5fqQlZZyw6kXYdJX+JfcOMg7+nEMLuxmND8CY+aDq9lj+SBLRnnR142+rwtk
4xSbBr+1ajtBf6jhkPw0ZHbfFeTXYJeOFaXHWpvsgxop/Rc8hZxm5ceD07soOVnOKpbHfCcLHoCU
ZOOHWnADKOpJW+NIGDAFd8Afei4KPf55lAuiyX70Bc/AooxyVXVA8GMUZd+oIoX0vSp5+sk+shTC
RtvLgrmA9hWuRpVA70HtaLnROvM6FmyH2uyo0htHEkSDrR9EDMGNUAVLAnGa5jDGnDhdZHOJjbG6
D3PDfNTkob1PBdciTyTGKfgXSagOn3yL0porBcq0soH+LwM0Em7ID2BvlGNOxobAHsrTEk7iqJXC
9egF60NS6jBAEhqd53U9682lqac9xKx6Ws2kuw+xIJFIPNPazRyt/FS2XbNJcg0WViWoJ2XmU8ry
BfPB0KGmdIKkwgw1cdarC30TCRLLVEi9ZwliC6UGG2Futeuv6PQqrgvVxGOvVidnhXZ5sRttKDKT
IMv0U9nhG47+mKsKMk1MLnWAaBl9bATVRhekm/bIv4kwtpfW+ZGXU+p1s0FE8VHtlerGR1PrgdQH
5YFQkHpadDxvDUH0YetSnnEpD2nPFESg5MgJQmZG24/Z5JMQkVE4SeR8wrMPHhG2ADOGW2X+pOsp
/BCYz9lFOtnKXXHkIZmxoaD+HsfJwciG8YMBUWndH9lLlSAycZUnbw0FvSk+Mp0yQXoyBP2pb/Ns
5q6qRR8sxR9WuiBKcZt0tq0gT02FNn+D9aP94JJLn2OjquGqmXuAU7I1Ctj9z8Yv0k8yeOK6mR1j
ZQqWVsAh8CU7UrcQu4puAws+l3WkdiEtj8nXkfA12IbR7QzBA8vRSbuIBTeM1rRpdBWnwBrLHC0J
hz5BJGNn9KmmhXp9M5Olg1NjGvEzQWxvpZRDSYYuSGmBj0Gl20sS4reOHetfud8plx169T/qNCw/
gD+O+MdzW5C8ONKiL2032quArq09NgrDx7rX+udervxvcQN3wA7M8GM2zeFtonC1cNExyzK3rsvy
YqrMkKymp3DpBcgPfDI6GDYXI3p20yqz+UqST+EoZvcZtcrMlFoKvaGdzweM88bmgLEjpT9RL3pO
BGFw5fgjr7ZJu6Ika8Q8EMWz2b6IC9x0EY+0Wpg41GzXVtOlTyqq/rILEbL6GoXm8B35l2Jla7F+
H8tD8oAjA9fcBNyEbkbqf5eylM3PMuyY66RR2t4L8PsTHCsfnVVsSa1bkA0gchN3Iu5eMspgjVLF
l1rYQoSIk8ngflqZ0no2DGPl6P4XvZhXY+JIj1wZzBW4fAZNK28PuBPo+xEtwNozURR7TPH9sM/0
Ni4OeHE6oWdlofyChBCy2uLz02Ow6I0JNwXSe1Idl2Pkcz12+/fPwDdjIL0iC8EiS9YXJ2CF01eI
Hl7KO/O5/6tUNX9dLP+2bVt8w38w6eMZi47XfyIsUK4qBZ5qcKlwpfwTNN1LbczdTm89mbw7CM9J
VZwbz4KjPgmcKxTRWu3Sqp4V8/n95yV+7TujWUpSQDSweyPg+82RxF0PguciBHKe++e6b7ejFqCj
n9dngp4ZlLHAvTnPzVmrxUuyusiVTDrZm+jMRHh952Ky/ec1GQtUOwxjaNO4puBuS0t9eWlU9PLE
9W/f7F5GAZQ9ndKtn9VFOBEFsOVKYTtLHDiNxd37L+ncWBYLx6YKX/kRUWblttb2WniVpOcUYc5N
hMVlOHR0dOEkRGbDS/Ugr6u7KPAKbLPdCJ36HpEOzbO/hqNrfw1Wf5YA/nZJnZsPix4F3E6KPuuJ
jXnKOklsN8w19797hGJVn+w9qj5ocZnyCHULWC98KDsUpuRzvRBLqbtfW9zJrFtsDiUAYjbrjARN
4i3UfBTi3cqDVarTNg1watJTEh+C84o2Z3YlYWF/Or641OqxxlHWbQ7tKr7tVbe6Dj8O15UHBP8Y
g4g95Ne+jb3Oyvht0YwXa2CZt9Wp1GK6Q+io6c3vAyKye0fhNuVmgdP9o/Vmcd1DFkLkrC+H2Y+d
JaUWsRRldOsBzSsjd03t5h9MFnzbFGEyoCIU9DKK5tNcXzTg0Ii19uj04Fzt6+eG8rodjsd2EmQ5
6SE+dqYGwZ6ui5Yibr3Fn3unaHqzh4Rw5uh9cwcxOXsRPNIxbVvsU0Er9Qqab2A4c38RxduS+4Ni
6WcW2Zt7yEmUxT4F30NtAoHfK7i79AJAlzvbDRCZ1aN8LTuY3CfndOtUcVi8OsFOgi5eFs5WhS51
BJW3he2V+/nSQcQqGNELG55wpFqVXwJYFR7sXTqro1U47KVzQgnnHu/iXYZsz21V8xv6TXg7/HS+
Ffd0j6zUW/shvmbZT4/19qx607mBL9ZCVTtFSnWHp+3Ezj7sWhDvEVsIZLvRE1bmqrwactVcl6Yc
7MEMYGiocrS35bHf/f56sR1qi4atoyhmLl5BJXcxwCe7HuwAiLyZ1+X5Nq2jM9PrrRVzGmbxlC28
sCpTA6+Rh87VyN97Qfzxn9JRPrPNHBGZ5aQ6DbV4tjgf4L5VMCJMqXs3vUW3ZJ0mnnJBe/d6+ugY
m+I2XjurpHbV+//uYS6OEG2wfaOoCB2VNWEVbVPWveE2eMa9H+itU/d0jIsjQxdwcYdnH9U88/Mk
oSFhp2c20jMhrEUXs6Wk1oCFIsehYz1H1G7CMX46juK3cN6b8kf+0NY/frRXX8qlaar4pm9FOdVR
ELbN/z5+HPwohNLvi/9Z5/hPTXdklNP9D3Kx9i8sU/zL/9cP/zQ0fZzKH//rX1++ZxHoVoM0y7f2
FI7VZE3cef+eGPDwow6i8scbf/MXhmv+oTnoByLeJ9xp0BZ+geaKej8tElThkfJkmfyF5jp/IBsm
ZIWPmsK/9Ij/jeYqfyCGbKCaixGqrHK6/g6au9yW+V34LgnnJQT2NOxWF9O4VEn0M6MvXfkwzB4V
dC+7T1d4jsfr5Gj1bHgJICCiUrT1bWx006rnk0f2Bhz6qktbMYR8rAI+LeyhMOt+eYzjLdjYid3R
TLWnsU809xpUL13lKjqrB7E8+ZahxEI4uV5SOwXXygqBXpi3OHxs6N8qvR7Cm1NYj5jeXTSVOp7b
pdTF0UdUzI8VRGl1BQbBUkMShiG2EmKAQkCMTk18Wy7guq41DwvkxButMzsGQrDvRzyq3JyMU8+p
1aeAw26GyPpjC9N4M2NEslJLalT9NCdUIutom1ut7MV4xt9i3JB8smmY84oq7ddVVlI1attxL01R
eVFJUxa70pwlX3FknGysYFRN2k+1pePuKeHnif1bnNzP6YRNKwyDSrqkll6ZawCZpnJlMwO1r8GL
v8Z2n3gGiv7XDigRBcOu63/gFSVIGEPXPqhJhXZvQHuhcocMQV9/yupZAdL1tahsXCqhmAfKSpRP
N3masa9ntVzdZ0cYxBKISDANY4jsRAJRoOvyqxpng7sx7mkYF3gKTL1nu6abh/uPv0mO0It+hGFa
gchwpdMeTF8SbQ5HyMYQ6M04DgNy2JVkzK4eGuSOisB6mtGYniWB/6RHKChXZv1bCfckcx2BFdEj
DalRqYbvmUCSaIABVLIFvgQ1HqgpqECdmjCrLCSFquAiP8JS7RGiMlTfeZTTorjPLKWr6X0Cycoa
PEi8CX2Gamcfwa78CHw5RxAMB1kAsU5qeqyGekTx6J1S5/qKdqf2k3aE0uYjrEYbsQ7OFk/+lYFm
x45uu8yLFBnl1l5hLqhpeQWlI6tX2P7YK3MELkGS0ceMdkxvqY5Pu0mFeosBQL9CfS5Dc5CGYdyX
SkBW+PQqkCdc2uuuofvI7rFGXKslbgtAgdmKDUeG4pFqn+ALZ1v4vhGkVynGeYoukALauQTn36st
FXGBvCvrh3nImuC+0DpYmaoeJI6nW6W6Nuyau9Ks2p4MrrYqrbo5RBwv+NdEXbgJpXR6sKABPFe+
hV5BljVeWkbNqvLx1W37kkLLiP8R/QFVnh3UZOykr7QS5FdOUsnCTNKAmtxF7XWoSjQTyHWvPvRz
UU8eHhL+Y1M5872WG85HbTamR1is9qeRzWwNKxl/lC6zP0SShPguAkKBNyiD/JgpPAkgQGuPHk51
OeayfG2XSfXBcbrpc2BM6fdY9tEQzO32GvMg/yZK8ZSEKKzQNwTn1NzgUxDf+f0UXmcYin6B3pRc
BpTObwLAms/0stR3XWLXqwjNnaswooRvjXW1Upwx9OZpKHf9nCMVmCTWpjVmPD3LQL6TS4M+PMTn
hUkXJrEWliA7etsqSMV9caFS9MDYR4fxCH9mYxSF6c1VNnrRbFFjUsAfUgf2alo534ME2jfmqPpa
tnMJ0LyiIo+awp1dQcQ12yre+rHa7ywJqoIxNOoXw++xARnCjOKSOe1hDQX70ixqKOgBcpmWEQgC
VrIz+8LfYaGNOkIaYVrlmLQsRJVN+0ThFJNXa0a4s4x63jtG1uzsvi524Nnjmv7Z9BDFTbapsqjf
4IAnf3j/CHu135J8UlaFV4e9oW5zrL88V/yxaiqlR4jX7OuNmVc3hWo/yKl6EHjulOd40Kif8km/
jrrHIJPdythXcuvWwa3JStQHa+UDBeT5g5JchE68bmvfNbLLMLlPLdpQTOE56nXO52yQN3XNVmRv
fZkigWV4DYpX2Gx5BVW9RH6IrHErh9La0W7aRlm1jeaZ4a1d9Bge2SvhIuZMd7Ctz9z5X2vUIgEq
biPcWBTw3KX+j8b5PkwGZ1yzHlcxlGhjLSSA9JWJQvPs2bp3vjB8Nuji8iLZvW9HFkHHTfpo0pqO
Qi9Lm9rMWqiNSWfFzl6lNi9GaSzlT/ysQMoh4T1rM42ymbS3pQ9T2F+mrbx6f0qdGRsFnZdTKk8B
EkuHsQnSsemh+VutLS+7VDzVTR6U+OzdSF1eU5jEzGI0jFTSQ4ub4cuI1Yj5t+lzFRw86WagV2Hy
xhW9gF7GvEZuxaEioHs0xq/YIrT1tFNArbzzsk4izoukbvE7FvmjcHG11BBPKWN4oLD3GBtPEB9+
/oPnezraReqoN/ifTdJxtOMqkgz0XKGPMcxsdjYBl95gZfzCuv+/zoGgKwNC/X0K5H4Joy+nCdCv
P/gr/7HwVYGWgvEr8vfUkphzf5q+6uYfJtUf5FPYLvFVEWvpr/zH/sNAVEV2bBl5VYHssbD/nf/g
+soWy1fysWOIv/srA/wz2SB5/FtIe5EQMMktLEcUuDQo/fATFxt3Lmk5XV1cL9HmjK46P7A+OIid
X5lJO2HOLcXbNGn0W1tHx/jkMb2R9ixmuYgs5rGhmaZMfrAkm3DfxpjIRixUnT+P/icToBQNkHPb
8rkoi/FZesIWYgosvXaTa3qBN+kqXjlrjaYWr9qDc2+d1Tmsb6kSdRyb8ARRbYxWhGLwy51k8IX4
RUnU6a5fzathK5PcIVlercaf2iHcpWwexvf3n+dy+3oVdLmgpQnVXIka77Tt1sYGuW1k2xvP19zo
s3O0P8APc91dSof2Tt7FV5huQ0g5s20vDojljzim2yeJ10T7ahkKz/YhSHcarU8FHV1W85Va5JlI
bz9kA4qYLssaSeUibaZrC4rwpBHK8+/sw7iPDv1ziwyrfeO7qltfxaN7TnD6relEte7fMVmzp/lz
ACc/yRLMu1SSSGxafWvP/b1Zydzhfm2Wf7sy3w7FSYTGEhYIR1HJkydpmSWFrow5lMifJeOmGZ9l
MNT358yyDvTrddFWbGPrRP+8s3iGWuCnZtrxuoTaK8XuxkvW2VOzkR03QlFoax3szXBRfsvOClOK
J3VyyB0j40PEBqiBClFnf/kklQRyunRcmCipzRgQCRsia226zjZdB5tz0Pcb85KSPpASQoU0ay2v
Z2NqmVgJMtBaR6tdn93Qhm8hP0ZISZx5pgIsXIzsJJSuLuZINmhMEZr9XErSXs+sDLbGVluX23D7
fqTX2JWNUxWOXLAQZYWNfPEMgzoM0Q2BOkbeXrjSNxX9O5wPr5Ir87v1+RLr2cvpctr3T+pzuh1Y
kmemz+LwoCikg8SZqqrhbk1Tz2L2oB3hq1rUmW5JWuHPW834ii6Za0/0T9q115vn6hditz55tH8G
pHnHkSFNvOqza6zC6Su4eK5aPFRkx1ir7gtsJwurdgvokEFsY36abnO7P8xDv3UaZ0PTrptQUYpK
fZ81z9b4hdZhGlDzMxjy8b2+8+OWPXmm31AWLvhxHTpiLtbNXnVonr7Cy8nWIWZQ6k3/M8bH8MO4
LlbpnTA3D6+mc5X+N9+JaRpMDLoRVXNxCtQYYNWq1iJD0+x9xd6yvOmlnTy7kTyK/66KHMj701DR
33orJyEX01AtsHCMMkLqtHggoeNl14BnMVVyF2fp2Wv26ipN3LPO52fCLo72YLYtUClmXwojpI8+
Yfu+KtSvc2CdGeBi7xCzDlosDixsVAjeL7knTmNXUgs53I1JfKRgJhmt18N8kTof3n+S4t0sZhAE
ZoqpAKZY0Anq8+npUsXQHfuC30+ZPLjv5Uho0MQrQwlQE0rT+CEezev3Q77x7hyDaxhsXLLWVwXX
SIKXGA30c9JmfBfF1+1onhnU6wlpcIXldskZjVa0vNgkaBwN2JAz04XlmdPkYOxQ5/hUmPOhMfun
SLV3WFbs3h/V6wdJTKJZeHI4cL4XD7KHyFwGsOlcZNie4so8WGF0BWn3ENnVtWwn398P9/ohvgwn
JtDJUd1YYaiPQ8rKzwZvduhw0H/vMsAUpOBBAQUQ/Zft2csIeIlTQKkqKMylfWVaMRxNjLPA69PV
bw8FajtQPYA8iI61OLyC0bBz5P2o4/nqU6EneyyOz7jCvPG0XoQQn588rQSISCiKGy5TZnATExHT
MP32/jBeL1k2QIgRrCKY5vCjX8ZI/SxPSzU1aJ0M5FWkYZUVmZe6xXXKmeVz1iCvonGbMcmiuINq
FqD28qHRvToggqW6ZjVcd36B6oVRbKV+qNZSq0lntqNXz8/AuVPBp5n+A6w5lwuqc9JQdUJZdrtu
xhD+Q2afIyFpKo/nxUa0CCE+P3lF0aBp8KuFVt7B3JZ73dN2AOT4KUbrfJPf5pvkzrkuDvPOvtTu
bHy36rtpA63bVS/yJ/U6AE/4B7iIYiBDb9OiIC6NyHsujjar7LsOsTYcsREbSJL0Xsm+YxPy5f2p
80pQWDEM2h90my1RZ2tcOuM1k9YoXZaKhryhu0Rt02rpz/XBzWfTuFf9Iner1EaVr5HxvR9F+xEH
4HWUlzb9j9G5POD18crvASmgvVJDy+FVs0SuJxn5AYmy4QL6Fq4JIuXvy/VQuOoG27GNsz8rLP56
jr2MuTjSNSss5mogJkbX4zdULTfdNjhYawhaxpb22l14KH53zxbDJM2hbRy8A0Tg5ZxLlWHQ6QOg
DwJ0LTV+9D5qqv1HZ4whLdbr91+y+LKXE/xFsOWR3rdqm8U+wegkOvhpjuhj8ihRjVFi66cttXcG
lR1656rfXrsv4y4Ow7qr0tJuBOjhJJvRkL3pLBP33NAWa1efpW7OKoaWNzomtt14GKmAu6NUXjZd
yT1YLz7W+Gq7cXru2H2F2YqlwymFExMKI2STy4OwaiUl0pAQE/LYwrghXkkefG0kwIuNtD93eVmk
yER6GW6xIUx0jTaNydN0KNDbsb8yDSZLHp6ZLGeHtVwN0YRSGYIXbrsZ8P5LV+NFdGWtdRflz03+
dC5XfXPxnTzFxUqoIj7rM8LF83Oi3TfK1/cn/5nvP8p9nOzueYYQShnz/WOQXMxh+1mV2VDfj/H2
rvWfQSyBINTF5h7RSGozm3wf3et4eFBANdZy4QoqxYAz707b/5dBF3O/crq4mSwmRL2y7+go84J1
e0H5flWQglBD3ilnOKVnh7k4+v3CZoMyGSbGVOQ+nrKK6JFxEaJ2Fa95VC+k1W9iUH/OeoptADYq
lJHFHtIXaWzlJYNEVGszRXcN3Dkjf3j/Ub66QYulBS5ti7s7N43FDVrusyjKkaN2Y9+EBuyna2R2
twY9UlpqIXFe0nX0fsQ3Z+VJxMXeUdZmYjmd1KOoZWKWQ+PMJepM1uP7Ud7cMk6iLLaMrIK3YNSM
SyvvrEBGeK5wZeXM7fPNIAaICPi9aPBYvKEKymOiC2QyUvZcpLwAablo8v7BSE6CLGZeMPgDvZo+
JtMB9am0y3roCbq5ruxxOLMBnhuPeHUnG0aiNwYK4IQqNPY8v3YDwPo5ODcD3jy5TkYkfsZJGL/O
YtNuCFMaIDxVgH4mlp/mN8wx3Xj4WpQPUnnuMv32AjY1Q8jS4HQgWGinQSs5SOlEtyFPXtab4No8
5Bj7md97D2PZvXx53pv4zXl+EnAxA2MD+kcFdO1O2gQpKbl0uvLDP5gaJyEW55U515A7ZkI0o3Vt
xPYhsWFdmefahZcI/K+dyMQIgHyRtFRbTMEepRi9zohT/RS9GPmGjMFZdxtr22ADWWySFUoUZ66J
f/PC/hN0MRn7qIKnAcBHob3ey0/zrvCibXBJrr+v70TE7hzMeXaci4kpq0OfIZIt5ojyUWVnh127
EcXS+QBPb549+bLflttzHpBnh7qYm6iPl6jBHYeqbbSVshMwYoW5dHwvfGjBdO9+e+LYNLSDm9gs
CNh6LxeDFk7WpFXo4tlduDVNaVem+q7Qg5/vh3lrYA7ZDIC8bmsq//kyjjoVtVWJ+lh+OWJrudF2
NtLALoLAkN8Dr0I25ayH3hsn2ouYi3kTz9E8RnY5ubFjB7nblEipoFwyGuU+0lPnac6GykH0HsGY
MyebItbbIttwZBAVMAJbrJXF/OnGYgqVnOF2XrtCBNpTK5QHYXrmMETs/bCZKLhszU2ySa+Gs5UW
8dLei76YRTPNnqOlJhN6u06Kcsec0R6FGfukbHuKdYEHjoZy8DA6muTNpoIVQDO05cVYWUHrKhEq
Rr9/dIHKmWCdZLUabZYvX78E22AwA+Rv1Cb1auVbSjenFp9LYt84tYBkwF5QMxBl9MVG6yNRC/Op
gs3VTbYnqZWxRuZQWluOOm/en9BvzS2gRhmmM5046Ea9HBAv3kDGMmXdRGG6hnUhfyxom9na+Dq4
CEo3tB335vb9oG8cJMCBpFrs9FChlyaspS5LtiyCmmN8SExrlY3KuZkrLszLuXMaY3GSGFTLHCdB
sNKSEuR5wh9Glxz8pn4iSYFS1l1FVfzclxUWWVa/TpQwFw6g1ZmRihn63q9YzBcoXYqSl9mEIuq0
nSsNY4xsH8iwmOWP/+CZOpAS8BkXl9/FSp1Q/ExSQ2wS0w+6P12lbc9MlTffGn3FMmUzC3xpMVW0
KJCKcSSCzgUnoMgqkRa9P4i3Jj6APsrRCrVqdVnrxCNFsieJxzUbgWupTxJUJlP++t8FWcyMKE3H
QlaYGZX/HBdXVqC6LUrV7wd5a12h6mIhuEKVnzzk5bqS1arLrRLOXorYuKJcY6biNtJ3a+44dZ31
+8HeemyaAYkPNFdWlGXGmnZlNcsD68lH6TKyHYQBvkfDz/eDvPX6T4OIBXdyx21MWddsEWT2Myw0
stVQ/mYLHaCIw9OCP+RQ/lCXU7gr8BqSNSKMYeMZ/5e061qS20i2X4QIoOBf4duO5Ri+IMghVfDe
f/09NdrV9NTgNna5D5JCIQWzq5CVPs8BFHWn9DuCnPQPDoKNBVRIsTYBK/75IF0FKJUx1QClEId7
yei8QtzqRax9EJSSgAoJVGYD4zSciIUCHa0xJmAGpzdGPO/LEPsRVBs15/pZvgpCVw8VZRmjf7KB
kvFnQVmXdhEW1BiKnHpTiP23JG9PWSM//IEYoMQCuRbDW0DB/CzGWGjYhjreZRdle6BQBLUBn59n
G13y1dNciOFUDEPSgl6bENPUzS8Mkrm90d9pib7R7/4a1ODS0M9DUV5Da5RvsWDHbdBEZpTbLnqJ
9eRJk6NftK89NQVam2wiDVD+69YRBF7INLk9rZlGw1R1+FBVPaPdHGULUDC0jQf01dswIRpQTIE5
q8IccJ8patoZMOywAx1Ce7DD7ifArmB3ASSeZvVf22oI08GhLuEZAaidc20FakcqgEzgxFXUaDMV
GJ2RG/YbZaqvVgdSEILqKorrkMM91ioWUw3g9rAJKMrdmFWXH5YJAKLX9XulTgrdRmdKgo4jIeRv
DslsNwiTPCI1Kxdb9eI9o3zV3vojYC8dwdlyD/z4EqQxgTBCbOhSeZ/UvLSmBnBNwM5DUM1Ba6Q7
Sk4BqiVwL3dW52JhEIHCmW1tbeWgK9f5SSz77xdGHFvkVKgpxJIGdG0zuKUx7XL9LleUkLW7sJTG
uvNfSkjzNA5AVQfGoDh/L4zfcWf4lXQTxebuupzVoxAiEUXFjBl8xuejDASw8F2CTxbG9AgULoDN
bEGDrB7lQwQ/F6P28yIBhh6tXoA5qSaAgeoHCqors6DO9cN8DRegDgrm7xERY9brXT8vvos4xaY4
q1ipJnPnA1PwPstVgLE3HsBmHL1IveviVvK6z/I4PaiauTEaimxqrkHJhfRujCXZiTOwWGCxCJg1
riD3/VFEs/tuGM0CFelh+Wb0oZ2WzU9Fa5/MFIwPVhJN6TP4jSqgcUo9cBJjLMv8SDOhMP7kc1/c
EGfbipoWWgxyE0sxACnad8CH2gDoePdin4P1z5fC1OHiI5BULcqEQMT0JrwBXkkCb2lxmlJ7VB2U
44EwAaDwfQJ2IBd0deD1kWpLPNTPwsaYwUqR4fMP4Yxeps96UbOzso0M0dWD+C71O2thG/YHcjB3
W23zdXOk4LESjPAgJZM/Hz1GZ16UekiUe4v1v1q7/ga2JAbNXh+7HwnY0ptT5m91TlccPtT+Qyyn
hjUmG8NqhlgtrKysrm29AQtFtWlt15/XhxxOeaZKoCC5/NeFClblaYaL9THGRQv+KHfeTSfM2mUU
my5bbLQrTXl8TLhIDbQFsIp8d7iNFU2eZ0z0jtjAnXYpOovA2LdzNlp2twVZwIzeFxU2dEyniljq
QR3/83ckeb2EIogPQZtMg9ZP/dEDTeE2fTeLxK7J4SI1IAiDgsGEHNYuBc+e0/3U4TDR1fcER3rd
sFarpv7iVJx2gpMSdKYtpL2j+L8kr81r7Ap27w2u4Iut02wXMNlFfTkgCiK4RQl48Px4saiEJQC0
3y8yDuYTaHvs0YuC4u4/oAfYksVd5qRQ+MwS8GydA1jYXzJYCTDkf9/c0c1NodUHd3Es7ibbSVBD
krCbNN7U5W1gwPDa943PtSYEESGiAIb/iUrpZyXsjELUUfz9WzlUNDT/UhYbhIue5hg3WnPH9tKT
b5uPfE1LLsVyj7wohiEZS4g1TlgpwxwrpprsJWDr2qm5k1zRir1Nhuu1EAGZrwpQyvdBYu7b0QzE
OdgzRhx3Y/iyh8pI4kSI4pKnpbEm8GrHTuIX37YGqFetyqVc7kOC7RR1JfBw4QGKNoBCcVABLkr3
iSMG/9p++n8H+lfdw6U07osqWZflSgtp4ckAd58VvRJXDko/fNSOsyfBHSKXsmNvqx70hS2ahckY
rUGAbGCQCGgHn1VJnXVlnFJhtPr94ule7YfH6MxCclyrfV1tV9XnQhQXT5oGoCQTBpJIZepWPUaz
s8K9LmI17Po4Doqpn48ziXUGONh3Q+Zg1/IVYyYPSezJOQb6rVmyJhChsPU8Ct5n82nzNplS8Ebt
UjznHcpGGkIs2oC3c6eifL1r/dCRzuRG9dU94PUO/32///LrAejp83FlIwW8tcTkMahAil2NWANW
wBa1/Zp3vzwW9xZShVRFHUEMKDqF6S1TIlsEPE5pAKN7sDY+4ZqxvhTGPQU114U8HKAmrWpVOwD0
+9J99CR6nY3sd0tfmD5c+2CcSavIv/Ul2Q277CG331Q0W0AP7Gycin2Ja4K40DfGIjgKEzjVrHjV
rvIAW253czDZJQznHAA7/7pA9sOvyeMiXGWpehAiMfcK+l+tKgEBvNwVdbwZ2G4J4gwIyDFnJQxx
sGl40Hzipm64w3Nb7us3DYR8WHRxmI3eutDrxgT1i8+an5EulWOgxlqVsViD+QzWs41Ptup4/jFX
5js0y0WyEk1CDZ5ESGhEDBdIDoAWnB6A/91E/9tB+3cbjPaQarzvZXBKWCtT2WcxckWivmhSbBXK
hoD1oxgs88CwKJYIPl9WOGsZLC+i80YAqFlZWu0C1IUM3MB0d13t1h0ZZnH/LYp7vWbUi9VCYCqM
7zH6W2fBAmKObzya9lv9gj1pv3TShy33ua4MH0K5C5SjXFS6iGU5QDCuys7V82FDG1Ya/czUfsjg
HrDUzEBWZnqOdSY/PTQ30mEIqA+KTY842oEE47O5Ua1dj0EuZHKPOBYULJcADQJp6owkIHFApSHu
Bhcr/Pv6udzKitfN/McRuac8p6TPRhPipBtU1gswWZ7ZTiz9rsN9dlb90pZYobIUmOLY23rQ/08k
8iGde9FVr1Pg7UE6M8WF95HElTdbbnNLSxUuTMDOjlrOMRQGkBdovO+kIP5GffDmtc7gikh3qAem
4NMfxgf/nJEfoigAqw42JMhlWZ34oxwc4Mo4LTLkUsZ0qiVs5iNfYOD+DvA+RHIhAm1HvEimQxXQ
LvYtoDxBHC7c09/KLUrL80toiVa0lxNnQVztX7cGq++SoOamo1+KVVw+HBpMgKmAntMax3ua/DSH
rRL5lgDucGZp6pEaISMRTHRogKyd0mrDkTK1++JIL87A2c5JMAQzGyBi8Fg8NwRg6fL/g4R/1Y9e
yGFHvXA34mQCaJvldFgMxV54awN9NLsB7ZAFA2N9Y9Sc21HJqmO4EMoZzqwCSQ26a3DeptWgRh69
xdhHNG3ZB9+P6IE55dD+bIMt3NDV+pt2IZczpsBoAmJ3DrkNADz0GFuQuR/bvTMek4Chk2T2VvK6
atsuJHKmdMB2KE07qCIGEhK0oOhbmYFsVMo1H6BQgQrG7+u6v3lGzpp2ukYViX1QcU9szZYC86wV
XutNLkvPoxrO2MpeNoQyhb+mrZwRLSpJMHMBQhV/whwYZohM4KLIe2pPp/8ge9x4HHyMhK1IE4Pc
7IHDnpniuSCOfFyC1AbLeXIM0+Pkx4BaJv74FHYW3UwpV/Dx4JU/Puu7U7l4NRSBTF0zCxPtBkew
UNk5y765z72tjdLVBtalJM7UNDFZpizBzQrtPvRR4MTy5b12LGNrPHbfwTe5jaiz7qYuTsfZHg3Q
cIvMVKh2s12DGdv71i6BZQ2KiTfxLToTJ/XErZXW9agDfTNsSWJ1DY3Lz5aoI+CwbwtIbV0aRHbx
QN3cVh4I9jRa0dr0++s2/B9xPMDmJLSdKLBDstpj8aofgHyL5Gj0VICXOaw3CPyt68+EbMnkHJME
duqkiiFz8MDocjcFLMASW+hP+F6H7J7kv9grZRpLAHtr3PS75hRt9EPWQ56Pm2YIMJc2P22GaQTQ
CeDFdjRoHoA/ZU/7fpfszd1m6LFuGT6umdOldMmKsWSyRuBYsnpW5uV+E+iAH0hvthz/ujP7EMY5
s27OZbNilcJQO9S6YcftaxL/uv4R130XVsIAkwMsHB45UhIG0HnMLFoFlY4hOzQ/SbpbpVvrKmty
UHxU0GUngGvhgxihblpBKTNMtcvAjFTu0MfxwgGjkcL99QOtKSWwbkBwg0F3jOlw765Xkk4nMfoY
hR7I+eI0yla7ddWgXIjgd9toMikxOKun97emMOAswyKCtfRedsDYHJZvYEoH4Gchp96qSGwcT+Xe
XJgNaqeNkA0abB+zy07U/0ntiAD7lVG36gzngNO7xowbZSxFlkPEwQDDhYhwp3jh83ahf81MQhYs
JOMVA2Q0dx611+W6Aj0jHm8cxCyS1xwkSAyDDFCh1DEfr6vHWm3zk0DOWoAwT69lfWb7RL3LXrAS
7eM7I0EQY0U/JV/xSGCAK75zUuLmm0nTyjsgEvalQcslmarKd75iJTESjJXhvAN9U40QlOz3ILf+
Bd6DLbu4LgpUY2zeHLMiXLBWJlrVNzKGKAAb6DSifm8WWOcVQf0jyumuIJgJN7PXRgLlVKwGWpI8
Zmn20qZYKcRkbW8o51EZfl+//hX1xWY1NscJLgATlFyoHPWh1NQ9jl/NkzeO4fewqt+ui1iLMTBu
AdyU9zE9zOR89gdTVItCH0Ol3vP9o4SOgy7C26Mv7ZKDGNp/sBWHmAYkbKaEAheBjfssEdSrpjwY
7d8LxMsxxIC9bzjqXfy4PJFj6RX+tJVQrQXGkInZbnAgoI/KJ8FJ0kexPkPmaBe7ZtfdxogvKjff
yTimFmznwKuf7kIg93B6NVryaoFAkVSWPn4j2NO4/uVW/B2RVFDW6TpsN8YeP1+jZNZyZKoNPtzw
Ix315wZESk04BdelrETbDEkHkkA8BOIITj1qiqk0yWSYPrA46qELUoCUkcPWcPy6Gl7I4TKXiJS9
FlENZKWnxSOADQJ9lN24i81AmbfD3NXXfiGO83ta3GWgkB3QglJFZxjRxS9SZyEv0ZaDfcfF4rKj
yws0uLIPUOXMfKkgaXhB+cXt0U9kFI2pzyCmtMfRk/ezA9pq4m43oVdV5OOUvLsw01RY5gmyq7q8
GcwWuJEVdsjDQY7t62qy6pku9MTg9N1o657UaIMhCcQBJSvyjF+VOztIArFc4oCieEMgU+9r98qp
v7jQXKE1zta6Em609eELbzVnsnVkYsBe/YNO4qfvyLn5RMqArDzigNNyq9cEC+xb+4ZbX4uzi6KY
RSB2womSqr3JxMxrE/IrM4m3cXPsyV67OfY2LvJXYCpiHLeDHJU6PXKQOMiA04qoxR7wwcAR0bFi
rzv+/JO069MdcsYkkuswB2wGs8KivTiSlT0YaKuLnqUFwCPbcOlro1+fxHE2ZRoqQ5o7fLLRbo7C
kfgYWkSNVz+DfjrrLCDzYSSzsbFTuS+dMZB29UZ1e9UJaPBwEhZxtC+EOJMszXIL62KlEzC+pFK7
r5vm8frn/IrzhXAQjDtAIMOIKyCTuFPKPeioQZo5WssNLKedU4ycDoEgWtIB/KAAWqyPgG4FfVJ/
kH83J9UGI+V2UWRdqT5+BWdQxVFfqhBnxXMM/XxPD+P3XrGqIPcHoC3kr/NxeiodAJVHW+q8bgj+
kczDB+hjKGoJMwTRDljYXuvn9qwigAHYRJB6IVAlN258/Z1+COSC8H4Wl1ZlVnURCzvtfhld7AOd
6Ppn/X8c4ocUzqCCbz4KwTrEypUFsfozank2IO188C9ijDhyNx8n+wO/moUPgZxBbZV4FKbyX18Q
/Bx7ECSy+qjkNr7ebQ5LryoM1joRVgCYAzson62QUQLxoZhlTGaU4jmraq8tyU0fFqrTzJ2XCqW/
caFbAnnz2k9xGQkQSMAwgWp39FJFVn+HoXCQHel38l5yuzuZos20tTi7agYMIAQCnxDAWHwW0+fx
UhZsPrvA6hDVJKsstrbvpVUZDNsVqE8a+EM4o14tQOkH9NTf/reoYdC7Z/b1REf+DYhJtp271btb
ta/AY8DeLGb4DXBmfP6EqZzIYKxH6jB40huwSA6iT/YxCJzA93BcDqEz36SK02CcD7N8uZV834S7
WBmlIJe/gLN9ymSoU6MiPVX8bpfvS/gw2Y+C/GYzPl2730tJnH2T8lbRy+Q9Tfr+N0AoDmmpZxCZ
AiA0+70Vbqx+0A+BhJ8q0uZ2nqmBo7H4Jm/sAqUzlpW12DTfYerNmZ83TcCaKUXPDKvzqG3hH5zN
SYQxGcTxXebkYHsBpfwcqRm41vaDHz9sOejVoBHCNICUAbkTAzifFWg0S3RkBOYfwV7+KDm1HX+f
KAamGCgxWAg2C+rsFfA2DmjqyDt1tufNJ9TJIOigJsHmc+OpD8ad/qLYtR15wHntrarB7bK5WupM
r9dtz6ryXIjlHqcSKQr4W3GvdUHaXZrHyDewkbSxAbU2LoAaHmANUSxQTIMvYSSZtpghBWRJ5wxO
eQ/QS/AG1RZ1EWQhsmslFImc/8BzrKnNpVzuFRpC3zUFqPKscVFbj5jNDDjKSPMjRaReDooz7BnQ
8LYup9ZKjF5zUHDoeqsY+zDoy6awTa0ttsKCNS8t6zBLqNOiNMcbxCKKTEGKohEJZf1Eg/HUa3by
MGEWBVv9qj391n/PP/Vf1z/0llDOIspmqTXmDKGEPgpS6pQYVx3iLbrMNXW6PBp332raCyktIUUR
KhjZTm9PQ1zQ++tnWZeioEADZFvgVnLxgBwOqlH2FAHIVBwMEkVAuc22jrIa5siGgr174KFiB5+/
sU6MZrALIQz4IbxRCsRn6jaHwS6sctcO/wFq35oJuBTIXV5pdESRBggcEsy3mN+H9qnLUmeoNq5v
VRWAZM+AXCTAZnPXl/VJatRRMlo69XVtARbjoy6p1h98I0YKzVAckANwBlRqR2nJGax5WkX+0gnH
VisfrotYP8eHCM4ntCoQcDSmbIJgOMLYBBJYyq22l8nGWVY/zMVZuAvLx05rYSwgiFCLgOqqnvYZ
6gZZ2G+kZetKdyGKqf5FBowos5K1AaJYt7FwgCR4bwCxZfb6XbRXd82Wlq8dDVQeAIgGvwzYHtkd
X8prciFR9AkZdy874Lp1sjg86v3PGj7nv/9aGFtHJwI+HCt0XLVp7gd1UEOEKdqYW1UFxLG09MJa
27Kua8E0lA5hCeryQLPgFE/RipI2qQrj8JI/ZQDJiq0Wcz53sas54xs4oxkQzZP5lHrU24o7V8MG
lvNi0ZsxzfKrvpomL700YRmRnpW/GPJNjM6t0CDJfWcJca5f6WoP5EIcv+W7SELLwL9hbu9SQDC8
aHs0/Z0aezhggt8Ld9l9+pjdZ27h/0n94FIyd8uDEtOuTHBQpaLW0qRWmWzEDGtG/lIC97qrHlBr
Rg0JOcl3gCk+TcO8UYbZEsG96zkqMiklECEXtVUPh0Taes7sGvio7vIQ3HOmVMthwpkENKlmF+yf
e+WWzVSDc8G/rgxr1vBSFPeS676Lq8SELtC5DrSpDWIMnAyK/r8eiVmUC4uRhU2fTuxIDVYKFOzZ
/A3bb3jR3WbUv/qWP54T74IL9BurqUZizMpksxhIoVV1aNWHDuM3Sn7MThJorQ8GtNPWZtuWbnDO
ONPr1ozYum/UarbcPkkgE/vfPhiXt9VxXIHGDxKw2W6FCni5cKAtBMs1rcAwABZaGDbIl3Y9srRi
jlrYd62VQZ1HbCUW7TDdgr9ZFaNilhphBRBp+SaWoaZCI2tIl6axPhVJ7ctC/VJS4l6/srWOPRwI
weq8iLX5Lwi/ZRpP7WKi7aj4zc701ANYrwynQjOmwGT95M8HICps1xBXj3chllMG0BrmJvqteMZy
vSsU3dGEwaXp1iDuatni8nicSjR5paSi8H68/CxjbTO3cmBHgwPPZQ0n8VicKYrCY5A6/a122N4v
W9N6jAqYwAJHSUZV2EVcPG4QVhpLmeMHgELjmyZXD0StNhz0+l2CsFZmAC5fVs+7HMOxQw47JaiZ
p6rJeeiGHe2krYFDZrx506uDAf3fcjjTWww9weQ9jsK6x+P3rrAY2kHvEM84NCh2be7mbR2Muzsx
xMDqNOFgqkyBOI74QgPGKUzWxhtY/0YfB+MM8Nw0nRwTdoFBeBe9VthSi8DTNL6iIGovLcaX8+fr
It+BB67dJbPTF2qhSHkFTkeIHMCeFz+EduUgwNlPx+nIij+Vqye2tgMS5FvrTECo0+0SqtrYFSAl
8AUSNBCV++u/aTVSvvy+3Jsc+ryScnbdqNCkPxAse9ou3kVA7kCpRDmMQb7l+bY0inudad+lNepi
MHIvZM8awc1h8YG/iZXnxEX5YsOhrwaTFyfk2wdCrC+iUkPeCHY9AixztbMYuLzoATKy2GQJWa3r
XcrjYjqiAahKYi9TvUGj5L6/RwEKitW5eQgSP8bEteXgN57MO1HXhV4VapHKYgGJHf25EASRuYGl
us2GLAsVr6jve5/qQkxt5JiOYmIGoFKHe/UQeegoAt2gu98eXV+LWS5vkbM7PTHDTGDTOmZXp76a
F4kVlxkwIrPeyd+TLPJr4ylsWAS+djiHRTsWTDGJH55C1Jv7+9anyHeWffcjr6x0ez1lrbx9eUrO
COmG2Y35AJHivgWXEpANjuVuuBM2N9tWc5xLSZztGSYY8r6CJCFgTcT0MBQWCGWTm4JZ9Ng2ffUJ
OQj2geH3T0a7YW5X71YHdjQaGEAf4gcVDFCwCEkEI0apadEETErbyLqrhuVCBtPfC/1cFFEhZgkZ
TD+rW4TUbn5Cg3I37pSfhf8nw6/k/Sz/OhOX90hZbsolkyfdyG/NrvcjL/SArgK8AXe7CLv6yC9O
xz2IIRenRgSpsaVgpWcabzFL7SzKVgTKzP2XN34hhfe+mpHW6owukxyL/pzfNlJnlcZuSCjIcltL
y83/UTG4F1AVCTjDQQlpZU1lEczzK3Jw/V2zP+HakTjNryklakchYSLYCSGFhUadE6ZRQMUt4N4t
UZwzVVoUW3MW9y3jcw+4Ucl8VgVfIbV9/UirjQAw6AEyF6hDIAfkfCgRQZ4pEvQbBq87dmAfxNiR
FEzAfTFuzL+Gc30DwsUNR7qugP/I5Md8TVXpkkZBDlTUuWIp5dQ8VrFuWIUhb7VT1n32x/n4sd6i
SoSpl3G+xpswTJ+6WDFtDj3b9PTGn3+w6YkJVB2IIdhNQEbEeewwKXoMYVaQhhlbra+s8o+a/ehU
YEQE4FpgIOQ+2JLmRlqqDV4vmotAXrkRBUuiVv6CAqHu194YGONW6L5SNQGZjIhc8m/KU+4t96OQ
L4aCXhjjcSG2ZLXf2Gg+iAm+bTXAVz4Yrk8FW4yBGIDgb59trxClpC0bQFJhkfVO95YDqNGOI4bD
2KrFVuv0qzOBMFBUoWmBkUWT3yXRjWZscwJhnZCcqIAoS99i2Pqq7EwE3BUGGAjSOO48GlkSxRww
rQjElbD6XlSHDKDw11/xqgxAZjI+Xo01ZD/fWTlVat+0+D5pp5/DpnaBsBsBoGCLIPKrTcdZLuRw
nmMyxypRFsgpFslRxtgFSqxnLMBPvEml46jtrh9rXRcu5HF3F49TP0/sXCBz2ldeuKPYLmYT7JFL
nS2oAPZwPlv3z4fj/EfdjjUNGwhLsO0iBww6Cbjsm9BJqyrHYJ1FKAPosjkTMfSJkIIRDXVwGj8N
kvhLCKVv1+9tXYShMhooMKHx4APyiOxdm9GOC9tfkVHZZfryPwngWwfA5o+0RYeAgqiOgCiiKt6u
S1jVaAPYrKByAzy1wn0MISaV2IaQoHSxvYRe04CJMqmc61JATfglbgY6L3B6AfP0d0WO8+n6Mkx5
WBWmNfalrrxo4yQWBrjXqk7/WaRqJx2EEKxlwTwRrfsxRnrbnJalIP0PMRUn+lNSJzDSWLPRCctt
Vw0Fegu0K0InmkALBTgNPQ3CuQajAFlq1VJILAwBIK9VzWoGMCP6vdkPP5pWnCVnGIzitRjH7ihO
XX3boF93wsDg9KuNgcBndZXQ9jZWRWUnISlI9BLAlOuWAECD5tT0rRF+p2YiOXLXKPdVmUPHyDj2
UQAIVHGndROZDlWYttXJUPIsdVVRpMurCG7DW42WYf5aZaMS+TNNRnGHXjmGKlqlC2YzTu80iX2M
RpX7wU+XaEJRT8+bLrZiqsSJbeoxduEmSS2dMDSXfSiAwnSiSw0vmCd9/TCBOsqd5LayQPEAcmeT
9Hf5MPYQYQpBKsvCQWmH6DUv9RTAO5V20tW+PGuDWnzHMs6g2l2lxlaDDYhXzIHkxwX43j5tu+G1
Lafs3hQ02ZswIHKrRDpYziY1DRQ67xszvE0p6WxpLrDHLgySq46CaatqfrsUlWqPBd0JufCW93lA
SyrtpUWWbVrniVuH2aPUJLd1VL0a3Wxai0Cbc5jl50lUz1nbHKRcGew4m6kFoMS7FLZdCTG8r9Z0
Nw3RUdTS+1oc2kMjV7FbVQCpN8UldhvSSod+0EwbIZl00EJdPAJMUfPUXCaBanapBYdVekNFwEwn
Zz/DYaicKa2IPRgUGTnauyctNOhjVOtoF4vTblYj7PCq9McSF/fGQAdHHEX4575obaVYErtP59jK
2swb6KI5uaj33hKJOQqoyNAyRWpsZYjiI3BxTZvir8U0viuNUXlpWfngH0ZRdwFfXDRVIKqYpfQW
QORuXKT6DeDNf8Q0gdOpstBapvGGdPObIkXmYzr008nUh/i2VBSgehTxb0kcK1uXh1eSkfvCmI/l
opV2PZh2NqEvNnSYB+8iZ67UQ52luauic2nrSvMbHW3idGbmxUuy62dyT0vjtS+A5VLLsgroXmKe
WqokTiZVmkUn8OYKPTmq4+h2C77SrDxQiVg62Ava7txSL1qiZzA6Yr1sGIOhEOxZPkZzfS+PoifU
chCB+DUZK2/qSl8cMAYc4gkaS1ABkRNDKTdGOzv9/JCJmLoyq3Mlx05lxg6RUaWp34CI6YZZ7da6
l4K7OZIB3qDmb2Y0vaRFfKSD/EvIM09v6aFOxlu9nUQbeVlQ4KIqUQWIRjPgGAMmVLM6tboxLi0g
Yb3UtXkkU/hUFul5kbOgJNFBpdqt2SuPbRjvx2W50ZbsV0JmT5iqxz4Oz1TTH3qg50YGuqx1ak+a
4I5UvxFDzZGy1unq+Vhn7SEb8t9iiliyPqedF1f2NP/uzachkyyiWCh/L6aV/0yNu6WwQVXcZJ4x
WzmyY/mF1l4Svxo5MFx6e7mtjFvyU7qdgBEfgkrAk9+k6JsaOYv5vfkpLTCLTq6Bc7AAm9xL9Kjc
A3oRMXrxo6VPirTA4t/LIHwTI2ecbylxzNwxZY9CvXILwzmSfkq/hTe1wuj2nvvCihHuGEYgpPuZ
OgPArFCNf5CeYIWsIctAAfAkR7uye+wxKyoL4DnQkFrniyXEmB8QBGuc8Y3MLPmGQdpTIRQ/QPLh
wF5jo7i7J1P1DBArWxge2i4BJ4M7ieFdCXx9fS6ssdXvhCG2onq4KYApCWojl0aSLSpAk6wc4Ydc
YExNAaS0n2Fe4FlGSa013bjyxpdiuJfKAzo0UWLTA+acMmEvNXcZPc8RxoWRnJ8W0y7j3DINt2/t
TAAGD/iFnoBQBpPYJiCpkXRHhkitPg0ZcArC0evN4UFqXqIQjeAoOgHjwimSH4Xe+kL0ohBs46nP
gp5aMALIYNufmX4iy2Ok1rYo3pC48QUAyCdWnbthHBRDgI7YXO5k3W0TWwEWFOxwKdeuEU/oSthj
SexGDi1dL0E76A/hN61+g4aL/a+UvpamYMHtxVUMkrHnaDGdOXzoVQxVSYsDPmIdoIojLBFG3sV7
ud4v2g4fVDoonW1mTtv7uuoV+fOC/Vat9zvV60iJgfzf+RBEql/BfKS+3D2M2FBGHVZ8rJddXZ0j
VL4nJ1KDwnyUBti39BSPgfocFZ6aZU7TxjsphUl0u6IAtbSTInI2fjfxSWwD2tuYNcM2PWa2fQmA
r9VLnzr13NoTcjqiu9L004xsM38u0fw0z/XgLxgFDM9Qw+y3mh5H1corF5cfd3aX3GKnRYsx1X/I
xmOh7cPCSu5FDLmCoz73Td1B2lYVuzF1GyTfM9bN5M4yG7s3rTn8HolOFB4AtSF0QS7vS90Zm3sS
2dXDqLtd45vDZIXndvRp/5ChVFV6889IcBvzNqROjTXtyA91Sxr3S2oVpyYBBado55WTvkbSPrmv
gDAD/3MyJD/JPDaVRzx6iNAlATVndxrg8vQA9dJEsKPB61O/Rt83so30qAFRgdrdo9gd1dQzkU2b
54Kea9GVSwvKO5BzKLoSOIV7R+k7O8SjJoJt9A/zM7burDx3p/KUA4OanvPkpEQ7oYEdcuJQt1sl
6AVHHW+mNnXaYd9RhASaS5H+5RgNRjm6Sp9qNZhx89W57vZNhulsmIrObrsHDGh1492oP85kl3Q+
yNJqbIUZu7IE4ETk11VkLeaNgIhAPJTZiea+YNyE5jmevpnNKZf9Rt2pUIsoewnpt17ykghm2CHg
Hxd3ZtI7qJaBHC3RiF9IVjGcjTq3KMzjKdFeBtXD5YT6rzZyCxUI7w5ByXm6laFtUbBkL3Er2r3w
K0ZQlvyaUGQRXMyn2FL2naS7+C/6QKa/TNmiiw3iUCN76usDyERnzSaJ3/UeyLCqxyhyh3aGhjwD
lk1QbTzn5YFdu3Fo46DEXLoJ/aKBFt2mv9vSFYCoVT0UsTckfvNNw78hc4N+JvFBTtzYwCzmMdS+
L6kvxXtCz+kj6BdagDnQwBieqx4J/+jov6PupjBcSbFy4a5pfsyxq0c2/s+ictThjLJKB+fzjMUV
AaATobGTNCudI8y0BdPwOFPZaYtdpD7o9X22+KAxAj9rGttS8b2YD4l8bNQ3HLwbdwYqx0XmmDQM
hv5+1nJHUV0Co9na/ZBgtmwnDwHa85Y++zX2jOsDAaMf6X2hPBO8ZJBZyyYUtMXe+M0U/TUhxgZ/
zvTcj4o3LIGO5RewiioasUI5stUQV+CH0XlOwRYIHCmFOp1mFd0TRlStKj+PbW3L+rOh31cGLNwJ
ZGQIy/TCpfBKMjyZYDyM8dEId5iOsWI9SAqHSJM7N36OKVY1KwIEoI5O/5rih0x4aMTYlWvcC8LZ
6iSmO+D1Gz8W868obR3dLFytQXExs2E2Kb1LcxmES/cwKiGQb/6PoyvbblVXgl/EWmKGV2Y823Gc
4YWVZCdMAgkQIPH1p3ye7nm4O3GMUHdXVVdVNfbzDmOTVvDWcE/9EuI/Orbz+n09J6X4oeJnqNOl
yZtxb2sxWU+mnuJBEhNzzIczH1cYoIB69Uhk80vnf5lexOS56dA3SRl48qxcD+1hSmc/pl4f1k13
8c0pqrEIVU8vvTdEnqLZ1NybmaYe/V3Nf2zAhyS0THrteyD3hj309XvjdVZtClcsHoavnYhuX8SK
PPOluUFBFNr94ATSBMlk8vlYkDIeiL7nW5dZhR6Y8s9sUPY2O4KDXjzo+qcwZVIrM14GFELKg55i
91jH7LGqF9u8T2qnlyQZ2HePquDcVtzg4xZx7WzIk20n7fxSwkHLQGdFd80YV/V52WK/veBwGHPs
q1PF8ARPCrY7Uux6PxNdPDq5Q/LV7xIlPtotJpCC47n1jY8mMi9kwseY2U1kuRWSJs3Aal997IxM
867D22S9W42WVUaslhZtXNKaRuxpTlz7Sded7SFFem+DV9023hrzXOEeIOUcARrF491poFVMjgwC
qNzLrggxjGhFPK9XD4Na+WVZn3pxrwsbJ1EPlvHl2X5AxK2Qz0OgyelaPeyYFoywZ30SstOvSwaE
PKOvMJNxTpg4SBLJEToojJ/Vhq8aKwMos/126N19u8R8O/vDC21GyF+zkcBnRH7qVig2Fjbt2zLG
vgExnchbM2z6q6jvo4yx8u9gGrBCT/5jMmVWOLN4bR9ELCnRDwM+At3KiPGz3+wH3JRiLxDKWI1H
DdSY/uhlSNkYMXyVM9a/ehdcq/G8RL2D9GqcoSYZPZK0wsuw7o93d8CCzMEXieJQZqid3D5q60Qk
wc5laGoRLSk4zAx/JfrkiLRhuR2M9r7piUkSimqI3rCOnhOf1HKdHUtn5w8R15tjw8qQPpvR/VLc
FvFJ8Eu0Zs787WtCFel+5JI7mwyLbYwGju+SBR7Gnx7hHpwV90pTyIdfI21YTtJlO98ZQoPhZ5WB
BksEiZt78QhGvxcYQgSjw68b7BqCDVKMyCdnTfdDT7kvhmABK3EXeHFX/05bivwdNNpxDRZlhqXY
V+m+yfKwzBdX/SzTi2NHQ/3eOna8kBNje3fa+f557S+Uf9aDjAo/dLTD7IW9l3kaD7QlRenF6907
v91GsbCKdcs27vhhqMrgmV3zN/n3sf6V7KbE3jTetfVo9cfWPgzo3qxvB78sr/tAPConKvtwRUiC
9wLMQ29e2ITAsmiGBas7aLtSTelcd1d/0lID9vkmAw96MecvAThUFHWwTGu8VD8rRbBQPHTvfpFp
GJPdq4eBvnB6nBIbPcR7Y4cDyrUfkptePBoZkwspdz6L+WOuArs/zD62Gm20HCH+MRoLmmwyKUN7
y9s50JBZcDWWx7js3fmpReUfXQVv4actxUvn5NsHuhdRZdapO7XoQFv0uDkq/9TBZoxivoLEjcFa
+rAau9WIpJ249t6nKc58ab7iA1AVoa2qnAt6qMHedQBuJnI3WhixtyhJ47u+YtAKLBj7/9I2dOW3
C2d/Fgzzs8O4OTcHGITIfD0q/wjcKOGx0B2mb9sJh70wUeyRTy9xXj0Ep7Yh+UWJp4n18bRfcvYL
luLX89Yk8klxGDs4I9p2XLQRMXbOcPHfUA4JhrtH9QMVncAFy0NAVR/ssZLUA4Fgw8oZ/mP2w8cr
VOA2QdZ20Nqx+TajUMkQsnuau0Xi/2x1tKIkrDn3EpLXH1vqF4Fv5ZqRuSQYvTkYEeEFD2zMMkGl
7r3MePa0wMOUnvY4gfuKZaNMNZHyu9HBhxx9phvg760wVLys3yv2ieDzUtyM8cVRN/O9maHindr3
BkbF8AeywrGO7H03YzMZX5T4VV1iraehTsitdiMccoUJZe5i94f+A12NFMoz1M5lcdrQkKOLczOo
ZOwyxQzoxB5a9uKg9gzLJvre1IPa2DVa0rFIqx+NsV94Gbl16F681/pM5sDvckFCaWZDE5QXxId5
c9jNGckLcXa/67SRkYtX4X2oA+PAWbg2Ca7gVyLD8U2rs46d2YdtB+u/VsBsGv/ciHA3IECDDoH8
1a/dhSNEfg6mNh8B3LCDdcTcZaU29GbJtjxctudeaJW7PmI0GM+blzj3rYu66dr+dFBTADMwUk0+
f/EmEA6P/eUNHmRH4KluG3H3wsS+9e8uea9gglsAXUy25pdpYeOEwOVshpnijcvrkM8/4tT513kJ
17eCYC6N69aKTTTvYN+r42KG2kFILO+ZEBih4n6pNqxY2GO5DqZqbxw1bcE6tfk3gSwYf9sjOyzl
/yLsp47exqXsRboT63vvYO/mf/WxAs617akea3rqWpmcQmKex3ecz+WX6eG6wj6N7Io2L/wmXItT
VaXNduLOrd7O5nBXXuTbN6NowmHnYgbuYlRIT6aTzGAgoutJXX+MPuIm7iu4M2u+YYgRBdI7N2TO
x6WJf4SqOqeUYrOk37nihTgvbiMTNsE4uH9X0Np62o3rocUDsDF4aj8jg7V9IeKyvhTWT+Xe2zoQ
X7PITZJvCq37q10eJTyp9Uu1xYaPmzcaIADlWH8qw6LkWLnaqzIHKueF0v0QI4zckB6GAQEz8mHE
FaFCitEpstDaBzOu6gv5syD86kMPKquLNwT6FC7vywFQjfG34Ca8qTlcL/V6nWUI8EDIFImZ687H
HJ1gKoXqv6giPG1PR/xyRmvMhtmKdVccgWaIqhcTH0Al5FFy4HNnuYc3IBymDvhE6NuNGYEvCcPU
Bfpx39/7c6HlDPeP1R+2XbXnbbw+JVELDadvedSBneFBI0t9DL0l796Baehvxb0zAmQu8lxz0/He
KdS3wN0P2l/1GB0E5aUOarQ6WRd4kvKsNSJNv2JAnJLNeJBuj0mYXlb4kr3i7dpifq5xdAp9Px56
82V7V0ev/XHLw8pithwANiGKz0DqR32zVdjVJ1hLDQ0ewpAyGOZJXObx0KdK35nOoThW73jWox5g
pH82VdjKl1bOMRX66CngDYOrzI+7Fuk8+dSkNuJDLs5n48Xo23uM8muMjrlwsuqlWmGsXjup/AR2
sfFwPCFyTPEMGnegj7ZIR35d57/KjvprYQTUg52dEeFFL/y7VaCDA3qQsp+tCgtUVEz3SJL7kcU/
4DJ0+sROnEImH+5ifE8fZYYsd6ql65vAs15PwkZgUdaiDqzafkHPhaI3tnuH/BCCqoN2OWrtLRjv
ID0G87QAJFguG+zttljWUaVFCvAEnJ/1ePoncTHwHMOi3qDRA8b+zzUA2zk7ssMY2/+s3xMqap8u
116CdDKzMRQ0EL8rssp5MI/PU7udu/kC8tq7SvyVDjAaB9kvdghrFcCFc+R2j+6s/evx3X+0FZqR
fs/9I3HuLgXawM/rkg9pP8b6t3kSSL1GcURSjaEnINNEuedn5+CjccHEf8PzdiCZGPItMr20xwh6
9qN2SsFJTDoa5Z3IKY+KB9XgRdXrWeEl+GBWk2lWjBnI8fCOxrYbLx/PltB/NQ+obt3XBs6ABMUW
2RJgbaBupIg77dJoR+AAaOHMKdH7vdtf6i6ku+poDu+u90XGxGJ4TCWO3wQ4LGwb7Om+zcD3p9w5
9y8FzYxXaqclTG/blwJBu98wAgUGZ3SRg2JcdtmELoFruNRUgy82RF/lA7v3UWbKWg9ZccLFx1cg
cIEgbqTMD2XuOvuDYKIEd749TEV3XTVkavskCiFTeFhEi2BvldgbhvF+iMG0AM8EylffNPoLF5hg
JizdSgBDVh0WzgjXIASMTjPQ2NjZnqGxMlHKiAvfxQPOrHrXL1+a9M6e0+QrVGCUNRdPUztTaZGp
IbtYtwPmGgdveK+3hwScWwDTEfr2OnffrgX43IInaHlz6irwUeWxbRAUiqWLt1wN/i4aI1S+cQd1
AcSO3jbvWyH0+P98KiwcQgEemtsYSvKpLzmmug6rYeajMC9MvvX1rhpe2jql/n1m+J/yQ+MXsu1a
94DZK9IXOKM117JMSk2F/Yp6c9B6hogrKxjRI2DjpRsvDT/qjgYs8MUvPuzmqqbMm84GPa3lTanY
n08eoowmCh/MoTxOWhdbEDfz/sPsX2by3WPv3UT0QrHzyFuBxnYcLvZkBaIzQrZ+8mI4SvEm0cGu
bR8RrQ91vDhLu8am9umKs6C5dDPD894W0iQDDro++EGrA5m76VgdNNa9r956387c+UX4mHSqiNt5
Y+G4/rV4JvqZ9q89jILNvFyWHcOdLzoauQUaE1RTS0LRR1DZ8cXWH9L9GXj55uGmKcwPn2LmI32G
NJ6QjjCI7WRWohqUFhKVuj7mmHk218stX2RV6wUFemWB73eCU2ZfgcQ37qXv3ilarcEsEouetPE8
W3s5vs/1fVUy7smpKGw42r8zOEqwSby6qoklOKGmxXDUNSGZj40PXSomHIUFilq9UgZ9rLyNfbI6
RtLPNLcWxI0vgEZgyMa75dyguCB+NylxZdeWSuriw7fpztYxrkwwSscsBJdhvLgADJYGF34pPkao
uxBwtPPXHjANhg1qdjsOOFjANt5CeSSaFcIcLuhrWG/W7NS2r0r/Z6vuhoyPqB32HTts9M+rFF6s
NuCYZB1by21NS3TK07G0jgafcFDwx4wPoznOuGVooSeTyxJquoFF2W7T14PnXCsHPxzLQ6LpnoRK
4qg1NOfMWHmERdnIdhBlq74sE68pWC8FsNFvYVUG7KQl+2rGvNRpL5P2B3S0fbbLpUos8md2U8Da
LjGLNlN6vXcalfczLn0FxAm4xtTgw7A606s51MHxqva7ozSkrhsKuF8s2N6TxoHOoglNegayU2Kg
rIflUxQT+FCZb82u5ghGB5ZVz0sd236ZIOA3rtw5lBuwcgfPgmmYBAsso2JVjvOceVisH8iIytYd
+idYy0B9aFWFI3xXy5ytkN6tJTRchp9KDH1GgeBJiP24n/AFpa//rOu9apGq6JSBtSK3brgZ3qMf
QPyKh1116cydzF1BaZnvqzOd1hbSbf+5hK2xGDSWYldzPuh21tU3hlkHz3+w9n55rFWmlefGH6OJ
Toceo6M+iRgPrzDtkAKGXLoqI+1D1GbWueyLTfrOwcAhGxzdof0hqj6MUsSG23yQeY6nSb/Q2byu
xnRyBHmZfTf23WPdGFHdmNC1Il/XagFDGBs6vk6nB1k7u6VhkS3EnIlZ/Ihq4qHO6B+ews0WDPMY
sR5EX3OjAyVll8h31MpkEhrAYNxME7kZHblNvjyaHCEfrAHdgaUBtUaz+ydcfl/aKsSaxEkIXEEN
94LOPfBq25EaS92zuYazsiMbxANaU4aowoYZaVk2aDnAdfX6P94bCR2aUAO4skD1IEH6VTYM5Tt7
b6MGKP19mabT4ExAlWjMexGZJRgSxAl7SgbtgpmqBl81gMHZUGZnGrcrbuNizLyS7n28Sh6fwtEt
46qHGZqZDvK+ou13wQ1u1llfYLCDVpYr/EP7pPcHZnDkYqxxg6D4pR9CW9sC5D8H3fohpitQQ2m1
YQFgFUQCyNrBSLb2jZTXqoi6LloQqlFn4O4qtaf+57ABWAt1gJAgqBb6apiJ30fzGLrQxG3o02IK
QLILTTutm6Oh5e6QV9O9L/ElJgKlY8obEq16XsrjBs+cEuMGhgzvbTKvWnft2RS26xn9kAd3FBvk
Ism40QTt9okVWtiefvnOT+U9rOfMbV3L8WuV6YC+f2psFHLM8vAyMk/uuBvMD8eRYQ2Ml/8Zk4iM
8uqp1OlffTTx20Cx7RsBLTMx6fX3FUhxZaCwc6DykVfuHO1z8b4BEPbyYGznFSimetP63AOz2EDu
M8vAHvcCBtpiX+FZMsyoGj23zqePzp1+2v5xNVJ7ji1/Ch04ZpF/hTro/t8EqsaC/LfVPzf3XPXv
ElCcidnksen/jOEHfKDgIva80GjLuIABTtmDsMSkX9l7RvAmsS9zPIMCdevPWRwmc1/0CcYU3vzj
4Mnc4uH4NNMBFXGg8ZuF2RlIH8X1eqzMTOjfDJ2FnF7aJvQsDBtj5CIUBuOx4V0bcCGj+yjRGdXk
KKBuHxLL/NA8UHnAmk0tlrqxH2s0szC2rpAUex0xrsPS1/QeC045awEayrvlgTLxfYiWYmxwx4rd
cEI88Hp2j/CGcQY/iA7bA3LnJg1EQuVYYWSoQwGurlJLDK7/MVtdNLmA/GUblC62KtGUd8SMNDxl
KUCU4FtX+Fq8gR473Yl69K7CsXMOV6ahJpdq+begbNlIgtdAw1ecx3rBgq6ZAnhAmMtFLXvIOwKX
/s3Gy+Zd6y0dhj3cQmLPPZRu7vmXzruO6uJACLQ1h1YDwwgUzX82ca/+vOtw3RYuz1jvhpVjneRU
nvV1LsNl9Q4NhXReWz4XfUhKrt3dAeZxGBXrdvx0CPhM4B2Wd50YrPQtlcKV49ATK+WAi1Wv71zd
A43NYg/o7lAh3AySWq9TP7SqotFBPVFdXtj+O0Ri6Vi3RbRVF1iLRL1WBt4yg4yYcndBr2xakYmH
+/wYPlQLfk9CAVaZSDc2bYZ2YAZV/r2OU9Q8J6AJz0kzktH5tQDq1AaMEurf1TBvssf5KWYA+s+p
v8xKfX4dAP3Mmpn3Oj1RaR/9ykzlBnh/WE9rd7IHLam0erdoAGvH0kSIkhH2PXYVucwJuKXJ1sPR
qQHx4VXpJAts0CJId87VgBC3mh+I+Hh+yGoBRTX/WP4HW9jRKIAfK3T0dq/SWTXnCmdcEpi+gu9Z
ZtxXDs+k1yczBBaljpLQepE34y4FGjaAVIBIPiNglpZmTBbiBGShv2MxpTqD3YlXv2krDWXngJiu
UurMkDRBneS7qc/Gy6R9s/WXTJA2VGDFtOro0irsFnHSa9Ai61vFaFaOJTzl2KfY6rfneeNdPUb6
ytIRCgcDggaK6NQGfLzDgxKJsso/KqgYFr3LJw0ZIPO8oxY7uug/FogtrNXcFQu8g/s5KqT3uk31
XTT9rgYv1LRVLPQlbpn2nEHupfempk+lPKChE0nR4kW2amO1abnVTHVirIBetwGUijbiIDfVsrcW
tLDcYjm223eI03jT5g+jBhEruqtTN28OcItqxkRQGytEJhasv4DtyBHCo9Z5JZt1sJvqyJQJuBFn
ffMe9ShPrv5Uh4DeJBMu5SEpRrlfdO/ZcH3UpnuFpvBgexzoIU/1cowsYnwKXr8R6PcmvwipwoO0
+2hYOvAKA1B7ljcmKEu2iZNnjGdqFFExb6+tBnmJWIodHRCLhxoQ6Rq5F1xEkngHBIPsq7G/bFWb
VD07KPyt3YxhZbaAhw+5t35WNWAQG/MUo3U4AQ825/HH7+qdxLWhgbyi0sv99R/VhlzYGKo97vzy
fnLjkrAtEGMJ/qb/kG2bTCu48pHQh8KIgT9iwW/k0k7ZwEMbBXCl3a2dtlDJ3FZVtGwvfDlZ7I8X
c1D5S4wnwpbTuNwlbD0g+mTovTTzZAO0BPqCOPhpeOjIrDO9sJBNqIOgg61X4HIOMcJOyJe2bGPc
JFu95Azj0eL5WLMugWKlbQtc5wVG/uGqZ3BRDplE5VsQyKp7YWXOp8mGQM0Sh3a4af7HbIxZUaSs
Ow7jvjYsaH8EpHIk4s3HAJC8WK+l89Kjka27b2uDmmPPysQCW4OpbYFSUlPwaYXoskUxXq4LwHaN
zVBIHo3q3S9xBhwOjixctMQYf5j10dtZO+LOI0ZoP1eox1epn5bNigsJGRkaIwygduMmlVgSf8zt
LWoFC302RR3/rgFC9BjeU9A7ApisRJLgitPu8NwzvgwVCj8egeOb9b+y2NP5XWLJFxDDNO27UoRN
4QQ+8EJ5tIFxdHC4g/fcPKP+eDeX4KlumCvuKObbUu6t9W6UDuY5hDCXZojW2GsuI5HR0LOQoAfy
gRI4jnbRvSsH8ahjrBNPCUNrp8uC0HsTysS4MWFVaEFpCNJWYJMSWsd6iIT2urIjrXG/D6mPkWNZ
rzpkNS0gKZfG2IqIFogE1XRThQmEe0g2AoJdHeDdlOJtC3Rgz7TLO7/ZVTZULdBbqhbD2KWQCKjE
UWn7QyeqWFNmVKxnDYeI1E3ky7ucc8xBgZJo8CA32ez23Ix13rdw2m3oSTIKs6oj4HYu4FenxI6W
bc4gJMWRA0UJEJVdG6/GXAPYZMZde8QgDLEkzB+aFENgTAY8BjNtza/FR84jIGQk7Q1wEiZtG/Yl
CZcZcqO+j3gNxebyZ294t2iXQR1+NKzpaoALMHUslDgo0MhsV1KhD4AajvdXGM3v2TR9bpsXK98P
ILYJBEB4zY6b5kcfcheaM8SuhBw88mKKkxSI74Rlkj1tyegj2KI19pyZUMVie3ZSIP5Egj87HwyI
AlfklfiwWp6ghfIR8LVBHv2s3orApBAa+UZ7sysRQXAREoqBDF+q14IJAIDJW/mwEaVd4Ztf6mwG
vStKE+JWUILOl09kKihAa6hnZsOKvKc6bIbECaCLcKDjG4DMl+C23aiAVsBXoFhRkpF2dCDlmPbV
tzTXfbsCAC4IPKdJmw0QIBYQ3o2OGU6djdwoOLSJJTRWFwAuQDV6LbAdpi1b+Bwa57XCXHCVG1Qj
HbTI/aHoaOi67cGc3KhxsdFPvj0bUEhs+tEmIfwR6JAn5DlpCS9VxDTrvGnDsfGcpJFm4OCLtTHS
L8p4qxYVevjJIB+1voHs0I0ZsFgi3keTRuYGl04QamoDu3yqzC0cIH8qAQvrmIkoLTKX2dDhVXo8
Sz0QzN7DShRSzzVTUOrBlwjRgnJvo1yYIFxG4FQti1E/wXm74BU8/G6oZxEI+LxMTft3RHJYecWC
3E0KyDiFexwhDnSrIbbwOKZBZABapZngDhkpD7lr/Ha0G7KS9jd/a0niO2Wqd8CZsdj6VfraTazL
12LhWHSI144ZjItOtNP6TNsMETsA/aYO7djScHRLRj7pKFS+tyQQvdNIYYxudQ0adlehv0f8eFDV
qB7TiL9k7mw/ckaDQeg507CHvKgYtVvBZnQBg/GvEwRT8Tz+WbP1rWbwDEobPz3CMdVt5cGgOsr/
6BCIKyBC88vtIiv97LnVqWXkXYx+NkzTy2oBsl0A1knKwCmCrLe595Th+alrcKyLTf0/nQEUgn0A
puxiNmLYVp/ZtBhhiecQLjXbwXsCU9o6aoFwoQpUTr2H58ChMeTOHlxo4JGaEarFPmJZ4ymcw/Ro
lKJM8XrWkdDdIjTsTgWuBN3usP48dKsRlN52Eo3zDXpKYdg3DoMA91mJ/mavfIyIiV8y6BDid9sX
9413b6sy1lVFMGn81i/dK5AyELjcD7yeZX2xfhO/+HEHFve+Abob0iC/xgrm2r/YTn90hhVgaH1e
i+llqMXXgBGUl/b7uFrnerFP/QTlod7dC5vdRWXvGqewYgHRedNA9QW92bEUAzSwzxo9liqsrAbv
kzmmpgJQhoXJWLdBKtOGXqsFQqmhdsOyb6AUEV9WBYBM99pUU3y/Iu4U4mdorl3Dug/e9JRWuH5g
u9XVmrq4lU5mjNOp1axMdTQTq4a6ujLgU5rtgMjQH21VZq7Uf5d2Unk3rx34vvJpZlihjjbtizN3
Z8txMYQW6MQHuwXsXtZfvcaRy2Q1DggIq4dQj9/g30PBPm8jlD7ywtcFmBnSNYvpNE7oKbxxOave
asKmo69yniFahYTYG8Yfz6EnCzsa2Ca6sb6/YAMDcz/UQj0cBfUVx30Y3MhyyOsKKCraRtxxtN7w
rkv9bLW12LUNLRKpaQOGkfXAhYUfzHk69FtbhIDpQHhNNabJeTrQUQfa29EdscvrTPzLPON2MJbh
j3SzFSFX04xHy/lZESAD9Z0sH00NxD0cNs+59SUAHc/ir+Mky5cGg96lJKR3YsGWLSV9gYFRAbF8
s3zXBp4wgJwwTCKO2+o0LIdRLeI1LOlc4Uch7xtD6Eap8PRWTrZIMXTIGJtgXWKDCOg89UGc2sj1
svMuc+0bB201oc/2vbaKNLf3H3z0R/nmtnD6eQ7nGh9AwTQE8uugXgZqZbgc3PrbcMoZmWH9aPtx
VTXIR0R0Kc4G7vJeV6TIaNETEHAcQxAENWbzPXR1B3Jgq/l+olTmsHXxE4vjRpQFMNTV7J3z6heQ
PHXr/KYqcARj1YCw0L0q0TB0RVOFC6HQTHIn2tLe15LxHEdhC2dDp7tFKTvmjfTTCrY7mWePG3ZK
VIUblamwGTw0SxCwqD0f7SXi8wTrIheB7xnEfW3mA6KL+Ujh1uw8QTevI5nvDx4qmzGkyrR4QjYi
bzgLQP5df8l4sQHLamQV22blXReQB3iHgG77DbViQzkF5LDiYc0UMKGqqwjrJxgOkC6ALRotHxxW
RNT5scsqsTuQ7tjwoNBZz40FdM2yft21+zAZPBYllMJlC1xkOgwF+rRt4EcHvP5M4W5GzfWnLKyL
0Jur1ZEXr9hgCNUj6bDrWwKN+7zTYPSAlrl1YNsJULib0QOLoUcTadnQaeLjDU7/vejlr186H/0k
//TWn8PGXmAmhGUVPXBaE4pAOIG6zbvEjirY7mm1+bWqawsmvq6Y+7wYodYGXEPaX+ycEyfH+n6F
NY9xVKUf2yNb4dk4PRtMSVox7gBdo6WdV4i9DNq11Unb7IJdmtIpMC4XU+Gyu8kdjNhs1lZr17ee
i74WQvIx1ETVTbE3rJaXjsTdjKSa4L1/Grren6F3sHxUHc8GbOmtpdbNgJoq7qctgqgVfrSOPYXC
4ODt/WqBgsVwmfO7rWiSUzoNnpPZfH6WLGFoE3iUfqGQnzC6RKuqIcjG/xvcU1FODKWddXJJu6pc
i7yt2nUImcaccm9sc3esHa+vjr6nNv3FLC3XwEJNgb6JwXEQhE1ttX1ObFas0P1wqKRqfdnWuF4U
LQ6mYS3IZVi0bb15rQU0sLFH3JMDFSZLzKnlVr7ij0DzZpa1fatcoYOJaZSu0noe/6PuPJIcR9J8
f5W22qMGwqHGpntBHWRoVZm5gUWlgNYOead3inex90NUTRcDSSOnp1dvk2aZzAinAy4+8Red/SMP
SmqXEZwsmBaZ1Jqr3EA0dBkZbs0iMqm4bmq/sNLrIUorJLajwUjWePe07qatM40w2eqsYu1LKl5E
14pRfQrNLqsOuuElMGlixQ88oN01sABPbZJ+k6mGVy7ROm1oH1FR4rAwKrdeC1HG9t7osyo95KkB
8yzjum16tc7ZX27bXYvS4gypcTXRwKg4FARHrxZoFKVtVgBeiYEAjGYqij3i3IO3isiH6Mc6ahy5
u8LqqvGeHduH5ICTaKddWlTeRyO1tLVnG3AMhrg2yX0MRXO2GmGVuvTz2P3WUFKnTBjQoVpIDqN+
F5PwVyCxA9+kt1O78Wqoo75eBXE2Ve0KrXt1iMwXvlpUYh1XTfe7Z4tCV4nZayd/Un0oco9N5Kry
2auR+X7QKoM6E7ZMZfnNaWVPVsW9VeyCGr7RVZs2oBHigVRmZSdFlrJ7816ugi4AxN4O+Qg8Iats
RSOjGAbrqrMr2QG6DIoJVpzBPURUoEb7BoUV9UHvsx7Qea7XzFPXSHnHtBwTurkitzcypfR1qMxE
FCuhtzx+vpoZv5SZkz7XdR5kV3Y/6OUuN4uovpJtETnX4ahwNlq0ObOnrNUVekipGChfuYGu7PyM
QtnWyUQdrWPHzWmXd5po7r3cKexDXgjKDn6c8mdeVJn6mEdVhW+ph/jpsvaS2t3HrB1zLW2fFgTN
lQb+vJ2IVFmote1rXxS7oTU6mW1UWzMW5ZspwGRKK87lquyLEfAONT/zsycdva8WXmmOzbMYFQTC
dEGHc5SGiRSTk6vloRunrqEX6nn9KUoa0d1p3Je3nWb0d1nnqgNgJkf6m672pfGimDR+1n6mptV1
mnopNbMu7z7XXdpBuHUSy6ZVGdNrN2HM+bg09BZOTG2p+6C9PVlZWzvKA1AlmmjJ8EYaho4e6fQp
ym4MwVX6xmut+sNd35jeazwSr271rsqdnTrG4VOdRmF7qw1TPXuA5Kgs8tKL0CdWOBaXzbTB0OK3
LHVt6oOZvMDNHEEEJkkDxwLvVOfKw+FhY0aNiUpgqOZP0GBNSvK2yVR0YiBjFZqJ/7uX15W21CpV
NVeUcwbnBtH6/DWEvWdeF02o+Z+EkvbWhvC7o1ADP7Vd5nlYlFccRzgF94UA6ea6mRa/iK4ChVPm
EfRFNc0roBus/3jdp63rrfvaK/SDH4VmuTVzWYp12yr5Z7fNuBv7sbSjG7ctDPTICpgAyy6ks9q3
JslTVsfcJo5bxDRFfZF5+zzTBMgLzRhVkuw+LNee6sYgIwxvTHZ9Tj4GrDqy6OIXInCWXSmoUaV1
r5GaNn3SbRJH88qVCPO4/1T1ieEuDM+BxhDD36Ry4eVIS3lm5Ee7RqsS+OgRCcROetmhrJVuW0RZ
t/MBysutH0e1slFElZub1NMsn4qST2WWclEdh3uIa1GwM/soL+juZ7TJ6l7UNfEOwdfW1Wu136Va
Te6qZUZYPYqQQTgCqoiakRZ3wUvY5ib8Mq0l8lln3uih6mcb1Dabmoj5YAc9bGBuSCXZVWMMHi1o
U6XZ9N5QKfssM3wHDEMqMGoI+zB88aIKp3qTXksNOYgGJxiRzNbvjEArvgw5d9tN6nb+t7qtub3h
cZY3owzyT3WgAg2IfOk897nj2+shqhMXiqQDfxYARkemGCFfl+7BnwDMU9E3Dm+o/qa5XKruxOyQ
JeXYl9GNqSTrYWrG9BfNqmJDsfSRi3G4ndW2ANJhjboBWrsrBu3Fj4ahuiLq1O2VUzm5ceU6XhKt
gzho+vyWJmuQVgst1sbuStZlMGzp1dvySg6o664is+8sKl9OK/Yuz5NeB7lmsI+Twi93LocDsklV
npUv1BUd67rPRKOuht6Dl+zbHnlkrYTA3tOg7X7YLEqSLF2HcebnYwrKNdFBxyQ6CvhDn6oble7X
xohDijgQlQHZid5oywdKdXTZDHSwyqVUYjWmZTaYlFB7VUYblPL8b6o9CP2Q62Gv0LGyYdZ0Xu82
T3WWJiZ7zgjtzdCZeQdaqKmD+6JnTa99YfRPNECMdZ2O6gHh2WxlBOSGqETTpy1lAUbKUn3tVdjl
aED4cJ0QioMEC9g+iihJoJb17lBNYzbuo2LpQn7KZRKI1VDKPFz5vY37sx6zX7acROKTy3OdMPo+
Xb3MNBWwYa2twZ2MY+2tVgbf2zaskjdj7KX36JmSEnxq5BlchDCmLSUUL8vvjSSkv8DqzOjzNWkQ
JJII2RovadT9pMVgCdXQXCQGTMLOn6zXek9xc+GE6AvgJkfluF5GqwL2xCJ7FRtiCuKkG+WPQf/j
a/+f/vf8/g/Rivof/8Xfv+YFXT4/kLO//uOu+J49yer7d3nzVvzX9KP//K//+PhXfvLP37x6k28f
/rLOZCiHh+Z7NTx+r5tEvo/Jd5j+5//0w799f/8tz0Px/e+/vH1LQwjBtazCr/KXPz+6+vb3Xwzb
cpHZ+o/jEf78+PYt5SdvQti/f9t+r97C+sQPfn+r5d9/UQz3V8fEz93GMFBDkHTSvui+v39kar+q
hoWXoKPxPwxED375W5ZXMuDHNPGrTjaHgapqcZAags/qvHn/TNd/dXVETlUVx0MLByXzl//+kh9e
xV+v5m9Zk97nYSbrv/+CK+tHnRGBd4Vhuy5fw0VMxXUmkZUjcbGWnLiicgCLzA6aaBUNVKQ3iQLv
6sFRRBGBwDfpHhXpCE5bhooj1pntKFunVtAWCGtHuR9HvwPV6NLx3lRtyy3bKY10FlGTNcqaXkUB
MDLLaJ/UmgG6LDfbur+WBA5wTdy8lItQCWG963YDdmOwPdoIvkjlTROMSvMaFY0R/LAKv48fzF5p
fpD6S6A4NbFZf9UlDjjUkGrVcEAMDt56WciyvEWLxKd7CzE9viurorhri2y4Tdh+3ZPRcxbS3CFV
2NL68RF5UAgMQKf7nWFceVZvYk2aKbBT3TT2gMsnbdMDXzIqIMpebSQPueXUPUXdwnSXWqnRsFKk
Sm8/VQHurKIiUkGfpUGnQpAm6ajVXZK2vqSgzSUHtr3WxmhVQYuivK24IYz0woWYaiujxM85S4tX
p+8RHDCGbPR2qFYk4Kgtv/ucdnbr7/taBTHsKUqmrFSh2Oi36CBXNigSpNpVX3KpvXDJCHK6yBtd
Lv60Umj51hZAb9XRoDh4PU24qkiQXwhN7bexN4J4YUUusHzMzmpr5Q2d3uKRqtHoGSLdpvfbNoZV
3BRJ6Nb3QkX7gwzeL71FpHWutXX0BqxdRGHLXA3ICsuVU+De+6BlQjYAkWM32ii2HfjryOzwOSbT
N72VhSCBe21z4kHPHZ2e/COsrQmkmAjill7XaTs4LbS6xO5GqvpjG9PA0yedJC6Dzvg90kag1E3l
BA92mhTNOgAr95ZXiZ5sEykRVrQiodBrqW1ZgFeu2+KgoBut3vQOlYmFqoBBu8dfkLLRgLcMPJuE
LjPiKPSwc91sIT3YFbz82Is6d2t5nke/JDHHb1WTWt/Iwasn+JtAv8pRrcw1V7mD2nDXlxoqj5Vh
fiXl7X/rhTK8WWUSWZAxKwU4XDIShwiKyTZP1lfEdjTz1jgkypjDxiPfjPdhavnZczCMHtUszW0A
iwd+aq3dKs4hg7xfJ+L9akkrz34rQmSstkHmqr+3Sc41RIrNlcQ5kuY3hccVSqOLWyttXAVd2PfL
rBg6Fyq5JqRY6dZoaEviHmmCbVEIOcDQKa61FrqfKkvMwx679ztTeAr3Z2hJ7TVUPW5VNnNWwAJO
47VoG14retOHqBuyLT8w/oa0SIlraTXkwX3vtrLbZO93uHy/z4khFCjjbZji+1I3urMpjaqV1+MU
Cpi6aKKNeI8QTK9r/bXaaAryD12PKrb5HlFkFP4g43YG6XQ4lBCKqSdsqwEfAbVSwgK4QInjiF90
9LmyqtSZl8LlDHK6ymgF11Lr9+lgduAicIXBm5hELTukQzfAEiLOoO5KeVyDKezE4x7qumdvu/cw
Cn2G1trSDXXHldXqJvKa72FX0fDTV1QHp3gs/CM6KzovjtYIckIRYwuXYkXpsq+uuvfQziojSHna
e8gnyprwz3enUFB5Dwv1zCBE9APHB3SsECT/FnvFtHrdXKFJZ1d20t/4wxRsktwQeDasroSerukZ
9z5AvQq5NJ162Uar/PI59W0oPblSKreuWo3j2gwnimvgKGl0LaboN30PhNX3oFg1hyQDLiLzceXo
mW8/9RUt0W1dulDNGtsx00P4HmhnRp0TdAdOme8M9KuwrXkPzEPTJ0jP3wP21lbHMVrLPqu99TiO
uv6sBXnoAhIVZMOKNDPlUR+MzlgEwh/7Xf+eHlCpGou7wKfe7TmgAKwBtQIldoJXmks25VUqyHG4
07gf0j14g278NkgfIZuoSDJzE7ynJuFU895qhpY/WFZatVetZ9jadii7EGaCQG4IAIMi6Vv6fe8b
1y3112bPlyN1rQ3huQS8cH4PNVJ+KHB7PX/Wce1xxrZWD/5KlXZa3mVR1OebOhtda9PKKX0Gn9hS
S2tbI7j3i5KcChZopPpXmeO06Al0ZWJshFsO6dqvK1LqkdCSNn9s8u+O00C5QxmIfrfjhAjIVIPi
rfRUV6LrvnTafm0YaSqWkQQ48VXRS0ZPMYCA6NkIbyomFz2KEpHMGmNfIFoTLDlyU2xdOfFLSnzl
OMASdrvxIW6L0dhHkcQtxWo4Lg9NRHqwQMlIRHcceZXyoHkejGzaogXEWtA1cBss/3umeBXqOTFo
zgX40c9RM9wkMrrpRIeLeWUHan0dD33Gpy3p5KbwXPM3QmdIGG6XWHDOBlX31rXRaCM4PE8B/qHE
3TNYy95f14UtXvJ0UqePokLJQJAl5bByrNyS150TmXjGoeVo0m6VnB1MD6i7GeVh+931nB36cxV6
EGEdZ3jzhgpbp9Ky4LeWFH/NKQSrLndiLgvfzPvfRe/q3kaVcgDzl6LERnEpHMBUVgWaJ2puwwum
LBi95YXTPfuNymkoOA7zla8avEK10umhkchW3dpRR5ZNnlJwXoncox3Y5d7g3+RUiZqtGKs+2wut
i8BBk5Q+V3hhAUlTihBFm7EEYojQJqsvptoiF51lms2eOrpv/NBL16s2uQmKaUUu1qETgHR61i4M
TMHVjSO72KWfELAWdL2nSl+zpDmqS91GLSNNzWbraBGxi55F+Zr7iU5HlOeWjTJGSoKOoXvQ7Wks
wkysyjCmx4ddFhgBw1XQh7EbBfFiI2r9x7yIORn0KG9sTmdJ72Gwi7ogL6I8dSgHEWsbaTjUIsvU
CVGWNWz5lvXcCRA2FNrJC1Fq4D5NUORI3YE+QBejRlNpV0/PZDWq2ATeFHZQgcrrGkADRYKc3lop
ES9bxLY6NNPvr+onD1B/7S0IT+N603VOkd+3I9huYCR2B2M06ypxVxGMgbGlQOKnN3Zc9NpTzbnl
pRxx8FqeRZpG7qcWhW2o2nXH77MUOAXLqiuj6r6k5+6BrxBxszGUeqBn0apmsq4qtRnZ7aJMAR5l
AZCFOGLNdpWaIYMFEwNwhDOE1QsVZtOnZTNoNLDBdEM6U0Xvf5OlDcyQIqQLqp27E9GhoVJLlAY9
t5BXXdYU/b1XJzQ9sjyX9DYqJUb7wEbObUGUjz6INlWC140r/OAhQboSC46MNweRvuKYgGGmjeAe
czX/UanxEH9Ks2LAFSnIV02klT1YvqrI3gjEy3LbisZEAEGL+987HIJscPQEYte531MgjGwlyp/s
jiavqLFipw5u5QrK+cGg0DTPtbD8LTUNeIlW6JYBiKNWjjeePwBxKkJa1mguqRLNKQTBKARqZrrq
upTQrCsD6uxjpfHebTqAUDY8gw1kK6nh7kXDlJdjmI71xoClXC8DOw3DlRIl4UR4NCYGPcU8Gl8S
niDvPoF9xMPPlwlVU0Q1BkOHyM3LqhZqptko9qTE8c9UvyQCR+UEVxpTwiOUM0xquVGj1fl9Mhhw
JB14KmXclF/pJQwtyKY8wrC2dLAVr2zd+RwnIS0Fsmw13NhdyQHalegrIg4kZbmgUOKFh7EB5/GH
cuC/lGLfhNA66/yH/JhPf8zL/79LxEH4irOJOMf+//0/VSjzvz29EX4c5+J//uyfubju/IoorOU4
Fr6tOpKGZLp/5uJC+9VBbtUh1cbOlU8Z8Z+5uP0rLhQuBSKSZFPTbD77Zy6u/UolxRKObU9FFbpG
/0ouPqvNmCpGaLqwhW5hg6VpcxNENnLc0ByUi3Jq3UfGoqRJeVSj+DP9P073557uP40xy/aDGPXh
MRjDpfMCTX09mUh64JEXwe8AJFXclm/FolvRG1srcLTkCgb4hW8wib8e6ZrOv4E18/nSqxSLGcNE
q2OZvg3w3BZ4Z34vv6I0IjcQJVfOxUnP1KtNl5NvEtR1NKEBZJiLStvAtERbQW/ybsxPklBzob7m
X9DFQ9JsCR7wIcFKG73n7b/oXzAfeK4sXZtJLduSgav0pRB3qnGdgLQ7/0Bn0qQ/jTETcO2lUJDn
nLhb3YtGVWOizUn62f+LURykTw1QvTrh/McqUWH3vt90cEWT3KKKO0Y/lNa+bckKLwykTQqnx+tj
elkW+43WtC2EY0zr56geBZnKUcgd6oW4gWiD3+kV2OBd/V25BSZtmAv5injDPrwz7s3n83M8tUyO
R57259HIiedTpIsZuU6B96EU56OolCF/NKQXjMW0n14a8pACI0zb1Q2hmersceIbFXq1TOgBrLo1
aZEF2jdfkk7gezysEBdBk8z8rqwuSfvPRIWx5/k47kzHNhe2kqUV43qRQT83S5urUIzAKM0OLS+q
gOOuU4f6Dm9k76bIlHZz/hGfnLdJbdVUqYna76YtR4+YTnYzeDY6DLSpXYvp21CJ5W/nB9F+epHT
LI9Gmb3IkeObK5lR+k3zSrIR4V4AxOqK+t6qvaXwFH8GWRGgB4cexPmx52f4+wM+Gnr2Ytt4oFrQ
MrSQrxKZBBAJFzbIpUc4e4U6ysFBojFCiJ5CTIPQsMEV0MX4X0wEFyfuSoHHuTnbhpjpmSmQKblQ
NNyFUY0Z28/nR5jLaf+xGI+GmL0maq0gI1WG6JYdNxH9t9+te8RMr5ENPKALeX642XOzNEvVDMGG
o64OQGwuVN+kMoZmgkCXDuwbOuFKhXsx0B/8t4Z5t0o6WuHAYmTSh/SyBvXGD38YxTfPeDs/xOyE
/GMmFPJ1fGeJPeYnpA+6MMw8C22W8NEFj+HoCKbcxfEXmngXHtpsJ/0xlKubDvEPxm3z/drFKL85
OQ+tBYpdJ69S2qj54Tht3J6f08m3czTQbC20snSIsNQIEgBCPq59wCzuqqdoc36YS/OZbc8soWBB
0oUbFVpZbQdXSNy6MaIWqrs+P9LsIPjpyc22aakIuFeTHlzsIYGjpw9BUF1YapeGmNbJ8VJTlKaM
qM4DeEY2NvoizQsv5dRCE7gRqDgfYCGhz0ILsulUjgPxxABt0laRkLEfih5yX/ytk/fnn9epBXA8
lv5xMmqUlJD5mUwJi1BDIWfInWUJmvv8MO/f+Si8eH8vQjdYypwCdN1mK0AzVHTBc4PaxpamdGaC
2VypPxBuWaVbQNTVj/De/RHdust+H96rKyD3q/JSE/bUKiSQYvMKkEcEpB/nGnjtGMYKhJLsWtmZ
q3rdveV7QIdLuJbXypdxjeLk9qJd2PS25jM/HnU2866KAWYHEW9zH92Ldb9DfO0uv9IX8cp6PP+U
L01wtvibwkfwQEGfqnWcdY7saTOWyz6jv+P9OD/S/BJ5f58mPVKyRIfzfe5fMCghST2ogSWI+q29
QTNvK9f2FmDL5Pd0YfWc2hDHg80WKQDY0rRzqLGBVSG+KFaaGkH9f44S/U4WzYXD9/10nb0xXQW2
RMvetBxOi4/rRDcpAOfAZpZoW42b+FDeoGe0iN4m+xG5DS96aZ3Ygx/Gm02vBSrmJ02PjBvlsrr6
riHJQJ32wkPUTpxbH4YxPk7LB1zrSK16nxZSv6haY0hsf+l/qNfQ7BfFI+tld2GZnFiRH8acbbmu
cBTD1BkT8atV9iyW+ReI7GgYactpqfhE2t1yOHjrC+OefKQEG3RfVWEa9uyMRhrdULqRR5r/aCbt
HG1VbhW85XpnibbWsr6aMt5LhkanNoWu2hNugHPbIMT6+ISpRPXdUOkICdwguofNtLke93/MNFte
yilOTxFoEIbxuq7p84Q+tvPc9uB3Sagw8BIr2FdJcskO5dSiMUBDYEEOdEXM/eKT0QQTmgOqapD1
GFN/gR7M+Xd16mrQcfggKwFYQbA4W5fSaApVA065VPco4t3yqpb+Wi7sB/vg78Vzv1S24w12A1f5
zr4PN5ee46klKlQL0IdtAY+0Z8M7eq6pekJtM5XOCuTkkp7/Mi2RXbH8C1vw1CsTVJq4g0x9qoZ9
XB9WC7RZMeGWuX33m1mgeuqrb6EhLgxzckamSuWMmhZosdkyDIux1KKJ5Ar/bBuYr5n+Bux77/rf
z7+5kwclBlcAZohUDcuYvshRJGTRA646P4iXxp3Yj6tgWb8oj/Q57nhjL93hXyzrTHeOfjzcbFM3
mXC0lt4HOjTGpzH1EMUYtqjxrf7Nac2en+NEYT9gBbWMroLncDce2gXwhfV0/Oeby+a+E+JoHiEg
ryWwXSPat0mhPz7GiBYhc89j7FutrXJAcXILh3ArHji4+g2c2kf3EO+htu+yN+9J7hv8VvTF5P65
zNb/IwP7Uyvo+BvNXmzaVBG4FHRJhYfG2xLg6cG5sr94QDGWNZyeRc+Rus4eIDtfrBrOaiV/vOWj
pzF7y0NMmm3AnuToRv2U5svNVKERzxVGe2sU9+SiXXufjHUc0N1fZl/sq/Ov/9SJZ1KyNCxh6Fh0
z86DunLdRKcmjCdNuEVdYdGElyKM00OQ5FM1oKz3XqY62jd1yrFt90wx8F9pdZfuw/kpzIt5fzxD
cGWArUzMnOcryui7dmgMMggBJ37NTb8cd/He3E3GnHLXLxGbfhUwqjfOhaPn1AlnHg08WziAoDku
KtqWSvG5dz7r+n1lX7KhO7k4j8aYLZAIskVGi3AK46srDVXoRbhWlgITi4WxV/bOAavCZbVJL6QP
J1/a0bCzUwHodRvGHcNKbAlG0Bd9f2HlnVz5rsPbM1TAifNiL3Skvi4bZ8oUJt/kdocn0VZu6wsT
mVdB31cHR6lK2GADR7Vm8S13fZEoFsKo/afoWV3Hh0CyPpT11IJQ2wWi1i/hxZVx6vFZIF9RvCHi
c63ZIRc2ZjjYObYzDayaBmC206/Or/oTa494ndSO0plrq870eI921RgOMgD6TY+lfk00+Phoc1Xt
hRLyiWkcD+LOoq7KcJlIYIGoqdG6PjTthdz/1NY1qIZjrGUa4FbnketQVzq4ZTXE/GD5nlnByFjo
z0AFOPngqy8Q/7gLodNdzLL06WSb5T2GY9IFmHpuYGNnGysG/6zk6pQ+bvyde4hW6bLfqGCVsyc8
O67Tm+pgvyRvwwp9YfDaNw18zifrwgM49RYdNoA5oaQxgJytE71oLHWs0ZSvrfGaO3PbBPqTgl7c
v75YHMui22EJ2xDubJixKDWj0pFqiBDObCGKdkhamjhknR9GP7VejseZHYgZXAhN1oyDNJj6iJQY
iqG74Bkww9a5yu4waF4ZW+MVunfyO2pZKyxxbrSb4mJL7N2z+6eXezTh2cvltncEIpkhsZp7LTe4
F62sJarLlJhQ2N8p2NU899sMK5bbdDXs6p14iF4uxdqnjh7j+HHMD1G/9cOonxS074grUN6agPDo
Nt3qV6ghUxBc9mJxuf9yelH99bZnRwO5tRWH0+SpUC0jlKDCGs8klHfPv+15m3c6WY+mh3Pe7Aiy
IlNrTQMBkE1xVV1Dw7vtHkfOcg7XFZfuj2HTXMHCRLXh5pJl6vk5mvNMTbM6kCwqcyydJwPn6PIe
KNyFCZ64ej/Mb5bAOCmoviRmjAS1qSxCe0T9HAXPkHkvDHR+25jqLAgraNi3EHhCyvkNcro3RXUh
ijj9tFwACdADNNotH9+UPsq24jDkrIuuDS9c5TTjDDwYzi+I09P4a5TZKeNA/EMejNuiLz5n4bCs
Kn91foRTNQdeyV9DzA4YC500LUwYwnrQl6iEy0Wwooq6HFbjTfZQ784Pd2lCs1NESXovRbQsxFTk
91i7r4qXf+/3z86HwlBtnHKZjZoZCxYakNDH8yOcXML21E436Ybq89aK4/a5CYAZTa5WWxoyWMjm
qyI/+1QUzw80PYqfDtyjgWYrDLZh5LUhj6oH6WF419icLrP8hz9JWKPXeX6w08vgaLTZSmtL0+ko
OYRLsfV3xd14oLT3AjN1ZdHUo6x4friTu+dotNmig6lOmuYy2qS9iOxdhbjob+eHOH1zHo0xW2oQ
+pK2chhDRxhe3aePYp2g9A1Wcd1tIYEtwyUC4Mv0nlQYGfINLN/N5Xvz5II/+hazBWnAyDa0im9h
jwBS0c/Tm2RzfqYnwn4I5X+tyNnlNNR1Yao1Q2BPsptqsuYWJ7nLjYiT4Z2jgnwwqQu5pv7xyAv1
sajKjHHMu/baWGGBtY6vnAXyqbQikOC5sCRPPrmj4WZHeA2jDmU17sIhP4y0mMev5x/byY189Ptn
+2tE0cHvUoXp6PpOSYp1gEq7VqMVF14Y6WRM7hwNNdtc4HBzs5E8ObHVNjd0L9f2Ac0bf9vvp4h8
gsVYj+nmUvX80hOc7TLRkSO6DZegFVmLxkef2H86/wxP7mPHoOxpvmOMZvFKoimeF0S8o2AwF4p+
Z+KL4Ikv5wc5HXrSNJ9srrlq57F2hFKfCD36bhP0DNj8/XgnturS2KDls/b31Q6fLYTjkyU2SJt0
4+CZeHep+XfqNHZVgNMEaCZe4rNXyKGPwAOSSUt4ZyhHk1vRh7CSm0jgQnIJTHXqsR4PNntxyD2k
Yzy9OLxe8cZ7ThHYSd0Lj/XkqjweZXZADnXWGyh8UdH51O2H5bhS9+hcL40DzN17MMr9KyKsN/7q
UvXq5Ow0gJLOdBtTufx4jlgFZ5kUPEo7ua6j16S97sdP55fMyevMpRJKBRs9P2uOGsnqLhmdKQum
BedsMbb84gLR0hKyXxh/F8+qOXTpPXB3NUc1qDCTE86D514OUo7TZSO/TibzuAjeZgfzy/CZfuMG
TfstDkDnp3j6Kf414uw0VtHKaCOFpyhyQOvDd7RHMaYcLgQh712geRRyPLHZKSxdLTULj4CqXksO
/eyuulbX6ku+Rb/6IXr07pAiXtL5v2+eUBFen5/jdDmeG3x2RA9SVK4yBSVmEB/yXL2u3XJnSKjP
AY5gJUl+j+rr+TFPWLmrmMX/9WCnB39UBvI6UbRewKCTtYexs66mSw67JFLa8yOdfINCn9ofYOrM
CaB8PBD0ssEvg2mXh+m2q7GlasUaPZTl+WFO7wXEqyjVgc805tXiMcmmDhyBZISSJbzmpVdC/cxk
95KXuONk4+M4gLOzowGLABwOAxUldav/cf5rnLqMQCP981vMzrRAR54EiXu+RfxiG3dJ+fjv/f7Z
qZIpfQdHiNfmu82bF6qvSeNcKItfmsIslgul/2fOV0ch8jlPRXShsnppgFkkZ9bSjiqNZ1TU+bWp
RFcAei8t75MXmUljAli8AZx+tqEtAXWtagh7MCheO9v0zdlPNZSpuU1fCLvq5bieulT/i8q+4Zrk
y6xB1RXvpY+jbZWXg9YMvKJlYf0wwAdZuFCj3Hih+neqpXg8zLyr3UQoCcfvNjOZ8Rp7GIdiCYna
yqZtAkRGkVBDT/yQlcajyw0xsaBuIeBiR+zLC4fXye3914Tf29ZHE26LGq1eOeVv1YA46RcrRKUO
zefzy/707j4aZnaK1KMBnMxi3Xd7ZztF5cVhajVSplr7K3N1frRpk/50IB8NNls8vLfMAZ7FJit+
pFD29ehVRXql8IcLO+HSw5t2ytHD8+rGUqqRgVqdsirsTHN46xDhPT+dk6MAxIS1ZqKh4M7OjLIK
4iYcJdhS65PMPqFBiPq2cWGQk2Vx92iU2bGhoRAgw4CF8N942cq6saJVuC6e/H6dww3egzi2181G
IxlIMCZDxx9RGYSzVRTenv+9Oc/OmNSC2TVilLlM4ms1JwgDw25nv58f5HRs+d9zdtC8+Pj+kFnx
lRGs3NK5GV5r8BjZxrmqV+4WCueUnQLyUjbuxThsWhY/rU9X1QjRaQAAlPg4rM6G+wPFG5nxNkZC
OMD0+cLUTgQlyKiTAwNnIfGYowBpHckeHQrqCoVPKyrQSwWH2szc1oWP/ygdzBJnvVp1NqgGwXjL
Q2wzcjGu+tRF/j2YWKwdZgiqgnD7RAFZiDbR7ouubJ8K5KkuRBmn4hmAaKCAqRCYxk+chdHN5Rgn
vAp9622LTbrFoeEqWhTLS43vE7vpw0CzGx6Bi7i1M2rz6mjhgCZfnSaZWLXqhSNPWD8fQ/C5gNu4
YFTeW9QfXzMc2rKLfKzfskJHC8vzwyFbjyis6QtTCo9azpDB25Ot46IgbSnqU6XX1ueBi6lbtJAu
LdSlRlT/0K9zIPaZ1UNQxcMO+j3m1agDoq3MRllCfK0/FaMX35osBQz5XPQUswjbkjikzeo45fjQ
C3dcFAX2lRje4MJidmb3AKE4WobwyW8bg0q3FinZDy5Ap1kgE0KZ1XasfY7s9KrvG+TLe/TCszpR
ULVELqxzygHPa+QES/7YyMZrkYdVALSK3t4gjxeg9KD2ubbQoJ7LZZejgSVQhdIW9gjGBVHoOLxz
RumAGE1j4xW2ebcBRZ9ehWE6fEmVsj3QJiRXT2zLf8k7F8X5tpDaY5ukxo3jDl8hONMUr6xyVZdS
3xpN2D9K+Kh3uurS1/NzdOlzwHBjJ1qI+8BJNDPBf9RLUZ5Dv7cd8M8S5ddUbflXrUfDYPCS4Rqt
D4QZ1JrErB8hdlW1fq07GdRWa7CxqZFJVX1Cfzj41uFvteurQH+UjeYiGS3quxGJN1SzowoNPZCI
MG4trae0MTY9SpxkC/iQ5Jhf1IgYB3rfrzqhazepPlrYc2mhfRuGBRYXsMJduTVdZbjv/QHdFBTm
S6PFVyVLJBoRpWEjschm+m4X3f9j70yWI0ey9voqMu3RBsAxbgOImREMzsncwMgcMM+zP/1/gtXS
T0ZSSWtpq12bVXWBQGBwv/e751QtghvTNq9M8ITjVSJ0JoZDh7jp0owENHctqiNzlZj1XO+lPRd6
u3JqJURtqEnZ11CMSlpykLJXzCajV0m6RCRLoebi26BoPIwuRJlu5jfDg8J8rppW2F7nTh/RJKm2
ue64fHuZp+Zd0qOWqQnnbnrIgkuRJuPatJNxxU4wvdHjIjtFeW0dbMvJvjGVmN9adV/443k5nNeD
cRsambYLGOJamUGubQoYBSctcaMl8wL9CeRIvcxC6HsRo/xMvsOeg0VmO0s9jp3nQBkENizRFuWy
KVzQytMY7xRzTkA0VuZKMdv4l20FXELdYr63hR2IJFWtmKaWsw5tIm3Az9bGVq01Y2kTUf8ZKXqD
NKrvjxlJlGmRD4h/heqC+JKoj+wprf2RLwCD4RbClmRu+ZRA1rsX9oDyZ8yNA0wRJ/RaKg2gETox
4TadYahl0L/XwkrBXgdjtidliscoOZsnoJIBjAncDm5LGo72sWqC/joK6uSbIlr96AyguZ0S2GFX
YCoD/VZvzL46O7iE230vswKmHejTs0UzY96ld4pxn8y2/sJEtI7rOQoe1brSht1sTtEhiS3UXVPo
dntqW3qyjqeofMrHEjJbqef4bMp6U1W64Mra5hMcgPimiJTkdA6M3LSzUrM3UzVWBnmFUs9M+3aD
uEoc9b5xT7wCrIWhleXKsMPkFKjj7IncBdA0mO42T1QMpLJR7kQR5EfeRfOVAtUMvIkVXxlqDoUo
qMQGGC7BLF6Ev+twGFfqqHXrWmThuoVmtQ6GsD7MqeyWEHmj2wGWux8zS74Z7Dlbd2Vq+XUfd2uG
1nG9gB+9imJT9RJdwE2ouvGsFwi6rdPlmme7ebuLUqOhcT5E4A2aftkPcb8eNSfZJZKbuZiBXo6x
Ttmk00FjpIEbQj4WLfN1ABPb3yVoJHsx6JGNwj1B/17Yyu1oWwNOxml+qPsKzV/1hi1ii11dNwE0
E5Rm7nJGg8VMWSHXseJWfhZ1UPahu6dXDjaaQzzG8jbvleZRZd4t9PrMEqt2BrIyJE63Q71Z/JQy
G566uHD9tsr63eiWEcyEECH4FBvR09gDLI5DpTMQ1jgWHCirO7VGbT+rZU+PcDSSANWykd2HFnY9
qB4AMZWKgQZUJ9q96AtIq8LoXyowEqpX6qn1YBbR9NwouQonWk/MwgMh5ALkNNMcCGxXpX4MbPU2
1hwNA8ycoKSfBSBRbejWVljOp1E+A5Jq152aTD8MtRjXxZxDjcoZ1n8K31hSsRMHD6bDBtSLssi8
T4xKO/E219ZZXYE/Uam8kDQNjlmJeNLsYX0VptS6JUQbcOv2qOvbMNGzndL2CIGUot9ZrVvAVJ/R
v4XDkC/RELrLymwQiQazi4y4dipml128klqgHAZwRlesx9HNA17YFqIrXhEsonhWa3kc1cLEgm7G
q8iZk2PPWxBef5T3mwIS+XUFN3gLnMrYgZePVqJCFglAatiUXYIcvO/s+wkhrmWVYtFkk0t0YGwP
GiatTW22ykJYWeCP57GAMWvaVZn01QGjX4B3gBus6QFdIPbst7wFpu9mM5mbzgzNx6GM0rUVSeeF
OCCTGY7prE21sXiF8fSVU4SfspNyJ6vB2pqDMWzdxLEzvO4j3vp2TB+dDpJ7AtV1UWiw6WvgXIs8
45GfYiGYaBX4sLM+ew6Ane1lasFhZiFiRBgqGIcXlCEQJiz4xYpdHUJ1NggXLRXVrDeW4lISl5lB
VKOAgW4EqbMRLszfog7ibT80DAGrokV/QmLyVwEXF2m5k00vVhaJAwn15qAYTv5L8iws86pMliOI
RQxkithZaiL+4446nL1zjhUOlUNl4ry8fLflgxFEdmhC9GyY5mqK9rpSbmJcr39fvv+5QzgfhRge
CSVmeC53CA57yj5xwtxTEY+M6pG52i+O8MmOnEMwe0kc/S2EdbEJCcuwKcpCRc/qownbhrB0VlCG
VhpfjX2y+6qM+Ekm5uPxzqf87sLNWTV02syFM6/PCJkruUh8YnIrm6GMJePxITnNf0ep/z+44n8S
LTz/ov9nguQZV/HyPzzQlQ0syffcin//X//NrTCcfzF+B67CdgiJnQfW/hdBUvyL4Q52ZK44cxtp
UPw3tUI3/+WazCHzojAJWKo2u8//Ta1w/0WgzaEHxTisTVxe/CfUisstOgBJm405s1eqawkdGsbH
20ZqVlInHVYCYy1W8694h1bOxzfsqdfKzTlJVR2StYqo5osN9MUTeHnc89m/v13zllJbMakYw2c8
tKJJ84Vui6/KnF8dhZ/0/VE0GTrBcD67ZEuMs7s+Z8CHhbWg3HffeKmfrb+a3rmoC/xxXhePvRv1
oEF5ffsyvy/om/GkJ47fgv+CH4TlZf3upjv9U9R4jwR5q2S+q3X8cbyL3y+hHD3HMWiqeTcuJbXF
FZLADcGGAwLZwB889ya/h7M3LtV9APvBXnwVtfz0GuPsYFzpPOJjXZTPcAxONoqBAkk4H4dMdTVv
EuKL20W/2Oz/c57/fRTnopQUTlZWQT/DnrFMKZ2sXFIOYgM40vGb+8hjB/IWPKYIc69TYEKiu8Ni
diivlS8nQM+foD8u+bs/5eLWtVmS2b2BOneM2+gmL8dkqdqdtWkiQ3n6+897+XgylsUTToaWYpbK
Lu9ykN+Q4NEMYyBLybDbiqGm70TwyWXFp2wp173vLDqvWYeU0b448MX1fjswnSKNVg0dVMpZH5+c
eHBRYbYjCI2rgbk3UGPgFkCmPsRrRjcoLNuWN/zKwHl98eG8LJT+ceTzE/buQzZgLgjihiPrN9oK
Nd2N8Fl+e9NTsOV7vS2vnnWkMAuGKj1tma40hV0yvC7viwtw8SBf/BnMQX38MxwnB/eUV7nf+YPf
tgtBw//8TR1az33JtzhzK//cJxGeDq7Mo0b79z/g4i57Oz4eC+ZHYRSR4T7/83eXwTRyzcgD9sVO
9agZMPDvy+6L8vpnvzHZDweGMB8hvgAfD1GGRZB0llX5A44uBzDA0Lz2WcFqt//iZD79Ud8d6q08
+e5snCZ3SC3ahQ/hs/+d/XRX8oqJICYuxKH3lTUzMutgMa2ZrfTK+3+GOtPXv1/R8+m8e27frihW
F5dxTqIA5Ps/nq6RqVR8jL7iFUK3i+D0Pwmpr1Zinx2GMcRz81i1edtdHEaYAJkB/jd8c7qttuk2
5zWfvvnqQ3Px2n07m3eHefswvLuiggn7oHT58UrwabH1U6LM+/v1+uwJcGyKxSzFVVd3Lj4tdmVh
KrU4ETuNXk08u0WFtHgMXpDUUE/dh8H93w/42f34/oAXtzzmzNayhrnx8XyyK0feN+47oQCj/Gr9
f7k6f7t65/WYbTMjRkBEfLwXutChNJfx0VLX/XJe5oQC83XyhIfKbx6+GpX57KeimsZQ6Jlr88ck
eEklVuk6HJg1xrRQMmWbZM3279fuMjTOGVnMT7LXOIddWDn+sdSpkGDkfCnOC7nCT78zeWiRzfPK
B/ufbcfaPuGi9qdkDVf3q/Xcn6+rj4e/uKAoYoo+OXs+w5gKhaU1wT1ad32LAUL+/PupfnEo6+IB
sxlkVrVQb31JuT0fb6og4xbV/f+no1zmMjI7YvgJzKivaKdUuXXFzhV3fz+Exg/zxzvpw2Wzz//8
3VPchAOu7llF/tiWIAmdAiSmh3GGwdepy05mZyICxAHyU6lnhuvBKGOOlyZq9ZmhyigX1m/dxAvj
9khX9cFJXpUxxkUjYloPPUqiLco81p6aknlqPYqlmznIhPso2QhQtMAq+wbvYByBTuS/ilZnfMbR
O57MsmQqtG5BShWjsqKhBD+csYtvIUbq+SfQvbISNNZCcPhej/aY6slZjINhkaVRcqoVswkwTWKL
IrZj0L2Nwt9AmJ1tnsn64GDnudPTrttkVgU/XBlmPxrSER9tmF5BrDVeUzUx44XbgvigPx+tQi6B
DtIuGJ6yosa7iV911at1z5ggrX11Mfea9iutLURgwyixtTbiGmo8tEg1c7+10opn1JQ0O1MqeD5/
+rSELZ1sE6uxgeRaMS1sS0l2RuoA0I1TC4t4SI1Iz8yFWVJGNzO9772mK2uxGNI8Psw0EuiW4DoO
AKxeBSGS5Wwc3WPTuBRUCvRMlTZjz6wLtOOaWe4aWgy3zghJN4t7mALCKtYhf4SXVGWwrQEqrSJr
GjxAy9SpMr3ZGYwnb6bcVrYtY17LOGjgjnThtOoYPQIc45p7Zzqz+O0kdH4pupmuyiCVhDC1fBdC
fPdYR5QsmgftuRUqYhrWms/TNKYHaU/TCtK38iDtXBu9kkeY2b3Wrm6VQYnvp9rWvidFh7aoB/is
TEBXjbJlYCtr8IpIRx0PgKi7pUNC8Q6AcvyqZGW1sSY4uMDpnRUmQsUbbSTgiZkxLzN06gPOJKS+
3JDSG2RS5N6Yl+WLLepwN8Nwids9ysIZxeo4dN2CiPjwIsaMiL0LIG/tFvjqm7GKvKHeNXO/SMve
+S7mvgQxqtahnzGw6ANoL9cSouwhbF11O2hGep3nVf1oTg6Wr6qJr2oDUmgVd92xV7UM7XSn5b+V
Sk0ecWbh4W2giu+TTKkguinhWZrNqKGqWN0icysJ2DnLr7LMLj0zqc2lqU36d9GqKO0CKp9Qiey7
OWvgLeUBKht1poExR4qHfKZaTQC7B+SQEcWaUmGQS0rjWWohSRy7YDUZ4DPVazvy+2nKDyQgNC+1
0e55oqFY7kSFsxyzqqUI17TRPsnjjoaKmSYr1EXzeHSnpmH1HKbaMbRIdgLKlW3UL+gohodBb/Uf
LU2X7yo2ZF8ZLLmKJ3xtuTScBi11PeyCwkzWeYUNL5aV3PPzQA1s5jf6aRlxr0bqsEs03b6NNFse
LCWPH4HzlydXVdpT2YbVvZAiewVQd1Yy1iZy3zYrMZpOPHOCiqMXdIPpi6lD7ahH+g7BXHcH08BY
IerDg0Tr3RF+3mUu0PksfOkQM+2DuhC/kS/yIzPzZ1eLXAQNWiXbYFcoNaSBaRlvwIw/oFLipeH0
9D+iSiyDtBzvhToZ3aIwJN1oEQj6kSo+mbWdJoOnQRddZnnUrqdqlEupjMqrHVs27mzXYspN03rP
gon+OkOh/k6zgoYb8Qya/KGHEMDwoYMXnmw7fR/nLu/RZAR36xvm3UBvE3K/li/cTNR3DLUa65JX
rde3iu1H6jSepNVEVwBrW1+PgsKjiSB2jhl0t4lKwT8rQBangR5dmTU85SJ2snWrJMkaarvjcSsW
FLGrdGHPldiJwGa+cxLKDu1cFvPWykwWU42zK1yR+BJd3abIc3GE/p5xh5QmSqGsXVtwxxcUjp21
VfXNWilDpglzR9IlDzGPZYqDUMOsdD+KlXkldcWhNBuXh56tPwBddzpT1XPKxrriR1bbbSU6hZWp
uPN6rDq6sCKpN1qAmoFtpdgENTotp53DVT3aJss7aryWGSXXdcFA3aROVU78XqseGH4pr+AGt4c4
KLWTGPJ2o0Vj8Fzw3vRSCPCA7arBy6q42eiyHW+7xp42g3CzjRNMzmbCQbdz+2A+FVkzr9FocEtk
xuSliR4iSbfrQ6cU7rGdovREQFO54s6BVY5N4+AMmnI9uRkllKnqlmVZZ+uJKMD9aEzurlPmBm9Z
bVdeVAzNrx63znWjNOmTZEzstWNYdFyUKTJQpeOzViM6WSJwFqcmqBEGTbpxWyvgtkurqZdD3QxP
QxYbD3bVDb+QWsk7S5/n9RC10TpIghollPrcGVKQXgap77HUGOdFPbdYgcl1fu+x127S1Eq2AQi7
gz4ZxhPxqcYr9Ambo2JE1mYyFeIwVHB2LgEBz6FP47vWqPMmpfcRMKDimbnOzJcxT9Gikra9qF07
uOosOV4beRtqiyIy8Z4g/zsKLv4zi1H0ujGNNL0CwRpSal8WI+6ydKhUbxwlysqQv1MxQ7kPmRtZ
MvdXLJ1Mq2peozY9JD0r+E30IksIEKj6ahCqem+PRbgu9JJAwRRk5mtcIllly9Fmr1A+K1o+mtnW
npbo8rlpWP4YqWLjaza15rYdQnkda2m6QpvX0SWsY3Rk6VA+VaD68U64NIYXI+KzYxTE1rKEZ/sk
tL7/rtRq7jtq59CzVxLzhkh5s81clOWMO2P6TSbI0X3uYmweMzdcJHM4o/4omuSpCfguNNy3Vw7K
FI9E7YDGYTC+93oj9i7erHzRyoyg5VixeKgo7+6bqo9+V63Kcw/SBRc7tF4zRd8jIr6cRqIN+8QI
81s26doK83twnQinXp5/AiYCXHXvRkXgkyYaN0U2Rf6s6cGDIqvgsZfhsK81CwEmioZdg5xh5fRW
ts0iKNgln/5lH9bltsBhtXByM95MmVrsWHqKLd48hMqhiWDH6jVvyHTYX/PU3KRSQnZSW55AO+16
327ybt/Iod3rTl0B8NbEL1dReR+nMaQwO9mPsaApFU6t3OltBKamKeq7EjHh0bSiYtXVWo02s2CU
mX5czId8Fiz6rDHAQTAHL5paAXpDZs2ca5jXvIIM+JyVL1NU5XELtYMcafxAnqrvFlaRhVdJH9W3
TT4nN1FrJt9jbvV1LmzlUZRjeIT3n94l7siazHSPNeKfJ5MEkUrtqI7XSOHnnYFdcTGMGVHAQh0o
7Vmsq5TSRMNX2Da18Dppb6cqS79hQazzBU+LPESDzs0QJq1zCMrI3BgFrce2GOaDmlTjKsRHSOmo
MXE/6DybiFun7qVz63aLP5jOlqGxtAum+mceEMIuNafdo85sj0kqS164tTucxUbnEcOmb/OFmavJ
UzqV3Uto4P5cqXHVpQs1daoWXULePOCxrVuvKty2oDncGgylR40AiaszBaGItKfjqxTQdcD0HpvQ
ja4Tp0l+xS0KV9hMtJsbpxPXzPCD8tdctibaUPyw81ZYS01v3OexmTXorDgJVnnadq+VIoZ13fMv
TabtvnbmmNwIGTMRXxaTsrEtKZ/71K39qEjqR5b/6o8AhbTEIBiqC6l0yWay62mH87MF6pXOwB0A
Y+DSQQ8e2bTNZCw2zWTrCzlj/LQnHeMZxkZCWjLZzCL9PYYsXMPQdUjg6OJRiXom0YZpXA+aOa3t
iE9lrWQt5gbyGmPZGfu2PCew3G64s9jWsPFpioNbCS5WZVE2BwXryalJ8Vyl+bEY1XHvzFr00MVc
JKUmxsOfV9007CS8rsKyK6kKL8/0/rVaFTzSKYuNCW3x0kxr6tRGEi0NoDCnZBrDbdQSYqUTS5Ih
Dst13hL/w+k68R6b3G3E2N1akQ5LdW0q7tRoKLa1oSZ+oWBABtCf+kXAU1SZtQJEnzO3xjhcNkko
X5xkqm5nq5+WZqNWe3dwceEi64RI3rFqbGvjtrKd6ZAkNXc6GQkmvCcUgbK20dyUGpgXozU2pe22
z7VTOLxTo+w73WTelpYePbR9Ej2yEclX2I5HNg9C/z3Nw0yER9jnJ1RoN63RGRtMSpyJpKM/Grl7
104F7lW8I5u+qeJlOjvUs8eCZWYyl1uX4dZlooXRLzG22XJmoGXJuY+Y0fu67lAQlCZ6wbKjNR1z
txMrTXaRDgZgEcGF8ztdOrea0vT7qsVWhd2pCI9m3am3fWDS9GCr+i1KOBovRc2LR+sVSIrlm24t
tkPhAEcdZHujh47CXIkdL+tI048IxIbKaycbvGRWUPY962mWHVLM1mMqS7/r8BO9qMVUrQmi9FdJ
17lLhaLxtzSQ4W7EUXAzqsb4q69FP3p61+bfe7Uvr3NAt492N3TX86Crm1xkKICTXozXQzgqT6FK
HpmfVOir5i3Nhoo0vhNEIl7ZKA4+6Uqt8+ls5UcnSNWnCFe6serCkGpIlxj6AVGr872ILIQq2GFW
iiujp66VxSaw5dlhUoTtslFmqtmWiezZk7ZWHmUZyeVcyw6Z2pTkt0LOiq+NFK4Wbd/qJ8UswOKg
oXud51DxGkQb25J7h1V5NfOMl3HjSeS2nqK4zhG7tnYloyC70zLSoou8TMLHIi3FOjP1fNXoLOwn
uv9+PUuWeSpLda9PCrnUwNXeKLohrxwWof4wpfN1YQ/TKqmrcPAcOabrhgLvD7Rx0xbRVY0eSDWu
3BzNBgjwaYvZBtbpmIzhtRqq7mZAtPyb2Rqg6qyKWATzzJ5cpwTSkZput8SdTZytnLBgdvizNI8d
2rgs1Cm/zyi/rIMqrUcvkhk2jyai/ubZjDr6jTvTfQh4fD0ewXo1oIT7Lcmo7OOztWNmuoiGY6no
N5Ub9L8D3Qx+MR1O12ZWWUNNaRjeauYYbuY6dX+FjkYRAZOuu1SnSLmrwY9uWC9kbFuC8rmJpH6V
TnjF3bPlpGMNcK91A0txc3bvLDROzwGAzjstriI/z11GEUk8iRuChKo/qKGg+a9xGy30nNJ+bhqQ
5utQ6msVSTfLETMVO5Qe3XecLdmjSqKZqwpsoLSL8lhjYr6Nqkhn2oWEEasuY/xtVFFbLnAymSsU
1cpPYza1peNmdb1gsCSsMCPrbkVLt7MPnanKDVJLZ1NiV/9mdbW7iN2kuA7Y9KyM3qmucIcZ2gK6
a76xegoVlhJp667QTNTmsagXeajJfSLybINhWnmqsSQp7Ehn9WYa6hFWN+XRRZvq88pNpLKdYeF7
RqOV216Y4U2qxvYpC/L0oGeGcsIbNK1SZlRukryOHtnIIphtBm0bZ+zVi15aV1PXOz/Id2tHNlwx
e/NgYPLMiE91PZImclWxLMKAspbQu+FVF3hk86SLbuhcVTcuYa+rrJqcR2UIqx/T0BuFpwxJ9pg5
o7lJ2o4FAaxFQpS9ki4zwfU/11XCK0ptyaGFxec3fKnIghXOL6uyhpeSL9BDnNf9a2l06o+sYss4
uIOxigQ2Pfan07Kl5/B9cMt2DYA5W1ZzUm0zmNLHiu/CMsBrvtVkKU88udORm5oFauDO+3qcCBdT
tzYXTqP0s4+9SN8MbZunflPn2NmTQiBYMCbUPXSad5YWDssUq9YRkUxMqpn8IHs0M/+l2BFLt1mz
d05ed76wk4ltF59DZG383AsqD9NrIgp56nkjP+N/5OSRym8mbMU37uCMftDHpi/xVm6FGs1eOzfG
fWY5cufqQ3YMozy/TTGprXvQVw/DGAzJog2Dbs3gpf5i99J8dp1wfDa6AKN7FhgLDUEWLj7RuYto
mlvfKltqiL2Vnsxe8lgrDcZZPojfdIbMPdRTyroG97CVteOcJMOxOzvO9Xu3dsQWqv54CxbY/JYn
pY26rg03k6pMVw3xhS2IUoIMliDo48hA7s08CdgMKdpv3nvRWptQfc2JYy/mtOpQdGrjquTAG6US
0WPc6OrOKTUXk5YendraciAXqdMDbs9sa41TugWKj9u3mqiJRSpPcaBgx9UJhm7hzFrHjnX3T0op
BS9xwo56UXfLeUyrE8Vd/JLIgeIDZd/qxa2HzJdT3t+QxGt+NNpMmnTQ63VDXnAlyQZiFMGjvsa6
rr+ovEx3YTzm66GbmSt1ascFcGSBP52teJVqOW9BpD0LwQt4aVY5q5R6KK8cxnZuuj4MT+TZ2hvX
LMOFG0lwWkNVLTo5sgno3WCr4hB6rHWNpKacJ0gas1gJd8QUZjnDj3YU8ykn2nhXAZtf0bLJHy17
jg5UluI1SUpshVOnLh1wGK+aKa8CmeBcGqr60CRdsOuTJL5DvoS+ssKdxiLdlUcRUpadQzajLetz
X+9ncT1VJtogI4t2LLEQBOPU3PWKUazZF7EIx7B3mClQXke5kvpJnSJek42ziSeq9aGtRgc1Kkf+
vUCDHmfFzbGeumItZc20upbQPI+6yfCGPhfE9cXg7GOClas2ytxFyl7LR9LYbk0tUvw0qZRNXPE6
SwSmUD6AOdH3MNoYCpMBbspKMZZltnaz+XepIv8yHCW9j3XzdzGaYqEbU8+CHb157YZyLXW8W5HT
GQeTEDVdA5Z8W6rU9YIQcXWrKxNOrVyj3tzkoz/jlvCo4OZbe1Crm6FJqiu3Tex1wppnoY+6sogC
avDDLFTaB4PNvjo3rrqx5H8ZEd5XwXNBoNfwrRpHGXcsWZDYrtaWVvxK6ii8HRSreWZIOlwy8mB4
sWl2y6op7VUR2C37wvGnPpbphmI44BbZuEeNLM16wpy3i9V42Evu4zWT45gDqUr6Y9pY68kiKB6G
gk3PpCbNAkEPMwCGDMjd4ulZxVFZ7PvUHE+NqpjLjH2tX9tj58U6pfUma0aqInp5FeVa6E8ZEVco
tZ0XGEF3Au3iLpyJpUc6Nr1XxiI+9WTtN9Uk3T3BwvYQVbrcMnWTfhFeOicsPrSrkQQQeyGcxZjk
uQP7sTVUkVBMnJIGr9PcqtlpsF5LzO5d87P7D2l0NjGz90e6bM4zd6Q5GX0YboCfZfE8qd++6nP9
/VS0i8RMJYkG2InNAZRhLaOjkX6DmukX9utEsSXIAQ4ldyasalS4d2O1+b85vGsK6402QOLu4kpi
Yu1dPax9UzUO5RwcVD4RVErrvl5IOS/sOjvGAbn2cN6ofKKqdvn3v+CPBvAZcmDCS3lL+6Gx+vgH
0GnDEkubxzc1gqahPv5kRuyLbv0nt4uAVnjuAwtYVJdJIcYZ2j5qpwrLs9kvktp50bVgVUzlJh/K
bx1W+C8apJ+dFMRl+IIEFHHeXySyGBSPEbxqpV/qGYWFMduIZrr5+4X7s0/PlQNvCkfQ4Amgf/7x
yjHfhE6IhZw/eipsirNuKl+b0BTEct7UX9wofzSW3w5Go/7MtsFwc/EzVQyatSa6RV+kV+V4k4md
NE9/P6E/MhXnQ/AfJ3JjWzqJuY/nY0RDrQb6OR5o/aySccErMSx2fGVWjsrgV5+t/348/ZPbgilI
DZzl+Qoyi/nxgGUo6f5VWekPP8IX8WMCr4xeFysTgQcDDi8B4aXcU46/Dk9yyczPMjimfnunP7l+
+cVjcIlwOb9oPvwx51vqXbc7MKMOeDV/TOOXj+dwTLAed9W2WrFquI5WlPEWMd2C4xkmlN04+68R
HZ/ctCY1CfWsQ2EI/fJ+kmmdqDjrSp9hknsSPN+i+Kus0yd3Ead5TrBzrjZj6B9PssijKqRvXPhF
US6S4Wimd+H8FRvms/N4f5CLW7WTDJOwbKbdTCygc1Qvcr9KwH1yq7LT4CKZxI0NjBsfzyPsEivt
xoBFJqpsrWQ2IahmL3DsJxPWFCMb+o+uUb94i312UB5zmxfKOS52SYUZx7B1esEdMtat8GJSERim
sv04Tr/Cst/Hms60hf7Fl/YyO/92XzIIgCnHBlwKounjqSpZr7hZVJ3DpZ1CAtpdaRvrZF2Dtbqi
LKL6+SpcfTVF/+VRLx9NqTRkWjnqeSK8owtJutA8np12rF427ba+/hqn9fYtv1hV2LzfePVwpjaQ
1o+n2leN1mdzXPvZFW1WL91ZW4zjm+ZracMntyj3P/lRxjkIPannN9O7h110uTJLRlDeApTjcXyI
mEcI7gIoKvkqvw68ry7o+TP+x6mxbQcrYWouLLSPBwRklFrR+dTO8LozAW1cnQloXwXvPnm+oasj
f7O5b2xO7uNh5pTBXE1pmYmthmgxlAmtktE56EnzlSLok4fB1hzmBs4rQEO7hPgiIFVjg0qtX6ru
Vo/EQ5yNR5a496aps3qVZG+75j/Em5yfBcKLuiB1DBmEbNzH00vUXKoi4yrG2vwYiPwxmcTm7x+l
z+4MWoHARxhZ4dN0sRxMzDbNHCjOvlLRwbV095FO/hfH+OxXen+Mi0d6sCIUtnFR+7pODCYud1Fz
RVnz7yfy9gtc3nI695rOK1LAi744iuLSfDT7rPZF3aunRtrZd6MuqhekysSvcqQCfT+NXj1RocU6
EC+pQE5+W8rKq8hb7ZxopBHbEjCi3j+ttM6xgQOEhWsvssTODA/VmbkMxvk8yDVEV0FtMoKcTf29
QkAdCwlS7Nd8LMwjL7fhtmgqx+9kMyzlNOmHtCv03Ju1RllFPT4R021aL09zPq9hSi5es7B1B6a1
6qw2/O1kan0l4BT8UrtI3YSuGXwfuig6dRQGlj3K8EU/KcGiNNPiEEaYjtFrF/iFg+SoNBVSD6BJ
6p1WjIwMtgGtf8WSuzoOG3ZHmrHXIRD4rmPkd1IfBXaowfHmpjZftWSuHrTZoMUV/hd7X9YbN5Jl
/VcG884G92WA74VrMqVUapfsF0KWbe77zl//nZCrysxIdkZb8zpd6EIBRtXNCEbcuMu555RVdJSy
Ud1pUzzcK40qvKF+mzxGI6ody6wbezVOQEA1h0D5C2ilwBsMrypQAM7lT7t5RlFFwk8Dh8QZQFTs
80I1CnxZEd1FSAtjkpyBvj7H9uOm4Z4pIDDAxC/Gb05vGlfEWawWUW1DHPyG0GqNXmKrX1IMbA2O
8TO01F1sG/bMCAm3VqZLSEh4hIQIhqjbF3AiJ1ScUmHQkfvaZu1+LKfvlzdv6/KtTVDXolLGRoKU
O7rC0rM+lQDxvS/C6ydswClCYAGc06A4P9091JumoU0xvhtgOFjN35tUNbWGFWdtrgSyJPBWIOcy
ZCrJyUAdEXNoqtsZuopda0bCMUwYSc6mDU2EVBT0d8jjdboSDAAPIAAbK1sEtG2W9xGm00P16fJ2
bT2OGDUToY2j4OWXKCNVEiHIk+bq43EUduRxjHYV83H88N20R1zboQLTtKq4Ua6xYcDZZf4CdvDy
sPiZK97mHnABlrYHGJl3IZ3kji8APNiXl7m1l4R4D7kOTyZnqJOHHp+YpSheAbV7PXR3DRAkoAm4
bOPjhafXaAh4vjAdg79olcg07PMkMfIC4WJ4P2GOobwr7MTWXiBC54HAYbQb3GCEOTZvE0ZZzs8O
jRvaJcuDkM289EOoq8wFci8kOn6IdMyfBzvegVz2q+ZMeyICPbvAQUJnjEXhtRW3ErltosQNfjwI
Lp2eV84YhZSX4LcUc7DHZwFY82EHPRXos3Ke5GRO7JYvl7ecXOazha5MEp+2iiXR5QjUVAZcP8xC
kzO+afxToYMyx/DmgLWpG0cICrSqgRwdYR5IsU9t9VyU4QA3v25KMPnhvtsF7gCOVsAwIRhn6QI6
LtZfs7Tv0/+EP8rbX4tZT/KRJVBLxG7i9qOUgmtKz/uIY9DJcg2zBUAzibIf5ty6vIlb6beO5FaG
P4PvP6sozuOkt0DswNF40SM5t5k97Sq/v4kd3YdW7IGAM00IGHr9sbIyr9yxpgQ2vBDMKihnIv2W
wItyurdFFSx8yRcVcGeRBappq1DRP20HKwfxYRm99aBfENXCvbzwzS9qgPQQLwU4OumnQlYRbwRh
jvJbXRhmozfeouH0iA3HSCS3viEqO0CxS8B5CRr1WqQjcLbTEpGZnMYDRPd6qkL/8lpoQmsSn+tg
tpIkPOGg2aE5teKuFGNtwe0LvgqlGe9kCwA7fh89dn4LcTrwhtmOeMzhiPzFSUywcg43KOo4l3/G
+ZbiCCFBQI8e4QuKm6cfUie05E3IYbAWDDEJ5+nyaBXL/hNGUKyHI+fBOk4XA7RWRS+7Q/GPr955
fTCnAYCB8M8IB7CfWMnKCEnCVq6Fj9QOEGMYSYID5FjNElpUSqqZn1gK6ofgn9EgpvYh3rWygjgc
UaYEQBfIMa+LMH5cWu6qYpZPzqeAyGqQmUJQU5SRd1MvQiN0wNyQomxnJ4/QxphAyWQbL+m+hDo5
2N7egEOHANnYOY3VPbG4vzZC2lPz1PPbR7k+awPMyx5ICJIAGYMN0sUr1S6vs/vaLf0BMqkl7vuR
RXN9/hYijBbA5MSjV43kh1q5mC/QW9ZAsJtX6OA1Zf4uJCHIFmp0d+SR4VE2jEHay8CcEaIpQvFw
emiURUmWQJdqWy+fMSljdtljE03OzErGN95aTN+uDFGnU+5SRZRrPHyTa7yjSwa+wOGq2bVuDlGn
xkSf/8n4fvmobn1ExE+Qg0AhAD0Lnix+dVZzbqiyDngSDOB2ojmgTAvtoA5Jo2wH34f94KhgyEfi
rsseqGxA2nXZ/kYICWIORNsCOCTRy6CrcRLfBaWux40dHCD2boY3oxNfCa5KCtd4sAyrc4gapn5M
b1soObLim/NYA/riEjBEaNaAfIHuawRCJJQKiDRsvnyXiGwygBpGBX6q4QZpJ+NN3qjHwRq5qYg0
8C7TbZtaGie8yVNmZ/5ky5awk/0OGwwSJO/yttKcqMTRab8+qgam9rN6HNCijRyi3Y6oFZySogNM
jiN4k1WhIKei1M4aYGYapM5u3SyVVKcwOHCdsxgYoZAqF8gMu53vNAOTPiWEe7LATMfB08BuJ7eK
J/TA/l9e+MZdPVk3FXOEQS8GwNxkdrEgmcasQtaHzpgqIM3JGKY+qqenQRz2mLyH8MBw9nQJMkrk
fhLiJvsIjRe7haac7icPGoinPPlhcCSLN/lvAmfWDmu6mWmbipH5JQdMIITt4hqBBwYKTRBjOaVX
OdI+gypvdPO3Wi4rdN3c4dWqqWAgTnVlqCdYTpT3YRHNTgYsIX3rjS+Xv+RG0HGyu5RjqlNt5GQZ
dmaEVxpK1hVn60yR8fNzq6IoKaHrAeokEGEb1EYCEi6lhZTmf/UcI6v2gF21O9PwBg+aVoyE4zyd
hD0wMSuofUmIjumgOFXrOOF1EB6MkGpTOaf92YPEV34ba3Q8oWK76w/BF8OKfW0/eTlEpKEHnPoN
uDs5Jiv/mfMjvwUQaRnROcJlmtY0rYaxAINjbscaREqMyF7AldyAprKIdhxmFf/wg1LWqIMzTwbI
ABdUSVsemWMT3IHo6j7u2of/nRn63GBeKmrEDgNZQ+KPQLYBLg8m1KSIf3zGEEiEURPQEOhRriZK
x2lqaqia1lAUL5470a+i98smziMCsmdgDEJtUkRXjg6KBwEDw2AtzVE1FNHA0Y4ApEIjGq2VHXdX
3SdEjtO5bPMsraFMUo48hbCxAKY4zHZr3bM2z6gNs1K0MxdCmaB2DmzkYLeb49wOasyKdio+zg8R
WKcuYlX0GJZUKker0NAxBgX71xc/CpyCQH9OGoyigr/y8q593NuTx+B0TXQsPmrLHOoVtq11yDfq
VTNszMlt3xY/diJbvJW89LZwSJMb45rHCX3G1MUNvx2c2Yacgqs9Xv5FZBMv/SAqOsdtU4F6wNJl
ryHJIrimOe8TzBTUuqXT+BEkiVOd5/iWSQcNwjm0h2Z2L6/k7CWACbQvQcCMIhyEOinHUehBlRjA
ndiSvniaWNtCO/3MB4zHXLZDTja9YyRqQrkLEaFKs1QlSanPLSgw7cLIzDrz5Qr6DMqLFLxE7c9Q
YWixbKwKGQUKFBjZBz6EfghCzJeHoZDkdlU9LgokS6L7THu5vKIt/wEjKL+AIgJECXTqAqKEOi3Q
BLIxdreUpoS4urU+eLGsEnSpSA5x9I6sEEHY8CEIpg0UDlG84FHCOD0UUYOkAtl8hrM3XMuqmbml
hRmAnWx3iIoAxgOikIG12bjpJyap4x5h6mdBaN2gW3QDDLO5NJOtgCLYkP5QBhQ8zUQH9/fiqBMf
tyJXTxpoKNIAGEvlBppSZt89fObLraxQcUmnV0INgG1ua2DqQa4ADgNQxEPgV4OozfQWXDVWaEeM
ktZ5NkatjbpqnTyD7hVMrXY/W+UOLJJ2jqCywIjcvrzJnRzxJSGK66wEarZ2DAmwhnHZtwKyk+0l
H3qVkGJ0GTBJ0IGShS9u56d7dDnN+RXtSnJYXabnJieDuvZIe/E/HbAXgCRIlLQyCO2TBrhX3BHx
jm/M8qZxxb3kyk7lY2rJFF6aHXcAgft8TciLBCf4FjmsC7Phq09+AvXmQoSgQ38fPyHzCZih2yE3
cthghs07slop9e7yYo9poqUubLl8VzBG0yAtU0FfX/6h3NOvK/LbEE1XlANLPAGPDsF3/kYcvizc
rWA0DG+96T8BdgNlFojoUGM+/WzJIsoz38IGaaZl2Zckb800YtUntj3oygx1HEN1kpQxg5nOHh09
BXwNbuwxM8EVBmr3yYGQG7YTPDuM5W3fg5Vh6liGkwLyE/RWbe0hvlHc2gts2Zz20p6oL4XMBH7z
bKzMUUdw1DFz1kCEzO6m5BAIx7qP7DpBINMz5FrI7z67bitD1CEs9GkBFwEcW1/dFE0K9Y3S5fTb
vG6sIFIYu7j5EGngWeB5NENAbnV6SNRIzYBnLUHP1fAY38DEs8BS19k+h+gzoNcqiyj5nprgdYy6
S3JT2HWaHeZAeZpa3VXbyb78IGythJCMAe0DhDvcFGWmhEpdRgobGF6wavCe11BCvmxi68sglYGU
9wcUgkYgqV0BHSyMINhFjqZ02upHPu1A9q5HNuj5/bYQ/MsGz6sYeG7WFqlDB1YDqeYWxCHkcpE3
rvKFa0gTHYddpKMDJwEVETncd+6W5XG3vtraMnUKExC613MDbW0B4Uk/PbbatzRkRHgfEGL6qK+M
0MXFZBZGtZeR8Rav4l620Dr+Ief3PN41CC4VTv4Qugtm5gMr7Bifcuu0AMsClKOI0iq6KaenpQgn
TF93SIIzTHr7Yy3nN3wRTCwfvOkd13Yo7zgGhoDhigJ2rvt9NpgLIpXWaw/qLTqMs5Xezn601xke
ZHtxMqq1oPVDCE3+fPVgR4WazX0BkQbMFe7DfPGnWt1dPpmbVwEN4b9NUPtnQA9gHhRURrRZfOv0
cSeF3ASRE+kYB4Wvyi0LLb15HlcG6Y2co4kL8xEbGYK5YSz2iWT4cWAwouTzCjS5cTgQ4I0TQfJH
R+ZAimnqZHwQx6l7ZUda+YvVA5/B6tBsf6Tfhii3CEoEEBPpMNRCICUMjkLGWMr2jv02QLl2ZZZm
QD/wDEMvEPIHgt103/SgYxwElhXqrLWcnCuhWuaEnugeg6czoTnYEXL5z9xYEKwDFiTjoaLDGQEj
16VGGP2a4lGrwFCVyfblM725FEKADpQp3imabF3qMbLeR7irC/jUsm60Wu64SONn1rGyQh3kappA
89PCpXNRvtOU+nVSWICzrVBFWpmgIqOxHYJWCuDcIAWwL9rUksp6D0kKW6p65/KebZ7ilSnqgVJn
wCSnDB5cjg/pkFsQ/WR8lU1PowKlhZYNKEpoqBaQG2HejNgvHC6HF3Yh+pkCB5aj6W0Gf/NnlvPb
GPVxlDTO5KaHMcU4VEAxg7XjsoHtT4PuAIEcIuiiohQlNyB3J+BZxeCHiYAClxPZagIYzTAwNu4c
G0FcmYExKEWVQQNJhyuiUc6oq+DGDC7qGmAMStzyKf36S9lQNvODZvFARYmvDWA82fQ4PJFqR/T1
L3TE//Hi/zfcEQnZ/j0v/n1c/tf3H/+1fyt+xE15wov/61/9mxefB8U9wLkYxkFWiIIUzs1fzPiy
/C+A3tH4BQQd7LMff1SUTRf9v//mRP5fGijv0SgFZAMfW8b1/IcZX/qXhKEREegmnAE0kPU/Ycan
7jlgWOjhYZgb9TjiGomhdUiRtn1c56FeW4b6rTYMc5hYERn98mJGiChvYsQGSB6UGOlmi5pO8lIJ
Ug1hW91Ps3GfiLEdTLOrJFDZ0OrvoJ0BL0PqVXF4t/oot78izjXajA5E/7INbQqZYGvQgz5dHohm
mqZJQWUietNtqJqg2hzvMzf9Ad/5VTWlnxCxk55Sl8WOTG8r1ozZHphVFJwkjJ2e2l3ypdPkCIJs
AnSetPJ7Mxwvr4x608jC1gYUKoyH/FGst5UKdjC98PkW8kFpf9eVEsuvfVQsVqE8bYhuJCTLmE9G
mZAdJEUp0QFH+a64yp8McFhXb2iDepWnYdRtBPszE2lDudUP65gNRrgGAIqKIa3TfQQkP4MylAo3
Com2MQJ1ayuD6mU2szQF74hulaDfkMOXKUR/X8DDqIxeOdUu5uLtzuAtA1oBlzeexo38+klA4JCh
Efw0nXqEu3RYmjYNGku8UzJwoKGbudj5LrMDG4Oo4F4Fz5sEAHDmZE/ynyUAf9kGuTLsAw6uULc1
7AchnVsFNJ15ozpD0AeQX0tZ8RJdxabNqNQSp04uRSUvILR3N76JUJ03rPJaw/eenA5yEj0QzZc3
lX7SzixS4UbYQZZqAvUkZEOF1+Bn79WlBWiV/FxbjwEUej3VRPL/fba1PfkFo2BhE0o3fPhTWNCv
XwJ4FUE4ABtEVzUMLVaGKoLHmN6LR4RVkKg2QDFt86/d2+SVHd5RHcCgav8fFGRJU46+a5gT+tv2
2RRrWtdknAG7sI9jy3jQ95INvdTjt/yADt7DsLcSAs9V3pK77BC/XP4GdEpLr5wOyJJ5qhboBNYW
vzde1bf5AFQHKm+LNV73j8NB3bHBM8RLnS0Y4jAg/8fQAV6z0+vdiALYq3K4SVXVnGhRrQJcCCAH
tJtad8JIN1PRcEGQywhut5wntGD+MUu9CpgDgmAdD5/WyM96ctOmT3LPSNI2HZeEdIM8fpDro/zz
gDEEaOlF4NCS9toEhEz8zKEjH8NPXf5s22v5x5BGbWE5crU4jrirUxJdgerGKoLyLuMSxpZR0fqv
w4E5FHQK8HcMHZx+KSALBoOb8KXAlW81/cPU/xw18PmoP0rx6fKKNg/FyhTlC2Ku5oQgI97nY8CR
KAtEO54J0t6KDYD8A/AOsQ+4BCTKy6WV3ICEA45cPYAp7DrwUvBHXUm7cM/7HeQVIbCJ98UtPIOl
kkxWcHbsQZSgYDsBgac5LwalBO2uDMpJzI46YOg02p8VTwQpRjMIngpmx+DfLJWEm4KAriTt0Je4
7YdxKhurhQqA5hJViNDDeDwuN/CVnmH31vjCqjRuXgFVBPyd15GnyNR37AYoHaYGQpRg7K1B6iD1
1oL64rZMHi8fGJo+4dfhXFmiLhtYJ8sFAGpyYjp/BCeWZNavBIY2EE2nADRljPeKvnSY6MQkmwwo
I/4PKW3KgWQl+J54GQ6kxFRW2Rpomj8l8+vlZdExJG2EqvMUg4peUrFAdKW65bjXXGNUaVn/fSqY
UOcRJ4VX4QXheAUZ9Iesbhh9Aj5WYBCmdVARYIKN+i4dJkySLFl6UNHf1M1NBeao0diN5Z8B6CHR
jq/x24xCntVVWXQuK0HWehGc9YX0o5WE50Kt9pVcvl3+HrQLhBlMExIxbEw+wG1QZoYoysehrMGR
Ew5+CWXgCA4K5GhjwXsjq7ly9hp/WEPJCowjpI1Dz9ymkBOADgL2jr8bbBEldO4bVHlMMlzW3IzX
kP+0WFBWuglONlKCa0c7GCgQpK2URwz6KioxQgKMKpAz/c/iUbhGJGahD26DrMglwOTeJZLehVNi
mhbNuE+cmJNfQPmMKVMmvhHUzioQ/WnKXg1uFIg49y+XP+XGwUSVBisF9QMiafo1y/VU5Rcuxqc0
puOUqY1jaBimA5MtSmoYd79s7cz9fuzryhy1r1HNR7JO9hUSoaTdE70SEDQyBp/ElRkI912CKWCN
k53F8bRdajd1PmuSWYddUSEgmANpsQfAFEDCGTq6bu4aNquztbmzGBVApw60AWg/nt7FRG6asdBB
Nj90o6+NkStLKZRqJQjiMiKsM6//sTqMr6G2gPsBe6emGr1VoU2KG6I9LK4CLgvZD32wgYLGIrZZ
j9mGs5RQcQNkSZcJowTlyqTOUIRl5HvUSWKT6FDkFcOLnSWWZD1gGQLskSgenmnXgyxamzSyHhL3
dMeKt+N9d6Xhwk+OfkVU/GKMCNmFxcq+6IDrl2FUEyXg4oQzRgmxzcCAEoL8/29GicaJdjmzJkI3
9j/cC/gv/7FDPTjd3DZS1WIPCwC3oXf0I7LfZbN5Vl1Q/Vra4+Vbt/FGw28KBhw1YiyN1j4quYbj
tQhUABn0oqMGaytH8PyyCKm2DsbaDLUoARJuIaQeIJcm8c+ERxwcceqXy0vZtoFhuI+5RjwKpycd
VO/zoCldawm1dCc13N7QWNgumkHp4+MgIv3HBhXSoJmvKqBZaHAIklvNH15lMMRAMCoy9WeCnNO/
CES+7E7G0f+eOWTWTvIjZyKDsMzbtnlU1r+Gin2MCgPkgx63VmerXuD1Hnfz3jmt31ngXAWS9BP7
q4iACYIenLCLne5vO4tVCdby1qqDwPBBNd36UQIy48tWNg8kqlgyBtOx3XQbahR6BMmdjEwtEh/4
UMZ0SgLuJBBXMAKVs2oKudCkXva3JeKkVwFRkc6z3i1gco98zh1e4/v6fnQqu7pWQUT7FN91fgbx
U6gyXKsYoG53nA7uaVPcGbesKaPNk7v6JdTOGr1epgsPVulR1O1BlaFMHrNeV3L619kUvVrqHdDy
Hrwl/dxaQyC4Wi0f0SbbpyDzN6sBs3lByD8GgvHSlpUzDoabVjmjKrf5YSF6C51lAUqG9JRo2Ytl
GI3IBoxsulKj+Eu9gGlfqBkjnJt7CQgMZvGh2nsGbWjSoY1HsFRb5RgDnhdGj1Iz+JfP6NbzDe42
PEQayq24EKcnZwboC6gyknuHID+ZzSDp/ah5q4SA8dptLQZbBUvYOB1iRaeGIDUi5amxQIujEh0w
bFsKNJ0vr+Ws8UAOBiCT6GKCig4vK+VElpAoLM1EtRJcqXYn68O+UfjM0yu5d/tyjN7moVWgWDF0
KGRkDlCz/B3jN5DDRx9OFfxiyFAw7AfYxuk626VbVDCYtRa4ykUo1WBOtfbk0UzkXezlvuRMz9BW
uAoFs30J7llb8DFwe8E8nRrVXRKoMcR9rMbVvelafTtANszh0TawU0d0YkBM5YfQK/3gQTdJu1Dk
TSEzeVeB3qrBdLS0QObHK4MjjIIAFCNRYCVXaeWZSkB7QWodDZZ6p/naMYOmbeqoe/2pAImG+ISq
r24bX0e7s1r0nGeU+wG5jfYa4yptRsagU8FJ1zAwf8YRkKUStLxq5L6R32TuTCYvd5yjX08gZ34X
7crLDqzUZstLrEx+nNbV0rlWjUDEDleIiXK3j75rEKcZJ9bcx/bKQGxFyLuwxTS6HthzNZDDFDQV
aEzEO+WFjJLmPviLgVkeoKH7mXUhXcQolYjY8UwIVE8NJFMaTngYqi4XfTGiyVTk3mZcpC0vvzJD
Z9+LJIA/PIMZxRwdMPRC8DH0khsQQe9YXZatL7U2RX7K6kvpaNImRqqAaFf5HqjYNQz/Jj0TYEvc
z+ndRAsXn4mQx4GEg04pRKFRMmjn9VbiZ7eHR4jGevwxuxcx2hRYLLrGDWdIrOnIK/B+aAb9SCWp
VsyzAmuyl922GDImddXyEQITDCj9+e5B1F0Gl5tG0muMGJ7u3jxnpNvcoIgwgxM9yGInC8evccHC
WW34klND5IlZfaZuHMcSg2M9ipq/xqY7N3+bHYJdT44TKiWgyc9MEVqgYDHfiyZv/gdEg+f+/fRH
UA5NbUUpQ5O+t2r8CP0NQjcLUXN2IreB1PsTkf4d3cUhLUkmCxFrp6kwr+kw24hRpx6CcwuolAyM
GT8tyfMfXzyyQnA5gE4JPROFWiGhxhHLHrUSfp/fV9CPJfylwauIwUxW13x7Qb9N0QtKRo4TI66H
2KAOcTlX7sBcbDB8P8sIFZJORqAUkKIZAEcoXnRe9bikgb64HjEGXmmML946Av0A9gOlb4B9ZcqN
TAWE6KCZQTzxYIeLqQBdAbE6FCq6q+ilfRf2Ipgbddd4Lo8KqzhC4opT5wLsCIi5kdAA1XHGsxMs
BkhGi5wY7+wsh5R85bYpqDdzS7Z7GxPajxg7nE3RRXcV7XJGUE42kTYPWgMcHBxAVNpoJ1CVPT9E
PSpecmiKQ4Fh6a9LVVpQV7Sl9svlI3oeS4JrB/ybhEgVwChawzxFZa01IBQC+ZKraE7Momb56q0z
s7ZARXGREgSjmkMVJO7lHTT7nK5frCLXnMsL2TwyKzt0jJCGEKKqaqykqBNI0gjQdr2a537eCUkB
mEHBp9BJ5xvI6cW6jTmQbtcuZfF9rBvDRbQzmYsiDNCVFUcnHbOgg36uAWI6RWxHP5sHKDExfjBj
Y2jKc8yQl+U8k633SxN1zANE+KzOhLDPK3TELHYEyTJI5Q1yJXXhAO4OS87RCk9m6FOEfobpgMsL
20ihyZlCyI7UhOfPxKylsINYHkQYrQF6OSYk5vwCrq/agZb7kD0YTvwDwlfoxUe7DnGy8WiUuEiV
xaSz2LrH699BrTdNpJTr4wTcuVZwF+7yffcts+P70YOs0WhCcBOla2+4H2qzfUDTl0U09/EBzy4y
kEbA5iKLEmiZ91QtpmHS4tFqbN4q74Wr+EBGtNr/gLR38xr/NkVHeGUvZ6Ccgykj5p9QbYWQpPpw
+bNumiA9OwT+PJBz5HStQgZoLY7lIuCBSfsGCg6iFc+M12X7Cq9MUG9YB6FeQUlI/A2Z2eVGtkBt
4BhO+7X0DKdz8ls5c5FhgbQuNdmAio1WAxB2OLMaPhfKuQZlvlUrAXqnQW9JD8Y7KeBJ3wr0GQRP
fg8QC9WooPFX9bfL27pRiodV5PE6CmgglqYhfm1Z5ploFHAD15WvWtA+BdEa+D2f5R27XL3RGju1
Rn1FUKMWU8ChrUECvy52yHCoDBVAR3STqxyCue7P7KDzzuVFbpwdrBEZFRDL/DnnYguNHaDUoZPK
pV9Fzl9kRkVk46YDGynxKso7ZKqP6py0RbcYjYAvB4qca8LrPO3J2DprhoQcAOpCo6mLmA1z3piD
oPnO5QZyb6gJDFZYCl7KfZ85w1Jbf+B+fmK74D0VEIEBvfMhCb+6amI48lzcg/Ou6GuTG75y0e6y
ge1Dt7JABXKhDuUlvcShG/fiXsOcYLNb7nJfsVJX8yvGg7B9sYCVRd8fX0mh8+pMDmY1W1C5kL38
puQteOIrYbbUI7R17OoOo7G+4HM+K5vaPBVQNEAoRYDF9H0u+K4Z9BRmU+HOCL6U1WM/+VFxa9S3
03glxSyg/EaeiAWuDFK7uqColg4R1IaLa31f7onr4LzlUDC7zRuVilNLVN0W+t3y0CWkVegO9vzW
Ylj+V3IR7ZT9dGBPem7eYBx5wLAJ7IfmFIFWTxrVIgxGyvcZYh7iwuz0skxQa4qmqi4WqI5ZwSF7
1PfzDwDzLe0A0aFr4S1Fj5fFh7R5PoARACoBNU5wOJy+aBDzKPskI4E2Hj1rABzMzlMucqAUll2h
tQANeqUU7vRO7e77NuZY9c3NBa/sk9+3uuZg915GTKUMVvMKppafHbz/gsHxAZkFWBesxAmPrG7N
RggI/CvSG7RIgYugP+MIjuyginWYTPnj3LfvZQfGkbbmJkZ0u7W2tSFqb4XFUIN4UZEpdlrohmMq
2ELf2Zfd2BnAmnBir61QO9g1qqz3hTKAWcCc7ztAh9+Nd94BCaxjWIqnPoAqpn0VX/PvpJQB2hjr
8g/Y3E48OPgdGhJGMqGw/oJhCBYAMR9wZIUv2RiZWfgqsCpqW2EkKEnRN8cHw9g6jWYxWg1TADzC
aRlV6ArvdXpd+4BrO59cD5rYwM3gmQPs/3Q9Bj9HahNC9S5RwLNT3Y/tF/DSM47GVvEJ42S/rVAJ
LgawIAcmI1hNrtU9RFAik7OKnQEGNLBUaAloigYHNXSr/4ZCv6veB6lZXhGg/Cc+HjJeASzFREuE
+hnVqMohJ2OxeS+Zi1qBXdYLNPeykS0fg3kjoDoEABMQVZ7uaMdB101KEDVnvuJKu18kDX9O3UcK
Jki0UBI1wEqhiB8AiZUvqTotUuMcdrSj4Ep26UGz5wP4jRYAnlfWwd980lGmVAzIMwAoQKPpZai8
dTwn9ZZ+kPeQXc534BrwDRCjHjRPddtjdlc89VeRd3k7xa0QbG2Xil/ToofqfAamwHkfePzd9Do6
gk06sqArJ//kAjVjS154G19H9yScISVh0mZnAb7Ih6NjwfUPoa7+IE96M0OhwJK70lPDwpKN74ma
Q6EVox0Rq1G75WjW1qhjlPZQXcxaRJ5GE+iuJNZ7maQMqR4yn2HWDlOeW+IzpYCIYW91ryAWwcj5
98iC6IAf+9Jeb+zhpwQuqsj58243OcC/DxTlyrlZG1N5hlkD2F5tLkwNaoyXD8/WJqKeB+puSBaJ
4Cs4vYsVapXGnCFLkDuMCCSS2OxybdBuIE3DmnHfgAMa+Nd+26IKmGIzBq0A4WAUd8TZ7GzBzZ32
ScZQQnHU/cqRX3l7PHY/JwcH1AZJKms/WYulXLk6QYS1SbDYJpFewef0ZUirJ0w+MnL2rXd+vU7K
iYKreFwgNjlYVeCHKpZRPVz+aCwD5M9Xjg3AAXy2AhupogSrJonVDY+XLWzuFLotKNR8jAJQO5Ua
ydSC2w1IP4BUUdcFqaIkl9+ypGCN7bIsUZtVlZCchvIrCgxSbAYlZy7DW/cpX0HGvdAqImNfdC2o
GcSp7/D1rU4bHL7IzGIsnQmAhMvbtllKWNuhjriAed5YUeABIfVV+LJTHzreJPS/4rsEnqdoD4qK
I0uAbzPzWVulvlZSSl1T1TgPiY+A2TPM7AsZHxtAp2WLrvajeWLVETe/2mo/qa9WdwjLlBy+d0r5
najcFG3lSjkreWRZoc65HBUyVHgIzjWCSEILzcsMlf//7VrIr1jdJk3vwjqWYSUfoKwMvsFZUZ1+
YjiFzfLC+iNRj+M0dHwJsk7SMNVex0PgZ+YCVugGA4/FgfUSs3aOehsTWUmiibRr2iUABV9V/FTK
+TnXqoVx4rcNyQZpzEIkgebuj/uwGHpSxuiKL/EI+d3+vsrfL98qlg3qUgV1DJ7LGk97V3M7qB59
G2bencqZ0Wjeil5QWMIEPMnljQ9E4+ocBHKiRFWGu6tBYDXlMF4imphW9aYZfG0osX5iUTqqZgQk
CE1L6m0fAano6wEbV/G3+XiXaFeawOgYbmAw8eD+tmFQj7uM1EUrFdxS7kFwI6tCGMw72VH+on/X
nuIn+UiSC8EJX4tDc9B8MhM17xXQAOg3LB+1+Q1XP4X6huNYQcJjltD1FaRd3EBjfFChXJXlwtPl
fd12hitLlDM02rjPoZ5ESiYYIXZSDBlwrSmh6kQQSJLPLpJvHpyVRcoZDpUudV2Em52CYDnivKie
4KkSe+rf54DVOtx8+1fGKJ84ZTOGGnR0yAQ1NaX5oexqm7GD5PfSYfz62JBvuboIoZgC51yh0dw6
ZQHMT+ZyFnT7IJ5+FF0gZg+srHMDqn56UCnfOJdaVNccFpX4wzW6oqAPiM10bziymQGRY0Od3J1t
UKEwU5Z/Y5qIOyEXlc8y3iQrlYQbUWHTHkrzK5F2JGdGB3M0wQcrT8n+IbRZbbDt2/DbKPURl3QI
JI2UmjPVeB5L7gr8UxB5nwKGk9nKtIGa+Wdx1JfEfzWExjkyw+Jacnsko707Xos7FnRm+wL8NkN9
vgE8DUM848q1FQRilEp2FTl0gli7jmf9a8bzLDjA9v6BHQVjvhpkVCjHVpS9zkkdDKpx50lta1Zp
7gS9bF2+CSwzlNNKBGWOIgMvwtB2P/NJBBfKWBywHAb5wmYGDw6Of9ZD+axSbKO2EOGoxTvhlUAr
Gj+8J2LDw1X1kD4JL8NVbEle7Y/+ANDFrr8OkcYH98lXFq36dpiy+imUM4s6oQUCljy2aNBCacgW
riKbYJ8gUXXHAuhsOjOEioR/BPRjNLaLG5u41nrc+7JM3jFxB4JUYXf5G25egZUJ6qq1Qz7P00De
wCF57VKUm2ZQRMf1YqYloIyqYYsp7zbip9pJ4CT+Z23U3euaZko6Hllg4oOWHpy94fViERlXQvbK
ymxZG0ndwLaNEYhLMBbyvc+H2V6LWaiYzfQd3NEacHgyMEAGVQQZ42FIRQm3AWpQs4WJm9ceDP8p
8GjqNVBpXngHwZPQa0GLZUk/FM5srz6DA/oowmIAGJUREOCcPk2TZIQ1CZ0sLeGdBCUCGWS+/FQ5
AQcOj+jn5bOzmc6Rmu/f5qh7aYxxnDUjCjAgrkAskTvCLnJV+5dC7n/2IJEvRT++qFgC6kVmp1Ad
PV2hLGkNOg+IC5UGSs7zoe8lsBeEphayIJxbN4MoaWJ0BDNUEB0+tQQFpzkRp5Hk+IVbzdrdoPd2
N8aO1vwQ0ZvgucXjmeHZ1luxtkqdomypDLQ9sT7oqZQmB2Lwe+K/HxAu5SbEq6HBl5nhl9CqjzGb
DPajrXq2vatFU2H3wGNvgX8hODYC+zVc7hiDKuwDRidjMgisi9Z0le4jm8c4O4ZLSldwhKf8Nrqp
7tvjuGNlaptVY41we4OJQz0fam6nIUvlwEBVDNRB7w14cUtr4k0MAqfWdKdhUJdgTV+00WRT425+
DChoAW6NpAdTbadHQNTTuE5T9Io6W88d9acG2pkIdc3hisAtQPj1Nj+0D/CX9uWLtfWwYpjzH7vU
IRBHAESXCj0idamP6dxcDZNqB5HxeNnMlldcm6E+9oJW1KAmaGYmfe2mS+PohnvZwma2sTJB0xlN
ICsYwRL5gYts7Ok1fQs8aUdeTJFz08f2sfNYJEabvaK1TcoJxiMhuquRS2XX8EqecRRB8QqMcGBL
N8uNcBf7kDsJffG1cApoQQ2v3yuPhSPY/IJgLMCwM0BtoL04PTlj0sxJW+LkSEJsNk0LpdfwiR9Y
jb7NL7gyQ0UjatugAN5heyMoqVRt+pZIGQMns4WwIo3Ef5ZCfsMq3REmMJkvDbZzbszksXZ6B9ox
mGsurjjkH4qnzGg8i3aK7IP1bG/vIkDBkLAEttWgYoRBieENZx25ahubapNb4vI8t38+KEgmjH9b
oYKDtPv/nF3XcuS4kv0iRoCefAVdOankpdYLQ+pW04IOtPj6PZy7d7tEccXoeR2jLABJIJE4plIZ
lzGJNeSkmgkUGPb7XzVpQNFWIC8HCgL8mT/PYiNwqZdKfXCikZ1KSdqb+XhrWZb7/Qe3OmMXYRZj
Ib3JWxRsIKOw+E6Q8VXm1UcR/aVTxvx0iKTGA/bMJ7OBVfw8GgEJO7iNqwBJDqPTxkeZ6fe2Gm0Q
/VZOYIhEA/FuzkL9X/QsuoRFsaRizv5LlP5PYbHV4FwpKS7DLG9Liqb1WWxjMD3Keh49F3DA7Mec
JtJGw2llcT4FWsyaHRXo5kNq3TH1uzF5IHyfbjGttkIs9p1OnmoZr8foEaQ7qdyDBkKzXKbfJ9nK
sYhxzOw6gB4NeEx9Xn0O90AeywgipNwPhfmsD11LoWblZ0bIHVUk798HXF+hPwEXWQ3HRZHhmxoc
fbD7c0Lk3IMtWe0kKs5/ojV8/3289Vn8E29x7ke8htV8DPPRJNuV0b3REZqTLYrVWhDwFUD6hMqB
CtrA51mUBSOpwhCEFKWXw0XECEGVJH/ftYV6wp8oi6Hw0qrBiUSUttGudKiAa2GMLnR6sFU/0jYu
6msXgk/RFoVLMsK/WhkQLWJedg287xGUP7/dKTI1OjhYE1Dipl298V2tnIJQUkAizvaKOsAMn2cy
zlqtlStEjVX5NGrtqVG2MBlri3UZYjGNow6eTJLawJ+09VWRPfbD9DDkG2u1Og7w+mbfEcAxlhIK
Wgxt5oSEQGSb9RG+hTtY7mxk9lpBNmukoZtHNNwPl6z4rLSJaEPsQcYVhCyfwN1yJUej0UO5/8ej
Z7uDOK/54krxKeJidcIWOISCGTiSrpoTvCj3BoD15WFu2Wg/YQtNjbMd6M42WGeNVPAp8mLRoPuX
VXKHyNGb/AK41+jmN9W+8ecKhgeKl+IR0HTk2OE/QcxPbtKddoyB+9hEvsyBvpuCxWehVonW6gmy
B9bukqe07yxxMvSNba/a4T0NSB/xGo+ucoLem6tsnKKrH+Xlki/KfInVqFF7TEO8B6TgLdvJoKhy
tznihc3RHfVx22dmrWi8nPrlu5c+dnU5jYg5HEDCUuDvozk6mgOmox4adKwBMbqOAFccdls14xr2
DRaZJlDxKOtgYrE8nVI8NdgGG6HMJx71aPzVm9Pd1Fa3HRxiyKj4Qih+ZAu/Us2DXG011OZ0/rLW
F+EX6W4rcBrMinF0eP1ThPuh89oypv20UZavptRFmEVuRzorrbiORlg64DYq34wylNdaCMVCqHU0
+N+XlZ/mdJHAU2sMRqTlUCRtdFqWxzINZGZvtJO3hrTI00oYUmwV2egwm7haG3qJ6GitfMTEDmq9
9r8/41c32z8TuMxQE23xUBOYwMJSX4ewP0/q1vPCWgiwOEELQdkPgYdFMdamShkn5VyMje8WDx3o
2wbfD2LtWLqMsLj/CauremlCBLUBD6N5LKf7UH/7FzFAwQCL2EJnc/lKmlkszRuCGMwYca3I4WVe
ONJQbhSVXyYL3Q7FgtIbjnJM11IUpm7VyLCkZkKI+2r8qfEtfNVXkRtE0AlGoM0EM2VpSZF3egNB
EmwMo0y738KF/fVO2aucdi94twNV/6/7K4uAi/U3tcaeGhkJXYiaDlXkdHBy+svFQQi8ReJyNIuE
fiF+mnES61GFMZUKcXPRumIAj3HrpfxLmi2izGt30QKwkp5puVXAmAQo8146D0J2FHNjR1sPAgtS
gFFlyIcs9u24bSyA+TGUPj0J+2enp9TMs435+vp+889Q/kRZbM96GXUWvpoRh2G1n+V+238ofQ0Q
df9Cq2ERbLFJz763oWjnbVP7MPWrzPyZbp0DX6orhADlR1OAvwYddwmqrWAbkhZZjS+zGY0PwOoy
F1JE6kljZaLSIRXTXhqJDLEe4Nr/PvcuQy8WjEnpQJKsQe5ZhKZ5RcFnp/Go/5swaIkTiEGiG28t
zp4mhEswMdrRyeVmRxI5pjUrnlOt3ri8rOUfth+IZ6ChAbH/xXDiWbM1ChGn5ifZvJPSe0tsXFS+
1AZYLGiFzOx++HfJS2R3Z7VxGfVYrEaYbxGrT6xwitYqaKzVGyfDSihoXcwwBbQfAaJZzFpiF7DW
DTnyXILcTquau7JljzzOg0baMlz+2nGFrsvcCpj1buGUsKSfl+k0aXLcYYlOKtWp7Msu3KVnfJ8j
RdRw9QCvo9fh/fy8Bw5CELV0m6e4sn5otYJuBNbWCv/fgI83V+CH5qSQ+mq7Y4JHNrExq6sxgOWC
gg1wSeZyAYFfs4U050jWWUc4dyL1u5vaEN73X9ba4kHdBf01QBBmhOnn/XacLaxzDWGGaqJj9kMq
fxLzTo4/vg+zNprLMIscyeDLOBkTlq2FtLRBXlX90GV/rd2L3LgMsqjqRB3xNlSR80M5wb70qene
1Kje2NY3RrKEaYt4YKxvsRUxafBMdstkqGaX999P10qFcjkSddG+ywq0yKMElX3dRhK0xZNBuZc1
qdnIsa9X9HnGFPB2AD3BFX3ZBshYxEZioLE6Habfk6eCq5DVFK32W+m2fgAryVf/VtUcHy52WDiS
EICjdZC1PyecChpRpQMI4ChVet9ocLOt2atsjRtDWzmsPoVZzCDKIBlGV8hrNWbUiD8kLdvpg4DA
Z01b+01Rq612x2piXAxsUYJpI7dLyMThg0Xd+tbcTFeQiOGQEsivqyPwKg+FB5WGfguFthV2UZez
tqjLnCEs03taxdc26qawvf0+H+cv59NNc7Foi6qsqwiD7CCCmPXeFHgEbWZ5t0OSvudNAons1Cn4
Fhx9rX7CEgLajHY8mv9LFaXU6o2uUxB0ljaPjvUB7+F3s0l87SvPMAf5fojzRvd1iP8XbXlJK3Kj
7sJk3qF6cH+jB4BpqaW8qaSjrb7VJ1n9vv8MbSntLzrg3BgjuFI/SWfdn67Kx/aYH8eDHahP6Mz8
yJ6/H916lvwZ3SI5eyNSG3RJRkfKLVp0H033Hg5/TQP6J0v+BFmkojA5aXOgIh2RdrB2vsYbBNxc
4o0ibT0XoeEBQA/IvssKoLa53YcaogDNc5ilOzof1iHBFpJufcb+hFmkfFnhyBwhvOKwFm26zO8G
02Wp//2yrCfdnyDzj7i47Shkqqx43qU6rtKMCFr2D7BmdLv4aEQ/vo+1etKjZpmlAWwYmS12RB1+
800fYd6MiUdAxfKnAnBqS04cM483EvwfL5UvX9NFsEW+mXiQrk0JB0txqjltcJLsMlht52c85J7L
B57SLKDcrfelC1bGXVpTSAj9NbZhzkdYYBl4NUQZ/EXLPzXCAUIyqAdAT2XTy6B9jMPu+1ld/ZIv
YixyvpT0RJS1wL1L1HsyAiU02hu31f9nMiGDT1QYPHyxs4hD3cpHycR3ZRj5nYrOleSVrGzLU6nE
YfuoRNH0apdWT0emTO8WVLAeUw7/lX0z5UMadLUBgIfK6t52WxaNI4VqpnQY9bI9DbWEp0hmt81u
ZJVywsksxW6p2ebB1sJyg3qxOltQIsZTHqyFvwhhT6UdK1qJ2UpR1UTxncU2DqqvHeh5zS8izF/B
xRfVlEUTNwSlefsy5bR/mF8dbLw6AD+U7IkfgR0I+QHv+yT4Cl3+JyoEsXBthOikudgshFa2FYaF
71if2XSNO7M+WfCTae50gzbD7+E0nFPP/tFtqkKuFjoAjf039GILsdQespsDvrQc0tuzU638bgG2
9Jwf65Ps5LvxajqaN3nkbPOxvwKm5mHPSCn0BGD2/s8JfjHZg9JEdj1g2LVnnq0AXhO75Co5JEH8
ZkGSJvW6YxNs4WJXNmaItcNdTzNn9bNlzVq3k1ynGfShQkgAy7m+45JyU0faxta8kqqzigo2DnQj
9S+qimE8u2yTbEKdnz6aefXY2flGsq6FUPEcC3lNyHN/wXyxHl1CE57NuKPDM5x8dH9N9YAm+2WA
xa1LSdQCZGyOqdJA+x1fo/yNFRt179pyoGjHRIFqrX1R2JaLPgPRepycLlGo1O7gTO7k6a+ND2zl
8LIuoyxGErGE8MTASLhX7Nmd8jaz6n7G87PScCqBCAqvoQ3jfh91a2hzJXKR3lXCFKUy56Dlr7ja
FyZ09bqNVtBXkYh5jUCLB3oL6k5QTf4cRMRFHqKdMDkzDDLZFX73NjvuETQ0yqBnlL0o5/hOdWq/
BPxv3HJ/Wh3jRfg5Ry/GGOm5GkL6YnKULnSHtKR29Yts5chKmYMvab5kAmkIBMLizof3OSaXBnKw
aUpw4FvpqhTXSUkYpLQGOPtAzHnjWP5HvWxRgHwKuah2wkgxQ1uUk2Pv0j3jfrRTjxkU3rSH3ivu
oApJqA3KFaBstwCU6Bv5Os/ad9EX5Y+hVJKRyIiuNnYBYF75lEXWRuZsxVgkTm7EImQlmxximh6E
fTx1q4O9lhuQezWgEgorDhADPudGmlqtprYSTrXyhkwanVLmtJu8xbVP+zLKYhxmriuqpFaTkw7H
BIWhrr4S7akZNhAPK9cGJMSfwSwS3TQL0lQawvwX4aUGGpRbt3gUa08/iAOjHSi/yLCSnL+Fiw9K
KoawGq14clofXSjj0AWlY+z1qzSndgBfQ1/9Fxswzl8U9diD4ZiyGFjHNV7lnYoqQ1MCGLBeJTF6
oxrZSLevpANsVJdx5my5GNg0KC2ZQkxg76c3/Fnd/0e3kDvZbVJTyF1LAFiU+3SXVJTsfv8LgcjF
D1iUdnZE9C4sE9zOi4zRDtcmWlThVdmrd9/v+//gob58vgBQzguIy5m6WENLnsaSVxjq4FSuEhR7
8745WU4HbEHsqMdxX0PELTuph/FQ76VX4cGw2YPuX2B53/+S1W/84ocsjz1IYtq2QIVgmcRp03th
vXwfYK1yhdsoLtNoyKF0XYpHN0gfvIahmur9wVP9wgdNst3zIHocj5UnHOKOaKSP1P5h/Kux/Ym8
WE4F1OEcBi6YZGgcVzUEdba+jNXZQ19bhfMOKpSl5UECo10zknKcbZAKKR/VYcsxVl3bVFBBwdhz
Fg7Eu9HnbyIU8BSKKwGtUuhRT/oDDjov4deQBHdSAiR20rl1CJXWvt13padx5kv9jSIRaqX5ruaP
nRn7ai38WlPPrVLtpimiujhX4cc4Jjgt39EqPZaGTFn3YA0/6sG4j0FOgAaKazfnuMvoVNwU2fPU
dGgh3Iv25/fpsT6++XoL0PL8/Pt5fIMhC+w8yL9ZGm8Wd+r85GYbR7+2UHA10QEU07BDW8tpHCH4
NyioIaUu9bSmdmt9Y5NciwC1LRUaLrDuRDvx80BILnd1W3aTA+apH/LibrC37iVr5xi0/GZnCmsF
QhzZUTm1AOM7WfErM0paQ3GnhO9kvdEOWLt1QTQQEtCz2QyWZbE7CaliYohQss0Vo+w2IS188WyB
mgszgNvJTXfwnfDIFrRsrRq4DLvIhdwGrzTUEbZWHjp8SvL4aJkbN6LVGLjJQpIKNQduE5+XKTSb
LBvIHAMaqiZEEdsXUmwUAusxdGSBDq4/hKU/x8iVVp+iETHK+trQbsbkSmk2Hl9XQ1hArMPKZcaG
LYrPPOcGx2vX5CS4MlTGrxggE2Atv/8211od1uy4AbN4iD588fSz8XjT6xpuDpA9ctMK7Cl511Og
o5+awlNnqgSDLOHWpWjtSwIABDd/VZ4VYRfT11e8K4SJ6UPfiDIw35Npq488Z9Ly+L0Mscg0bagU
lAIIEUpqDR5cuWtkANsy0hzCST1XqvKTN1t7+VbQReq17WC1TYs1m+BMkvSVU5oTTQDHTuQbXSuC
lL9+v35rSWJCnwx1tQFTuGWRMTFLKuRi3pKqB2X8IVdPqvzyfYjVtboIsZjIUNP+F+hUqb8Zuxbd
Fi5jbc9DQxJGP3hDhLjbPMaLmtAai0bKQ6Qgo1IO14C6oqZ92tgUVktqEzxMIK4tUDGXUZJaHpKs
xrMM94BbrynclmN4HQLO6oIUF9Np00F4NRkuIi5qExPGHnI0IQPj+K3XObXH3zakEJKppul4qw4P
36/T6jRehFt8U5KiFLUFoytHmO8F+ZBHmEk2Ht84OFZbDeAeqTg3VIh/aYswk6apUdViVEqgHYij
PWVv/R74ZMhYz2Rh9aDnNPRNIKTD92JT0HDtPQ/Uyj/hF9loSTW4cnM7ZXZNmNmd5UdPa8gigRz3
uCnFN19Ol5vIZbTF9xxaQ2mkFQbLvfhm7o2Sp3g/O3iIPXrCvoUEgtD/tfkYnokGS6TI3zowv8KD
sUtd/IQl2wfS2fjyC+StTmH0CgB8hNZoeYp3+esWE3G133EZa3HkGF2qaqLEcLWgP1WuAMmSFu7c
++auBDcd0CFA6G1o7W8rd6xtMxYUaqG8C3dQoHM+7wKsE3IC2ju6HcyidiuogGXb91/I2mY5U7/R
Z4aN35dbNcmioul0FKKq/lFUz6VynY8bn8faN38ZYpGenWrz1hbTBCvG5rEwsuOYwSnTErdt1v7o
WmWPsnEj5Np3fxlykaNmNdnSMCFBZOlVlc5q8mBaL8MWNngjypIYi6Ytq6ScTE4FWmUjdHcIc6dm
YFf/myPtYjzLuieUVYnpJUpgzvDolz4U4X0T7b/PhNVk+5MJS6TzxCVZjAmWCdvJexSy58nc2jvW
kg3gPx0edhoaOdpi9+cy9LqKucSp+tgP8ydZhvaGGNzvB7IGvkH9+SfMYjvuJxtgogZhwqsIyqSn
5mFuahsud1lI42N43O5or00ezhlYAAJ0CCnwxZdKOn0o1AoJh+LYIfm7VVX/4kO9jDD/gouKoOrV
WNNqJBsJn8vmUepAbtR238/c1igWVYecZVE1qEiBkL+n/FqrNv7+VzYPXmTQKpwlbeB1pS0p1XWh
S5OhIAA0tg/muXsTP6ff+otwuZPCNdUFJqSJaPokHHgSqI+jB49n9PVQJG7M5teRzj8EckjwDphz
cZEispY0KhvQXyir33iAATF5C03xdXOAhyIw3aCBwU/XWN6GWlwgbHWqhQPxvSNpIZFpmW6m1DCd
4fRvl23WWANCavaww51lkXwD4BxmiG4JbBaYkwA5WZKN5+W1wUA4FerQQDmgH7OYLoH91ChyBV0r
aaBTZDg57l+pBGJguqV7tLYyuA0DBW3NXnxLhD9p0rgHrBaO6dWPTD7y7v77yVqpljBbJmYbJEPg
eJdcCJgD2ILPC1Oc2pPqil21kw+yM6PHi2BT+uJrtYRoKGrBG7fAsl2ujVFUWTiqQGRmTxBM9sUu
g861GQi4wW/XCyvFyudoi01iHBqwD61eQOwCGEraQjgYrWOnp8XOOiOmKw7oqfpTS2HAs6kOvZol
cO9CEwUPbnh1W2xR8K9SpJwLB5Jqk/rMrKPEjrws/v7bRVrArgVlEUwxl49eaqF2lT2oGCRpKOuf
jX4DZLMyjk8BFiWfbA3omwE05JQRc2X9UTFhli7vU2lTdHklOz5Fmv/9xaY+dTovtFbDUF7Ul3YP
Up+n3mo/ids4ib/Fqvt6+ioIhqaJOpP+wdD4HKzTEsbVJidOXf2suh0gLnSyNgovZTWINvM/sBNB
ZHKe24sRKbU1waHRwNz9bk+wZXFDnYZXEBv12DVa/OiD9zsLekZ+vCsbGInS+UuwoTqRbF4TNn7K
8kw2hCr0SIzC4SbZFypcWsvM7Uv/+/1kNVn+DHhJpB/7qEZljSW0Weo2MvBXBDxU2Qab4v37SF+1
LgFpwHPUf+d2Sa+K9UKxm1SHub0/JlS7A07/LJ3Hl2T8X1gMuYeQ/gHQGD/0wSYBUp+8MOZASG02
i3e//znznv/5Hvj51yzK+tiU9DbOZOHkegjV7gEPRxLNxgMb4pMtbTG/NhbTXlT0Y1RAqI4I4WQh
LipSTctJd0dubawmINrfR/qCo7bNGKvJGgKzOv0hkiASpdSEini8ylndOkxtVZpX/KGxkh1X8ytD
VUaqMRgiavp4OzDz1OXyrg6rq7wGeKfh92OY7ydFebBtGJzEqU3B9wxywa5AUHgco3FXxPGPWssq
2ujWsdRaxY9HtgMB7qqqYrdoVLx0TDaNCXGTyqAAzgShQt6VsnkJ0dp1YgW8ZJtIrmj7ziW1kP1S
qu6VJlQcIWe+OvWBIMLnork3DZF7UdoUsL4kPguH+1G2b7kBaepyKg5lp7/I1nyP6ZHDBXgmIKco
bm+yq2TANadKoSitDrl5BR0McpZ0bc/VAYaFDL+UaOUz49JBaplEIxHfEqYe1DjDvwEaspMVb35y
m9hwiuKscow6rRxWME8rLL+ui4OhFgcpUQZHGfszFCKOQHG+tq1I3VKx3rtCuuWJfJdBX52OXfeo
qemPNkv3HWn9Oi6P0Au6LkhRO1WDHshk33WKFXpNGe4ZSU5C0mOniaXK0Yb+Ueb9LxYrv1pV+tXF
1V1o89tRKU9JIYFE2JDdYEc7uRX+ZIr+CUaAN0qpK7QQ8k2dGYzWcSi5OgGJLrHka5xGB2Djnjsj
xNsez0xYggylCwOkF5KIV8Oub9O4aryMMAPW3fyhGotASIB4x8pAAlb2N1MF7qpsti8CMNUwNKia
wlpBGx7rLgmsXFxbpM0ohyRMpVb38MeFmpSq3+o9VDXhJ9g5I5sUH6ixR5i8Moobf+3lWfmLEOsD
2L0rXYO1bGSQkcqKfZximVORNed04PuSDy3eu0xvgteAV4T9dZ/1e3uIdmC+PsCr1Tek5o5Ura/V
/UkKsyuYgAdtLx4SlaBc14egbDSIeRVN6sSRbVE8NQS8EDnFS0RD48S4w8uKh8coC4jI8SZhtQ8b
WjfE1rljpbivqvEWL3LPJIp2VQHLb6PNgSxN+GtqWmd4eRy7Sj1EQ+cXvRCnsLIlx4ym+6yvT0Ru
D7rGTrVi4grRZ4/xmEV4JNLxT+CLQWJO01ZBGRRXPv6/J86zay2f3D4v9oU1PMTjaPujnUS0gJ8D
bbPwVxmbt7nSWF6r8xPwJj/sUXGLdLrpEu3VrsJ7Uy+oGlcwj+w7XwvZW6FZv4wqNmnSWHe9MK+z
EZWyKhejx7QmCsw0FXRs9aDO0hNT4e9V2ElCizi5xZL6pOPXgGHtZd08cxGdG0nCEwNrA0sT71qW
vvctXsWFcexSPtGIKc+8Kq5TvYPp3+hHanriepTQSNVfeCz97Ln5S7D6hwmVixFLQEMy+X2Z3Iad
fuxjLYNsfxNIMfHMOt0ZVnWKrEKjnQ3HO03aNSK/b+AXRHN82tSqc0AQMvEr18aTZg+vfSGZTq/3
vyQLhyqc4SFmJ/ie56XtqLViUzsyjq1hwG5xnHxF9K6tRO9TmgaTZsOWU9w1ETYj0hsqDe36LouM
j5Tb8NComl8p0nkqo31T4P1VHiCXDyu0RNlnNtt3OkrZKd1H9sMgG6WTt5IGFxd2Vo3CkXPtllfx
zq5LL0lkH4YcPvyQ3FgQyiErVwJtPlRwoDRHV0gmBEC6qyJ5FeFwrrnh6ErpZ43hKcgsmddnPR9p
aZlBnY67Wm0djklrYGrd4j8ve4/rJj6mzhPWTlUep7h6yiTcImrIUoz2Xg41sKtx6Eo/pgEqkcAB
3BXqm2lnaHg38L3RlF2GpSji5jETkI7IzoRrP6F6to8A6a5LYFsijLG2caCW7b6v0ystBIYsKtIf
Ns70tD6btr6PefugtFDDHxUvb61d3KZ3aQJJ46o6yvADNsw8UFTsAW1HeSg95gXzE7BLS55xyswH
yeJuB6aQPF5lANA29UDR2qBIOD+yoATUVxoVBKz0qXW11j6wKXaxX/tTaAZV0l3F/LXL2D5tmJ9n
sDeIM0cUJz6IQJLlQ2iCVxKr+xI4MCuHUgYxnMHQvUh9KMlbqhR3JqzdDXM6xPErU3lQppB3a/mR
qTGQjl1AeOFmMqBRvKIjNL3yisE1qKKSfAeV+b2ewUBUIq4JJZTZcmOQNdc2RsBjh8rLmE1l61xo
NeAPod9HKtolbxWOc7zJ702uQGHBs/I3zUjdznzs7YJW8i/carwxat00gShl+arWzxDfuTGaXxAy
9wHnAhMTljOdCViF5GX2MTMkty3Q1m8T8KqNoIgSoLs/jCjySjj4ZlXtMo27g9wympo/E/Ki6K1H
MoMCFEAlcpMSaTclB8AXvU4b/FCJrxt2sm1oQyrHssYLoB1rThSi3MOhIuKXSoWaUR/0iUGztLqW
eU6tmJy4Nu5x84MzTLGT0vcG70UWyY8MPc+GPxoDjIFC4PGIU1Wpnxe5q+J4YuMjn9LflVXcypPf
Gn6W6G4Uo5fdJVSSrsYO3pBF4Y8VznxrTNzSvo/TMxo4rmnE1EC6WNmT0v8eG1R/WKDGzM6N/Sok
qKNKh6w/zoUHzhJHKWTHsmuH2HDjtV6rOqWjDUR1fRV3JzvB6wFmy1Lw7mmlaHRbYLe8QFrRN8dd
1+0U/jyS28SOd5lCdulk/i44CGcyLrlJfU4bxWv0Zyv76AbDjc2gIYj5KnrllJtmYCkvvBgosMiA
UskvbMh3Vpc11FQ/QvwVEqvwxH2VQX0OsR8Rw6K9iX3JKt26g7AMlDoBEdHNx454WZo4KuBmYfk+
JjcsvI/DB5QPOX5zBm+8cnrP1Ktcbmlt3mvyedJ1KlUDlcJpl8DMmnd4k7FgZw3lOLXR3Dh7kZBv
MPSjaBV5Ggkp4Tcaewi7A1eKoBGNAxkAaA0dE7P0CqIHWSWeRFW4EKzA5U3uqdWerEz12eRlZeZY
5D7t36pkp7WqHw+HGvqtyo2tSkFdEjomlV/kz9gzklq9ncOG6u+ew++U4wNtlfuwUqiRcNeMdU+S
0yuWsmOMDwensyM3v9Mkwxo9mNGN1A005WMwzqulwBZWNxxNG2htPPTGz7GBNKMmBVnyHI7FgeB7
GqTySRTJfrRaClMj1zQBRcniW4vtOtBjTfIR4mhAyeTUduxa0rgnHfNMO6RJpXtisAMzZoESov4s
c2cqO6hUZzuO7ckeNKfLblpym2bPTBytcfSI+mHXv1k3HrTer9N9aRysUoJ+7q6qnuLmQa9+aoMX
FQQ7rcekQE28sK9o3AQQ+XYLHBASqIYy9tvKUujQXYnkUbf3pe4K9EUx5nj8bY03qV05zeCz8jd+
cABxhV0bvjV2/ArJSDmChrW1E+p9ZnKnwcxlHEeSJ7WONFY7qfqhjk+pgJhwCLjS3WQQN23bnSxX
1C6MXQMna2TnieUN1RL51iyK67CyXC6nh6jCnzYaZ6q7nSzJO8LQLBjlc60nR1hIHAbpNSzvxuy1
q7RAaVuakhjKArDnMiLoB8PxurZzN8oTD/tahxznZuOCQ+zqUhXkFejepuUaEOCK7oVyZxfvWXzu
OKOoHx2rwp1zyr0xvYLJcpAYD4r1I03vNPuHhPvYBLsDMsZ0sJ+HtKDoSdK2/RnJWpDa0J1Nn5s4
gt/EsY/2GrgqaqziPM6DMcPCykPj9BzeDNyGQS3zmrT0tXwIpBDgKAnlXpa5dYm6Ht8XmRRXkGzf
qeld3nDK2yLQAGCYmsqxCh1R6zur/5CK0Bs5MF4hc9soPYS66sHR+6iNncsVxevm/MJdApfWgbUU
Ek87nkJzr88dOTnxyHLC+K20ZEfP70IN9UahOhZsqgaRUIDz913butA7CTLMjgJKXioZQHur1y1R
3pIhZ7QtenckjRdbWTB1oaemQdwW91mVoy61H2sL5BGFBCFuZEI3TrpqHcfyqU0j7Ku4V9eQ0e5u
lHTw9CHytK5yImG7LNev+q6Bmm3q6+noJhAniSa0yKP8NmZyYOTXcndivKRN8g8say9LCdaEyFe8
AB0CB0Aj11RwnHgMLg5p7o526MQy6JJK9aLjACVZ6Ies8zhuC2wiXsfQGcVDHawsdpEl+WOLLSa8
reYlAWJ0gqYxSVJPGGpgC8Ntxj7ItNLt+wSG1J1bjedGVVHcXsfN6Hf8uZLrc6+9NBjFWCLZOOTL
FDB5DTmYcp1qfRJoSKNCUV/tCY0iNBkgnN5b4kUX07GFPrxuj0ETjp5Nbtp+xC2qdhiPX/SGULMG
oFTu9jV+UREynDtHnsq+lkK+G2X7pERuLXJHKBUd8IhmT7UbmSO4y8nVpFzVenmFU3OH2wgAOKGr
mzgAJnaGJPeOkxurV3AFPpkRUGEsdrUCcgiqdW7Hm2bQd5CGgFPbS6iwkwj5maBAJPKLBGfYNPqY
hkfoAaPsODS17Y7GqQsFbiYt/pA4WTV0MRrzvcUWDDtqN8aUoXEa1z8t/aMng1emeRDjYjT0V/BY
x277Hhln3bJ2XfELfbhrLutOp2D7kLR6b6taYEgV/F30yp8y8Cv7fKeL8r4SNf5+rfksJtcMPqTU
CuPbtG3+h7QrW45bV5JfxAiCBEjwlVsvWlq7ZL8gJMsG933F10/SEXPdonu643oeHTpHJYAFoJas
zFCDGowo+d4k2r1py8NI80C3nRvVkoOM1Y88G6/AhIQrwEIEQsYtc+Sjbmk/NaB5e2fwCS1/9BIg
1z4ZIfypwX+7jrqYjLyrGn2XCxVaLAlE2V/lk/yWZUPk5rXcgOpyn/HMjTrdV3m+KfJ6myfpFlUM
RN1Izcoq3VYx+6zxLKtCXGmAdvKyv3NmaAhEAt+9xluY6OZuIuOz3WUYWa0tn1ZsT1V3wLO6zVoE
uDX1LdmHyVCFS0XBTqBNX7YvKqN3Bhpf8DqEwLMRwzPm7zEhALD128mqpDvM0nPq4XttAJ3nsPrK
HsA85mQ3ubBf0TyHGBXXXmmCo2CLFhyJTvSqaSgWtNFPR5L02mEp4L5QevJweeLuabR9b2R3aO4f
APISsFpMkMawIM0h5LNM7G1U0WVRWHKp14imrUfRpffMTnap0b5kU9d4NUVm09EyCoRu3+acFGDP
lhvIV39TiiIx6tJHOzNr0KE2JXYuDnSp7gptKN22NSOX9mnhDfqU+VAU21Za6/gEKWnGBse1cuS2
GjG/m3LeYAp+Vy5gyGHc6oW8jgpkhWMm3mqbHYQqdwXNn+OkSvdmN9x3g/l91vjdaJb3ad+WwWxZ
tt87zjZrCpS/rPtuTDEzOJoyMCqr39Sc5TdGrxPflk0NKq9BBL2uyxB0Jc+20SNRZ08YGYa8onFr
ld1+tqsPTav27WTuuVXdZhbct7HAIp7ntke17DVvssdRoo3ZkFdtjl50lt+NfP5hxvqdZoF0NONG
e1MDFOlXpHmOqgI+jHjErRXiaWaXW8tBDS3Wyp+RLWtfK1Ng8pvuBsQhwwZdJXQM4yxzEJ2o+35Y
KnBOVAcESaKrl2CWRBTid3GBagLVEm907NKNImX4emJPIbC/Lyntn6Fl4PMJrOhSFrbL4ulnN9j4
12j+Kuq596dMtuAzRn0qHdoA+Uik3GiO+H1rm8PejJ1h004zJm/ayLnlXakXEA0v4s3YjRA1BbH/
Q+VgPC4oytnoA5Y67KY1BXvti1p7mkqz/VWCksetGg44RmVP96prHD8tKxZmlT0HbdfOD7TIzaAe
qdo2tlXcgoeo8SxdY8D7WuZ9mhnlOxM0DVWVjPeFwosAlEl8lcYgzStRGfkuVdz+srOYaDgXdfmu
j+KjN/XajYa5KwDHss0NBmJqTHeybHzpLKW/D0Wio+TAtE/diaInHI841O0q9vsECQAtW+5HPFe+
MVeVX7cdEp2aWxuzBTWQN0WNifgzpfshJxwDsZkW0r5IBZ7ABsk2MzPoMFYKQyPW3G3BfUs2pqhA
bCqouRMsyVC/jNGrJXq+M4VFwn7OHfyUpRscTRlqRm1fR2mDukYuMr+QzNrkXbIQuKGq0pI2x7xm
QWM/EgOmznQn2QrM8e1iRu+hltHdZ3HXWQFe/Xh81wzZ/KoJTW6SppITAkSVIjuquow1zwMotdOD
1Y/5lRWraePMUF6tS2Zv7QrKBV0horAgtHCN0TbfcNOBby+l+UbGHcq6Cfq1g4ziAArXjWeAB+KO
0qi+nxsUkwzFGvS34iGYKhF/VvZY3pUO0faYTSoqN8Oh2lhxZYZcxyuOaT1MzPFYa/aJylWo6RNy
eVpNu6TOBUITywq0eURq1OvxzlrIOuZCI6Eh8xacuEoGVYksr4sJaISqOvJNE7UWbTTGd91MrRdU
SZpnML5aLYgwGvw/Bu8NGqZzK26BGOi2srci3YN2WXMb90mFiCTKbvNGpN8wfCExYg1E9zd7ris/
4aCF1O00uckwUzxAcN7pk9xFuDqZPk+5hrinqYaYbE09xlSBNhKA/xM6F9/F1MDHRDE45YONoW0Z
ckSkfJfiEFa+yUvSBHVaJS16+bTXPZCsOKYXZUpDJQmSa26ftUQhm0nMayRd5t4GnsLLmgYHv59F
MHJAlgdb6jdRzfsb1tviozS0uHeHlgCdaLZ1WIBidDdQmRxEUZKAOg0NqHTs7QwkowulF9ScmmRM
PQSSOipT0xAkqYGiit7jHbFr/aY1cu3Ac2Hi3bIGxHfAjQ2yekVgPF+1SsNARVWLVwO9ApdB8Xzq
4wcwTrduCc8NSgmy+1rGhUvwhIH33sxspBAYa79th6nFLJStBZmWl1cpHcjWsCIrJGZibQUa4Bup
zcjYzWH4MKIesy4Kj5XdtPpWEzr/1jq93Bt9yXDn2OzKarnlOpaybyY9cVD/AINRgu6K3w424tQx
Ack/zshTPxkaUijLfkKbXUfbsEM6OPV4+RFDhNZo073TWejPjio9oAw6b4d6ACEXXul220+a2GtT
b+8nAP4PkZlHgZpV/iPOdbHpI2e8GufRuR7sUt6SCkU10dssdiGHOzzKsdIw3pvSYBgyHGooiSDw
l6+qWxyHcOZloqk/RGOQIJFDc50Z4xiWoyl+kVgm932VOj8tztVWNcN8iO2uvVXQyQD6NR8Tdxhb
vtHF7GwSsAaHKqFQx0ItHsyyc8LJY+9E+TMgH8wFOzS9apqM3WZOm91Zs0423NEI9cpYyrCNKOL+
zsIIPpP9Td1D5b3HXB74apJ5I2sUqzJWD74+WOltS5PyDah5+WrpAK66AuSy99asgcIXxIvXCjiP
ICNFHfI0Rd6VmFFxm89S22RapJ6pFolNNXAIluFGCTpcVrHLezRMMOoIkDIeo7tedWRHBtzotVlv
EH9Ge5O3U4uKxRgfrBhZBWiY5zuC3XsvcRS/oesJFnKopPoO/N8HnVa5E7QSh2lO+wBCEXrn6aPN
HlqToMSL0aCDXkvh9ZEe7YG4S+8oFFegtZLz6jUWiI7EpCxvRpkFc7doYlXlMB6m0n7MJpCkon06
khcWCaVcFjWztR9xIOP7ROjWFg2GugznWOra7cyyNN5XhW64KIgPvxJFnRKVvFjoKMhl5k85ynI3
SVSV3EQ4+WEyOCIlSUvNm6F17vOCkF8kTSIUAKpEn93Waqpfg93zl6iyjbt2KFDt75ulHquZ3Fsi
szsD/O8orLOOOp4azGGjySQNMKA3XkcKJY1Im1i6RbA8ooYIzmx0OWIyXI2YA7oZU74kM+bU/6pG
BYyHOQDxkdntCB0huJceYXjSVoo/UBSSHlClHvZaOWsHPLylF2dl96611AGRiOb8qjvHcokJbFRn
9khU2tJk24qSetsAeb83UEzwDaJJJIpjJ8BMY9BdpIHFUp9wFXpN2k8vqk/I9czn5EGpkX2ODEVI
1RpA5JFU+CWp2qvOaU2/i6bIV1ZaokCbVShp2zLQmzJBopE6YW+wZBvppkTBAOc1LIcEchKZNuU+
aoqWK2aRb+pKbw7SmSwXeNPsQcoevZ9JoGCgzM4ODZFWT+2IYqjLJrDC57ymgRlp7TMrJGoovd1s
m4iD67xTMqz1HhHqMJbofrB25L6ZFrWrKzofsp7YAWriSZDpDXALnbJmNzcmE3n4bO4Vn+ZyiQ+F
lybKwnMTt+xgycF8M2tWJV7ZF801CHJHD51dFPkg0Rx9ZkRI9JGpYVxpYGF4YCAAhnbx1ujITWSl
D5k9PRfa9FTnFmKA3MTNzttQr8pHxG4hkGGR10vQQxTIhpzK+XRmrnwrrndVbaEiacofjpwAp9PG
x07TsfAE7UxD0x602gLRWjPcW9NAfdqSCjFMjpjCGHe9YsMmr/gbcSbw549IzuOmcHyrj9Ve5kh3
R4qoVHPUPZg0XqVsf7Xc/jl0TueBp3UTjUXiDXF5QCfVCiBD4qkUmAV7Un4qOuTsCjW0Ah5e6sZV
lyHSdPofy6vvjjL5zLTyyVH9jdUV7xWfZzcjMXXLmD73sfmrYhNzEyP5DmqWxjNbC5d2bxQBGHtD
vU3lTgw1ErIh3YAl4hOc9lC1s6IgSshjVs8BMW3cPT0PnIQ5gUJAEqpmGt2qb5+KOrnjebk1Skpc
0paHgpl3KpGWHxOhgp5gCzpkAoSnHyUXezYTicYhno1ySn9NNQPncaZ9z0Dh4ZWmvEYZAnwDVVZu
pohZbiH459xC3KsH0SdtHs0I/mMkESYvJvupks62j8DyHwmgSWhcf6LPfVuDzgDrRydECO2pHk0U
BzTjnaX0jUVW5rYqeqDoEwWjg1d1kB0JHVVtm2Hc0TZ2gEjhuUsGuZlAzDxTheJ7zH45KXNCZ4qC
GlUfy9LssOZoPQNbL91Wk/soo7Ory+gpS7ufRd5BJYwJNGMyHGJ9bEKQbW5zKj4a0r3xTPto1LxI
aTv3Ni2BgOl14Hs0xn1kiy9C73EaB90vpkUaNVWaH9UK+qixMreiEIiCYrD/Tb26dVo7D7psEAix
0mewXanAoRKoOYMdZgvvmuLqLiao707ax0Tlc4qG59gg6YpohJqeLYstTj+8s0DFYsjiO7OYv+VU
u8arhMpqPX6MXfwyZBzAhdj4SOfhlYyO4XbV/B5F9E63MvxnUj5Wmm67NekadCUcx295tB14uwd5
muGjfoN2rmIeoqVdPiKlztOsRctL3zd6s0GGfyui6b1sph8dcvsgsmkW9BJ1d1khgzYH4fK8P4gM
06apHn3Cqyx0tYnulmb12KQFaubgE3IjG0kGBzQWJYu7xOAhpe3HDPqDHGWTxHR2Im69XqR7xmVg
lsSvZnKjojQGe/qIAiqvZp8n/Y1ZgqUEYhtDjmInVcn3eqh3qSlzVLRyVDRFGjIx+pVWb/rG2MR1
vo2cb5lEUYA0+X2i1QWy1G9KswJZVldT0wXgSdhpbfuaIDVvzXlD6+6VzRwRKxykzBfSgTZ7lszW
fDnjMl6ux5T3oUHFHY2c76Z4zezxVp8tj8viJs+NQBKLoEKiJrg0MJkoeCKluJsaHMh2CmTUV66V
LnXmSjtYhfWsmug16WXmsxb8vCQoatvNW/4zLXjjO6kWQp7DQUGYvadVXFwneESFzr7l7MVu37t0
RNXRuJvZlHkDJqAItjW1cTvlzYuYag8oYlevB7dBPbZsm9gHCveF9924qZLmNVWwQQrUqTrjc8zH
H0KwW9uaY7/rxUNWNd91VCFdrRGotwoKlupRDyQTkFvTVbozlPmmaWj0ZvVVBHAPWNltUERmxPTM
bP5o9SxIqvjB7gfmQs8E8kn5uDOL8SfBOK/b9wKeNGa4nOxfVgQ8eGSjmNDbACqBbthldL5VZf7I
Wy7DRtXoaLRG6yPRuQZr+q8EQRQQD+INScrVgCwJEldl7zvIaT07Uj+NhvX41fF7h0ecEGhtdaCH
QZAOP26fE4H6FOt6A6J9QA5ZmRjRN4NAIeHlRiBdcmdzugHtL6TeNNQcy1HeJmYLXIxoTRdYmNuq
knvI8KKApO7aFARSk71JR9nAY4Tys0g4wewYVzlairjoGLAIYCY0mHpKYp0FXBjvpeqlr+z4JU+Q
52CkGrVxGaNJSPs2jOn8LBsEgpWiIuRm+zO1wdCXjWTwK4nuKfKzdNMXGDxzZsSieD9+GjN5bFBC
8LGrqNclM/HmjH92nfyQs5l5fe/s0q7Q0GdryJU1KOFB0fcS0P83B+n/DawDHe9XCGVJs0SbnBr5
pY/C3cKMgMs59jPPdFHS2gy7yIPgR1D7o+/syRWUZ81ruc+uxrfySX2vPG0nO+8yN+95vJ/5G1d9
hOwss0bJzqp0z2oeZhtdk34GmgEz62B+KXP3PLjwBAp8IZIHgBStb8g3rvYAUb+G3AsY39wZ0FJ6
NdkFGPhJ2OaRgRXytpyoUfEe4NASDcVe63dz1e1KvQomhOrn13ISUHhkagXPV5oyx5kCd7u0yFT+
hvKcD03CC6joS1bW0O+26BNERMuOYVbM2DlAi03j/fmlLCjLv1yTg/oKhSeMNazp2Ihd9GbV2grD
cNN1u9ECc9PujO0lNS9j2ZJzdpbFHvtaRdpCTLDjPPINBLPRtPgkbhykz/ojnqNpC5gG8K1FMNSu
EWbQe2m31fMlhOtJJzxa7eJDR39FhgJR7tQccxUsuZni9qpQzoXBilNfzdG5A3LehaxyDZeuNWRv
FYQiPVm/lBijFKAMZPEF1zhxcsFXDkZtDD1Qk/7GbB+tQzilXSaInwFRhmQM0gLS/cTr4AtUqv8F
qAtaEB2KaxjxQQ145e0aSmaV7DF8RQASMNB4hNYysDHqwpp+T+isXMRkyxAAZpfBnW+vPk40oUYt
cLA84378Fd0NQFF9LhcjJmC8oXH5W3M1hlHhd5tL3nnCLb5YXg3DYAKsIEOBFY4ZQfnVABPJf3/M
MLcOlYtlntgADcpXxwOl9yx/j9jO+wGUOPJmIV/Xt5fG8U4uBNImJmqTXMd8ylczJkKAQfJlqlCM
92Kuv3Mb8KbzNwa5ZGT5+ZHz2TUZoHODuTU84TutdM2t/Akn37W7edd46CsHl0R/T1zty9T/f5a1
ujwo1wZm1JjtmiJA4KZnnWBM2Oau+V8rd5pgwDkytHJBGemgl4sWQw3kLTsMOvz3ehqwAAIAyFFz
8Bn8xqofbR7Fc2vnSKq8OX2FfHdRRK64JPh2cruObKxW0c4kyvoaXmB1McBIN7bZB5n1JP577o5l
LRAso6BFAsfFyg51Zk0Aw4wBxgYcpVObhCjPo0pLuvC8y524U78YWp1PTtCgEREM5TaKD9T0rXQA
gSIJzps5MfX/dUGrAQhqjlEFLCi4DHY2DVQEyhi8UDfVlXEof6AyNwfUcOkW4YXrPCYYcLn0Pv1m
s/7rDjza0tVQhE312I6jGBMu3UjQDgK+sMWYzx7dCPJW1rWxH8yGhRVQizeq0vGXIIt2ZapLz57Z
6Jdp9aMQevQTlVH0UJV5x9CP3rRz0ftobSAhYUDfyJx0NzluW9wRpNlqpjaHquMQ4EWFMfcc/GQz
N1l0g9Zq9kZTg25RMpqABurZQwIlSaDGJiT1UaM95eAZ8VJtrLdZafHnKrfKEOhdTKf0GtSYeWvv
zNyE1hho5q9KXpXIHNB7jduyCkkSjUvXsPcKlkIGmIB1V6vR6xzA6fQKKajKBT6qvSmmUt/0dtJs
q4aRm8KKOn8GvABjBtQJrKpRgW5MI3Nb2QKbMzAWAAVPQ9LU4kYVhraP9GLctzKr/R4srRfc8wS9
zBe/+e1XR4c6j1UrMm7hRnxMb8dboPx3TPcwFGVuwPJ2tYjwsh0vL7jrqSAAM5Xgp8a7wiy+iqiL
iHfWxEESAfYGzIow33Be0vpJH50wzy8wAS1H+W+//GNr9X5VdOKxs1C+RFm858Dg5ORxtKpNQS9p
J53eTMgKE/RBwEm93kyDNnqCzs7CCgjMyx7Qwm0MZXN2a26U1+94mB/Y3YWDf3J5FsNYl+FwyNOt
tpIADDGnBeKpDvxABUaZgTq71x7pnnq1J3YNCiof00PxskgiLqPm/TVyd+UJ13Dxzwtj+8Zyzfy1
2Ud/zWqz+x7Iuc42ZigkVrsyWGbphpDuJ6Cc3PF5kekmEGoEIOaRbWYMFqYhgGh7E3xWGA/b1h/n
N+f03iAis0B8x/h63lVIre3TGmHZ0GEcqUmvatvZZw0JxCUSupPXvPXH0iqwaBudqazBNa9lyP6N
7zVohdCIcs+v56QVUPg5mBSzEDqvHhMjLzoniRkeE9WEfCT7jOg+ONgvzE2ejJKOzKzekoqhMQAp
O5xOR4QdLjEjnS5MtZ7I3TBT82clq8citiPaYnoGWUC/6AuW08NYUOxconY1E5jHMYDjBigO9eWH
83t4enFgcOPLkQGn0dcQkMo6Mo0ZezhWAsXUyWXWhSN58hoA6Bm9UBsTwWBN+mqCNdKy8wyLg0Lm
E/pBWubFEOdctEGTFwPd8+sMmkX5BTqy02aRe0DwzMZkxDp963KA6miFs0c3zrZ+mZ6yx2pLXe7a
AT+0d4sUKL/wGU85pHVkcuWQFaOS18PyesQolvVmdp3kyTdU3LbnP9qpg7zoBWJgGBEGiBK+7mjE
+zqaNXDPtI3tNtrBoeBOcj6K6kIGfMo5ju2sLlOWGJ0aYuQHNgIKRt/UdGEhpz/S0UpWvtFiVmhO
1OJ+HsaR0SpBlmjtqkA+LVP/AFK7UEn4B4IJE2kp2PYs4ABACvJ1+5CdWnwonBl4tvS6wWQDdbrg
/Bc66QlHJpYveBRHdH1f8yrFuioCkHAH/PrPaXg6b+N3VL5+XY7XsXK3jBHB58FcNk/3esst92IX
I33TkGaDo8Ezg/zQf1zavVN31bHV1XXIeCmNqfx9rhbO1P+tM11KgE8mp8d2VneizDDTUGM+Azz7
y4A6gA/+8KoQOchvhhv9fkvP7+dpbwfnGkG1BwQ4q1MFTd3Rmhm83cyAcMsw3pNeuJNOxXmWzSGB
B0bwZVb8q1c0WS07rcyBmOaR5pLevqt050WvrKeayARzFJcYwU+6IQfFBcP9BzGQ1QGuDVFEpY0X
vzfKjaxucmL6ZvLjH/btyMjqDIP0pBYdMNle2qkgNdJd4kQXeJhPbtyRiVU1ZE7buakXmtFsIMC/
1X4KPFKPuR0mQyti7v9vQYujHB1evbfrql3i1qlK7lOU1Pl4iQTr9xX919k9WtHKFRzQWAJHiEex
AXy09sDQ9sQRswKM2oDHjAMZjJtQfFr9EpwCPHMz+91Dse+uzE1xi+k8NKUhAOD4l1KRk5kzYE//
cZnVzZVHEEeJAa3z0IevrhPqUS8LJzf1Wozn+dbBAJ7XW2jkyjtjW5Ng3l5KnU86LU4gIyAXhsji
+oIpRczVgNxdw5xCDexEZd44xYWn7eQT6jCb4/XES6CvlqkDGjHECy8fZvjcOHnrDWA02vv4Urp1
ejF/7Kzu6IkM1gS4yiK7+5PGb32Kb1l+nPfXS2tZbVipaFqrEr7U11BbFYVbj5jZEdfC/nbe0Kkb
EixDwGsiigPN+8ppWVyXPKYI6+fikZufTfFw/vef2qzj37/6KBHAvFav4fdHGA5EAWPjtIC361Pw
/zOz+iYaUoVJLNR9YGLZaV1xGAjEeRpyIW84+T5jVghdMuI4YD1bPSjOACUXJEL49jf2YQzoe5gG
cu949nfoFEOoHWxk2yHxzy/ulDMcG11d+UCIqwQMpYg8EBWiEdhtk5rfmlEN/2bTr/PGTn+wPytc
Xf0znjPFTfBGlOiiR+V3iKJiruWS3M9JK2A+sJauhQ0Wz6/3cVtUOShXcSFIeVD0SsU3UXwhcj/p
2QSyxShWEKrzlYl4sh3Q/MMlnKza8lS/gvLA5vxenSJYM+0jG+tjilO64HbhdjcA7XzSQG7tsNwv
tPpjuCn33RYIm4BeJ1sMkNzlYXcPnqELrn+yNXP8R6yiqoRWYCZY/gi6iR80xx2uMaLnZYfId7zi
F8bTXsowutK3l4jCTx+GP6tfU3uVlRzzasYOQ17gekQUtzV9qL14jkdB3sx/qJdpM2+18PymL3u6
fmaPluusTkMOHF7ZABvr5VIFBQqfY77tAKACzViQO9WGA4t83uIpni8TbN7Gb7pBtNpWO9zZud73
LcKhNkCmy/fdQV4tC1WYObxKPYzretL0pwB9Uw+S2JfC85Oe/Mf8mn+1ZgBIWiNCPmu2FpCvO7Pu
0hJP7uqRjdWuggHDyiGCjRd6a23ARHI1vqRXi+hYeiO2yqves4f52tpGAb2EPTiZFRzt7rqYMJFs
yiP2O+chbyRk12ob+fJa7TEj603Pccgu3KcnL5+jta5Cz77qy2rOYVCvnUMOqhyjARDbviihsuzZ
X54KalxQPVvoOq+LpczpCBCXNmoHh8GX28IfPpxnewOa4J//0iRF2EOgJIZ6M1kfij4VhGmQo/Xy
pHE7TFVZ+dv5Q3DSCY8srN4FUemCA92MR6gEBH3IOo+m5Om8DbLs/F87dmRk9WXahgqAYXGVTWH9
YnjzzXDFAssF1jJcOODNC3WsS2tafn6UFYxJN402QSTXYzbMmHGS50t07JdMLL54ZCJKGViXjCW+
oqU7qyervRQdnPTmoz1bRVh1p5aRP3wY4MEKV8+7+65zIIxZxi8Xvs7yif/+OiY616DLsFFr+boW
Eo0TIHjL11GEb1gUYdYumuJdUefEK5uebBzNiq4QQWg+AHf6ITFJ/TQMFr0ZEnZJd2VZ17m/ZrXu
JDNSifkPOCTifBDoekCr+fNwRdsLr/zpDbYXhns0aqAws1p2nY/2GC/XhVKmO9FmA9It7sZ6EZ7f
4NMr+mNoFU2IctTLLIMhCwOP3SAWmHZYjDHGmS9xmF5a0+pFK6ilhmzEi6Yr8Vnr5LqaqlCCLev8
ipat+esboQWGjhHKmpCp+Lp1aDDWJsjSkOQbxEcc5trsvosbd5hNsAhcCPh+4zTOWFvHI72Ka2qb
S1V6zzemH+8xlMUCcQDTSihu/3ttNPTA/qxtfeUKOUCvNOZI9+knWKji/hKB5OmHcdFJ5Ta2zlor
3Y6M5x3iOgR29+C5D9qN8Ic9u619zHHt89C+U/9wHwIEiAF2VPWBkVplN+NQgA2MYwO79iZL3qrq
Yv/w1JN4bGEVZowYzopUbC2RVP9SQfRYbeTdorAp/UtR0ynfOza1erD6khcpxJRQ+xtAzqCpaVf1
2secz7esqQ5cv1QWOBkOA9cDYZ6lgA/uz6/OrvWpQcoqUV5yTYDc/1UgGBa+COc33I6gggVtygbR
4aXI7dStzHXM4kFzCNCV9a2cdBiG7UYJAUmMtPhSAL2sNTNm5UC9A4ElCDCCLiVi+b4GDdekxXsA
7SLX6Kd/KL8c/x2r+9hOpz4HDAUpnYodt49SkBBk+6gCI2mvHs/fK6eur2NbqytZaK2upxFuSjEI
n1fvClDntvkH5lvz2MrqPgbTgbJqgqIh3jEvRplnvoQ8OxUdHFtY3Y8ZyDTqxMS3UwOHGIgo70Sj
X7iDL+zVugY+RTqrgIREZK+Mdwz0bYUxYAwx/Zeo+mgt1sr9+UyquVRwf6EqsHTdx0YV1PPn+Q9/
srt0bGV1qguwcc0T5l498zD1G8MzAoJsgbpkH1/zA38zX5qLCMRT7zIYkC2iU8J0fX0tVhlhoNbD
TaKofWhycc94Gk6TFlgAtJxf38mPBXZxapkcUNh10UL0BBTWYgkBBowB99aC5XEt3fHOm1n8av1S
QmrpP2ZWnl3VupmkKXwCdCad/QPD4Xb6lgx7YoLfbfjoLtViTu+gQ7kBjR2EjqvzGk9szIHfQxWw
XYD2mD9gRdmDnyzZ6mN6oUh3enF/jK0WV0upgNRa7uFdt1sIkJvA3l8Wezv5PHPyx87q8M56JEZr
6ZqBAfB9fFnYxh1vDK0f0cMCRJH+v0RTmIcA2g40ucv7/PWBMVpGByEz5ZG09Wj33eqf4iTx7MLB
hHManneRZZf+chHDscGmzyl6qqtPJpgVZU42o7E1xaFGn8G1HGbzZx3JmyzqvI61/nmDJ4tpnOq6
g0yZWY61ekBikrfEBN2BF133ASiqzCgY7jIfp3tXewuwJnnBoCeOPvGKYCm0RBvHVz/77SUW+VOH
EKVdyBUs7Qp9XZAowbyixRYw1ANmbeIputO5PBgYzTu/4FN+emxmleyWXYaLBaOzHiZQfuhD6Ukw
DdXJj6FdeCszkNM0YBz7dd7opbUtL9JRPqpICRGVHptcgx9p+hHH77r99C8mKEVMAv6+vzBiemLU
kV1PgEkOoEIgqWuY6GaDL++8mRN3CpyFgHQJ/OqYXFk5KE+U3uqixNtZco9hClnoLzyGvChGwM5b
OrFnsISoDrAkE7P/K8escjowLcaCbN48VX30Uk782mLNy3kzJxdEkGVCwMBGL3n1gMqZDZK24Nx2
SgmyfZAVgx54MDfMGC8s6LQlZiJIXdKLNdikA5a2rBqc7a6Md3YzXiUkAr2t3NQsuRAVnoqKKb7S
f2ytVoXoAyEr5q5RnU4Mv3x33pY2qIaBEgxWGz+qF1DxBVHwDx1HmOXACkEWFiis1SNgVUJZA9Cw
3kiZA+7dPP8WF9roFVC3rC5s53JmVlflF1urh4DhLrScERIXol2og/MHEBztzvvGeRNkrfUADHA+
aAk4WWz5TsenpHg9//tPujiUYpiF5wXEE6uvVBRZ2gIHpzxUdbZRBiqryQxaWV9AS5z2hiM7xtfr
ZzasEpx/0CtYND81tClkoAVcQ3rmZi6GYW+7TewPScAu3EmnHmvk6n8WuLpsW4wZRyr/bRgA7vkF
zIaevJFgeEN73uVhEoCA89Jql9X85RjoFRqLGgmD2t7X1epaUQDEATUSSLfXHgvbDffVxvhR3DKv
wijG+W944sWmy2myFsA/JevpBS6ceQYQeUkm2JMF1r4RqpMUdOZz8dzaACKIS1fwqWj8i8nVzYhM
z0gz539Iu67lNpYk+ysT971n25uNnXloB0MANKDVSwdFSe19tf2d/ZT9sT1F3R0BhQ7U6s6jgiKz
y2VlZZ48J6G9k8kjmHPzB92pbqMj2Xbu5II5Vfp/hOOLZwGBAvTU0aaBbq7zWU06VSrrBuMEMYnT
ETSq5ffXZ3LxNKB5CxG4jACPvVraoRVRe4fCD6i3bDWTQSJarsSJl++jN9TF9jgxw2yPqawVJQU3
NxqCXggYZmdwQ8fgO9UUXwp44ifLs/ZrTMysGR1oADMZYxoUI/N1YkBboW3+ysRZ0MwAogDKJywc
uURekRiCgYmD9GMdaG7b3tNs8PXlWby+TqzQoZ7EMLFVyHmWNAgU+27bJwTPTMFVxnsCns3rluik
XKzQiSW6UU4sobzb6iTEVssF4lvhQQOhLqhVhwYyEfpjPFhuk66um1waHGCg4NiR8ASEQO25SbAc
iJHWmbhMrNyXm3c1gR6B+iPLQ84sLm3yU0PMLGqJJtZCQyAypb5Jw7NWglA6/rg+mKX5kyQIf+kS
3s8YEjOYAcrlRQyv+8kLm4G6Uc1BYGKl+Z2QZC8x7WQuTMNTUcO9bnl5dL8sMxcNONgscGjibIl9
Bp6+73N+tELemVq8VU7HxyyWAAeIMApWiG/ea9B9QgukLTjZj85VHO1ZBoepzYtslrzGqU1m3ay+
rkuFrpuR1ymImZPelkXjvbaKvamDlSXsBE4MR/8iewpOLTKnQICuBQgLsCUjYV8Ojzo5Xl+r5WmU
JXTdiRBWQ0R6vk2iMMuisEGwplBUlQBWCjncQPrEHRLQAIMoupm3Zn5XBYi8xZsMqpwBWNxKULBd
/5DFTXPyHYxDJpjWEeyriFXzatMMr2na+wZKPdetLEwnoFZIhUiItYyLlt2xADtQRTXK+iQH/wrI
8hRO4LFw7HA5QnMKDyPUDdhj14CrTsHdAkBfoK8h9guZhZ01g2Mo2uYptFQb00eryPVRfbbhMLsE
RtGLTAuEqmIwxYPEnCVDqNF3D3prL3wHH0r2ZtwA+53YMXTQQYprjxSJ4uFla8vb8Xvm8FL+izML
2TfFQgQkgwPgfB8pehSmI9h2HE0n3QHM3SaI+mbetb3goTW0QSPZTkXRUVE6tyJ1kQw5cbyecv1V
AaMneLhsWTr0c+hcn9JFQwhBREOWDOmi8SkuLHDOEXgXAxyxTXQIi9Yl0ro0OLe2ROflYuksCCrg
PkDph722FTOPg5nu+wokwNWouYWUOr30UufNTSTcpSA8MufEs4Rv1wfIEg8AjAeJFdp5Teuq2sVR
AHFspg3ggUQKrdkZt7genHalvmnryUNzOcSN853kaVuqqIX25VXtD+vGv/4NzCRffALdUydXvNSa
4tRVReso82GIjp3yEje3LQS/rpuRmOj8wg7jRNNGkgVxjtpPZP/wLLmJLzjpDSVZ0N3eS+8Uj7aK
6aLNw4bIvCHSn58MMR7SSJtVzHK2EVcjJKtLaBg5lleudBfMoRRl80C8AVdW5k03kDZC7jIBpIsv
Wcg6iYtZYDx9oJTAf+aYbemYPvcuKLM9CVTHbroFPfEbxSCDTnVVgr/3Qd7pgTvw78/l2UD3Il5K
CElY5xjqDQnVGBxmBlg3Y+OxFj0FRD7xeHd9xVnY9c+x0pKcjGCOJo7Op10GbjOr6M5KNuZW3qoP
vT953SH1hEPsEC+5Besu8WQ/rWwVD2FuAZR9nf35AchvmBoAkKhLnn+AMZl9U8d164hVvA9T/R07
cGNm5ZM0jCvfSr9XIGzzXqx5+FFl5lbrJtCQiYQTiTGX0c+voFeCjIwgsoHMNEATsEjnEhJh4Jlz
U5AGBT9yMAXkWmvX/beyPsTTj+sz/0nZc+LPWJOf/u5kwxflPPbg624+zxqkngDHVG+bA1ik3fLn
tfcfH+N/ht/BwZtNYVm0//wv/PsDqLAmDiPC/POf+/ijKVsoLP4X/bV//bfzX/rnbfW9OJLm+3ey
f6/Y/3n2i/j7f9p338n72T+8gsRkuu++N9PD97bLyKcRfCn9n//fH/7t++dfeZyq7//44/1bHhdu
3BIE9+SPP3+0+faPP9BsS4/vf5xa+PPHh/ccv3n8n/8u/3b33mXlwq99f2/JP/4QVPXv8PHY++Bu
oLB8egiG758/0pS/SyJacwwQLdA8JN0YBdhkI/yaZP3dQICkQJFPB3ZOUXCIWwgX0Z/J2t9pLoWK
M6MWByIX44//+8Sz5fq1fH8ruvyujAvS/uMPxhvQnC5ShKAixNdRoB7jkHIUHUK5sxC1FMA6lvQm
B4QUVF/B8HEyOX9aPrXE4nT/NKVokA5GcUE1mBtAFMCSCJY/Gf4ATfpBuKc6zAXYgzzIdvnNAwKk
MPfpXRdzfQET2V7YZoYZJ3U2yphQp6sSexoetOilhtTC9REuzSXKYeiGMlC6BAji3N/Mwwjq8ABz
qYrlfsjFA/7fq9IPX9KG18DLhiyfAzq1xfi2KGxB0Iy5duKG3MtltjcGvbWHNh4RKYFaVc/BL9so
uTMEua+ExdtfGCptmAAm+LMf9XyoAXjsm7iG+UySXAKVoRniIiLoImONN6tMUPtzpBbuKcwoZNZN
+dwU5LY6swG+1Inr8GXMyrdJ53FrLO0OlDVMmviFeNBn7HLiLyO1hBRfhN3Rk1c9/zp0r3HKafda
2BsAMeGoo2KqwBJzC6DcHCInDxMmMexIHe1pvE/mBNzGKmcXLszXiSVM3Pl86TG0xjOcdqcdVFcO
QkBhW05gzqax6ZpAZ5yGrHgEyHBD5zY6cHRoIEGUHDBfeMWj5UPU5SV8+kBry93oESe9heAz5xW+
NIMKWk8Qs6D9GaW1c5utMEMHBKIMjhQkow+sBVi4NALBlTEd3d7oMo49FvX+OUi4bfhFeO9LviKj
yqlqCCZy2OYHaGeOLgB87apwy1XqdG641d3sGcrCgN5/J088bO7CngSI6pd1Ji6forEgxogTVhsa
qMA/eulNgS7a9WPMM0J/frLxxywQpaHURSfMWkgpRMqxVeo3SxA5MRCb4biYS2bxwCYMickZMFlw
I7l4TlWAJYB/9lZyojVlGwSrKGePLh2D0/ljnLGUl6mokgA0eF2wSvLJVkteIoM3e4wPbiLJgtYJ
LrSWWPfIgq0AXqDs5LzGPjae+zl7AB0b4P9AVV5mjtuoNamQKqPkgEzam0ECDKr+Sc4RvSsHywyQ
0Jj3Qa/6lViuCujwXN8kdBgn0eSFdeV8k+T91IwJNiooACZQNTWrsIfa1thCcakUUzwcBKczzcfr
RhdPu6bSLA5oydC7eW4UqcseEQl2ZoD+qymEcgfoUa3yRwAlzOuWNPqnTsZnmGCKoFAHPP7RpYCC
1LmpJkRP7BikEJWyQgP6ecNs2FJjiW91AfGBVqGk1XoC9s5ObF6hjSOAWXEUfHNUk3VStSpI1geq
PYvU9UYyheqQTGrhqToUuCKQATkkyeEpIADl0/rcOo5C40E1lfAIsScDfEaivFcjMMZ6QpSqkDer
6hsStRARBA3EdEvaUDNvISvSbgw32d0UfQYUYwIh3KiowcIuWEnmCRCk2QIgCWlXBeQJKvplbDkD
EzpAgSBJzQfISUJl605WqYJb0Y/rUtGr7Qx9Y85JZ47d52SaCApwW2vY7jqzWZKkTedJxGQir2BH
1bda4xhgeyQuLDCOUYW0dV8XmYI8W7AP7uO1tDbdHq0LtujKtuDyHAnXIOMklabKlaDDkLTbAi/Z
fB3ep3i/5p8EOy7/3cqbQmY/IlIQSl2HvZyUqEdDnprbucYc6Z9ziFAEeUoR1Vm2iR70DQ2EEHMF
D0RIxu2gbLWz7GE1rgFZ3MFJrySHtuxZb7zJZFzmhWHGkw0WNHMFUG6Bm+VZCh7bvIS/5CQeFufv
ZHDMFlSVigBkBRukBCGbdbQGTizH+uOLUTBbUAjkFhqksCBu47X2FZKxdnQAyt617njVjgVbtLcF
DzQKVgT+hhlNWJKumSaQ/Wc7KGH44zreQcDjEzHOhVJfrs65LWZcST/JqUptEbfzZAASVhSpYgDU
BwYncG9k3sBlhWQTg5hMBQEdOG2QSV7I8k7JRERh6tGVfw+Wd09BTz6IuB8E8K9aD9B9BXg9Bdmd
Uz1AzHJTvlz3/svmUYRG27KJG1ZmAnNVqYk59jDffwyg1FO3oJNYJ0e6pro9el1pSw5x9JfQ5TFK
scnAnyP/ZZqFIWlZrXVjR037A2gpO8/cJm86RQeB7SS2HwWv8cB+742gVt9Oa15/xdJqI8NggtMK
CTpE9Of3ngCqMcVCP51jQWjhNawhYSyITefExRA9XJ/l5aGikIwOe9QlVJYmZNIsPVb0WXWmbf6s
19DXQTgte/M63RM73qTomE0OqJurfmDnPojGuRkAJqD4nGykATXAftEPDULh89Gqapb2pOqgbtyi
kc6EHH11xH+DamjJCygu4gm8u020+wBsookwfG4J0lnNKKYQy1GDnZJ+iYzcDtEkfH1GFxbvzAhz
SQRI1YgFfIaTq49NDTrCjdnzmtTZhiI6Z2dGmB0yBq3Y5AQjGRwoWjqZKzwQpGytFRo5/D8ziWeJ
xGv5oQtr9NI6eYxAtK2YxZ7O28roVpGTem0JlBIoIJ+E9yoD8zJUeXAYv6uJwwPvL+yOs5EyXmDO
qhlwcNgepec8q24mYA6jEJJrkPi6vnCXtxOdU+SIcA4+KUnORzmWaNvQ6ElQINRYJHZTPv2+AdQh
aWIPIHrLYBYtg3qtOE0woEI1qglCJ6xer1tY2nunFpiFMsdWtjIFFsYBesN+F+9mk1dNpRN+HpQD
KQ+HDPAR2J1NtuW8NGrLAmcLhJ5XgwdJrdt4XT4IfrGpD9gZ95EL9hYXJLuObusbkOc8zl4Jn30o
/cqx3Mrl3RMLY9ZRpoOAoa7gHaYx1zAa7FuJtEQHsiffhSYULi3yIGePvz2zuAJhwRIVgBVYaJcE
lhPaSI0Hv9LaUlivqsL0wSHC8VALk2ugOo5WBNpVh1Ty+R6UgxYts8GgYXIp31W6UlbRGlqC678w
mn+ZQZL53Iym92CsjUbN6Uvri1R3L0VUOIEmc1zhQoCOwOHEDvNWRBNR00D6RAMLhQEhMhdCa6se
cZKoeu1OdH+7IYZ6KvB2ICaT0SaIXmBm/lpRrTop7TXHTI5Rt4buqCMZNxIXp/wZfDCn4NQQiyko
hlDXOvSpOvFzspJXEbJt/U5Yo/vHt/z4YL0WCFYgNe5DzhQiK7cBsJztjhx6L7DVdQgRh+sruuC8
DAm5beDaMXSdliVOXfQUZgoBUkVz8rGzA1lxhPjHdQtsavHn3J6YYNzXEGqQSM5aujfjh7BFybA/
1nvIexn72MK7RNhOR+EuADiXcyjYHNWnZfQQoicS4Eqg95gjXqJzMI7bQHPkVbu1bpO7fA3ZMPRd
lI0rrLAGXEZltv5/YZLO98mVp2rzECHlg517X79DedQbVu1TeANdxL3mIxJEifxjeM0O5d1wGxlo
+0i2vOr4ws1HOyf/NWrq+E4+oepJGiLxjn7JpnUhF/RgEOU+SerSaVXUya+v7oIXRaRtoiuCcvWL
7N3UqIWBjh0N6N9uq0PrNw1WackjSFnapKgumToyV2i8/oxFT0ZUz8o4QblZc2qxckOoFFb51+vD
+Ey4sefy1IR8PmmdSiylGmGC+KCeFdCcnCErHNwFjwmFcYdOfiTOi3wHERyHtioLb+rD9U9Ymklk
3wGfAmoFRXZms85gmK+iHsK4YP2zGwIK0g6acvXx962gAIl+KwpgRDBxPk4hBHZChsoQpJ2ga9YK
LuUT6zlHfmm9AH0Bawd8qYWGmXMjEI6M8TgLdUex3mUoKfWcfABbK/s8ZacGmLmqUjEHMXkEgcat
vu32weZjdlJQvfG4kelssLvCUBB6AeoJUlh2TbI6UGYS0gpFJmzE5L6oQWnelbcqKnOpxiG9XtoA
tIVRxg2O7hL2PTMFlq60wig7omB5htK7at1t26p0r++ApVCBFt6AJEX2WWe7Z62mTdquG2ToFUbt
DeRMi1URhZVDxtJ0NbRr+lYkt3afGO19nhGZs3ZL3on2iOHVqFkaIMHneyPR6qwYKhllAhKBmD0S
oOjZgxNgl0so+OShPH1cH+/SZjw1SH9+4jzUJoU41wyDo5ivR9laE8h5XjexsHImvWIQ5RnURTHh
ikV6aHNHpuSY5bHu9gTcBtqXv2AC4AERGSOUaE0mQg9LMShC8OQ4XV/VkLTvy62SWhBWRteYc93U
woShN9ikbWGKirQ1XcGTCSv7FkKbhSA7lkLQ3mrYyvB23cLSfMHRAQtOX9QoAZ9bUAQN6FhJlp10
AHJAQBq9Rk/HxGubpX+GOb1ovKTsQcgEgUmccUPjWOS9MWMggYlGHD1DC/Ix+2qi5wgoZ1vnwSGW
RgWoLe1jRZkDvTnno4qiqEFOypKduSjBBwK8e/okQQ7u+twtrQ6oxC1KwARWJJUJwXMNfEJjgkF1
EMcbzKfM4BxQFtVBnSso5rA0tN/BuoiF4QtSCIzC6dWgh/ait+E592Iv3JevvYcUtq/67Q73oc97
XCwlJ04Ns7Ex8L1qAjS9jKh/dCEyZGeucYBnrw58hail2BDobPhaEIOAtI9FaJdFEM6JUMmISjsH
BEA70Kt44dN8ANZ2q3jCnfB4feEW7hIYBEoG6BzKD8g4PqFQiR4HNWqLKZS1mjE4Qu59sutyRK5Z
EzpXDTvOc23B16IUBsUGEQTZyFDQHXtykguxsVAhg8k8HJwp0lcyAIJpBtm3jIfp4JlinEZa92kM
PnEZ3Yl+RB6lDiiF+F0JeajTpUMGERh0QKrgCr5sKYWeiNBCfBlnWV/pvWnXCaRYUbG/vlgLlyQa
xGn8ImtIcorMzGkTyeKhmyXsDnP78z2t+pDk5CzQUi3gzA4zbXqRgxe+/7RjvdJyDbFbN/5Gafci
TnixeK7B8QrfDvw1mB8YdygXmR42Vis5wT49iB4O9bZfZzfSqt6UbuQFDi3bg86F47CW3n8Y4y+7
zMZvrSJFgolAC3FL/GIn/wCFerqFkMpxPkgrBG6QZbQhvM7zY0ueEswM8JIqnigX8RQZCylOQOAC
dJq6pZ2ZFLsvOL0zuOQgutn2LzkwIMDQrUjvTWQwzs9bi+Yfrax0xDab+GD40jpcBUdKcg6kOVQ1
rm/RpZNwaoyJ5NWwyQUI3SMiyF6yIbaVeE8Gjs9a3DMInoCblBDYiGxeqY7lHK+vQPosK5KN/tnd
2oK7IF1RaHNgd7fxbbbntT0s3dy/zF40Bwf6kOqpChxGmA1+nUFQON/nxi6dKs9sFDDXcMa55JtP
7TEBXKH1DXIIGGYaB9AA2ghC5RYa1DlBS9n+hTgBLgW9HEBr48nMMsWW6TSMeYlyd9W8turoFFHg
JePm+u5YWjn0eeLthYoFLnM23Ro1xaxbEiqaU2ODvWYHaOYKEP1b3TX2k9/tpK3o0oSSzuMsW5hL
vC10NHhAeA6VQMbNZJPYjgOk7bFlREd2Igdu5mvlJ776Jj8ST3RzF7qoBkCbPKe9cOAReaH8hTZX
BEYsXZVZCzWxukpxIrScltqd2r1cn9SFSw5s3AjxkInQaNhwfr7lwGrNXkA1dW6SRwu98fYkNwco
xSU2ujd5V93nU+g8fsXNjVq+RRufUCdmTrjWNRVUPyHmW//AH4cUNpUnJOvpQ8eqYhr5yIjLGYRF
DA1gQnCySGw2pwK4BHIemgIp4zGywyl/huQLx28t2FBRlAX+DmRztI/yfBJJFAgkQjSEYr6UrrNK
hsoy8vTu9aVauHUgIElTKaDj01VURM/NzOIoh8MIM8pttCIftAqMPjGorG8HQKElmyoiVivlTXm8
bpjtTUGUBcOU7QghiornPDM+Uwv7vEI2yUmflY9ikz5Em96d3tM1CDnpafDgpwEtspHLRmXUrZwM
DNvmq7iruOn6yyjm/FOYo4hNrBZZg0+RKnMzh+KjCg1APbYOYRrcyEoAqZ6khO68yHE+y3Yp2h5e
AHh4xm5miWBU7U3FAQx3lenZB0gTY3tCsJ2b3QpAmGOWWzrUzvsVZ/JpLMEcGQTYSOSjix4H9TPq
P4l41aHXyy7BiHtf3/Zut+5Alg1yhBEqmFh87QsEqrfJ++TWPvpUqJwWVxlgaX+b+AI8BEU0RbKO
N2giyMNPoA7QQiCc8w4PTY6Lvbz5Ef5SAgZA3HAY2VNqgmRHljIVJ0jXbTTvQRKpcBTh4/pcLowD
50bF6xyEQUB+MfuYTGBNz8QclYEOun+ktouMY2HJwZ2ZYPeJqJNgrDINVwWY56EmUT5R7mkaVxSe
sOHBMxbm7cwc3Twnm6Mww0Rqa5hryDbJJXDBt6jj/ya3Dj3/sIKLF1ALCzxTzAN9kGq9JlqKip8x
umMx2oPR2kXHi+YvlweLAj0+CvbAi53NFiJFpygwo6PRcHShcV3ft0+RT6dPWLXoefzCF/BewHzA
Jp6SFL+Je4Ld2paZz2Oapqaj5PGPPAG/g/AOugxnmjq3lsG79mWQK7dOTXdQEUD1nT2h3RmEuo7U
IuGi3iZN9RUF0a0EFO9QFLYW8NBVl1c0hZNLMtJxaBK7IPlCvTdrMjotJH2SdTStG/igvluFxmz/
7vk4t0Rj2JPd1PdAC0dBojsN4Jq4VDddFXOSfgtrfDYY6mdPTMxdOqpxgsEgmWaXSvqKzD3nDHLm
i80Gp23UyWDHQao+BMO+MGMrqRsZdUBcE8/XJ2wBmHU2Y+zNL0x1VLUKbKngYy+3/R1yIbgPkXWG
lKZPiyyNU+3VB7LnBqW8YTKeZmpEdPnodFu4lF3AmR+tr4ngSl/jVb4hh0yzpadQsos9bz9e+pzz
MTM+Z7QG0KVXMNxUj3g42mVxq0+8Lv+FYB9vCbTGIy6Fr6YNZGcbpWm0otOMGKxhAOMbR+CFHeEl
3KZO4xWH6DC4FJPPH9zCrKLp1EAjJtqdaUR8blaBFB/UUCTDkaZDnK2CKHas5l0mnJf8wjE4M0N/
fnIM0rGIhDHJTKcOob+GN2DG45BjO0PgtNH0BLdmiGAwQOs2M5KuKEJlyCWqboRmrz3oiR/ArLVR
PSgdhl8sDyhaBEqZHTrdMXZ5m4RtrP00byBxDH1IQK0RsZ6PUJ8sEZDQyUT3TZnZpeClD5atQwx0
09/02/ixOsR3ljf45LnbyGteFmphjxoYOE0QgmwJ33FuvQ4k0pSKiMFryXoMDVdMhc0c8aJCugnP
YzM0OZ6YYZYxD/pM6RPMcSq/9eKjJt7p4do0b4lpcVzzkqc5M0VHfLJjiKEFc4MQzWlQzR1d0Ru8
cRN74LhZJ8+mHayF+9Kd1vUNL/pfCGnOB0mPzInlGiIw4ixjJYmvozNdh3/r1zoU74yVigifR2Sy
uHQgqACqCpkEpHkZc6pRWb0Ecx2Aj0Pyw5wUV4t4L9EFVANGdWKGGVUWE9KNBfxLi2QrYAztE82j
kY20BhcGcgqPHTRqtT1tuDfewQMGP1Q8TbzK5ZK7oex+OKDIXqoscHpsQjWzOtV05lTwNO0plYwV
pIOyhJuypDv+YqsCaYCol7KFsnyZfQyl5x7t5whMzRVtas2/xyvVzh8L0AlAxtW7fjMuBVagJUWX
N1ppUa1ig7k5F5JBm0TDgaDf4OnIH5qrytXc0Z+xhSKolvjxKlgXhquhYvANuICj9Bec7GdzsoTo
iXa1n++kFjlASP8NhhMLRzn72jc8VZSl42/htkD2hD4MNcbHSc2UkrCBF8+TwWmzw6TdVYrmWAWx
U0nheYCFOwNU6ej4xhsQ3Cls1wpBZ1MZVwqQ7nhaJG94fn4i7dEIEUBGzUZh00u/Xl/Fy+2JBVQp
Q6iGNy9o089nsMhaWe0zNXCKEkVAZSKKjaRQAq/aADUyC5Fz3d7lEKk9vDFw96J+xd5ZPfLqopIi
S5nmeuCUYWmspL6TODO5aAVDwhQieL4glyh7xcpGwwiQip0dIUK12Rwb3lAu3RiGcmJEPp86AwRh
ObY/pq5L7tJRwCZvVCAz9V7gTBrPEnPXgfN3EIsalhQ9sM2hfNeHxtaL3388Y0AGysB4pIM65yJ1
VwZ5oQhmAGGRLgbhnvgmGiVnKIsrc2KDeYBMaiipaIFElrqt3H4ejnIxc+pTi1sapRuKF0KxmS2D
5XM5IkWkYLY6wbDNyMpdMvW1XcXBLptqbhzLs0d/fnJ7tlktK2GKEEE7Tl55qPxyDxWUR+OetiCD
UnXjCty20qUd8Rn2yYAl03LwuU25H2ZBKXGCzPJDKl47TXBRceB4+KWBGRRfhrw/hbHRjzgZWFwD
HBCIoeBM4I2q9MRXADoW1ed5uP99p4BePRS9DF1GEYoxRCnrtMESAscQkwcB7ehlp/yFfXdqglkk
Q4wlaQhgYsyENSlq3yyjt39vFIwrzcPGVMca0xXI0V4tWsXOQSnl/ntG2PODm3huwbzvFBhHKg1+
UYnv/54Jdm8NaD+VMitwssnPDN0t2owziMtbFZDBX+vNwkGsIIFoi4jFiAbJnlrKHQ11CnOVmbmj
Z5b/b41HZXKCQkgUUCtgyuKosewit+6FWP3t7CYdESr84NHS0abP2OiaNhM7LRacZlK+hBr5IEXy
VTeMv7Q0v8wwV04u5LI8ypEACYQSoL40eVSmZHN9uhZdy8lQmMsmKrU8N5MEQ2nKV10KXaGt3uua
x6q2uAeopDuyweApYb20VpEwDnSYUZOqtpWxvJWU8mAIEhqIo31ScTbB0qgAFQcoEkgnvP4ZFxOF
gh5HmoKmaVQRyvwlrgs7E3VOgpOevvMQnLKt/rLCeBmtz2K1amBFDYIBpKSF+mz2kH5szNbpmrT0
pm4iVJkj8q4v2tK1alFwiSiDPgdIxXNXbcxJqoJq83N4mYd6Iqo1/dxx2mEWrQAaCx5vKu/LvvhT
RZ7mqolQfzWHO9RQ9snE8QwLCCeK3/qXCbYZsewtdKiLguCE7/KP6Z0yU+tuuUMWwwD/nLoWuJCE
hdrXuUnm7ALBaSC9G4Zu/Kx9aGjzx+N7AElbA/l6R7JDL3UkAKwkp70bc7vxJjdeVd7oWT/4LR0L
cLLzj2FO+BjVKl6t+BjjWIFEdN2u8pW+G16tLehMfB7qnmuOOeyTiopgR1d0cOJDfWid8UZ//CiB
rcm+8LA8dPMzhwMcLZ8d+RooW9h8XyoUSSIJcejOIAqyez3ahYX2pqbWlzkLOP54IaUBdTZwU5sS
4HKXOYbUnPR+njCw3tjUP7pnQJ9BtBc7SvswuDKQQ9ypXDj7ZxaZsz9b1VwFNYanFLeFAepENNTe
ai/mRr3VwRt5sPbRwYSI706NPMKtmi74N9w6qHQAzGtc4h/VdMwJClOCgwyVNA+Oojyq3OB9IUWF
Wf1lhQU7tnjW6UkDKylSts3jjGLsc76NEn8YnXbfrCdfdPVqnRInGVGo5qGHFvzPmXnmpGpmlxSk
MTHIMgSN6gA0cc5LGy3U4M/HyJxAgrbIpCsxxt5XgFlGbtPTXnInxSt86G2wdQU3WueS1I22vJTq
8iIieQPaVIQT7AOsmNs+Q4e64FhGYKcFaCQU5P1VLl88TYtcnEQ0NiLtjuzJRS3W0spAFSo4WXFL
GT7jrbqZfN0Xb3iHYiFHBCsnlphwNa0jZMZkTCbNaAgxhGzDe3KsjpFP7N2u7NE5mdgE7c9et6Z4
Pl4vBEu+iOzw+QcwF+OUDmZjFBjqsLWOyWMIvhLgUSxPWiXv5BkgXbta8ZZxITEPiUoAYCjbIu2T
ZF4CnRRoyTyCOJm4WMSuseubFtlcsqFSe2W/Nh8r3CIg6RmOZWEP3Jb6y1EjqsLjVweOFg/Ei6Rj
0gqxPAAs7DYfKdAaj8ZNmNrGg77Tb8fMVt5FOz/yS62fucyzfUXNoodLNdB/gocccz57qRzH0NRD
V+4bea+D7+3B6nUhtyUSdt1KMhMtjx0Tak3SFpxZefmCXFDtSGKa6F4mC+UTaTX5vchK8UMf0D68
AnBJxjOhU+ZvKoBMiDyqsRFB0BcHzwi3kzdwGBa+2IPVBtoc4X2fyF/iVFPXShtgesWyz23KQvZN
M6vqphCTaFMpVndvWW30MRoa5BmuB2IXRxhTgPo58iig2EQcw0yBWoOKnMj4UKNKnKiA+wDRuhSS
1XUzF9EzY4ZxUqNCBmQmLVxvZusXxVoRHmP5Bbxy7kBGTkx24XWpLYviilGrgyolHfJJGiDs+zwS
VAKQrZE7ebHrwIZxfTSLk3Zigbk6A5DWC2Yzh25pou0x+lHqX+fgty8PDEOTDEhVqBoyuZ8Rw8kw
8sGKJ3mYQrcmuzAHYKPPOTmGpWGgokgZO1XMFnvsWzO2xlJPIfguBPd5We4ta3RqK3i7PlsXcRQd
CMAynwq1iBaZmE0JSkNvBA0DaRJcgrs680AYbVczj0FiaeERp6G2SFtRLjQQGiSeKig7wYuo8QuU
W6BBlnFE4hbHcmKCfsLJogxSU6W1ikdmiT+fKLUTluNKDUCoP3+9PmtLJwb0HjSXBQ91wUdQgrIP
GbMxcnW5sKcIjFDyRo+fIrX3RxBWXTe2tBPgCdHtR5sjcZ+fD6spyylQkT9zh6q670I8Kiw18Otm
5rEsLo2KtkmAIgS1zgvAYD8goytYMmqEobgK1LdCE+0i8UZ9coWMkxhYWqtTW/TnJ2ullpUxdypu
NSlJb9RZPjSVaEtGvpXDzLs+f0s7TzcxdZR3DbzNTNggmwEwCNKM+VN7u5R0m4Tr6xYWV+jEAhMX
iHkcZk1cRu6o5PvUwAZsmn1T8PD8i+vzy4zGFKjKJq2QSiGRKyuCbYbbJv/ettmqk76Zef/t+pAu
HiDwC7h1NLzLReRRZWbS+gQUini6Q6gvrZ6Ejtg1eM9q4k464ABWuoIPX123uLQjTi0ykwhHWBRx
HURu1wGnKMej04fRTTqET6CPqDl74vPQsNGFAYAaWpFQH7uAOwxSGCKaU7HXE0Wu91I8QNEkz1Tz
OQc7340YZWgYMsZkXAVJKL7HMepKQHkFA7ELWRgQbw3Dph8Mw9bkunC0duocpZ+/pKNVudUgSy8W
0aZVrIfdPs7VdNMJabYNW3n8ng9B8yMDq23D2YZLGx0SCei7Q7EKmF8mXJhDTQDUVYggy6C1oLcR
jGEjTfHIC0sWVwr92QAMabSRmjm7qSwmWieHEPUylW3YKce5zY8qIZtSM/3rmwKuh0YfFyv1yxrb
WtqrwEt1MXYiqqaVbykQpbBzVRu2UlVaK8jBDDcVVs/P+qZG+N+jM6pNdPM+y0fxrbKS1s1Dw1pF
kp7eECue13qRGgfkzno/66rSQZ9i5sv9ZH6ZI3lYCcls7Ktayb+UKPrbagi5F3kSx5uQyKC20aM4
uJNi0rylGukKNP2jWdCu9KBwxykoFYDUCdk1cSy9mW0Hik6lbgp3ijOIZmTmYM8BsXR/ULRqlSk5
1FrHAmxNrV2SQToa0KN6aqwqRWbZGrpnNRCa7ikNUnEAulBuNpDJTb08AbjahuRIctMZ5mA9NtoI
KTAcUmBnSKPaIXC3m8EKq6+WFmSTnZtRtUbhUnvOjVwVdnPXVfmdZGRz/DUelcb8KIWyQXsC0VNw
bCRJtxu1VtnX5gTMclNaexEB9H4UQcUZESK+tgMIOmViprsYeRhPjKpoKxdV+SZ3arCO+6b3wlgL
HrBuQWm3QTbuIquEa4yhXjaEDYTh8qG9F7Amm1CYtRszN4a1no/EVyq93IkztAXlJI+9OulUIEeU
GkKlc5W75tA9dOIgbuIQdJAWKBPvJFyQiS2mM1oWJbl2Zr0ynCnrhcJWU1sM+4/BqiF9gCpnWxqW
kzRFcKNLrfy/pH3Zctw6su2vdOx39uU8RJzuBw41ayhJlq39wpBlmSAJDpg4/c35lvtjd1Hue3aJ
qlAdd0f4xVGSsgAkgETmyrUOE7f7NU1LslJ0zJMZNtmvKtOX28mkdcJl1e2pY0CktPLpgzcoPe70
fgwRwzZRNSpyLIxB9xINAc8U+95ADj2xAnR2+BzITgt/bWwKtw1VV5dbKwCd49hl+tFuO5HYpcnu
tbSvb1RQmbHeWSq0UoeCHdEAX/hoq/myqvp1P7gSerB1FxWuJzZl6vKkmYL0YFLTwxkZ+NHop1UR
jWlmfh1bHXIUtJIwgIpebRTFbUC7LkoHrYxL0wHvmqV1u5Z5DB1TtKgB6TLGcd8aglxX5aR0kG0H
AirFeevd2syotnobkKRqCVmnpp5+T10QpoQ6d0DrUY9yF+TEiLMWkjRj4IDmTh/quB51c5X2ur+Z
iKwOXNXG2u4gY+6PQRlrTiDDjLjBrtZcdzX2qgHHrECeQuMN2zeabV1lpgOilCwwQuHX4Kwrci8Z
M1Xte4BeEnRbtqsWKgSJ1elFVAem9+g41Z9O2Xsh2AW7NXVM1LQa33hw0NsUmSkH/qnsykdTKslj
UuuNCvNelOuJN1WigYP0znYa8jP3uhpsByIDRKNtVnrbowDLRhZCkr07jI1S+wL6YfeF3w8bfyIQ
u5JXtGfjN4xPjzPbZkdDuOZ1U1fZfaoc+lw35vDFNpl4NKtuWlV1k98Se9S2g+nXeViZwbAtyxzM
LIDBgHZcSPADcpodxWB5cZsTgulq9XHjNoO3p2mLG0dMhX5jetzdswnh4GCkPJpaxbOwEWV57Kca
mI9Gb+/NErrtMck7aJylRhnzbEIXhkqDQzUZLFZm6iV+wLyV24/mTevwNBK8meHM1ZDgtTYK7NbR
XzeGVt2BY4Y/d0JjVYi0O9qjKSPFl25q2i992xgHPzdJuxqV18Zmbrt/QrBDO/r1OCQ598hdKqoc
bVFmU25ZWqg16Gm0XW9Xzk9LBPo3TrEh8XZz0DoLYbsu7kc7RRta0PAQx5mMnMFG5MM8a0cNHnwx
jQxUqb6o41QXxloajdjzdgxugdSqo1za4x2pSvvIKpXugEMdv2us0GO/ht53gLPudvIr/ViAo20F
Zmpxrxxhr7TGcla2UHxjMml9M6yB3WTkxVO+ulK2STc5CA7B21v4dM0NCpBkbprxkDntJsMTPhzr
2ogN4mebzpZ5FipC+sfRo3SVBYUdqjwPYkPQ7mhJEJmXAK22cKFOfxAZIEfQv+vytQd5dwjF2W7Y
5dbPAtiom8EDbF94PrtxDdbstNpxNoFesq8lIEUPVWHaO0/l006oftxI1shINRUECFu/rY8IQPi1
L1v9TgqA08MAaY2NVFax8Ti6NMFXcy0Kau9Ht4BEcm+ChLdp/BzIdcPo4sm2hhsgXceEWUx+y2hV
PiP8IXfSwwkf5jNrR+gOmvrZatK4zSevDQOFR8phrCu0W/ua/zXL2Xh06OSVh4kGVdID2RJVRNkH
WqRlPTdwaNuM4VINheYz6DA1aGEzVWolBYLUOw5t9kOHKznyxaTf+jrRHvHnVOxrOinDmpEpziGJ
AEfJK5dEXjtBDCfPzFBkg6hCpUEkJSxZYG/8oGQoFGfl1UQt+w48+XYNhbLBPzKhAT2k57Q7QHNK
XLtp3t/QwBzum3SsXkTa8BtuCzNySrz/wqBtii8GbYdjyyQwjpbUcXJn03DXo3PkQbOI+jkMdote
joyl9xquGhnxzqzvRW5NifRq+340J/5NV/kPDhRjkmpAvgJPrDYid8qf3OiDV8K4x0Ovc9u7rPGb
VWlQ2YbZ5FgPmdcUj5bmlfeiJEYiWMFAYqJLyGeiGhLrxeBuDaMtaejUBvR3qCS3ldV2+7xi/KHr
mlaEFf5cEeeupFeiMtMXxxmxG4GPQ9iDGzECjygjUT10uIEHku4HrMyeGkWVWLmpfRstDTzhA0hi
QlRIxoTrgcRZbmUK15WuQ70BYW42ivI41qmIUQIenzpM3Hro+24Kp4nQsCDCv/YZdnhokJxs0TOa
gQ7R68gV4lh2m2utHjdU6AdHNZSAoqW2d9wKrgTpDkTYR5OsIMTh3RvFRG6ZbOori1gE7sXoZjKA
QLXp1q8N/QuenFERZBGxVHHNkF1cmZnLEnCFdiT0MhmsrGrlISXIhwiU2SjQtX2/4pbJwzRA3jBk
VGu+NlXjJ6CmlFusRR33bq/t9dTN9zjYrCfbyvXN/Ga/EXkbHED7z66NCt+k1roWtzk+lRoCoxDs
JX3oQDuRIUJz+FpOWcnDwe/UFTqo0SBKcBmgRIJWY+LQ1WTnwVHPeJvgx/zENmW9E7lv4/SFQKE9
4jvVlqndoKEImqN2hXgSIij1cQxUlUhD8CeD0B6XTeP9sKp2lmM3resKUeoDisnOsWqpigu3EBuj
rLOdbqkO1bU0KOIu9+hNPeb5HRolQHBaFnXi60VwXZo9heyUO40rPIryMso6Swe77eDl+8bn9C7r
6PBgi7He4T7yk9Icva/CaorYBpfLTa8A3wvfxuArTKQY8ZAGp72gdwJiK19QvMyuO13xW3TyNnbI
prLa0qYxt75qg5u3IdvEsmIhRJvwqfrhtDy70mQ6rbhPtVhv8FfxQBknvFkZvfNLSLs1hUPXEDqh
6wxcM3OKs97ZxJ8QuhcUJ0NW4if7UmAgvVvNXzrI95h2/LqpBnxs07XmW+RY6dLcltIbQf3V466s
UFzZ2HzsN3rK2ZWslLdFMOfixm2Ql+4I/5FlwJmHKKSQvRgt0oYjs+o84eDC+poxxhJajCTJjK68
Lb1ZSoqDgIZpWhE32pAlvZB2rBtZukmxbXqt5okljfrKTgliMT/T75Rm+Pt86DELRPNXuTHANbvK
20i7a58aQ1r35lirKKsL+3tdpuiMKLt6o4PkZsUcIe8qz/AOquHDBq+f8hVcE9W9WZA2cfpafHHZ
UKx9Mshd2WuOG9VTZmxoo8o7X3F/jfAs5ZgheGbfCgj1KewMiAnjJzPSTFVSplPx3Bcp5rZhhraf
LF0+Oh6CV71j/lq0FrtvGIFm3Lw+nYle5NDup+F7IzPk8exS1LvGgTvZjtY/9Mgyxs0wWbEN5sJv
bYXnlwpS356PcNzzYCLO6q0rer5uZdWuoY7TrBhOpbhSdYscZzmFKS/clau98uYHvKVCnNnguB4s
K8NHeXbMLdqOeJ3ZE8NzV+GLD5lFb2VOusdUwfEZtM+uKQS41/COdtdrJHuteFsDd8vN5iXjgX9H
cDd6kUXpsOZD4B5dVhj7wVA1i0191mzvPVIeJ3dgVxCXtu5BUWHEpMRlj8iWVC9mDkhBZBGZH12z
a6fQNEGIGtaNlW3ByuuZoetqeIbSgumxMFvzwc31YGc3hn3tUHe6GZD1+xPgPDC5uX1AWGg0Gpki
3mv+d6/kGZiwDDSI5nrux+BuQbFS6HMoFATlQcnG/tF3JJMJQhXKEmQ3nB/gKgpAXESCpNTp8F0w
L2iScsizH9nUByWieRDxR5koVRDZVmo+6X6jsY0ueDAgz9ePL1bNbHx9rxoREYK588HHa6KP8ODG
Fpm0+UngoBJ9U5MpvSn9Dk40lrS8LpiUT/C04Ts0CHpAYTyvy0K9Ujgw5gfCutFGbd/IgIu9TjOw
69pNw9rIH2vTAZClSW90G0/gyPaUcDdaYTbQJdUr6CiJdkKJ1ESs7wwpMuDC86psazBmyFDZQYlX
uNH6NBw9UtcRQdETtS/LGI+drUPHtOrIV4cMbZnUetqKVTGw0UMrPgMzs+3k+A5NNVhx6Yjg0GQ4
JGPRNzWiS8to8f0ERuA7NWZQBX2z6u0R3o/BwOf8qRzzNY7PtIqEEqMRNg3HiVX2HAFT71j9Q6PV
9K412gAZDSvH8d4GTgd+fxuRf9SPFJPqe4QcSw8LFmcaFOcFYJhiZZtmK/ai7AYA/LW2f3Xbir+g
IyCzYt+q+1VqO6O/EoXvjdfAJYg6nIranrPrtcU2PesL/8Yf2+LZ9hn56k8sB+TFrcDUmxV+qWLc
wr626XqIX4DrOBPBzm1BaH8wmZXi3ibWTQci621qE7uHRFequ3ExpgDFE9BE9JGUPJ0ZuMYU4hJl
Fqy4XgGDjYiWSHiEz5s4bd+UNHS/n/+AQYoIKpd6leg9ZINWTgYq9kQTU39rgXCtQ995kP8ED6nJ
QoFi0UMAsieoyI2Dd+v12dgg2slLFZXG1H1FJjdNt5ksMX8j+MazEC7lY5k1ULfhPPWsDai74IsF
eojW0la+v+nTdsyu+hLaZysUiobvmcvhwkhpZjsxQVhj0wQUivU6XvrgXBrHvt9UlaUhVm3L7Aco
0FJ6QBSHxTaRTwhVn5tfegK1C7iyYz71hQHfKUkht1b59k0b7OxtQ/VcJqLV4RIQN6d3TjspP8zp
NO063MlWrOlWa64nhXdWzGxQtsVW0Rk7hlfw4wzU9JMJyZFp3eSpg44hs4Tf56iAYcp6294SJIX2
owcAZOjpQ7WqJ7xszMJVLnilBbnTBoceahQWrFWmUevJH4aOxzaO92vD5q7YprWFpgrRBF6R1LO/
gqknDRI4Ga6CKvCvu5pDpbSffHjGZLpgBeoGJAxC9CzrVVi0Ha4HZfevTpmZEAseSrHXTM18wpkz
Hwc6PC+zQRQdekY6VWFnDOkNcEL8W0dwwGjQD7RCXrNh2gA2WrpxxcA9FBagbP6SZRA4sz3ZvUyq
g6Sh1+jYJ1Y29K8Nc11wdqepFoOUBSHKVOMXGsPqX2eajykpM0mONr76n5XppXeBq8YRqmFMV3Pr
b3WgegcifAAXSVjkeuGGrQWqN+Yazc5JreCpQLR6ZfjYmtFUTfLBHbUiGV2hvinLqr/i6ZOtJTK+
RZSCzs0OO8HBaQpxPj/s8ZC/L80ZBBWUVMOthbzJ3iM93XYKzBWKy+FeEK9YucofEUPZAYMoOChp
Y/QSdtd541jHNh3xPPChmdqFdCrZzrPS7JX30CfXc6vYy8lzf3S2l/dx7kl1x+rcOTLbHnEY9+QF
CLv+1TM5i0Eeb2zEgPOuaBpIcwOxWX9lPu5ezUgtHueVMV37qh8eMf3+VngdnpjoJAn56LWRgUvk
gEyLByfS/atmsOj6LYae0OQVIREHlogBFVEEeP2DDmLpFao5CBNq3V07RRZs27FVR1IE7BqS1Bre
vo3UEpamzTYrevcRnLF+Atghis8lnuc93teHaqTTN4Rr2DhNOtyUJeWRTR1UvSypMXBsddgIugKH
AfPZFigwBrYmZNQrzkUoZeNvPVNW+y4dnM2kxmYti7HdsMnQkpZzsg66rr4auGqgfOqrXebJZlvL
jK7wsAHN94y1N0dTHqRPy51r83rtiEpbAYhixsjr+i/z0Y1kmK/vyiqA4mgWZHvhpjgVMNdfusyk
O2KzdGv2jhsiaLfigdApceEvcdYPZM0GzwkLpJMiKQxyb6C9eZMXQR6ZXO+2xQROSGnTn6iQPdeB
xbdtVzNsEjz+wQhEElKZTuw3uO/qMWW3g9DI0R8rN5q0qQa1TgsUjp+6+Do+mjdZmz0OoIlcCbss
HyrSp3uo/qh92aLq6/glxOGwb9B6MogOzSdQ+NE7fBVhGbJIkJ3OI+TgzKijfX/bSu1LEzT1mgem
3KqgYIkDuPJjMT+6ykrhYYbYbjUit4ZOJ4ivCniJl3XiTw7+UKAt/aBIMoI0TaHj55CX618nDxxt
YRloYgv1zOBA60E+uWPG9BByr966tKwGVA+et/aI6Le4V6yj3rpTPFbC3QZy+pFrBt2NOrUTE1v7
xhV4wrg6ykJm3fibwW0klkKjawp9LgQTqSFE1DatH9Lc1becVfprHjQFNAda0X/vda1O2EiLG6mr
LGqAevnWaVoJ2cPGqK+lAeUr5VrfaYHgw8ig6FrmJD8Io7Mee86rPQ9qQEilLb5mnVnFtT+4d71y
0u+jpg1J4VWg36DI5G0cJL2QRBzQT0IycqCma+1V09c/RmdGq6I6cKU5Tr3qLEhZDEiaXJuFWe+n
NE2vSMnE88D84coaXHWDhfE3TiaKWygzvQI1qXaeI/kaD7JxU8tyAuNISiLqO/hCtj7uaWCg4S2v
+U1O56yuOfXgh+RSA0FSh4O9gfjMV8Ec99FmRE+8vsablyPhFVbMyUlE0sDf5R0Sum4GiS7ksZ6Q
a3E2qrPs1TDZznrkjnv0mTmG2MFGlBcjXXUsCyIIAtFYEqTCbTC1X03e5O3R8tBGeYqoguNaCzN/
MHeGsqASYhjo5B4U2VQy6NadXZSJn3XygLio2+mTgWRtPmC74yhC9ywXLAb3FHhtzGnc21U7JsA6
jy+aZegvXFrjT60dhhUeglTHa99sEcZIZKsRZWa3NOXOKmuKbAsPLf5sC63egy+WR8VYURYSk9J4
7Pw8ZrqGjlajzNe+Y3cvuS2ejAkpdkDD06iTVbMdJ03cAQdbbypMdBMqXXVBzOve/lZVJnYplWO2
0xThqwLomCRIub2pUAa7a2R5EYv/VhpeFuzQ9AV+IxBkfNRIzi1dgRgkI/Eke5uEOcozLzr2+97z
zPKAFK6+nVIboZBqtLXWjt5NUdmQXGiFgxjLkLj6M8+7Eo5DHtrCjKfCHmIU8rLIgA8/5TlFDboe
W7bNp1qAgkOvq4MpguylBm3aa67z9Io2eH7EJQoSX5TusksV0HMFfx/3KxQpgI9HxfU9emE0zRKI
4JbE3YwuKb+X+XMJArrPa5/nyqw+NJ5BIo1/oPN5b6QmusZ7ia2A6zd2kCUucRZa3rdyqi6U3s8O
58TSovQORUFB7Qn4hUnWV32DZ0S+ou0lVfaPSEZgCk4G9MZpfYL5yBRHQSKoSGyFdGv+bFfWnt9k
SRqPT0goPIBZNR730xWeRd8vCbFcGOEbC+WJaXTscZkLRWKBqKHlRTTI+U0mL6BazlXgT0c417JP
zJhocA7IiCXj3RxBIIVa3n3uFBcncQHY6urBzZiAicJOhlu1Qdpql+7oPdrQgY3MXvV7N7S/TWBL
AbFWvrrES3h+d//lK0t+KdkzNKpa8JUZhGrNlEWodfJtDlzmAxRT9/UNetYOxbOHHoPmflhrYBkb
kJGJh/XwpbxX339bfm3hVfPSn8x5adqDbebzXkR5US+zOAsqwJZeLsz7OfDN6dIuQA8FbfpOn+ed
bovbAUU7FuUbth5l7ED6HTQ7PCSQfwKnggZF1UvTfsmx5m93MsiAZrJXAWbdRREasqPIZlwa4IXj
5g2uf2LC07kqEM7NA7SRk69XeASJq3INSZoXP5bAGMs7wTaoK1xkDT27O9HCF+Cgm1HOy/MncCVy
JDgYWKKS4SCux9dhzzeA4/vgG7E35vf8/hKu+uxw/7K5PIwa3yqctEZyHRWahHXVKvARxMnBetKz
6vFz5zlrCz2KQIyCEQ39r+9Xzwsm6TvIDMaVYYKcog11/ZH4fuioNvrc0tmZnBX1DHTgz9Kb7y21
yGt2JWoKEElG8GiF7bBVxvPnNj72+WDHBTNFAh5Mc4ft4gjSiQLeUWHq6BYbwVvN2sEsBv7egc75
ZZrXj7j/hb15c5x4plMEratL2JtZk+pV+liv8Dhxd3DRNRA6duKuUFgpogJY/O2wllf+3SW877l5
PR3yYl4dPDkMxIAkJoCVzuEcRbGKAIzz+dSe2+anZmZHOhmphydIoUaMNEi/0Oq1vcTyc84RT//+
4hipkCxJdQX3aKwmDEBwaeMZlikWu6jO/PZQ0Bjpgc7HAkIMOhvvh1ICWkLMCth1k9x7HB0bg1p9
buHMmpxaCBZBWD5VIg86WMhTHXSSs2JEjcdS9h+aWaDqWgKxJJ3DTGZOYYFRcEZCvPd/H7z3bjSL
0GEwaV44eLLElMVc/fCAw/k3pssFaT6YDMDO6SzW3mq5Ti2vxYKwV05rpDevx8b4/fMHTAJ/GVmc
dEGVOU5PMApR8FArmlhzr0dB/kMrC99K+zydeodmaJxqs9Aixn3egIp28C51e591sb+Gs+SGM0HY
WXgthoMXeaSDpQl12wgtOheW5sy2xKx5jguVFfQSLEH44NLVekAlsPbgmOBFeq/33i0w30F06Rw7
c8CArAz9trYB4RMg19/vSouXdKAtWj08ZCuvNM/ACyw3fn7uaWeNAFYLkhtQEH/gf1UuHcqeoXps
Aq0j7eGYMffSHXTJxmK7VEKp3HHQR6LvyI+Z2lx8Ca5FXD+Tjbif5fKMC6H9x2Zi1/LQqwzdCR3Y
WuzV91M3tZbRGXPnSg5d7Cr+030GlHSbb7sqtlfBDow6Xy4FRuf8AvMH3mPHOdMijfbdTIL5KosJ
1fel1W5SUFkrLUWe79fp83/eKVWKf/4X/v/StCMql0Qu/vvPq/yFN6L5Kf9r/rX/+bH3v/TPm/a1
vpf89VVePbfLn3z3i/j7/7IfP8vnd/9JapnL8ahe+Xj3KhSVb0ay12b+yf/th397ffsrD2P7+o8/
nn9UeR3nSNrlL/KPf320/fGPP2Y1OzC6nXjwbONfP3D9XOF3b5/5c/1///vsb70+C/mPPzTb/ztY
sGZWbScAoS9Q43/8rX99+8ix/45XHXg2EdfpID6y8FHdcEnwa6b5d0R9aN3CywFNbFirP/4mGtR9
5s/cvwPu7gcB5FvR4Id4+/9Pwu2vbMqv9cGk/Ov/p0Kji4PqjZke+nWgPghMbO2ltIZRAvfdGmjd
QB1uO9ZyJfAYarVfXvLOST63Av1ND6146AUEsY+/2HSjhvSoAroq5sDMxYE7gWijCJx1NToXdtvH
8cxbDP1huKxmErJ5Z5wEQqObItFvVlC1pSKmzRDK9GvO1yerfGbSjA9W0BCCmbd1AwcVyJcWEcQw
+XbJJgDZhxU43bpDU67RJXI7U7TnZuSTdU/CEuLraI363PI5wyb6ybHqYD2DsMD74WWy8Aefv3VX
VCBwW6u4RI7ncxuLE9JGsw5cy31r5wGLwxuu/mQKS9Q7bQG4emxUeqjMV9O9NH3zcp8k+n5ZmKnF
QWoGrZxlY43v0tr1NFggIEs1H6xVjY5UuteaH3381n97YUSL4/CDvcW1z5lwymFeLgHkGKBGeOX3
oe/qiW/+Ju0TTHngeoLcjolZxDWJPX3qfyotB0gIFnlMi0MGWUZ9IhFrjmgQuOAJ84X7fg5hKAC+
B6fH3Ny19ARLZ56VU4wpGJNJVgwRLFUh564eTiiixyi8fO4XH31vJvUAlRkOMtQM3cUmRuXZQW4d
BW/As9FP7DoH5KS3yJcGFwwtm9/fJtECLSOe9TYKVs5iEg1jkHZvoKPHPM7qnni5PeVf2v0QZbdP
dFPGm/SOfvv9wc0qs2j1wj+EVO/XrTc0llMDJ5QBZhakae8Uq/dG099/bubcqp2aWawaauy1Kkd4
fp92OxM4BGzEGxEA1e2prY3a6ufmPjo+lFTw9jOsX/wTC3OVbQP6o+AkgwZyW/fVLTVoLKOrn1wi
0vl4aMAShCPAOwPOQDRWvZ+/wTTsARgB3CNypRs/NOOSv18wsEzEBnY1BdzFHkYNBCh0Hg/sAmX0
kgr4ze3AB46LELRzEFpYODiz+wyMw3A790/tfojZHTvmu+B6ysIhyh/0PATb8U6LgQ66+3yZlomR
N8ugzMDuMhAOIHB7P3s+Gl+arMfgrDDftxPA/xDOHCY0ocRsO1wBTqldOD7ObGZ05aM9z0WZAACu
ebpPDnn0qHZW6+OehIDEg8yQp+M9GkrG3+xGnkeG6GVWgvKQ+EGU895O0RrCqwfYMZSz8WwOIMS0
CtLhwnDOOPqpmeV7C1oBNekATcOd1RwcVxxr85Xp19lw+HylztvBAoGqEmHTsruxRvepTCHOjiYH
fVtq1jY1yIsKKKAVFrvk8suXw6/JAxgDJVVQOZjeYvJw/7IyHzGq9M/e6sMIoDEz8WJ9zW7ka7G2
19XNpZfDYpuBqWI+dOe72UGfEcSf3q9XTyeq89zMY8Ve6hKgWvvm8xlcON4HA4sjSSt8A+2aMDC1
T3rB0coPsFL/+p8ZmY/hE++mE1D9w+ijdS649dptab24+dNvmgDcE9GLBaUetE4icfreRJEJyPVk
Rh5zwsuwsPMbqOXtA57dfm7nw4K82UEdzwYzP9pOlz4AAGineomNWgLdWMtrS3gX2t8/cmjPNmal
IzxCkHj7sOh26WQUyrOxce9eaSiAg/o5F6EWAi7x50xXjGYtkAaBnQXli7jY1evfptBdfIOFV9iB
bJQADCu2jCGk5RXTL1y8H6mY3iyAKRUV0TlwWliwHFn27gALPEa7yXb8c9rPnNYD0LUhgJJafKny
8sHRYdByZgUpew4rlkouUzEZqT0Meawbg7GqqH4UYJsG/Yx/wUMWZ5KHQFUHhy2akfGMQ4ZusWXR
bj2BxqrHls2Bpsl3KYI/D818xXDBTxbBy5shUCuBTwD3I46/hStKRlOAKWfEo9WoaHC9jS45CaE2
H7HOvfGN4tK9eNaiAeoHBwwyDije32+yDG2OTQ2Ftngm50c3Svbo7qqkAowQVcM7O5zG0F0BTziE
xUUhteWl/Gu4J8YXHuP6RAV5DePgsXoZEzQE7KBWJUNvbcbQdLnEUnTOX1DCsjyQ6UOn213cyFBE
GTS/gL8oel9q3k4N6XpwvNXnx8ny6fprVCdmFlNKeQF/5Ti3vHv/aK0AXGdht5mV/aD8s2YPs37i
paGdO8NOh7aYSTgOmhZbzCQx6q95xa8qtAP8XgTwa1zztYxXJQhNlzSxldTLkrldHkMJ/GhNe8h9
0JZe2bodfT6DZwcDWiywx6GJ/QPpLfMY6dvewwXm9lFJHi3/wlPk7FE1jwK3ME5k562sdXJ7TR6k
0gaB6SoOzbOTI0eZQenDOKIxaOtv9E2a/BsjOrFnvt9lXiDdUaWYOlf6u6ZABycoNT43ce6MwmyZ
Hk5CJKqXDAPo9B0KJvICtDfpyqqnR7sqErNNY2kGF0K0c/vo1NRiNEyWJYjLCLqPOJAvhEdeM4ZT
c0kl7Zwb4HBHVIt8FnS6FochGNK1qp2wXSXOvyQFhcLWbftLpaplCPjm1idmlkyUhiMdRV2YMcfI
sJN2WyXDxrhzgPN7gbijfgChfdx8/3y1Pmqr4krBMoGoASEOeDwX8ZNeA+01ClyW3ap/VCB/RIE7
8ZCqLpLfDjgXphYPx4J26G5RsyltZ6CwCMKyC7531iFOBrNYqbLk9lCIaV4pJODTAD43REZ2qRZz
1iH+x4yhL3KCNrDMinEMpLWGkLMXecmx5+95kvH55QonBhb1xAkoC3ckMADczrqCAC1P/jfyzmeq
5qeLbyxVKIU3UH1isFM+tlt2PUIJBOAKE+wFYTfLVmx5Ut7Ka2BKwDauras4X13KW1z8DovoWnXp
yAI3g+gsJKJUxBi6eAAIdNFt6aL7BhqE6E6OUy34YZrZTGYp1PXUWd2KUzdHd3UOUHhdGM/oCPAi
BejjrVvXkPrwCAOdQIXEZm2nNGZNzgxI+RmXUpyXnGH+/OQIt93GYG2JW5baaEk3MvTcXWDBPRue
gFlPxzMeZGIfwBRprkNZrnaRAASeyo1oXPVb80mtpgQhOlrpL8Glzh9FJwYXYyrzekCbMStwLclD
tWGQsgW7wNYP7RW6lyGpeVGJYj6qP3i8iUwgktH2Rz5rqTcMfVQYooz5oX/09sNehm5o/exvLisJ
nYs1nRNji3sjS3M/JbXCQRSMtyn48tBimdhS3tay+9ZP/ELUvkxy/trOJqJoRLaoDi0fdh04mXqp
41ji8bRyH1mU3uZJFWGAN2mIouA6v8luLuX2z54hfxldUqc6YL/gCnQ3b4gYayM3ztpe6Zt/J+Bz
Tswsjio3p6aE7g1uLfDPm/5V3/5uFmG+NU4MLBaLjUIGLUMQZssJivBonR0lCG1VeoFK++w+PrGz
OIcMlwsQBWEgjadHdcpC/xKb9TLruPQDb7GttDwNOm1C9NWtgpcpJt+GhzzRojZBpzc4VqqHWa3W
+EF2vw+0eT+Hi5dAnaM9vuLYXX1wDwK80OWXjqh5mf8faV/WHCcSbP2LiACK9ZW1d7U2y9ILYcky
BRRrQbH8+nvwfDFu477NN75vEyGPUlVkZuV6zp/2+6+Km4u4n/VWl3QVJFiMHIcxfshJuiOT7VUj
25DYqJ1BUe8BxATeYY5xfcwdvNyOZNa+3yKQkWTooYqleYy1YXy+3JrdGpXI1cj2QkMW8QtWyYrS
nM/YJzScsCc/mY8E03rJtJbhXPcY6OnPTDmYjloOEshxj9JNj/H0dAtkBfOJbScPT4z+gveFAU8s
nPz+sS28/C8Qumd7uxC9+JJElpOoHX6KjnZl7szUg9zrwZ3iNCHWolZCtqufDaUoWcYUO7oxC7Mj
2HLTa3DQe6zi37Dk8pTYa+Ha9efsQsbC7gws9wKEB65QIkQ6SBFWiFnRZ89ZnMpAMs31wZF6Tf8E
F9rwqNUgPS0afdyPlpnEfm30SYjWVwxAALIWPMwq84fZXPxlC8NMcrAeDSlUinD1m1ar7mAnQZIC
xbW0sNerbpu+ePzvdoL2DUrM83Sm+bNqcBGvYE+KTD2AIrzGUjyZqW6i05Xq0bUw/FLEQoVKLCrQ
usSpRkkOolaNnaIaH1SjXXlYr73jl3IWJt9VscSVDEcR2Lk1yUPNOyB0FAGpD4CwcG/f27VD4bbA
eABkWnTMF0E/FtFkFVvtuLfx0SoAYA+QqkSd/uLq0I4yNRW091jWWRyJ2zU0UQL6RZQ3b5ZWvLMI
y/ClbD7cPs3V4tCloIUzMzuD075Gmj4z4/YPZtD7k9eHtdu8c2/EZpBXPtLnFaHzW71U90uhi/ws
B2Ec9nMgtHfHn6z30x7tKFSbZ5bxtfmQa+76QthycqOVMq0YMzn1UAVzkiTzJ+Wps7kDv/o3qvHr
oy3hB/sp40BVnFCHAH4jlXQgF6WOLqy/cJWXB5pv98JyB9suLZrjQFMZu4P5GvOn29/nZ5H1xvfR
F87YBA/PoBVFiiIs+ijP1hFTLe0/moEEcSaiLUOxlytHc7QP+oVjF6vxZC8LbNDw3f5brtk2Si0G
Bl9+lrsXcaUcVynQUGBu07xCWgCj+1CnX5JMdgH6vfL9rmqKBuxcjPdg+27ZIaU5IDjtERdbVpNP
I7IptOTeauRX3e6/3D7W1VzOvJC18PhWkplG2Y+z3RFwRKZBLnwBMu+fFvDKV9++q24LNXWMSek4
mb24R6UANHoiCBzK8xSMvthWd/YpAUyYB2YB1cG7i6S/XetnrkldqCrQAptmIJDaYPI+1zaRkW3L
+G9U5OJoC22lQEmQ6l5DhpP1KtBmJ6CzASvPNaMWS5h6hZ1VXZj9itSrFTOAmv57o9rvZmh1uVVn
I84mj24UVgHFLqKDGP47cZtVmo2rscultIW+8EnV0BnGIUXAvyiHORX/EG655dsYTWJpNR5b+3KL
t9umbS/D7mALwyam2A4xTnZf/Y0nu7jCxSsnhlQqZRWHUouzUXJfz9UVk75aWb+8t8X71urlpCmz
BvYufRoipwthAts4tI/VierOuKHhimXP6vaH87w41OJxA1YFAVo1JKqhlvuzs5zeW1Qxpp2+GwwE
z2up99V88tcZ9WUdshuHCJAskKiFHsFyW3k38/cAzuAD6/zABjW+xpo7L9xIGFC8fdpZyf/3w+pL
/rFSHkzggyl4XBPZnRpsa66xkV99AHSCMAjznWAFWuiIjK37JAU/nyf3k0OVj3bcChJYyV5X19Tx
us7/ErXQFTWVmn/eb0tqgPCFyXf1yQJe7e0rW5Oy0A9Qtg2YQ0aUQCjzKmbs+7o5VZbKV4xr5eKW
AzJZBbAYm2WpN8qS0zfPSSE58QCcCu0LocP29qGu68G/V7fs9qTp1Mp2ia/UATMh5ac+WrPkteMs
npLWijUA8eI4UW1sMy5OZTfdo//tlhoYlqj2/H870OJRwWJfD9wwQDErRvtV4TkC8WItBlg70uIF
qWe6FuC54QuNLjA/h6/Aa082OE3tJOE8+ohHK20Po4eC+yqN+ooaLrunTUMQofb4YoyB/LD6BqAJ
R2A65/Y1Xs8vfpmvsXhH0KC1o6TBZ5v7+WKrZuCGd7PP6qXx1UA5Kp8ywJtKF/uHtwWvHW/hNqTS
Gq2kg1y1CRIg3oyKjuQ+D25LuR7GXRxv4TIKWESuzyE/B9U3lg58sZF7J3HHQPHRtl2lqZu1/E9/
izlgTCzqGOabj30R+2OJbgLfJ1RGBLKbT+Bpnjt13Vfyg/nJ45rvvWrVBspAADCYGbcXua5SWFTR
CaTZDXBhLOzYWtNf3eCFjEVgOlUsagGNMD9emPv1pj2pQZfGPbppQpVs1srh1wOCC3kLPxKbHbV/
BvkYeEIUBaATvJWwO5cae7oBPDPKbCtKclUXL0QufIlWxbkAzvYcgyBtSRzFIxsC4C1X3YLQ6wuw
0LEk6uYrtdg1qQvvUlKAp3eymqIJ+txJ3w3rPTKLv7Gyi5Mt1LEdqDEaNWSY5jsgW3oULAZ7zU3O
LuIPnb8QMv/8Quc7TYgRKQ3cpCu8GUUg9tXUAWI9d5RQ/9miju+Gws1Xk6Zr1WzM5v6r/wsnUsRK
Rdoc+h8dG/RBpYdSwmCwviP+CLxw77aazO/+rWMuXAm3lDqpsUjwjyEEYtMHUvj/ES2uGfUi/gDw
XoYtXESLjacEgI0sMexcONFWckmIhj8azV4R/o0nQctr3ljEAM0fDF2ka9NGHkniFRMoNov4nMf8
x+37u6bv2FXQsa4KGjDM6fyuJradAvUsx5ipaTxIyVNb77NiJcq5pomWhkAU8DPY9FguX+K3c8pq
DJlm1YdpoJpUc1+Ypt8AC/MvDqNjgUo3IA97hL8fJgcs7EQt3BcALVMZ+6rtc0LaFSHXNAEIexjY
xrA2tiAWfinvk0FwoG15XcH3eKd9u/ibZ/hSxPwnXNiuao4JcN0EXF8jWNACxRf4al2BxIszGq2c
56oGzOuWANux0EhYPCVAlK1yNpe0e3u4UxS6LYDP5LAmerv9ca6++hij/1fQ4g1Jql6LSmbNjXjZ
5Q9zrqWhSz35qqfuu81taVdPZWJHAdYDjViSM4LQ12wYkDOBWS68vHgHGsVGyb/dFjI7l6XzmbfL
kArL0Iglg54OzPkGsL146QviVuxuBHFwxfrA0r7DkJgS3BZ3TfNsFXMMmGHFFuRyrrQZBXhYCMKm
zlScVD0CDvUvXiZ7BpbCqZA0Loe1xrbDeCKvUL8AT4kNbDyhhr34/Itj/BLyx6hWJgFLcK7EZkoF
RgUEYyVbualrX//iHPNW6KUBCakyI7CpwIAEoGNI7whwcRjK+//tIAuFzms6YEtjTgaAr6+hUWNV
K1nv1S+u2fq8I4f+2R++Rh3szDRRx40Gy6Pt9MTl+uX2Ia7gHcky/D/0CcDDWJFfvGyT1AiLiLls
3YbDV2PXIa6z3fIQAUL6YGKmLQSnwsHYjEBCWpv9vnq+X7KXYxasAD0uqXGDorc9rHA4qV6Gt893
VcQMJIbS9HyLi+OZIKC0o1mE1ieBkKJjB0aP2yKuatsvEcuAH1u6fawBr90bUKi1DM2V2vfCPN8W
snKO5V6XohXAk4uRWms2UPy7H6rBVoz/at/cvjjHQp+rtImpYv9MKsSBy0fZJUhyMQO4MX16KjW3
kTdd7ko7dXUQ5mrGC5o/INohCkEosggaTZXWY9IjaNTHk979bG9ppYums6s96SEhr+C98eK/Wj6w
LcRWsin/7JX87ii0Qq2xvYRbbSXNteuZkLN3AIXn3f54VzXkQswcIl086JUVkxgVSJTjZIA7m8cS
zqIbV/zqTz374zm6kLK4Q6k0enPArilqqHNpPQ/jLUDTMae+Not6ta5+eW2LqNuQc4bG/nxt3j8z
ddR+ytKP8QwuI6++s8iGs6OerJjA/yKWWIgSTQu8oIvQywBLJ7ZvEOyDopGpIDg6lqcuFJvswHgg
RzspZH4cSCuPyewh/rzWX1Jny7z4eAOYbFXgzaKo1UT7qaFg7xFei3l5U8akZFRsqknKHD0a/3sI
o+kawayKDoJecAT+LtecxrYAJG3m8ZY50vSeUpBXkBX3f8WtoLWFOgUqEtiJWTLgWhmaemmmZ14d
VU4zfFjTWkX1iu4DPUEBk4CCLco/2DXZWLHWBuCvx5vM0zpg2kmyW3flX9zWnHSCyBllHnyt32+r
QOTSKuAcQk09xZSbUr0VVlaENGpe/7Mtz9S61j+8jeayaNtpFWGtAGNEwwE575gg19olOatCZUzz
FZc8+4WF6mnY1EDQBe+AiYaFwgOcMh7i0Zo5pRiKmveYPXE1aQQA6Rrg5rXo/DdRCy2PsNIuwEeY
odzS+3O9AEwdmcuceqttMLK6conX1A4vMvi+gXGGzY3FqwygHi3HOBFC2XQEzc9nMny//ZWu39y/
An6u8l0YbZf0tGAmHLk2DW4BOi+DfpC0d6X+L5o5uLhfkhaxJna5kaNPOEqctvJBG21zI2xMB90+
z8qFLXeugUKtlJESZZ6VPWKT0jcA/XRbwtqNLXTNVmgB1lqco2pfKpn5mXhinLmAuVjxp1cdwgyS
pqKkMY8N/G6pfa2nNRbrgWUpyG4Cf6HRV75C/8YfXEiZj3uhAOAHwZI6AJ29mJh+ybIHSQUScbG2
6HztTdIQV5oAr8GKq70cf8jbtNdpi+oGSF96v4N9yhvVTwMELk6Re7YSAkw73a21L69f4i+xi0tM
WGaLJMXx9BxbpvpboqFHS1dHKeeHfOmAgGYBnAIknShnL5SizbVEmioQG8phKpyZDv6HOj1nvuSj
fg7WdPSTHOPd/lKjR3zOVucpr53yUvxsFRcfcRi1fMxSdPx4edampygafCbWBpCufsJLKYu7BOR1
VPMRUqxnPICInIbN1LgtwJ/n0RIMClRH479zTiPSvbjYhXralKNPMRfFNHAy+1ZqWqAtYe3OrItx
JT1Z+4aLl5ELNg2dDVEWAJVdic/ZFijEbAsDLQrqs5Gy75VsJXO9/uXgFjHqgeBiWUmgRgp4dvBt
wchfwMTpVKntorZ022WtCFlWElDUbFTQdcOTkIOkPoNCaiarcW8LubZjg0/171GWxYRekXmnU1A8
tij9Zvt4b93bnQMijI2OiZLSBUNP6UTCBSLwNieOtm81J29XIoFr/h/ja9h3VRFGYZHud0uo8kEZ
FVAIeik4VgGFD5IYVayBC6pXpGAaQVNROMOeo7LMwkgeSx0Y4ADojqPWyFGep3fyUp0pRq0Mb9iQ
TenOjk2gZieOagsCIQc8odJ2reG09ofMOn1h+MyuMY+VQmdHE5C1QNsQafLfH4jfzroIQczeZAhO
IsRxVARR3ftyDe7cafJvq8/KSaxFTboQwPNKOa4U1LIySPvGwlhR0GszVZcnWZYhVQAaqVkFEVPN
gyQ5jdZJmWfPWeQIG9jR3fe4HQJDtt2halce82txI4Qjc7eBdISZ24Ujq5GljbKBa9TCwaMuiGtj
P3PzbXlOd+N6nWD+dYsHSdfmVgIGiWfsrYViWEwuCigHlqu28QaPO+YAqau8GLC7GZcbS+4sTCov
f7/9FWfzuiV2oSwMr6ChzoNd+mCDqZCBczl14+5Ojm0w9a0Z+7V26+Upl8irgsWjlnRzzoQGeRwH
3KUBlhc0oN1UD6nu0N2awa3c63LSMTGAR2dQsNfmwxuJ931sgEMAK3/tGrToNXu4+ID2Iqulqank
BCx1ntL6eHo2pjT991cBOTMqOii1yQpWLn73HTm1+pwJXJ6aDTgARxXr1KyOLV/VCNgMMBd+Pg2L
oCERqS4LCU1cDeMfaf5dTUxHEZrDyVtljmsmfuUNh2n9krawsijPVNKDKQjZmboDRrPktYpbbfQH
3QeRpnBat3K71qlCvtclR3+6rf1X3lkdmRoaD3jO8ZovtL9MxkjQBFEg2J9Vr6PWfVdNFShi5I/b
gq4px4WgZTdS03Od5jpyECDgvxoVP2CXIF55SVcOs8zfGw0czhHKnF43M/ZU0QaklOCtXdPza/px
eZSFnkeRqIRZI3VPQRNTJWADqhKHTupebr82w+vte1sTRn5X+UKl4FIVEJbNKgjyq53OLNduFBUM
5MWHxTDKeFvitYLtpU4sYTiIwA5X0eEawS7nyX4RSKf4qPv2EesPjroBINd+DSF2TTsWJpfZtLK0
CtpR6D840i2uC+/2qa7e4zxgPreq0dxdfDQVoNCGrkHRq6r2WNeDBTh2q3mmHXXbSl9LAq76eXSR
7bn3CrHL3ktcg4gSDWXkN/9vnj37tE94prEu3oSW6RgPt8937QZRJFOxFYAYEqX2hZ4YWQmDghuJ
Of8gChBhzPK/B/5o6GAHB4zwAOb4OXZ7EblN+QB8FhM12ip9ADH0JjK5g9wyvH2Qa0Z8KWURBhRc
AetNjrKlUYE9aWDflKj/QjJpRcvXxCwcXxtpoEeTM+Y1uXAS81RXlpvJ4194JCCXzZE9Im/Mhv3+
VVKdxikvUHozsW/fd5IDAsGgqqcVwI+rH/9CzPzziy9T2QPGPwqYj0Q+5RFP47iiXVd9AnCxsG2P
irUKItXfJTQ5VvJUgqQPjHmnycMW1DE5goTeqzbWo8Kc6Zm/t6s1imuhC/DWgZYyWyx24H+X2hej
pYFvbX4bp6A5W8cpQG8MuE6B5Wl3XPdjFyykq0Pc13zFpdiFr0gLpaVlieQT6y/3lrKpwEUeiVCN
I5eAJvC2vl/r0gJlDkX0OZ0GBvFCE8ve7NRWR5jd/zPO5fDj0DqY+tNTl2venJJFTh1Ub23m9y+V
Bq7nFd94zRYu/oJlsl2r+aTnKXxVp2agzwPzHm8/bCV6Wjnp1XvFWA2+JdIJRHC/f049t2LwieJe
50K04jHstu6G0utecyxtNK7kWWDdacTG1t2/aEfrQN75V/Tik1IO7aV1hjaF0T6nqfwiF2AlvX2+
a1aI9J0owPTVZeAj/X48ZBEgsJ8/JFe2zMidvDdWJFz7UJcSFnbeqnqsTTqcVmL1fiPiH+D83ChS
8e32QdbEzD+/cCdgOQTLb4yss6BmYHDQ7lLZjVDHui0Gb8EcsC+SLzxaCkZeZEwoYJ/hd0mtCt7k
rKVANgMPpTKaNrjxpCEgJNHB7K0ru7jv+BlckWqBvhxHno3vF/bj0Nw3asddAItjjyXWJyeLysht
SzZsjViju6SwQAzbJZkj4rrc6p1cnm1k0yCQ7JIAfNzRzhhoFIgpFvtYrqIvE/hUn/H/U69TjB4s
4UXkgVZZ2ZcUhqhqbeWXuijuJqVWgkqjQHuz4v7Y2MIKtEEBrJ1q/2h7ABAruQZ2WBrRHzWOvQeK
WU0cK25Rf+Spljut2pC9nEXaWwW4LsdqIuLWQ5UfSB0BTkSK4xcmURwHxMzZh8n6CATYIET+GGnN
DwoV4xED0c2WMpLfmTk43x2MQeSeqnTd22Qk3RdQp6sB5ZpxztOeC6cEs2zuYvOyfCkKIIq4KYvT
5xKq9tCNlD9kltmaTgHeT+rUydjW4JEtazCCgL75NRMNem99xPR3E4STwOUgUxLWemyDNlXSzio6
g4FeRc1WFirA8IA9RZgrj0UNLmjMz6BEP9R+pMfTXh7RW6VUrt2JApJKUhTDz9veAqFhN4UZYPoD
TFZXj1JrKY8phSkJDd19pxVFAahlSTsyAZqHQRsBk6TlADHKU6Nxu5ojMxKK6mLmETskNddAjtjh
qiVgEHSuzTskcrTVX9EI6fYY96q2CSvSbc+q8m0GDwwpSsWT03M29W4HqltPzuRXKQXcRU85DRNJ
H8OkyafHQrW7T5MK7RlQR+JFgAPVq6VaBAm0K3ElY2ruaq2x/Ahoi4EWjwA3JprdOzAA7b2Wmuyl
BcsAOCul+hPDTCBnpQUfHWtoQXFaJdkzPhAL9SltfZGahjsAfv0OS4P0SKoi9hXZlA7NGPG7XFK6
c1ePxqGSLBBG150IpEp+Y3lcbNp2Uh6Y1A87jEtZG7AKsk2VpeNGmTi2mklmh8ISGD0l9uB2FWVz
0THnGxqVyrkpW37smaTsUUuMnscxbbAwYAwY5BE8vUujLAqBTwQyckO0AdatTB8zK7EPanDimEIG
FiGyu9BsBVLXWiQhKOaBkGPwdpsOFlqOEIXx+Xh0WnswN4OuDsdULtOQaWwKVL0CFRiTrBKYokUU
aLk1OYWtqSGpKEbiOyXfAEqvBEsw42HUtzr2zbPGqzgzj/iF3SabhOpOkU4PjV0SjzMCtcSWEcZb
MPLtFu1IkEUB7yOzq8JVFQqykKazfMMulI2c6foGvO7JQUc6eRayGF5BzN09GLFEdl0FcldMYAOQ
J2mqA4Lx/iy4ZGKOt9ZdIHfp4YBpm8c6UnIHSY19KEJzHMIRxEEDH3aJqt41ihFYov0StS0+ItZb
unzLIzAPd6rfRdjT1JN7on4MkbUttO9CYX6ndqBSp1+yqD/xNjqAIzRgFFCMkWVvkMxsWoJ+VAUe
12l4AYPqHUUJRgVPslwxZx4babXJL6wt0QWY1RuMSw5+awIsKSI7zvlpyNsQWHHEIZEZcDFuGCl9
VjQ77EsdAPz6JbHVMOPFoZsM6hC53HBevjcM6LhErz8jfUAupcp3kmUGbWYCXyxXI2eYsLeTiOfI
0M/tCMxoCiQ/otYBQJTOfQu2N2HeD3a11ybDM1Iws/dN9mHTXvGM0n7lxXRflmQHwtAhyBo1aJty
n1r9Q5xW20YYqM3Hd1lXvcgN29ijZDnAbj7igXwsswELZNGLKsfgCS4oHDxDER+7DSg7gh9UEwdZ
fhhrADF0ILwbc/2RAIAtkDv1TpLtV7WlJwP0pl6lifOkZpkfk26btM2nRGXP5sammArhEqSPoSH1
TlkVKK/Jgw667byJxuSYxFn6xDnNHNVEDXHA5Kdb6/q9bQK4qzHJm6aCThslmS95W2JR0DBax2rH
wqXjiHHGQdIcZVJeqNWV0CJeOzGeJC1FECynwdBYJ4npcGvVncrsD6EP38yqPrYVzl+hCgI3k4kU
yykY+MraT5PHezu37wYlusOg+9fJlgyvBAECWLjIQ9PaG8ucGgcztceeNmeObNateQM+5qEyXEPR
Qxl0vF2qbcYI1L1ydhfbZFfpkRdF3Lc77nQUgKRxbxSOIleY/E2wig7c0A9aT5078SyUxvQpjdPX
zhh2k4Y9U0PPDuZohSmzWz/upkMzDc+k4cdKre7ZOJZeIuPXManB0yhZrpGzPRvJvubM+wmE1lnU
B7f3HboHYRZHn0ONqUaioa/Ac0zwY2jQtwWmlprW9NB1SdxSyoI+T8A/peaNKwwZ25NC9YtSOtaT
/jXv8zc2gUMZr2lT1vdlVaKEhFIEiDtQ+EbXB0ywX+2m3BSp5jAme4rJsN9Mh+dywHdmcZ06uTF9
xpVRonJo+6KSP4WMVqPVllgo09wIaX/cjQdd5OqxpsajkrCvpTGB8cGIhAOIkweeZ40D+InAJsmG
NdnG7PG4o4OuV3wnjQT6ZdegiZNVoL9q5jdwERxGicjgp84ysLmCUJxi6trEJrQ0vE+TTMJykDo/
67KTXWnHruMpsEBqtR1DYLJVNkgRpSh1jJZUdzK3yw+GhcXvsWHneyzIq55E1ZemmSIXGtI4Bf6F
ixrvoeWWLwBXOFVgLOYYm39j2ghQPDyWjpWMAXgSdlOThQ0UJI2thxZBwqabqsaLpZ4HTWdgslpq
wEMP7kLXVuJ9bYN0vrTik4J/lCllSNroLs9IvivGwTVKGqZ25oPTFmpcQsXUJiTauCmzHJASmaE4
VcJOfasGdiWOTQ8vWjQPoyb8iionJudnswDYUjnMfXWZN67dRrHbccLxD4hAzCdqT05pCJ+UOTa3
YebqWSlVn4Jc7ERjEMh3PNlxnQUd6l92veElgIaL0gerPYwnLV21RAM7FeimjwnbTXZ80DJLczDm
mzigKHuRc+4iUqicRNICCtAuwZqvvDOCHuRbtsFkTJjrH3HB3aQaPXMiL0XCN/Y0QXPkV0UeA9bT
ZyJx7thp6qd645tiCjCn5lr9+NammOuJa+l+NIAIzI0nu1SfSzMuHTNB1U6NQ9C0+6P2c1Qr0CTt
VCAGdVhUfwfRxHusq190rC87jdIAprZSwDFeUMccrHPUmS8KmU4tWNYcPdEC0vLHrFcecoRGkgRN
JfEzMEZfc/VkCEzPSfxsMfsAjhgV3PPVNrWqQ22kmTPq9hvPxD3Ijf2u1bwYw88ZPOGQqhtLbX1W
pfsRhF7AM8tHJ5Hjx0Fmr3KS6E4dqYi2hOaVLHqNx+I8KdNWinU3Uvv73CZnGg+A5+gHl/bqW5pa
J52Vbza3UJwgBaj6iuSsN9FnVAIEQRvVN4A1A7WZ2l7SSOfCavCuNcnWkoWDCP8bfhgWY+0Uw6se
95ihw3MAUu6DTqbniTZbqbKp05bDqYyHbaJldxJ6cb2A+irHymSeDMz6VEUEOMJLdJHkZylE2COr
3KxTdsDw8GMVs+Wldi7qMrBzfWNr0Q8kliGdmt6zVAjHeMYnIMHfaxtWbdrdM3pkL3E0AvM5V++m
kn3qKp/Qo2iwfmV5dtl5VoPr1PNacjKe4qsrhttMKnMKSZEcpmCPtu8w+tWDhFbC8IOmYZdG13Zq
qqZBpslANhn3aqpZm0ayT2OWhxTk2mnezdf8CJC2kAis7avcw/KxrxtT2NfgdhsnsZ+s5lPmegS3
SgMtKR/1Uj6zuMk34E35XkkFaGBirfSl3H7szXo36exh5OanNPB7zBK5cWT7tVTt+zwG8KDk1OP7
0Fr+YBqPZS+9YfcMcAFFGBXVBoazbSieb55suhjA5VnnNQmGLcAd7HSl+ZCDNoLg8WIIvYSpREgW
jECS9G3bGz6pO18z67cc6BuOaWQPow6eXabsEdX7emSfCqPaDBP1KrVABJ8cB1XLXG2CCy/StnEi
0gcCgGqlNL5YQMD3sEKiOnIBZYkMNy8bv556pJypkw0G1kUiYGWlGwbe+sp+tvFutUBCbyL7Ycxb
UHTLjRlqQ/ZiY6kP/3f30howBj7tyjgGmWxdu9k4PQKlJXP7pr2vyuLYTUDGK3s6IOsx0DwkvQcC
FLiNwlfQj2DlE5K/h5qYjhwVDo+brxnBa98zj462I4H6ZCwazBbJT81QA4ouQST8w2htr/vJAdyc
yoRstSLxY4ufyGBiIRsEKqDkqPJPGIAvCAHDzgCm9fqQSsh/E1ApJ2loJVUgaHdfiuwsgXmK0uOg
TzuaZ496zvyymBxJkh1qV8fSbJyqeTLi0pX74alP3lL5rVYeGRnDUqq+tK0VlO2E/XkAftlf9OpN
5u8cpPItIp+kr6CP2nPSYSzDBMZC59TKVxUDw23hWEV+SvJo10mVhzaNM4ISXilPZX+SyiebWtCa
8ecweCwKr6g+4O9CQqZtgTRDlp4lEW9o2u/0VnQOcqwDgh14AcvDuoEn+KeWyq6ZJQ6IMDxCzoC3
cMAOedJKgNYYByp/62rVlzvFbQfjQTTTiSuRn9VQUJ64sprBPJDz118Zi3wSq7s6z5zO/oyREvUG
9+Pqgcr6AYnVnRV/UaYzjeDui/guiUvfKr6UdIS3bHwdoS1Wu4JBH4Gw2oD+UHUlwBLF2O1m5Svh
2dGQanzrzimUe6DDOhlgD5IcqUa8xTYQAgRpn9siiLuPCW9oNhVOyyZYHYCMZDx2doT1NJCm426x
igUAtjigzHCtuHbTOalv5F1K7rU2kEjukFiAtwDroFslfe6SV4ZqumWXflrTYMzOCljkRyNQhO5J
8fd8rDx9QrKqbcvqpAChPNuBBg45mOYxUuSOXZceSNncwXoTGjI3OXLGDHDPWLuq4udYu5NU66Fo
X9o8BGIf+IoCq/0KLgqHUySNjWZtRwTjTqcNtZObH1Z6PzABAAu26QfQy6jZqWFyoMfUN5J6l4qT
nPS7mvQ+yc19o5kH3sawKjF6Xdk+maONIPirKlGnwRDG8Cr06pQb/RduvRPSO8CP9JM0Is5Iu10B
10/G3M/yZ7set5GR3OuF9jjGAHxLixdFRchj1z5NAFSIsEGKADppdWjwSjsg5joIfJ0CSxK0wMvB
so2KjCIDeGi9naTWL/MxmPpxq6Mr6IyqACTxk+CKb8ZPVv85kgK8AI+V/nWSNY9k59I4x91usiYQ
Z0g+j0BskYSGluy5nLtNBTda9vgesBjwIZkRhhzRBiPYdCrrPgR5nMNka2fqzV7FR4goODYT7VG3
xHMn8FcDa5d2sR+z9wJVqG50rSg5EChzVpN7qUclAUWPuvo0VLALkzTQEYMnrMHq/JQgV9hjJOGJ
V92ur/OgFvxQMtNFw8zRbV/XrO+I+hXH0IZzXdnfhIESnEnqc6JU35hcPjT18DopdD5F5aiSxFx7
TB8SS/8Gf7BB6SJ3lai91xrA5o4E4X4SWw4vEZRmyQ86lnDiKibmEiaeSgX/WI5q4Y3EOKqRsbEs
dsB/I25i0pEWEvpCR6suNrxvEQHj8czLcyNLmD+eOcBMx05O9eD3ionvkfwgrPf+h7QvW44b15b9
IkYAnEC8cqxJsyzLfmFItkQSIDiC49efpG/EablaVxV7n8dudxtFDAtYuTJzwUkw6AAj0GG+Tpcs
bmsnQk+KWHQFLhuE+4Lg4hkjXYmgLsWhKJpTh256ftqMYeWOodP8kNVtmhWPQzW+zukU9F6+40BW
UDqPcNP6Tv5uzbCeJM8wisYjTkQAE83QNZvjkOKxi3052Xg7d3u7UVclN096cQD0TXFVYnM3LvdJ
Ow+BKtHUyf3RU6j91wIPbBaAPRVa6aZDEkFuvAHSujd4GZW47OkCo/cJGcZkRegilyBT80tbnJoa
1yoOiNU+UvlbII4grYwp/o8lbYJqcO51Nx8Mw/Rz71drUh8Q4hWfbt2R+cjowIHzm4n61LhjCu9f
e8Dim94QpqKJujqPB+ahrTquDMcCGUnPD2PGDpXpPc6sO+Ah/uBYT5JCfCCzA0DKcCZ5ZPOH1UMD
tYpGbrWzsLBrM0ZwzgmMerqqx/apZHVcVtae198KB/8p1e2tbQ3HAbZL1cJDldovmWs+QtHvexTv
UdntDMG2cCePrOBXeGbsLLN5dsim30CTbcu7MbPHDm5snOd7NVo+77hvg8qRA93gUwD1IkLpEKVw
ZvSKKnJlG+dI8qvql9k4CdpfBDkcYxBTAs0eOlJHPT2Z2txXdf2bVpGV7iRBySR9Rb2GYRr1jk90
j7ZaUbmiQXoh/N7oduk0+xUa4mk3DZkxhMo59aoqg5FPeDZWuxonwBXf7WHA1gHfF2HHXn8aqYXO
dupUNfok3RzNRvEKg2Wf5+w7rFlb1LhE4NNgPfEiAUU5yHBV4l+W4D+smeOvXRX05u8MbwyCkGUh
+Uf6fUjN6pmiiJemy7PJWZJ539QMl7WC/DJyfWjNPGYADq30ibQIpet6bA3cWvO8J0ufuIWKaxx1
IPr+JKxhR2cPsd1EBlxU7rPOqmvRGifZjjNSaP077fP9nPZd1PGFhv1g3sMq+R0upymMf+Q1pIR4
VCFRhsz8tyDw/rGbe+ZOD1mKr13YdNNM4hES8XsL5CKv4a9oDnoPf50BCOK3IYcvnY45u87I8DC4
9yhHhFl1Y7LnEtdJ1/9wqEbCDnscWu6zDDecxZGXo25qHzneAtwDj864IvMSOr2djDmPM1Xulu59
gC1/6xp+zYrASYEeFIELmgIrf9UjDM2nOmL4R9uZ/An3gmcAxnrNUzPOnB/DOO1c79pFUo3eVXGB
KGqwd435lEgk4J7j4v518xYKgzYgFRwNMusARA34/m4eXSABw4G7RlK3HcC1G2fMX1Iba20InxnY
OY3Y6XL2zW5QO9ddlmsz64EgbaB784PPt9jI+2ZdQ4cbsZx2kzbQue1HgW41ggwosXznAjCWoxIk
+3u35Ts3e2Y8PSzlcNyY7QINWEgNO0OPJUK+jqizMmECsWc7hSzcALfRX535QeXr4wo+8+jiCIpD
Dpc0u14RCh83prPr3haoYnTjGzwCOKzNGPBHyPGCbImzVu+EQGAhKOp2oFNOw84T1CfWnYmntDRN
366u+vmBZcZBiZe0c33GQYsfn9CRO+jGhwJ5e42JLYqDJQBZyDtsab9YPX97eKgV8ar9rkwddN7J
0VY4DMheWGjnu9LYbShjVQMFWN5K69EG4pMW8xEYhq9N/AXdWwXvSHd9r+o5MTrzVK3qRTtT4CgW
ChtmdjqLSgUhuoRNSs27/Uyc3WjdVuWtYo9TWSfV+D2lnd8Omd8jgXG+OfDCHOo8GNOEGfznxBp0
1aHRmg1Rs5nXtMhpgTUp5+iNT6ZCkwNIzjMPHvoqjWaAsD6rd3B2TYx+iXo8ngt7SopCH4xxDFIh
Bt9Edqtb7z6d+qtW4SqpvTpJyzyuoJV1PPJQamdnimonXeM+detEmRw8qR41M1XdT0qhBjDlxIeH
RNKhWZNmFMUhB8jhSiODKBpUjX0EWBnRajg4HP0XumVwocuz+9hKERktK+5yQM96dbqgbNVj6iBS
Z9p+h1VEvpetHVZKf7MEJNDKW07evGi4Uksj6ZkTFRPyQ0/+Nvny0A3TKYe/+UgoAM324FB1rFGm
alHkMNTvoVDgC5VxQ5PJGR4aaBKt8mdWo5FWit5ty6NX9tFCx+tWiiel5ntETdDjAVEX3XOmxHHN
pvtcDYe6pkho39a225lD+ejqFGsmpsQB9D+uIu5diCxzlN96DowUTzWtvITrUWAuMrzmO4maiUef
4bl7M80lmuzONy3lJwC0MboYh6Qz/CaFQYGNR+XsGiCugy0JF4gYdIZgnLMj6FEPc1HmSbb0VyA4
hixzX92+Rn0BTQXMNKA4vQ3ea1q/L6IHjOUCQlR7YQL1ksNpyNwrstqhK8WpmBx4SamkmcewGI2n
ee43YLf0cyZunRRdopbm4PZZLGxcEGN9SO0lUl4dpYDiKMHCWI/Lgg6gRfdoyjHIRor/3MPLZTOi
1hGS27BjP1Tf7Zcc1HjqhSzvdh4ypx6eTz5pmlvAJFHpuYi5b7VRHjLlPE21jFt8utHOm8HbzbIw
PxfesxifpmKMmVh3wzwm2y0/VSpp5ymqaRZMSj6CxRO3DrSFlYhWzh8IxcFbxhsXCW4+FnEp6yCF
tQ4ZEFbwmhmytQE4bO6sHgepd2Niy98aPeInnDtzucV9DGu+6TRwVIhofy2X3i+yo+pY2PA+IC0e
ByYNarNI8nw9eKS4ne0ywVswgtzMLwGC8aWIe4OjkXJ2StkQ2xRQ0IrSnHXINApLeZoUdXWNllrH
3Kyj1Uzv12q+Xmac7hkLZjd45Mll58xpVNtvTQuaiW53PEWxCRCT3alr0uSvltRIvppjZdV3bcEj
5Vbx2tpBJu0ICrnn1MJ6DHQ/yeLQzWloZyqYiv5xEAyAqBkSOOdU6o4W1o4SPJRVwR6HBZOToWHo
ALr69uUsRcmwiBirQlbxQOsn+I7DhCNqGg/L28ClOg9hsn7Nyzag3YonA4+7ekommA/mpMOeLyKY
JdyV6xMMBnYpYhFsQGM+KJTRzcdUmb5rZUHbvdO2COaSofTYxP3CYgsXNRvzgyp1YvbZ/dA5sTWq
oyfIM7emQ6OqG9ZNRlAQltTAk5kGkVlNx2IsTioddvAfQKEViHhKE2PAGthLwmd7Z87gUnfZr3aw
IR1B7SerykPNgCd0JXCI7jAVSAjcxreYjIQ5HmtAyC1xwnFu7kE8P9G1i1GVD0wlrzibIrEs36hs
QTRI0dbNum7cJsfkDDsEyuNQFy92I09VhlqRYyRa5cG8/sxRn4JdMJ7u352OxrqAd7XE/uRuHWkb
T3rmxSt1T1qV3xmF38MoDqARHiRXT1nuovlAZV4Rhmt8cpN1aAIAsxEZq6tR8DvX0nhC9MtDmiOz
GJAuVaKIXVHdCfha7EuGRykgnhU/pD50eQPiN/DaunIOAgnUtM6Tv9judVoD3+PuVSGq2tfYMqjR
hHSkO0GK54ovP7sJQmU5IQ8laAJBvMiqt1fin+extgJntZ4WQVCDXG7lJF5BSXs0B2sISNM901XM
MF1u7QSNFL+LNMVDYM6awCg5O5Yl/IgAYtMAviQvpds+rcpCHcCg15sXD2p2gH7aIt1Xi3lwZ+8A
m/ZnbLdbwJoHN9d3roHODIZzM8oML/vWeK4kOig62Y8sLa/cQfe+LabY6WAvOsFQ3+8q72U2JzR6
a9+wUp1fr5hSt7pncM8UCr3F5tJufDGaxs7I6I+qGb81Gkl9z11QAarlmxzr66zsQCjARgUkUL4U
kFzGa0GahJT1mhT5dFVZdncN/ioCbjN/X5Wxyyb55KjsvpXoa9JkPawEjR/ziq6IUDMq35yGN8J1
4y8jyogTAT5YuU+GFPt8md8BmHIf1NH7rkDFopNOCNiqxcRUDTBEWvmK0N1qg9ZhE9TRWgOPADp6
k48Vcv1ZmSq0+FqFtNFZ3Kz1VW0BVLLz9Q64yvNgw59sqrwsrMDR9Y2RvGoIRuO0dL9jjdE6jOyr
1QLRgPEsKApUC+jQH2wnW3YMqebcFDQYm/SaCGO/OMua6EbuC68Ku5ndZpSrYG2F6aP32W9UsgCe
s9T06w6dIrTh7WYUznzmNBD9LQBtHNzyyDyNh6X15isqSoKUZawDb2VW5HHnXVqoR9lMDv4KIoTf
Mo3cG92xfTTzfVhNTyBZpdM1z6tnhLXvk5U1cV2433BB0Z0l1ldOOuWna+1Fg/J+oengHWqRN2YH
K5RJTWRnm/lRp2jhVKVV5kux3rEM38QBLbZS6Yg2eJhiTudd2szJ3OOc2MilW4ugIuhaiz9qLXbt
bN9z1f+QmVuiUlqwaBVwnfU8sBFyGyWlDF6GYUuyGxQ7FerdTYZc1PwODd+tUAaeq9jjfjl2N5mq
ZJCtHmzPVPo9twARAiBgYEuI5zkjj+3ivTQZl8E6whNBSpmdWDrZwCbxcEx76z51LJSujSwc0dgn
MAkoOpntvqC/zzfKhAxgUlAEWa4gq7MY6iGYG7ABPMhLZfkMB3w4DhK8tfsK+W2VMjMw1+yt0X0f
dMawH6u2w59Vv42eXVNnguGdico5Olxx4JEWukWbhoVlckrUipGszuv4QhrvXplDETQuTnnfdimK
DPqYmR7oIS1OGvcs5IH9vZVSDKOgaxxRQTLKRIFnsK+d3EaqgoyX9QRNfJRWNyspcR+mo7O3J2yG
FXW2vUeNFWZUlNxZo7nstWYsIQbDZhIGA/sja3HeMdc/vHJ7qola7wkrkOXbvTu9SdJPEALRMoGs
FD27WLcuoVHz/qfs8c/Yn+hu5fTG3mPtFEsKzbFr5sbTkKdN1KNtxZ4PtkgcM3/ypEluHac2gd7i
+kPlF+7+5oBMYK3K4jgZGYA7SAiKROFRkyD+dU+6moYjXdvqtLDce9Azs2I07sqe0EHCC1aaab/v
8X2ik2VgC8RhMZXjneiq9MbLRRUUynTCtgCtJ+vxMlqczdCxTB3Elwo5h7FQFH69cS8Eh1IC3MJd
rvPioUsVjVOkrKAJOaiCFPUaUWtA4tRx5F7Eyva2SN3DCBbgt2ZAGrfMrTp0ZOY4/S7KRIS1V70z
42zBLDh0e2XESE6rZPBKeUBQNk9DvtZx6tk9NKoWTYqhW5KpM+2kzxy4XQLz2c+9U121XZcnUPdD
+pynalfOKHtN6ezsMHXWMS/7+a5rhjZANaHdTxXK1u5CSbRY2sBTnQN784YGsuI6nW80G1Q4g+P2
LFhHrwbUlHHUF0S93PAiFBbcJxcBdd/W2ogWUFgwW7rqrqd17K5XyoeTIAxPbrKWicTTNMbULtjm
S30jbPpKDLfBuawnvDSxOzx3AcNotsqk9gjaEiwtOyGU8xOePA0qECi2dAxhzZx7D/tkmp+8fHKP
rc1bRAVDN0nqdut+tBdqg6FmoNSA+UYptmtDinZ+b2Nj5L86216uF3hz3Ammh/vJZnjSYFrc33ju
ieO45lnoWWn2plbZHvLeazVeHhr3vqgd687ThrrrDDYhs5u63meDt9h+jcafKBYZNorBm0m3txY7
w3T6YypLkKyJLlHJmIGKPIxmierV1Hf6PlVqhWcVRMkC+8HIElSiqu+tNDSisCMiYDb60fQkk+hL
CsrcWnLIywFGxYDLQJUtW3mQBRGoneDp8L0y0R69mAt1mizM4Urw+sWYeYnIpEGmxFtK/iQ0z/Eb
0dMk6nOR3xG1LUFF7W+w9siRb6cpsOBhwYG3s3l682oClAEnh6GujYP2Q9oSpR8Jde63walQX05T
Id2wr9p53WUd2IYgGabTo1xn8TI1WEePprh9siEFwgspFl5z4LTOr5llmD+aWfZH7fYUlQR0THiT
zdg+eNaK/2GaF9QL0LN7pcGEvlIpiK74AvBIuXdtV2jA10tkNVGNotW9xxvTAaaFAnto2p3b7x2m
xDWf5xFpLeXVrh2MGTj15JhNUAxQ8/mjkj0IPeDEPXlkVjEuyxw3gOLitR9yVgazKYF/4eZySGSU
qbeCc0ABffaST7B4qhb6DXyhDDXnRqZom0StxkxWvbio4vACvL9sqfHTZO6AD5XmrnufUVne93jc
O77deB6s29EyHdgUKLz13qbF+KKrhrzDPAhvEJMKEGkU1cy5rRE9m6DWjOBaI+DgwMUD8Mgx98bp
xVHU0xDV2q2+zVjZgoOROyOPPUes7VU2ayRRWNxnU5YK2ldh5oAtnZpWgQEQEX2Q1AjR5iisRkag
C+NRY6QEFbzF8ZZv69w0KlBgxb3Ps1tXYS5XUh+dmeIdptXYaZzHCc4/S20JEHDhQhSw2QEUojrD
GSJlDFkVNsQYbkoP6+fDXL8p8QxQFRSqoiwfDDSLsUNlI5nfQxav1ysw5zy42dYGn9ATC5+Oioi5
lncO03D3kg74kncoftXOHexOezOQdundrpDxxwWph8dOWV26U7KaceZagbrwkJN95xn1KXe78ffI
a019sHCBiTl2KYDXaUqgMdLWtVdrhweQDMlbIYGbrLZmQWfV837KahUT0vB3orO+AWHNMHx7nhAJ
LL60R2HJ9orlfIy6EgJV5Iy59TBy1D9aUIogb9aUJ6wYyS7H/XkvpajUTrdDeeITkzqyxaxqn06A
EqQBKz2kzKCKlXkO8MSjAwlKmw53NsRlMZtWBYXtoEjC054FaFzVfhcrR+La5eIoSsinNerTR56O
KMtNWHXHBkrKpZwSELfQeF5kAyR3tH7SYC/4xbKUR7vP132/iOnOsgtvPxm1BWTKzO9paaS7LKun
KJUdblrVyycKqnAyK9wyBassKAVRbajpku0liqFHOnMgmaYFbIGhPGeVoFLW6cDf52rUBwJ0OUGK
bwRgWMwovUwreLE634FiA8imtdo7BFCIRZepS3g7y0SWdQEaJYCGviqNiGlXv8retqWfqtG5S02D
xqukIsoHc0bF2GuiTCusI0XWMIIZdlzWQR7SScAGFfzrBzUjwozEzgK7A/qYA2aLRQ7xnEinn2bZ
goxUmyS0FmdOitGlKFbDJV4SVAANC5pBATzCm8DOLbXtHAWbzBstzez3ytpS+NMwdt8IU/lNA1qp
F9QqQ5zszeHQMFI/pp1GNps2RYeLIic/KoTKvbkWDG2LJOq7k8P4KzovlD94PaLwkuJrUXmZ43os
4WUwuw7/4arecqPaTKtfI+VLmNZEJq2noXJ0GoL2ew7KoIXXibc24/lN2tb9dWYz58aUBMcCXSxV
6YO3YyEMCtBctJsP1XYE2h444tJ9W6XXgP4mXS1RI8mAQvWFpV9sGGJ+b3C3YvqyCSr6Cs+yJhi7
1o1IhUEACOijNHKG9FCkr6ZGf1kQB2pkg22/d4EJPvS6QnfM0hl/w9tgfjRaQkC0t8cp7irIAbIV
hQkOocIuq9FrMhtNnvmmxdYrb11aFNS9RT5TMfb3U8VYF6wswzOndnHPLd3EbkBZrJ9HNReJnbUT
wTbq7wo+ETAaJpgSgWNyXeLN/uSqLQ72jvhpzVzcFUPe3juoJ554PY3a7wxi3+Y1N37W1WiCfZEL
o/IRA+kK9mQFqJ4CDHtNCxuM6xmPil9uwczfMAwa47nqATCC3BJX3NPXfVe1D7TP9RF8wfUwFnCU
QoVoEcdplEXQKnHBM8LcxEf/lqJ4aGBGYMwGUQr+/IPohUoGMlkFyUH607gZXkBkAZkPyoQjUkOw
nEIH6LufvoJrLXxU309/XKGjC4qYTwRv0MP88yPOZEoaN5+tyaZ7iLs92zkxe01v5cGDkT5IyJG5
n4MllP9PRXoHa9I6lGFlw7xTx9YFSz570958NSFn2hyr9ihLLfyWdfBxV8Y03H6CDLpNuhV3J+OP
EI/d91drCMLwix2haSfa8AKhC/G6CctrLy6jHv3a1Y0Z2iDi+GUidl3QXVUX9V2fmVX8NXNn0qh8
KcxqXfFrq9NmVmF9zzFPru/5qOc8XHRJ3DR5X83NmUJqELrpG1But3U6icYHBxr1T/7a/sRL1rf9
NdC46vGaflpwAN6Kh0umDp9ItP763DPXAAZry35a8AO0oa+7jVE9WOAPoKr99vWW/ETU9tdAm6bv
w7EYB2NQEvSCUCKPnlLsBZBP2gu6tk+EgS5xORAA2NUiwzj7mlWyrKsZ9Ktt5+oor0hS67xCLSED
EclA6XHg+sJ5//S7Pgx59l1rlqZe1+G7UqTi6IVOHmpzvf967j49zR/GOJMyr82Avnojxsirq9k4
8goOr3EO/5avh7n0KWcC0rkeWg8aHAhIcwWJVRt7l4wRP/PR+rhA7pnxRtNICid+fInYFzvq+Sna
lsyPObIsWAbNkWf6Yj0U66/2gsHVHzO/84NGt62BxiGwfDvvxO5mmXTwQIayeTdEmxfBSkDgggwC
KrS9gyd4MEYk7BJALB3sESB/z/38ranjr6f4Mzm/+/F3nAVDiOwo095mOpjofRGtr2URy0BHVoBe
cTfgxUlyYVU/O+EfRzwLaOh1z2p726BOidSH9L/Lfj0V0OB8/WWXhtn+/MP5XgzAj92ADwOPOazT
DkYWyidDd+Fr/pgDfLWQZ0d88iC4go4AXZ5gKuHEMkKxQbsHT73KKysBhzFypj0UA+WSKOfqv+im
+9fynZ12XOsALViJyxJ8MafKdgYzo68n8rNT+HG9zg57t4rVBJEfp9AWvwejuK2y7mIDjkurdXbU
pbKAO6w46u27m8PA0aenrVeiEWhwGFACC8t7e3f5dv302yiBTtG1zS1E/71JOrOD5lnj21Az6u+I
Xen70gQn/OsZ/Cxc0n9GObcM37Y7HXMoeLDr72Vzb5vv7mqiEDpeWKp/D7T5HcIJ37LgwAsuz9+f
01MwFcYU+VEFViASb7yPQUn0DNAZ3r7+pE+Mt7ehYHoNSOoT34TGhbzVoRiqeKqf5rC/rmLEsmuI
Awv0ukG70mT82Vy1Fy63T15Dfw97FjwMtBCCFh3DgihfPYIGBbN3E7X22Dmg791/Yeb493Dbtv0Q
RJQ152D1YzjDfivL58K85eL665m0/731/x7jLIA02gVZCnYQMG+heQtI3BjBilRzQ3ejCyqSBekn
3sHA3vAmW4oB1DowtQfXbGJgEzlYAwq6QkjiAuRiIyCUtgGlq8xrn6xr/wAd1vgTfVCzCE7U4CED
EAjapp+fBSokgSmXsCgBT0EKMsz02ksznugc4orKZsbR6cx8D40YixzgEAFqmOxmtt3mUHUurPVH
KZIMWqaoKqCpdCCBTODs5iK/c+zFBwYw7oyWklsA0suF1hx/3GP/jrubtt5BbyzAUOa/fP+yfOZu
1+sipA9usqklYL3gRtsjeXMChjL0CAa+DPpnEufK7/A6hwdDccn27N8B5O9fcRYcxZBumBqap8vu
JYVwJhd2+PX+2P6Gr77zLEQZw8RS8O0wQtkbNybqAj7YcV0wtQs5KiTE7/WQZSeDDeL165E/2Zgf
Z/hfNoBFwUbRYIZVBYvYGbpQ67G91FmDXvi+cydAF1COJCVGyUG0el8CKx4S+8XaGfAKY9/QmOSZ
nEB+18nkX7JB/uTu/mv1PPPv483sTAsgpTjeuU8ONFZRIf32p961WTgHeI0dujuyKwNnDx7G/21y
z95dc6/GQZgErczBQYdO1xXf+uruvxkDRV2PbnbcfyLPh+hlWJIU1gBJd72CZtys7JHrNqzZfMFW
45NX9DaP/wx0FsLsWa91umnHO4jY0P4vBWUmxKW6TeIQ6BcrUhdD8+cn758xz+66IhNeL+cOWfw6
XPNeHByyXH09f59cp3991tnhbuvOaAe0Ywm7rkeEBM2xO1Tlg7n8/nqczw/aP59ydsS5cuVkaYzj
Vb+X7Ka28oB70ddjbNPx7zDyv2M4Z4kObAtg1j5jjLUH9A08tOFWNHFQyNMDis4XXjyfpBV/7Yhz
0Gld0aGl5jhZfZQmYE4cV0hEAe/wpI5BgACvff/1931i5PT3iGdnmSiiWkamIkQUdpHLsB04qTd5
3Meuz/NA3bq7PIJZ1YVhL2zDc28cr+e6nxmGzfe69us/TQYz/x7FZfimhhp3zsWotW2Hr5Zy+0kf
jnWNV1nemljK6QDRRt8GCoqWAZ9cxugVvUKw4k8nlUf0HWRfF7Z2/3nS8fdUb/v5ww9oR5OlWOAi
NGHwwEEegCHAf2zJ9vcQZxEF0ra56xdMqxpeJcxbRiRvpnchPn6ShP89ylkMcWexCOFuMxk0pyy9
HtHWK5q+oUPrkQfyBN4xqUE93toAHt0YrOjLi3npXJ7FmDzvSwISPt7RKiwf7QBakVeOrphT6Mb8
jkUscQJzVybu/zEenMUcz5azTSQvQssBTROqVEhAlvRHrZ/F0lyKBhd27DnK0pOSTNOIjyQH/tyg
0paH1jMotgcJOUowvqe+A84ldCN++wAB5P2l4HAhwJ7brYHzP/LcxG4iUOix9BnUE79tkwuh4NIo
ZxFIQaaOUoy77aatfWUVQqeSvVnXGvyqsN1vNr/wwZYXjVYvXFPu2VMipwvuqRFfZyfuwXxRUQXF
IzbwBhLPL1mQR8COysOldnUXIt+5m6aeKyFRlCqg94ASKUcb0mgWIItdmNVt1r6Idu5ZsLFVrmCQ
gFmt30H6QgtXvTMfhrDfo1dyfOlUXFrCs7CjOoHiQI+p1DXMDvAqXCFEnNSl83Dpm87iDu9tNMXr
obRmD+ah2LWJEaSx+WwFCp3bL97Fl0Y7CzFDM5euZWChNJQSfrFbd5DB3RWPMKOL0uBSin4hoJ1D
KhWBxQ7y2SKERQpI2NBVvoK0F4wgEbhgo369Oy6s1zmyUjaNAUUCNNyKrJPPUyONuQAB3LHBDfp6
qP9Pwvm/Lyh2VkczVspaeNVuiAdueo8mfAjoL/aLZ0lXRFvKWSTpg4ICVe4XEI+zO4gDoOG4mo4X
l/TSd29L/uEGBgeMjx0I3Ft36PqI+jgEKFZYJzwo9mQIKtd33iEUMHeXCkSXBj6LNWPR8romOI1O
etU4zGfjT9Oh0ddT/Ylz5F/3Mjt74dii9eDtg2MoCjDnI/hpganKf0EZ7sRbV2AJK4wQIjhHRXYW
ytsKLbQuNXM2t0/5IvCwbSo+zLHtwr8BpCa8cu5gsATg2EbzdsipSt99KaLxuIA1cUBTZygxY3Li
ycbsD7JAhmVy6cH1Gdr2MRNhZ3FpkIB3wW/erpYc4RxREEqtaJrjEgkzQOY5gRg1yK9K48KldiHI
s7NIJQaeZxOczsJ5fiAjSvXoffP1Yl8a4Sw6GQodR6ztAdTqVT0VQzPEk8Xq/7gagB3FYURqU+p4
/E8G+2ExF9jpuZJh32Y5GkOghtm2d2B2XYgRn37Lh1HOtoxb4iW3MHxLJT0IHEGELS4dje2v+Neu
/DDE2U7IPBdEqwpHQz4V13PIYjAO01sewe/mpbwer1Vs/FDfv16iS2OebQI0bS9hQ4brSgzTnubw
22nTpIaFz/9tmLOdkFlLPbgGNvmaLw/Unp4rR0bKaS5kip8+Rj/M4NnLt6qysuZbVm8n3b5PZGIl
0H1fbvtwYTP8ST4+bLmyMbU2t1krNkhkgINJKGKFgoZb3UwhnAB3xmN2YaU+zYItNJogDL0tXPaH
DPJhUJsMUPnCZRRQgnmwahijrFDLBc0I5ZljgpotjGw44nexWw7i6snuJjS60fCJ8QwvBdOp6e6G
gqLM7zXswlNu25rnW/fjbzu7tOhILAbZKwIqfJgWiLZFFcMmBap/fmEnfTb1FrOpbXH0bibnXYfr
bDGdgeOQjNAJt/U9RL7hf75XkWeDfcVtG8WWsyPRm0Cc5gklndY5kmLnbdAvLFq+HuTTCQNvhzqA
Z6hnnoWTpaqaFX4NmKzCOAxouQhheHlyW3VD1Xqpj/Knc/ZhsPPAsnrt6ioMlvawX4RXGDPev/6c
bU7+tf7oDOhQUMoIovrfF2q95FNNGdZfTRCd8xIVUbzt56QeF/dqzp1fJjpWXoiXn0/hP2NuX/3h
PDRtBWxyQ4XY4kLYCGan6UBb8j/sndly3EaacF/F4XtwsCQSwB/TfVF7cSuu2m4QlEhh3xPr2/zP
Mi82B5Tspspscdy+6YkYulsOmQtYKCDx5becI2/1Ot/+/OW9tkpaL17e0btVQdLWSORRkHCmlVl8
pmWf5NqfryUy14K9g/9JGxfhURQK3E0EIuEkFuIuaJh5Hne1PeMJ3/K/vno9IP3zbMd1aFI4ejlx
kMPjdUkQ5CroaPhrbEb9c/vw50+a0FHSG46kC+LYFs34mKXrGNtWqo93InBPzUh9FflbDSuvvZiX
hzm6DIpyMAZ6ugljfGNFQfvem/TyX7hbXx7j6IRFJeLTZxWxBni/MD6H3pfIbOgfeSPb/tp1Rhuf
LuFK2zpH/PGSlnk0tg4ez5UUxbbKpku3Sw5dBwDo52/NqzlcQYmNZZnkvnO8kwPDIWAVcqAas5b7
0F8wruk/N+mNq47Gx2H5VpL6lV5F7qB/HPJ4P1dOsVQxmFjSxv3a3tS3jC1oi3ZbXGi052lbZhFP
g2W3ZcZrjXn7/q39/2uxwcvjH51bFdRybCTH19mWW2dql+3bPe2ub3T/vH45/n5mnaMnoV/YKq7m
q36McJbpzTtYWPd/7d079mbEyDtyb+Kl2EQfJiVR6/0cfMDo2ZASOhVvlLHN11b3l6fu+BZjws7v
BMdTK1TD+/zjoDM7v6q24Sa5Dm9RsK0YpF3DgLhU8yZpOVy1V/Gnpl0wDfCJofefv/63fp2ju5FB
FMtgDoSYVa1zhmeTW8biV0rCvFBvrGGvbldfvvSjR2fuGsrqvl219R5whvVeW2drZstg1MwVjxXE
8fo+3aol6cfgzRzy6wvCP66m+VS8eMa5bDRK2p95xhUdVMoYlgo96/0bMdWrRb6Xr/IoPM/9zE2K
OUAwDs07sQS5d+usje2E+IUsx5Y59jceqK8Gsy+PeBSpB1FoBrHBe9gv3e3cfws2L1XPXajWEni0
oo4E/OGtS+eNu/O47t3XuRdVOnenPSpgZsWSOuAblcXX+lheLnTHVe9MpY0NnXd+aVCSV80yvx3O
GGffMtCVLN4yr771io7WG11F2E/mlZxm8I2TZ3Psf/vz++3VixC3HWR7SydAOQruPBr42rDgpDFv
xuTQuPb6L4oJx58f5fWL8MVhjlYZmC1z3wOvxLkdVsaqrxbdztr6Cwaiz8WmXubb4Y128fmyPo5a
xYsjHi0kms2cNkQYel1LeMIUNbszRAK0qE9+n1xnudHu2yox4emr0H5L5Plqh8LLox8tLcyHaikC
Hq4T4DUfyr2gB91nEH1boagx7yxWc+jVxtL5H3RHzFfFz1750briF6FodMQIK8iIc5J6fnyEKcZQ
fRWvqWWsf/7evnqRvjjRR+sL9mPZW9V8BQVX5SSA33hvHOG1zcDLk3m0ngDQcoayjmKax2qgfFyp
4wU4Ee3cbFWwL6MOxezPX9N8cfzhFHKjeyglGfk+DqIzYNgal0W0aqsRuJoDqEosXNbQnx/m9bjp
xXGOLpNMmEHSB9+XE7IaC8YMhc2V4p4LnrRr9vhLEqV35qpeZvA3F+6nN1uhXj27L36Ho8uly1Rb
yqGhlbqAFGXCF03tT57qPxX+1Pwr55Wdt27R1oKz6+idDFSvpxkKjJUjnE/OaF3oiGWDCC7Oz0/s
6+vNPw50HJBilo2MoeLEmlsn3ZhrY+etjevxC5N9qIvy0/zirfL+q5fMiyMehaAjM1SV8gdeGgjo
sWfAGvdKsKhUdvPz1/bWgcwfwwa6z6XrzwFblj1NZr3Kyr0VvrF4vnn+jh4LlWkNATgGcnqH4l3z
4Oyitb/qljAH9S/GOl57q7dC+FeXkRfn7+gJ4Vbh9+2RVRwK+FIZo5k/P3FvHWE+sS/irdjTp8R7
jnTr9sqM4iWU7I8/P8Rb783R/SzHzJnosYhXpkSoc2mIbiGZgv1rBzm6YVVRG5M3cgEk43UC3EqH
v9y+dae+uiq8eDuOVvW2l3Xu5GQn0jrzFgE2FEjJ9icN5gkDMN/Cqv/4Mvy/4Km4+rayNn//T/7+
BZdMHQWhOvrr3w/lU36LseJJXTyU/zl/6+9f+vcf/8p3fv/Jqwf18MNfIEBGarxun+rx5qlpU/V8
TH6H+Sv/p5/85en5p9yN5dPffn14zKJ8FTWqjr6oX79/av/4t19NRpp4+//j5RG+f/ryIeM7b6Li
l239kD8+/fJY/HLbpq9899NDo/72qya8EwASAqYwK6NFOoXFo396/pTtnEhB3s2z+Uc4puSNyota
hXyb6ZzormXauk4i05GW5Epoivb5c5Z14tgEdQ4ASxwaJpHqb7/pD+/HP96fX/I2uyqiXDV/+3W+
pF48D4UklTAfBgWtdC153Bbm9a4wVW8MK4q0i6YcGAeG15l80qp79FNvXN/ijxkMg9er2za4E3K0
DNr8eKd6da3KsE+qdamcQ9Q4ZtUCYES+A3p7aG3L3TAa2zVUc4eA3jFE8zSK0CwM3KPrF10d2AnQ
ptQscP60sdXRJINnZ+HnTkV/gJf0bvZhbAPm5Za+1HkWUY4sQjp5uikZ4Y6VOcxStexhSg9XprIC
+15PbSOd216g6CF2USWOLwjDQVN4K8tNpzhctpNVwPBVDQqgg5YETX9n8hQS0I5bfdz1xhgiGfJG
8QmApN/cmGXsulep6epXmdVG573ZuMGSrJ6oF0acM54s8eF85rSXkMOq4AplLnjmrlBw96PBu3dy
Mo0LgDo0jkxOU553UVleN1YfPNVhW+crvysMiK9VqMFc0BuY4UGufNjsiTtOm5AJ6C85CHOYDhHq
GGwljd4srCyyTz0jT8TS7H3jiiFyLdz6QaZ/Li3q10uhhdXd5AzDHUPg7nXv1f2Xyazsd7zyqAJ3
32uPdmiZ4VK3c+u6qLriPCCaqsDGZbG5jaWw3w3j5HUf6OSy5WLsS3QtMGTaeClbXY/ADMU2qeY2
DT7BNpzOcy+fxTNJRjsZVkunAQgRxvaN00bxg9nGA5nUuANQGRa8FQs9mO2ZqVsYxTLXfGCjeTaC
ACvbznNXnaYEZOPEd2FkOlELLypNzAlE/dgAb65dBQQ5DBiJHrMpd9574H5GSFLB7Lu1x+F8mPoS
O1nPmwY710lBr4UNAqpGfa46rT23FIOfS0fxjIG3ieRqrVFy+FSlVVWt7YQbj/lBhET7jCn17lbI
yFDM9Cc1zEbVul/8SBfQTXXNw8/pu0xapyHc2JXnJDkmDalyguBSYd+Zeo2HTTfUE14LRN7WQsrG
Ad8xdhEz65MzO/NGU9BSFAjAWCaqHxRAdSkaqBkhBH+VYbJZaZ4zkhqAemAvJ6tCDmQZoZls277W
sMG0VepwFbsNIgS9l/q2tvQJcoLjM/pcCJAOCLZoZt6xNe7J2/QVyKAk8fmZ0aQqxc2rGdWKiwfG
pmfzWyylYLMOKN/zmbxukHIBlRhGUMj1LCRrfLPFaaeGCBjbrCkBpGorfBKE6ks6DNjZyI44lflS
J0vWkZSsR6qN6mLVlKPxJRQTyBfXKuXHavKRLutV7j8pxwoqCJlaBoejrnV69YbAa7G7sOwBQTFh
ckw9ZIdlbzEysaI/v7OWzWDXxUb3De0+r9wYirQ2dP6u7rMx3vhFN/8utspBWIQyMfAexMNdHhXK
hB4+aOnaNXKLgWUmiS7YdSoSej7o282YNy0gdF/DfWREgZVsMh1MxtrsJQGkKRhRoIspxwDbCxnm
XJFTSm7TEKxPvF0mfLCysCAyyyk56EpW6dLAtYdGw7XqfqMBpsZZ77iTvdPACI6gtpL5Bzd9Vuw9
6IrZbrbnaHtQ5NG4HlpDc5aKGbF81QdOAk6y1iHMFJqbivngqN5ywwD4EbF2FzC7uFPXPQ8GRvbD
CNNc08cFklzoAO0idvS8W4dhre4GrTHhwGdO1tL6YdjaBlaBdM/jzmPlju0g9/YIE9Xj3HucX0AC
kBM2PhQYGwyvhcZaKwxcnHBVb7pkyAEjYm5cAPxldm/owULfiKoR3n2cdla7HgqT2z0QZGoXjiuc
Fv5B2PaIw5SFTEMvTGMzdqle3SN6ymFsVPh1PoiZ8n3oRlQsVEs0vVviUUJi4mq9Vj/ogHtRP0WZ
na/csenDT3XbutG5ETP+80gWrwUuZePCvKxN7BPZwskn8l2RNDwaFrsWQ9VVoRW1eTD60IXoZw3C
3GtZFniXMq5bumWAnjFHkesJezyF7itfpflQdsu+92aqtk6WdudR8klOIZ27AuqayboFjza49xMN
0nSSj6nYEGU45YK1MjVOq9p1AcMxoDA6PrtJVbf642S3eGDCSnrgKhLa/hapG7XpMvQQUq6HOqw+
Q+9N6nWk6f0BJj3yHDutbqre0Q/+KOcO0GbKLwvT0R9DT9QMQfTmaMF9161s6baDwI1X1VVyNtVa
LG6l1dXvLDtS5YpTFEYzQrStURdG6RpRg1UvuoF576UtjHGCNWqPDCxG0zhsrLiJiw2kfbO8dmuK
KmsvhKK8qryqbQC+AQUbltS9cb51dYYQFMJnaFPBy8NZBZ12OF6MJo8XWhVpoC7CMoEqLaBAb5PM
hUKk8imimN1p6U0PVspaeWNhoAAy3cE+DDSzDFtYV9lN0knTuaGmwhMkHN3gwRwx4qy7dMBAlnZC
BvcB/EWhMNvppVyUYZXPT4bBj6E+ZgJK87Zrek2s27aW75vSS/sLu+jaaC1Kpq8vfYBFn2GHaOm+
TgejvHZ8x+ZiJdIhT4aPIzmr+tpR4I7dvN/pQ56EexR3GWDcAF3AYmoL6qPEAL7AqTMkhcdabpF6
Kiuhh++dqiJKmVKRKexPmle29z3P+vKhA/MW5QvspSMQ0kg4xqa1KzE/i4sBQ4bufGvn+VOB/kX0
pS6a4qv6Mar/cXfwv287gNCa2Yx/vh24eFDzfqBARPjDRuDb933fCNj6iYmod54sN1nKxTyW8H0j
II0TwniPvgVq8FLy/39sBJwTRHKmO7eO2POGgJTAb/sAwz3RhUEobVK4l5BEzD+zDxDPhd2XO4F5
XIg+LP5hM8AE39E2PXPbvqqjwl0aaZn5Wz0bw68qH/L6Iusy2V4M0qO/ssv9Nt26PSONey1yZHsd
6RqPSKPIYRPXmo+3Fl+uis6Skbtom6Gf9Ba23dbtHYvm0II09Kz36OoHhjPCCRJv6BlDcwcdZtQu
ncLXvoJQJ01QRGDTTEtYh6TubThcBt0C0DeNmkUgZISXyMfP822Cw8M9uJOIkUK0sjCYKQ+JMUNk
fjktobgcoMN3sVts+mFqxWHyuxKzghJVZJ0lrtWna7QLjJNmSWxepgP4gasG9IzciFJWgF1BB5YL
PXRB9+guof2a5yTwntksUV+moqsQbkZlCx7TywdCD92n0mTVEAWWmg7pccWOLIc5FRRNuYoqJadd
mmgWGMiKyjdUbj1g8asSq1pbRFU9sgP0uMZy1JtIXtIbVYItmnXPyalFLgrctudnzjJJ63J264lA
vmPsKki2QS6AlebDrEIY/XakpcmuU/tdO0beTRZpTryvkb6JK8MgM3jQs1w3lno4O0yKph+KDdDc
Rp0SEPfNstR78aiboRkyLz8Q3tWmI1djTxywgOeYKgoLKNCqNAMS7VVqY4ZzLjWP/RD+VkyEuqj6
pJeH3oWe73aGxdkwves8t4xr6dX+tK8n0cKWw2drrWDVWnIRmESbD1nW6sOhbHvNJc3edtkqq4Uc
1jrNn+YOyZ1rr1qX9AVD9jl8PjjlSXox+slUPgkGYSHGUzWmJ9VJmnJXAJ/qNuwDZAMlz5VfiwCF
2QKsmsM0R81NudXqIEAaFJdGcYoPoKSKMcGqTTa+R0Jutmw01ros6Ap60rJpFKc8PhSaQQBvpQ75
PXfDvNhwRSWgBzYd0iDfmfGSk1rmSB0h+Ra+0X5Cg2jQ8N0hrPGXhVPNVHn6vcZ3yg1N69L0I+SD
EaUhxgWSaJKnfTdo3iKLoc3eWK3fBhs2ToTLbozteIe/ARMiEkQeRkbR99mNGtJUcmEKsxXnHkoO
wmFDpR72NZmVA9izfBBXTUX35dJteGCiuilVpy2AWA7OrlQ0ma3zJEHkY0raxe8SDYYzpt3MHaJT
V5RG+lk3g2LahYlMhiu2SIO/DyCzU3BMAvQ3mtY25mVtONm0d31ABQeurEZHARL4xrqe9EDch7qO
BnBcMB1ftjp89ii3MaA2jLAfSM8Dr0aUNahPXV8X3a7wVcvsTzA/BxNCVG/NQH16Y1aBNm2SvoL2
ZlpS+5xKpi7A4IvaXtUmymur9JwOLuQswAP/hupvyFsdblAElGlTcT5h0lJKorUuq/P32aTKiayC
59QXddtBhvFdrS13gK0nhiWF31FxUpYHZ7kCRLXs28F03+vzJmA/+f6MZ+xwXq4Rg7ro4RRkTJkX
+TUZHuJsi9AnjT6MbKcpTHVSqOvW88wPWIKicalEU8xQXZpHNjA68aUWVsuWQxVegqADmn6w9JVr
5ZeRWSGSiibLUysFpjW3l2yhlX0qqkA3d7ZhPzYCBOGuNPpU7APDTc1r07Aqex8OBM1rcxqccWlw
F9qf+ULH2sWp2c5I1SrF3qnq5rPsdXwKE6reOz3P+uvRcMPiXILEkns0ZUjgW7sI8Su1dQKsPu+K
9MrJyzZcsw9Okg38fcu4HSb8ffgc5NAuq9bIw2xlGPBn4zguzurUaFHztFaHNBDKH8mOlKDtvGPX
97XXHPtm8KBKr+pg6oO1ZybBV62eEEWhqxEXUrq6gWsx9A26v930U1dN9VM4RNVHk2M3awS8g76W
Oh6RbSIz/X7szCg9iyYaZ3eladIYKPHi+LcEVrmOHtFDBJHU0FhTjG9Iyq6n1k7J/Gigg9Pu1JKh
7fubJKujARyy1pkNKwj6awN8azEhEGNiNDb2LcklE51HrrxTgZNaXgfQ5vSAzJQRB5uMxwFtM1XC
uk2E0PrbuLXqD30mYayJwWQnxtwQzMnA097VbBPAYeO/mJwzMIxttm3sjOUgtkwgnxqdpcikkzyN
72qRMT6Gd2XicSX1qLY/GCIvvUWYQV6FVTkE5s7skZiXjdkeirQEXlumGddc7hQDs+R9FIyXTQup
Ez5e7zRnSRUwzV7EMJkXImAq+9SusGV/bKsiuy9sWTnr0CLzAPw9dgC+WnENqrRBxLEIQQpHZ3Hg
BcE+QAx+PigLa7ik689nb5QCJJVRIqcLo89QskRMorEWxFPLZB0w4X7p627g7f1UqAl5eulGm7wQ
kNx7d5BfYVW29x6ZFQQQjtT3rDEFRd88y6CGB65boNFl79QrP7zAaJiZ64Yr8ZBjhjIvRiaU67vM
L9x02cwKWcYWUgjLli5Oa4taP4Xs9gDgl2ecsHWn26e+lzhoxKXWbVwrqJuroYixPPqxlhhf8oF8
/b5jD8VWTtSzPKTBnbs0NaXyDT0oqbofikLle1iT7o096Ea+l1mG4dRmOs3cDqzk4d7l5SiSMVEH
Xigq4mZl0/w1QV21KhCVWLu5koSdDvqVO6SNdzoZgksAOj+OSQe3r3vxTOYNJoOLJ9arcg2KmJW8
bv1DUMY6IMEO+tSqM6dRXfeFOU6LxrL40xm6/on7jUtvzr48KjDt481zOPx/e4NfCebdn5YKaLr/
r//fvNwWfP+W3+oD9okHc8pzWLGkFNg7f98W2NaJSVfhPBphuDwkdHYMv9UHDPPEYk9g6jr9pqA6
BcH67/sC70TMW4W5o5e8vqvbf2pfII7qRZTK6dum3dRy2JDzSDoqrqGyK4EjBnI5GkJ+LMLcRa+J
thDjT5rntSKEAdwsArSBi8YxwkdS2XW5te0YBK4GmYhwZbBGb4tcpXPWqrX1ZsWAdtHd2MoZgC1m
aqrGs7qOp1WuaXjtpcd0MaY8FxFrY3glwQpKB31p1cXIQB4r27RwtaEQWxrqibhZMis2CNx6/Srv
hrQ/RELrAVeXTSt1Ft9wlIs4oXaA7LbXvtD1nmRL2U9aRYpBsjtBldDPFXr+JFTkoV482ObUlBtR
QZtdWEk03AkFm2VjTTWpqp5GPrSSSIxx9EKgrBGrjG2BIIAU3TppMhr7tWnWMwoNLPpKUzrs5cIu
hjtAl/FDMgrk06yZBDVi6oBhBaPkdpyUQk4vpkT4SCuL4XMxRqTXkqoC3CnGJN/CuFUfgHTBjsXT
aaJs7ogSWPbV5Fy6dY82inv9SSv7tF9o0J/7c51tj73U7DomwRgNbn9u+mlF4jsu/HzNZg/MsNu0
4t4L2P3wGyf9nZtFFXSn2NKsjT4BG15Xw4iWVJO+5hzauvA/+Ubk4BHip5Q8hZFHn+tCRNe1O9RX
iRNJEuWGe9nZ7pWVZFcDFZHM9S0Ihnk4m2ZLd3h0tJGsViuD8jGc4KeuU4xOsLdblK6Xle77j05b
N4C6ySiymUoibzpVqVmZ1zm4YXc/SdcZ12gIRv10MBucczeQny3Ex6WXS9LPsmaIGQn5sKlKEnir
AUwwfO7C3jnMtuBdDGCqLDNerbfAUa2Hp73W2JM610KRoOEKZJZc6tgqu8uWKwfjVOOhIJOxF5un
6NY9TDdd4iCTT6DJXqhMafqaW10UvMKAhDqajsE3P3Kt6d2+HeswOSftL7Gb+mkMbDvX+juSw/wH
kdgp55r6r0JaSSkEvRRkfPLZiR5cFK6L5AlymhHstaKiYRUDjLJD5EdJTA9j5LDyF0Wbcom7pGE3
MKSjmfxtpObBascGqEnsZXG7B0mOSSouzDZ7T4BLQEFyua62CDW8cRdaCTe2MLq8Xupk+LVt3nDM
JbcZsYWH0k0ui8LGazwWI4WsxPKnFF2khy4Kh/2grZy2KIFZQA9rFioQuX/qeSV5x9idjIfAy/pD
YZT+IXFT9oncLibuxSIJ83MqX7Rr9Z1WfGSXQn4ddWB/UJ5jQAG1xto8w/pmoV6ViXfpxL32ztPK
ZFbnwB5mXYGCsBJJN3Ebt2UpbkMzbZNFnVIIAc7dV9U+6kXYLUlyMATgRXEttyw9cfMeH2Zin5fA
7t+VWtO7FyZJT3uFhaExSGSnwWeF7S4BXm6kIOWcxEafjPGIwEO4wbvagbffEphOKHbrXi7ySDU1
Sg2ifJdXn+oIbSVS43utqguTIo6LtGEdSz2Lt5U3ThOGCRKP16UrWutDwx7hTNSuo23GRnOmnXLJ
AsK+13KxIx3o6xiixwQEQ1XmAdPzWX0JHF1qK+QbosPJzOq6Hsae1ZOwUFbrMaR6tmwHx2ODUzb6
54SRuHTf8GfA/GRlzoUADfUvF7M5X3gtCZ/b3vYom5A0Ft2m7coePVjm818i6UzvNdk74nzswUya
dTaSryVSIZijgnDahLnQL0bBInvKTop6id4UwSOSGRDsDQK3aScc1+PiSRIt2RT6HIjouS6CG9Fb
RXraDK13nvRlj5c5d9d9MzBKiz8dcx4OWQJly98gYbD8Oxcx7KNTRs6NpQp7xtRWkrsICRoCqMAE
YLfUTPK0iCUzshxivlkeJk8U3bUFejg4+EJhrCJFVBZLy+75Stvo2uzWU5bfhdt4TPUwWroBxb4z
a4hy6zIMOL8LYTgD171ZZMZCYcr4yCLWdptMGe77ebghwXudcXT0D03zMIwA8dlR2/QoVUXS3ag4
iselRhbpvecVaUo2KvScxRhXyAEgEI/jQynaBLWom/iMsGKiQkkzFY5xHhkZkJHQG7P0wKpQU3Yd
LSrmEr+h/Q5+O2woQOepd95H3YDnJRx1ZKSJ1hvnU9IPah2nRu6epWZiZlsC0gD7DKIkbdPoVoNj
M2T3XB2ckGrYFvV2VX9BUuXhQhhsS1+Vz3mqqqaGucpiLSKExDkw3sLsjByAhynPonYo3YTHroxI
AmVSUzMVJTa85qs+ZWgvnLTWc0whRA8L0qJspsdCC5j/Y92xrnVoZ9ZF13tw2dPn9FzYmNgxPLeY
zxRXVZMeagZyym1opILsnhbmiuKPWQLm1KpcYEszM0yhekDcdSAd08dbPeKBsbBjk6sPYUQHoWXq
FEKasO7VheurysGhEyWPjqEG/VLTOtu8Nd2ph/IfDiHPAroU0KXOZQvIX+wRzgBRTyRKtTwS29bH
4nRqa1peX3V93PS7yg4G5C+dZfTXMb0Qaj92QRtc89B05UUz+VV13rVV6C6bbqL6Ow6DFp4zRtLK
M03DeASpX00D17yFXrfLWyJ3BxYCChC/m7ULBJMf6Ssg3ujRadIyocbYPMCvNsQlb1vrfNazIAiv
qD21mI6pwmT7IKky/z53e9a1Ntfade5GhYfOLbXSd7o9dvbOy2uIlaVmMqkXldjv1izSssZ5RQ04
3LgaayuVKHybnwPqQ0gU8T21O7spGzZVZRhbV5bvl5AHodrvYtur7XPHtNW0/r9dhRrnBiQQtGwD
/nnB4VvTEkWHzdPjU/3wQ/vRt+/9bXdB+YA+IqqmtrQE8Tux/feig3BP2LqwytKC5Aipe+wgft9d
2Ce2rs9lBfa4nkkB7sXuQp7QL0TVgT2LTRMK3/cnuo+s5y70H6oOjuc6VESkzc1tmt4RBUuM9YSq
1a6WAzk/5FSG7M0vQ2fGIbdX11ePZZ7hwDUyNudxdV513nqyqzNlGGdVTD4IheJFodj725l32mUp
gmu5zft017juNU+TM8O01q2TIwPpvtQk1agad7hJ48fY1k8n6uCeq10MNoCGpC/oJApJbE86iCyn
vzSs6Z2Z1fd9Op5pTXDrhRNPO1zVlp2ueGpeDVF31TchWnSwVkW6RZaw9/x+k8XGVdjKa+xw27H0
trmyvhJqfvX67CrV5SntKBMyk2or8LDUkb4jgjnVPP2jWTQH0x+XZp4hUiOln2QjnxzOC0vfJaG3
bVV863skQ4iUb+IsJgknzlsCV9bw7kIPPeYxyLy20lsaDXJs/MY7W2k7NdbbrFLXflNtbUU1p+7W
cGrvsqm44aF4lisycbZHC7sbXtDyuk0SG2lxeTaGDJlR44TH5xeXKJIP04TCyJW7pO+2pNLuZWZt
ay/9WKRyrwMtqqmKKLY+JOj89wH04sGSpxmG1Mxy31E5WPdzEl9i+pXuhpfnyrvkoYirnSnLzWR2
KGc1pPINiRsHBHOulggSrpsy2hhJ/87Izd1E8wCPtn1ZjqdBMWKXryhdlAey9IjQ8mFVOeOFTLQn
epM+MtBMv0exTaZ8E3Qo7M3i1siibZ9W74PYouWiukBZcdYZ1ekg6Z3oAirIgb7X4vxGb9u7iRqx
q2cr4qAtXUDYNXP8PXKtNciDoqTdpDK9Z992iXFgA/EMTfvERgs3PTXabUAj0nKqjX5Rau3HsOlW
ZYhZFgogSrJpFbj1WZBbvLflplfOu9g3NmwY1k42fhW+RXWrviz8fl1p4VmUEALL9l2HGrBuUaT7
067JB5Lbyd7J6ushS7Z6PT00camtUt/ip3jyvSO7jzRqEAjFPAW4ZBbNxJ1WU0NaIN9Yi8Q/tZTa
Jo26G+L2vRWkxt5W7oAepD2tTLwqlcTcXtEzHntWDmFE5Nx3pbmwHatbMYh6Pw79B4QyZ1bFQH0S
Oktd6zEfVik7Q4fmkUXTgh0tlz0KDf7lVqai4VS43TbxzDNCwWSLgeKL1ynodAhV16FuVcsGX/eS
litUgfDVFkYd0zjj9vUlaWP8b11BjhmNdeImn5teMUmv5G3TEEZldZpu4iG2llVI2T6bKKiQTmWL
l1nWTkc5K4T4lGrtbaLksKAj4qKqUNU0dvA0JP15VEYPrqhWMiw+DHr52BjmuqoJzGE2Kn9V9tZW
n8nIgSaWYk5MZI5zRiMUsiEy3FSR2pU0LGYzBV0i+MArsL/uZ/Zx57S5zc97wCTxuE1qa1kX0bki
XUpUuB1Sf8kvtIyNAbL/5N3S93JOsHsbZs66GYtzuw7pUWo+27nNz03HGyNsPrLBngdPV5L+tYi8
fdzM0uHZXyufVDPhn3L0rSmJxOoKzJDtbFK/2Bp9vKf+AhqnQUpf7yl4XOVN6EKvqw40MJz2vdyL
MP3s4bqSuf8+ZuYYp0hFepH+syi+oJ5xHsVducT5exV5gi1qyi1tbKXNvzU8JjZx5qKe+su55aCr
zRsKJp9Jdr+nJHDuVvlV1oZ7xEbVwh4csfbSWZoijHOrm85d3DbLQaZMJpazeqWrQ3zJie5d5DV6
zlWNUNFxsgt7Kr/zXf8XpStfNEH/obX5W3f198bn567eu+Jf+6LfnttzB/Uff9APvdJfijZXc+c1
pbz8ZTbzD4HK8w96btP+2Q9IH+jmbh/ppdYM/cR6/piB+2mRB799Ys5/6vMHWfznj28x0Ytz88df
+o+t4f/a1/zwu//TRnGPjm6ioKNQ7Z+cgaOf8uIMuCdM2tPiQWP0tw96xF+eCGnNOWLmsLzvJ4LP
Exz+G50Ik4554scfItY/fRrsE1LVc9La4FTMH7SqvzwNln1iGgwX6Y7z+2n69zoNdLb+1ZPgnXgo
rl2Mit+vhaOTIJ0TBjpp1Kc08Pzx7er7N7oWqFb85bNgnbAVoNbgYUh6/jhaGqR+gsJQwhiHRTF/
/NstDRRLZprKX70juN4R1Tjet1d5vEIKk1uGzItri+cbxvt24v+NLob5NPzVhYEXaQqTVwjZ5/nj
v5k7m522gSCOv0qewIqztpNckCiqWlWiQtAXMGkEloiDnHKgb1P1zK1vkBfrb3bXjtdJaGFyWB+J
Ga/H87Uz/5mlYalvFxCGIp9ydn3qpSU682hMbtReAj9Jv8iU+UktH0I2sKGn9dJwopeXlujYwNhB
2d7rdCJNMiNwx7GLDUAK7bEhk2qqBU1acbFPjEwntGzA/hmqxV4hDmlFnoIOnZFPkSYyueITB07x
dXbbNRN2Yeh+9Hg8dpokOWBaGOBecl8cMrSCwTyYEMcs/GlcQQPCbJgXoNULmgJpqSN0OhJEmlli
TQNogdg4AKp5jE3X2YVpkgLSAcHsI4KhXTBZMisIF+ikcKLiOB6RXZjkFKu1bAATPgO8vQsZBuYR
NoAnKQw3RaoPOHG1MMyTAmwMrtJvmIRiP2RgK8GkrrQYYyDt5Z4YkTAY8PzOYiuMIyEDETSp+ulQ
CmgvpgUXZYnuxWUrqY6VjPhHug3ng++OU+RsIs7jMt5fRGgL9dsGwGF0CfKGhv1AIPb4gDH1jn4I
GZszBPEmIz10zmCSEyWyh56Df3NXyAi68idA6uhJBHpnr9h8omyc1MFRSjYhnREnpj5ZMDADGYkl
Iy1JrdOMzicCYDxBjEiGUWYzjiU8kmtgFTL7O0hOOTAhLn3AGsrxXEptwB7Q3EVs7L3dwCwgBumc
2IjcW6yh0Zzz5NRsMEluDJOJhBVyDbWhSIrJbAYQ10mJiElk0jBnIquaDdOEiIBxJMwwdtfANuIk
ABxzOpmPpKMzCixNcsNKpRgnOIAMD+GEYSgNeZYUaSGT7nfSEpk0HOhLfXPSPc15zYyeT5k+048V
cnAecoxol42PThs8kF4nBilKz+GszMDZFZn6bJBIgcZbe9SD1Zbo2HAALPQeKZjSRizeNpSCjHID
0SID29+eRfqP3VRXy7xgjsR3W8WslpvekKd/3tDWMPcJ+BKe4KkoUgb3yfwnR3nZzYM6C3JMtrjW
+7EtttnH+H/377f/5OBZ7Uu1f/xcgdhqFvfP9odnv0o3V+p80Sz7xVVbT9qtYm9kVSf6rxJ9KO/W
5aZP122x1YRX5c91PaBsiz9ayh/K+6rsL5hmFryQlqxHy40OzfzysLlOHN7H64+bx+1LU4HMuynr
H8E0AB/Jat/heD+RcumXJQPN7re/g0VPXIpWu+jegIRDA9OcOz/hQ1pRscPc/BQGJXuuymb7K6Dr
ihnaVUO33L7cDqTd5kPVpJdNXa5unxbhJ3VZRi1xGYHH+LsvZb1k9FLAGLdlOcUDdjP2vjIXLzCN
HnFw2qccmeSnFB0xBeXoApBNU9Xhh3bxvPYlbtDa0VX59BB+B7dnUhNfNnfVY8B7n5vUUv62XsCZ
qg5cky+Vammfr8rHUF8loUJeSUv4kk+4GX3Ch1fhul2+Rkv+qiqfti/tMm3sAuET+L7rNSteBdLn
a/PaJV+v6+/bP3XosDtklJa62Mc6/JKg0l2OUEv7Yjk06l0t7nXShyK/Do+1Hw+2oLRD/xbGunLH
4oFlnf0FAAD//w==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_xlchart.v5.13</cx:f>
        <cx:nf>_xlchart.v5.12</cx:nf>
      </cx:strDim>
      <cx:numDim type="colorVal">
        <cx:f>_xlchart.v5.15</cx:f>
        <cx:nf>_xlchart.v5.14</cx:nf>
      </cx:numDim>
    </cx:data>
  </cx:chartData>
  <cx:chart>
    <cx:title pos="t" align="ctr" overlay="0">
      <cx:tx>
        <cx:txData>
          <cx:v>Distribuição Regional da Emissão de Benefícios por Incapacidade de Natureza Previdenciária e Acidentária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/>
          </a:pPr>
          <a:r>
            <a:rPr lang="pt-BR" sz="2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Distribuição Regional da Emissão de Benefícios por Incapacidade de Natureza Previdenciária e Acidentária</a:t>
          </a:r>
        </a:p>
      </cx:txPr>
    </cx:title>
    <cx:plotArea>
      <cx:plotAreaRegion>
        <cx:series layoutId="regionMap" uniqueId="{E7DC37D7-EBA4-4B1A-8ED7-EFE43C8551BE}">
          <cx:tx>
            <cx:txData>
              <cx:f/>
              <cx:v>Quantidade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1H3Zctw4tu2vOPx8qSIAAgQ6uk5EgTlIsmTJ8lC2XxgqWcWZ4Dz9zYnz3G/3D+rH7qI8tJLKVtrd
jhtH2VVdXc5kbgB7Xnsh++83w99u0tvr6tmQpXn9t5vh1+dh0xR/++WX+ia8za7royy6qUxt/myO
bkz2i/nzz+jm9pdP1XUf5cEv1CbOLzfhddXcDs//6+/4tuDWnJmb6yYy+av2thqvbus2bepH3tv7
1rPrT1mUr6K6qaKbhvz6/LfsejL5df382W3eRM34Zixuf32+86nnz35ZftcDuc9SLK1pP+FZix0R
SqlSitifX/T5s9Tkwdf3hX2E7QlKXPbt/c/CX15n+ILvWdLdgq4/fapu6xp7uvvn/Sd3NoA3zp8/
uzFt3swHF+AMf32uq+s6Sp8/i2rjfX7HM/Py9dXdfn/ZPfP/+vviD3ACiz+5p5blcR1664FWrkz+
6a//m0fXP1Et8sgVREIt/ItayEIt7EjZ+IRU4vMH8P59tXzXmvbr5d6jC8VcXTwtxcA2i7/+++vB
/OfOAldgwrGhlW8vuasWTo5sR1Jl0y96W6jl8Ir26+TrcwuF/Hb5xBRyU93+PHVY6ki5kkvbcb84
iburDeEeSUIkE9T5/AH+VfiX2HVgOf9CF3dPLTXhPS1NXF5XP9MzLHLkMMUQi+j+eOXII0e5Qko6
B7X5tauKg+vZr4svjy2Ucfnb01LGlamuo+z664n854GKHknqUEcp9/NZq0WYQlIX3HUoIV+y/iJM
fceC9uvj24MLjVwhTz+llP7G3Fyjwsp/ZqVF7CMqbZcp96tWdqMVXITZnHHk9L0p/bvWtF8t9x5d
KObNE0vp59fVdR7+9T/m5zmLRY84ceAsX47dtuEN90tgx4FibOHCpz67E9LM/Vrru9a0XzH3Hl0o
5vyJxbDL6Lr96x9fD+Y/D2EWPyI2Jy5C2JeMsmhMHAQ5myhH8i9aWWaUgwvar5KvG1no4/LkaUUw
D/3sT83w7MiVjJF/2ZEweXQXugiHou67x+GV7FfE1+cWivDWT0sRV5F5tkXQ+nT77JN59tIAJfh6
Pj/FS6TNFRAIKObutSiBGT+i8CPHdr/UyMtM/2Or26+pvVtcqO3q5dNSGyrL67/+8cf1T9SVe0QY
ukMlvyApyzzDnCMpALMo/kVX7Kvwz+3K9yxpv4L++eRCK5f6iWnltsqvsz/am5+Z/+WRLTkR/8w0
i/wPvShAYAwf+uZj9wPc5Xct6l9o5t6zS908sUD3W3odmJ+KTaojIaiNgvkLxmUv2hgEN5dBczYQ
l7sX3r+vmO9Y0X6tfHtwoZLfzp6Wu7y+rYKo+Jn5Bk0MkGKOznLpJO4R/ngObgslfMca9ivh24ML
Jbx+Yn6hr8OfCg0TCtgLECMcY7dPmSswm9CdBvO+OxxcyH49fHlsoQX929NyhfMIc5Nn21sgLT+1
qQcGSSRAYfIFYly4hQOcnnGBz3xJ+ouc/r3L2q+a3acXGjrfPi0Nrevir39UUWOevQb28jMTPLXR
wAtUwHP7Mr8WecS5e59S6HE3gfzAkvYr6MEXLHS0fv20dDRX+mhkTq/z26j6qSpCULOlBPbyJZUv
Yhv8iCgUx2h1Pr8WfvT9C9uvqOXzCz1dnT4tPb0GQvbs8rpNf6qO2BFnTAk162l+LWOdOBJUSiG/
TsiWlcB3LWq/fu5vaKGb109sCDY3Y/lPhWYox/QFUzBl/xMK2wEwFZBnhxOCRPT5tRvmvmNF+7Xy
7cGFSi6fGNw/J5zrZ951c12hTPh6OD8BnqHuEWplifIA/7h77ZZswPy5QyQF7v/ZpRZh7fsXtl9B
y+cXenrtPa2wtgs0vW7BCPlc4P4EVbF5uq84XRYHGOlTgAMMb35W0QLe/KE17dfSnq9YKOrqidUJ
59co47agTNWoF1DQ/VRNoZxDMHMQ7T4rZJmHuHMkiAAiyv6Zp+73QT+2uP0q2/cdC52dP12d/US3
IhzKcBSKN7Eb+rg4shWj7BtyvagW7p3wY8s5qJ7nu3ytX5+fv3laQW9ror/+u37sDH6Q8kdQpymb
uTb/gqshoi3LBQ4cB/X455y10MzhBe1XytfnFn6yvfjfrY9/wVu4n3h2PvKjDExAauzuZS/0wNnR
527nK/65yDxfSZH/eiX79fD1uZ1V/y/nWH4mwSKpbG4/AcP5mYkfEcpVoMLYDrr/HT8AfQxkDY7p
wOdEg37nfh75kTXt18TDb1j4xmrz/9k3/jVN9huLeIUyeX1HP77HlH383bvdgxS9eHSneNuxxq8H
ffLp1+cMZv+N0zx/w44SvhrzZ8V8/fztdd2A3EzR+MzdqgKTgBMmXHxVf3v3lgtgDpgcdTigbOGi
q33+LMdwNvz1OUamQIoAo0qiMPKxHfb8WW3a+S2LYQyORgrfpFwmGJXkG+P70qRjYPJvJ/Hl35/l
bXZporyp8c3PnxWfPzUvVDiCUMihxJGCgRnkItAWN9dXIJXjw+T/ZCSfqt4OPoRlHnebgRJ5hVzK
s9O6EB1mEd+OZY8sYu8Kw5QY40cbZG8qOBWUwprvC5uCJE7HUdaePXbFqnFkd1pxO93Kwmk3renD
67Grua6nrtGOSNd8mOxXj68BZ3p/v1iCEjhQLjklHBtHSXB/CYWyTRunbeflgkuvM721yhIrXI8N
TV+MpKpWghvySjaiuWrryDogfnHcd+KFcFwHpGlHunRx3EVcSTWmfus5TRR5MaPVceZ27ks8U+nH
d4qx+4Odgptq24BDFOEzJ+L+TpOAqLEoG+y0jK1GdzGTru6EqT7UYPh/4qLJxUlvqWw8IJjM33zP
pvhcU3HuAIWZh5o47l3JJOyHZJJ09IaJyC0Pw9jrwyE6ycuMeKZqyVZZInwRNJa1sqfEvogZKd90
nXDOu5gLDF8es7pZozurgZ/AUfC344Css7TwOCBT4jLWe7xX3UVkk3SdtUHpRcwNPdup6pPH5SFk
78pjxMX+FahaYDhKOZvAPY9KcnCBg2gYvLIJrERHUU9fE8eqgJU/tq3ZUna2NYvBrQgEANiRkrP6
74kpnIzHeVIOnqwGcTuZNFk1k8vOnMxETPfxNJ5Yg028zi9T73HRD3yIAS9Am+oyuDAOdGHEoc9l
Olju4EUpl1a0JnSwfE/wXJlPqSiYfR4Ulp+vRm664XgcBytcZWFhygOG9sDCsQ5ObUzNCViNAJ52
j6A0Y0aMcAavqky6CRvr3EwvI2NnXl/1zrZBsDl+fOfkoUikaUfYAjg+tQVfRDDXsSM3CqPJC123
ZtodReRrEVgx1cwJksEjGalqz2ojK9J9WInU6+NkjL2QJuOkuU/HCEaXseRFaqgMtqHVJu/tsC3G
M8strdjzSxFcPb7qB0GHzfCBoqCpfSaz7Z6TKPxJwP0nr0cq2lphln2Icqv38sCMxQGdPLANMOIc
eJty7DvbWFi/cVwrz6q00X7MktWYZ+1J5Ewq1ryXwssdOh339lhf+Gzyz4vc6lB+/IBbCAQ61xFC
wi6d2UaROO+7RW6xnPSZ6vRU5NF56wfuOzU04blImvGycqx4mya1cymdSh3wimV2A/AsYBAz8mwz
hwqx8Ei3pKolY210wLs0Wbtdake6gJteF6Eb9rrPYjv1eN7QREvHTa+n1IRv6rQWzYGlLBR+dwgc
Sc5WgB8En6vK+4cQ8JonWRL0mnbj9FH5vnsSK6te2X5nDkS7ZbD/Iosph7suKKwzQeK+rHpkNWmz
tNfl2LdnUgRuo6Xx61U5CX5FfZPrMpXdmtV2uZGDIWtXtvnLKC+kN8no0HoebF0AJZurKpAyZ07t
XILcC4vwgGYYuB95tAiceu2KPvc9Ny67SPv5GHUHtr+IBwJDcAz05vwCBBXl0yIE2aljuPFJpmVS
q/Oqik7juM9vos5NzstsdD4milfBAR9bZJi7IxdgcaGa4iA8kkUQKiqRuKq1Ok0sQU7idpBnKjLu
m8c96cFJwpNQpjGOMI8ClS+2FvR+P0yR3+kuyEqdtlnndZ0j1qUc+vXjovZsCD7D5stkKEdtRXeV
Fk/RNESyGHXuZoSuHVVMxdoJglHhnt5j0WFRC8wnp+AUuBzFyFwZLRxjykQ2uIjEurBEVl6Wio9k
20+scc5HK4iDGxJlkfhxb1SYKUoqbFeh5lyUnH4y+dT45ajddpSeRUu+dsbCWqMlnA5Ev6U5zvsj
AnA+l+At2+5ClCsodwM/HbWMwnQ9w8nvzRS2W8nDVEfcr48H2ont44e6LwQgA6O54UK60N7iVHnl
hEolOTZoJauchre8TU79unpbRuQ0itvzqIx/74py0LbbrRMS5ih/q/LAMh4akQD9BzTUubbG7hd7
LyI7Ee0Uj3pA+3ChiiZ7MQ1tf0DKnXPdq7tgQvjL4bAfgcIaA61dWy2qsZJVEA56LFWOPNP2EWGr
KO1CeV6YIYxeim56G6g0RAtTv1MJyhDt+l3vrJLUyuWBAETmhLZYD2Vz4mEOA2DGF4cvrbap8gbB
oJ94vaGqGtf9FIpt6NjBJlNhthZd4F+WZqh1LFuxQm3StDrvW/+4NVXuKVHnB8xwjyqwJqUcVAGu
wLp2z4gnrZUEBinPsQp/NTZufd6h4/yxsmbWBAU2gtTD0C1LvlC44k4TV87Qa/QVjnbMUL0pIlfq
XLLhw4+a+JxW0CPj+tgdjWORVqY0TwvTcrRsxPLg6yjTSl/nTf/WlEJP+XQ1jXGo3Xh8FQq+SUK7
1EIMfz6+jGVIvksxjmKIxgS3q8RiFVVqNTSYJrhy3YlPfRsEJ4qkUaKzQLUHotYDQ78ThjoX1g7q
9oNWtayUSavOSTVRsToJ28YuvKGR6MqLgmsylcV5n1OxLoQdnDjUtryG2tGJtIfuQNW9NKfPl1mB
jwhFsW17YeItZUnFbBQSqWnCC6AtzlUVV/Tt44e7jJ13UghQF9wPRJyciTj3K4emJ3FFrDzXyVS9
bgZL6DBBK1FWub8u++qGl63/+nGRs4Xe9130LiD1wnmBwwj47yLFJiKTvBR2qCPX8ld1ZZRGJ1wc
N3ht8zYuXjwu72GJOgvEzAoxGgNh1Gu7e4xka0+qhECL0VdmGD9UpiGrwg3PjDWt47pxdTb5645E
x01IDyTfuRJc7BYYGAbNaEQIEsXCepOSNmGGCKknWN3G95M3Q5jdWFl4Uvt5tWoSlORTKi8f3/ND
nwGCdk/qolhqKTV5nI+h7oc4pFrRWhg9ulx5QZckq8eF7VEop3QOeRg2zbjD7vlWjWwit5xC3cqw
/F0OpFpN5cBPW1U6aznV8fpxeQ+OFBEJcYlguZRJZP9deUBiTJu5idGNqFwPHUi+gaNYaybT21Ta
/lVgSmttwukHwaW7XmdmDSAAOwiIS3ApKwtlOSo3mss+Fzpr2uGPSdUk9mJjFX9kfhG+bvoEMfJH
N4zYx6XjoAefDWnhMQFKtY67eaHR+Si2Got0yLZB5jfORdmghFxTSSdzyd1yVIFmfsD5gRU8sCeg
LVCw4xIc+xyNdo88jfth6OyyAEppx5rWbf57rRJ5FiqnPeCu+0Sha0c0grtwgEq7ojqfpU2Uzput
CnlDiqHVwmnM26IZDxnS7Pg7vinRvMyZGufG5nnDrqhysvpkoCrRXZ4VF6XN+ldtMir2w4cnkVDm
2/AC/41r8Qsxg11j0tRlujFxdWoXIss0zysz6d7xiwMZ7IEzSkwQUQjOyAdA5wfFcGFyGg11pntZ
kw9BnJLjuaR7TU0X/uHbXXpgc3vlUfSeLsF/mFzYZjOWcRR1d5sLTKJZhcvquimoXaxiNB5XGc4/
PLDHB3pDK4OxEZAOBHVgnHT3QFuTNB0mSDjQfuSbvPL9E2X87v3jXvfAECHFwUACp8kYSF6LsOZW
tBoIiXJt2XbCV+hgnEn7Y1Q1KwnAY/o3NuVQNNMwegFYb2ElhcNF12ZJrgH94ddtuli8LFAUHZCy
L987FF6FJnpuPhe5MC8AsEoryzU1SfEucgd/BUS80iRr4zcsEm2ms7GUb/+No4SHOQCoiHTkIny0
UibMH4Nc9ykLbB2ZIDxJm0EBHppYeiAd7d0iSkXJgcgB+15YJKeRlVStggc4E4k8x/KjD2E2JgQF
Y1dIrWojQm9Cm1j/qC/MFoMKHaMAwNN3c82dYiqyo7IEQK0xHbB+z5IifRMpLmuAslXz0ekwENv8
GwerQLiZOVJo8heeUGZ1CLS8yHVgaLBhUV+sy8YJVyJN4wOiHpZR2B23BQrw+fIvQtqu15HQZMXY
wnRaqaoPnd05K2p1ZNXZQ7X2q5zoISf1ieUbJOVxeBsnUQ9672NIxsPyHGuAUpEZUBUD/F7uN3IY
glkB3VaZ0FVbphqVQnDasGBV5/Ems4BAQ75f5MNGOsN4TOxAHD++in2BAWRcFACOxHhl2XwC8M4A
YjaZjtDdH/eGTKtWoNhIpIgOVI8PUIa5PocRU4UKHfUyZ7uHToN6SLKQZRpwFOHaqR2zsawO7R+p
qXZKd1rXbmXpLLPq/Hi0Jjt/P8QYOnDHNJuuq7MfhVnvVoTAAS0olPBLrNmNurILBM/0ZFoMttoh
2bTlkHj+0Kb/xkGDeg5IB0g++tCFxfms7wWznEynRUS9FunkNsa06zgs/OrQlPZBHpsPGtcNHeQT
XFjAfHmnESJpLxMz2plWqrIKTXy7Wo9hoUJAHhZmO3xy0SoofhkOds+1KKMmXifKp+vQGuNP8306
69R1G+cdflCrfFGNlF2gLI4Odqizie8ULfNYE2U24gzIxbg8sbvQeMiaui1adGxWZ3sZZdU5d8L2
Mo3LaVVn1nsoLVireiQ6n2xr1ZJarEYZ001eyv7D466wzz7x4xkUPwaEiZhgy5K4mZibBKPINFXx
dNFWTvluTHN302U5WzVZZ7+InHDc2BWPf5/c0ZxP9vlA4bU43+2BtezxS1w3mW8tziNITMd2T4aO
dl6TwEdwgIe8te20OBasSbYuyeR24lXvKRoHK6T15iTnvZPoQYwBJsWp8PzeERiMdz6AekBIrG/U
+vHl7VsdCAc4ppn/hVp6d3VRqUpBOuRApjrm9RlhJ31a0nXVdP6BUD2bwK6JwIBRPAM3wK1m4J+7
olLViNKnNZK8sFsd9l2gnbg7Za5/Fro2XRmT/d4kwO8f3+EesWgBqcA9RekgPi7Ov5RRaqU9klHr
E9VqxQcRrUqn6YxOy3r4OIQtF6hL/eL33mUkPyB+zuuLXcN7MZGYq0IwimcPvzcEiROeqCQpccBS
NWsepY5XC7/asjbD1K9u7XU9ZPGxXQnppdxKrx7f/aIolTObhArQ/fG/kJHv0uc98UnQ+TwzrdFu
rqbUG7nKrY2cnOFQfbPHkJD+BHBfBCwUcotIpVxYjaEVJm59MQGY62Hj3fs8BIGFrlppV9kBJ1/s
bB73wJoYAQYF7NedaTn3D7YMwWuo8gFtr0p5vi5Cux1OfKfuxY8LAlUB9A3c7GMOtxcVdzoVLlzY
GF1Frd1cmpiltdeR0bYPhIqHR4j2YYaxQcdBxb1sqJsgBxGmcGAqcc9WRU7CNTdhsc17mp88bhYP
rXJG12yKwTk4TSgbdg8vKSzVZjWqpqJr8lURIrfMmH2km2iqXlagopziBwfFOpwcto0y+yAvZc9e
MRtAMTzD5AiMC3MRVYRKPw1zHbcTLVdtIApnFXbt2K/ilE/AOIf6tAnsevT6IvB/H4p0Ou/C1kyr
JFftFeg6Q6xLZxxP2zbLXvk++DUHupI9a0Q34mJOgxEDQsgiNlZdIkhcA4XMVdieJFXfrn3V+6+y
NgsOVFR79MFxZYdjQIxBOeLkrj6arnOr0ABWJcxl6yxOkk2CiuY4GRMEiLLPtpYVFrpjIl/bWTvh
5zUeq2AfNicYwd0TPy/vXpTwZTwOTYadOnZJ3jdh4b7rSVY062as3EIPqbQqr8p8lBiPC37oxBAM
JBnxglBkR7orOGE8FJ1ENxvHRcg3aeXHwYYwsKIOCHqYBWZB82V1G2wvlMgLQVPfVH2BPtYd3fxP
2jiFl6skfBfj0L2U8NyLiF0d8zzmq8e3uE/yDHpIDAHRHfBF/ukKUfugqeTab/xR6MRO7eNp7NNN
NFCytSObagIawspyeQxu9GNq3SsahSPsCsgLrh3vbroLYhrVIzq/SDrhu7QIhuMpdtPjzmomr7b6
+E0hhvgk60dzIO3slSyBbwM0wF90ETNbXOztBxtlheX6GAOpGICWl02UfiT+OHykocr/jCQpX5WU
Yzb1b2wb9Sg6Acx4EU53t50JlgRUILawkovNZOKs0UbyFCO4pkg9YwfxOmijbAMaxJvHRe9zJD6P
wFwXvxCC+e+u6BqrMsU01zhu5noyHJxNnPuYS2rW5tK8bdpgKDyAUcY9EEH2SQYUDAbrzFalSyzU
9HlKyhGbbopkOKONGdcDxiivEmZGj1nK9ho52OvHt7vPfWfyK6EwLhQ48/v34oYIDaAobqG2dVvx
Avk/uCqazjp+XMo+YwLQK/FzkQjG4FrsSumLsopEgQou9ut23VUy2vadq0BjqpMXeRnwTWlH/Grg
XfH2ccnk4Qbhuu4MIeJXReZxwkK0ieMyojLTVtg3emIWOaZ+84fkEeYKPpFrkg4fq4i+8J1+W9QO
4MUkro5TNkReyBU4R5ZaPb6mvUvC5HOmMaO1WTLtKpn3IuaAGQEAdqEHZFPwtRtjyH2gRnhoUXS+
VwXUCPd88TNEc3q8p1xpx7nsCljUwFpgKWkaYrrZBsVY6tjBe5oIkynd1WNxqGnat8cZ3wQADswR
AN2u6JxNxpIMgYsVfnYdoqoWK54mcX3gLPcgN9jjPUEL0wrTpmEJfgZc96PNvMQ0/se8C8OruNex
SLp17cf+73WcBrrKgG3rwkaZQobgQKVxZ0e7XcJsXajVZ8IUJtuLYjZXhYniHI5Eu+h4EqXjgSV4
ljD6JmRhp920i71OxbYO7fC47swnX7bvaVacpzlGaKkkfxR1hR8rp+8KNeUopGILbNex8VRr8zUz
vqtppkYPVKZadxMhq9ES1BvH7iILrQOoxUN/nTcjgeWi4WCAPhbao5OTtwybSdKROhrc7+ClX4bR
ayanYQ06N6b0RBs/GLePu8ZMdJnT6b2TnGsI/Eo2fjgTiX7mPCw0qqqqKUJMu9ZF415EtUvLFpyz
2IG9mqFFPboBSawDM1AOgWv3nlWbDqhs1Voj8KuuCsCY8PqUGrl125h1Oql8F8k7d0vTaZX0Mns/
tkGdAFsCychxQY4yYZStugnFWoOyvbaqxutNZQ+XFAggf2unnKSJl49DJ5ALmwKwjSf9oDZqheng
FIdeOzFThB6vW5BWPSQWUzCvq/K8nDXl5Czctn3l08tcOHWnQZ3vzaYQfe2Xepxk0mkn6O1hEzrB
sLaiIj6JMYV8MRY0RN8irPg0Lyd2WvJGnOV2oDyHplxzTCyveErb1qsaUzLdJVl0PmRquqJ5EXl+
VUZnmNvlq7Tv1cuqUuVmyqntFQTsKVnmAKyR8E6rtGRXsrfrszRq2zX4KPkWv0SEAWRh/JOys7NN
KIbO8yc/80RKq1OnoOPxkLnWSY3J7ToCUHtmNcGwaQirNI0Vf8Exd8B02OrFrUV5sjEgb13gJkF2
GrRM4MRqsyZDSD7UzI7PQUaSH4ahT84ndxg2IMVabycw2HrPYHjfrzDsKq6szoreDKVLPsZ5k65s
UJTWFmhCIKzUbaDTqrVXk7T78wzMybWsefa670T0h5UagDZDNLwJMf3bRJNCf+v2qRfzNNZR19hv
I3/CdQVipZPXTXEO2nNmzLXLyuB0DHovql/M9y1cXfRd0+hxTLpr1qdNqBXxp63KG6ZRn4ZeV55W
Y6sT08qPbGzBQnDtMlilaLtXVWWZ7cRkdR7Uyj7piJNcZFlRvuODHLRfVNEZGiKii6hpXrYg11c6
bEj2p1XY8TsRBkECGXXzIk6tYlwJC8R7YclhZVui0SmIfpolaXaWpq7xeAxqHCcD/QiyaHEu/Lba
qMR3X48pptsq89Pjyh7LVT+GIJuEptgM1TR1KzcLwas1Fj8Op8n5MJGgXUs3p1r6qsK0yg1X7TBk
51Y1EQ93AWBlrOrCjcUDuaa9bEYvBttwaxr+qmlytbbjRqxMHjbHPcZqp0rFmz7k66mog1rXcuqD
9eDmA/fahAy/53kjbrIhBtV7sv11lEt35ZekBz5KIwLOW1lusoE2KJNI2BVbIEDkyh87UMiG5JI4
MRCL9s+MJG/B0lt3U3Qzpeq4NPVx3KYv8rh4W6Ql/i8erE9o5LhnYRp3rKYMXL4wx1BnHDI90HLm
dJRvLN68NS7ul0TD1K9rMVanomT03GkKbdVtpCuSBnB59c4Kc2hBJifG6c9ji722w6Jfs8It14Mi
gzeWtnMZ+9lFmkaDV9TZGkjVDNbVGG5Amj3xleVU700bvRURfd+BAKlLXPHxrMYCtOjXJ0nanQHO
rrRJpo8Idm+dNgt1QIIRBAwBNnyYsJMS9WJjg5JCaf5Kifh2yvKLSEbBJjK+QRWZBRoo/qidMAuP
jZoCry9t2CTYDTnPt9QSbIMBS+2NefQHBh2FF6LJ1wGunaxAPwdDr1SreMzAg/At53efOCtM8JPT
aYobnbS8Pyu67hImfV4zCoEVDTwfLIMVG5oJ/kpOm4kC40fYYjy7akKylThvXYIPjKiBi0wWz5yN
34tg3YmJ6qiPQfzOxqpeqVaAYc9Sih2r0NKlJAOGI3miU9uyQcYkn5IwkbouZa5Hkm/aIAk3QeFE
l76Q4SqWNXJq7nMUdWlcbPFbdGiNM+ZXK8Ly6iUZ2XCZxSUKUwwsp8uhC9RFaSVdrDFojFeuvB2t
8IXK1MVA/AtcJ3uPOALbxixO4/7OVR/IY+liYpOW/TnuK1zWIPd7JahI22YohAfofYvLWrqNnePR
d9bUTi4CxU4L7q98v16rttZtCPpd0AsACahUtIgMbobk/U1YTq031ckWU4E3cRB/aMVwOjkhRgY8
OXNHuY2Bz6Irms6qaXjLqvq8oMUr3BAzq8jG16UAAMrBkp7I0hfpyF6UdbrqAJxGoNesByu46OJo
mwT+7VD6oWaOjAH7m0CDurlW3XiZVY27woAy8oyVbPoMBXRHs8rrhD3psKPr3Fjn5cTfZ332MZ3g
THWqK1O+MoXxmiJvPSthMCX0cmkzvleVOc5jR6epvSIu6rMiHN6C0ARtBmWsMzHdBoUwKydW666w
bzvb9zrZGA84k+fj9lXQjme8y+h5GYrXJErfGzH1KyNAsh5UdFVnSaX7MtooFh2nVXKMcK99Eh7z
oj61Rgaen4ItSxvmiPHytZtHZ6PF0GWhMtCTHd7Y4bSmboftgo4z2WxrBqtdJ23yUhXOedvWcavB
EmrGrSBBoVaitfxYi4YVF3atzE3aRsGnQKjsBe0qurJC+ntVTSDQT1Wlc3zCg+2dNbVcd511OhUJ
Wvpo6D6mzlitkz6sQTweNxGHd1XJtoKBxIG8agC+H7dTUa0Cq683VSvilbKqFg1ynXmKBC9KxDP8
W/CS4EMJMVvW+BdZwrJTFDCeMOE2Vsm6iCnM2MDEKLBsZzw2SYaLJUDMkH7Sl31DN6rozqs+8ty8
uhqdDggteZna2aWbixK1WJCuuF1Xnmr8wGtrVuMDrMNgqCtXdhxuLfD2MRX/fxRdx3akOBT9Is4h
SIC2hMoul7PdG51ujy1AAgUyXz+3djPdbgchXrjJrGB9eAs0GC1VN9dKsAYfXZ967POjPQfMHnpd
n3inS0NTfGLIaEM99XkzNVO21uq0MXEhMiWZTJI6C1X94bewBdkJmKdHdtUGpY1yn/0Y7+aE7Vis
MOAo+i26Pq/RKJMt+ujqHnV+w83xvwJ/3am5eou8vgey0ZQNdWUybbuRd3k6r3+GRtpMWO9pjeNd
28evTIfoBAIgfB0eRCj2veblSmRBxnlHPHLtJMdV5va/gFf/BA3fqb8k6A+uLioTZNB1Qc+6pDc+
Jh9BtF2Hhk4ZrckuGvoXOQfPYNyBEOKmRuIt0etXG0L6TPLE62+pYpcNlF1OA3NsUnOxcSMzEAF/
ejk9zaQqx4EUYkkLuUXZ0oSHNBxKZZozZq81cytMibUvXhZffQHSd9ni/2gefkwrqHat+JdYu9sW
bEdP0JyH81PLolslFppF85JXc/inadIrVfoP61OFHbqbMtHVN+r4DxwpGL7W8E8aNDDpVayonXfr
UpdFvrvrV+GrsMFf/OW+w9rZLV9UzIXlhBQpbS802t62yh29OyE66OWqxQKLk3z0xv/EPOEGBw8m
waAH01sT4qhXFIqRe6Vs8CVg/jS5RE+ZKleKEOCnJrfO6h1r6YER/htTfw+53lzAP2mxycuf1q//
WYYXG56PN+V3H4Kvaxa34SNMfz807Le8ad1B6rRgeixShxOlrfUy2Td48EGcuw00Y+cFXqaCer/M
o8rsXBW9hxmLkCZbKDmFTdjsJPEfXLOew4akB+ex6ypbONS6c9OO92N+8bZpH030tIR9Ada9pPG2
n23KsA9MZ1AjP35POSprtSO1fqHavynh2gNT9X/Gw+RuBdGl17KXObEnHTXPNGp+o21+khvJlal2
1jNnjiEBGzoMRf+gN8akFb/o2fsjAnNaMOTzzhzw7hxdVRdrXx9G4QEAGQvZdGXQ90026uS59UUR
oX+pddlDbMIz0sZQC9DjMMdlZMeSJPZPy2OZJbF8XmlULio4VxMpKWfXWblDCB2FgZ4SXk7QtETm
ZEMV75rBZWDjd9NYF9pbP9L1/pWgFcn8DpeFx3mrXWm3+UjHJpNL/N9geRlgwx7MCLPAG0PrGpT/
5G/R87KwsAg7mexXbT4YVKnoF+5jiPE+9NupbVqFh6NzWAdfIGOS+eyGJ8jaHkYYczL4pZeMTjEo
zWgukiBC5cARwFes9GvVk2cbJZnPu6wX7lNGKehPVVQrA64kMCy5Pe3oaxfpIsLHoF+bMS1GKQrB
3BUe0iPp6lKk/TVakmJd62LhI+xsP3gByimKoOJdsiq0l8ZL8bSjzK+bfVqbHQiTJz3Jm6fx99XD
QrdT1coX2qpSd1vmeQAUmHnQicuMe40FOm20vS7k05v/6uDFqHkPCen7MKQ7jQFsrLFEs3dq/vj9
v76RODyaQ92D+0je6vHY4odU8ZjVyxeXl3pR79GWnobaFIlNs1XZLNBXPV89/cqqFDdmLeZhzsTU
FZ35RrnbR9F29Gc/o+ubN4kD9+QjxNMqa73gglkn22ZeTM4vpv6HNH6eyDrrtCmi6OZ1GBd8dSU6
zpv4Uvl/R9DYGBlzWDtfxnm59gEvpR0L18P2Cd9fNU1Zaj+V4mUkwpNtgW6xHwHR4Bz3pTDPtUsu
c2geveGd85vabNb2/Fqrvky7d13B3dIOZSKAZpB6t9C1UMQVyguxFjSQPilo5L+iXj6ARMnScYA4
5omgLUsfc2TbHntxXIcR84F3hklyJ8bvDS1UbthN1IY3bjr7Pnod47uFy/2KP0u7NF+Y2FWQBqTY
3hrZlcAZTk30RIadBz1OJKYiCp61dwyat7H+UnD2pUyXja12KxYci8of7wJM1J74r11NQbdp55Gj
NtdAPRB5gqIfLmZSqKiD6MTqgkVevqR/JlJlvc+zVfaQywU7I94EefTC9LkbPoZ2z0lYSLdbzZfD
HtlXKWAHkh5XH31gJIvNqv47jp9a7LY99fbjEmHQ1len/B0VVRnX9tRMVx/aLBth9WmTsyPJxesa
kS3LUox6eE1Wlq/xBxdN5nqwJ1/TOFy56t/79B885YA56rJueJSt1XjqUPajtS1l+8bseuRx/UQ7
8rIKf8eb7iMIMfEwW8I+XM7CZR6XmMHHfBy8E7mL0leddXTMqw5dQ8nDXY4r04fZHjdvKHW77rZ5
PVIYrLI1nMolfJ16uCnFazr/rFFXtuTF0M/NJ0Ukbzq+ifG0pVvBpAdIMX7w6n1M6nMPT4MzKKF6
xvPo7l5N2JMAP9FqF6XmpO28B9mMBSU9JdSdQzwEXrWiqMkLTae3ccJ33c4gS0Up1L+ufUzGFchS
fYlwmaWNnrz5UIGzzKz5iUPgMVGzoxjBa+UK5rYaq8I5roLX3oyn2bY7O/UXrZK8BWFBWQka7T8M
/QGkzssNMvO/U0ybHKDGrQ7MX+XrZ2cX7PhAoY0xWeh5Kmdr81yn9C9qwWFWXpsHfHgiUKe6NcK0
XwtsWBozqax/q1WjgIdAPWDZetUBPtjndirWKH4IeXxIU3XBf2NsUt5D1Xm59B8AOh16QPEdtgPb
6puDlohg0RvjJGP11S7lHCSlXGAIRy/LHaWHYFyukHnuNA3eGlejwyR7UvvoNlM5dE2uVXOqa3Nx
2JiBokxFF08FNV+yu3FRv47d9G/hc96n1YH5SxabvkR7xcb8Gy0bas7nxFcMb01pbBwW0D2eR44h
FxdyJpiZ3ZGY9kGx8DKs9Fmm865TAvtKzDLfLmPeKrDu8VcfxOdqqzFYQ6eoYjSC8TeMYVb3frx4
e/aYKhU6fLAuJZ+xWcxRKaZojw0tU6S5GI1e6mHxsq+B/K9BsXAD2wX4FyvE3N1Inwe3nDwvzKr0
24YBTqd+YPMtnpIMm5xpF0BTAVysT0mLuZeMeOphOha8MaXT1W4Ei9d06BM0IvtlWF4mkZy6MH1d
EnfCAP5Co3cZ+LmV4pRMrFj8qiTsZcPiHHZBGXeHCE90M1OZoKh5en7Qk30H0rRTXQSd9FtN8aHB
YG8kGs9jGwIuZUXLyV8Rh6+xBYAUYA6V7uA14D4iIc9JzR4wWxyi0HxSH3NpVBUQYj6G4tVJP2es
OrZTBME+ywgtgRRmM5tzk3DUUDD5icCC1JWxtDvICrKu+w4N3XspjrwG3B/X+ZC8OF+XfQA6LTx2
Wv8XdGXED9LXxcj/NbVKcIzDgc3BEYnPpdrCgtZN1nvuAMNu1sGrO8S8SLyxaOkFcgsFEH/GrNgd
NK5+3HyQccTVGbIR9YZsfzweFXxuL50ZLjKukLsDnCIGgECPDs/M1hrdYwC69M7qfd2IXIhDhT+E
EjHbBM02LD99+B/MupmPWhVh6cfafeJh9wnnGFCC9RNOmb1I3+C9hXXN//aq4WTDapeMeGH4u29R
Q7ftbD3YEpflOHbyU+P9BpCGHItoPARLioIeYuutu/gTkpVrY72LtEDQFjb8x/vquMBuWjq2BkU/
hs927X8r28B66MsriGqVNViOwRz/1/jkPSLmGb7wF8Hxk67J/GhASsdB8hxF7TU17J9ngmfZT+ga
y9tY7dpp2LHkKvzxZYyfSTwUonsMk0+FHuL6Lxog7CBoCx6ooxBoaxHDLi4LRs5su/bwCg6V9+Av
a0F7sp8qthOtOqzud+SssLEHkW6dU5iuAEvG44zC862nrWxnXSb4X0IhDUczSL2sIv8qHu4E/Rqn
+RCnSI1pig3drEbp9JLfAWcpsTlA8xqj6caVLVJpc7/j+1ZEJ+lQsuwBhAC2//HEYm+vrXsWzSOd
qr+c4Dl7DTy8uDWmOQxqyUI3toc4Xtcr1LdAjQBGoUax5YZLfDTbVlDm7eR8mAevWLavWt4PetxN
2wdrdFbRdo8F/xhbdojFZ8L4aVXjuakaCHBsBkNfvqbJvpH/YFAFXxLmTZUcWmze3mJAfNLlpa22
1y2Qpwmyyqg5VWF3IzCL0OrV48E5jm81HGtu+tn4I1vQxzAugQ/OxboTdjg0DYqKr4rYqWKbx0Pa
AI2NnkLMzjKEZLh76JeXRHgYtP9yF2cJ7Lzt9F5ZkbvppcaurnGwdX2KGsAU8gnXOau3NFOrD5sc
apX9aMMhd+mFDlExjlhXkoJUB+Ud7qL7TmPzX39U9EqA8vB6OQO3yIYQn8D9dL7J4u2308segO6l
29q/A0VGTZsUDYFUdRClaqPcyAg6AuaOi08PU3Tr1K1NXmel990EKNNlFhxCz64dfaMakIYGms/3
icf+zIkpRhWUG8Bw42jWWCyxwJdaek6n97C113UCtJWqom05IF8oIhJ98MN57/Vr2WNirkEv1/Vw
8iawKE0zAqGdd4NNn/ncI9wAbUSnes9VtetieYQu9kUN9BA23UHG3jOP9b4NwUZX/fzg2u55bmH2
aebKh2mq2ju/R60LCBhroIVbUHo+SKjOkDPsZofGdBLNe4xzCL7rh8rNspg68S2tRVKT+GgG+wzn
yzle4zL0WGlCcVgXcVr84O9kktsGNObQVukrVVgmma9q4FQVOrhc60xR+qsmB8ROp8P35M/T0aSY
kZupGnLZiBNEHvulxXLOvNHAhOLcPvX6xyDCTB0CmJ5rI3bSAZN2zj7H8GRlA6s36CkrrH8jURjK
6IEs1WHD76vIOGykEAXzA2ysr9Ngwmya2ZshM/CVbrM5s2q3tHbfO/fZBvEjGTBu9PGj5tjTtgpP
REd4Ib1Y/uvSGoRBhy8QgHDSqkZOluh9wNhxsAMlh75Xo/rOlzRS+3ALaQ6wAJs8P/L7jZTgxjBe
dtdwXea8bUB7uXn9q2T4ZVgC8I719WMgN1tMQXixybqzY3TctBh292SzYmpa6OuH0BwDVtW7MZr+
mBhBP7Omw3l2+j8sbWneGzxbDcopZ7wHkW2vPFmefZfQp8rvThD7vTDaYO6lM3xf1MN+CBoaU4RD
ZFCtGlg20jnb+MAAjkUUhEnUxgiT6nil+0wPc/CS+Gv35piRDDq5eXwnHHDim8RJ45KHoTviMkhI
2szA7mxFc8YoMbNXR5dkgAF+8MH1OIDWVPjHmQnzj1GO1IQ2rczBqxr63iYt8S7bOJr2Bqh3q//V
S+TSb+1p1+zIEEtACngnLgvtoweb4lqtTrMHP56h6vbBT+DXe/ufPSS+RTikWEyxVpSgWKoTWE79
FY6EH+rJTaVALMNzPNZcZz1XC3yEun2QdQSaS7gtU+3cP3lVEB+Ft+HVbRNU/nbBAwHSfPE3mK/C
pq1L24wEsGdkmx3Eo22RzuPziK32WAssi6xT0S1wWjeZD8St9ILQ5ltsknxVk4clQM4/M7NNbmaH
UTlheQPb8zkGxnPZHOqA4uAlRrXWpXKKzrs2TIcjYKUOou12OoNshjW+TdVrsoDPxDu1ZnDCAS5e
x+qpCRY/KT1EmWxFmizVZa4ihoIPKS1GO3y2VTexycapk8eILeBKJuE/ETP1JZGhffH43D3i/oaF
P0UjRgYKuq8KBHARAn5HB+28nxek6CRdN2ERT/qD5LEr9cb4hfE4yUlcYY9LedvkKxfhx3q/orPC
Kk1kzPMuaJobU/c6tyDCQoYw+neRN52MTSxkVKrBoi+CdT2boK+urdxGP3MV62OMcyg3xAbt0Qcg
WLamqvY89Pk/HkdgWqH2799Etw4nVldBcReylCsiYTBSLQAgVj8EceSnh60a2osbu2BPpolm6cog
zqNsAI0Vs1PnAdRFvA4aStonPPPAUZy1R6IHESL0YRUsAC3ZLeXY1Em5irE9z/K+kgBv3pmtk2U0
YQLuIBV8p7T9Q+WcZMPopr2ioXeHDoNXSieXh9wBzJSTfA8H5EoUVYe4PBBaIHE2p9vS6yb1TCAQ
/q2TqcsD1Yu8RzLCzjdzm4cWkOXQDNNl1SMa/SCCF9V2UJRGU2vcHpkGM9rsGFoVfKwdeEC4CFNE
I71tffA4yI6ecNyyemCekLG5SySlBF9WmajqirBaJnYxzpcwNkUA540AZKgqdY5U5A9/me9BnvdW
QXggxowiscFhyPDaSX3YrvXJX5iHtqXfEbINgz0Kum4KxFHS2Y/N27i+mcZzyevGXIx/CGPeoDDu
4EFMH0nSRvSXhANdQLZILwCLl25Dup5g90nlkxyQA3lq2EwYphFOu92aoD9eRuepOztUQ4sfZMPG
ai8tjIRyAYwa4nfUV2BgdPoRBCLbf9oTyfLfhiwxrAmRZitopxiKRozBPJr6WpTGSIIAebON7mHq
N8dtEdAF01q2poO33WpNWnYKYjtr+GqZXsyHL00seAYPTUgB8hCGX9eUpW5utMlsRxiwPUBwvP2S
ULED+EDhqcYfLwF1hk298nv/P1y2BCgxtCX4ljKT1IP9GpXtxqeYTAs7eqQh7oPzoGdHlYiQ/ya4
+uvjqvmyfkaU9NGpiTUf8n5IBBzxZOzoQXSTi/E2mrqGZ0x2/rtm4OzOMcFyUcI5mQ5Zv/bE7UB1
4K2J/DnRX7S3Yf+skmkxGAQW2HvaEUJ56MXiRBwQrRWQa2+ti4rZImKrrPuRR9ChpCLZh2L1vtZQ
p189SRNsL9S3vC6bcOsrUOEVIfCYtiJgrX9MkVwC+HAgSNuc99x4KUaIQPly/MWPbOMSmSMJiDkE
ffyO/jhOP25hXlPn2yQm99VCaYBhkiyJ3wJ74NtQv3n+OCGbBagFHodvTPyZMhR8wHR1vdnjMCw+
RvAmplv0qiNd/den4WLPS0eWZ/j/xmi/mnhoHlnswrZsNXBwoH5R5Lk1N3BitEnW1WsAqjnsxQRK
F4ix6QuhBddfZNpQVi0gaFxVQDNYhjNtjK8y+Jm1KBb4swJs4CJZz1yLMHkRqIItMikm/wdm7XV4
ho8rrPeDZZE9zRLc3O8KmxgiGxpldW5jSDJ51idTvyAGhasaS1o4ebkRYxDtSNJj+HZTuDbndDWB
xeGM2rP/TJt29U77yNQ5e5Y6Wrhlc+GvnXSyFJHjPn1nwt/4d+Tk9JA4cCPTPVQxSsDiCPxs+3Wr
a2BeCIDpMGUQqavC1sp4P0g9StP32F8WgUnXA7L/Tw9m81/A02z8WvnTWF0UXqrqEIhmRGzCVodr
MW5qGv5u+FvvM+kalM9MbRN3SPXzW5oHSPC0v7ynTL5A1LXVhzSGwhbCNsgnawfBkTId4LJZ+eNj
ryiGv0onTf0xGnDBn2JJFrrnfIiSSwqd8vRK9RqbspLDSOKscY01f4J6TvK5Q8xQXo+D7fMFj+Q/
FVS92OPTUpKts2yagnAgNhv3l28iWXU3YAafXe/YvOvDKjwsqprJkbk0PW+N6E9hpLjLamEhiWr6
bZlvimu4WTjv0msFdvSKQglRq7bhJ6vBTyNTyPEcnF31Pi1u2McCs6pKR6rLuV+RoxX0FgCQqjwk
F6ajJpCuTXV6hWAN4wzj/jnxA6jayCrr9rGRrfnX9Gn06fSdj/D6JPkxQTruOryKT7Qh8jmC9/BP
JWFYc54DYCvTSWJembArwzXcg0XxCb8Gy7T2R3inAc2vY7q8GJ95BPtIynsoLcAC5CP0LXUWVBKY
dVeL/jtEHsUMR5ReGAQFPNpBYBrmNV/7q7VjjWBEqdKneDDT9joop6HHrLofyNTroRgm0lAo2vXW
Q30URKd26atH5NjZxyrwXOlx/knE+IXx690kvc37PoL4zhqRdQS+gmCeL2Lr90E8vtN2g+YPEVmY
SlhftkOU5i31PvwFJFss4o+aJePFdWu7EyFEdnpKbgpKZeyTS3cS8fC37V238/WWvHE6uG9AzgIP
Us1lHeu/oJMfvQ5bocfm7ZYkujojf3Lbow92F8oj9wdrRYVR3564IkHeN8YraMOBUE12y7ZGk73g
QfBuB9cfnJm9W4M+4Od+48/qmkgePEC8hONT8Ak2a1VjkPfAkU3TMSGBeqJA6f6tXju/W7u29jny
JSlnyqfgmA54q/Jose0DdAQQ9rS4j1DZLpY9r14YnYZ4jMY8iGHtzKBv6YtKRP0HxCRDZvTwg9/c
FRdbb0DjTNu4x7f/O3XG2zWMbYDSNXBVSPDvjFq/60wX5j0O9rjEPSls6i4VIK24dTA7WqxHXgBQ
akVSGbLIwDtEPbSIAeVerk3a5sM6sTLg5IM6B6a9i+gD0uwhwEYbvZkK2MUc2ffQAtz0E72dXcjF
82C3+j4HTlkXRg+DCs8+U1hRkLCXmzZq86WKSWYse9oCe8FQA30AT1DB2LK9j2MKLUiz2rziwU6P
ThTJkszID4UNjBOsb8GCEx/D6rZtNcWLRglEce6ROEkzHd9d4HeZxqKgN4WmLobULbGw66a0MGMS
nqeR3jCI/PUU5iMBthHXst1yCEvhEZQG01+CUX6CvjajdMOG4Qc41QaDWzTHyGhuUgQkdOJkp+g0
Cg0BUS+73Pks55NqgU9DpYEXOwtSmRSs8/3Tord4R42DhmEaF3QdYAZITeuw2kudz3hNrwiZTUDn
yipv0YAgq3xa4BnEGeHl9eS9uoMtOvpDLXfxgpgCuHzPICerPNwCjvbXbiWscqyAoeeTDQPwSgyu
ZZp2OleV/Z7BGZguWS6eJK+kT3rQxP37GG9R3vsVzaEVXko4eORxQUhkgU4zFFKYYV/LlZ4RYuvt
IQiY3xJytwJ4AykhkjibacbE0SHYzUrU0Ko3uUM7zo2dw0xH4RGWfb0fHT3YCqTHoqEdbFp5E1UN
ZnIYi1pgNximBs/Zm6Jyi4M/rkdOJHTxYK06HDAsrVsuiVJH4OoBZAISrIbASNJKtYeMA6xBPV1S
RkF8AbkGE+suhPdgGCWNjrhVXq5ajEeyaj7CCZoGcm/VYnutFmkKooazbr2XJASHbpLPJgL4DWr8
AJcozVhS3SDwehsJ0IltNs9ck88Ks/tdpRDmgtjpSWgL4VvUTreGNfNOjWFU+C4o+NIu+cy6DxTb
qNQ1CnQtYZVk0DHCCQpCxReDOIo1BFWNP0OMiDB5XUsC5AR7UXvnhdUqf8bAjwuJsJUcgT9RUQ3J
Nw/Hx6Bev6C7/TTGfrnRPYYuvdbV+Aj8YtdhGM4GZHDGnee91yJ4bJMO1GHarYgfTYEOje+B48+V
86NdsgWPwbQCL6v75VfPMEZHtAbuuLR+g0+DKQUJvlL52J365khcCMAjjLcchFN7XFrgs5mmjXhI
iBwgwfFxLVKEaI1DRHfr0PjlgHAR4Ax9/Qx8rAevEKlzg1DLG6CG6dmHTPm9Y/325giZnuFuiHYT
m7oHk7Jhr+GRuixTWCUgzTU0UGC1aFp2c2PXJ9/0eCnjOaiXgsWdhT4seQsgzUHy6gr3OfbDeNAF
37oA0JBpUaKt3z/0NNqLyPezbZKQJARkuMrFeu+DH6+7tPb7Agf5LXwK8i9x2CORI3icsHRB4Tdv
p8G3ay5rrJ8a4E6psQgUMR2RRnCXQMVrXeVIUANZOKQmw+YdHhgT54XrT+QJyLyGqPSjdWBBZrXa
I9ZhU45+7M6yxWIvZVXU0LPsakTZk8hdJV1IQYfN3VmC9ZbAXldyL5h3wHQOYjNAeIPhWHMB/QcQ
gybtIDzGLrFfu8TPuqgdDlBxh9iC2r9gpLbrOArUNdNDHLFNub+l7LgCJz35CMp96CWOBacaIIqs
kiCSevomHLwXXQO6NAyrx0qOV6CTEHV7Dd67yUHwIKonsi3dngmi7oGA+ITxBaI/bNqwEeeLnaGn
R9wiJOlLVHR4XD9q7AGKb8vLxqIRuF7ioF0h7hioCnKTwS+TO+ipA0DUTpsGfU5eMYIDcZqxelG2
Znw2B7ogYYQPR+lPG+wB6Z9+mL5Nv4LZxcC8hyIDOqBK/Ax1dc/ePBpljk65XeR18oLUxMetBRND
LXzhCUo9oHhIeIB+Y+HxF1EO8716QstEtxk5RozlLpLPIRMn1OhirMLvpjcfagKorfrtNsIEnhs6
Ygmw+itpDdlJTX+CpZblmpDvrsIV2kbr59WCAk1HewxVBK8pSKbpLiDh86vgFSux7iCJgLpghnCk
+qBDyHNxz5fJTKfeDQ1egrSFekwyqBXX9ZJM8kPO/aENsY+vo/89+7JMtZqgp7PiPeYo0BBxNAUV
DMDEoA7Dos7IQPBO/oTCUN0lKjNR7pI24E1g931Ciz0PYl7zTg4XOFBPXYQpt1sNhAkO1FvY85Oq
AWOl6R/c6HxK1EO4rvm6pI9+w9+Ddb6NajmEBET3WgV/I7UCwJ8lyCR4mXYIgqmKxOBXIDTNoqBp
bhAzODt8n7pj0MWOTY4kUdz8DqqmOphiSF0igHZxlcDZAuUGTYbkbUlEYEE/c3LCXI2YZwapwOjs
g5VpnyWVrmFYhiS0CpNLmwT7pfLqwpnIwxKP70RK+Q5kEmq0tAfP0m4EupS7GhR+oHxD3w6aFmvT
dga4ZCBLXh+Xavqtw7sWUUNsCVfBlMczlidu1sf/OTqP5caRIIh+ESKAhr8SAD0lyptLh6SR4H3D
fv0+7m03ZmNHIoHuqqzMV5KaNRCT8QC7z4zswghbRGGcGPNXFxdDCFWQZJEx/Eq/ce/hisBDkOPX
UqnPvGRYI3DuB7GiFe1a8VCM5kNcdLtEEgLTJ/8p1TO0DNv7JX6HM8VVRZDiPwiGYcr4ThVlS9q/
z7SSaQ98JLHMMGZOdGg7OXM1inbLGFvbDL3Aelm00eg29nbyyyO0WHX0NPzUpjTWSCe0c1KNwRi2
sP6IwGNC88RLU1smvx1TtKT6q0S2MzL70jBRJ16BnCnjZD8syZE+9L6Z4/s+phDq0dUzd/r0EvnY
0S5Ga5v+qyjTETarQ7eOH2It5GZt/ZIjzhg2Rhc/aFjFPK2660f3bAnjb4YlAnVZ+8Jfd+AcxC5g
W9siQ15Ocj+Cce0Gw0JCmrB+3HbfsYcffoTMWa9m9+iu1m7x/B8zSf2AKTzE8dp6g8h0NYv8Mvtj
fOpT9ZGmcwzmxXjPEMoYkdDIO/X6QZRi5FPx9hLf/MO4TPN2IIAe6B75+DI9T/QSD4R9zItH+4va
awfCmU+qrhZiE4zQY9Q/Py42MCi3oJ133QDbiqOJz6Uy/+mijogka7sE+dIIGDBap2LW/2Vu/xGv
FVbJpnxe4+Ram8u7XhGz0PWOwZqmHjT+u0Af0l0mioM7Zye1VicgaH1ADkC/xqV/qDQlmO+luLRG
ao5m8lGLRztGi52yaGwx6+RNdswmdbBqQ4RFST4XLN1jImtuf+H9ynx6omXfcTTeS0ObyTnMfwCW
bktJhLnvbTQ4fh9nwsDAXRWZ+fjLNXxXMQWK/ILacIr9O9PwMGdpj05sDCFLfx5cVamgaDHQ9hBF
R/np3uhjAw8klWXNCTodjBEHqNZme/bQOsx+6v0ad/oGnIYXtJoUYbmq36RN49CY20+lTRGxvVeS
YPjGxL0mh1fqnIvbOt/AQ+mHp7yOOg2bCiKZdq4miDBWm+yULJm7NmRamRORVWHUPXpJFaWt6i9T
v/qUW9kl182jHQsMRNOPMZvvcUXTLHvJXICfBedNFsSIrTdzqwg6unIOTgSssVahiwyEbR6rSr6g
IzYif84S62GUxoOQTb9pLCkwo/L4uouN1yMzNwmF2c0FXVZ2ekgyTzE75vSxStq+WL0mlrtnGofH
LS4OUGxefK0+aZ21dxVWgE4cbCnDvPQofRN71zU5rrbS42qoQ1EoQg6r88FY4d1fejYAZLySyWFJ
EdiJo424J9YtQogTYmB58pwsCZk2xWHXUW/o0z6tBcNpXzvFlAJBbWJUGDBDqM4+z459i5Ms6IfZ
T10bzoYdA4eqK7sNIFz9QIpglw/TFHDFZBev0H4tZyCrM/TPSDrtZoZdJTXn1GNFHVuTiCA+OrPH
2DGdeQUitnZGnfMtk+ZBqCb01fxTmO1J8xSvnLjrRfk4Iuz6atw1Yn1P/ThCGovmamVM3i9P1aCF
ZsGplonh0xYyCdwpPU7WEPqlpe9oqB+A3O1QpXZtnWGhkAHD1EjLxWbF6DkxC08hxbWOC+qPo9VM
j8Xy67NEAf8akTOu3ufam98NOalgnO0nZQ+7Xocrk7Y3I8DQL5datXcQJl0G2Tx2bUlEYf4jWUK0
kRl0EGfrS5Utb4snnuwG44Dd2ycLbtxuqqvHhacoYJ3GvmZ/gELxI71h3zupy1SsvPQxrgkvIRik
rE+vcr9tZb8vwnEC2+JhIXsYQcTdCxMXW40wjGisl3uVloeuRAhXXbcVjfO3GCWvdH8sGX9llr6v
VnfTduOLV1T7bLJOCOoXhr48pOVd6ldhqZwdy4FyrLXOsU3AnBqGhust9gJbq67GYFWRjHFv+Ol0
7y/ypIzqkEn7bN4CnVhisBU53aeNxQsb5rGKkfiL+Q55rsfd028znlhNYY+pkvqxqrrXxhyv0lAx
SyRuySUJ3G4iqjyY2a4cZqx+NWWL92JjG2jEnbuO+8LDf1QX2M7xn6dae3DM9Nzp40GmZDRbj6G6
+2CqLEx9LRrm+ErhXPJReg9JM+w00QSxh+sRxkOxoQmoN1plv2rzLT2WkiogIx7U5Xw3+/N2meUW
AbfgLMODsAI6Djn47/OYpKXul0gf2Y/b81DdLCU4Av0eaz2VnuwLENLGKc7Hf02uf4KgOptW+arp
46O9zks0eq4WGnF9WN3pybSHbX/jfFnlu5a3IWp+RPyJGl0lDAUNOmrDNPclG4+65hbFGqPFsbDl
EHPQPXk1W0KQa5Pu89K5G+X0tfrTM1ouHXF5akR5ZLhz7BQpy8X70+niNmK1rE3fSZxS452ClhZU
pXunu3rkmA7HZvypCetvHtWTQ2BoY47OG2qlHZh6+remHJGdZzDvFksRxvgK4ZSPUd2bp67H193Z
7tFUdhuVpnVoZ7Ft3Hy7rDazyTwgqbZPdLIF1vgR2/KQqvSYcMiULYKh7SJdo1p4C/6obv7SG/Mo
ZhnwfGxTbf0zyj6k0z8bVBRdLsIpNe9jQf8wOeN2TMdjpi9/TBTtjetlF4gYDH3wBsbf081HVtb4
XJU6yHJ6XMQT+MQ3S9cpq73QIRB5s5sLfP12v9pBP8nPptUZVk2nOE23AuAu52j/DHDoAZ2O0WE2
HK21iJISPWeaEaVkjD2YKYgbYKDAGidxcclp6MNRlgfkr+9M5lHXwaX06+zJEpIQRD9tXble/dF4
nRJWjVRrs49n7Z+RVewUiKtHX5dnTy9EqNr4xc7pAMul2KqkCZ3VoZAbnYu3rF+LY1/9HJEEgQJb
F29fgwNpM08r/jbDQIyorKNrjAdchfQp1U5UamNiLBpFUaLzIU1UToNSXlHStyGl4SPY9zDBOjCm
E4e5fUlW8dXExndc4yn11Tae1e0J3qUOnlrVgcMadGuXM5TqPSPyZp8RLO97Wd8XDvBRXs6z6xZe
VMR9qLLxJ2nKR3KpdxnROOID7WEWMsxqN+zn/rUW5YH1Dh0vaKJjHmvhwKp5Pw/td1dbtzyQuSdt
pePKIrEq+jt9qM4e+WpTPY49WwDiVRwSZzn5mf2glennhJ+m9ZmRZt69Hb/PJVhu2ZxKYhjm7Rd1
rC2orVNfWvu69QjBaU/QxY5aM+8Bul3IQicbhwhwM1qPwtXDxOooej3tQDncBuS5FRE7HDlGqefb
HmOwWl8Vw1CjlCcvbsxoKou/NPeeHZ2YZkVoI3THbNkKjygobUEV1DWKmN38QrfJN3hpmPVU1G8O
QxfU2y6YM9RDIZcn0s7EvskLpFVOzsliltDK/NdrvLvVZ16yuvjXOWOK3HiYpH9y1+Z3cLMPs8qP
ulHxDjJ3NT0Sg+2bPoCabsdrO7CgjF8II/qUio9s6BldjHD/i7GMXI/EMel4poW33BjWYNoBnGKZ
tj5pRn/tjTrEC4uRYJB/+oRNbG5BIOMEJQ7te/YLL35UJm9NrO8K4e1Ti6fJo5tKpx2KZEDIE7dn
YbBZSSGY0ciW2bcw8Zo1IuxNj3CdMzGYkDZhRb0K48lSoVlNyV2/uuBKZvRZDAYOQ0saNsMaeWgN
Od+PCWEe31HUYZVbX9o4VWj7Yjm1izJ3ntP32xaE+kPfkKwkwPwzxk6DzbKKA6NFICx0vfpyyVbC
4QYmX3QiC3X8PRdddAW2LtQnWTPySWIMA2Ucsf3qr9DqI4XensM5cqfvuZkAmji7sVp/u8wIXNSM
uNwxLT50zH0AjA8EJnBMEFXk/DbchlJj2pSZOC41K0daht4oeWjml0QB1qjjIehnsccKdmjIVuQ5
BVBVYJSSXb+zi2brG+qObUAbgsCbhLyhPdaR7S48sPq1gl4hed9l2VxuYXjHdMOBUtv0hqv+f/s5
XlSC7moBvcirMCezVOVz4BpTH2pZccATtMlMfEux+mp0uZvG5rewSWiSsymFs9GK9LmaaAdVkp3t
rH/3K+fCy0GYz9xIGBtuTTSG5IcZH2OVnmLc1B4Nl/YzTjqHrhVosXHhwzqnpdg3FgFZWgN89nsP
1nzqmW9lbP34RnupsjZC+6DMd+osRMXJf6qpHgLGztm2m/soF/42GwVmtY7vywgd19nS2AZFV2LR
Tc8zMxjCTw9VfOWn2lYz84tlsv60zDhgkQqUGi4WVkYZ84Np8rWNGakh97h9Hk5kee15lxfoR4g/
viNfM83BwvhST8/19ONnGOFddMK+uOYIQ4yF4C7P77kzBkP126fuc9w6LClx741ZvTiZ2sp1+o3V
uDVxkNtjGo0DgWNm5Z+zTBnGEitBZhhvUYT00amr3WCUe1MVYGtwplZGTlHHQ9wMH2l8qfR0N3Cz
9PPw49TqQjA0LGJqBQbZePhrO1grfefi57rtclk9GgrfPTInOQz5sBu9F37vsM6Xx5Fg7g3osAxf
g7tEige5HdKT1zV3bl2e6pgOrUyfqjW++MN8VJN5AjN4rtflQlDWNxNKRaRuVEyVLyfL1c9lXPN1
TuaRiu9ej9No9rxQbxh1JPMTeVdibdmx8bkvtfE+sRY4D/YFv46Bs9S9zBZSt7ae5Op9F7GziQEk
+uQ0NVKs/aw/94lxksafvhYHsTqngbq6QQTMFyAfLSCLTd9wBLrjJy/Br29rFKHZlgLpvlgOg3Nl
lvmUiPIi2/6SwTBrquVKzIIJ89FHOPHYfrDcBoxS7FJmBIuPCjc1JtNabde5/dXszBfh0ifdhFJv
cr9Z9PrTFJLsm+1UqAHVobSNcz6U34XXPHMwhXMxbGt4/sv/G24MmJVe1Kf6121QOsjiZGTJ05Iu
hJ+QbJ2peHfq4k3knhFgiLoUEgep0p78FFRvyhezrNtm4AYD9Li9zVUwK/UbKhKsjfEJcAIBJeeO
WSq9R70zGJXkeX2qQavbTR56/YBYxxyJrZY9AWy+niuPz7mYl7/CKSymXCQSWv21AunjGt1fjAti
o609bIXkU1DopMXwNKHPs1thr2JcpJO7PkubeysR7MBy5Ft7k/Ps/hmEK2M+Atxtv0/xZmHQELvG
hoxYErhL0ePxyTwOvfZgtvOVVQhRZhkPrv85WivZ9jrQlf3qpN4tXo4XJqdrMG1OV6KAgFD5w9Cn
61eTCvuMMMDUJ680M4eSvEjZPcoh/2oynNnNw6SbvBvF0UBB6aH76t0SarKLGgz3JXH9kqmrI6et
0yQnE6P24B2HzKB9aeXd3OLQGvu9a1YveWYeF8IQS8ql4g9bDT+qXEm7QYMwmQd39ksrp/vO1RoM
CsrbjFLfMiBtDe0fCZkAWYSkWPo7W9Z1zqaz3r6NcPzjPOZLTK96XxyJSO7pKO80fd2vY3k3Eg/z
F5MUMovoMFjQdGCXYcBD0+AX8Jdiit8MIXjskZ3z4meEpoYs3h4GZgiD2f9Q5h1Li/qibW4BEOvN
NMZdJxSGeu1BF+uhTapXR82QTIjQ4d/VqmjG2yRa98Ht5j15LixgBwI6NidlzHkCeaBb/9aihNuy
bjs1R03FxqaVYrY41fMrF8WRS+JPAhoRjbbx9JfU8/GL4hFc6CGIovmt/+JxcdE4h5m/qMjJxGs+
j7ukMvaZqQ7OkG+1Pg+MmVuCebZH9WGQeGKnWpLaYT56Dxbyx2wxhe++smYNU+nzRHsX6peD3ctN
LMfIKtMvarGN1WuBidvWwlDbIJq1VIJ5pYXVnEd2Y2wTLNM61l1joc1rZrDjuv+iNP0XZ8iuKCmQ
HQitG/DtJ1H42yRGOm+nK662s7IRdWxMNj1EjMq0Ig6+sEtdwucEv+tVO9eW/6Yw1w5JTTDE+TfX
hOuHNUSePmQaS0iIhaIjs+lktY95zpyx06PEv2qT9W6mmH+9gZAn0RNX27qiCxYQEHXsb5l1hCTA
UIl/6Qq4v6ud0Zt/4yBPHZKnpr14EEZC0UxXq1yOFvaIGqmtwh66wTF6N7njWTnNQ5dZUaLyc1Zj
u6jNf7dRCKDF62QZb7NR7YGq7kRt7tZ+YFgPVAtSlDP3h2LyyQpWUYa1erXjI8vnjr38knN+xwXH
mA8gRVNRNNoPvmFgwa4ifu0300ofES0/YCl2m9hFSCP9guBvRQXtfzuXWzfuwTi/LATyZhu+gb3i
wJgy8glWxMrPk2hTQBkCY9poUXB0Me468DvYS3OsdPFqMRQeWNb56TEJLRnHpJn5OrNlZcMQmOEx
j538aCoi28P9zd/UEehZBK+w8wz7Ca+VLgLMxZGPUCDKXWV3O5+KdEBrC6V3EUwFenUxl0uef7X9
n95Wgen9mfCPLM4lU9ZfYqYHmnojXI3sSKjuM5n8AyBt5l/ZdF/25nutOZR0OBoA8RIqWs515gWu
cyo1sbX760Aww9L/gT+66wsrGhf3rybzwOZEuDKM0iBXVJ06T9a3lZGzz+cog8mwSLkxk7+hWbBI
K2ahf/RwBHa7nzQjzCrdswPfXetVWPYtAlhyKSjGPXzftP1JZVL5grgin3UG1bhH4wXKyJGn8v4o
aa88t9vl2UHqSYihgQOcF8sWp6V/V10Zah2pPMBYz4z1WBaXzndjYX47HdfyOtR3lMEfMYbrhaOA
E4HEq2dRwTrt8FXY3dXSbonLNrA9F4KG/HYqvGp20lIWOXUwjEPg27j9Cj5qPSmDeMhILQ4Ps8pf
SvijQ3dTq3PIENhdjBSCVJ+8tfzVLJa+X8rmHPOBTgILNrF2DC1IGhxmnesRbX6M5XeTfnAxBdZt
gGd7zPwtPE6cLcPKz7UOy84uk9uHurzNqfGZoLxvWA3xa7c6lln3hsUg9J7EVFOq+ap0gvVCXFu7
/UgN79MeXpGt9UgsciczfVvayRui22fi3c9V/qeW5aUqdz33OgkL4CkfEMm2gkaoSZ+Ag33oU3X2
jT6UtfGlUv9fLxtOsROLaoOukL+abu4rkFu224mdrsATOWB4Ap8lfiFJdm62EmpEfo4l1VilLXck
ztJHb17kZ3d7JPNSvaSp6eEiZE6IY2xBHhZp5BVe/aAarQyZaiwhuyYTLDpCJ2/Zeye78ayDaBRE
DuhTkcrNE64mKXgVEl5fiIv7igBh2FoKhoZLb49bHK6ECegjdxVJ+qKNT4tut9j7VRvMhkmWRLMW
bLveF374r3XJGeH4zacr+PJK46Zoi/qxbOt8K93la7INYn4+g0BtJstcza61SZf4ZWgd/k0bWP0p
2ss6O8OutVBA+0zBGDPnUzJow8HWcP+gMLCF4QZzUi0oX1S762Qw9naHogjiivmEQ0E52ukW4wD/
m5JBFv7H+3HxHr0xdVFRS5NKrI2kIGyYDEa6yZZK7LxkPTsIhxy0pHOHetyNvfOF8b6n4ASI7cbs
QrCwzvVujDRYfbvCgV5g8BtYQFcJOJfMmzYiNq4i9x9GG+3advZ5w4grm4lQK4epujc8edWwb3T+
CjRVditsHa8LZ1UdwDl9eegkLnJI1surpjE5XW55n8E8+91wm1tpzwX15Nq6IePvHoFIfeNhZIY0
BkkhUHXIVFnVHf9rTOx8prE0083Q2ORT1Pqdz7ww3ZrM0VrS2k4G8JTEKxn2zR2BQP1qCe/A1/MP
LJVD8lI7VE7xMIGBGt3lAZmsijoXyJVpE/vH5IG4mjdbWxRnt0YXY6r5PGFutPP5Le3RGzKch8Fs
FbjkvOFQpqvPILahHvSd725cnWtZ1shesqvZluHGAUiZcOU4SoGEsWjs5OkUrX3S/4OXTLqPFjpY
reLZUPkv+1svWdETTVSPg9CfdK/+Z63L7RZCFmPXBOGxsflxTA3jfJUciBWETWd9So/0hWWTf/cz
hlRpa+ERLn+N1DGwCRJS6GsKg7pCUbawEladQ06REIfjrweRLPgH2J1zmNP2vnGSC572f6tliCNd
6Tef6w84aZ2VckSvDXHFJvd507bqW1XCghTkpy5IWsAMhkXwdnENwJWMOqbOkxvQpmMwJVMSJNn0
aaj1rSeHNq/rV35Lfrdy2LbCghMk5V1d5xeRcszRxKSbsUyBBA1rjqky3sJKVHgQYBg2xpxtRQZ+
wuBUDixerU2m6i8lxdPKy13xYvMtAqFSgpcxgV59GEy04AnHPqNAvG+VBYFjdvTfEsN6tPSEXbgr
X/2mdzfYyHAJZoBk6HcjJVCuc6jqxkIADV/9b1rhsmkntwXPRsbLbSFplfgrAJ/v+3L+RQCY9l0v
yGFl4wP7W/YMuumO8oOGORGk2hT2N4nTKjS0eWwhEGaOzL2+CsuLGv6BaB/OlWmm+rQ05hTFcknc
ksS7AZxEjjqV922kPwnjbANdCtdqnDgUBPFeGmc348A1c23LcGebjDq3c2GfMjtWO7k0z/VcfHk+
udayMXYFQOVNNlNfjvGd2dLAwVzeTDBRgtgoafnycetI+bIuzr2qnJ9q8Lmk6rAoquvYNZ+twvpY
a0whoY+HaUaLI8RTg6MMgE5lhVNvQy9OpIZ/vz61pbzDfX/uZnHKOmNvWoOLsvzB9ml9WyzOE8i5
l9HDd4Hz57Fahp98SO6XgcUamXvJMhSeErc7ZcveSoxrlyKFCFHs0ma4V4b12Zfx2zqNr0Yr3pD1
KUN188SgdKsrDYnZ/ycw2x6SqZ/DRaDyppkx7FcPK3yx7sxE/2WitcnsG8+RwDZRZ6Kb9map45Y4
P8zBuY8BA2TUNRyW0hoOfcOmD+yCHzRhJiEjcn+O2X41ObMnPeOcZCh2N0/lY5bdqsMV96ku4PNl
HQ9HZnf3Ve6VW58BZCoqPcxdbhwNg4HuZXc5ndjGLcFQC5XixLYt1ixW0ztgnWxDfPJDxCTuVwge
turLDUtiyA+5o7uNu7YMltpsoy6ZDjynVsCA/qkVHr4HtFSbuFCUjzyAtVx4pRXRHrLX8RJfOYiO
fSa+vT4/zzlJABBEwI8Kf4xkW8lt0uB71gXeHTGfUnbRGF7zt+po84tLnQqeE9M6vJYDbNhLz5+P
PWOP3jzIxln22sh2I9eG7WW2YE9vw7Q1g2XVZsjqWqVOCxDLMLX7+8lRRxMW1MobjxdnBwIjZQA5
nkrTKSO4ZYR1so49B0zFbc17zGrxD+o8G6rYDolurVGGypv0xKhgrxzu6HrknF1yxeFUAf9Bd02j
wXYfk4RzBnDEPvN5JnsmPhLDD5YpasN5jJLe/+g1+82FYSNTeSG8tHdT/cEv06OtMWSotYJpLvuK
NrR2j5DiTxOk0s240Kg2ThEWqobIIFB0WsQg8kWYpNLPFvvFSsOtxfG3PkIZmgUnFuo2PkxxoApn
EDsP6ZPyoIoUbvVelYiiZNOigV+9vHl0l2FEqymQYekOM2ch0r6M2ZYtW2aQxL3a9z4kTyI63TnW
RzrwBmPO6OITsyfpXvGGu/tONmfftR6EsIytUTkvfubpxKOBpq3KgUYoiLPUKZjKsWr1UJVWhvmb
3t7V1wayifzzBxg91OYBbtt8mxlIwAQ8sTW2NyACImhjc9JMncZJph67ZqJ5jl8zVJwmcz4b1ohu
LDYksBJia2FWCMyivFRF/oqPiq/mxvNPAF5ox8GgOzKxCSSc+djA10Xtlas9r564jq71yiKzjc3Y
31v19wVuVV6nEISFe9EXOOqq2k5dHq3jEC4l+zmc7OZev+36NAE7tnXz0oPHazpikHaif6pmOrCN
7GC27ns7LR/sS9FBqAwM5TXrpcwBkVqZMPYp+whwo8Q3WOzCSMQwx8ibBNQSvzmPsJ+d2G03XVd/
MGu4G9GGNzFjPnh/+lOeUCA2jv2y1v1TT1VgVf1Bc2F69Ov+1ntmdfqsJdodUe2XJHEu0tdo79XJ
Ssyz6O7dBQGKLufGFQiMpj4ZGgCI0d6RKV03DaJt0EM1AtC3tbr54lSE5tJy/orrJz/rXsBy7xnk
Hodifazqnk4HukbO1jVHQ/BFjSsVsiVl1pC4LzxTXTDhRBUkz5C75HW1l3evryZCg/af3cKhjenB
dDRXxhIwlDOHDt8KeLTjEx7H9mbSfhmL+H7J5SlhTDgAYgFeveFSCt1BvED3/5cvyVbq5Z1CRlDD
V66WiwUjKsu9NxShe1X4uFYZuah+PwxfDIA3aaNTx9EtWutZFvV4I0R+1wi5oSa0e3Q67LLZG7aP
oKg+Fxfe1WK82IzdU3061606di7BHthfm2rAzIG1mnDYue71b6ljk/G4hC1TPQ+1A0UZTiNIgnii
IPX7P0TobrQPGCw30re3wu3DesV+NhfuSeMwbUgx4+G6i8fitEzpufSrXQKivKsJuuqdBcBFlq+y
Gd5MzTkW2GuSUXsDpQdj076fKFiQcz3eVY/yoBywLFU9pMeuS0Jp6dz9w2LvlE07W6ldYiIIdNmb
xOXAvpNj4qsQwQQdtgk02ezWyYNB+Mmqt0fyZXuypZ/yZjnCJn/I0ABccL++Nj9bOPys6ktHTDMa
TMQYdHpjhZ/hmIQccDGX8b4YeVKWmP9+Ci3M5Noao4lU72599blx4zgOLQtEgvqpiaZSAjcY2df0
bVTWFwINwvCsvqkanoiRhmCQd6T0HnvXi2rXvbaF+4/wBUSP5diM2i9lazRIVDXDe5yACI6D2paO
zxdehbacg5JjmBDvGjmrdXCQD2ktqZuwOsX5n8iJaC8p3lJkjDWfji7r1W7N4EtLH8VdvjWccWd4
2VFaRLZc7WphHC7YHk3Vg2dTfxor86YIc0IAmjBYxrHN0CPgndksC5DTWVkUm/XiXRQT/bHWHyB1
Emq1csbG69nlpGd2nodtxhPPD7EbC1AitQkzcKUQW/vpU7XOztJWKkVtfScRglIr9lqnnQlAP0wY
IWICZAxjlyQE6bnHSHxaXBUsWfcWz5jH9JLmY/wzqQcCZ8Y+0LblPmnkxcBMRkTsVPv1qfNBtMpS
0YsbtsvcYsjYEA3AOC9Zl+UKd29LY++ZJI7Zmqeg8arA6IpAm8mgMQoBxtXxNFeESxuhgS2qTjNk
ylAs6j2uu7ekGDhyZioc1gnvtIJr0SmHcyKyQ0tlzrJ3NE6Ieh7XsmvidDfQGeE05xHa+mvJ4qKN
49rB5EN5KPNFREUixImu9dk2LDL5+M+4eQg05UFCuj/wV8zz9fhpVfV1che83N1m8MQdNtV+IypQ
e0nbPTSp/7mU/hyMmXxOHSg6Da2An1yaG5ecsPue4/sFUTqULjvY3eXYj9YjZQPNu8axqm38crqr
QQGSonMNiLOYLydtOll4xujVw5p52dSAQna+bcgiTQkDBP/LSnVXY+vLQWR4T3r5AgOCt8wjtN+d
qo5mn/GljsMryd8I3wBGQtAGxAbKqKZbKvV6P679yXPUk48b7rZeHC176a5IOxmUoISODUzXTD2F
Fuv43LZ+WT8ieLK6GgvokmSnKlnwYfIVoRiQDWzsN6nBv63BgynDhZSVvFCsBoYyIxZhfRjUujgv
OdlMn+TO2GrLAevhLsXovimdhKSMDUInUf5DTMLEybW3JisfISZPFJrigdU7oB6cn8VID2PHvM0F
Ccuge6IUw/2RTE6x87wuGprhxmhk7jIbuynX0qB0fwGbc3pxyljcpk2eH4eKakF8MpuM+i5DHfwH
Uz/kgglkoZ/nFmYeu3rZI3LjabsXaWfI1512v4Iq2vj4U0KZzHWoi+HNds37dcCdI13r6jc+jbij
UZ1l8mgzYB6w64bK8Lb+1HL+rnSFzpMukifWCzPa7HqoIg7gwkVvqNBm69uZuZnxJIegQHiwV51K
2OpSasX6UfdMHNnGT4dKb3pTRCiV6SixpZnoedeSz86tu4a9GztNeo/FUsURpeg1KbydPmC9Ymzw
L26JnwHTf+603IO+0OVsbUqg0uT6/TSmD9K27zDh77IkpXrAB4a61u+snJpmUPRtaQP3RY0II+Xy
8h9H57HcOBIFwS9CBLy5ijAkRYpWlDQXhCy8Nw3g6zex553Y4ZBA9zNVWZXq/NZzRS/A0KlDa1TF
bHAjg09WwfZCqG5EmInB0lXGxWRsu6kyZieWPiC7iO/4xL7jPPdbCGJ9rd/Uwnp1aDKeVC2G+9Ru
AdSerHVhS4vJ6Zx/OJJyny3ta5Dtl1maKC3D5wVXGVMRXO4Ck4ZZk6kQMtXuDcjBqUrklxjFORmM
O2s+lgcxboHC/DWnF4wX4INbfBu1FTNkDtN3czIuTaUdwyTd4bt0SxOVIXsifRTI9vkMsvI2Jso2
56CO+nWp0bU0bnw5KsVy2HHgGZKX27ovCxOsAUygeV44l1CilO5SKPd6wW5ghV2AJ5/6PnRjg3YC
sLAs2g+UIBOP1oeihxu7s7fsPfVAVRkYjVF0iBeFCzFipM0y5q3kKkyUGCjfvM/Dgum9erX0igdI
pulpqV0mezmC3QfDap46vT8MDUorhyyBio14Pky/Le9yuaToqhSZ21N+6zSuAmYP78ZCxIXaSy/0
km4oS0jn834zYb2e5Wsh1A0DjmrVMW0kMbqCSy1FJxzG49FOtIMunC1KCFfRIR6p1jnUJd5sk6M5
Y3vO2H0cmdkgL0yYfifMBWgslG2I5iyuBt/WrjGC/2iEEKKq1LKhpT2w454Yk6UH3GTVs9M5P8ak
bXHT7/EA4j0MMywTKPDMb62ZgymERz6m2k40KSVBdoaH8ovwg2teCt9HHaUklpRl0yft2xB21yV8
bxL2G+n0FuXiqrRp6VsqoAwSp89pN3lqhM4u06ib2YILWX4226lgnpaBkKnsjQ5HVC1QquMlcMO5
XNx5wTklO5d2KT2MMt6kW/x2IvGKebyRuJ64ddmyT9KJbtG64k8zh2sXKWHQhBOVBGJYrFgFkmlk
+Yy5GlTHi0nNal6jufmWE24D5nR06U5sPqG89g2tPER29xWpKMocu9p0kVXQhvDvZ/XtjP1HMyg5
vEjVo3HfyopCPBAKx7oo/mEBo1hsqCd5Qi9Mv698ExtYKfthrT409mZ2v7UU53lV4YpS9XUTtYpj
eKpT/pOQx8r9sBNdc3D65JOp2S6pWiYiLLsI7oldTRLB3NUvcK13JP4xNDCuyC+VjYwBmA28JPvM
Hn4bpBhk+lRUsHUwaMpWRz9ZsuqUWpa+lTMp8ES6z2HalSq+FWXhpY0IM4kEXJ9xZxrVWz7HKx4E
Lf1MOkrGwp+hMfoUkMKp1fpNY2/l2tcj7LXqtxKiF+RfZGwZCtkbqTWgWUF9nYWEfgFi5aDfJoFW
vC9eohBuWtre2fShrQPUi7NWCfPLOM2XRTNuKG0Dycp2VsSkHy31wLPi5PNhFhRmRqL9YudFMCxO
Q0hDyknvpzyqcosycK3wUmNwNurMrcsvjoPCkCqq1diTy4XLgIAWux0lmOcpH4gcBEbiJs5GG5f5
0nySu1VsCIhYecAdF1xd8s2xpFapbkG5PDksTtkKgF4rOM6Tsvs1OJdZQ6gfqgIhowuvTh+90r9t
+8U4LbF2lHArAc6XuOEptSS8OhulHN/btTFFcfNmliiAsFl9JCNjFiW/1Q6/pFmxw7HGJ0Rk1Cq/
RJ36XRoZQRLhfJqkTVhgR9Ik662aCUUBdvfVVb0nEuHmYcjdOybEVkgVvnfkO2AEPTEBCxtx+8YN
8qz4q1CRGaYS1H22gD13sWLJm8hSqPlqz9JSwlNZg8xLz3oa1Z/ROwCCW7ZgGZetXKcHEWEUqtP5
kM+5t+ghXRk3cJvxIwv1CNJhpwOIUWOyeJIM5GPYZM+9hFJw1ikNNbJTmIvZnw0uoUEfn5EY1ahH
BnD08ar0LktSa4Eq28K4FaNzVWqO4ShGEkwYgXQmmcShTmgPwKcOBv6/SrT7QcNSIDcob36YZW8k
mQl3pvyjUUeXJWHjAb98ndT+u2yrFlMxqAkjkt7tybwVtaD06QxvHnMfxy/SuRIBe2oGDkXnE75z
GqnR+sEB/Fot4aNQuu85ZCbGhGWvDt+txiBYz+JgYUMf4pFUR2QWSWISqaGKv7L8kBaMCbZ9K+lA
CEMMisV41sStsLinFNTjY0JLTDr1gT9wDXtqeGQrZ1MW/4bcfuD7RFEEfCQwkonnMJHf00w5jZN1
tLvxLyYAh1ParvZGaNxru/6eZAzp9br+0vh2oxDUQhw/FwKjpelsbZqNIcW32LKbqXrNj0v1kcv1
Ly7bfaa9GNj8S+cZYNB7yVxB7a2fMJFeSr7kdpr2Zqq/TTWndpvtQpUfwGJEBOK0i+SzFTGHkIpj
Ili4UsYuducCSuYBZMCVtK68vJos1mVFC/Se8b30PMenhn+dguIxpYYi9BNx9Bb00Xrk4YO0NhpS
zLRq+OgvOQjKmdVjhSi1QBW75FvsOljKJr/Dbi/icUf0sxt1dGnomkeFI2tpPFXO784qkuGQU+jc
FpxxOUNlomYhS/c8kG2/GSL9IjPCL/PUQ68los9xNW5VryrlSYt0nUnztSFBpQeiyAPzkKd0v6xC
QqkIMhMdvjZFhyH5NFI2w7xWDTEFzF6HWtpaU8GNZweVUR71RT/a+g9mDH759CnH3DprdDBW+dRa
j5TdgWkgm4t+7MXZgKy6z7n5ySrejvJVSw9GksyV7dhZft/iMrd7RnLqF1toN536IGPKIUdf5Qo1
d4QbF6y5+/vI9GnmBqwka5slBoOajNYkDDKN572krpLVT5NbhuAdPlqM45BFBlOlB/yKY1nW/hx/
zl3lG5blT1BpV5k3QneoA4XXMfcrdDaZlrPySJ8mZuH2qG7UAWtvU+wlFhR52+4a1vzVSvGNDOZL
0m4kb6tlxDbYhxTVuoK+r3eYlkDsEizb2eGhWKE3oDaqy69SQ98Q4cZkYBSFPmo8zKhR0ErDXpU/
jBKBwKI9VXCTEg1tZPchaQfgpvz8MADG+4wRZuQwxEBO+bmrZjCxOETh44HS5nTmiu+ULmgAboJT
fRmqRyHhmSap2o3jQ9fqKGu1n2bm2uNaqQsG8hINN4vc+aYOh1zcSrGV8bU5YrsMu3RqXEMCYlGG
THO4dqw8SMfMq6Jvm/lEBnbEWK6EWviyRN+w0tLNPQySF1svfROxghNH/2w5Osyl9qeDIJ8d0M2S
Um4GdXCjIYJTqtyNomKK3DokLlgonobxhzC4pwg9kjzmHnFxnOv97BcNg/tJxZnbEo1AExrhDqz3
8EoOhIifjWKmgcowlFY/bTufuukoQdoxxvBZNSVvSqSNCnMsYYc7zW3Qcffq4ka/kGpf9hSz2tpO
zOZqoVOFKZ4AaUePDWuGelY02DEZche82Cxzl3UO1BFdUQ87xpGsP0h1RCepLvUBhGWvi6csAs4o
Ka6N3ahaCsoKa7v0n73D4NNwdkJckh6YG6qmDHM6BRPz9aXxFd4iuysOHRZR/SWKwfk19PhKb10w
XJOJcOqb/SjfVd5FJXF1yefAYUr/mUZgjpW3ttpJMfk74iIoL6Lz1L2W2UuvqyQmrHuLbwRMTzXr
IFvxonVpYOue0iNwMx4p2xkckcaUb1XBmp6cRpgxbjLoT5O1Np1kSVS930W6t0CKVVGRF+jjZTBn
EQsM4ES8Lt/6CEUsw6m84qTjmcxy+aqXZBxYB9ny6ZJWWL0Sfy3tW01DFC2M6qghp5hvN4WEhXFN
QmrV7GwuCA0Nv9D8df6pFP8Q1+XNoZ4/S2TUNRavJfqz/4U1Ts/kpaQ7ZRRso1pUuAQhBsAO2hiw
KUzPmv4lMoTtE9sVc/LZTjM5w0gXiDaA4xg1R2slhsMDS8GVQTU0aRKN2i/se5ffzdYd0R+bHazc
hCO/OxjRr47vTyOOrFvcUUIC47zY6uL10bQ3UMRIOh75rNxX3BR94ZBa0DJznLyWZJ5WczgncPHg
SYw0LD4sYxloek3MXU/9SU4fRdyO8Bon/DEN4vKyF9XRgsmWNgUzDJv99WysKl8y/ZbioDs73jkG
z5j/GwaBeANU882JIbGq2RaV775LwD2b2W+VErtWtb+DZAAelNEATE2Phg//eFEo13VmTaZHTDMW
x3AaFvGlR3DsK8CkxIXhIV6J9Hn66qgIkAwrPbPPBykAxQaMRoINpJqsLZFybsG4gLLP1RJ6N9sn
DS2eL30oYCvf9RpVHkaEsXxa1FsOpbKVUw9gNaZ/IJODuY87bSO3/dmikmQL8VYZFAXsRMs42RXy
yZZBOd574xyNR6ZSTyptsbQQVbP8m9hIDbp0zKqPUcEJgTQQU1ZhJG/dzNlew2oz62djvEmp5NnI
IAEOun1i7U0kjeDKaJtcYbzLGAkQooAxeipo0pi16NW2MN8hgVshZuTWLZl0ltVHL7116EWUpPMs
aUFMg30QbG9EAJW8vmXcF9Gtjh+G/C6bz234MoqIeeXLDL65x7VXswVzU6h9yrynXjUt9ndMh/Vv
QjB364oDNCYLvHtRzywFsl03Or6a8e6SgFNgezUI4cn1+7AEunOtiD3SaEYr/HYqBu5R/1aaCe/r
i56CBgrIsTk6y4fA0IoEyQMc5ibQqwcacAaepfEyo3RMXi17lys3u3qHYGqQ5i6APJr2Ng1vJg+g
ke4WxUeuwxgCUYetvBOHyewCfQl71f0qP1w1viLajhMgXBKwXhPnxWShjpnFGXJ3GnzGbkbqa+h5
NVaeCV7e/hqSu2QgJHXyQ9yQKeF1JMXwhArss6GwfOxHh5oLFWTEelc/5dAWSNVjZmf4SjpfnWqQ
QDxDGTM1Li87st8ZIwiSFHh/GEeGCc5lZLkYa53XRRsvMjRMZWRIJ/X7oc32jcCvUp+qoqJvv7Gp
30POPxcwbOJK3kzJsoHlw0ChforZfyqZ869AkGlRAUN9ZIBvufp8ZBEIb1chH4HfoQOVmbS+QXIf
owKtfTTwqrpdR2TWIp2Ffoiau+hOE27IPCjz0rfV/DuJeVClvnqeJCxZkP7Y7G40tJdhrgXgcf/N
5N8Qn2b6mZwFJfp6C9m8MyJWTJVDX2R/Ni6JzhAXCru9RLZNi3uda55tlLIt2ZMJpuNRfmhrsR87
QlQkBnNrWLE+92CIG+xS04b/z66Xf3RbduXEhIhFEVTPP4smX8dyfCx2clS6JTAlBmpjw6lbaV+R
hRMYztdSGE+6BNmaNTsWFTDBIeeLRRyOCBfkaamKje43kurzMHsKY4r+Y2LXazpPiQoGgIhFFinz
Lm/wkryGNfXS7PZzc9KmCQ7cZW2W4ddswzn1yO8hGHK7FOKTAERkJ2ieu9KTrHGfkUcQ9cWbLc8b
oZBCuU27keNVPLXlcO5SWNW8rUeAf0zSCpnJn+x2qD1ZmL4XEnp/zQgGGYCq/jvWzwtVtlUcl0UN
TIY69nyQlNobm1MEM0ZIhGDhbWB3PaYyUtbuJcfcRGpBqEKN3UuhX9EUZrN2QMm6FfUJmzwnCjFT
PeKoBXlAYogbSnJ3JCWq6RnFZfJZMUUw9s0rmLODgQpM6RD6W6/4I/M1qZIWV0WBYWjSpXakhz6w
1KIgC9V4m4EDK8UZY8qPLjnnqp4oEQu4JMTokUKsWUC8Zh5W0C1UTMBFELGFLsXxlT0qWICVCBQH
WgJmqtV3zPA9AojIgPwbGErG3btMBTFhcUIr5sR7XXov2d200reYyp0q/5iwgXNBXgMTibY+jvUD
QD4vN2W+Hu5FYh5UFsVYa4NZwEVn4j7anJnMLxOxcSzVL1fkO4zskj8WLymEjNlvdMRuQ78tJhzX
bbwjluqe6uE16Y9Dvfhq9MMJhAIcy4VABrjQVZlU3jn3jHQwdH1XgM8ZxkvPJSHfytba8e7L9rdM
MVj07137qAx+u3yXta8x3viE+jMNcfI00T1E/ZujwUUi4WWGQDs+/JUrGkHElFCAfKluETzl0MXb
XAeG6jn05WZdM28diVkw3UbDaSU+MHDG6r6NFK4iaYdlaaoZk6L11uu3OX4sEalAEb1ITF9YnMkO
46/QvIafGd7maehRIyyo6u19RweT4GpLNHyN2RXfHD9P7oX4J8eRb0pMZEUSmKQ418lw5/S1V3dj
OdOoX6SK9lSRAiinHloqS+qPRYyWt6B1N7S3kK8aHWhZftnWxYbl16BhKKvTxFrQyR9d89Gpi9uZ
PNnTu0j3HYqqmhg4lg18mvkXFTm+AoMTxNqud66dtluik9eei6pF4e7uptadBdJmIZ4MkGmsZDey
A3EKN1Yyd34Nb7if2fZhICW8EYfeQsSPul0jT0Kp8lNU5rT6tFJwCOzqObProG7NIMStL2vyESHk
nVsCepzEnnhG95XsxKB5WRZuhoZpS9xuSuxY6+oKT4lLH4qe92gNxiWBu62g/rGNaVvwglecQAug
u0VSSYfR97jVtpBXDggMd3JI2VVnD/xHt4RoQAC9m4ks22Z2wMEw+AWUFROZFbf9E9GqXpJjxuBt
q1UmmCauVl77avyRKXe5XNAXdeEONr3bI/5JF7wFmbIFXbwbC+ciO/+MNDnFpCREQtrWBjDxlhJX
A1vADT/rBb2nDFJWdgvMhVqaQJYKcSPObhPZt9TibEygsoRpgGP8gDl1Z2K23ljIr05LyDZYKVG1
UHaZSfo+mhYjDotuoZmJwmBdFT31dg6dMM9+G7iz5QDncEyOmTq9LgirMqskZ7M5qXgtiyEP9EH7
lFL8PuWjNZZ7nv+2ZYRYS7xNgkBiRXuJcIc3Wvosx9FJiG7XG85fNDlvMTvatpb5Tdbr4wxOzYuy
a1dwXBryD/uT314ZXdtUvGEWpPvVe2D64IoapIcNMoBHWSEvdNbpqE3R1i1Qvq0laLPBQ4Hh2nrx
PI7DS9U3j3ZuGTsdMh2qMZIBB2KWYfqQ5iVpBNpS7m3mSnE132ImaeSVB5YlXwaCQRcK104emftq
V1w1AQg2RtjvdXEeTdb+zp4DG73TrHiQyn1TCE+fxj3nyVeW8Bk5eCHH/cIyOGUxXky89brGk87s
IeVz2JQo+VhuB1s/ZsrqKjwqwhlxOanUyHDupK8YVxTvlfWxIGnv1U8qoJzIBav4mRHc5qnkxlP+
2nOYxEr6AaCTQxBPiRxZTwlsOZP/Zaq+IRdiwPHbG6yMrZxGMqEXM8z9sDzg6f3f8MwT3kMle4lD
D73vb8RXLwZ5Y3CJ4W6HH0JtbRlp0OKzqsCoVKUCQ/57zO8TmWaj2fgqjjYRmkgWSRzQ2WjZ5nGa
q1Nb5W7amFgJMdxW7X7pOliZOpxKUjOm/jFiHyvl8EUstacwS+VOOsAcdq2W+Vodn1VGGnYh/TLK
fBjZa+r8JM1rKkE3DQ2CzQBfK4Jat3P15TTXBj62HmIRQDpd/qw17rMMrbqh4B7gbV/AfBqMD0rE
GdbcupVV+o1FgIqTbrlBXLGQFpiNhyRR91mPs05cEDPs9Ph1TewgYpKvNqE+yzwESackR1A+kC/T
vicyRIFhIvWtB9uwDn+ig5QMXpM56HjUS5Q1W5XR/IohCkc6oxlaBR5hVdoLm+ph0PZGwiI2j+Fc
OXTUVGh60l01Yk97mn7IvoZC2VTavslNJxGVSHLcH1R8XrLay3OT/JIlwTm+zwYk7qQKNVXkGREm
GThpxyE3cMpnnlNr4DcjH8FMNxhAL5jZklM9FRcmX9cs7PELWHczXw8hdp78jQ0Cts7YG8z1VMcM
lEX+kMMVMmOwAYTRIvV0+SlavoyP0EtomYtBuchGvpeH4TdbOvBG41eGrY9qGpRRPCFrmAqQwpmW
mU/jMH8DE7w40/Ai+JSbYskRb+D7XBXyFPTSsmIjYOEUheG3VjvzJWT5HUVcdyrnOTzFTfVq68R2
K7pH0jdXfdHcckBYJB31/wYN/gKhdBwRZYhUL9Pucxz94Ht7SHH2CwzkwRjid1piam+F07MREGIS
8uY8q6F+TWvlSwwTbYHGcqiaxeBpjcC8LJYOhnlmBLDVnmdY2CE/dd0OSKKNtqZzr/LAMbAfJNPJ
jNMOb4j0o2nZmYSbJFiSieVWeC3oXtyOL3Yj9KrG4BGBW8n0V1Vw+M4C7ypcTyVwZmIejFU1rZUh
ATn8m4mDJthRcQYMRhwQTaf+1RmetijXUK+M4sXCVc/c0sLSIZvSZqwUB316fZOZWK9TobMKoG0D
aJJHxTA+omQO7Cw8D2XuR0u171t5G6ucvqV6tykplVIL1Ml6wdVvuYoCx8bM0Irr11ZjfE8Y15Mu
mr9KhkYeqY8IxCt2+hiwNLZRQ5b2cVveO4rep0IDG4FfTxPiTU4z4D3Z/KrJyWvR6qZbDiZXOWjC
BHhDpgzPeEWBm/boGK2gXAPGMys6GTbqIseCbcvCtJLZCRqFxFDcwvGRHUZSbZNZHMx23LOw2cKy
roK0WN6SCnc4vHucb5Y7RnSRo+QjTLuKnNFjWKM/Nj5t0ZwxlHla6pzliaHRhCAEjnqYTR8oUg51
1TGBQczLSFKLLdLb2gfBCMe8by+GQkOK5xIPumwd1Glh6aj6E8nZ7YqV4ohjHvIqGLnjfLlWeg8t
QVa2TWtuhc62gRkF91lT8w0Pxc2OosuYIDVpVfu56vKvOGFw3BHFNDACiJc/diH/9IZsZTG4vVa/
jQZ5V6TwIDs1bpW23OaJVRm8DWIozOwghZw4ROI6pqZQf4VvBJNdNGVmKJ2dzKJ4jHl8FH30uaKV
NDEdWsafpGzsomqpfW0Y/FBlFNCw7S1lryM8TEuUl1qN/pi7guOadoas7zqko1hBC1dMWv3U9ZQU
BYVOPEiMAuWXTLE9ldQALWWkGtXYF9Cf1dyxxN22rb1L2dYW0rSHarVt486FoYI4sKdOZZOAjOkg
SSABcvO1sVlAqBnGprWVqWnkitk6zWpG+5UEHYAB8gNJ3jBZ1Za7cFb2xHP4dp2DWgee5IB0ZAHE
5kfOrosa+mUNFWP8bhKC6sQWXYI31fj+uAFJIHzK7XwD+WFsqX9RJDLDOCI3D8hJ2lW2ejKN/g7/
aTeNxYV0Z9eg0oyGwh8U6Zw3vwkSs9FACY4/J1gRw3FYXuw5P3E6bdVkeJ5kqBusZKTKegyZtG2r
m7W8GxhG5OEuy5JPEsE/W1pDCq2rUM9Ai18iDSjBmD4Ltn0ixWFJW4AQf7PM1qXRMi82CwB7pESa
SB8WVEKpXe+teUb+W20c57CSrAiLdvH+uL2F4YBasHSSQJUsikNyIJqBO15HymceouRLXUd1UrPX
MJAhxOmcr3ImuKgHucYCIo41z5opsnghS3CHqcPezOHzMDDRr0tEr8R2r3LeZFbELXMDBtE80wSQ
y/q+D8NjaWukfEFH4SYdzDqQVSwO4W8xOP6U636jSQFxTVuyLLzSwrCtqwyOsKo7zMIzpndrf1Rx
U1Lz86P9aXX1mUtosYbZRoZ7lC0yRfAJwowKl2wbhcyns5mXu/6jfty1yqtalFsCK546EwFE7DV5
dmihvMvZZ1Y+6k7ZSLP+oU2HGTdmhPnJSB03Q/lPINKmFJTRDcNI9EVcLz70Olw19wRoeIlmNpGJ
tmf90ndYE1K4IZVGL8joGCJjrcLrytvhqiKwkhUQ6Pm0d+YYB8W0UaSCzq1FTIDoGYiTrR3s4sNm
qk7wD1PQ0oO+EOUXZckDmdZOW4lla2pILpiVVNRpgBAr8BgTlW7Zqf4qt2kFhzg+ihn4Sv9tjq/K
Ou81b+u4abBJcCQWLjKcA9kaW02WNosTP7fU/hVWkoisr3D4bpTnTBhuh3zPWL6Jo9xEsvKjkln/
lC6MDdmwNSHb5R7SiFm4sxJ9KVl8VQzhlUl6SJbmWCwA8ybu+zbclU7h2RFm7+QP2VUq6os5tt9S
RIKUcKgIUta5eFUYTxEV8WzbZBvj2cIruLNrLRhR703WTYc4BMOAiA4LWfrkh6i2HLJ+kNL7Fm+x
lYEeqj+H+K2wCc5hxqIg7FXBRMRr5TKvVAFG4SNlqo5HDzIOSoCDpMv7KMbzPXK0zvM/jjGXW/zQ
dNFBZk09LKdIe3dkTxJvQE9Z94GwlSN/6qxHk06fpWkRW1njudYeymz+cULuISkDcZCPogCqxNZK
LS6K+DPRrES0M4Ay8Viv+ganOzqYF6z5JlNtVevPWlXbcg49ZKBebtzJWtqIayNFBG4dCwbiJi9X
X8O4BSKHkE5VXiepfISt/KX0DWZqfDDoKfmXDg24nAXuBh7YwYHxwZcFN2c7qe2fkNRvQBpzOrGe
ihmoktzAYcFkLc2IbVr2Hb5pZjK5dLLWrFiEygJ9WMMAspNwpHBeFzKyqi7fLsu69ZmeS4j1swYM
hO14j0s71YqjjPTMRig1Ni02pNYlzxLtsEJqLagZYPp/qe6gDG/2NvsQnvSeR7AgXXrA5ESqDY/6
I1vwBvPTJiy6RZOsTqAHOTa8lky4ce6R8U2WZQPRIQ9GAAWO/trlV7zwQhypD21Uy9JzHW2T/pCi
+YVhsTjbjE4HHSzZ7818rBHeRanXy1vGl12/47IWoDpOJvgV511tXs3lvRgR1qHfXfT3Qvs1WI/Y
e9M4W5XiMTHh/EryTc88FO+X0M5AIRcJcBeMr08F353pYyVlUQiNBHa2wu1ugQLIef2QAaCqoaTr
1oSuyW85FTV8hMZXMb/nTFC6X9A0SxowC1DO2XDQRrJKPN6llUTffetg2mFisr6b6QvN+RWUANkD
t8WAcQXINn8OdSxt1JtBwcYuMeNARI9ppAyJjxYMLwPo983WvqYUlYOrOC/I/bad9Q+1AyZcFUha
4Qy7SF0Mz8rf7fK158IkdspLIJKxRTOwAkxBFD1rRTBIewbopH97VVrTEAY6eMDRnomSulN9bfQY
2ZyEPoY19z+pvZjJXzVdGgPSJTw2OHEvzfCkF09NDob0qe5+JGzt3ZtZBJZ8pDQslm87X7WU4JcA
hpCWpR1EyfCyvpNynxYXVAKphJVFPESNMNkrjZ8koS86GFBdSHxDvpcFyRsQFNsG6bRKhppnwPqt
sSNtJrddffTV5oMOVgbmGDZAFiF7EA/dVg8gC1Z1taQUhja9yw6QKTgEBFoFSjU4YkDevRKT4/Rn
Kd50rumrrOYlB5aj3Er7cxW0W9ZxbtkBv+coQmXhqZU/2KdcffRr6OQreJcFQw9CnEUcwTDWxae8
JmXMXsKWXwXAjW0iolEAlS1j2w/yxD4WY7QzpfNY+JWCmSXSz4xSuWs2IQzvpxZMjHMeJkDNxB1i
8iSpK6GyCkrz36QTZBgBbav2MZOKnD/UMx+SWOqkvbFxtIgManYUF2V6RyDUd7shvpHrwauFMa/9
KoU7YqYcg6HB1wYOA+b6eDKrV0z7XJcV6mWMFBFrfjJ4UWPz9vSM7d/rt5KgHoOT9ZtGBwvVy4zC
JESBp5H1jqOVycu9y848KRauGkc7MXhOaxhoayyKn9PsGNRtApQfdtmKCCKG6LGnts9y8aby6bL4
klW/A+ADqg3pbNSA4pGyxIUfq7tU7PruIqYzHr09vq5GD1imjFzi8YiI/wfYZ2JtNWjFgPuZQx9w
gd0B1Kur6XESzxo/ukMDkHWrwxZPZ0IsAXKqAu4KID2Z7yrFR+Vq35CFpGgPZEdZXib7VRoJgHBR
GcUnCRVYDuCcFwfnbEMa3ACgZiskmwDKYzdfNCZgCn1Dmy2PSfLC9VjD+lwXR7yQSDEDA9+IM7jj
Z7T8kJWSxH+sT2xp9GT8FUQs4j2PCAs6z922YNILRH19slAMuGI99+qHg76tVagL1b9Ojdx4RuCG
biSi3pcnNg93fAbj/E+T3gRqmkr/1ZYdco428UvLK0knn23XpgrroqMy7IDEZCgCybfVeEAy+6xE
z0p1KzBE9ZCb5u+0PLTqARYeDcMR3mJtfc9M3C1e6PiWCx8nK397bJ5s5xHlvoQJk1Gp+Mt4/4kL
G24OCFR5a7LUHg4FkigKLUd7QUjdWWLFeQDmh/tAqYRqdj7O1iMh9FzhJPTLEeQEXJF9aXzm3YdV
+2N0ytIPQ/OTkKYbzNwNExkexLb4nHky9YD/VC0ukZKXEKe9vYtLli2Fm+n7ND6MOPAkfTshWViU
dygMvcMyFyoTITj2DtK7NWCyZq4mq7MvrepXYhNVTERopJZHCcCwl79lDIHd82wcCVgnWXSef0T8
1RNtwN0JvaByglndID6LBdU5Xk1SDFZH+j9m4ma+wThc0StRSnL+GScbuwWRKTT+tzF5boYtEYF6
SlfEKIOJFTGCFsffkp8Za43LYdDdeF0rf6d9zzh1s3xMDRqzLS9nNG4KzWNsBVIVobUZsSxHHjhI
pyJ6FPV7HTNbZmMzFssL1vamw1nL3JAD2on+xeqX7NzLHMDBehs9Z+xKnVdHuy9AKi1v5T1JMXjM
xM+La7u8RyymLGk8qEnsRulljR9KKq6b8aujNYvcLN/N6dGMtnYeQOP3x+EdOy2q6Y8c+Lz8k2if
RYOmg06ti976+gOPMuYSAOp5yXQX7Y83RTu1C6boXe7eJDXZ26q8wf3HY+ew9J+01wwpZ6vzrxj5
Qqp7/MOSvLumk9jbI37P+akbD0X1RQnkGsbnkr3rLFcRGBXfaRy6jEvge55a6IYqZPCGOgvYemic
JlP12SaaAMSRi/b3GMqNMq2et49o/DDG0ZuWye1zXGIx4xOk3gYWBMhK/XIvObjwZcJX5FQmSalB
gcV+UJC6Zv3H0XnsNo5EUfSLCDAU01YSqZwt2fKGsNs2c878+jkcYBaDQU+3WyKrXrj3XAoI1fGh
+ufoOU2aqCpDo6jDZz8B+prQriT5pr8lhnpmdZFL50x3JQUFlvYwwnFhiiNbC+3DlP9FPIcJjrxM
gymEAhcO8yOwHKyxC0v6NpEBgYBRozcj3dTxtk0udvQQ3hk/EeqMBASQ8jDqldXsUZvbrIU6jksO
RXb8MuIlx+fkDQEwVbqb2be2BXaj/Sl8NQx14Ibu1fouI3fM9Dv8RjS362mwF2U/iEWj//HhBdFZ
EHskDIdEASqqF39ueGgJmkQAZHsnL7169kPWro2+VZRTb1yq4j3twfq6fvohpmMFHF8lxZzoEJ/j
EPYCegYa9CI/SOAbKjIEiAyWuZw36rgqzEdWvBSKTt+WVxZ8S4mZIxtklcxmpCgNdzAkrUVg7rqG
SPJqGzV/Uvc1+FeAFgisVhC9wfW38HacTndQ/MTYJfFokfC75I8Zk6sIHdk+hPq7aAlFIsY8pFQi
ZxNt2l/NQhj+F48TGqySb7HaSlTSeW2e4pGBLhC9fCnNyVXdQ5au7IDs7DwLXT1G2/PS4ZqBOwtl
/ahZAuIyZqB1pFCC/coI+JLP1oQBxW5u+lb6L5vtd6Bra6PZW8W7wQhFdsjHKzGX0YBREOLRYwQj
IG5GA9RIaZ1hyclx5mBHqRBfR2cvIl6bNTQEG9hSYh1wa0zMm+9N8KG+wx0RBtsKAi90FdgmVsi3
omYv3/xO6R1ERZPsKuRxzHsCgloi0PwFbuCfMVr3zdEyvnUupfrSj98s1ZfB+CHGreU5iU0Zyj3B
GlUan2HAOoeGc9lLwDsYK1kAxwgV3Jjqth32Mir9SNujRLCHvwyqAeL6mrQJVmmeJB9DgjWYViMk
W9HrQKYdbagjm5LZf8hmXUF7jybTr04SouZRxho2LlvtiaIsDDZzRMXAjDonvTuf9zxVQW+AzbXf
jIrrGQ9feaX0r+goWjQ4ffyXVt8TFlDFBEcDToRFL7PkVoJl3DFpOoriokBRDgyqBR6LibnJqlF/
BjiRegq2JvrsmauU6rrkdAKlrMPljTZR+Wa12MKKvVJwa/ZUMGJrcj7177gIRpKxpnfGAuBVdzx7
rD0z7RowsSs3RvlpAOSzmfWCFXopCgaW+d8AoMSbJtqFMi9GxrCoWFflVxwR8nQahTv1WNq7Fx6F
WV6Gl9UBH+wTCFU3B1IvmG4PyxL4l0cV32TgS39ytPptdGiZgFYuQo3FyGNQww2M41Pu/UXUfUqc
uKZwzeKioY2Cns2xYfA/607vc7YD0sYKyB79vYkgjz4IXR1bJLXa08peKk0tkr2gfDOVP7W41DYw
+GIx51TnJe6WZY2UXH33mHdgRWDLR8BLejWIdLH5N5a6Gb9NceqhEM+QLjTKE15NztAXWdMizFes
L0MZvCSmhoLDMgnHZQJ1nECEytxk1pP4eOaFBh99WD204V8KYdL8RlOACetqvWCaGb5bJqdq+vVL
KgHS5q1lmH0miFqL5ukHXN/8FDT99tRTP/oriSt8pQT3umO+genF7W4FT0C1KhGBtDqGyJ2vI2UI
AdStjPpP1ER9bRX1o8ZTrNuoCOtTZq6GE9bE5azgVEDxA9D0ueqBh7X6fuBo9GgRGFn46T4EsTD1
P8pEePRKGg8R8UZ0OKAvQef34W8U8Mj+5dm/AhkLEV3bWPxa02fwT0choUrbRPvEyuXqaUSO0brn
a6vmx/odyacl3aQCf6/JjcIiublH3WeHoEjYKLywTB/H8UxgFknKOr4k0yPizZWRO4NX5lhR5D/W
J4l09KRdKZGFeKcN6dhUV9OpjXCdJeShg/XVg01bFms7IjgWEomBt4PuQFF+DZLA+DWY1Nhfo9w9
G9jTMDZb49rw8YQ9NYbQmSkcg+OeP4pzFNyaPX0mWLOq4kcE+0459K23kqlKwmQV4k1Og+5IJLnM
XyiO9zFEvekIZK/t93Zxkf29x0LDe+o31HNN/2FIzNseCWQ6fXSzgKaLTe2XQBVlIY8zyKBq4nv5
Q/4cHIug+8nxEjLvAQN49BG5QktVn/QjLeAEY2N5zEWXIA/TbuajLAb5UzF+o4JGmDXNUu+eZvFT
6W9atAUguDTaXcFrqUIGvOvTCVK8HTHhPSqsBTxBGTJ/xRp3793svqLwi6yNAGuw1rl67iI7A0XE
K88i2RyefQKjYCsHHOuOYi0L0+3Toz4s2SfXDPr0LZf4ZOA5gTiCGDDmMOXpGPMt/SoewNFetfVN
t8ZFOXxO3E98ejIHdXyEFV2jkI1ZyBp3WjzSVmIG62rHWG1HJKsL5hH13MIO3Li4Ik5lomuk+yk8
edJ7kL+kzmWSJuJ7kGKUyj67hBXEXZbROq5JJ4AZaaJerYTriYslTp3iQGYKk2s93liLdSGe8uY3
RmDXYcAcZ28TB2TUhaSqbKjEdfUU14ex+VWKeFNxu4P3Wk2kiuZf8wEYpxjqQwZ65TOf7emMMLVy
HnrS2KafZvBdKPHOKL4tRqzY26yOFcQyNy8ZzQtGMDIV2apzQSHHqFzJOpQt875N2h+jlpBw0hyI
biOZEaVx+wWBAWXZNkp//y/aHor1FuAbFIyvVynGzJoz1+ZoMlBQg+Fqubi7nF49egoNM9Nphs73
fD1BgKt2Ecz5GP+IAkdZdCTuV0s3dn6ppXPHMU2qSsdBMx5UkoMJEbB0jvudahAdtwv1HaGY/Q/0
nrb4nVTAMvDyAG+gawQTjhoBFXD8HNlKBD/T+GMiDGgpJtPyoGqIUgfCmdh5tixTeWV5Ktd1fjHp
MCP9x2dWLUdYBp9jfInre59tagVJ5MbTrpmNEgLjeK4tpAiaErdgjNYVlAMaoHzVDahNyVRsEDdg
N6swW/62Ph7Xu+53/PTgCOYWj6mGBOlKrmWyGfwjzJWQ8TtOMHvqjsqT7VLMy9fuZgItKhY6Hxyq
BqpdlgpZ6orfeV+hWaE7MzW7CT0QOJS32MAkuRTxnkVCD6mc07n90OsjQPtg2hJmV1jPpN3BuUbB
BKiqpFNOB0Dq2kK+4P7iubAu7Crb5gCGaiQlS2tPnfRnaqfwKXm4arA6VUhjWIdGwBQS1uZFzV1z
gtFFVoKDA43Gyqq57hYzQtHSAB8u8jdSaWHGhctYYZczd3jEnKIyaNjwLCjBrGrDMhWHJiKV+RfU
6rNI77k8O/twODiN9DIG4oPWgUWfATN+5KGZVmSCZQgMuCchvEk+4u3fUnf8Ye/XAWrcgXvGUQyi
PjCA373YwoUEVvtLaPdiWI/sCTAGCgbXWJZQT6EUlMmqyHkvUCYtxmNkvZFaQg2xInhVlA8UPGR7
1Mlnji0KplANqz92p4QOBE75WrNRdmt0CKeWlvXkx27TXcGEUM0ciZIteIGyG3s6adDhbdOGsJdW
3DDYFrw+wXgIzM9I+wrEez39G6Sb3X+rxYY5bosim82m3cIfFya7Vs6I6lNR70HjMWBasgZg4If4
1q3LvaHrODGg1Z0FWzI93GW4eTH76KQFW3iXTfVuswMPiy0DDIJXocTwH/5RXslzNgC6Zez86zjc
yZN2b1FIKspMcq8WmGwWqrJPYdokPzmmXNml1FbQj+/Mu4n4pxfjJvgnd8eyOeVsAL3yV8P+2zEg
pQmX2SBrCIXXvnj23oKyNRU/fFzrltfJsP7BnYgmbMB9gXr8yiWCfX9S9n37iFqc8XwBaPugjTSv
+iuuLmF6GuJzNn0LBA4am64Cy8ouYLhi7vXyOtoYRrmNI3ZCqF26fY1OhdGHhs3wUoibZVGaVRtV
3xW148ERadjmdhu/uHTBdwcwuJwAXLadA0FrbUFgz/ofPd7g3OgskrnlQ4QmCyYYYV5MMEBiZ+Fb
Q4Zvkv6JYV/KhyDh07Jf5bhtQgtNPb7+s1x81HnhAOFARS9b3BjbkHcu7zekuUNXucTRekA4kigg
Lsj/5Eewk5MEWpDOR2wtMpRpx5LbqGCg0c/iJ1JyFJxXudt1EwGK6T4lzcsreOMOMRsKeZtOROFw
HQ3qtVcu9HNFfAlxcjFGXxp0UOpJ81wrdsxYIz2qX0r2G4ZurFqQ8XKqcO7kyZE4EgvMHaQUUjEF
gELS5plzyiDNTMs/tXcQp6l04COHfFvXDunTiwYHUES6jwiWqKgbUrdS/m50CISfF+iC43eKJpm9
rff/Le/w/rUamz6F64JbrJ6n/wVrslq/pvqqka19MHylMB864MM5tWSL0q9G3f3ohjewHa5NwIuQ
l7HuAEwFffgjd9+6/paaVwPlKtI36iVmY9U78EqtvLAi6WY+2pJ9dEswKXEbkxGuCHxfpzGDCvQW
tQeHMjjiadrEpAUbYfrlVQc9uSfgpxgzV5x/VIsv9CvYyUNoNNjILNLqqIfqDdPuDtA014X/Z+C+
tAMc0T7jsyNhNSSrmNN3zbAi8fZK9yd+zPGsGK6hOnWKh4FP5Rf+7QjMMonXEarj8UrxpzFsEW9G
dahjnva10bHGPxvVRtF6XNNOk6lbYCS0nK4fYepDxp1X8caGE1lP1Ru6JLAFY6ituBEHwgCjmuuv
CnHUcpaPyyj7aqL9XIgEKfV6rywydddHn1G2jmgDOX0IwBnFkzxNfVa77fjxaso2XWxllHBbYjhr
SACadRg+yAjStaWtH9gPed23lVyA2Ogm6KfoHltnpXiyvEMsK4xzLwPwQjNGj8FXsLfTS9Xd1Jy4
O5f1UZFojtVdGHBr1p6P2Atvln6rEL4GmF+nZmfKF0k+ddz6iH/Y3VhM69T4X69gqEAthnrcL469
D1Q7Arzano36FDNkV+pz2B5HIF8dgwYyqOT5TCK7lSHafMcumnDLmNmwqGYQfMCvUwgi01+qXjB0
A+TB3qOK3xUwqLHxj0UlmjHyCbdkHrpYKlgcklxFLO4+t2BtPJv2iOcelhVLmI8Cljb0qYXQ+Wqv
knaxTbxpjKBycTG6q55cfaoEVb2Lj1J/TP0XOUcq4ZT0MPktSN7mxayHNVP8CH/tNU6Qf4eKt8l0
IMjFezk8g+zWE5hH0qFBA7ltyvvo8YQ7hU02XY8leTEFmBvI+qUZZkktoSBGBdVfPAbamTO1LDLR
FiRbj+mrdY2VvTQee5sD7VEL4c5wygowZELR/xNZjF0UN8l+E1k7NjpzL8b/KOIPkTZH1/SOMsHr
x2XpCVpnK0cHmbs15WEpIEH+zWMVddwQcIDtKeFz4OxILmZ/i5TVKF9CcS6UA7gwirmIGF+WK6mG
pJF0iGYZaS+U0Z62KjsgP7+p5aYMfSlpWtThgpFOwaOvFO9EdEJl3dbBIaO2DkAXVHW4EN6boTvW
tKzRQdbhh82pM45XPfvBo6737oTcje0oqnq1OLP2L/MAcfkzzUkcWnvUSJzPNdfG7N45Zco3jAa8
l34LjejY/UzKuLCNaScKwsln7++T/7KpISHU0B8MdBMZagk833jgLSbZ4Qt9Cs8/sE7LewT2XuYL
4rYI4HBEf8V8RPGWV9Fvmn/yobIXzvzPhjEcdBVr1hIUQArTg/o75mxkuYnQj2poO2WWzQ+DbtRT
2XaxYsC5xORhZ/KGCaZpVyii5shxhR9K+uLJjIc1QSUmXuNyYxs3iYFlpe7Lci3z0tX4VnN1g48v
xgAZkZkRz6PQw+T9UoiAk2ZItNTyTRmja1yhxh4lbj8Gzz6QhLYrN1pP+/Qwi39abRAq8CMz3xgY
RfRfvG1QLTTxx86hTPdWhtQBkQZv6p7BlR2Bdn2hG6Ffg5WbMffLSYvY2axD8KbFKmpthqvEx2gA
N+41TmagwYp9bluG0x0xXNyEncPuQX0GdbO37U8lecx0s0QB92tFy/EUBOeCfltKbWZlJbjl1qnk
c1i1q6H4bREMKCvN3EZwkCflPUNZSMrxUpqekfGMhgtUF7tyM1Ay9bOJKB/za9AwhI13oQDCWnzK
rCcyYjmMpjk0WA4j/VCZu6IIWSvdq5gwXY2GRb6b7I6jpxa84aW2ZJbsp1qKV6Z8Lib0UzekAXaF
6/Xi6W479xnqBbIoFe9BDt8GjibLoP8YHFGMa3aCFoyxnK4I6S0t73toPlWmcSPwRMIGxt4xo3fZ
P9nYbsrytyIYhk+AOYG3hy/A/2VYHDxwLFvqT4Zw+RIK/iaMbgE+ubT7MNnPeMhdjKeFVhEZMXZK
LtiYYif+lPyrWp5E+bSGazy6hbXtT1F6pIEBEdKH7sT9lP9laKnyeIufkSlnn67U6Zo2lOWtI+Pg
Aacc71hvJfVGfaA704zNZKyb/CYGJ1Vo9p1BY1VQM3hGapl3XymKFD+7k5OKq/2aGWfWVIwqO1Yc
u2wAiLvyhytEBXXYivatbz9VQOXBlxqfvGSjMbn2y0ev20yLpyUXhaOLemuIy2C8yYAgZPsrjzEm
3OKUYmJw9JHxNZ6XpSA8lHKt+hspbgvrkRSnmOCHYasNP6m3mc0p+mislHAzDr823rsUQSh/An4b
/ZQNIM84m4nWUfFKx/43ygsiGAYDgdGa8leyEX73Ny1B8k7oJO4frd5mwTdK2NC8xXN7swZY4InT
QGHNBxxFf1X3jb4qzrbznNNPjwOAEaZGgekWA/03HlP8ol1yzqw3ub96fLYpQn6BHN9By8p2hw1P
t/V7Fw+MR3StfmxYzUXMlCvo9xjhPxta0wDrQ0d0rQQOJEguIUp/6Koi/7AgGacOmD+rX6O4b6Ob
6e+x/oXFt2T+01liIxhk1S84rutwHRBDHy5FtFHFfZwoHBv0A28ixPLrtq+C+Ab1MqAjblCWyPPN
1hKM5Pb+tYSjjVFO+9FiPFaoWRmAox+hQWyTex0cu5YjxF7J3p0ZhjBLMlRvKeqcAvuXm4Yb3I5D
fekab2Vnp9HQsO7/oYVa132BiqtetsLewGFfdYz6p/hmzTL1+lPMfqlPrZzHtgTIxYyvPcEd/lO1
z8ICDm3x89PKsqxZjBTgGgVMTBWV8tM0snwnt3Y4ZBU5gwzLXn786ik5yvAimWxRyXvMgQYyeAzo
nQvlVd1Un6Xws74nEZpk8iN4Sek5ufxE60ryoR0+JSnfcAVQzMscKs2aphnKSOX9qkyRzGWjnYyJ
53tTGTAp3PE7nDZqQIk/fcJUkdjb98O3MB4BeCWiC4jwWljmWZIO1vCcA1PGddg5ku6OcLlxi4j7
lO+ZkY5iU/MX0f6F/b8OZMkcA570+1680mirjB8e/JFaHH2FpO8LjZCET6rHFoRyzHrmCCnL82zE
Tv/qV5kNywoFGAsstb1rqEMKHkGariR0JuMojNOo7WLzIyXbOd+g6UauoD2Y0XoZJO8V7g2KWOBN
CxNd+cR7ac15q8+MLanJbT9ZzsTzamQQsNhZwUCRTMwFTAXe4+pNmAzhvqYEBIT3p6UHWd8LhAlY
ojtUhMEDX5g2PFVtnyXUojwCBDjQTFcV3O6jzosRG641f50/Wn6o53lcvcdJmQQ3DSuYSuEyUOHE
LBZH/zaU9yLWKWC/rPSs5CTZzmPWddzukJhgAE5hJLf+btA+lR6mYboyvmWEzXBWmvEcYWDMk48g
+47sq57vxIffLG2YlUyQYbQJ3LSMA5QUvTMiQ5XPk8KyGoIF2ATfuMnNTM5Cp5VwQdMZe+q+74Jd
B04u4qwlnEZBkDir62fPYuO3q1bejJorQTXLnzl6y1FcdXwBEap/NXPSbC/h0ILcIJbqt6puFNq4
xDvHyH8z6UzfmKLUlmZY2b+yXbHzHjPqAkR8rBrONhiynshTAlTJBP+AwWR+NsE1mWTSwIBuouMC
s0QEVdunrjV2S3/aT/JB6X5K6UYicage+FhRYLfjGtfHovqS5v1Hh3aWwR+jzZYHwcK2pocrq/yX
eo7RU+H4v9Lg9OKH4XHiuToQB02h56LDCZR/RWkvDCQ3LQMI8RGryzJgrvBIuCKQn7uYCJSjyICC
PUYNDU3xNKX3DsxC4t+s+oJVjEGk3r3BKK79Z2yaDDhpINrNgLJB6SE14ITz7ZXP74xMcD4DHQk3
d6d9mfU9a/nRk2MXH8GD9bjHE2+nlX+4Og352xpXgjRdXF5q6yoSQdyTxzf5M7RncI1d9+xA0w72
20BZJqmfoVqsjeQ6YrZrUOUG/CiERSxjRlvKTOGb5YrsMe0IR89K9td5lDmy+mi8zcyHMh0xfYzM
Mmt0iy3Va37IBtfWsXikZxWujLkR1Y7gM07wvRnvA3Fib4SP77skSmzSWBMT9TIpFzpAQxzz9tgT
nJ3u4mIlGY6P/1fe4zcU+WfNIDO2HoF+t9o/wA6FeRnyO/JEDoMyPXAlVxGvsTNWlM+XtuT/YdMK
4YfMW/ivq7rcZMGh5D2v03QVqDeBthzO4HwRFcFmbO5Zc0evDqjzUJbb5otrlXOoIMEoefgBXc0i
UaAwr9CGpOatG64M8a0JeP0tVY9cUf3LUFHtvYOhWpZ3VsysNFhhhtxhOZkZnDYEJ2A5bzaIngSh
LOqty+/KZxrfmrZbNu8Zm06ZT5U0kJdicbe2JB/KsaMQ28VxjMo+DO8oiHL+voxy2I+j77XuOr3Z
nPlQI9SOcbSqqMsTyEeZre2x3/Fgv4yDbK+z8twimw/9u9duPWWVmfukaS5gy1YhE6PQh4kIV5gc
sBYdt8pieI1duxQMpCZ31uWPz8r0kVrf8DPLCWWPG1cOF1LROuGjs7o77NQVo5lsYrsWncDgwp7z
ul/YD3VFOkqIbpCMLe0oTVe9BTCW3uT2OsDe9PZ68h0DPUmG31y/xAV3NKOkyrUQ0ADlJdS0YiHa
XeLg5Y0fDRJ2DqSPMPitBCJTaw/criCx2B5WZWGvJUo/6UWJYM1XJTZfqKkphYvMYodSEE99jsQG
Qywb77R78/tt8gxCNLFCACm7oj6iOZaQzKIPG+C+orap9PcRdkeHste2f4dsN7HFsLyfXv5Q1dHx
IcQb7YtGeSzAbFrISyBEBWgxBEOoJORcjXaS7nQPAy4pXu5gh0uIoW2RrLjcCyh2KH4VpvkWsbtO
P30zrte7HwVFxUD+NpPWQ6zsMuNQUh4O+qOP96O0GfiC1BE6mMIGJNe3HDOTHl/jjDG4suTdAxev
8bcLmveexL+moaA1IUHdhXYsWFdVV2k6gjRa0lRjLOEUzALXAN8CU4m4b092Oj6DWSwtnAhccV0c
eeQy9oaMfXLzN6XMYooA3ag2uEL679o8D8lJENbVRgVHNwk6QI7Vr9GEg8L4vUExlx7VYmFSeY2o
YZEmlGsecBGddHnr0/uTTUlTDkGhXDDzqY1P5RFG/9B1S7IT6UvZ/9CqVxn9CoDIMrm007wAVJtn
Ue5smK7Fm8qNjMG/2YvhwpcMVUHYp5l20rOvJ3Gchr9kBJcyHa5+Cg1e515FMALM3N4YNXpOxIKb
DhwW3EN57+lk7aFGq1cNaihOe+YLs+QC3T/nS8F7kAxID7onFpVVFd9jY3KNjrSQoXmoxjdmNnfS
cSSBhvWXkrgJdNAibxajBJR/QMrGr81UwfafP455eZh6iKrzDxMxA/lJl9Iqljkc6458dJJvWl1e
C/WeVh+RVG315ok/uwpfXqZzZ6E2Na+d+WpDXJzMpLTuPjKPTSijW09ZT8gFlOjU1n+EGzo1ojqV
wgCV4OCPGy0SaLGDS0mAecXHbzM4BE8a1EsJUEWBMFFQnsX6Z5xu2/xSVUcf60EInViLskeC/d/G
gFcqruRdEvSPWuqEFOA2nJ2RtO5ENZgrzfJmRi3iOYBYJ+ly2QOVI/J+FTTqQsBWaTuSEN2SvZtM
YCw60g4aErYwd/L+RvLVgi8bIhyrQja29aEhWCup7ykREz6noqW7g+9GzGwBAi961o04HmAmEaOD
fsViDz1FBnssFkOY/3oScQF70j9siJXadhMpVZ5jEaZQMsGIGs4wehy8TUvRo6NgzKKRh2WX8XoU
P6FhUHao6F/QLY5uNbIqMSacL0xcVrgrM7Z8YgxRLeLyxzrFCHWAo2Dgg7WpflRopMDXeYSO2Mic
CHlXNrwTHLOZotsQslfl4ojR/2AwQFyNdUzVl6qCNZ9MNGG2b/BBz8jMdkKzEWAm6Fvrb8WDeVDV
8YJ1RRRtU0JQRtutZ2P+wx9/W+uKwQqH5dWrOAfZ3MInE9nVll6S95VaB1iLy2F8dN41UV6ifFWA
8+gOplOWnYLoU1WvBQGWPi9cxa03DqwgWa5QjkApGGFkBZw/zAxLNeXKfcc3vYyUNzm5i+Zzij4U
+1izRhutp4xah5VnxKpbL72lD+ZzoTKnVjkfA+4tMiPZHzJymSbrlA7lOmDqFdbH2YNfyKi4qt84
su7jrJINSGZMw392Qc0IozCjq4aYsKiUs0wAjXXtk3bR9/MNBtoDRGfcnAOr2BM7agcfEWJ5VUN3
KBHRFPA7UBt0abRJmBl2+MTIhFumDBpV1H0G9otC14CLzF9o/5Tx9dsd94yaO4MkOewVwHSzijYa
Jpj0LaXYEOrAhaEgF//XVazI6sbnxNYOeV+yuC3/GkBzJk8FqDIuaqDqWgjCqnTKttpA8XZChIpD
R1ETekgzN3p17CNBcFt8V6p/EcmOCYlEVfVeNj5RQDfiQvRm0w87LyvOoYjx6lgLmeVUqdG8dqND
GDXjnM98/tHnD6NundE2uAsyduGGjWJ1bqsAt4QMMNRdoep8EQ1Q2Kb7S7XoVOvKr4SaKej/F6gs
W2aXkvWmGWfyC8DRcMHADNG1BuHpgJe6XSWoEZiaGjY2OpdrL2hw37H4iABHqeEPzgjAmtRMAfr0
rdD3KpsDJKmeuHrmh9UdRMRx269FnezLD5XaZmKRnGN8bUx96cefZve/WYs4bwl0z5HY7hIJYVdr
gIxJa4kjN6Ry66Vg4dH0TMAB7BpTYn9PYy6ITco0zbDYF07EIAmKP9aah1qZe8OrMC5hb7MzBo4H
Sa9f22hounSZin95/jPJMe7/CQahW7FZrotv1IwnKfoIUJ9LL4uSjvqsstwWjS/6z9BHWMRSdKtU
PGb7ogEJpO3khuwk9Sj7XzL76gKVirxkSHcpNP086ukzY1VHIyKyXQv+PkGONylkicYHPRBzLsJS
RhNoYdsx839mMbrt8AdmJsYcUSFQYxzDXn8GzWsnSaw7eWcZ2j7OTAxXPZW7xpc908EAB1CTWRXE
yuGmGP+IaZuQ98C0x/9SN98auhvCbVnV7wC3aIwOh/4eqTOGddFoDN90cn03Pou7AO/PipeAkJ/g
nzleKJBV6T2yMBIxArFQxSTdoyihPciPPI6AjVFrwcqdE56YAHjpIe3fbDXGmEdpjhBFXeU8TTVf
ghJ+lBbXCYnnfYZQ1oIW6kbJN+Jnv711xVWUwPv4OydLCzkAFrlFY2KHR6st2Jgzj1xpCqj9VW9/
ICeIMm2lsRFd+97DkoAGqiuZ81uyOhfW9iJiuAVHJWBZwZEVW6sMElWwjZVtoBtgj5+Dh/gMSidb
K9YxP4JnvcSPkJu1q2ORJKWTP2kE4s/kb4jvtkH32fNp3VG/Vvxb6W2EfJHHfVrthr8UZJ81SssS
ucjcy7JlU+oLGZaoP4i/OuQZGvTLNCHpYK/mIak50TRF3UbBMNQx+BtCpgbNKe5/hF4CI8Y4sDdV
cqQVftp/ecFeeuaWJVSsvVsx1BLpACZuBUISM5Spmwsf81QiT45pdetYoZ4iSjiFM4iasnZG8Poe
9oCZJNLpG+RvKdJAX863pvoIke4PSb6af5eUYUre4GOK7g2UQH9dNsex3UkW86Rt+sik99b/nj0G
/FMi6NKcytulMLNq0DDTmxS6SDl9dj8aj8AVn45V3MwQ7SRc84pYR2VeAYLV0gBdqVg5RuRIZPFd
MXcePdQqOfuPkXF0TMeb+eVpiueFLjzTepRd1FBugO0+wXtApN3XSBPQdO22sROc6syaFIaxQbLl
nSKfU2dSWV78vF0jukx4NHwi9vZMcUexnjMKAMiRTNUD0TljWgo0NyO/Q3YJ+LLjbTI4RnJJSFH0
DzQQBD3MQmSM4j4Bnx3zdtyNBLFaaDKZYQ4rncF9A1jzrS3WMF/0eA2xCdvIyAKm2Iyqq2roNp4S
Tve7Wp5zdVng7clIlfGiGG7PnSu0nVBFfPPndHX0ktm++rI7sGhhB4zvBWWGTQp0rX3nuEiL5my0
2yq7N2gCht+aWrsquYzqdwLdFnSLxA8k+pyg8a9jwj5UE7cFyR1NfkxY5Ncc2LL5P1501F6TfK5r
9hTqWvXtA900EzrBWTEFayHCVVlNa/TquBu0QUIh81RpgeLofYw6N6+ufsIWyd8W5GzFbGeh9aay
tx50Koezr2Lb77lKBqY6eF2bm8zaWRBbzAeo8oEJsjvZjKeMix9F9zeBuK1hhON4Jybn1A1Oo99L
RP6N9bTkivL7EvuHJjya1IGqZFNgHwLtbDcX3WS9Iu/t7DmYyWqkkzaKl6ZAWZUJ3cbcihOyzMEr
Jr47g1eG5Jhq10r7C1hLSMqzmHH2/c7G8qinX6JNmcFlCLiPxDYTgR1pdGL8ipokrOIrLQhug8tA
uXSy5GtCShv27fA9jzekGTGFQci7GaNix5RO8S45eogEO5Vk/tgcEiPNZFXfq9bVQAvjAAFmjuIG
shgIx7fIdNvaX2VBfM/JclMuQ3gMpheigdCeJ+qNXpFPJla+SXKp/dGOV18/lVThcOTdKdvAY8HM
pOk49JCqzgo9D996Srb8+8SMo+XFY6aOl9onXzV2JKNxUW92kAhCpuBeRnGMdwuVmaIi+YBlrf4p
4Gmi3sK9uVaKbRiwnff9nRxegv5fjOpfLVRKimht6WwQpPeGg1zB0mr4s5cTKcDMoGbz0UZnOaHw
dXGabbvwNHk3q7qbREIYGaqfwVXyMwMzyMkoPGlnG1bc376Y50hw05F4/IbqKiEqyXs3+mOXIR1C
EKTbQMVQqkfiJn3YtrGy/VdElGfJuyKkJTotItoMgW1zWbLwy9hSBJv/ODqP5VqNKIp+EVVNbJjq
5qwbFJ4mlCI5hwa+3gvPXGX7BQTdJ+y9dib3EvJuoRuHQGOBbdNY8G3HV1d/JCAbIOmsW20i7Lld
pw3grlpnhgxkEgGeZDCrm/WmimtWbD8ujRAu/SeJaIGfddLiQeWB17hKMDNwJ6G5XQHbcdCoOv8s
ED7RsPOdfeW/DcPBqrRf9uf3vMlZRTv47LlEiH4QZKMGHAUErG0d1+d8gQBWIIPX+Esb+LXFLkx+
9OhfxwptkOOuU/u8VjSh/ZrAzU1vsJeglo/wXSgGgyWpE0UGlbvLmo9YizA/ecs0ei49F+KgLZGm
M6HSnX7rGt5ufnvLj4bZAMnlaJVLpmPTi3BpvEVPbHX2NrEbNpLPDmFNiYUnQwVj5dQbSDFSH8Vb
6f26/SkeOraEmNj0kBWOt0Lc+RkxhvP18Nia6MoCBnw+9N+6P03tiLIEKD8T8Q5jRWCTYQacxve4
qcyhOSjn/26VPEB6scB3lpJ+sCNXS8trxPX4aJqh2VToTxwDnzo3b8+el7IrsZr3HG4S/oBh5xKN
ZugWWAIcHQN/jMl5Sq16U06vDnNeyuXgMSGL8UgI0g1Y15SIyBtj5vimgQuONy01mz0CmKVsnG00
wUSCble1Er30PBt5iSZQ3aFcBTaRovi/jX5Zi7s9hCtCCmnlXwdef4PpYE9UHIForfMLgQFYR3TK
EzLRY7Y1Wa7+MMExTmt8lltkR1tyPRYp9hM5rgPH/LBxtKZsoty7VjCTTTcKq2nG4ZGguPcD+Jg4
fdqB+SOIYxPBf+Tyacsd7RjVOWtXjCs+jxkz3EK2HEVN/a6hSauxhnf+XnZf3FsB4pcCA0Oak+Am
xWvE/gswGq4KuZoIgkdr7pNlq1nlNZ9MwqWrN5y12dh+Vw50/6GAZlBgTyJnEFFkEvlLrf0cBaAN
yzwGfJ25O6uHg13KQVPYGZ0hpgde2apS67BlPs+uIuY673lpihqPeLBrmaGr9jPrngkPupAsviAW
+0li+vaQWdn1eM6d1xmyILxjio5ATT6m3W7hpgjd2gTek0fAhIXUI/DCs8N2Q1bf/IfXrjB3Yvro
CwydzKfqbN2STucV4wtGA9Y6+UwzXkUIjXydkSVO5KT2Dm52ECDMnMrbdGl0qXpmbZn24daj8dQD
rZWfIevRAC9mxgArNhcm2FotRlSfF+sEU7rXb5382KOoGLKdGXdLl09ZTNsA3fZYnDSkIx7DOwOU
c66+Szr3EY2N3uP0BhDOZc7f3Vp1xgX+3nqqMfiSxCAhPtcp+Ovi3qKQ8OfHO/BbJCjT7REBx9gh
Hz+XCNKJMn+KPbGPRUaSTLzIjWyfTkxX0Iqinyq6Fx7Djrw7OFdcJqgLTD3YaNmR4BvGa7DMy2rC
EjNTObtllOrHqg4v9Yj7B5tMB6nTcdqtrpj+2jklb/1MSOTWmO28RnrL5LAtMYhYiBoLFrdGe3O4
Hj2dZrenu6/CksgxjaT6v2xMx6e66y9RSCImHDlPeLRwG7hFS6/JlnQWG82kSqIT9dkXUVv1Heux
kErSfvGxFvoNp2jk9ku9Mo/0/48kZFrvQnY4ddCpKaKWHuKHvCsXJm2qhqUgI/9m7KDXwnVzTLCw
rbvUTLjtGK4AL3Uwrk1T22l0vh0HyKupNp3hfSmaVJ93Obb0v4ndGHcH21Zr4Rr2kp055puFwMJd
mLQHZvIe2+VrSJOps9htM4OZRb9useKgvHzq+18Jw2+qKJzDCloEc/3AuegqXg7IvlOEOlCc17Mz
mzne2gwUu0/qB33TZvuucFZ2/JCM9TVSGNPxx46g85rfY4Xu49N2wdF0UK/N+OShatZk+jI4w79R
OyHsGwy0j25KuhsUyX6Ti/KVVBFk7UrhZLSC72JMDn3gzfrYZV6WD0c+2sKGjNMAxy4CSBgwftqr
V79I9yTNAvnWh1cTiTXgOQxgdbfutWzV1Ubs7XNlN9zDJlq77rVBY0UgSgLvOntRUh6iwNtmZoMs
gFMtGy+h5v2MVQQ9D2nygCSmDnEu3jsPs2ZB3QvciXBgw0YuacxWqnvRa8y27X3Uyq2KfTbpKBsq
8HEkPWDeRZnf4tSLaHusH3itiyKmdZ1FDVyPsKgtO6bDfTfM94TplJF8dZJRe2z/ki9L96QDtmHZ
GWDqi5ptMpKn14ZEssb0Dxed977rgC/g7iiCzwkxrx90IxuaGn85aKSwvBk5lhvNXqIYwc+f59/M
yoeKvMjsp/bcby+aJVyEtuhqabFMZFXAvtZbFQzXRixsqkFRjQPN6TSCRi6drPlZbzXUviYfj8mY
olD5LZ3zPn3KNbL2evVaclRWPWfwhTWmYP0Wmnew8pV3LG0ql/rFwx0U072EB7NDGEMgQGExf/4X
Yw83A58IEvpgtt9RF7AOO3ly3mrP+iKF6vl3rL5qC6xq8JwliIEVVmDO6zkaoxhBVXfgQQgD0pnU
DXIN6552P6bzBaJRRe5KGeZdg48xIaCC073s2dZm+NUc7mU/A+vpR9uJbXY4L395MRp+ZjVYPxGJ
Fx9TQGcIyOoKYa+1jYke0yp5nKJ4D7OQYLH54ybfG/TrJWsI//A5KmM09RaOvcADc8ZV4gX9Wp8l
tohy2LObv43ZPeEYrbx6NRXuvz4ZMsZZckPlRxhcwpIVeicxaA6saTSqnn0dQoYFDH4niSqIl9HA
KDuEt4btOv8j7+UX6VO7qIUFznvNRBbD/N6FQFS3QM7Fu0Vf2BhLhdrbrsjPzmHn3GuySBqshiVG
pKrtYV/KpzL/mmxcrYx3G9PD7UYyWtmsHbwLMoOw7+5jHIg666Ehq9Y1nmiR1bvRjmlZo5XGYrs0
Dul49YP20BCpnNXiZGLPsIp0kdknP822ETHp0Pk+zL7dZ64JBKMjHnWfzFl09q0UBqtAdKkMaIw+
+9PYKiZC4+aBiJ7N6cKHhu+sshF5IUcycMQoxo5RYm1VkO/qHv28OW4yJJPkxqwS6j0HSaPhRpuy
gaxVVx9jL99SZ0Sk9V0wgdSB10rfWMTtv6wwT7HN+pnDKvXaG5HlS5Otd1cbrD2nM0C3p4gBRSVg
IajiPKviEyB7BQMHkHU3iB8E4Txcmya5ZZvY6ksuU4KDzYPhdmuwAnXxPBjdnDvyM+cnD9SztbgN
cfesU/Pkk6Soaze15+xI5H6y0uqlDRV9xRvePfCr6UpStRRVtdKtfjdSnHitDzntdZaaaVSFLpGL
BtVdj20tKYOdcsaDJdxN2eebau56YNZRzpMSQ4aAy9fBjpyE4hjMep6Id7otVCliHSMsFCp6RMFr
kOkX20MGzEyvHUlZuqZoASrqw2y8+YKoHDxU+Fx3ngbujLNr5ECLcf3lvvFqYLNlPxF15H+yLzOI
gyXgb50nxdr/nxlqryh6+dD7jVWisPCJ0J2KS8xgy6pXLp9YqX122bPlxICj2VKRcaoiwCA4A0dx
rhrGgXX2NyTTuqRZanX/4IXRxk3zi6rzfQWcweVxBxwQJZijvH5HcUo30N54+DEaKQvRXN9NN6s4
9hYliBuxu6ao0qCQuQ21Yu6d28A/+TK5yM5dpgN9G6mIFWZXtj1xUm+GylzHpBamRry2EK16iVgb
utwHERg12mDBQEDnJsEEL4VxAjhbNA+LQsJ7iSPso76DhIgsh5Kmp+aP+cMyxzWihcKH3yDbYoW4
GKrionBqBgB5cp/EBraGvsVqgKJYst3YOSwPynJAK4h/n3ZdSEFkSbHJm72LnjXFZFXCzLJxuwP5
gHS88eHSOBIeS/4W0qBGdcJVz6iI+ykvk4NLMpWsgxOFJIo6/xxhdrH6fBVG7Ku0YKuPctu05aqk
Lge2j1y3ubW+9lLjvm3ZCgwYoCdGJWPGWex3Kxb9qmcWIkI4c/rKh58icsU3zFZ2ZfJviAVbSDPd
hhZzFeXvS/KOHAdSE38ox8JK9uq0ZDgg/eQZJDrfCL67Eh25ixnV+varDzIE/fhNZ+KQB2LpgWLI
gUt5xZbKaBP505vnkG8VKu5O+iCs3rb5VQMKC9nmK/HI8mUi0PnBJ+ytaqEmikPfeZ5sjREB0TQ2
8B8UHLNWRI4MuXJwXCYwYk+tOwavfh/8a0nbTDJ0jVnNp4DUGTaED/yjRliB3GBrTQjZU0ox/DpW
nB5sx/sxra+koKoOtLtnOielDxtlDpjT9dVI6T+E2kPzCKZo21Pr/3XjTxYtWy7HOJjrI/0gPQ0G
2kdjv8STtwrEr3J+Ndu/CfqLeV7fVH+moxYBMokhFcxjzX3l0uek9QoE39LEaSKYE2T8VQ3zasAm
HzI2x7STCUcENl6NHS5UNyB7Hbq4BgIx+z6sP1YFWBNpUj1taYYeTuhhCMO6y5S48VI6eX+ZNEAr
XDW9S+ROPabRTo9OI06YMhw2ocZgs7L2utnuyjQ82OxVh/rFas7dwOZHMAb0fQtHNmtU7A4OpCE8
VmcceFtdaEg3vCusQDjbmCspxVE0bDOrPwbsjt0Ez0KEcdZwMRPlZKT4O4nWQxdIRruc/yltVnVa
f07jsJNMVty+2jgTmjTZcV3wtEeyFQAhAEQ/jn31Kt10H7vTNTCYocloZ2EDL6Aw94J55RQdenTT
YiRu1QHJ4CQbWMybYXgL3PFB0ceEVKwSD2KtiRTCKuBARHaOfiHFge7uPVgzAvN7gAWz88nPKGow
iwODoABVKstZBMlGogO+b26jc+7omVOSeoWf/zWQ05+K2LwGLPk6wksaJp3pVG3yUjwnSBw6zyAW
9TsKXtiSb6SGXQKyY1PVqH/n3QOsmd6BJmceav5rrcE6Ck6MNeehZeVicUYoRL5qgLIS6kjKk3NT
Rg8++vM4hW+unXBPGE6+GPRXnam8Ub0ybNrKAvgqgqiSHVWGWEurfgpCfwh03gLv/R3LDQzudYjI
L2z/0QlSvQZPFPoYi5CZXlRIqW06KGJyUEZ4anEZpRDvY3ko9O8q2NXcjbxzB3t0HzqJ7DWA6Gzg
CcxxhnQJ/jQdem/4aRMG9tjbEvJZQnIp9YBTEoTvSN3i2h9tGW0KNsNjgbN1YLGkP82ROI3kNkLP
F8bVTz6Q3+nQdKVNuh7xHQiG1H1IPcLx4wKT050/xfhIG4OTDxehhnRQRvpd6DPFk5YaaJxt3ZHl
4ilNFgao+bajO0VLYKMPjsWPjeArEAKrZYW1A/6qZT4Pot7MU9jccLoNmbezGwtsXQD74jG0bwJv
bQQPyB/3ekW9K7jsS9gtbDaPIV9qVdmvpIO8IOK8+i3eHCebD+0Iml50pNF5ljEsPBZ/rbmUFKoa
wT2syJ50wdzKYGSQM9z0Q3MjNP00cB5HI5hIJf+ifF7h8ovZWCAs1s7AMv4FzAQGhH21jb4d8s6o
rYesuFUe86Vw3MWsXz1MvFmc7wOLzVxbs2vOFi3xYA2OA82pdplOOh8e01HRW4fy28jVa81xk2kG
BZeF/s2Ur2mFwJH6ukiCmfXCAqw6mMEth3OSB/1zOlkrtwnfA6CObpEehqy59WwMxJjutJq3bc6A
qNDLmMkLv8y9kZ/VNJzCWjIQKhdA9leF4lNtiZ2Cx2cM40qx/Tdmg5B036yQxnUo9zmgiCpFnmJ6
v21qR2hWO2A78kYMYYSnTfez15rjhjgCBOXRdLQSsH48wyIQhH/lq1J5pw6vmJj6R0jhPY34phLw
PyWQvGLNJ7OTQ4BvoZ02xNdTsDP91h2xFuZra1HB6QH+g5QXwmnQyxm1eIvrK0YzL3F2pSrQq1MS
pnp6Icnh2VJfZfqq+ulQWZyPlX30TMHd8zUHuthA+UprqQ9Y/kA7i9Y7TMO4k2UFTM7TV6plrBRi
2Q96j7wAdIqihUqUnVsoC17qYXugbK6qu5EjaMmjjSBmr0mQRrjMT9vuYEqHKyQgzaSjUKNpsFGs
+n3+KEdn6wgEvw4Aosreh9mr8JGizEkixCF00rsX4JIqNeIhmBd9NRZEJlIouALTXifGSU3Oa1C3
28Y0z33kbkx2jnYeLnRR7is5rK26PWRtgQwIiRkjy7/Kzw6q4j2cL0HV4B1O1xbBVubIQkQ6a1XW
ryr5DLKvqQVuUhVrIN8cQ2yZ8n5tTsE+E2oXJdOzX5YrD90zWyAm38nCmrB94Ww2p6PJDMzv5IqL
GX1TBtuIqEv9o/XIV/eWLnTSSsiz0bAnScS2Q66SpafI5zIJejJ8f3gpMPSQoAfFeJhooaAzkvDO
HWyfgxhMJTT3PrB3yoOlyBKmgBhS6RJtDmPDMTE4Y9XNZeevyGcJo2hjkLeEWcKSc9cwu1ydPQlY
QMBZibAADEm0FYXCXeadQNK0fXH1EQ9y197HpluqHDuBHbAbofStAQZN2ldGV2ogw7SC6piG7iaO
ne9AodkQzVa3Jg7ElRvf5x4kFs07/RZrhJRlW4eS5KNEGTcg9p6E2pdRjcT4N2hR5Eu8mrMUoUX7
opf9JRPYU3RxMaW7sesSJ9ewH2yw+0lIGgTbb03qp9rzd74pV3bf3DTdwTgHuYOJqhwDDGlnh3Tw
yd10Oli7f7ner9KSwxSlYsrEsNex1BbboEEJS8ltV/VXpj5qJNK592kz2oY9+/Am1tuy2BAgR5Jz
mn4k3MhhNGLKGcJDqBjQxu2X44T3kvX7MnU6LD4+C3hLV7MNKcEALexX2V/cMj8FXrIYsrucLfWY
Et3oKKp0n+EQ7tkAAUFgwsa3phTno3OfSSc5nL8k3hbVezrFB9leLQgyUTKeMHtsKjwNnjNc0njC
0okTANG4aSlM380iHij/ZrCAcv+VSAbMTj3GMTtIZdwNorZEUL5aITOywVm16IGeRgFPEKiro1BD
Ulj6djY7/qdbGE7ANLKbLiu0jOWvVvks+xRzovhbbwrKP8VL13U22Jx4eEdlRyJSwFyoiVyGHVbt
E0Xlb+KIMCUSLSXwiqJMNgItylSdqzG/mjo5V6hP8jh79gw4BPKUBBH4qiYjAi/RKEasYxn9BLmk
m0XUF7Klqex0zQRvP+CQ7AtALpX+FmZMMcdmVhsDwYB4ayUZQRhI+YefzmKaDq1uJfxuL0aH6U+5
ScYAQzwg8NY4VQ1+Ia9Y+iow0NFQpU3eKcz7m4UEOOZo00R7DlznWibRWYpxbST2VuUd92eHw0IS
YXOxi5fJf9ZGyplBXlpXx/qPiyArr3FhHsaw2bm4tyY0xo2hPWuuxCrJYJi4S7PvLgnE6TqEy+9N
3m4MkDWagK3nmTP5C4mGBZNuSqu7UwBZOZppgUDyIEZzUWeHZBCLun/30nYT2FyR0OOUrBctyYgR
xxC/H0smRNxhepiN6FUpIPsaG+rzGfGtc3QFm6TLdrZmnzUuaxUEvPXEnYORijKAkuQE2QOd4axX
55KPTfS8gsEkWolhosAL7UWTzVpytHNmzHixxczOAa4Hu0r8jARHGOzV0ljsPCgoCcBi+DMkeJu7
zhi3lcYvmRmYLNCf2fAvfAmwdwxBf6lrKN3gWjTdHyK8bRPZL2EVNUwX6MUw5aJPVSgcofZ2RvHq
ztHeMWLNDhlVPPfBuJdaT12o/NBaYC6zPc4uHutnSp/WzG4Xjb1GqlsfhtYee99/aEXzy1FyGWv7
PMbFnyVRBeVoMwW9ojNBkErYmxbkxPeuZzDoMRhWdvSNGTcEKFXQtnLi3nYjkw+6+ypmAXaTYX80
fOfQJSWAXRfnYliFLwySl0ER4M0CFvzEnfbUlRiHoo9ef6/He1VOm95P2NMRlqqK3RzfRE/5ZJrh
Wsrxtw1qTj1K1aquiPWEiq7nVMfcJz0kdEjkaGAaesCJNIMkznZ6mT5q+WaYvDE1xYNpSYDK8JF8
qEwSicjQkFKr6Fw1l214VLu3RAOUZ8T7nrNqhO0gVXCwUvOcEboDpslCzc6fPALE1wfVv7E0Xi2P
SGzafS2Tu7S1QJDArvR1e5O52pYB5oIae2tDpYpdsdEohBnvrZWhHnFuzOs9HAwYujhxtbTZR/HI
AsNh2JQv24B9ZtreGxZ865AvP1dqPXKUBkgPxsY6NwDxW1l8dq3a6w6tdmYvp7Q8ZXDzTJa/ufbn
F4+EODzGs/i0MekYOVG/EwIfoo9ovhgY4ua3UHtqLdhG3Jx5jKOzjB8dWT52URDYmu+TUG3d6ktR
53fNtOj7u0NtQ7eCsxzhW5vcSvxbeFIB0by6xfBeTGiBFLHn9p2u91+Bpy/SjY2JNVlLS6Y9Ddxj
3D0BXEnua20GKtBh9dExaJGSxbPwY6kAdfoWmWBOe2yC8pbE6u7k+k3LoQ5PJlAScI/CeQyp+rSD
bluOWxd7ZFVry7KjBrRJ4ND8f2XjLCZ2sy4DB6EwezKmikcdWcLIT7rVmTakP5HmEo00+wRE9EMY
+a0f8Z93uvuiyv6jgVv2FDYzIF0/wOKkVQrgGk25eUM4e5MxknhtwNFnU6Lo6NVK0wFf5eLeEh8V
DumUB5jhhy30AebbhAenKp8bJ9nrJBwZ0v+GAH9kEQ/3N7h5mEM6i59mrq6VKZ8rk8gVco0MRNUo
RK5cDAOTLCZaGsrXKLtkdnHTmevFY6MxKfc3Vl0c7JzEz5L2sEAajczE1ryP2kRbLcRDa/WTa+Jg
U0FLyFG0MdHETKZ1tnJ3E4TxpvGQEiHXsRWVVmw8gPhDMoJNxsTmPAgmm7nD4dCF7D5ERA0B88Zo
6ntcWWtduC9FRWPTJsO67gJqRAtVGXkrmf3hoQjA2/UbUZ4QQXJ1utDBRDvifoa5nsW6Ta2AhCXQ
CHz3AVQHc/ZQF4k5fRvaiBWztaiD+kVvgmfL6++KJpSBJuhFAzDcUCBjh5zGs980QJpaBnf0wpcM
IYhIQqaYzdHjR11q2fQ0eITiuUFBd5hu9LZdOdS0TaxdmVoQE9jDFsYKOKq3oqFnxhje0+BHRg9k
ibIvsTkU2zikZ1Fv9Jq/dKj4hFCYVSXDsQpiPgp5Jo/M6KX1WrGuSPFdpkPzY/TsPg1yVKppMaQo
yYPhaLDr1OAX83BolrPdGA5rJ/dWwrLxGMpV6LmEUwOrgDKr064gkl5OEAC0zlg6eH8klFcLqYrD
uKuL5F31ab/M3DkaDK1K6b0XJrhAyg6nadg/1Z/csM4iC91dp1f0FzjFo8GL8a/PSGra4hmk3QTi
3qdodkvnjBOPAFwfP1kBGOOv6WBk5e95W1KymcfaGg9N6RzKZjqXWXrN+mTjZ3DHjNraReYjhAVk
tghhHQYXSNAttrGLsTYQKEjD2TIZeW5Cc1HMc0avPLHw/k1LMLgS7FYRkQ6XTd0JJSca+yw+VyEI
9ZwAgFRz2VMhfC04O1dTY90l52zoF8gqSzyjWJIx3GUxhKoCNXQs64NWt9e+aM6E3a1LSgmgUeZ7
mSKXKOOODb2WLIraxY/rwNcwVkVf0aea+d1RTFtVeWEqdsbvglFAf62NTqDJ4liXHb1TETv0ktln
azolGRcu+1pR7W2tfyvG/MuL1XLKnUNrRjdG3MyUwLOQMgncN1jjfv/uPdb2bUUgY8NniFmbf5AQ
EWxZvBvltA+65DcPMgLNtEOCNt0uHV6F6Gr1SP/5lywvmEi1jb/WJaOiLDjYlESxiyyx0lhAhAzf
G3yJHJDEjBhQ3SbygpuEhZPAkhaElLQupViBK1uv/K8uy4/o+7c1OQaBiRzWCH9Fop5LA/BvoU0b
PUHB7I3WI3SNz94Gnxkj5xop08JeolKkkgY1PtbMY8iSkpPjPQ0dk84cVkxud/HSFdNOmYoYakxl
dsOiwYNPjJ/Hx6pWtfnZ8MuTM2R/iezJ+wYfWwTlKjFawv3sap0rIsa0eJ8RTcx1U+ypU3E1IP3Q
3V1OT+PU/1K0gc0UXGoB31pCwmK+pack16fewpLxo0rEhrBfCnxozxaJ3VVTP1gdrgwY3gQs4UoK
xXPGLnGyuqWmIw/SnbMhqC+LEUuJUe14eIjItJWanVFJ16wZLx3UZJz9CLkMBWud9ydDmPci4sDP
8lOYeOssF3+Jhq6nQg3kOgStG02AK7xce9AMkdzgFdXZrVGjKBcdkUSjyjTLQMSWXm2EZU8j+9BM
smhjmocAEe/9ND0GCTmwCTSM+MJdT1TXA0IpPY4OUrKOStj8Cb1CUDzco7o9x95dN9JdIPpDFFnf
ZIatCic+lIILuRIno2X1bRJmJdHHAacMSn8xuOW/0AsfVTCiSrOPiceefmShTvQtmhMABYjDrfw9
k9NjflSFAv4mijWfAfZYrD2srRJGl0EwYLQN/mof0EKpFZdO6y8hJkvN44qIzZMNxTnup00cenQw
BqaX8K8vwG0blmli8Buo2dDihMV50OxHwx5L61iWGDgLBxfyCBqKpyJNmXW79Em9gR6BQgv0mnEY
dbExOxRDIyFwFjdJ2NrXbky4poClDOJGUO9T3ttL9uZbJyWpjTr5KSeuM9c7gOlUMSjI+05/8z0E
+uyTian28NrhVoI0nDn1WdgMNgrMbr5NfztQp2O6Jk6xtZdhiRlljLJjIzBCtzbqvLbHCJnPAtgm
3E+ufMliQu2waM4eJ0QquwaHTy3090ofHp0zK1cKfyO8adWr/kM6Gr93uJEyPKfwdtEt6ssaVxe8
npvWsXxvHOue+9W2neBv6cHe6ZrrxHMvbFQpGTDo0AqRaHy7NuiraLzbpkvdZeQs9tKXrmTk6niU
bOqSeg0nYH7t6NUcwHCmn9+7IH4IJ9yP3fSSTRqLKPw3ZXLPwCYUFvALVtdsYRgpg60TAO+JnMPO
CYAB64gKdoQT0uDCkkGf1d9s7P50XWs3mKnuxdaN7ZWp0pNNcLThAc0Tnffh0oNoHPJhZ3sQ4FBp
Duq7cd84M951v7vrLgNiAkJs/W5NziIq6MKVduuAIo2UprZTX10cTE5uvDuj9xwycssIBq/oUlAA
7Iz6CmYW+0S9Mq2XBHwKVw+cKtZFaAONUTtPA2KKnjemzORLxPLIwZriWNUvEq23UMb4Nl9sZVxx
6fyanMRFdGdbfa5ie2cPcP2jf3bK94kcpLC5eSvIwZY66hn6lyhvDro5nAgyxF36YukpG84IfVni
dMdYzjEvqMSDiDwB0ss8wbDdQgRajF+VzwYIb6sJrUXDFMgG+HkYeamksxiKV81ucN2l9NLg4ipj
1xv+LtB+CviAbVtsRwcoutE1FKtQIKaGn24Lq613X6rifUh4RMH4GvWoo5mS6oBYipQUZcylg8Vg
qwjJGSG4aeQW7yYcdV4GnQheSJIDwgAVPe8apn9RjNzDd35tnbMyB2CVgAokVBAwumvhBhOfNd2w
wuOeqJHo6e5YJKDGW++E4fHsK+fD5FoolfHuVvlTDcdBufHLqFsktn+runiRAYBr1cLKRA7MrkjP
+42Gz0lGR33qcSBhJTM9FBBJWjAzTfeFrjGi8ma62KokGMtNCQRxCIcZ4lMsQEZotdhqTgdqkVVG
RFjo4EOCmqhU4VJf4ho1mu1GVxU0ZztAQqp3NgnJHfGc7ODZwaBq2RhRc4hw10rre5qXLY5zwbdB
ffZVDc5P4raXqZjH1CgM0tD26IjwOlXMU5T6HhE3T5KY80izrqVbs00flz5kCJM1CYzpht2riTeo
raKfpsyRSvIj97rxTOrGekCuxrR/NyK9biOSE3hFROu+gYp/12pysfCFFcg7M9ubkxe1p7zhvshG
5zj1aG3bnD19m29QT4llPbI6idlE54i4n2qzyPFvgJlOsojzMAd5A7td077SYER66PlbOXZbEbUH
T3AwGxoJ0tk0XLQhBXfUUKll35rriGNesjFzFGbgIkcvmgTkB/ZeQ+ZgiXVDNNN7K8xbnTa7ssNB
a1Dg1s0fpo1bWLJmZeZO0JOHliete2IYCg85S7/BEopnKjV+rRHD2ii1jxpFPCWgkz3NL4dLn4Pi
AdnCAEwk7xlu6ibzA47J25Q3xAbKI6IS/AdhdKlnpJhesQET6mz15c3sGLUzFgDt0B7UADlEZcae
24Y+ZURErRz2DMpIzkDHJAAJ0O1TNn1pRXkxcvdWxgzmq4o/M+q/a5yVRyPIt1ZJwLVsrpYd7jXy
1O02eW1AMiisRBlRa0gDvH8207Cakr1RGsCviD7ZtSADp46D1QznPdl+c1SDDvPNbHnucQUdYBTl
bkoRoWuyQJZvniKR3b2g+vRQySspMEWYeOrAcDkAvIjTckzyg9OIJkNPf8AQL6fkz234kWruHkDZ
bVD5J9ODZ4IgtnHK5dzH3zCRzHUnLeRmgP3YITHa5j7xWFREqb2LubyflPdpAWm2IRXUmLSkXf44
lv7eJdOeSeTVHspN0IaP0p3WnjGQqqox7wp6F3tasE9SQUWk4VQHUUWYyMKP24ddNXfTzi5VAYSS
ahVVCsHFKMfiiTh2TAEDeg+P6zMxrI+4D5ZVat/jGuXzSKUwgoWKE4WyDmXqoJOd55J9qGMRdY3q
YUTeS2pAp3ZL72EJ84WIh1/FqGNoXMip0CJkuAPicXTGHo6Z2+1rW+wGPv4gzY5BWZ9YTa1cgc9V
amfluwtXx30u2q0fwb2LOb8prLGk0kY71ntqATtpR2yuo1r6Ec1cb2PkRnOnOxFEvBjbtAkB0S/J
ZNf8bVKEB0Mkl9HQ35KceLhGXxN/AJFqxiGCcTUlU2AHmUHZ12evw6gKPjDS46WSFx0e4sD8x/6P
szPbrVvJsu2vJPK5iEtGBBnBwq37oN2r7yzZeiFk2Wbf9/z6O3jy5Vg2ZJxCAQlUNie0yWA0a805
pliDGOzmrvfLA1v+Ppq8UyPPR9d1AI1k6spzILYV0S3x0fNmIKuqK/q9mDIytahqokx1ZjRoLgrc
cWrIlJiT/SxdAmja3ZTVlzKl7c3PJKU1uu0zWJaBtHeYP1MivGBciombQziC0F76FdtFCFpOjXkZ
wcDUNoVPziszgvO5tB4lCp/ZSS6bFmxxESK2sDgLVuQju9wAt2KG3pday/nQOPduspwKh+Sd2UFt
06YNMZnu29Cb667pHycHBGtb2F9EKz+bnHtgvULCR5SlXonny29TltQKxfcUl8e2WPZNScNWxPkx
wEw45aHaj423bPMo+tQZgeONZV7AaQimT8mcfZIteSL06lmEjLXSZlil2rI/uZF8GRPuZCB/b2JO
5Xtn9PcLC5FnKU4BEJ2oS5S7En/BWeukX8vQe/uryi+Wz7EkNzZcrB+h7z1Wtt/uSgtrKTGYJ5NN
F8T0XaXx8mrsAJHLYj6ZHK9610Tn5KseJsik7HyYoCYoZ2Wkn3szv1RLeEeN75CRGlmP/THiroaw
sn+AdBSAMQ22fVFMsOhhHtmYlktZ3Ssv/2Tlg4MacXihmpsf17T5oRltVFfjKWxYTEez3q0TpB3d
RE0LcjGdF0q5eZpjUrQrNHMrva5YNpUIdp0aH8s8wTyewIoYOvpOqsBQGOXynjPxmjNXPeSeS98W
OVMrL+LRPA8zFscgTcc1Wo21rXMemrbjBUawxKqwuPJSc62y0d1woCCqYxppVsz4ZEBr2jYdWj1w
i0hWE2wtnfvIL5rL0QAZZ+S3UdLbrY335A30J52R82vHTf/M8sunHAaFP0IUaCcegm1Zzd4hndVP
MwKRx+6blWPHHnHAAOgBZGP6+isqkcfYntXWqicojuLeGsaXIqnQgDnct1UYHcMxpZhUXDQRsosY
lftCRmF+0wf1m1IcYVKB89svx6vWcb8wUb9yym1p/NSgkfjTuFLwWicz40BwgQxWMdU/SAiPser1
tYsUHv9UZrH9Z+DQdBKgKouBOolMQ3Du7cEeb3In4uw+BRG9Q8rocQ4upSgOBdXeOE5/DKDmLPK8
8r4ni4HcIECZdkWDSUN8NuRxX4XlE8mPO9f45+3wtaF6EVC4xU4bB5z/khcg9nSbEpqULyBm7kKy
uf2C++vC0mtxe+/7liZOwTQJw31RYWHOyiu7n181CWiprgDM9/TpbnzHvp7acW/35Y2V4F5BfxTy
wvjnPPhtd2vX7hmk/KqdN+3g3M3zcOHpEcr0K+Ssrb1KN2hiL0K/qjC/JD74UGGKH8gWGBHebl3S
Js7byMkPNVo6Uke7r01bf+dQjMNPksky4Cfb9TGsyjZqi/Op9miPAmQyfl9fTLg5bwcHgYlqwZNR
U0IAAVy8qbz5XHdZcl97dYWBuESTlZFfGt6mC3hccP5dRbWWUAKP8Nh+hXdMLDAdrhWPC2dk+/d2
EeABLsWPfKHnlcL2aCCjALnCczTfSyRnKLVorfJILyduM+a6WiX3L6w+dn7IAc40n71x29fX3XLt
dKv8hEuEe0wIP09RKW3A6g3JQWfWDpLpJhkeQPpHdNIF3ZT606JPbvtZmlNdEruQlzvTFNugfC1D
+KPWXgDQnkiC0uER2OTWSfNd0MIH8LcIh0eswCT89PrWjHc9KoX2BVcmvRK6PmfV+IQplQJk3O3h
o1X9FUgrWYJ4Py6049bojJX9zxxC8HoUeARonUbFg5xpoKJSXVMSrvPhwKUdz2+KKqQIn0No2IGH
Hvt+anemh4MGu2cBtADPp8zwzCLjjK85MGbc96V7NVevMd6qKPC5bv6wgE8SKEA56HuIl2gY8k2C
vs6T8Q2lTT5Zbv2sppo+n8/0lWGySRra5BbbRMe3a3XXGbI/D8dhzJgxNgGQKKjZKPqC3Xwd6G2R
TthdygZacXmqfZ4H9OmXSJ531jOdeiLBrOBC3mEc3dK9pv5O9iqt+43QhxziqYqgAmMKDE8lSHMY
OPHz7HnHqUGIdiZeeD1OTQCy2ZUILrnCoYW/mKiMKzZRWnzctMr4Zm3+1/VTRXJARGeaLmNJZG/J
+ZCwDEDv9NpOWbGLFeokzitcvHG3sOkMa+F5U6DytfMnmM4O3wKRZab5EkXnTOO+O1A5IfnMHc6n
YY/m56yhgxadWZyViur7+mzbi6q4dJ0VplVWX4rkJLvbFkpIj30jpsK1qSfaI9VGF1dDdhs50wYN
lvO9oaAL+kDIG0Iu7P7rtKD5uG7HuxS0rTi4oU1C2YFLxpnzTXOJ9ygKO/pYNvsBHU+ydnmQKKfX
urjH5+YDFORKG8F9LQi8aPlHP6foGbr4fO3TY15FPlu4T3V3P9ffqxQzyfS9IvXAcLHwqfcQLdbw
CtPq1CXX3MwabAmBj/AAlD7oy6I4U9RfuO8gO8kvknm8d+AwlrF17nEpwCHDNog54cLwFy0PdXZR
+EhJuTIAD6r5HfAJNH5h7xkz/aLuGwPj4KnFBmntKv9k9aeme+uzm6W9X+QF9g/koXwVIae3e2BP
xCnk1NyseuvMrMEB7NEFZmL2KAigAPVBA5HqEcYfDdziFXNDGz1xIl7r4MtxVLs43E4lgu/j0h2m
kJPMgDr7bKzsM0wq3FLRux9WYRZdj8xjb2D2FTF1ZeSLYitaavn3MCAk9PLhNUgePH2ROwK/ojoW
KzJDFbhg+p2hc9leD8kXK8sOywrld/ozgjrQyoj2L1vrGsvL7Tu3rio4ULV/1azTj3qKt3XKH9K+
i8t7e/qCRzLHsYoSARjbgUWdkI80ek3rYy0/URd0WUgmxVwCEZDe8v9tPY3/pUToyAUOa0d6ZccQ
YpvLPCB/fWvTVqq4KXuD2fstapSdg8LUenWH4CEXh97lH4DFb1YArjl14Lqj8XQWz9czTSmuYbs2
QkQ3gEuvHvDbbmsbB4aiiRSTNaXJcDy40xdIJHuAARuD+y10OcB43CVvG/eujHehf0iAMCziTk6n
garHsia1tZ8CVLLd0rB/Hj1rbXp8YeON0tfI7OsJvmD11KqnEoGX9ZinK00Cj8MmN9VZHXpcg79C
Q4uHfQL40+suPPaYlWhGrCx6B3mE8EF+jbB2Aj6YABLB3XGOwazA5zfHrryOxXNMPUHAlkmza9pi
KEzOrQWWqX3TsyFPPUlXajt0b+BCVXcxRVc0sNMSldKuHxHAxzRnNh0zNL+L0F2zPQr/WzNdRvO3
Vr6CTK3R5pZUWtLpMivvx1GgrD0mqxN2Oq9nYHvR9dQ3d2F1WY3LhkS3Q5oA04fFGFx18XMYffPx
NEzJl5DPimVrADZhV5e9OAAbGKJP6HnUTeLeknLj88uBAPnl3sFfGPJ8GvksnR82J5ll68vPXGGV
3GtxYU83kCXRHOTTfs7wyNyOKAJHliM+MaIt5/RZhJQLSX6bbnXBmZYnkp5qrlWkimQtBJvnZt0w
qPxSGz1Lmd9lsOeMd3KJGoqOFRKd+boePzmU492vFgatqCe39AEC/plsVnhBBrCh8u/C9raY9y4n
9gBwHfxg+bklvokGeSNQeiIid89xueTNZYMC0AIACIy0744Z1uR88VnWzyPnonPfGutFW6eBOIyE
fDtX0XnZOS8tzhgbdWN7cuJvDhiZPr+z2qfFkrifANe4bB64Xei9FnwViuDMqDu15MNalv+czoRt
AMtMlqP2wEZTpOXoHIVbRz0lJRyC88a0u1E+ZZZAXHYqvM9de1uRVWJ/LpDYBFzPG8LX0KQNROnM
Kw/ickIEiVu+ECS43LtxupXQLb3g3OLjhRXERW0r2WCy/joQaKIodrG05HvhN4e2AGTPjIvvV2kF
01OEEmPCcWVJ9XAcKQNiT69GJM14HQAd5+c1d3IRfSFerczONUDOJLlP/E+Vg4rL/iSGtWRF9Tby
iVy5s0E80EaHX3Ckj8TC++LaGTAtiYr/qokfp/yz9p/6hrbQUdKUMyxk7si+O764VNJz0PtYO7jt
VBwqr7ysQoDUbwmF23em2SBGZGWAajlf9vNAN6Y6dCnd0L3th6dWzvuZyi23Uq76n0vmYTMdQbYf
ljY/jMW1UpiH5bUp3GNrAQGXx04h3AE2nxyV/rzy9hPodejHGv3ZSeMd8sVNixoWN+5CmKIp6Vn2
b465drHAIE+n4IRqHosv+x8OqQboARi03jxY4WsncGxhxPRjCBwTDuAGQCHO61UM5Y1PGo7TGOmj
KOv70oleAhJzTC2YPKvRDG0TOgIHybgxhCDRCw7KEn+8OGt7/4ouJ/EW07lVWw/dQKHcx82RrX6N
2ItPcC8OEclzToyyGEgKRN4vKHa5+uXwQe0CvG0ZuKzd7talt2ETAx+x9WRjtmu81ZRG9NXk2dVV
2ZQCOmWAnsVPH9GHAOIFBpXbYhNr/9it8qIiih7QLNM3ReshYxywvj7McBrwnbcXtguUblq5BxYN
400dyIMb6ENmAgLNguQ7+q77qmQCmS4LT71bP841UjefqvBt77bBSURwgefQJ9C+mvKtFffVc9LV
GLZm6OyIW2fOWn4ff538vyog0Efq2b8cfX2aZLXyDxcM1i5fgFR80RX5Ea27RNDge/cUFtat1mF6
DPK+Pu81orW5LRCSuvZVWXvPxnEmkEVMuTGvKLGFnsMqDr8c4kB7bfhzz9LReyYqmSajHtXem9zg
CZkDjQXZgVCd6MlCQKR+o8+XHKo/OknOc8t07VsYdvJK6vVp3o6l6i9sK6w3WhE/pUds9J5wriny
cp9arjK8Dr5sOG2M80XMQS/LBWYZcyN9CokRR6uNaPBT01g8VliJu8R+lRIXZc/+gXCAG2q1sRvh
bfOaRk1J9yNXfLIi7kcK+dBFeqB/HuEpYAbScj4vDJjO2X0zFjp1YJlssx1e8baWh0m48ojs5DjF
azRRcu66GhCRP2GtUPyeOh+uJ5k+xxRP8Pqa08JlZ0agPzs1PTycYfNKPWSrbemQlwbwZNOvWQYp
TaoKSqPteeRYkEuAQcpgWpmBxgdR8gM1LqnApLj27r0gidNKIDHHHQizgpS1GUG521M8Kb/EytwP
aP8iLAjbdhgOXaW/F0v6Ftb0R/jb6OhM0E9a63WKsPcpmgRFZ7923WoPt76JJPweSetT6YJD8Tna
S+sqI/erRyvQigbgXXmVqPjURbxxK7/OTbStpog0Sta4RZ46DvaZMk+Id5A++sUV/S1Bhx1HT5ef
cBzuB8213ITHBDxwnOCnJplNeS2mzvZc6vYgbfspH9FKIv9BfBZvkwawY4eBYvHwlnjFNZdjiHBe
cpc3JJin3WPccl9qfRgrEAetlguMeMkCqwON4uBG7wItSQx2NLQCcRjMPNrfYdJMGDTctnDHr7aM
lfcapshSvzlDX/f01kD/S5tkrMwm+HHE0ADJU1pZSiuiKIeCQ1fplUUq9mGjSnaSzqoXMEtsz7Rm
I1llNLhaH5QSxQyCVshL1Bwf8fqFUWWJm6g0LlDgLg9AF25kUfiKfMkWsgb7qW4qtLDkzTeUs9jS
yozi15KvIuxG8NrOAN41RB5jl20ULc2F3vTXOeai88NGeUmIg15aQYCUsoZg+Bzwv11LA74T9vq+
HnQOqytPMnpWaH+DnkODlc+V+RIFHkIGimA6qm+46w5wREvTpqwNGgjV2uTpeVVqmyqr48IPXJRL
Q0dPgprIsjiUg6gqCfaVcqBBeTGm+VBk21rn7sjRI+Sgf9VKor9BtelBVpvWC0mpGCNfnbvpmOTs
QiM9im1rZA6LDgddRGYx4tqCK2mKnDF7aX1KzPOmsKOS8liKfCn4Grj0I/IdZjpFLT8ma5idKe/j
rNfbMJuCljAiN0CeC+wjJCygjILFrREKDqM8gp0suQ/ooCJfY6MNXcGciYe8E6ZC5wOCreap/LHU
whEvEr0VyB3D7OZ63whkucDm6sgtSVJ12zF46sGfmMewMGEFEzLwqK8t3oRcjdhly+VwpbLS639A
7S+J4Wh7McDTzjuTAmkpisp56MqmoSxsp3U2fko7BEuo5Wi8IbNDpv/NT8GKku/ZRp34HjqinsAX
D0nfPztUn8TBYV4t1qpsrMF4mSEtRLIDDDqT09iotOcir6bcNl+XxBN9wpnDKaHQ5lZQ2M55Ftgm
/5EVo23U1h40pwRl6kmktG5EQyXXZpJ7q9DfqghxU45TmKu0HzvziBY/1GhJu8Uz/iGa08yXFE46
F863q0zpA/D15TzdjOxy6J6Lju1sjGUw7bM6EgTTj3OnXNIfch1QBh5Dj/7WWeROJvjcDUmM5c50
zRx/i7VJMKO27K39m4emEqsZq0d3mgdrXt2srd84tNTakNPhTkcYOqKRuHvakxrHJFVCMQxpi2CD
fmksjl2BoXw818IqydGao0TTT+4tLwbBmMNjSQX8eOlLkmHsVjjWvvercnpyMXRgpk1UknrdDklp
SbU1HVqPHq3TBfSfxDwtaYMSvMiCAfJQ2A0Ip1v6M0gTvcqJdvxtjTmKeqnptHSeJS9cB5LgcUrC
gLds6hBtFUyevmi4j+L5KTkxdl0zANVrkOHTEtLCn59y04atdVG0fVJMu9YaQ9Ne2dLNcm/bR2HT
4tTJ5EoEDeZMVa+D6cMlhvXU1uqL4I9G5erYdm5THIYumKotH1tIDQRdQTeYnYibWDy0IggyoKxO
qqrszm8ru3V3Fs6A/odDYb/PHwqPZmPxXbVWiNQ2SSt/gadvxwXlhC6KTfaqApU6V2EaqZoSb+kW
SMPGGgM0+BunVLj8Z0vn/hrm23r9U5COqZgPaTMKf0IpUkcIjzkxDJTLKvx+ikXZqrybwG+UOLfz
uiBEUfAOHyc5lNxmsZ3xozWqW9qIYRsyC/I4CevPCIQU/+UabeBwFSB8QXrWpXsoL/oxtF3SkSZF
C/QusiMyLOZFFwD3BwEgmeUT0ZI/++vpMuop/SEcyy+K3iB4R2Fnhu9CZS4xn5qg2el5bqeKkF6/
mwX3o36pG+cHH3S4XPHbmArJEqbxHYDHUl1K11kLBoBH2LsTO1nSQ5TFjrx0p4YdvWYFx2KYeFyF
6o7r1Y7SokmuLGXWImDT+NblQEN2OUE37gAZ8j+eH5Yuzu55xXFyEfuNO3zVjpiWk13GGXCuyMGr
BOTcC+5magoaKUTnFEe59LkPU6Qr/P6gwswGmJZZ3G31ksfAFqsu8ii1Tomp7/GRWQAOTVnYMXWw
pamHI5pIvwNLm+AZwiVPj+Op7YoWS6mF5NHfUStV0VZ1zWJs9hCccS/+UlE4ZQpLygtCIvSmGDEv
yQ/t5vmI+SkO4+YBSXBOEXEOLIKjQpGa+vPYqpiDNO/IogzShMuIVTILAgQsYRGOMS0jJArHfCLa
HPd4uTB3KGGu0jrdlZxlSHJzs4QRgqXMhvMUME3gEOc6UByD6xy2Ae35zPamK+1Txj7no6g82hZD
g4GX0zWSPg5Wszu/WfVAAHzoW08Noj30eUnSL/rCUkWqaDykRZZATfKnEDnzNM0w7sExgG7bhXFQ
0xytwP8wpeedonkHyDKE7meyhQtj6c9VHCEYMaEPZ6QmkaKctApaQtWVBa81b+I+Rh9SDhkkosyL
0sPkGFrfucsqtpeEcOmDwclhfZ3YByjAjXTND11BQOClFZW48GXOPrE1YYx40xQVDEsNvyK4tHxF
y9y2TR+9+RjEezov0RAcaisU8wV6rKH9RIpIiq+rSQugergYJyRSUgQsHhY78+2c5grqkkMGKHWr
Mi1woVUiJec66r5JJvSVaOvS+RYVbcMhq3FFTt1Gur3dw2syZb6vlY0PzEoQmNCR4wZ2tfgQB27b
oTXORTVaI+sFc7Y+FbKu1UUdLkFFgSN0uvl7EDQ6O8ZymanGFF1Iw9lYfFFN0LUIDNNONSSEdBxj
LbUUyaeoyYvuE59qmWzGlp0bRIbTj9es2HNyjoYiQHI5udNy2XV8486kq3DbdhrHKw6V/rFoFFCf
1KSTIIvHwCKbjBeTPUjzh0jcPiqZexZcV7c6H6eR3NecVlR0SV+07/AKloDLESyiy/FSNx7Ppcsh
8WxylY6u7KKmQzNSrRx2zUBDf68C2/6WpJKeS0NWs7p1giD17xxKrKx3Sw26TldZR1o7kVjRrrPz
Rr8usUgxfBR6HO6ov2b+IVdaI2LVumNtalKDoK20/DE7AW/r1c7lY1Gb1K1YFsdJli7TsISZWItG
gLyf05Qzm9+Jt8hrhm+DX3bssZEkDsCZBx+cSzE61/yY5EYJFdUkQbHIb61upGUya2R2pK81VoI0
Y0ypo6dghygVLhaVOdWBH57R7JMUFPkE9woEW2d6XHDHZrZGBzhTHZ3PfK90UW50ssZdVlajWWuj
XnKtdD65mwoeNCmendd9TVul6PLBhlpjOUyeUQdyEv9g6h45mkVb3LkXsZiQKHipr+6XeKHB6jio
pm5S+Cs3ogqSL1hF4KrILgmB0tf5jJhDkCDjIht/qb1mvtOBwW/ltGl4rgNNoTtkQUGthiyfEq+s
SwKVQk3gel1C4g6w1X4tW5Fmm0mUBf86D/M3VPGaHjOq+3Sf4Mn7YovAffWdCc8+PWWidtN6jHGV
hCxUEAlE/xUemYGhkUdoSWdqSJ9nOqr3gBHrtziryNdxqyLCTtfEJQoz7IWw9VXSg9RB7ElWr/Ii
QjbRycZH6SiQnJavBZhJIAoPje0tpNZ1GOoAIgGbW4/rzALLlSqjMGlgMVrNaM3bmVWGf3A75lBy
ZNqhD2j9khoj6/i8m3qHZJIOH3uxHUNNlHDY2IINyTKYFxm8CHcFB0z/LBa+C2MeH4W9w9oJXnWO
Yloy7ZiQRe8Bg8DkqO1ioITXdI+ThVpql+caJDUGH9fas5p75jIZfHvcJG5Y+KcodLtvsPqHgsRv
bGY4DmeXWxHzymKnVkhRrQjBAoyq4rzKjYYPDVcXZNyYetE9hxcFxiYbJGjgUpC2HCoXRgtiJ01K
ZRqBIMSUyNnGtSmP7uchs+tPoJWKbt9xA0s/MyGL9gZ7URFvfWXZCH+jKW+Oxhqt5tUrR+JTzdyO
0UvT93hmHRji8bcshPW3L3sHyQ6os1kURGVA6kpvfZhpzPkFya4yHFcGTCxO6tXmCG51zp589Fcp
+1blDZcdXavxNAV2mbyxfWZMkmWGUIPqbYjolXIisILLIfYQEZyN3PEGjoUN1DQKOkj+BgpkK5Xb
mZfbiRM7OqJ4mScouC2n+MFzRXVnGq0lCQP+hLTdr3t06SnCuWlTwj2iLdPkkc3hWkOTZqJH7TGA
1RN/q5y24IBQxxa5AVFF0JevYqTzaW5Q/XfFwo00GazsfhwqC03ZXDpo1oSZ3BvCJfR0gHyW36eD
J/S9kh3iWHDX4SsHwqXZDXQ11DEblBd+CiGFkmnT2XZFXyeqC9aFaQqSAKiYKsf4MCCsgwrZNx60
Bj8br9xy6OOdqqIyv0bVSlE0xiB5arLJqfjMNQVzt3fh6Q51nqYX9djo7hAjSBmP9lSkEYLfMMeS
Fq4L19KXBTizhZuORbMlLf1N1sgx2FVsctGzRhPoY+FTOb3Z1PKr/hM6lJZze4i3gxbM1MwdalKl
nT2VOAUqV0mam/8VxDFmywrtJs6tLSsond23Wj+odqVH9hsuipzFDABpvFgp1qpmPeO7CDOiDJ1C
11HJb2putrTE7XKCBk3RZkmfar7jHv1WFqGXQ+3gq2nz73/9n//3f9+m/w6/l7dlNodl8a+iz2+x
6XTt//zb/fe/qv/8u6dv//NvTxtXGC35Gl2Hl4OEhf/87fU+LkL+y85/NeFUJWRyyk1gz7H1GE8a
O2XDeaP6OkLHn7//0+EA/Pi2lrYrXN92xM/DWdoVEiArWsmRnOEQsDG6k6bfxMUY3X88lPfLL5Ps
mtL2jedLTwrz81AtOAVnrKIVZJ1M+2rGWdW6HeeJKcXTr/vs8uPx/N+MZ9RqidKuo129/ud/e5J+
0ya4suhHxX3UXsg8QrgThRV6nhIlfA8H249Q2g7YhO+wlYrbj4f/3c+li6N9j9cpfeX8PHzi1pQP
KuEAPInAEUXWGN8M3A4uKTtnlwjh5rePB/x15khj8yoBUDGatvXPA4YlQCDO8qBSh6rel6xt5zL1
450wyfKPJ6lxPddRvtZKMlXX3/63R6urOKMClpQseG10l5fEZXD28I5NpKznj3/VOit+/h6MFo6R
tmMcoXmVPw+F+8WtiDWrAZIgEWOH9zXmrIjicf/W1RrCxVAEUbgBfa6qF1RAiK0//gt+eZGeDcKI
Tojh9wrhv/tEPFVSF8MSsa3kWqvTEQjXbccVvAaqlc3xMe/QMfxh0F9e5jqo73qOEdJ1ffNu9vRD
QBMEtCmtt9rxLvw5BS2WhAZQE2re0Lv4579RuoohtW8z5Lu5U3XegKMSRH9GH5nYGTsx2I7KPF9N
gFwFW5f8jBLdw8fD/vJy+ZUIaqUvXNsY4b1/uf2oAcAzbEoh/kZQ4uLNUl3HqW9f5IPwf2CVDi8t
3Sdf//nIHuM6PGJf8JG+m1auG85C0M6IOL6S8Orj+Jo7SmtLMKZ3Ob6mU1+nFIHHLnL1P/18+Nl/
H/zd0xZ6plBQDJwXmgGORZ+iUU76wqXzlEXB9uNfuv7DfvqAGAyRueOxtwgbpeHPvzTyxsWqR0Lp
VDqKA5c64LYGx6EOOtJ93IoboDvo8X8xqpHGtYXz15f77s2WczSWlOTibT4OwJ5XNXCUJ1Suhtm7
miL3TSygIT/+pc7vPhqjXKmVrXzFTvrzT+VaXI2JlNQLC3Eucdptl4leSYVtZIM9mcYu5biLTlj6
1rf0eKmoplG/cel5WQYXMGeyu37VgHaGoM+P/7jfrSKGldI4bKekB7x7IJBk4Ss0MejkpgHoI2U2
X80YJS5F38GQiwewMB+PqH598QLcjeP5uGUdFrCfn0YRTrALui6HUdRCDKpVfo1akmbBx8P85qFT
vuCswtmfO5D3bn4FeGywDvYQFeOcXBinCWhTRgLNdLB8+8dD8QSF7/FjtHLev99eVTLrBi7GTbvS
p/U89ufIayvQBcmfFuDfPD2alpJxbNIvWPZ/fnqViBqAfowVJp19yZVbHweW6T98Jr95eK72hHCF
x6TgmPrzKH7UCvwGho/T0TncpFWr6Wbdua6L+Q9L/K/rAHp+RyNYUYL3JO2fhxqccpoA2LB1ASBg
2xwnyrWIzBYo7BunLsi/2cTtiBV2aw3c2P6w5r0b3giARYJFXrGNsyiYd8N72I6KIqf5IpxAvdhp
GByboUcsJsz8RSSTuEt9jD9/mJy/fnX8aJfPQPEBuKAWfv7RsbR7jrchFFiW+eEkS1lML/a6y6N+
mS0psNeK9E+L3+9G5VmjQWZH1dx1fx51dMIw5XoeAXCSor4izbCMvgATX8LrrI/z5NAMpRbXH38c
v05Y6VF7wN5ltO/+8nEsoUsvFMfWNh9owG2oKYwnB5Vt+odH+ptxjG3WMyYCDNr67xYyIiAdX7YD
aT7dkj+hxej33DjLPxzef/0wpJHcSsx6CuL1vXtxWVVZNd4H9g/oLDCDrQChagC2gxrzH2bmu6H+
mpmOdjiIAEK2Hfluncy4kFl1h/U/aNzmFKZud+lr4l9jgkzvPn5H7ybGfz4CJYXNNY//8959BItA
gVOgEANa38wHqSaxjQPA7lbQ9zew8fzd/2Y8rG48TLF+9j9PRFLThUMhBvMF1g+0Oh4tXdaBZQB1
X9IyijEVfzzi7x6mAFu73rjWVuD6BP52M4gpd/lkFhBHnubpRRHCc5r1UJ3CWVd/WDud9Wn97WTz
n6f5t7HeHaOsXpi8W18cBnjnO1O2RHTOFb4aXHvnYg48tOGUbicca2sLShSnFIfDHx6xsz7DX/4K
z5Zsf3zr2n73TvmUxyiTBBa7xO2cyaD7UcoMr2wFbIhizluDmfhHYJNKUISOfUxaMKclxfw/zGLn
3Xf5n6dhaE5COuTW+X6pG/FRCCdCeGzIqvCiYD9Bmzzj9jZxN2sv9IS9wHG2gBYI2u59Yr8Rfk9m
InMiGi4c097/85nAB+VI5bEI8nH9PBMGLCNYggpyNXO0MOWQVBc+btNnm3/75eOhfvdZ0WLnd7OZ
csJ99wUPc+3ShgCMo6zWfMnaCVpPp7SkjwUZnO6/Jf1g//GYv9vP2Ek5Z0qGFva7n5c40Rzi0isx
lKb0+jonIzW5tSdUTGVaNh2yZ1VTjc9bJBH/fGh2NR6pdnyuie9mnJIZj2FAiBT0rqVwSPT9K1DW
xQUTVPnQTThAgeOydeD9YZL97kdrW7InS3JyOb///E6jtPAqDthIoBqnf0s4LDzSQ5AHUijwQKjy
m48u5vkf/1rhM4NYwQTHl7++v7+tKLlnZ6WlEQBN5B8nF42dBTl56iC3N+QYFGRLkA08LgVZgP+L
gaV2FAdOCmPvd3FVU7RUgoE5NIjzRU6fRVPee+gzd74Bhc1B5vDxiL9b0RhMedLWXIi5+f/8fAuR
Wd5MXQUTXukTtxGEhF0ApAHINteFc7tgSvsR0c5zUI+midpw0OvzA2I3iqEf/y2/LuRK+0KxRxne
NwKmd39KME0ZEB1AUvYob9jqnecewcVZpL3p8eOhfvP5SmiUfLlUlGzv/efrqglogBuxUjhQCM5S
QGDtJuM419EvU873Im9YwD8e8zerpZTMKE2935He+8/XanMLs1JOWT/vcRmlqd+Xh0hLUFIfD/T/
mTuz3bixNUu/SuHcM5vk5ghUFdAxRyhCsyzbN4Rky9ycyc2Zz9Vv0C/WH51Z56RCgtQF9EXnRQKZ
ks0IcnMP/7/Wt85KHEzLlm7bHItYEx0ex9nLqqKOd3iMcwLUCvOIafY6DGgSWhQfMPTHwXc/LW34
oOQxfHzht9+QC7PpRWVEhdfzxOsHaMJr0euRXmna6vGdRFq51gDmPX98lXeGLNMfmwiHB8cu6nya
T+BNR2E9Mzzh1W5TtHo3plcBoo8BSnRpXW7dqNN2ZUMJCZFRTs7Vp+XId76qwfHCn7+wTjrN/PO/
TRGQo9u0lHyGlBgpqOa2Idk4JkEjPhk1v0/prxd7pnzEp56DfExY50PVo7UfKp92sOH09Uq1mrYp
tQDAcO4NNGqI2UbIMpOpk1VVolNFZW4u3cEX+9Tqko10y3gT0NNABGh98ejxXNP6QEPSA8j0DTs+
tDjAw7xw11ATMhAVQ7pyWtJxNNe9Qu9xgbPgoWqsO61ED0U8ExwFUgZRl/zq8hiNjIsdNU801ClJ
N4fLfMkih1hODYFUkhtIvACyTVHYHcp5mkEHTpduSJ7jtryLi/7ZcEl/QkUC8oUATQHiLx3EQzdI
LMMOHMXmOhLZS536myRP8C5W5tK04X9GsX7TSnWd1PYjXTVO6OK/v5/g1jMxCs9hmOnO2Ylg5JAX
+BK5iBHkwFqrIarWZCkMRAsmobz7eFi/nZIs9iw6k75JUZ0jyOsRlTUDVP+UJbbUoznnqNFPpdDj
LenW+QUBOd3+4+u9M9syFVnMRd7vCuzZyzpa8FOSDvu2boz52i11e0FPD1UGIqBPFpn3L0VtjoKN
4Vr22VcrhYcAx/M5iHcNURMjeXqQFYcb2WLP+PhbGe9MfmwVqKGwbuvsks5eTGTBNPkErwuS9+ZC
xoDrBRmJm3ROKPKjZNhi7gYlM41fXYm1wFd+s7XnjaluY6iYHGWtBkEgIJkRzqG3xl+RDCFF+6Xz
yZ7qnSnEpKfBckCmARW6swcw9TrSJpvlTld1t7eKrMUv4sSfDKvfNbfz+cPj+GxzL4RnuvO4+9tM
1YROjdeRXSPa5pEw04JtwIlfBpg8tfTSF0qryo4ICbdW26ScMDB1zlB3eHAjIrzLmKYS8XmO/sk0
/t5450Rvz4sh0/j5cdufKFFUyBMWteMNS7RAwdoHEkqEE1WMrrXk6eOR8d7txsDB4cClQ/emy9n6
QRQ7dMmx3+B3X3Z5FqGiRXrVrj6+0DujnR6V79DAmU8H54d7H5MJok/cNkZFPA/h2PcaKt5VH7v2
5uMrvXMLOXVRQaCL6s9H39ePthtCV9dQc+Gd7dSLpgoA7DU6tbwLdLwPVXj/8fXeuYXePGSZnzyf
w8/8878NJb+NUao0XI+BNNYrmcbYgc2xaetP5iZjLnWeDVpqMTS/BOc5zz0/WcZ+ivmr1Bm03RQl
S3RIlNLB9TdrC83JWgozuxz6wl25Mpa7pB1+s1yr+6nLm21Z2BpW/giWRTDhVYhDkd4mftbiTeR8
vGCiEtdpUWbjJ2v1vEF986k9Y+4H0Ku0rLP7Y6agL6aqx5Ycw+8Hh57fxeg1V1Vm+lcYflCuarr5
WfnjvatS9GNoG+wskXi8fipscB146qAw5IjyDyTW+LVurK/1AD6lNGPS7ZFFP9YZu3utzG7npQtJ
+eBTrwAmgkILUg2SkFUgvOEwbx7JFvK7NQe9Yd16hbcpbOg/oZ3SfGzJFK4oFK/cyv2O7QBJNYpS
kKUwD9u4/2p0kYRmFx6swbBnXYWzyAWYz1QvSR9JDVJspLG0dXmRaC0ofPFS+gEBid6pVf6vykv0
VYtY46I0M++CGJWvZZfM1twKcjKkhVAf7eWgm9kpR92+ra3k4I/gLE1dhUt9so1lVaOh+njUvzOD
spHmsbKn/X0uOytpVSqqao2QXo6D3Tgu4II/w4cit0O1UABD/o9tUV9DlrlwgnG4h3GKZIPwpmVo
TNUn7+A7swtnQ2rac4OF7LGzQ1LZjJ43Oljfi7EP9rLn3cG6F5dfutqGFvPxV387wVAIRT5jCsdn
ejk/SUxNn4rC5Zv3CRERK91vJ8gSZKRCEE0jNE9eaU/e6uOLvlPestnZu/PmnjaFdX6MCGvONg0z
KCuDZKKmFQRijF3Mbj5e7WGoRTsyI3FkGaJBniQZcpNpSrlsAUJ98mHe3m7OoSjtOR9Tzrd+T1R/
m/KAPpLZ4KIB7CpI30hfERDiM90keNI+mc3fXooTGwX1uZSOYuV8o19aqlayxMjQuk4Dq6OSgIgN
0NsxfALH+aR2/3afxNUcdh5UvA2HA/frWUP5dEJawANY4WosO1UFZmjMkGjHbOih+Y/tJuMZXKkW
VszHD/jthDVvd9hPc2Xh8c/rS1vO6E1dSNxjzEE/XiGbaleD7OQ+0FkQLsFJT8aXqvfth4+v+94N
dlmVKe2zqadG+Pq6kRYp6VUaO4DKjDYpRTvoZmiuY1crdx9fap7pX68EfEVhojuaezEU319fSowd
+UIRJIKMPKCjzKN+Zfid98kzfHsVar9MAsz+tNpp6L2+iqZwuqQhHazCjMZjqCXw+1CNfNLFe3vb
uAoHetNjN0MH5uxx1WjsO73gtBgFZOS15C/sygzpZBbU6Sdv2ztTLQODfaog94mZyzi7b7aZjnoR
BJRVh+BnHg8/Ah7nmnrRra9pd7Pke/SykxgwBKXSeJgKzNWO+mRj/mZ88lLM7SaH7qiOLu7sQ7Bm
El5kZDPyhz0D9jUHSyPqay0gzwI9ar3AMfbZRCN+/7Wvxwzffe5YMmwsl07w66dJ4BkiV8XwrG3M
thB8t6NWQ/Rcombgv0kbL7LHvPyaCVK7mp+YlBYDgfZaSKqxCz+E4DWUdNO4TJMrKsMLTZkQA1ad
B8iiR8McYW64V4A1pokwelCr4XdUv+xV9GUbAiBPb9vp2iv0jRqAm+fJGv8AVYEUcWW5F2AVIVAA
ioeeWKFvMzZY4/Voh0VhmTmXjTEAI4qIx7CPHlHsoX/UAHP72J3sVS7R1zikzWGlnsMTQLpBG/Rm
jwx0T0XkQelAeRzAXwdeeuzbuDpkcvimcYwLySP392mkZg0f+5HvIS0PFQxEiuJiaO1HIlD6ZuPK
HWdXjpPG79byMcGSZlx5LfCXwFpNOGSIY18W8DKAN1vjfeCRJPAgsaCzfo72F/wFMGYerA7/LwlP
GSL7+5RQUmRepXnbtijN3UNPRHJfiUU1XZG9gkNg4RqXCXEdBaa14YHUg0IqwEGIp0nNctHVSIzH
XvBjIjRXOL9InZvEJSlME+Guks1DAjOBfcxU/rBpmibNU9JS7V370MSzBDkrSeiNTo55/tj41cHy
gc8kyRVV4oUBhGtKTh1xcG22yXF6oDC13DUlMZwKh4SIWv9bbXsLHi1sG2CKJNFqLdATc2cKXmNt
a6WbpDUwVB4rguzBYwSXMqgvh3Tbgw9I1GkOGIxZehF6F+EDeFFSlIzpqtfv+uoC577uPxegwZIt
FEJAJu1Bkm3QdBdokENS9wAqG8XtYMFr6q6Dbhv6zRprGokA1xZQ70KClNO+mROZnV9MBQ8uuYv6
J+KBSIwA3WAAWOpfwumhaI4milzUr9QOmoOT3BLlYqc3ZrLpyEkv2fPWkBrr6vvAdkHFz4rOWNUQ
ORFFZC7sO1g5BPkg8J5K8Ls+Vr0JXPesZr4srb2bJkuJERTSMZsaB4AUDJnmu91eAq7P4IFEGAeH
8dvkvxQd+/m7FGlvkuR7OC1GcOWl323wwGVOOB5uXtvWHvK8gN2Dkhcysp0MB0CNuxIAZeMsgpjI
lTbelM6h828knnkyFTC+gWYYLYTwpPql7Q406Bo/5lq1+iqlPNw41wnJZV3mnZDq8iO2w7m1iTue
krP2gyuzWKGdxyAK4/XZDIZrfNRrQ+0ovyVYwBy4YB+vb293D8xVVI4MJHR0IM/Lnzgmwj4zmKtE
GJZ75Q/xzm0GaJVprp5wbmNVUXEHxF6QgfHxpY25LvJmnqQZNWuVmS7Pdy6DHYc1cXecrwf7aMkU
OTwZ51Z9KixBZqrbJGsHp+NPL7DDo6xrOPhkhU6oXxddQmb4xx9nXmPPPo3hiFk1wJrFgf9sU6Hj
pHMDQvMWVgvcX7ZWfzfFwrkeBvKra+R9n9z5d9Z8On80uqmkIa0738R4UVAPUwE1DkQhbjc5Dv4R
xqf/Wd/tnVWfHRpdqHmTNlfaX69GpuhbhcVituylUO6GJr4xAi8GJRLEn3ylN+st+3wDBQx7C1Rq
2CVfX4pekGWraQKvnhnHSWLfhFNTTqshgg9DlFF+xK/dfHK0eW+rYVI1MSzUVgymczmmKBwTuoZO
SAo51b5n3sger4VROxfunKY6VMAkp+epqoK1XUAhZAmpYHl8PHreW/T5FPShdEo4lPnPvvtkq6zP
Q757ocbwELXVtB/cnKCwQRHHjEyXma6ut36VKPK+LGLp9CC5NThAYRzxQ9Y7x5qz0+AETB3TWzWC
fncImPrvPyNEPiYfcW49U3R6/YyIKHPocUMMzDkQgvYdBv1bTyXkQfcG2K54KolEy5SU+ifP6Z3x
zkuFnpQHJZhy5vfvbwcwmxo1+fQ4MwdP5jsjUHj3VBh+UnB6Zz7znFn1DGaNGop/9hgwkfot0dIV
9zRtHmQqzVNnGzWKVaBUxPn2GyDAckPa42dysc+uPL+Hf/t+AK9F7IRcWcyGUJUN8rIKyDjCPil2
sSRRENuZuwtq8tA/HnvvvHYwOn3Xxq0wn3DP9vUUDinoNYJtRm14d3k5WdfZMMzhQOFwUbk15Qyk
wfb646u+rey5c7uBVrPh4zo5n73jqXTw1IRIKe3sAd/6idiYxxY1xUoBabY19xsFNHdVWtbVxxee
B8rriRqlCl0B+ss4Qujuv77RpTkljhMRXDVPd98bEbY7tLFs5o1JxDn4nhk9+vEl36lk0F/meGZw
yOaK59Ik6m6FLlv2H6VTurC4YY6JhZYF+rUVZNWtrYzmuSiNGBZEQGQFRMw8IVgGCD5pzX7sf/J5
3szpyN0RnbFoUi/As3F2C7BzM4rFSIxrxDmbTqK1QiNpreNwaD6ZL97cbU6kFq8szAvmTuqSr+92
q0e13ri+QrYhJthZlk4VKR4VQSqxnTOXDpOUnxyH3w5oj1B7waKFAY5F/2xAt5AcI/YrFdvBhs1Z
NejMm6BVx7DZ6oB061U8NEQTfvyQ377Ar696tlB6rS+1qCKfo5kC/cKbaVyBuvQ04Hh0qNqroW5J
eRJu+smL9M4C5s0lKTwiQndQb5z1j6BqaXHhNtUiTVB2ighqs29U8gCYm2ArzHLr3k6j7yLrxiVq
ag+/ikU+++DWq6Jv8k8+zns3nxnUZB1DUeHbZ7dBwXulTqrzacCkrPSgStdNpSPsxRCH1PY+bJ3q
k8XzzdJAcRDRAud0LEgej/31GHPbEBu/ggWvsPKF6zZ14ts2zbt0+/ETfv86CDAZzOgqzht1vKSu
QR0a5jzbTuMG8IRGuC7YuuqTFtVbZQPfCNg0VjVkrhSpzkZwiEHRc3qA3bEe1Jt6LBTJZV3yo3BE
fJE4wAFbOwIhOY4E6zmwUvscIN7H3/btpDV/CHRP7MXEbOE4W3H9eBbBWtzWyqh7CEqix4Gag2Cd
BmuXUQMHnNlZS4ohpAVMcwyL09Fw6RF+frK3fv9+sCxbs/ZLx/X1+gmz4TZrDy0OlhhHEB06aWRY
Y54OGynWRQe+CWI32UAEre/oxFlfsoHj6Cf34815Y54tOW3YbHsMxtnZQ6nKtp0CJPOLIDC/2NUQ
H+vSrG/VRVuO/R7IkkDjuXQTU63BSxlA8VBaJnLMCC37tAX33i1BCzL7TVAtoWw/a0Zw67XaLR1A
wjBkraUn+tsk7x6seJI4cx3vOixHWhIYJ9IbvgvYUmOAmLH7+Ka8WcXne8IbQauLQhk35vWDGekP
E5vC266UE24rymLaF7S33CQFoecybPxxUXmW9onq8r3LzsVITEUOQ/O8wQbII48bm3iG2rgPu6q6
YMohqoV/YL3ngLo9ALCmhF1Lz738ZIY79/p4NCNmY6U3b0SxcJ3v1YPMm8aogL7XZyqGwefY5Ykc
K8CgVlIce1toaCJJioPnMZxAoeu31liXV60DEDcB/sBukjfIhO1ygiCS3378SF6vuMwZQNF4InM7
3UWXeu51JaxpkGwXZ26LHT+FIhIUfXJ9alcVvZFTHKR98ckdeT0x/r6kwZuJ8NfCXmvqZ3M+MTfQ
pByya1o9Ufa6GsvyR40NfPhkiX3vOhZiK4HQlgnQnX/+tz2y70hlw0WjzmMgB0oa3bj34Z58Mqbn
yeRfG8Tf34ZaBvM7I4sBdm77xA+vB4UQAyQBL46e0QG25UvKISe9MyV5PC8fP693Lke/CqXc/LxM
/3y3UlilXhVhxXtSMpK2oxdX+sExR4JbbF7Y5s9v9z9eubzr367vH0U5qoiwwLP//M+r8iW/a9TL
S3N6Kv99/qP//NXXf/A/T9EPVdTFr+b8t179If7+v66/emqeXv3HOqcPN960L2q8fanbtPkvP/r8
m/+3P/y3l99/y/1YvvzHP55+ZlG+Ik1HRT+af/z1o9nA7tP14xTzt7s/X+OvX7h8yvizt0X+83//
rzx6evfPvTzVzX/8Q7P9P5gV54YNtnRGgmCY9S+/f+Q4f9D8QIfwW95oinniyVFUS/6Y+wc6SxMN
FY5OOlrsd//xb6SI/P6ZIf7gZxyveCvht+i28Y//ug/Xfw69Px/R+z59RI7zWvOvMYqBk1ob2hzO
T+hLOBKfzbte06l8oh+6QlHULa2UAkAzs5edqGz3EN1I5+yjCHeTbaSXYeKTm2yKNTkh3sKhxvI4
dqI/AeZOL8CUND+IjxzvYXAMa4A2hEDnKqXBUhkL+hAjiEazCZYAo5yFdEooGdRSQ83bAIoZZw6f
s2VzUt+2maushe+gE1yWtCtv0PHp+0bT3Ce3D8W6NiMIrnpmbw0nMcDV5wBfbLirGVncG0Ke8IfB
xFlGHFKxJtJMp55hjifLg09fTTYUkoxd58nLwISjebfvQJyhQfFbm45wSvR5hohk6UCEuw9piD+R
/Fo78IX7mJS6FDqKn9SPYeEE/YIYVgOsw+hZzyry6ZUQ/ko1FlnIMpBNqy1HOUulMByNO5kBtbX8
MHyeTL1ci6FxfmSin4GTNo0ZvwjSS7f2ustY2OMDTD4inCvohOMibeBmFnGdAVXvc/drHOguf6pU
1V0HnnBJaY3FYGjbBnZK1R0IChL2c0KG2UAYnUX0qVXoAtil7ZA0QQOYIn9fhRhpEAtv3FBNUCHG
imhiE6B9q0/bPmizpfLN8HJy22IPJkqd6kjke7hzRBWm5OJB1Ey96MqN8vEE3sNeCPZ3gGvQeAlr
JJU2DH2Y4la5hC5H7Z0z4konAnXhS7c5RfDBkG3W7tZI8SXWFbxaDiDVMh+bZj8kVrENUCEhsTOR
aDg8oVuHa39tKypsdthaO7gJ1WGKDTowA4b5xCnbh6YubZByjrVVRioJ1IZ7zL2m4+coAuNkAvhe
es2y6ZW2DHVFfpkqpbbFHS75OGlobF0QS/C4SXhH1mqQtWQ21a98TKCbSzKFlpHoxUXaEzSvG+l4
zLXS3qk4ih/HTETbZDT5l+kD1rYNbS/1gUgk+G9IqvrBYwuM5OEUESR7EmZXAE/xJ+uxtkGjBuDw
loHyQOGk4XBlhYp0rNG27kMyd5de3g2AkIP+FAUde/UyJcpNAb1btLCZNm40TUtZNyFpDoZfbf3U
k0i36JUsCvR2TyotnZ1eCfVr6uvqEf1kcIo0VadL4JnDhaUBlmyKrr9HWIbwxyvzeu1lZn4PVdFf
uwBxLxLh24e2NXxgdV794Ip+ujGGDhM2ss8LZViyrej0xeQlb8j6zVe0rEg88cpZaEUdYtUbGomZ
oCZc9i2MzEUtyD4vsESsdbvpNzXpbRcW+XSHvlfezFATy7jhB4TB+HPaOb9HjC8h0DV/JUcbD8sz
OxM9gJ1ASKtd3emq6wk+HuRNXXX+0et89RWMIr+e9PPnIMrFPyYlHLBFGJfiWwLDbVWnDaxr9gSP
9QzA6hsv3YZK8NmtgV9EfcefifnFIlbpLe72fBUC9Lzte138+YedMYbVxnER/b9MCOrGZfCDs52+
KYqg3+amP4ccqxDNXoO7ZRMKezpGvl8TuVNadroBMjbsoICW99Byhx22c++xAA9530BL0xcxSu0L
u9V6ggFi/0JSVl3CPp+YeCmGLFE2wG6QQmlbJFbZXVhm8ipCIzCBawzEnT72ETiEAAIgDhv9Yexs
m3xKxzwMTAKPRqrDzRdDtYs1zfmuEZz6PY0sZa8CWIPrxAA2nlnwclc8Yfdaswv7AF66JUAyTa8g
Cvk3nqeBIyMl7LofbO4jAvKnJMu8rRekzf7PO1o0aOaINSe+Lpx5ObritjOMh0flxdZN7Scz/bzw
iuoq8cmpWfdeSjB3TTnoMjStFtkZGPcriDg9SZ6VxAjX85f9fh6Y4OVjYUn4epYfDfdWAOlzyeOT
jz14pau+F+Y3aEzqKzzVaad5DKikFdFF0o+EgVY+jrskt0jUHSzrwY3NkhZ3NDpLUuiqQ1NIjkLp
KFbeVFZ3WK3JDkikPaOoR0gPVt8FV1Y3yUer7gkTDatKPhLkqr72eoa15ffAxk1Ld8XCzXAIE8G3
0bH7rDD66zs9Dkq+XDtOxHjw8Wq2DuWaLYH6SmJ3s499Ff6cDwdLb1QDi80QibUeUtwG4yxqJoxC
tx486KPbsWRPARSz9Z4KaAxz3hEV9UiNxiJMTNKn+ixjjUwUJPy+rIfnHlznMkRBk62RF/IxqNXe
w0KhU59M/E9LlR7/ksO9R6S78dd7lJhyfqsreGk668ad3oEb3oR2TIBf4XbaRZjwGoc2f1dfBx6a
vmD2NGY1iO+VQboljX/T7rJplYA48FZ+Ts5D1YwxsHehD/UOU2ROZzwT5pIqLuE0qGuZ5hRkCxhT
mVNsGjoGPzJTU4SttMI8Gn5hbd0cy9ECI4K7HbROPHpV2xJPw75onru19aCGSi5FpIJF1HH6WYpW
m058uOnORgWGf8ER7aVj47qjIDAnIci02WQEL39H/NoeHH0qzUUsXDoUZZC4NxpcbZLGpMHXs0ug
JgtD8yY4fJX7AC2s/+rovfYlCoGRgpHzCREhs7bap5PrEsinReRq6IWzLivRfKsxpllzmIt9x00N
yODpYwoyHQvwbRS5w7jOtby9ySawfpVekDsx9PVtXvnZrVYI/8UVY/+c8w1+DlJN14Ld5jcYu/pd
2DEoUx7GYzSoZge2Pd710iQvB3syxGXeLqT6kS4uJjd1H5htw3I19l7GuhsgkOvsMCZyigAkuoOG
/UChMLzzAfcSp9L4lxZT6/e+MrV92HigVlBecXxv2/RL7cCMJs2NXO5QhgFnej3ezDwWBGglPBww
/Fl/In3OvcopGT8YcQmKi7vrLgrddY+mBgtn2SSoR9HtAhbeZIFRH4xe9VfjQCxjFvCrQWsiViQ1
jPRZEysoveOG0iSzzIqjsVwWpI/ft7UqIA3qPRsaakyHYrKmg+xEjfCOWM84YBNDzE25cbKsYQi1
QdpxbrOzbhnXenEIo0j/0haVzXEYINOB3caEIoOAVjhcKrixAIPuw64LtzETd8jaJjBUpoP5C+xC
9dOxhvJE4c3buK0oAfsNESBkRxuIbQFOma5aDW7BygxtTP38d/jD91Lx1eFcVq9Yad2fnlNbclE3
ZkCoRaIXJ7+MnZOTlcFVqqXlNbsY9yZLELr0+C/Ao/ijyTEa2zLZnuWjCX32aLtpXy2QZTkew9fx
tA2A2/bbIEc4h3msHGC1Rl5RxGe/cE8DzruViW5WG1pJ5J15UeYsIqOunwMgaMcxNdxlh/xtrbV1
8dzKSfuWDnbvbYB1VuJ5rDx1MEXEwy9db6HVHUi7OEz2Q6UxKU76cOxUkjxrusZqUJEW44dOcYup
x/spEm581QXFdWBb9o7dj38ZCG1YdqMieqVipipKYrobr3BR7ars0ixJ8Fv0yFevKyecHVRVqbZd
yz7O6h021khWTCdbpsNkrSJcmHdxnquLcjQJPIoafysE9ClcTGO6q8xEZ2MEjjLuKARWSV0vkS5E
F4VGOwuFq3Zd25lca9K2D6TBi+VUYjDMUtZlpt5oM+q9tzdDus3JBBOj9grI50NmXEzk2n/jRTK3
6KKaQx9Cy4saVBVekT4z3MObEobtYiDect9nLH/9MOa3SJ7QyKeCvi1U9Ab2Y6fdQImZvrB0VGt9
ZFtIgoi8rzGCrhxCDa6VLU30Vf10G8AtX5rRYC69YiJqk5r6qsjG4CZoPLL4EMgtc4X10o1FcinK
wtyakxXey0nqa5eT2YnxE4Kcdtz+p9E7OTHshEKQ95KGV7Fvaito70S0TvBPu0QjiybImku7j7IV
CN/pZ6WUybfTnI3qx0cqs+YmUAPnsLBzT1FtgLnPzelFi8dkX8Ivfax6Ql4dQgSw6caLyhoIv/C6
+kcpxvCJmJKU9zR2bykTTzsbHgdk94SEKxDCw7HUZLV3Jo/sn5b3+qab/Ij0WVPIXwYTQLIp6Nd+
T2s3zZY4OiJUMOBgaSP5FOObWpPPceJFbELjtEVk1rEii7JncScbnhCINO1epmaSV4k1xXfNmDm3
SRATHqZPljUcxlwTu2EYrFsfBPr3IKDnv7CUQ45bGvr3Wpf3P7SiqThXDcUx1EPkAUEXVdfgC2HG
NmZVykUgGus+jqb0Kk8nS6yTDlS/Nw2s+Br5yykQY0GmXmcNGwWmhESCgml2kVklhvGkzAB8p35l
+HPdNLlmTWrqtcxgkS6MaEzYYaiqvDfIhz51lW0e6tgkEcJiU/tsCGJwV+SwcdIYOYESpFQGNxyA
49NfqOpx0MKthkDnOPbpsAyLMbuDKS1RUmU6BHJpVA9tlLtbOK3dV88cicsG3yEui2BCWEXbhWp2
FECfbVEQgVBqCQYEXw4V1NI0iJsQyTaZVqT7XrNL8gvt3l6NkDriTagn2r73dPnLcUbnF6RokSwF
lnhQrL55zWZIJ8Ajr3dFWtn7jF3Ed7IYQ9LHymgHxrzeGGkaAAsIfQk0ommt7y3llYMqq16u/Cny
j0TY+rRCasNbka5EQSBReXk1CHxlsYa0dEGlJHgyvSLZB2PT/RwAvWXU8IeYaWP0OXoZxRzxHEPC
+MF2z2X+RVBBuGsdEDinlZP3rU8bDEOTk8gTgQiGTppxSNSpMs0NslgcDqhT3W6Z1DQkVtCrm5fG
ad2LP8Hd3chBcgEPornJ+pKjMdV0FllXyVMTBOQIuJFxYfgl2eY+peVF1igSi82y+GYOVvhLTxvv
kqxNc1+qJrwGOd6xrTII5jPrHI6kbYTmoYI3SUZN0ElvifffvbXcYiCMSBXfcm2qH8p0wmGFkKad
s9j6+itEUpc0ALLgL6O4RcDbdhamcgV0113mTebsDa3W9p5rU9Zvwb1yq8v7kAWXzLRRFJed1eS3
6EarZsNZKEf60Y7k4bR58SgsL9yOrYx2VG2IxA0NDFaKhD5GZrSLzVg/JWYXz9ZNTR7HePLJpCz9
7/rgyKueZtMu45x+35uFfe+zOmimvAGut/GJK3zQ6PtyWi709AcGAXMv2Ov9jPq86bHwae2VxZc+
0qmNrpreFFsiIhHxYPK+g4LuPASGri4VqNGdRU7Fqs3S0CNfOkZja3JOmaPoO8Jpcj89Eo7SrLEX
kichrfGmY/96ajy785FQRhqKbitzj5zpdMLOx/oYSSPcEVwXQ1fOCNxInRbxTuuG+CT6bh1XsFIN
aksnq4mifV9HsHnjdNjELSndZa+6Q9Oj8hF9HX+B7VgdBg01xNpLTOeuivX8iU3edGHNaBM0quG2
gA+wScZx1vZ64iKzq+rK1uJ+g/VyGBaajLIHQRLV0RpyRWffNNaFUU8nCQNjHxKzsCYyA7bzVERk
wmTuqZVO/UgkibMrCyu40RuSO4DXVtRLxp/smCRBo3V8SwbUtBEyrk+92aLONCLvq1YOznJQU3ki
im+8rowULaAp9f04Os0D62a/lm1ZfVFlk5CglwJNziHEJwsKcuMvYGo+6XBOEx0z3pRN24zpEUy1
d+r7ov7ZGvm0C9CG3SnDk7tgYOanDYEOW8bFsBZ6XW9Gjo/XTm3Y25J8qi80X6wdU6S2nejLzGHP
TX5XBDW9wt70Qex74TUlimYDu0DbwedpN3HkEe9R5IR15Vprr7Ohly8C4v/KGRoCi8Xo3Y4WBQuj
0unxl1RrsU2O9ndF5gxrvJ8f0rEzdwHFJRINjWKl5oJUh+wQJi2zrG6o9sIZx4DqRZ38YAfuL63M
U1eF7qurFEB7xqKFtIuwCF3SOC9wS6VjgMaU634pZRLdClv5D1FE1FHf+TQ5ad6yPoym84yepcLJ
H7iXRhIg6S3GZJPjNFizvSJ7xMnZFDhtfzFOYb9vS4JPc10UK30gD9AlWuyGswNRv5xzhx/ofNW+
EXX6xdYybWf7ZbN2KKJ+1epS/JRVxKmaDOFbsh2JPNS6+KaqTY9Ion7O2rTbTdgJ8Wg2fvOzCDNj
ExihPFksysES9aR2q5F4QUGpSnz2uEbygNlLbp2CCF+AJpk8BWPi37WBGf3ZGPt/1/n4/7Cn4Vh0
Ef7J8H3Tz/ifPxTdpj+7I78ZvvOv/9XGoFdBc3LGsWJ0MZER0CH+q43hij98VAWcD1GPYjyeRZ3/
amMYrLK279NKART1ux/1zzaG8QftCzxgAKzpP9AK/++0MeiKnHUxoP7CzPdmNQWoCNQbr/t54YBG
1+9DfVXH2KqeakMb92XSs/Et/MLRFsU0hAev7Zqd65b9rcz07FihiNyNsVT34dQKFocicq9kWLmP
1Eh4hyj5I9B0+hTUEZ3QGYmDWFx3y2Td5cwxSxUKtamEFshdlZObQpBOWa/rsAiOsjKMrR8M7rEw
VRJRlIqp75e+fdJtOR6HLHaXgDlN3pt2OGK/s18mb/Sv07DSflBCzb6UFO0OnAXiTcwquUay4K4b
F3o/Yl3jOuv8ei+bjtSVyuN1dzGkLjvlQZidPWyAgxpY96OTHf6MV9GTzjz2MdGasdfa34YySZ/s
Lqd46wXKeuxBbNCjsDrrZkLgOjOFG2bKBqFzxoZyVSZhdXALTl5tq/0f9s5jO3IkzdLvMnvkgRZb
11pQBmODw2BGQCszwADY08/nkVXTXTWnerp2vZhVZWUEmU463OwX997PPlfC4bMpzOrDKjz7q5pc
uUmMSN3HopiujqOKvcaJxSGMI2A2y3Q/5wG0ZLrha9ZM/aXLrGozmU7yJgk9ypZRBI+FLOXi6JAm
AmAQyhfC88le96YJKFdU9t62AZd7SMDWJuPegzOV6kLYPhVYYLY2kwyXdM6EsE7lVvaGuOT53NKs
rEnUYs4xK70f6iTCd96IdawH+G5J9d002ts023Jr1Tj3NS7BVRdXRI3FnOEuU8wtsQqQq80hoC4p
h2kVlK69eMTRr8k80Ruz42IUgyie4P6YKzL5O17APK/73oCZ64TJRmrpL4ugBDQRWc6XBll/EFHT
ApEJo3FZGYrUcJ9LTYdxtfM7J74WRPlzAsLZdTNrIYkgZz03D4fGhqeXl3Ak0n5sllxW/tOAMGH3
IK4se2U+nB2torRrGdnW4MpMxzBvBaPvG//JflPz9m1i2pT15M3mu/L02N9TOqUOmMeY984+6PIm
+155fSTdtWHDTAw+KvryrkO0LIxMrQ1goG235N/UiuZvJFnIOreWYeDzn5AjCpw3kAP5sDxBr591
dvSxUxfWDbQe+ZPIGFY8HIxve695MWqkDG5SuJt4zq3X0gja+4Bo6eXB2liZlCV7SBv9ez3ROS9G
z4xuyosrzACz8+XNvfXRpSmrCry8yxEcyb6UOaBNnupkMRf090o4wSl2PQpPwGMGNDoKJE0Q8VqW
rqZPpXlgy1p8oEEj4r1taENG1ZpLSSDdTXeMKZYeM5ctIhGq56nASeO1BYB1xubimhuF0R1YmMrV
UGuE001fELXbh7PzXZUFNpUH+lDTyUHiyNtdgEzD4CHyR0jFKj/kavZ3MkjmuyD+5WzzEzLO6MpT
U0hib7KcDjrtSqrT3hH7AqrV8wi4ChqDy4eT4cX3Tpjq1TPi3FkEtizORe01+5Ks0y3K/vDF63V7
jRKvugSD2ayzLHduQyii9xbcPXYP3xBvI5mLyQ5MKO6oskyJ1ZgZYP60fdiBdWVl9ynv6oq5RyF+
9GgTP8aM+G9KZ9k+Byz4VmgHgK1roG5/1uqhQDAHyuzF1Hrsp9AHqq1Z5oC7RAyiFO08/rPEzqEG
N6YhL2mQprcS18w9CudiBZssoG32veZcQJy722M3OcQqhSxXdFr41QrECvNfpy9+sF+O960J4DQ1
6vQYm1n5CoJXHUtQVLs0mfRSYsHx2fbQVU9t6B+kF3cX257HfMPwQjyb8ew9W9qLt+MceJ/QpcyD
TiPnMMdl+710mGSxBRhStRDE3q15hqg2ssLH9MTGm1uDz1sCz2WT1UN06ZJcvoHca7ai610fC3sR
bcfUG78a9oH7cdZiRcefnNC/GTuYzvGGzJHqqgtCL5tWBjtGU/EX0E6xBRvTL0TGO7jk5eN7Tx+5
m6u2M7NDhk1kxTjVXudBTgqjbSP29XI2tUjc9Ia2xd05Y5dVi4d7ddENZYbVzaQ9JpCfQjAIz1Eg
3Z8pXcOCL+muZpa0itjBeL4gFTCOnTfPd9Lhos9BmfHr0FQt+k+yMC7jPKdcYQV6AdEP5p9N3I27
SabzhwUc4Zo7gWEtW6hlj2exPvcze52eMyhfSpG5xzyqnJcy7vvXitzSZJFVw3QYU1m+l0yL19lQ
kM2mDXvYZratnnO3H2/dTOCKa3fW2ZMmw6aqdc/S69oN+BhcY3UOg7anE4y+6sb2vT1/pj6Y/dbL
Oo3NS5uQ4LKY6rZcz0bobhwJlWLR2kGMd0y6nwwJh21Vwg0fw7Hk+HSNoy/MAYRN6POz+C7c6tr2
49dAG4RqTv0Iu6ZTFsNl29Vb3fikMzNAM16arrfujgMyDiM/lMYVT9H8larMW8/cTj/isJt/DW4+
5jSHAjKGkwUFYom52RHATivadBOUYxIz7jrEG2ATF3yt+DitQPSUK9s2fC76yTr74FeYxYhuVVka
tEZmM+hyEEGI2jaXVmc/hNGqpHcsVLd85HttOxLJD0E4Jkt7iLr3wJLNKhzAlBOAHx314HpHWbX+
UUOd3dgOU3PXVvGKJaoDpCV2NpkS1dpmC3pxDMu7tCFvksh1vIeQJs+W8CXdL1eENgyLHWk5ngqB
mdAHSLl7bOG3uP6tN9Yg2UWLSm152DCATF2LEiEfy3jVIpGhTkvQFpRIEZq1z1TrOAu7feq7yfvT
RK+1cuMMokUmW3Htp3qqN2RhNwgAgsZg2XL6C0qHzy6eVgJftl5W5U/8TJG5cIrYdRagfNVzQ3ht
siqC/gQ/bozWjU59Hv/RsX5Y45DstcxMJv9JsLcG9nYDFAQIlbqiTYpNdrMiXo1c+RhELaY6svu0
PI78ACjlIq/DeVMYc/lpcoovva6PNiL17XU4zRxUMEtXou/6c5ExdU2HajoFzJtPMfHpS6q36p1B
1PjlqwnzpQyK5ZQrcwP+JXyerVDd+jaYzrA88rsxSmqTuPJWOqSOJeeJim3Cl3kRhU42ReYkN18n
KDpicqcWkFSjp7bu3X1btsXOG32xypDqHALGJUDMfZ/R8ZBObCTK+lwCwvkRGEm4ymo3AdQ7ejsV
MsULEE/d0M41a25s/ySSyFnNFsybpgVR30l0tS7xaEcwmJKgElZazF/rD+tBlcm8PD/apRhWFYKR
c07oxkbxA2xSw3Y3Gt4U9kRi60kzaNknQ3meLULlOktxnbVJtisnv4HBWTgHxJHDtm2l+THD1fzJ
ShaQbCQNa0cmNCh5h8zMAXreeqjyiHKn/QUqUB3iZi63DnPmTWxO0T5ky3fq/RzOorBg16Z+fQsU
aiORsBKpZgQ3DJqH9cjtvUziEEbDSNRe47uaA0DGh6K3nGXJAGkZh6G/CIMCbVNJAU9m57jl39fr
sSqSNaKjhxs01VuD6+zczIPcJWXZHrQ0Aj5nTLknmWHvbNhVhmXYPfNXor1FlbRrWZAvhwfLybAq
vYwtJ14lTHtDV26zIvqN2y5e/KbhEBzc+shXN2vH4XDpPZ4DVwskBX72HOsUWYUfjptM1ysqa3mc
uI0PQjfmSgndL8a0izZMBPw9cZXJGl2XuxZyBChZTRZ0L9VZd8OP5mc3Du3974bz3+qq/6VK8B+U
hf+l6vB/YO/9V8rHf9F8V5/kCnzK/9yA//U1fxcS+n/wxGNZe6SOM9R9SDv/owMPcPfj23DIN3k4
cf5PB27/wV83scoQ8kfafOijaPx7Ax798YifcfkjpLa07uG/039j2vun/psQJwbs7kMRjyeJ8N5/
7L/dMYu6OQSf64O9nZvNw/tlfxQO3L/dMJkZ9+CUCTERPRD3VTayxmPj/YNMgHFcu2GfWtsmLrC3
D3lQwF1k2pfB+87xuMS4P+wjgiFQmAtfdxHA4cBtg3qnAwbyS78XJfT2yRz6nZO6EcnE0DcLUFQd
gNdvNYMi44lEl6het25rFbtCEr9yzBufMZGHR+spgWMpfkJnzEP6DIh9p1Irr7oSD0CxiHSw0Fl+
DkZXUfVTiI3jSTx8SmhAQrudt0bbW+5FNCKwfypNfgbmJN3QSukp8J9yG+XMKQktNkp5EtBIpzUj
3AOE0QGoMzo9tWkqVO93jTVHE+kOqivQaDQc2AcfTm4O44nkpTg+M6t0zFMecpqfq8oLH6gvy+7t
T6CpSfxJo9TN6xFkkNUsXScN9NcE5zfaDLZyyrdg9qVKl5RxOXJ+0hDEcEcIE5c38KWPNakoVW1W
3DcQqENkaG0SpzEqs0BxuH6k+dwDFcPX6KrNGKSEPC4Iv/PtN137bgHQK/J793vEmzzkCysXrX1P
gH+WZ7SNbrVtZGLF1IEqY6xpuCLeRRLVU8foVhXyjsjU8O9t587pd4elSUv6exygbSKty6s2+I7k
Z17kpvHBGjgUT4Jqvf8IUocZhpmGxvTGlL+D9Vt5AG3ORL5X5bv3EIDNy4JCqkwW9pCXSx4537n2
zYzKgCkivNh2YSAUBSxmNi5LgmVMYkjiLQLsQRQnYSgr+3nUnaEP0p29/okP6IACcq4pTLdWRzbT
rS7psPee3/bZylP8L99lqoNmyefFhUyYGn7t0jfS7SFPrAHGOJ+qDo0sX3gqSYdk4fM17o4EHav+
GYLaU/MqiWon3vhFH5pMQGTKDVGGrYk2Vzkpa0NUeW25kzpxC+oYYHI7cpVw9RiRX4W8N8PMVL2n
BEm+NV2IDClh9aPXLPkZYSwt4SUoQsc5j7wfJrYnvRvHMrROrjIceSymsLKulGwi/cEU9/HVaY6k
KnQBJUfLsTUaw16ahJLPH83Ijj9bSI3u8mbSKTGAojQJaS8tuOf+09zEefMlojwZF6gam3inVT8N
b5lArnY2f5OpWxWyT9e0ieniAUYLDkls9eXhnxjVfAKmfcCnydwwdvxeDGjL/k6rDipUaeHCqnLV
XivX8AOyyzR+fva52MduUWXYxaFOI9JFCKIa4nOnK2P8ZGHjhBdDOGF2JjquNfd5Bn/g6rZgkCkY
dEOG5m/CtTLo61dlTG/pQ6jMvoqA/Il3lXajj/hDmyRdGJk1vRX/gL1mGGe7r2U+e+H+vwe/ZoHD
B2cmZWQkG+b/hcA2Zmw6yVeBR0a/heSHedOSbfkDh+1zTMyvjVGY5cIJKwd1VEEcqDrmaVNGrEh/
Y7IhBbbZNiJEuH7yWFclh8GeC7igjTm0v3QzWhhzZKoSuS+reEqfUv0ID1wwifhXCG0V5ZH7Iv0s
n0D4SYyrq3/kaDNSK627lWR1+a7GqDXeuwIC6R3KtF++jiZN/v7foGtbaRxMG7Qr5I7YLqTvH+Ps
xMXNAtzY/Tkwni6XRm/6w5kZZWbT2eVZhLG9NACdrmpE1dNAfQ84lWVYUtfTl0J+UB+Ii/6/+Nyc
4qLZA4n0yi0jMkTQKzvuTXFK3Z5191YFNX3KwiUoF91H4CNhZCNoI0OxGcuio0KpZa5Cq+oebX00
WH3+3c49o6j+Clr6/yXV/3oUOxQh/7qmemrEZ1b9gz3jb1/z95oq/IN9AcuJgEy4x+6CmuVvNZXv
/gHHC9AU8A4PSPfDZf23rYb3Bz4IMHycAxAHLcwd/1FTWX88lhx8SzzwrFuIYPh3iqoHWuafqir2
Ka6JOwP+AMa4wH38+X9yKSVT3iLtEFzmZRiwnoVMFxF5lFXPHaKsdxmZ+Sd+8+AXqtP+wMHrbyf1
0++mjd9A+emZaqACSeKlSnJkqsCF631NONrMjem395ABEwNLaoSzTfS/s5wcQ32hGY/v08A1sIAY
1x9nL+nuqH3ZpJLSTIrQ7P60rLh/Rwsb/7TqIbg0mTBOYzJWz67E6LAYpGw+Sy4MQoxQv5xjVGkf
cRoVlwyJxnNWgOhcMj3WR9i3NW5Luke0b1MQsQAO1MEx0/kwYQz9cCqzONupk19JbOhfQFr1DBCz
yenXoivZHAdNAu6cpq2K7eIIh1U9pU1n7MJsjI4AJNJzxOf3Oetz/xROTnKXg56+0mSMv5LRaV6Q
SHBZM+VBzQyLdDdYWcO8wc+JX4ljdWhmNVDAoKRf+GVDwTRlivaRm3fhzIVpkGkdqo5Ffkf+W9Sb
BFqm5TrzwmqHB4NIjQeL+SnX0iEWTzUb3xvY3udDyXK4Lb5HlSaaFoj32nFF/xw2SMb9KhPrymnt
EzDh/gVXe4E+vNC7llHTJivsANHRbK/pUqMt5gi1LPNu3FR2Ev5QpiWf+1T1nzKKmlVCifwypSRw
LHwG1c95hLB4EXZd+Tw3D99h3kTCWjSDR0AmtfiTHgg8N83MfBVt5Rwoytq1ZjzOPkUTUoSfzaVR
rMP3fCDltmq84BAkefriZL1/gP6pKWULRLBspv1VlHrhhw58d2nasUnUYTjsRiKADwmfrPWkh+gp
MZxx3VumfiXKhVVOh+0I4EVolwcjjvx91Vr2wgwbdZM9uRkupELQ5Iax14Nv3UZ7kkysYjRnRkq1
kU/s0vlIT+uSBIxrYxvmSfnU42Ukyg1kk+Q0YxJZ1uB3V3Xbm7uIgcfaGqJwXMQz44XaHYszvFYX
G48nV5Il/MLTNooL5Q/VrooIts6kQOKNuw7d2MQX1kIVt8Ej7V+QqQjbPiFwYvBPRvN7518aBG4r
JBRpK596uMwLs+xKIK9TYbj0LcZ8HiUy/X1ujIjvnrQvHfuuyPpi6MUOQt1gocd4Uyp01o2Lzp08
9u4ZPTzBXL817A3Oqp/FQ55o1hIJfd9TbBD+ctVY9rcy69K7aUr3leOOv9Im/R4lGZp66TmUww2x
YElN5WKiD59WaR/lB6WwHv/W51Myim9mMbRrN5oQ9qMVuYyBg8BbmOPPqTXqe62CdosMhZxxTARH
D/X6Fj65+rPkE4OpRKgdizQTBW6TXhx7HDa8YI4Uqwz3bJTyWxJhpjCzmZdJ7OCx4SMIhSTlR/mt
sWeiio69oI4lkoqftIlR9bsAiA6CKvKitUwIcZ+IKBjEaL6NIZltDXiCq671DC5P1tGTGwnetLlx
SeTImdaiDxDzxcBNe63yhLWIkuSyEfJfRAwJCcnK+8y/GQ0K6C4RJG+5fUKU1kRj+cg18RlI9+mW
6PxQUcEX6sV0BnfjpWP7MVbI1xNbozwAJb6eGWPeGJA7FybPoVqHXtodCUDynaXd8lunVQxObJ0k
utyAQyeqn2emvedY2lSvsmvY/ExkjKiMvSoufjh7M9aOhvcsHy6Tpt8ETyjDE6NOaS0s5RR3rO3z
D0aidbb3ZG6uvGBSz65wi884lnKXtrn3JDPPWA+uMR/xkYDEwOrRrQ3EvA4w2Vm+DR7kah3CTqfl
NZzzPAAgi2NRHVty3h92KsW0rOBYq3NviXYg2HINDKTwoqEmtC55wqBQOeTxddZeGAp8TpijjGwL
VeLJrLJNPrfdE6sgXr8u1NVyG0x/MQvdW9223g393My3tGa+0GvCfS3VePDZE7yM7tBvwwTVJ0rU
gkWeGMJrMxX2t5ip4jpLxfSDOGmQ1FWXfM1ejnTKUDz2DwMITAKscvwXp6snPZ6PLvTJoUOzR4k/
jUzdGO8Orf94y7VcGoHZn1qwv6SsWXn1syisaNm6pdxkQTcfSqRLu0g10S7vA3tVNu78w1JmsXOi
PiAdLstvZZe0Z6v3yzVdUPIy6hBLe1OK9fDANdsSzxi3rbnXFYo7nlUOmIDWKqH3OoqUjEb2vcYp
plfcj8q0V44dW/vQdotnuu7gkNp5uHEGhAFqVmLt4CPfmNHsfpvh1O3qUT6G2m254vIIDkLI6RCV
nua0S52z2801Usbxg66GnS1jjBXZS9YWl1VzwA3hb+qxRBxZ+jYLxzm6eIgR14Y1kaGbxOqadLJa
56wfnA3BLO2fXpV5jGIav2dfV84GvOLQ2LZ95x4r3UbbOK7EuJxRuK5l7/mbCV/lNuaX9qIj1IEy
oy9FI0TKG655zgpUFmwE9Hg1LNdfU5OPxMO1nbGEzTFcUX7n2zEy5s8s8yNiDbnwosAgi8QR5dYe
8HDMKZsGeqjiSOTuQPtc6/fUFNYO7w0AOzsyLqH1WGl0TX6zi6a/J4QQr4VppcxJJ2uH68IFI12y
oJoqCcZc+v6zzMFQLko16D3GSWR8U97Id92kat23YYydkpT2FjQVujK73TMkT7fxJHOskx0phWHV
XI2hGdAp13o1dwGjeeyV1s0oO7Fl1YjEFgftJQUhfmfPp3ch+0NUZ2TNL3QbimbrRKl60VbmvAyi
m/KFmWbtsYHVhPsytk81dp5lPIppo0ZpNeRHdBPrzaBLx8XopPWBRQRhx33l7nnCMAIOvYHmK2mf
Hwh7uj5OWZd9/MrFa8hQ2B6Sc1XXY0Man9bOyoDTVS6aOBSnmv5vr8CBrY0+ib6m0S1Bekyy2QW5
VeKfcS121/lE2OLURxXNLMEbV5MX9J2jihjEbILXOw16g7HNvmsCi5eejNwtu/zvs5zHne4bfdeq
aNdIXLPLNBE05NAzuSyD5XgwhT39Mnsj+pWatd7KkuTdqMmMY0Ty09bXc8dbIa1nD7zTih9WfyP7
O2U1Juxi74V5+SeJ5O1XjHCIkhS58SACNLy4r6eXTGIPmWjTPgftNkdvbrA3IZXxPqvHpm0RuU3x
zbCD8t3i2Fv5fWK94csxt7HraoTZoeh/yEDVOzVnYluhRzqDZ5AXmbMok2GTWpx33XwhdoZpZt6Y
bGszyrKlotH4RjI68e6pm31PkRO9uWEq95ZWzmacJVpKAM5n0zXyk1+348XXbvwZ9bNx76c5/bM0
bOClA7k5AWqPacGqlOjQarBPCIOxYfi+8cAJIAo8uA4fKL+fAgt5bB9sUmq+SzL0w9qMRvFez0b+
YHl067i2cAqA3d1oxKLbwgmbbGGSkLQ1Ym84cveVa0L99GVuE3PpdNrYiAqdvSj76YxKwDnlUVQe
2JeUu9ItMmpr1E1aJPIjG9zxLcpEdc46I+bIpIQceOLWUvrNtkVwssEnNTFOKrOfMa6aV8cR3xpP
EE6AO+Glz9BcGZ0zUw8Lc09KPIvvImB6zNB2ChaqUyHJTVb0xajR+TFygwSkOM3NZzr1clOpuNta
/BCXMkvNe5i3HiPg3LvbuW3+gihRXkXbzjson+xdO65ZFpDueWASPSfNe1eGZ4qUTV7mOa8bGed1
sO34pPFr7/xkMNeoX7wNNGq9yPCdv3BjWlfBfGs79aZ8zwsPjWU8lhvSRh72QS8yVrExV/sBT1ax
MrCUrBmLp7uoTc2L0UXAHeNhvvtzKtYs7+Tad9LuimwOqwlvzrPXEqbHVkuvHT6wN6Mf5a9KTsZB
Y9bb6SiU3xx/Ck/ZNJQXnpL42g6jfw0oiReK41Mu9GAF5zmS3rqYjfFlGmeeh8zxrmWHiqXkrtjX
Qe5u+shmnYgy6ogjkNAU4G3+TyO15NEORXfWoSbctpfNhsfX3AxtKm/ZlPNmWIF8jd2m29hY0Laz
UPoVaXywkSidGf2Z4cXriuoUMC9j05aX4RHXcXyx2sI9GvGsjrM/Rk9lYUh+YXbtnRUhDCu8F+I8
WDLln3S16WU/oSmKeeJNMXiXPisodRQqU5SCvd+9lk4dRyvDVnw/ajRqYCM+V0MZLmc50Flhuxt/
4QQcj3SHnbVSkn5w0TZR8WqW0q4Z4ljWD7vETEwzYAYfztzw7vdm+Kq1j5GqzOMqWUd1WpwFkMy1
BTKbT1unt13hIjRjVzxkK5I37BciAn/leadykEhuekdtiKuuLtESU1EeTQ1GoRyK7iuLE7kzsakZ
S9M1MWsj2E52DVXpeozIHtBd+pDIpP6KB8n6Vou6uwjNb1E6ZvMW9ZDel2bvWgikYjEUi4cWZtPh
Zd6OThUw88XExAo1fBUGYcSo2pqL2avpWOBKY0VbFqAaEns1yDEhybZ9JMQ6aOTROS1sPOL3QD8C
peqo3UcB2wSCGYZvvZtY9yE2rBM71PhAGxpezCIu1mNve9saIJU89wCe5MJUdrhyOt9C7GwJJt9t
F8aLqM7qlwj+p1yaqID3hT+Gd0bLgKDcJmYtE3RTdSXdk4uPZWn8bQ4LLNdsJKx1pIb03vcdLkuB
k4Day//eKMc4O76d+mu7jIeDYVekGE95TCdBSOlNziHvAwCd9sLIMH6qigwxHfdPcej54TeB7qiB
+CyspTN58dJtiKCAgjqy7M6HbmUzhO1YUz0kQF0v4ud+RDFixp7zQiaEd0SfVy0TVTnPA465ndVl
UbUgu0XlS1224SEbnfro2LOxs/yBQ6UP+uGaci4uDA7pazDMwUukSO3IQk7Nhdfz+rFHdIjn61h+
ow+zvzN1/EVDhd06X4huF4XavA4GRSZhutTUeAbPsi25aZHJvGdFOZ2oSKnYIZGZpxo9DnLDsd3q
2Cfwt62pVZxU5Rsx2HJfZfOvztTFHnHjmi1ZvaQ79HZD5DgvKNOHFXMhsYto13fCtuu7Z6v61xQr
ecx84W/Q2xqkUxtzcUW34N0q01Nrp6/ac1librXQw57KrJ326AWQmcSjPDbYbBAy6Bx0Ve2Z2Oxc
Wy88o4l+DXgYXbyaRvNktMJa8g6Xv5IkRlbJbbzOCyW2gy8w5EHSxOvEHXFiP1fdjM4cnqI597bu
FOl1EtRRtPIQzX83SiryutdCLIJAqL3t6ObJxmP6TDQzwvMqI7iMOMSdkdYwKxJ73LJIqU99l6eX
dLTUe2ITmJ5YyXAeWXmsrEcAgk1G4zK1/eAaoDPaeY2OTtWk0XCNLXJd5SgK07Jci8hK3sJRNX/K
IW7u2NW6z8gP56OZ51wmgvpbVrl9FJ3XbkKy9HdF4iaU6F6zmv282pVzmTxNMK30gn1KsHN8yUZo
jtPhtU519UMFHCZSKLIqH8JttTDqrLwQ6RF9i0cb9Zwg34Nw+CDatHMSbZyk9741TsEIKJQDgZK2
J58o3KO1nTkkQptusclFEiy8yXXOFvHUjE7i9giOqn2KBne+OTxzx6gN5f3BgGS9ULTlsmomY+GN
TvQt6fN4OcHhO/lF2d2LGi2m4yvzkOHh/3gIW3GmIun5ReGPktLX8jqqrEypHwMHQ4uK36apUdsg
thvMSJFpfA2j26/oQph+sjDVeEtd8aS9biJBckiTc27U087LECV5RTIhkfHzE0q18s++IIOKgz2M
t+ZEwc5FMJ1j23J2fZGFu8RlVTES4IzIjto2a8ri1rq1PE/gn157i1D4buZnR6QxvMpE4VgxYgLV
B0tdKAZ+sUaNnjkF8U9lATQ2QxfNW8HRe3Jy5jOCPvLCHNPjCC163CPiV4RM7rdeclVrjb0RyffZ
a1zzFzEu/s3Ct/s21H72hiZo2k0W7r1Jh1zcIalx6aOui6YwQJFNwr7F7GwBTRfhYukM1REXy3CL
caGeLYw5pCw1xpZVsH2VdCRvoSPV1R9n61ufufqYVGZ/eJiH9cI0B/utDq102/iyepqNXl8S6FHs
DSPnZx4zxJ2NMiAeM6EoyODcnWxWhS+RZOuBsnliDJaPJvENOpPEGORWHD8eIQNfjBHhxkR4juUM
Q1VJUZwbghV6QEfyye6U9XOeB5rcH5dUgiR9mNuTYK7JyLf70NklvkBB3TNJWDTEPGar0Jb5p2oZ
GBndwG/C8DPnIyf1Y+8UAkyRqHuCDbByod1iCIHjfjCOOXqnfhH6rZwveN7H4d1IHgvQQmYMzOo0
dz6MkBvxr1cR9pLxVNEM80hegUjvgdWm99p/GEiLmtgkXoTgz8LeJSjASFSj2NzWxDiIUQD+Ee0j
XmSeph95PzKqJ+YoulBsGEfXFSjYhDCYu4mUOSCQRn4x9TBMP+q84QUYg8lMcOy7Z4pA/n8/pTpE
nWoRZxDTq+NLaFGM+9mQLS08ckSflIROkI/Nzlc8kiOQfzI2dBp+C3mE/TUhEnKRhCJ9//1z1jYF
YjOM9UEBz0AzTEObLEj8NI4KEfTu90hRUUCsJPtzf9tUIyyEx5xRP049osVZoxnTtE7EoG70lMFS
KOA/YA8Hrq7BuSUknuNENRPAzyDmL50TRa+j76ljPThgqEkoP0iMm18uOzIyYUxzi7TYBRmQFidU
68x1+a0cQtn662J07V9Uy1AbYmkmPwSGj9UQh/4bz2xORzzHzwn3Mpu7HHFXT5mAMzhCzBbJNfo9
GioEgCsOTK49nuRqU3UlTX1bw5sqYNzVgQU3yulgTWAEO43VbODXLjsgaV10r01Tr22hu2U0RsnV
BPGxmZOq2GKDBlMpuGGyJMbakeOVg6eauCtPuuIQlDzdsiBQo54ko00qNiSFYvqGlTV701NFwW0o
Qk4YUMVrkJE8JaRhEFIw+RpMB+AOLiHcJPG+CWf7G0KUaiHkQxyQj138FpVayB3GgPjZSMvp5uPi
uqApw0OflQl5JiISfMvMj8U74R2m/7/ZO5PdupV0S79K4c4JsG8GNWGze/XSluQJYTVm3zdB8m3u
s9SL1UdXAmnJho2T9yRqkqMDHNjmJhmM+OOPtb51pRGZVnttVtcYGbrWmP5fKMp/Dif/SzWIw/3d
4eT11/b//PePaq9//I1/HE3qyL1M3YR5C+EZGqbzT8OVwanl+r9tB0Tvejr4o9wLFxR5Yo5trOlS
UA3/eTSJ3Gs9ruSw0+C/f9Fu9ZEzaOAFA1wrr/IxmXA4zm8+Hksq+WK0c0XQUys795Y05hyWMMuE
kfX0w0P5B67uf5VDcV0lZd/97/9aVWP/ZNN9vxDcRJurcDVD09cf8sP5JxIExwkrMiFq2xZeXpQ3
ebVcOTDpNuQgHGvczr+/4EcY3vcLWoYKj5f5xUY59+mCRdngyRcDPgMQHn5rWm9Yfk62HN1FXS3R
ySh8JY78v3xRJHhA/WDkcsj1OTbg78zN+vgmGSM2B9iGTLHiqCY2vE9vEimsMRQSHo1yqZ5k8nys
5bmz5Off3+AvruIYawwtqcaEvql4BH98jTY9yoVykFjS+k1MkZflXzTJdP/qRQDta6R/mZqqrV7A
jxdx5sTQ+5Hd8Nhbeyu9qNG40Zzd/CtX0W1VBRCpON9P7H8YkWmfd2PEeaQLgWYzO0CV9FtA7H+4
ykfw6vpa1nuhX0EUiiLzsX+8F1yEpqEJYCw9bb+iu+Rcix3DVTG//v5u1tf7z+/rH9cxkDLoeEBk
FAYfr5OG8QQ+BpNBqTl0N60dK0X+h/eifLZmfr8Z3jpkUj4thBYfL/JvDlf5eSwaYKxWMS14D75y
ZtYfx6Ij1MRsSPSlgksYIGW6uGi5gykqiz981j8/XK5kGrIG/FqH8/vpJf6LUWq/uooCIl0G9cH3
+zkPIGEpV8OY7hN9echLRvwUT+X5rw4T7gIEPp4xR1+1Mh+fmcSBvoO4l2h7QcOrlg+l/qdc7I8T
7zoSuQRjXuVWTJ7Wp0Hyd6b//OoJ6rLNvYFoBTr86T05qI4nZS2pi2LGcOFI0458FPn+98/wc/7s
eoeKLOOHJn+WnB3t08ADUhElxvqtGe7oJ7u1LCsvZoEFwpU83ZU36gkHh5l5yuC3WTAnG/Fi+b//
ET/PK/wGFOEaO38ZN8KnW0Xz+DeEb/7i1ZIQwWpqr05xR1mf/w9TpqlyLFIXTMyxpLz2nOrwgM51
1BAUoTw6zD/utNTe729UUz6WDt8HlGkYqmIwsyGf+lw6/Cf67j/Rd/+Jvvv6n+i7/x/Rd7+aq2Dt
mzSjVnyF9UnmyWH9vyW9dl2S8DBYCg1ntjpsez7OzPX/KPj5F4UXEHwLEStJAmtF9OliesvRfv2v
ZhH/YlEnZ4QgG/aP7HY/b+SkzKaZjiXCjZIL/Jkz9IbfrzA/vzN807ww4oGozxX9U8ECW7Et9Dmr
3bqrRnIhe5uDAmvTWA1KGwy1ct/9YU37SQ3Mgs1CZgN9NzksZ6x8fIL/niTbn18jHBi2JlBWCAyH
uvLxR8htV2cFm3I6WS+p9qK0iGfbP2Ry/PIaKMawp6kqZfqnccmZtLB7xLmula/EW4G4SNtP8viH
V6isJdfH7Q/lLHdDgQAH39E/VSboH3WzJ5EatOHfngr+c2nG9VdROU46zCDap5eLQYOORk3HdrSy
PWfCD7EdLW6dm3u1r99+P3Z/8XwN0HSqgl0QCbv96R3+janVTDGOwW4LwTwjZm00fBwuUZJZfRzh
fFXiwdwnZkWsiozN7/c39PPXzlVgDSlMYrRRPtfWytjzJWbroGSy48RLlJ4Oquf3F/nFU+MLxrG4
3oqKWu7jrWiLIyA9MqWQbI3xTfWlbvLy/OX3V/nFrVjW2llTqF3XivnjVXTAa421XkXr4yCHJJJy
vPuXL8EtfEczQWzneO/jJeYIooJaA6SfZXIx9cy+MKGK/cVrOAxinhbzvUEDT/vU8hGpOhlionPH
YrCrI7t3jXL4ayEu1PhcBHMGUXh8v+yAP7+R+e+IRP9+FbJvMIMwkrnk+sZ+2L8kVtItzsz+ZYHE
ot20f3m24y6w5rLrXd245vedzA//fqfUC+JEuqmAqzJE8j38GSVJNlnXaJvfv5WfhjC/Xoa3pRDq
s27kP02sTpbj4u7pKy0GsylHAYAliudSkv7wPf7qOjRs6dvqXI1O9cdH9j/Jd//pe+GW1nkMITy5
KD8NNFD0vWrkOq2y6FJeCENoM++vPzSVW8EltK73n1eJdkhnMhqYwtCP+WP6qM0YbdU/XGQdqh+W
IshPdH4JP15j52z70868jbthsmS+SRsN+DKoQRxXyAWYLcWTRCbGX70ljEu0FmkZEf3C4/v4flpd
RGECa5WrJRzzKDv8LofYjv8wDH6uWNjts67ycX4vGT63l9f4vk7KeXREvM2zW3XDi05cpI8WC+ol
DVqiSUqosOSCmuE83WOlNbxhNCAtKEtz//ub/mmFdciwZdhbmmYxYD7HhE4oOq00y9fsEOURh0/o
1tEIEbzQ7rPU+cOtf256OEwVtkYng8YHb1X7NDVJpNumPGRKmNbx5Rl8ua3Nl6Np7pERn8Z+CeDI
/SGskjf3vcv9wzhilpLpakKixDFGXf95kVJGxek6bQZLM9pErnOSrZW+WY+SFNRxXnO4X2AL5wQ+
FX13oWeRsZwx1RgFoVFhJsuGK8oOtKpRKvoMW64bOhWuUwyFEmXkWJwHMwTyoaE5wJ4g6u8edPxY
ShJBxSJ/huWXEyhlx3GJlO8TIpLUW2Vuou4efVpX4lAxx+UljQeQqLU901YEQWvai4Vv24zSc9xK
Exkycx0OO220+ugp75Rs2oKlq+sLyu6aIDSOanuIbbWEMiqdIzM5IeGwOFquOUc/F8SBEuiSdGF7
GLJsjbkfZQl5gpPga7UmC9a9KbTBc+wGaJYmDFlZraGQZRo1na4dpJebGV3DjqzaND3AE5J1fO8G
ygUzb3pObU2NMxMVAyuYDQkU6hg51i3RAoOebxcd2CppGc4eug3Irh6uq9KRAPJIyoQ12H4pOVMi
UG6pSEAWmESpGwN799swT9A+8xv8zJi7EbYqtZsnoVxevUUoXQiPwRsOqQV/nDvMinIo9Bx1rorH
yc3LjjQXHRiBH5tT48EtDP3EVFHPhZjy906it3f2EF/AAUOodzmBZtnWvdB9gqITj5+ebKI5LjcR
cdl+XI/ovRJDvuxsafGLnuvyAuP90ETNTlIig3QeTT+hPrcCXZJ1lEGKzbELp9Ab2POxb+eWQFEt
OcdGEaYvC4ePTR2LCyOr5AsQ8HyJCiw0mSC2QI1C/CMkQQe9FqIj6LErI6nWXTJsVwBOGAd6qKZX
FWIJGIRlskF9DtEv78vzjLl2i6Yl2UgJoiLQ8+ik87y7Mi348zOGAn/uquK6VkYJHXJokuZqKEEK
eXbTGOHorw3gIzGPE4KkFm2fcOZtni3DRY1WHvZXWvjmoKBwF4b6rZt19S7BRH6X4ZT2UUoBbcVX
RwZHbHg2yc6eHmnSht1jjRV/Ii4CjstL5zT9oRtljQFhIQZAMeVpI8xBQxvkY6HAWFYqFM5jPFb7
IYM56KTDclXzcfhTGcMwaJLlwVEb4wAPTLmb5rQ/tVqfHwurVlw1ydCSo/3jSa6+g6a2LnVJx8Ip
LdJBFL18ETWT5RsFCb1SV3bHEppHYMV9TnrAMmzTpRixt6XydRTlzimt9f6AFx+kcTP2JyMCd9PG
5YjezZGDReTOvrMNsWNQyW5Lhb/NECEcB9mJ0em0L7rQwu1oT8UlsyRPDnwBWT2j6hEquVxkTUfv
O9XNW/6N8pBiO711JF2+XQq9w05TiI3KzPCiEnK7n8nOw/UoUpBjtbkdez7MqEmly7FonAPsaRZM
s+0ubTtuvhb1Ih0NtZ9v51LpLvHvLz6SR3XXUVcHdP+1C2kuO3S9ZnJQs6kIYC11+6XOCEetZ0IK
AHc+z1CMg1Fo1nYhWAomj4N9E2IjzC90yts5y+ZnaSgS3BateZQKFLzSJAMPkw1ivavSONeTrtyo
GljP0JqjrbJU4yGvBYjufMyCaBWncEyPXctqulOKrmM7Mift847YAKWPJGY6Mz5kWqpt4QHVxzGX
mq0RZRZCF1146SzELonS8bZrdXLFHOi9bZsSCkkUh8e5eIENz4xPRhVNQdIM9ZuDlGRV68NA2hA8
5VwrBQhQJzZBevCAlcO4NO1RjzA0eoOV2V9zY+wuW8Bp17yiFpNYn7s1dp4XVM/GPoV4mHhlRXy9
IAljV4V9+2wZaevXemsfEzhKERpkKX+d6ij+ZiwYU1n/Neey6qyUSLK0eFTW1WPNyVA38dKhbME0
CwysrjUF2pgWPUrMtbIbyWMGwqvQo6NktTCYtaZprR1tEus+0WJYbxiOyoB1nAlGQbV0X05JeolR
4nEk4nwjJIVAN1WtPU1pdFKZiHJ2GRjWiTZL+YQoNXpQLKc7t6Rb3KCJWiHQtnWW5iF7jnEMGm6Z
hSa6UXDsG3vFreqRMZyhZTZIOtMV/ajpaSdhebD1c9KI5KEvi2cCcua7GPrcsarjbT3Ex6VSO86k
NdvVZSSh1orxIqDORjFosWQ2lXmnp7JgVGUbisR9JqqvmS5vbEdC3BmaeHB0XxvKU57blyAlO88E
42VL3dZAvWx19GJ0u7A3St/ej2F7QgtyCG1IpSiImuOQ5Y+Jqm0iy74yEYj6cWNLLiJbDL6xr0Wr
fBzu1x5v9nGMQBIqy2QToWcfzTW2i8NuOyAK4EZJq9vRaMh1IXtB9uu2+zpM+1LNFV8hSZdcLoRe
EGuMcQ/C8TGf40cyjVCTzrXmZWVyAp8yegOmJ8q9TdPY6Mc2eqQeR/VVCUugWxyUke3GxaXWONIM
w7gppE3lxF476HdYEXy5Ly4RUe1E2t5TJQTabPFrooMS5jfjNN8smnE35auPKgMWsgB4aTYAwVZB
MskFgHuMRHsfMQRoubgaQgL4JhWAuvmqya3lw99Ec2gQ0aTODtSINqIqRWkcVKxUmIwCRuvaAIN+
iiCXH5SSujeppifh8ERKgVhXIUYPabDtk0JR+nVd7vRmCmpVep80ooOciRg6Ew9KWwAWTMru3Yix
vDil+qwqw7exC2+dPnooyQXpF+NqwasnUXkB55S8ToL0SFhM6inl+ARcWHFlQ3o0Adi6c108J9jR
ZyW/IwiKsprMm9oaV4MYX+87n8imS1m7k0g/ZJPkkRGvuJpkPSIFYQXPmhcI54GgPMkRZK7hFEVA
5PzJCG2YPpMdiMkJSK7eT3GzxeH/UkD/hGTpiob82h5DI209oqwU19LqwNLSwEgGrGYLtv2ujh7A
yka7sF3Jrjr5UXUKNoDMizqdTwzJABMTysYudtuMlyzUC3Bme1Ibb9Q4z7wkQ5kTNtmxl8gOmHUO
SzV4QS5E9a+N7eBmHY+ZY9Ve0yDBl+MC8GpZDi7muA1M9jugybdKTdp0FBvh3mkr6dpxUscNrRbk
MDdJwHIlKBo11Q3lhuCJN3LoPElGN5kpXyQLPJvFvO/FTn07qf1r2Vatp0TC8oxIerIn866oQZfH
uGbmMd/EulhTxcQVAdjAVTRcNQtvS4zWm96MD9USngule4UzurpQu4M6vLbaCDs9i7dLBMcQ7KI6
xoPLaoWYURXfyvJZWpaFGfuunO2L0sm2xWIcNXFXWCSjK7CvxoR+NNPJiT9wy6yMyjirr0mh+oKr
5bzUM8lOWaZtjWRiHCbyU5opV3ikLuxu/BbjdcL+a1cHIzTua7t+neAHAcpUe0/j6SJb9oo4PhZi
pcA7pHTVxyGtvKYF7FP12iYu1XMu1+8p3thMuzQqAJxEhi79U2kKF3vZW5hIlyUPuZ2mg5nqj1Nd
eAtgaYTbJ8OS3HpJLrpIvrZgBQ0ShjCaeZrI3cVmmo1GBmDu4abzQQag03TZeW713sIWcZzjK/KC
fYUdV0rR6IjQq8MdNRzB1ooXkaFIfs4mJa/AMi/zqLyaSWiCLNAUpVctJPWAQ1pgZ3Qkiol43Av6
IlEnuZpCV1ZhylqaQJVzNMw5uT1ToJQlZg1MBrHslV0F7rZnQLa9N0T6jSwBDF1r8+5aRF9HmQD2
6kGlGsESx3du3DYjVhJVxZwrn+UpPSyqs0mlYpuZfQwyNzoNyVcjvY1CPqtmAeE1kQ5OxMCEuj+0
t5VRXuiLDiD6rSdpZw00zEnInjXJdaD4ttY5Ze0kI/CujN7sxUG6Ku7n3PzatK823EGXAL3UDYW5
AzG5waHCfqQPslJ9qQ3c71O/zQBDIJ/F8OcPjsA8+FCk/f1Iss6M7w084C5LDC8F/GU6IW5Axjs0
tkRWv9JKcYf8yE+LgSaSmwc0/UyhfQEbbjPHX6nGNwaHJZOmb6Nq9JeuxiSDda2M3ULHaGg5+wkn
zmrWsKkZsZ8CvS0OEiVH3rb7htDOCvgB8/IDhdF+NWa1IgwG+5TO+UrK9HoYxoJ8MwGKDLukNxdr
REHs1eVLSb1hRN8SdfSlKNwoQvg2KSMkfhxU+ZncymDGs1bBm000gmK6Z0lDEWzx+kdXH++JUHBH
JkOypVRn2QNp9AtL2Q6W7WdEinacNJFptG2I5GkdrJ3VuSDaNbfD2o/jE+XagA/rDVjeDsiYVxcN
j3J0B0Ks5jt1OOXirhQ7GWeYg/V12KdT4xuS8EQZuuzo1zORbUoJWUWvnCS4GTGzxnIrMbBlKfNa
JQwyk0zU6tLWy42Z48uJoy8IGLE2aN/03PTYDwHYUEpvUAc/GqJdnyv3RoETU27ZtYHfQ4EyvunM
m1Ge+vKYUz7QiFL6GSE0ubGTCqMOxhy1fxiB+a0PY2SdOAm4posQuXXWemr11rbzVTddSIYOHyE8
qrCep0QCeRB5iZa409xi1RVXurizwiMHSTZia6GC7qRdLPQg05VgjZk1tN4jQ84XoiHPWvOY04nJ
NTElsVlbmZuEFOe1AYzeDpQ0d9WlPsnK114Xbha1bguG1naQoNPyKCIM+f1XuOYeTfG9EDdJf4bg
xPx4FWcgqx1ALM1G4SsC+XbqYIbqlxGanK4ZY27fuslG09fqq745jPK9usZ9JL7OTq91PJKp0qhl
X/wIGIq0dj8RN4LyIrqeuocyu+x1NdBx4xjSqw61r6agshUMR8wsth4ovXBz44z6Dsyma0z5ThUd
Y8NxZbaYOJ3cyYKHD0QvhuGOpjtYiItSzdovZpmivnfp5/mqlvO5vOqjs8cWCc2PLyQGDT2QGl9S
vlonGaovjeWl5DjmZWkfa5OXvIAoJrpoinm66ewR8+dK2hafCbs3V4OnJnAcq6OnQMvPj3lzqmdc
GLJX07NZom/2l7C2WE0uy2SNQfYQ47gKi+CyXCpx5pFZmZh4VL8k8nEIr6YxMKHAmnRSgeOJrWi3
esh27sKiK23FO3YQuEDoCTY9fxU/7H2X34OpHekHmB1xdQlTfsd+9F2nMaVhAukWf5QIu3IubeB2
fTQd6AK6kg63MCsPICn8vnBoALTbdA2ldopjq7G/ncdDqkJZ0My3VmSutESk2LDWU3/WnO+UfNlq
4IRvphF7S3ZJ2vp2siWP/jlZXBQfBum1Ky57KU66gx3xMDkEeMmNh7PAozP3iHH7KKvZLmy6Q5ck
FdKu94p4S3go7zgALyJVRhI1Nf312C2kPtbareksHgA/gEBjHG/SehEvpJ1lu2qxM1depg0+cVDy
KW0AYogNK70uW/OAFY04sOgiwcZVTdYuRK5fEFxA2UcDZ4POFDDRLp5v+lDsK+1erx9shoNCAb+o
d3kZHls5DQiC3JDMS5KfeYg7uDBtf21RScaxycaMooA8BCST+0K+stmTKfe9cR2NFyZ3rXb2TlpU
5qEvE1YImCIXWfU8KhdNJLnwizeFkTx2YDyKNfDZrI/GeCelUoCi0ed0x+8T62A6m9ia/K5jE208
ydbs4+9XwCcVloAuH+jVrjCfHBjbYc6BMz20FM7Ecy89duAVlQTnhgQlvbF5LLUfNTeVvH5lrBfR
XR2fDflJNo9teDkSGGRYGHoGHCnBUN+oqr+atpX5QL1qWuR5j1tFf83yeY+t1qvo+XXTPfEKADVx
O47ORs34dktCGgvQLz0OX/1+WLa6c1t1jq+FJI5E1V6NhuOovyrNtEuqS538PWuLJ+/CWZ5FXW61
jFWummjP8bziIKS7UhqXK68jebDIMFDu7OpJY+Y32ZRhITLtXRrekdfoGel+UTZG+aLrW508WuWJ
DWPYbUGDkq14YLfhmgS6Ys0dpyuduBPxkDiXpGHNuOEcWCvTsFmWwKALYJeuFsdBkmKCuQ3BJxkG
kRQ52SU0hoPOLOGA8PHLQSgsmmJ8+CyoRFiuazXdRrKmchKDVWOjpPOtUxF17mSYqTGh4+KJ7Kek
B+qlZXw/ExF9Cf2QJSyDqXQeFm0E9cO+lP57KEEua7NDI4ptX19VML/V4m5W40NuLhhDTT+uZG/C
A6Xn9EinGroyDdXM+VKI9MWiApYiyyc3Aj3hxSI/DdpeEUeT99C1hFW2G6OHcdZttPbcWPCY911H
wSldC/0UNfeiu5qKJwkaV15uMJu9JjEDVeqr44QOVMEQJjrqRrkE465t6ZB/mYUJot42N5mcbUu7
vrdmCrpR2zUpIOki+2aDGOoMcUNhd5DkyG8RdLLMe6R27Mqi94UKb4nMkFocxm4sfRLjAtWmqQDs
PxsA/TSTx7+z7+U33ZZ9OTH3WLJZOee3RZNvCW05L4AqSeDamlIH1a1h1q20l8iKvUj07lKQXCIp
LcMBs+40eEPI/GJ1y0GE8AfmVHX79h2f/vUwB0rN83meOnc0yeBTEa30HMbo0bzPG6BeD2FNvTT7
/dxcadPklcnNulmucK9hxguqlbM97ZZCfE0lin/ALVFXBhLuv4wmW9QXj7Y8k8uxcbJd2o1MrwLN
9XDdpQUVOTZG2UmI9i3kyxTLZReWbD7Gp9WjKGnGdpBbP9bfx/q4UGVbxcVCbKaJQ9meT5JSB2MD
gWZPb8CHdu5Ct+VvczQvd5f5tH7IQaiCxQcktqnYFGazdiLyYydq2h8yMwqhJX2ZuQtJPgl8lXFh
JYmXoOkHur/ytWIKmo3Ng6RYJ6O7NJQu6IX10ESAPHNPsMVVAcIYmnRTO9JZH+RtSkEWqvEO26ZR
imtHi990ybkGi06JSPAopNoK+4NmDThEGaxqc6Ji2lKWYuTyKY5vFZZyFfjPYMRbLal9mE17SeRk
CrWkD30bBnMTd08yFcTEgTEsWic+6NITblmvlV7FVO5V+Q2ti5eL1JPoSLT1xVifKyvh46bM10OQ
buZJpXVJduR2Fu1+6kcw38yZ4rGEy+xY6gYYGBznPCj5Y/GS0vidNw3kQQfCMmlmXtHG+zxq71M9
vE36i4EYHDV6YwbyLOWe7XBQJwu7KpPKO2edkU7IwfZF3m6G8aZnkZDvytYiVBiw26tMMVj0T117
rgzeXb7P2gfyaOiJYBAFGgfB6T7MOiaDysthqWeGIHll+EYeDCgZKD0WNC2qWxlIxEzBl5N6ZgYO
+3KzppkInovge7/RdK8Xz2p3GauHNlJYiqR91V/QnITJ3Hl6/TjH5yUyqWjYi3C6sp4XrBZ1oUG0
L8hqG6E6XBna4lqTfYBvyO7A8mFysZu+rYb19YCqNvgcR56UIHJck6p7xbmdCLBMH3pClMuZjfoN
hnU/VaRtBKyprb9YUn9RwIExC7buhvYY8qjJfSnLF9u6sTmkahCDl9XVVHMAnZ+75rlTF78jut2Z
nkR66IAZ1ZPtm+RAEC33PpOpR+oGM4i1W9dcO21pzo7rnouqBU8Xy1lLtrPhGUK4Bik5hQyfz6GJ
TgM7mbtNTZefyI7jpOh+psV+nC2XMiRZIkSZrKtNavUBW322UnCT7OqYQeqvcX2GA6WZJl+Mi3nP
KuHlseRLy3yi77wXAzmmWegNDd2WuPVKm1QBWg2pXfrsQ4MavPZg3CQ1O9kG160x7Qo+8IoZCHc0
07UaZJN+AI/M6QDZKXa4J81+j+jnXGXFXVIQrkVOx7SMfjM7rkLjJHOGNfY0iNseP7gdJPkY6Hxt
tdoFpQkljM++Gt+A3uEhX4pg6sK9mkR+3znP6QLnNlN2Tjbux8K5kZ0v0GKv4iW8ioi6rQ1gvy0l
LtGe6wo/6wV7TzkooOgXQve0NNlncrgZQvLDIvsutZgbEykgKna7hmbnqr03CXj0iP0B0heaW10p
72lwaJh006fRtGhxWOwWmlnjqwMGQMxxbjK4s/emAjg4CL8aE6Ivp4eFCLDMKj0pa67UyiGbOt/q
g/ZVIonHLM+tsdzn+XtbRpvZEo+TUFmPtMvIjL0GVLQcR1dCdPseVEQ0OY8rV66tZd7Junxcj84Y
RNltVzBdGvKbMIf3Xhl9dIoBRudtOdcHhTSnpm48Khqi489lpWxzZ+2O2hRtZCfRiVi2bTYERh75
tl4cx3G4rPrm3M4tbadTpvdel2NRL2EumZsGfLU07pYIRhV9pbiihU4njWTULQ3/m4Ekh4XCtZNH
+r7ard5JRGM2e8d8qovr0fySOM6BCRtS5awEcxhtgLUH+jQemE9esoTfyMQr19V70/dXWazTmcw5
rGWk03tI+R02JQoY9N1g6xf4nP1sulAEQTdZpFIjT98q6SVe6ODaqfW8VNkJ+DoVUG5yIFG8zcLi
LFAiBSx/6JlMYiV9zkM6JspUbGTwCIkD3IV/MlUfWz65KXvvjaxnT89Gkvy4yDAPw3JOuun7hmee
yC1Ssss4DPDpvkc8ejGQRsUiRuBEB3oUMKgBx6zod5Vp+GROemnxOub3UHAAVsLW4YBLhOa+q+s9
CLUNNpiLaa6uIGT4aWNeQ/rxpao9LMATIZ1tNREF+dSfRwkbshxeiqWGjgnORFJPtdL4Vkt/rY6v
VVoadiG908o8G9lD6rwlzUMqEbIdGhznkaqqCGrdzteXK4jnGmi9av2CfV3+Sp5N0GXkABsKDma+
9iVXjwbtg7KLNtbc+pVVoqNNd4Aod6wgvljEBsTiKUlU0jYAnQrwtOlejx843vJKAF9ylFCfZWRL
JldJnhyXobxS26cEaDWG6HMVEzKSrM2f6ARLKSAv8q4dodNnzU6lNQ+x0Q1HdkYzSdPS66hyYmpT
PQyEjCQ43fOYTBrA2S0Vmp50t5pGKcCmv6X3olA2lfbGZKWT5mmrddm3nCKvZfbKc+JlaZZsmumQ
EYFKko3fAEozopB5Y9Ivhtw4yEoWODV4UYLiFrZJA1Btm56tYXhTcUPnC9Zrf4wH697M10nIxcYE
TwGpQsdJMH091TE5XpSf5dCGnoqaYmrIOOrZ5ROLO2T8hF7SOUcflBvZAKc+DO/Z0r0M6fiSOTN8
xrywtvFESstUcDKVaeSXjMP8mizVjTMNl4JfCS4xxzFnsxOB20FBLy0TvcGQMAGiW1qrnXkIWX6P
Fb67KuG/XMVN9WDrzaZQ8NZZJUt90dzlIwSETu2/DFplsW52TBFlOEPH0u7nOHoj/PUsxdm7WdVn
2hDv0xJTeyP/g07UhKguQPNZDfVrWisvglgJD8RJ5kKrGwKtEeNG4ixuV/aZsRUct82t4Ye86hry
0yY22pqde5Vv0QadnGS6Mjn/9xtdetO07Nps82RLMl9Q1sB+2L34KDZMT+gVuFwnmrZlpj+ogsl3
JkmWYd0Q7zhbtFUHmpJApHJ/4Z5vRaTR/nAGon2ZIJpO/VZn0P2jXOMEfxSXVjep9C0B04+yCfi4
giYp2vpOpmO9doWuEZUwIRoEvDSG8Rwl89bOwusBulC0wGRs5V1M/u5Qqvcc7HECpG3BJl+SlmH5
ijJdR2bmh6N+22q070uWQl003yrZuosi9RzZyVNNeKLbOTWzrSwd4ra8JxOCpGgt/5ZI0oMmxKOc
wjtlU/GgyclD0eqmXw4mS3n1bCUwBTJlOBKx+oCC52GpLDjGBbxfK7oyVqSJY2mHIZw2aBn2JWoD
muLWrTlkp1GC/DWLE9zQAwc2O7S01TYtlkcAKjS8+/hejS1/jNhFjhJhsNOtgISjhER81cZXWzTX
ktIHWupcyxNNo6mkOmgOYTY9E495qquODox6TGlJEnyxRwl0tq34Iu/bG0NhQ1orakyJY53UaeHQ
Ud1MDghpQrugWAf0Qx4wJp8SPb+t9J7UNpnj2NbcCdIOPHoUrGcoKnxlKO7sKLoZk4lUXtU+Vl3+
Eic0jrvSQ+VxW8XLN85CvujNvKuASPRaTcZiD99Lo5eWGXeVttzNpOkRZJKHrmRmJylkxtGQdpia
Qv0VPjpCudGUmaZ0dgXk6zzm8YXoo6+FaNEqTaeW9mc4SfuoWmrAn8MmVGkFNMNeEM3bLYOnkcRd
q9E3+q5+20971Ev7jqwIQlBXLphWu11PSVFQ6MQDNBiQchlnu2qCmAmUaxjVNxmMUqVmjVUSuBU2
CEvA39J0kDJ1h1bRx3OquVFPncpJgqTaJ0kanpPcfGhsDiDULCtpF9JJYyOHqfJqVuGmzMm2I5M5
nqtjJZkc1a7oUeUQ0/qxybGYIAXazoTIYKHHN8jZLbTxTcnReTS+NokGImfXj1FAdCnbBJ2JO4bn
mXuleTG21L9L5NPDuJDGflsUBQwM9co0+vsyrvbTWNykGd0UKs2IOLJBkUAMvifQjMiSZLK1s+1U
GUEcljf2nF8xO+3UZEASpD21HMlIlfV/OTqP5catLYp+EaqQw5QIBHMS2RInKEXknPH1XvTA9V7Z
bbeaBO49Z8dHnwp+U96M5V0jQ03s30RR8KoqeJpC6BGDfR3lMwLVY6jMVFcnuxG2b0zo7GMtQGtn
L7NxqZXUjfScHI9qW+oVhYk0vSVmtTXm2c+60rasfUGLuKQszjK3TmeYdsAsWFjxWhYMhkNlm9Q9
d7zqdKm+D+Mv4mNtkQJKhUweQXprra+Ceiu5Qx0CARFFCiUhDFm8kAWpK4kFb2bx8wCYqNdX9EgP
u1da/0Qo4gbcACCaZ3rGvqJuaZQ/FKayUgvZablJe71aiwgYxOA37y1vylSP7tt13jON1IVbGLqN
Oh/gaEDCAxaegt699qOSm5KZny/tT6mIhRcQfvWzuW2Mg2h8wibaVgcRvaQ+GjDQtZmXu/pjftw0
0l3OC59cYxwa1zSJ3JdCusl7W0w/0+JRtej2ZvVDmfZzz1dbwzWg5CQp2osSiMeRMboGjEQ9xfXi
zQRyjdkbbWZM0Ao4gUFMG+xa2zKxK6uAqoYkBDpeYpLWkeLSUnaVO64uEk4nEmCtOXJTwpUkIWdz
e6WbkU67oPlS9mb+YYKqUywECooWhZi77CItZGqz2im0ZwUNEHs2gpWUzGk0i5UlFzyTbtHKHo/1
qhk5xInWmakZ7r714Y76wuv12wtu6k2qHWkWJ86P+E7RV0TBXqxo1zD7kybrhQWHfv9dS7uU/NI2
41cv31SMkiEs/cg9qbGE/mwWGLY6gF0mpL6lRBMN0peURleyjdwiTvbxUh9Io3e1ifueVs3Cyl0z
bCBb/0h+Tsbqog/Nt0DWdjlaTAQJdC6V9MBT6Ep3ZLvz5lJTm9KpVilrpPnOZNzUhu+Bu9uMDU9s
J++VxGhJ+UZN0NnxFhtpxqL+SYdKbpL2BsYiBcTnVAgQX5PLzD3ZAoUPjKlE/eVII1EC7JGKbcNI
dmiRcRjonxxjDrf4vm7DvQhNjXAuVN4Rqgnjv8FIoPsSRxNDb2qNR51Mn4VuRMyx3XZWHmTN/XFC
bgm0pjxaPIx54nWwVnJ+kcY/Hc1KyDozJTsqC176Bqs9WCns93zD/E9kH19rWfrFHLiEKbiZ9hZA
WI/XWgiJ4ju8soF0Xq6ummc7FmpKiGTpPgnFI2jEL6mrvbjURYLJUdMOPXmZovSveGVN99ad3qUX
BU61ptz8jYL8nVHGkEzQUxGAajQGHBYga0lqGwXdRARFgslkwsmguikOxv2YdTZ5Jg4S7FdlDYt+
e13azF+WF+sz7QqKD2ZFsjPYcSrWV4mSH8TkdSP2QGsE3+WNk+qMYK003PsiIRRy/EtUy831emvC
h/CkdzyCeWk9+hIFPnUN5UDvHaY4vtoYopsC0pveKo9gmnktQbgJP18VAU1ENdHd2XoYyGhU7212
LVR7HPHD87uDMuwqoiVpZlzQIJurxfJTNh2ywvCD1TPRHvsoTKiG9oEvW9LsJZ8yZPGkDysC7OT6
ri/v+SDyoMFQqe+58qtBj5hbXTsbpeSCmHB+xZndgYcSeDoq5276XgS3ttxJ/pTmQ6R7A6QKtC0E
8HyWuN1JsoRg37MJ0k+kM9K148ys7TWcigqRntpXPr9nICjtr2iS/LoGC5DOab9XBmKvXd6lLNsk
7beq2qgb0aGvZvZCfb7LFJEi/Fq0myD1dArvAvXZ5syb6xzGLiY6egwfExk7Esrd0g41txdvpvI1
JagcHMk6CiNRYsYTtYM4kHfXrnKr35A/j7ozezeLe8eFKRSDG5snDRZNK8m5XIch2dzrXtgCoFM+
7ZZUnyb1Wh1E0vLmU5e+MX3ZakQ+tYA+Bpr7KTQXPf4rp0tNkWi5jvW7lh5rwsVobaB1YcYJ+SMo
BP/90/O1IR4YDfPl28xqe+qx8U2rblhnxGUVgJfVG71qSX5BJZAIvS2Nj7GyGe8K7SeO2Yv2Gh3C
sVBQfZSu4391gLqTFKCXZKjeacG90Ta9QAiWQxacXH+wwYrkKASvkMDWs2JKrspHVq6N8mqQXow4
rCD8sXRa2GBzlaNUI0VzJTRuEdyX6c+gjOJcsVcZ9TEjQ1a6FegfUVkZROA2cMDvGZnM4ujKJdLm
UyY/umktNPc+JXkQCME8LOOhkHZV/im2qkMHWwzLL0f/tIGAGBaFglvz3xSvs9g85EO40YXzkHsl
UWrosOh8b7hr7OAtDFYN7VLWuZ+oewx8Lk+odiVmsloX+nNSxzXSwFVXbiOQioxf1IEPCZA6SafZ
VDjbI6rs9CJN7wiEunbTRzcih3m1wvnQfBUj9pW9Nqx7Ql4CyaMQiQx3vbw38prrsqSIo0z5pV4e
bXLBT3h7OmD79+pfkd4CjZP1m0Vno0OfoTAJUOApfiDQ1Azy8tamZ54UA8+BpZwAninh5ufSksDL
WHY05rbRC6fATsqD0QCiI/ludmL+T+anS6NLWv4SHwtQoApnrTrSIYgENPcieZOMm669jNNZCuIt
veq1uoZMGbjEo8EJjB/kmjEBl/FrM07AofdpGb8tgy1nqPymcafwpVssAGk7kzhYQ4lWMXHrdp66
Gi2yIp9VspO4P757Lhl65Quu3uNk3gV6VXIHlVF0osTMps/c4cWh96VOXaUnhdMfBUy/xaGdLwoI
GMYqZGvLYxLc4HWsjQAO+WGApibLUhv3ndU7w2e4/BQYCKI/6BME0WQqo64BgZxW4fu4nOfWp59v
Nam715OFYsAZX+de9aAqnoOLuRAFOr210YzADd1IyLwvTjAPb1qzG+anQjQlappS/VWWDXKOJvYK
wy16e5xNx2QKIzScelUFhQWKwIiPgwckNc9SuJPKW95Hdqcf4/k7KfaNTDYpJbfTQVQhk79nEHca
Bc3olo2eDEMzrCL9ZFqPMPPortaBSse/lPf/VW14s/q1IPq6dNX6fY4kikHLUo5BRLzUuO0ohp0R
uqWMSt3Kmg+z8YhHn1mppHJguMX9flS3xKxn7YdR0e9zSpMPjfrhgKXb1Ywb6fV4pJr8c+bJVNf8
o3Jx9DS4BOnGMjeo9mlccVJ1m0T7YeBVV/0JycIivY/lgZY0Ww1sBDszBSRIsvFD8BclNbMnoJms
h9YlNRdEp1jIuIy4I77F+cNoqUI6aBbM6Gmef8boqxNzii/smjpYi95jG/FZhDY7d3JqZ4itLMQn
mLie2Yppl+xKjJKcf9rJTGoHDw+L/22Id3XvE56mJmxFQBkgVgPxjxx/S3YG1hqWfa/iUIBW/k46
6sANe/nA3fES7jAxD3auuMBWhuiW+rceQpYjD+yFUx4+8uq9isCWYWyGfDkmpVe3NEuDG3JAW+Ez
kr/Ibyuyo/b/bbRL4Uqtu6W8LSoiYRdsfiVEmyWi2Ci/NuTmQ0yR9raX48gJkwu51qsYP28+fLWs
ZqRfZps5Oeihb2brvCy8oX+fea6n4CMzf0fxJ1Y+cxq7cza1NvzXVR8GpIx1mV7WFdBdtD/EMG3k
dj2FZJH9E+R4i9/JFnSfxw79ujMp9xQpZ6PypyAouSzfoh9I8vaaTOPWHAqPK7kd9nn5xQjkaNrn
kr6rkKsIjPLvBNcxcMkK3LcJOZ1Lf6lz3E6WE2inSZc92EQU+NzBUfcWpYYnTUg1549w+NCGgbai
yekoqE7Qy7cKdtZ0oaN83y1vBQfXDNrHAJhJXmLVKLDgB8eHFRoMELIbmgrt0uHeYIlqCjSKRLNW
xwo9ONqVrPTHK/0aJ6iLUjgVmicQMiopd514KkM9wFoo74b4nfAcZjpAqvI04UsGd+6wiLsdVBWa
fAMZ0IAjKXnTc79N8cWcreSuBie9u6HOyJKtIt311jG7XY2sBVpo4LjkUITjFxEvuSEnb0yUZqN5
tOX0PeYo5U/iqwHUscNsJ7c31N6IFG5dZqO5XS+TtarHiRoj7Y8PL0pOKrJ9Wjo6HtJR+eD3jfe9
AO9Y2VZwDPJLYN1F5dJpG0k6jvq5qf7loxOaXpi/q8uhyXn/3HhxJmpFcSqkC3oGFvSq3AshbCVt
ORRai1zOvjw7lXEvqg+JoZMqKccs9JUA5giDLFdOjxSl4w6WEKNFxnbojmbVbJLuTxg+p/BSAaAT
T5zhwGjj3lZVd9BcFD/paPKlrtIEplh05uyixq5o7WPtn9oTDttHHnWBq6WV0Kb9tRDCg3nhcUKD
RQl41mwEJmm8Dcd0BtCVEV7bOB9XxXAXhQsckFWcXkLXAGj7RTpc6JphA9UOikmQdLcWceBIjGC/
IgK+7Nkb0asoc7XQRf5pwX5HmrLWu51Z/dOBUES3CJ3afFVuwBmwvTlAMGqGaH1KnVFYF9LbXH5Y
gPRxg/g6OQWJ4vTQ0FLAv8BxHnFrLODNVIW9y/8os6E/eBWl3MDyehycJH2rWnj57nfJb8P8SQ1n
gzwOvCdSM1CEo1KdF+1npn6lO5j618sW1Z7H+QtS3Y7md3XemGSUWoyh3BPQqML8iIlYiFg47RE7
qwqsZNovIQQqOnnTTzsRlX6i7FAiWNNf0UGGCmyytQuVFgjiIY4TG7QaIRkZyNt0QMZoS6pfg/3H
MOsS2ns0mWFzpPPaoltRpvW1Vx4oyuLIF5DZTWDU9JjSVgTP01TsBpHNsTVLXqDfQ+kjZ39FR9Gj
wRnTv7z5WloKK42vhDNKhugFS+6FbqUMIE0HtaJWcuT6Y1rgsVjATZxO/pkIEdNymXTi5wiuUsvr
mtNJxNmouGPiJ/Wb2Xc8MTup4tYcmWDUjcH5NP7DRTCrrriQ7qqtQel59qA9C+XySvKvfb1+6stR
sMB6V4XwIUmuPL3+H/1tqd8lW0olMIkBFlXrpv5Mk5MUH2fq1Mdx0w8feBQQK+E1SlyrAxNgocM6
FlWg25Nda6+5uV91xUGUf0q0+n2y70FAGw+hxmrmMWh16K/0WAZ/CXOflGaeoXpGdVbQRjXTJ8eG
zr+suWPI2b6VgUbBvZZ/XeL35T0O3blHUqs8zOJDZqlFshfVb4b0J1fn1jpSILCiONgra5u1tUVK
Lv+jV+ZlRYDlI90/v+gJ/W38P0jdgv9MdRzTX3zUTopGeTmWEmfohyrs1bh0oC9jscc0KK0qDsss
nu3MAJMBSzL8wnzIxCfrB52PPm7uyvSdR1fD+EJTsLKCi/mBz0gPvTqjLuE3rJkEGohX6n+eGaLW
qnuEEdc3PwVLv7WMzI+hI3CFkwl6awfwDUwv3nCteAIap0YE0tMeVm4xC62S2Fk0R2//1JYSh40k
v7cLl4iFirA9FoYzHTUUny8FpxSh93O0kKue6qZe200cjQErApBFmO/imXNx/JGWzUICxbxP0mPD
hpOtotC0x/g3iXhk/8riu0LGQkj2JlV/zeUZfWsoJGRhkylP+m89LU/2arfGsOY2r8f6H5JPk1z7
ypHZlkwElXl3S4bngKBItVB4rSXzMM8nCuJ03dNmkkIDquc9EblzPK45ViTxD/okEw6BsKVQZhpu
rCEDTHWzHHsylutsXxsttprI7+tqbSWxm1BEqePtYDuQpF89PBj8GhqU4a9R7lJnUq/q3DfntR7+
64OHAghdGKqrc9zzW3GOkjpvLc+sot+g+iFffpD2tPo6hP6DNjrxAO0VDYeo8kX+QCmx9YZrLdQ+
vPUjWfRnMdwFEBrBQ7uinuvGd10Ab7tTugZ97BURSxdM7aeKKspEHqdPCrDrrf7pKPLWn9HwUyr2
DN6zaoNDiMhVQlP9YB/pGxtdvRmAi1JfzYAErofKQHxK+m9SsQhD09ja8DCqn0Z7U5JN34S23m8r
Xkt5XQQ3bTlGnW8lILwHCVogUBlDXl+xwt17M4bPJP4sEcZRUaEMnlZ6yM7kwOaVh0g2pgdlYFqz
ESOOdVcybfJJR2y3xMJjfQXo0zZc4gvFFLxxJmLAlMOUp2MuN+yr2YTVy+nbK73BK1qaFu4nPj2R
gzo9lKnTopBNIWT1GyveEPylAOvyAKy2DYLOUzGS8zxZkZdWF8SpILp6vlviYyD8i8oPYfBA0tT0
FuUYpYrnkEFB3EQRreNaw6o3ca40TqN6gXo21eMguS2keXZp5yu02BD3vFa/KQK7oQRAeXmbOCCT
IfaC1mcS1+Rj2u7n7peWGL/hdm94aZYeWOrzdQCmeeSUMYBe/ShL/lNAmEr9Aj1ZbPOnEX3RDr/V
qy8TiFV5WQ+gIOzSOBcsLxjBVlUNq84FhRyj8QRzX/fgfX5OhmPvVUh3eZRgflG2J/2nEKCo6TY0
xv0/tN0l843SqV4FvnbyCkCbM5e0Zs6bP3OmJpWLe6C5oEgeqoKZ6diDCo58PVFEbyBB4ytJ+iYA
GWXRAfOzktNxdW6F08AxTRfjwEEz72VKSgkOwVKf57jWd1OwjbWtOTrjj2ys+up3kYtV1qV0HwPN
AZ6zWuqogNPHDCsR/Szzj4EwoGeYzOs9lRdEkfsIPTAwQ6byyvJUrtvybLBhJtpPCFYtJpItPub0
nLa3sfBbCUmkHyiXwkIJYV3CUlkJ9GTO3IIpWtehZxWsS2eYUJu+IkgQN2A3a/4U/bcP37XlpoUD
P32H9IXDD1RDiIiLaEU7kMJDmNsx8DtOMGsZDtIDdinl5eu3Id8WKhY2nwG7AKpdSIUi99TfF19B
qzeeXEwbC3qgVZy/pXS+WLaa7iASRg2an8Sgd609LMYlWjZpeKjMR9ZvS8ZHwemij5pNOZ82jaWs
xDPuL54L8wxX2Xd7OVvPwbRS+uMg/BnKMX4IAa4arE4N0hjo0ERFgAZtXrXcNccE6fA0ujjQWKyo
smkh1Smcp7MAPq58awHLuyS2sXILnCWhb10g+DEUUTPLCGY2PmSqjSgXSz+/oJUfVX4rxZezD4eD
2wkf+rRKhnVksmfYQTnz0CxkGlwKBAbck3p0EELE278EFITTLsSTPRUT94wr6e4Mq1jdgtTEhYRF
/1NVbtW0nuEJMAaqANdYllBPoRQUx11Y8l6gTFrNh8R86yFLAuxyzHX1HQWPojO6PUtsUdWMqPNP
TL0lYwPx22ytWCi7qZ1XjtRilUecrt1wGTooGeHQpxyBtDFc4ekEWnEEizUEXpr22WhDfMUqmveR
8UyUz0j91y7fk3C1xi+58sFxiQSgGhCJIlGqKh5hZtmheUryLeoCACYbGgDAD/Gt19Y7kkNxYth0
CKqwZFq8pV+TTnfmf3I6Ou42+WbBgcfVBgBj6Cfb0Pgb34xXBGRkHbplKs/WNJiJi3LrUUhKEmMi
zVKYbFaytMsjL8h+StnDvMuoLaEf3xo3A/HP+HJrf4vDoe6OJQxgUP8qMmZBAFKWcBEGWUEovA7V
xxisGFtz9YePa93zOunmdyW4yTLZ5kgXXnnhEiGyYJF2Y3+n5cVBCWOj7atBCD/az7Q5x/lxSk/F
8qUicFBguiosK9sIcMXYafXlFV9Npxj5NviawKx2lCykQB8KNsNzpV5Nk9Gs8WVtW7VuMK/0DjZ3
8MPqPERfQxpytw280QP9Pwt1nMgExh8t9XFuDOaeyhVCBGg+DefVCNEYmaNXxG+dwrSe/6nTrhb3
UcanZX3U86aLTTT12zylfeq9LSs3H4+o6EWTG4Mau5ct029NeW+M5zRZTwhHMgmvfvAo+BGs7CjE
h9fmo27MYQNmlmXXWcJAo53Un0QqUXBexAGHu4h/aJfrxiqoeOP2KQyFuMmXmsHKxNd0GaUz+1yV
nmOcXMDots4GJR+VwDNTCtjIZOhGW7De5MnHqlXo3yVTOHfy4gociRXmjh5egCbNWiEx41FyyiDN
zOs/eXQRp8ls4DOHfN+2rsj/0k0V0mlUqZGNirrTEHLxZ2NDCJ24Qhec0iy3F+Ftg/9veZf3j/Lo
gHW0n7jF2hf6X0GTtdol15xONHfR9JnjVB/oOC6ZJXuUfi3q7vswvc3K6FmZjALLTjU3UdFJBD/i
8KVpb7lx0VGuIn1jXgIba/4Z/NP6DEUyIKmAHl0cusdJ8dkuOm2NVbXOU4AK9BZtQCdkdMDT5FPq
/a3TyB40ey27ZRNFedmq4fxjWvxAv6Kpv3E3w+l5prrLmIdaH7R7EF1CtYrwj4BMxgYc0SHw2SFY
zovMV0luBrhHsJOGP/XHmE+S7umy2+Z4GPhUfq1fbU5sPUvXCarjmYYxeECXPlG92bcpT/taH6Dx
T3rjS8qIa9rtCnkj81c/eWGCqQ8Zd9mkvlVRVLY0b+iS0tiZY8XhRpwqimlarr8mxlHLWT7bSfHZ
JbvXIBLlzOujtCrk7Zg8k4IEDXTJnGPqdlYfEpj3S+225cdrGds0dSOihNsUSHjNEkBwP7133UZT
bEvbww8Fw5eZnYsYcDNd5cktNU9S9YC8Qyyr6qdRvHF4SBM7Bl/BzsrPzXCVy400eNBHVaa4Jg3Z
OKHNHR9xEJOrcW0QvkaYX5dua4hnQTwO3PqIf+BuTNA6Of0eJQwVqMVQj4fVYQxrV6cEM+pPentM
Adml9hT3hznmKAVoyJNv8XUm7cGOuu51x666eAPMrJtMMwg+CmzSy73QPmStAnRL0XQSd5D+k5IU
HvEbohLN2Ee4bEw0cVgqIA53ISZYAhJMTxwfHUXrYOFtAQnzXtEtSajOStX4ai+CcibkBQEfNIV6
1oeLll1CpgRZvqnvtXZfxk+q6eXaHdhhymuUvb2IWWrIOD/VkKQaNyq/YinwaQ6DXf5XT4+ouI7B
VZeZS1ggN119m0mirt3K6lf9iCWZelHMDatlYBmGpBZQEKOCGs8BgHbhLj1EJtqCbBO8qscuqbQT
KPKmDM+6t6rqVf2pa1rAX4b+n8QEdqG9r/jNROXQaeBewP8o4veJMjmUj7vSUtkJLstAZXU2S3SQ
pdcyHtaqYct/L1hFnn14YWxPGZ8DZ0d2NsZrIjmzeI7VUyXte9NmmEuKBnu7mytIGhPqhmx6ilBG
k6lTD7Uz/BIPkQP6MtL0qMNVIJ2KR1+q/smYD+tg00b7gtk6IrqgaeOVGrzpmmvSHYgOso3fLU6d
eb5oxQ8edcJOFuRusKOo6uXqBO1flxHi8kdeerK5DpiROJ9bro2Xe+dYSF9kNOC9DHvaqg/DzyLN
RDEtW7Ui8OLl/X3wd/yWJISW9Acd3USBWgLPNx54EyQ7/kCfwvOvcd8E98jaiXxB3BaRvuqSP9r9
VhNveZP85uWTDxVeuAifHTBc2q/Nl5aAsPEy38u/cwkjy02EflRB2ylCNt9JIMNjD9sFxYBzCeRh
a/CGqaBpl9Li8OG4wg8lfPJkEkhlzPCrnkSvnn4VACwbeVfXa5GXrsW3Wso+Pr4UA2RCq336gkL3
S/DLIBIAeGi5rZR+naJrdFBjUwyOGxRSnpCEfqh9Gk299G5U30qrOzGnNPjGBBQxfvK2kWqhqH9w
DnW+MwukDog0eFN3AFdWss66D3Qj7GtTQqHuKSi3s7G1oEPwpqUyam3A1exe0tcsXg3+IImBWvHU
94DT5CBl3ISDC/cgP6K221nWU8ruTSoCsCVeayb2fIyiU8W+LeQWWFltR2ZPW/KJ4m9nqn57BAOS
oxgbqmxXC0oGlIXZwJW5PBL9kUznJXi3Gq/It2H76BLGx/ISdYCwKT1vIrLOpwg9UdTAAl2377Ac
Jtq+MbZVFUMr3Zq0wuDOwiLeDLjj5KFEb3ipTRGS/dgK9FKKp2pBP3VFGmA1uF7Pgeb1rz1DPiv/
T7x7MX6bOJpMnf1jctVqXsMJmilKc7YipLesvP9i4yGDxs00IzX8mUfXSP6J4dHCdlPXv82yC/gE
wAmCHfkC/Fu6ycGjEaHF/AkIV9JwHfhxco3wyeXDuwE/EyB30R8mWkVkxNgpuWBThp30KYQXuT6q
9cOcLunsVeZmPCb5gQWGiJAx9hbup/KvQEtVphv8jKCcY+7IyyUnJ1KlkxUHjwwluYXeylpfvqM7
U3R/0dddeVUnN5dY9t1JgSpoAZ6RWpbDZ44iJSxuQg3NDBStn6CpgCoHKI5tMf3OqGqmC4kK8rRR
+7exf8oFKphPQsOCzFdArsP6PmrkIsmLzUXhamq70dXzpL+JBEGI1meZYky4pjnDxORqM/A1nhdb
fbfY6qzmb2a4rcx7Vh1TFdnMRpl+8sB/mVO0WXek2J+nXwvvXY4glN8Bv412LCZaQDmbq3Qr45VO
wy+UF5ReTjoCozXjr2Ah/B6vSobkvfAT3D9KuymiL5SwsXFNX+vNmsCCQD1ODNZ8wEny1wxf6KvS
YvPCOcP8MBEwAmoUGV41sX/jMcUvOmSnwnwTx0vAZ5sj5FeR47toWWF3YHjIaRs9PDBB7FraoYOa
S8CUGxsNnC0/O1bTCOvDUHS2QBxIlJ1jlP5SS5zQuynacu7OZKWNaxT3fXI1wh3Wv7j6EoxvDRIb
wSBUv8px3cbrKLbr2FYTX1Zv88Lg2KEfeFNjLL9e/1ElIOrnCR1xh7JEfN1svYsDYgwvdcjWs5mV
HyXFY4WaFQAc/QgLYp/d2ugw9Bwh5BQGNzAM1agpYbvmqHMq7F9eHvu4Haf2PHSBYxXHWVew7v+h
hVq3Y4WKqyU7zqJODt8yUP+SXs2XTL19qi+/1FOpX7CtuspS4OtA5Q7/afpHRfSQSipszCoLWbOa
GcAVBpiUKSrnp6Hh7db9xtO+aGhnBiz7CNOPkZGjjs+CAYs6UaQ+y/z5MFkQOiB9NFc5hBR+tLcs
QZO8N3ReUnZOLj+19wRx309PQSh9rgCGeZFDpVuzNJMy0gS/MiiSYXcKNdo8336jk0nhzV/x4ssR
I/5CXyzeRejC6UvV7xFZlnPwFBLsIsZJEPbm9GiYY+d1PLiC5pFYHeMWUW9LuQMjnVW/5Q+ifMfj
90Bkiczsmo27Uf3IE6pO3wPyR1r1EEpOgkT6tdbY/YgtCOWY+aCOEGfPy4id/7UfdTHZDQowCCy5
vymoQyoeQZauLHYX/aDqx1nZpsZ7nkEs+Gi6kSsodzDaoDh1BS2DDkOsIwAmoyunoTwyMUwLjwKW
1OC2X0x34XnVi2GlwFmRgSIYmAtABf6lzZtqAMJ9LhkREMEfdZWitlMRJmCJHlARRnd8Ycr0kJVd
kTGL8gjE7muZbhpfjQ4aL0aqe+br6/xRyn37wuPaHU7KLLoqWMFkBpeJCYcCSQJGrlN9q1KNAfbT
JImqXL+k9y07d79FYoIBOKcqsA+3k/KURgOxsaN/iQibyVnp5lOCgbHM3qPiK7EuWrlV6Re1reZf
BIJMuqSKmxY4QMrROyMylPk8GSybKSJycBXqV7HbjG2NTivjgmYzDuTdOERbOqKDhLO2L20JQeJL
Xf/yLHb0yveiPyuekJ6D8lGit5zVi4YvIEH1LxduXuwEHFokN6i2/CXLvsQal9FRify3EE7sjTlK
bQHPWvtdE+8II1swFyDig2o4Wf21HXdNe+z0XWK9k8FkPLvoki3iujFojEHHRczS2Dn9mHvmPBCA
uFvEvTT81MK1TNxY3vOxosDu5zWuj1XzKbz4jwHtLMAf0GbPg2BiW9Nix6y/88DVRyac8FeY3FH9
ATym/VAjxEGR2LnYcCLpu6otmuqZIQEg1PeUxtMIXOGecUUgP/cwEUgHtSAU7D4raGiqhyH8G4hZ
oJXWbM9YxQAiteGtmYj6edDTDsDJAtH7E8oGaSSpASdcaDkh/2Vkgq8zkAhBfCnKp9HeaFKFWz0M
NGpruxH3eBZslfoPV6cufpmzo06Bh8tL7j1JsBxMe3yTP1N/isktGx5DhTDVepsYywT5GcvVWs8u
M2a7DlVuxI+iyKVN7xx02WhXL7kiPKaV4OhxxHBdkrEnyvcu8F/5UCRfLu8zWGaLbrFnei33xeRR
tYCY+iSTK2P4NDuW2H0gJ4x0F6lHeCN8fF91WvGqQRNrprNIZzZAXT2U/WGkuDzfppUj6G6I/1fc
4TdUy2cLkJma90i7mf0fwQ6VcZ7KG/JEDoM633MlNwmvsTs3jM/nvubfgWkl4WeYHV1CFFz7RbSv
ec/bPHci+aqiLV+S8XURVZE/d7eiu6FXd+RiX9ebjuYQm3OoUp9mdg8jtppVJvk4GdCG5MZ1mC6A
+ObipMY1lw9cUeOHLqPa+0cMlV3foJihNKAwY+6w0sZZZlKI+bKcdz6iJ1UClbwO5U165um16we7
+0f/1kiVaL1b6g/J5G7tpzUWe1eykLI7Cyr7OL6hICr58wLlwI+j7zVvGrtZxKvWItROcbTKqMsz
ko8KS9lhv+PB/tD3okXF+KlHNh+Ht6DfBJJTGLus687EljkxiFEcGucgR2DW4a1ZtTLE8Bq7dq0C
SC3eS5c/PxojRGp9xc8sZow9XtqQ0ryqeje+D+ZwG0peQfAAaue15CgnG7LnguGX7Ie2GZw+RjcY
wvAdhOWi9QSM5Vexv0wT9Ot/HJ3XbuNIEEW/iEAzk69WoIIlWZYthxfCaZo5NuPX7+EC+7DAzs54
JLK7qu69p4529p0CPcnGv9J+SivuaEZJzdbDQKNAj21y1lDT4KfRRzi9KyzsHEjvcfTXWJhMoS3W
26pdz/64ris/0Cj9tA9KBG+5Kon5pps+p3ARCDuUgmTqSyw2BGJRvPP+RUKdvEcxnljLAlJ2xX1E
c6xhmcUfNlYrB7dNY79NsDt6nL2+/zcWhxkVwwt/B/FuGNNGWsna6T5olKfKImOIvQRCVIQXw2II
lcWcq8lBszf9q5OvJrLc0YGUEEPbKltzuVdQ7HD86kzzve+m3AzzN+N6u//VcVSMGwZ+9E+pfiic
x5rycLRfh/TIZvSRL8iYoIPpKCClDcTzPtspu6MZg+sr3r1J0UrtSe+9DYLBk6KgdSFB3VhRXSFX
NVdtPoE0WtFUEyzhFCyirQO+BaaSVu9Dsen5DBaztLVJxMKvA9dIQOxJMPYp3b+cMospAnSj1uEK
Gb5b9zJmZ8tm23jCTj25yynGHONrcuGgMH5XOObyk1E9uFReE25YrAl1wANuJWdb7CW9v506NOUQ
FOoHZj6t86m/xskPvm5NbBJ7JeS72XzUyZ8Vww89tygejAYNda/qg98cjerF4EYm4K+O1vjElwxV
wfLPC+1kQK/3VyUNf80ILmc63PxW5s7kQ8EwYm8NfwdYNdQwC+56cFhwD8UxtE84nmGUrhVuKE57
5guL5QLfP+dLxXuQjVgP+jsRFbaW3VJn3jq9v25G9Wo434TZtrNNIsk7T+wptp4tfNBWqR4mrVtP
I1Y2fm1hWKj//HHMy+M8xFRdvruYGQqte6q9alWyu7sPwVuNqOEisIxb3ryzEXpvqzv57Cb+CAub
Owu3qXvt3Y8uJsXJTMrsbxPzWDimeGn1YMYuoCfnrv0nk3nTYqozKAxwCY5y2pmJhRc7eqrFgbHZ
RvMZHEZ06+1KA1RRYUy0KM9S+zPN91351DQnSfQgjrntkuI1I/7vE8Cr9a0WPmX4H818A3mZARhY
ioUaazjMlRZ7M6MW6z4a0SpbPGJA5aKQGZ8yHizYKl2/r6Ntje4m0muBj7SHhkQsbDuH/6YRYPGX
DxEOqRDFtn1UfbrO2lte045xKnr2dpTbhJntEFcPA3IjiQeYSemabbJc7NjVEgcdC2GI8N8QVjhm
CMHIncuB2M+neQw3noNrhQlGojjD6HHINq0g+T5wFoOkc778Og0m6zd2HMoOA/8LvsVp20xIJc5M
8oWJy5p0ZYHKZ00xrkVS/kSnGKGOcBQccrAsfNkZScvQDOtseSJGtkmwdxXjW1lYuzl5HmN0VS6O
FP8PAQPM1UTHDHtl6ETz08US273AB71gMztYpo8BM8Pf2n7rIcyDpk0fkCuSZJ9Hw37yt+0SzH+V
01/nXQlYkbC8hg3nIMotfDKruPrahxZ+5d4jrMXVOL324TXTP6z6owGcR3cwn4viHCWfhnGtQMdL
XriGW28akSARVyhHoBSADR7g0M7MDGsj58p9Ize9SvQXkd0s9Tkn77p/apHRJu8ucOsgeSZI3XYd
riSYzwdI/YHB+Rhxb8mQsJDDyGWevXM+1kHE1CtuT0sGvxK4uJq/NPFu0+KSjZIjEOIfv6JmhFFY
0FVDTHho9ItocDBfB9ZrD8Nyg4H2ANGZqkvkVcewwQH4nmCWN1j0PmvRKor4HagN+jzZZcwMe3Ji
isAKNGUoY8bWIX5R2SZwkeULHe6CXL/fc88Y5WYELY+usArhezSOYoJJ31JbuxADbI//xHF/+gaJ
rFWSE9t8LIca4bb+pwDNuTwVoMq4qC0UwRiEVb2pu2YnDC5VjIpjT1ETh1gzd3ZzGhKrxsVx05uf
BMpx1pbrpnmrlQzi6tnTDrbaDeMhLKpLDFxb8a0IxKnapHntp00IWzhuPsvlR18+jLbbTL7DXVCg
hTs+jtWlrQLcAiXZNw6VYfNFKKCwqv+Xm8m5tfU/DTdTBMQZg8qqY3apeS+mc6kzFxwNFwzMENtU
GE9HstTdOsONwNTU8YnRbbn2IkX6DuEjARxlxL8kIx6qpWaK8KfvLftooBxgSQ2ta+i+e/2jlXDc
DoHVZsf63aC2mRGSS4KvyrVXMv10+//DWruUmzOmCONkx0LYt+a6ArPjplCzqdwGLQIM3q5m4ADs
BuCBuOUpF8QuZ5rmeOiF88xEkeIPWfOx1Zfe8Go5T/HgoxkDx4OkNwQ+Hpo+X+XWT1n+ziIl/T/D
INw2KMtt9Y2b8awl7xHuc+3Do6SjPmu8bYfHF/9nLDEWIYru9YbH7FgpkEDmQai1ZhsnIb8EenWF
S0WsGNI9VaZ9YSHBvUCqoxGxikMnOS+x4806vOX00Y5A1jP0FHgCPWI7bvnjVtO2G/+BmUkJRzQY
1BjHoOu7f05knjUr6MWBxcHHtHAJXA1U7iZf9kIHAxxATeY1ECvHZ935MUvoAQyr4j35l1Z9s0UM
cueIVH8A3GIyOhyHW2IsGNYHZTJ8s9eZ3EmEu4jsz5qXQF3n6MedniiQDe0t8QgSMQLxcMVk/WtV
Q3sQr2WaABuj1oKVa/kryQQgzB/z4cU3UoJ5lOYYUYx1ydPU8iXo8XvtcZ1Mi2EZo6wHLXSbZN+Y
n2X33FdXqwbex985W3nYAYjIPSiXODxebQvFnHnk2tQ3rBwd/HfsBElhrk0U0UCGr54GNNBYC85v
zeth/w8PCcMtOCoRYgVHVsrCAkhU0T7V95HtgD2+s2J+ZvTiolohx/xaPOs1eYTSbbc2EclPz+VP
mpJ1zuRvTG++Q/c58GndcL82/Fsd7izxJKZj3hzGfznIPm/SVjV2kaWXRWXT26fqq8D9YVv+Y1ng
QX+aZywd6GohlpozTVPS73QCQz2DvzFmaqDO6fBr2TUwYoIDR9eweBv4aX/KCl164ZZlVKzDtmGo
ZeUjmLg1CEnCUK7tPkjCU5mYN67XB6lOPRVEcw5nEDdlu5kq5BPiAQtJpLd32N9yrIFSlHvXeI2x
7rP8fL38LjnDlFKRY0puCkqgDGp1mrqD5jFP2uevhfbWye8lY8A/NYYuc9OEhxxmVgsaZn7R4i1W
Ton2Y/IIXMnpeNWzG+OdHHPAnjGDemYWYLVMQFcGUY4JO1KpiSvhzlOIW4XdCNwwtEF0vIWsz3O6
CLrwTNtJbHFDbSNi9xnZg8n3viaaANV3e+VnJNWZNekMY6NszzulTZgRCXU9ybILMF1mPBryNtdH
priTFaQeEH9SostgPFYXQkuRuS2MTSa2NSGPdJ+NGyd7yrJHVz7SQEgQZ8joBMWlt8M5gc40dB8y
8/BkMsMc12ybcBVgzZeuCmC+2GkAsYnYyIQAU+0mY2uY+DbuGkn3m1FfSmNVke0pCmT8JIXbc+MK
7WZcEd/8OX2bfAjUVym2I0ILGjC5F5wZfkUNbn6XpEgrdXG6fVPcFJ6A8a+l1m5qLqP2bYpR7B5F
lawzmzlc9dMzYR+bmdtCrSJVnjKE/JYDW7j/40Un82MWl7ZFpzACQ/qPdNNM6CzOijkKLCte180c
4Fcn3WCOGg6Zu0ELlCZvU9Jvy+YqM1Qkua9qQXFJNi++5SIMRpvK4SINYvsDV8nIVIesq3oWyM5W
9aHxARp8YJa3alHGc8bFr1X/bwZx28IIJ/G+tiEdjhtl32pM/sq7e6Kh/H5K5aOKTy51oKH5FNiP
kXnx1ZPtIq+Io1/cRzdbT3TSTvXBzq1gFvsuJNxKErIuwStmcruAV8bslJvXxvwXIUto+r2KMGcP
B5/Io51/WV3ODK7AwH3SoyDEHmLSifErWuNBVmxoeCYDlinKpbMnrlm6LYlvx29luusQWFSGkXc3
JdWBKZ0ePpX4ITLiVJr763NITDSTTXtruq0JWpgECDBzHDeQxUA4sj9o27VyXUTprYw2k/40xqdo
/sA0EPvLRF3ZzYMFsFy6W3bVv3fTVdrnmiocjvx2LnbwWAgzmTYJPayqi0MvJLeev4T228yMo+PF
Y6ZOlloaYDk2mqO2uDd7SAQxU/CwoDgmu4XLTDewfMCyNv6x+2abDB7pzUCv9nGEOi/lQcRP0fCT
4vo3KnY9DUng2SgI2pviINeJtDpyyXJiBVgY1CgfXXIRGYXvlqTZvo/Pc/jsNTc3xaJS4PpZlodc
GJhBTsbhSTurkLi/pbXMkeCmY/H4i411Nu/D8M0ZTn2BdQhDkL1stcKpnljP2rvvO2tffiQOYw/e
FYut1EzufTpiYpurGsGvQKWIdrl7cCHvlrpxlBoCtk1jwbudXD39JQXZAElnq7R5O2EHzVrAXY3O
DBnIJAY8l8GsbjZBnTRIbL8ejRAp/QcX0wLfdarIoPKBs/ZFEWbgTsJzuwG24+BRdT4sED7xuA+d
Qx2+jePRqrU/9PNb0RZI0Q45ey6R0lsJUa4lR0HrpTvHCzlfIICV2OA1/tIGeW2xj9JfPf7okNBG
d9p3w6FoBprQfuvmIugNdAlq+ZjcxcBgsKrKbZlD5e7y9jPRYsJP/jqLnyrfgzhou1jTmVDpTr/z
DH+/PL3VZ8tsYNQLvMoV07H5VXg03qKP1iARZ7RhI/3qMNZURHhyXDBWQb2BFSMLcbxV/p/Xn5Kx
QyUkxKZHSDj+BnPnV8wYLtSjR2XiK5MM+ELov01/mtWEswQoPxPxjmCFtJ2VBZwm9LmpzLE9Ds7/
3eq+q+jFZOisXfrBrlNbrWgw15Ojacc2qPGfOAY5dW7eHp2Xsiu12vcCbhL5gHHvdSAedAssAYmO
kR9jdh4yqwmq+e4w56Vcli8zthjfHEDgwrqmRMTemDDHNw1ScDxpmdkeMMCs3dbZxTNMJOh2tXLx
Sy+zkdd4BtUduRtphyuD/LfRrxtxs8do4ycerfx95PE3mA723VcqONqcPwgMwDriU5F25PdRa/Ji
+EcIjnFaG96iMF9Xo8M6p4z4iTttpWN+2iRaM5Qo76aVzGSzYCBqmnN4pDjuQwkfk6SPGpk/gjg2
MfzHHq+2u6cdozpHdiW4EvIxE4ZbuYqjqG3eNTxpDdHwLjy43Tf3lsT8UhJgyIpk7bviHqN/AUYj
VeFu5hCTl3YLW7QYq7oWs7nK9fqNZG0+qZ/age4/ltAMSuJJ+WrAFJnG4VpTX5MAtGGZj5K3s/AW
97DcZxw0pZ3TGRJ64JGta3bQKObzaBUJ13nPQ1M2ZMTlXjFDH9RX3j2lVnHpZm2VcPm5hL59bFZ2
M50L575AFoT/mOEjGOaQ0G638jKMbiqF9+SzYMLC6iH96Oygbrj1D7/w2pXmXsyffUmgk/lUk28V
e8f8cnolaICsUyw04w1LcfHxMrIkiZw2/tHLjwKEmVP7QZfFl7pn1pZrn14zGQ890Fr3K0IelWQx
cwZYibkywdayx4etUuU2JZTu9zuneOxxVIz53ky6tcerLOadxLc9lScN64jP8M4A5VwMPxWd+4TH
Ru9JegMI5zLn725tOuMCf287NwR82cTgQnxuMvDX5U3Beg+Xj3fkj0hxpttsVgunDvv4ucKQXmjT
A6ufDonI1xZFZmHkh2xmuoJXFP9U2b3yMexbpoYLTt3HXWDqMtDyxxS1VxOwzKt6JhKzUDm7dZzp
j3UTXdjGRT2IARhSp+OonT4w/bULSt7mKaOLNpY4r5E95+64qwiIWJgaS4RbQz07XI++TrPb093X
EbtKB20lu3/5lE0PTddf4ijdzHDkfOHTwgVwi9Z+m6/pLALNpEqiEw3Ri6it+g55LKKStF9DooVh
yykae/1ar81H+v+XNGJa70F2OHXQqSmi1j7mh6JjzQ5tqkakIDcLuCzQa+G6sTCNtJq31ky47QSu
AC91MK5NU9trdL4dB8jdHILO8L8HmtSQZzmx9H8z2hh3B2qrtfIMe41mTvhmJYhwlybtgZm+J3Z1
j2gydYRdlRvMLPqtIoqD8/Kh7/9cGH5zTeEc1dAimOtL56IPyXrE9p1h1IHivF2S2czxtqYc0D6p
H/RA5YeudDZ28uIy1tdaKsLp146h85o/U43v48v2wNF0UK/N5OTjatbc7HV0xo9JO2HsGw28j162
cUookn1QiOrOVhFs7cNAktGSP+WUsmXHX/yx66KqXhz3RZU2ZJwWOHYpIWHA+FFXv3l1vZNrlti3
Pv0mf6hGMocSVrfyrpUarjZm75Aru+UeNvHadfcWjxULUVJ41/nr4LrHWPq73GyxBXCq5dMl0vzf
qY6h52FNHttH0bAusL11PmFNdjBhhA3rB2HY2CWNJUp1K3u2Prn2IVbubkhClHScDTX4ODY9EN7F
ma9I6sW0PdYvvNZVmdC6LqYGrkdY1NayzzF/N8z3lOmUkX53LqP2xP7rC0qsUQdsg9gpCfXF7S6d
oodIRStYTfQPF53nvuuAL5DuKOXXjJk3lN2EQtOQLweNFFXPRkHkRrPXOEbI8xfFD7Pysfbx+v42
vvfDijIsXCxt0Ye1hZiIVIBe629KhmsTEbahxVFNAs3p2ODENiC34bveabh9TV4ekzFFORTPGZtz
jJByTV9N/XCvOCrrnjP4gowpkN8i8wZWvvYfK5vKpXn1SQcldC/R0ewwxrAQoLSYP38kxMNNGbKC
hD4Y9TvuJHLYyXcXVXvxFw24nv+m+ruxwKrKpzzFDDwQBea8XlZjlBOo6g48CMuAdCZ1o7uFdU+7
n9D5AtGoY28zGOZNg48xY6CC073uUWtz8moO93KYg/UM492Mmh0t4i8PRst31oD1E7F4DQkFdIaA
rD5g7LV2SQEeu3Yf5zg5wCxcD1i6tMlG1/bKS96y/CPkqEzw1Fsk9qQP5oyrxJf9Vl8stphy0NnN
v9bsHkiM1n6zmUvvo2fzGuMsN6DyWw0gxbEM9M4clA6saTyqvn0d2UTYMPidXVxBPIwGQdkxem5R
1/kfeS6//VHfxwoWOM81E1kC8wcPAlGjgJyLd4u+sDXWA25vu36P+gJ2zq1hF0lL1LAiiFSrHval
+1AV37NNqpXxLvvJSLtpm6hqtw7ZBTeHsO8dEhKIOvLQmNfbhky0yJv9ZCe0rPFGQ9iujGM2XUOp
jq2lI62Ik0k8g3Vhq9w+hVm+iwv0fH38NHt1yD0TCEa3Domx5uTH7OdKGEiB+FIZ0LAf8Z+GqpgK
jZsHInreb7zh2PKe1TYmL+xIBomYgbFjnFq7QRb7psc/b05BjmWSvTGblHrPwdJoeHFQsZUsbOrP
qXffMmfCpPVTMoHUgde6Icv41EdemqfERn7msMp89Zz01tpE9e5YhOgz4wbo9hAzoKgFLIShPC+u
+BTIXsnAAWTdM8QPFuG8eDZNskJNVPqay3Q1eObR8Lrt1Byb8mk0umXvyG9i6LuRerYRz2PSPenU
PMXsUtSpoPGdfQ3F28rqVxUN9BVvZPfAr2Ybl6qlrOuNbvX7ieLEVyHktPtiNdOoClm++mBQ3fXE
1tJK7gdnOlrCC1idGNRL1wOzjnKeLTHsEPB4O9DIY3lMwKwXqXin28KVIrYJxkIxxC+xvMtcv9g+
NmBmempiy9I1wwtQUx/m03MoWJVDhoqc697XwJ1xdk0caAmpvyI07gYxW/SJuKv3CXqZYZEVDedt
kZbb8H9mqL2h6OVF7wOL3WtDWD75c3lJGGxZzcbjFau0ry5/spwEcDQqlWechxgwCMnASZzrlnFg
k/8b03lb0SwpPTz6URx4WXEZmuJQA2dgsSjHKRY7MEdF847jlG5APfPhJ3ikLExzfTc/W+Vjb1GC
eDHaNUWVBoXMa6kVC/+sZHgK3fSyrCvNRvo2DR4lYVfUniRtgpHN1Ek4B5mRbC1Mq34qtobuHmQM
Ro02WDAQ0LlJCMG7wjgBnC3bF4tCwn9NYuKjoYOFiF0OFU1Pw4/5i5jjGfFqIIffYttCQlyNdXkZ
SGpKgDxFyMYGVMPQQhqgKHZRN/YO4kFVjXgFye/TrgtXsLKkDIr24OFnzQhZVTCzbNLuQD4gHQch
XBrHhcdSvEU0qHGTctUzKuJ+Kqr06LGZym3kiUISR114jgm7WH2xiWL0Kk3u9MndtaraVNTlwPax
67bPKtReG9K3ClVgJAA9MyqZcs7isNsg9A89sxC26xm5vgnhp4hi4B1Gld2Y/BfWgq1cM9tFFnOV
ITxU7DtyHEhN/FCORZTs7ih2OGD95DNIdd4RcncVPnKPMKr1E9afvfoIkzediUMhxdoHxVAAl/LL
HZVREIfzm++w3ypaVgrma0nU2za/G0BhEWr+IF7yYp0KfH7wCXuLjbEzxWHoPM22xoiA1TQ28B8c
HItXxJ0YchXguExgxP6w7Ri8hr38UC2e3xxfY97wKmB1hg0RAv9oMFZgN9hZM0b2jFKMvI6VZEfb
8X9N6zstqaqldmMj52nQx2AwR8Lp+mai9B8j7UXzWUyh1EmF/7rpN4/XissxkUt9pB9dn72m0Wdr
vyazv5Hib3D+2JL7LOgvlnl9W/8znWElsUmMmWAeax5qjz4nazYg+NYmSRPBnCDnr2qYVwM2+Zij
HNNOphwRxHg1NFyobkD2OnxxLQRi9D6iP1YNWBNrUjPvaIZenMgnEEZ0lylx62d08uE6bYFWeMP8
7mJ36gmNdnp8mkjCVNEYRBqDzdo66KbaV1l0tNFVx+bVas/diPIjGAOGoUUiGxmVuIMDaYiM1ZkE
3k4XGtYN/worEM424UpKcRwNu9zqHyXasZeSWYgJzhoeYaKCHSnh3sXroQsso13B/5S1myZrvuZp
3LtMVry+DpwZT5rbcV3waU/sVgCEABD9cerru+tlh8Sbr9JghubGe4sYeAmFuRfMK+f42OObFtO8
NhyQDE4awGIOxvFNetMLRR8TUrFJfYi1JlYIq4QDEdsF/oWMBLp38GHNCMLvkghmF7I/o2zALI4M
giSuVMRZDMlGqgO+b58n59zRM2c9r09Y/Gshpz+UiXmViHwdy0taJp3ZXAdFJZ5SLA6db6zG9CeW
r6jkgasRl4Ds2NYN7t9Fe4A10zvQ5Mxjw6/WWqKj4MSQOY8KycXijBgw+Q4jlJVIx1KentsqfuGl
P09z9ObZKfeE4RSrUb/rTOWN+s6waeeWwFcxRFVoVDlmLa3+LVn649G/Ae/9m6oABvc2wuQXqQ86
QapX+UChT7AIm+lliCi1TQdHTAHKiEwtKaMM4n3iHkv9p5b7hruRZ+5oT96LnstdAyA6H/kElnWG
dAnhPB97f/xVKQN74m0p+1ki9lLqklMShO9E3eLZn6qKgxJleCpJto4IS/rDshKndbmN8PNFSf1b
jOzvdGi6sjbbTuQOBEPqPqIe4fjxgMnpzr+B8ZE2yVMIF6GBdMDG2ZvQF4onLTXQONu6YcslU5qu
DFDzqqM7xUtg4w9OxK+N4UsKQdSyJtoBf9Uyn0bRBMsUtjCcLjAp0Uhjga2TsC9eRvUmyNbG8IDC
6aDX1LuCy76C3YKy+Rjxpta1fWc7yCsmzmuoyOY4+XJox9D0WA5edk9uAgsP4U+Za5dCVWNxDxLZ
gy6YWxmMDAqGm2FkBkLTTyPncTyBiRzcf2x65lDmN7OJQFjIzsAyPiQzgRFjH9vqLXzi/aRtx7x8
rn3mS9G0T5BffUK8eVIcpIUypxq05nylWA/GkmEcWvU+19nOR8Z0GuitI/fHKIZ7w3GTawYFFyt+
M9O9ZzUGR+rrMpUL6wUBrD6a8rmAc1LI/imbrY3XRu8SqKNXZkdWyz/3KAZiyvZaw9O27ICo8cuY
6Su/za11v+p5PEWNy0CoWgHZ35QDr6oSqxIenzFOmwH131gCQq73ZkU0rmN1KABF1Bn2FNP/U5kd
41ntgO24z6whjMm06WF+bzhuWEeAoTyeH60UrB+fYSkFy7+KTTX4p46smJj7l4jCe57ITaXgfyog
eeWWV2bvjpLcgpqDNK8o2Jl+647YCvOuLCo4XZI/yHggnBa/nNGIt6S5EjTzU2dfDSV+dUrCTM8u
bHJ4sobvKrsP/XysLc7H2n70TcHd870sdLGB8lXWWh+J/IF2Fso/zuO0d6samJyvbwbFWCkisi97
n30B+BSFgkqUnxWUBT/ziT1QNtf1zSgwtBRxIFiz16ZYIzzmp6o7mq7DFSLZZtJRqNE02DhWnSR5
aSZn5wgMvw4AIrZ4R/ldhFhRlk0irEPoXP9Wgkuqh4kMwSL0NUQQmUjh4JKmvU2N0zA7d9moXWua
5z72AhPN0S6ilS6qQ+2OW6tRx1yV2ICwmDGy/FeH+XGoeQ6XS3BoyQ5nW4vFVuaEIOI626Fq7kP6
JfPvWQE3qcstkG+OIVSmot+aszzkYtjH6fwUVtXGx/eMCsTkO11ZM7Evks3m/GgyAws7d8PFjL8p
h23Eqkv9U/lbHweBB520Fu7ZaNFJUrHrsKvk2SkOuUxkzw7fXx4KAj1s0INiPM60UNAZs8zlDrbP
MgFTCc29l/Z+8GEpIsKUEENq3cWbw9hwSg3O2OHZQ/Mf2M8SxXFgsG+JsITlLl3DknJ1DmzAAgKO
JIIAGLHRVpQD6TL/BJJG9eU1xDzIXXub2m49FMQJbIk2QunbAAyate+crtTAhmnJ+jGLvCBJnB85
4NkQ7U63Zg7EjZfclh4kEe07/RYyQobY1uEk+axwxo2YvWcxHKq4wWL8JxWOfJes5mJFUHhf9Kq/
5IJ4ii4upusFdlOR5BoPow12P43YBoH6rbn6qfHDfWi6G7tvnzXdITgHuYOJqjtJAmlnRzuL2Qs6
HazdR6H3m6ziMMWpmDEx7HUiteVOtjhhKbntuvnOh88Gi3Thf9mMtrtyfvFn5G23DFggxybnLPtM
uZGjeCKUM0bHaGBAm6hvx4luFfL7OnM6Ij4hArylD0sMKSUALey721+8qjhJP12N+c1dIvWEEr34
UdTZISch3KMAAUFgwsa7Ngycj85tIZ0UcP7SZFfW79mcHF11tSDIxOl0IuwR1GQafGe8ZMlMpJMk
AKZx0xoIfberZKT8W8ACg/dRYRkwu+FlmvKjOxg3g1VbQlZ3K2JGNjobhR/oYRLwBIG6OgNuSArL
0M6XxP/8HEUzMI38WXdrvIzVn1aHiH0Dc6LkR29Lyr+Bh67rbLA5yfiOy46NSJK5UBt7DDusJmQV
VRgkMcuU2GjpAq8oqzQQeFHm+lxPxdXU2XOF+6RI8iffgEPgnlIZg69qc1bgpRrFiPVYxb+ycOlm
MfVFqDS1nW2Z4B1GEpJ9Ccil1t+inCnm1C5uYyAYEG+tNGcRBlb+8bezmKZDq9uIsDuIyWH6UwXp
JAnEAwJXxqluyQv55TocpIGPhipt9k9R0T9bWIATjjZNqLP0nGuVxmdXTFsjtXdD0XF/diQsXFbY
XOzydQ6ftIlyZnQvytOJ/pMiyKtrUprHKWr3HumtGY9xa2hPmucSlWQwzLpLs+8uKcTpJoLL78/+
fpLYGk3A1svMmf0LqUYEk25Ka7qThKwcL7RAIHkQo7mo82M6ilXTv/uZCqTNFQk9bnCblWIzYswx
xJ+HyISJO8qOSxC9rgRkXyOgPl8Q3zpHlwzSLt/bmn3WuKwHKXnqnUADIxXnACXZE2SPdIaLX51L
PjHx8woGk3gl2BHPw2uv2nzxkuOdMxPGi4owOwe4Lve1+J1YHGGgq2WJ2PtQUFKAxfBn2OBt7jtj
2tUav2VuELLAf2bDvwhdgL1TBPprAItbRtd5av5hwtu1sf0a1XHLdIFejFAu/tQBhyPU3s4o796y
2jvBrNlho0qWPpj0kvKHC5UfXgvCZbbP2cXH+pXRp7VL2kVD18h069PQ1GMfhi9a2f5xlFymxj5P
SfnPcnEFFXgzBb2iM0OQStFNS8fb9J5vMOgxGFZ29I05NwQoVdC27sy97cUmL3T3XS4G7DYn/miE
DovnKwC7HsnFqI5eGSSvZSnJZgELfuBOe+gqgkPxZ6+/N9OtruagD1N0OpalDuV+Wd9ET/lgmtHW
dac/JRtOPUrVuqlZ6wkVXS+ojrlPekjokMjxwLT0gDPbDNIk3+tV9tK4b4bJE9NQPJiWC1AZPlII
lcnFIjK2bKkd6Fw1DzU8brznVAOUZySHnrNqgu3gDvJoZeY5Z+kOmCYLNzs/eQyIr5f1x1QZd8tn
JTbtvpa7+0xZIEhgV4a6HeSetmOAuaLG3tlQqRJPBBqFMOO97WAML0lhLPIeCQYCXZy4WtYe4mRC
wHAYNhVrJdEzM3VrEfi2EW9+MQzbiaNUYj2YWuvcAsRXbvnVqeGgO7Taub2es+qUw80zEX8L7V9Y
vqSsw2M8S06bkI5RsOp3xuDD6iOaLwaGpPkt3J6aAttImrNISHRWyUvHLh+7LFnYWhzSaNh59fdA
nd+186rvbw61Dd0KyXKMbyp9rshvkUkFRHP3yvG9nPECDaw9t290vR8lmb5YNwKTaLKWVUx7WrjH
pHskXEnua20BKtBh9fGjVFjJksX4sR4AdYYWO8Ec9djK6jlNhptT6M9aAXV4NoGSgHsUzsuYDV+2
7HbVtPOIR9aNtq46akCbDRxa+FG1zmpGm/UYOIiBsCdjqmTSsSVMfNNKZ9qQ/caax2qk/0g7s97I
kSxL/5VGPw8xpJFmNDZm5kG+u1wuybWGXgiFIoL7vvPXz8caYDpTLSiBmbeqykJSzsXM7r3nfGfx
CZjRL8LIL/2E/7yz9NNQ9m8N3LKrsFkA6dY1LE5KpQCu0ZzbF4SzFzdGEm+MOPokRxQLvVppK/BV
GveW+VbhkE65gRl+2MIaYb7NeHCq8q5RydEi4Ui4/gcE+BODeLi/wcXDHNI5PM18uK9s966yiVwh
10ggqkYhcs/GMNLJoqNloHyNsttMFheLvl48NQadcn/n1MW1zEn8LCkPC6TRyEyk4b3VNtpq03w0
WutG2zjYhqAl5Cja2WhiZts5O7neBWG8azykRMh15MBJKxaPQPwhGcEmo2NzHk06m7licehCZh9m
xBkC5o1o6oe4craWqZ+KisKmTcZt3QWcER1UZeStZPLNQxGAt+t3xPGECJJ71YUKE+2E+xnmehZb
krMCEpbAIPDdB1AdLNlDXWQu6dvQRjgbUf4V7ZPVBHeO1z8MFKE0NEEvCsBwY4GMHXIa937XAGlq
adxRC99mCEHMJKSL2Zw8HnVpZPPV6BGKp4OC6jDdWW27UZxpm9i4p2tBTGAPWxgr4DS8FA01M8bw
ngI/Ej2QJY59iWRRbOOQmmV4odb8TYWKTwiFWVXSHKsg5qOQp/NIj951nivGFSm+y3Rsfome2acg
R6WaV2OKkjwYT4JZpwG/mJtDsZwdpnDcqtzbmI7EY+huQk8TTg2sAsqsRbmCSHo9QwAwOrFWeH9c
KK8OUhVFu6uL3IehT/t1ppdoMLQqpfda2OACOXaopmH+VL+zw6pVFupDZ1XUFzjFo9GL8a8vSGrK
4gWk3QTmQ5+i2S3VGSceAbg+frICMMafpoORlb/mbcmRzT7VznTdlOq6bOZzmaX3WZ/s/AzumKid
Q2Q/hrCA7BYhrKJxgQTdYRq7mmqBQMEVak9n5K4J7VWx9Bm98oaB9++0BIPrgt0qItLhsrm7QcmJ
xj6Lz1UIQj0nACA1NHMqhK8Fa+dmbpwHl3U29AtklSWeUSzJGO6yGEJVgRo6dutro27v+6I5E3a3
LTlKAI2yX8sUuUQZd0zojWRV1Bo/roKvITZFX1Gn2vmDGui2DuUtXbEzfheMAtZzLToTTRbLuttR
OxWxopbM3ltblWRcaOa1ZnWURv9STPlPLx7Wc66uWzu60OKmpwSehZRJ4L7BFvf7R+8xtm8rAhkb
PkPM2vwHFyKCdItXUc7HoEt+50FGoJlxnaBNl6XiVYjunR7pP/+Q4QUdqbbxt5ZLqygLriVHolgj
S6wMBhAhzfcGXyILJDEjAqrbTF5wkzBwMrGkBSFHWs1RrMCVbVX+zy7LT+j79zU5BoGNHFaEv81k
uCsF4N/CmHdWgoLZm5zHUIv3XoLPjJFzTRzTwt5FpchJGtT4VNOPIUvKnZV3NXZ0OnNYMbns4rU2
58NgD8RQYyqTDYMGDz4xfh4fq1rV5mfhlzdqzP4kbk/eN/jYIig3iWgJ95PVNh+IGDPiY0Y0MdtN
ceSciqsB6YelDzk1jap/pGgDmzm4rU341i4kLPpbVkpyfeqtHDd+rBJzR9gvB3xozw6J3VVTPzI6
3AgY3gQs4UoKzbuMWeLsdGvDQh5kqbMwOV8WE5YSUR24eYjIjM2wOKOSrtnSXroeZnH2I+QyHFjr
vL8Rpv1QRCz4WX4TJt42y80/iYGup0INpBVB66IJcIWXWw+aIZIbvKIWszXOKINGR+SiUaWbJRCx
pfcSYdnVxDw0cxm00c1DgIj3fp4fRxdyYBMYGPFNvZ05XY8Ipaw4unZdxlEJkz/TqhAUjw9R3Z5j
78ES6SEw++socj7IDNsUKr4uTTbkyrwRLaNvmzArF30ccMqg9FejLn+EXvhYBROqNHlKPOb0EwN1
om/RnAAoQBzu5K+ZOz8ut6oYgL+ZxZbPAHss1h7GVgmtyyAYMdoGf2of0EJpFLed0d+GmCwNjy0i
tm8kFOe4n3dx6FHBCEwv4Z++ALctHNvG4DdyZkOLExbn0ZCPDXMso2NYInAWjhryCBqKqyJN6XVr
6qReoEfgoAV6TVxPlrmzOxRDEyFwDjtJ2Mr7bkrYpoCljOaFoN6rvJdr5uZ7lZLUxjn5KieuM7c6
gOmcYlCQ95314nsI9JknE1Pt4bXDrQRpOFP12ZQ0NgrMbr6kvh05p2O6Jk6xleuwxIwyRdmpMTFC
txJ1XttjhMwXAWwTHmftPmUxoXZYNBePEyKVQ4PDpzat18oaHzu1KFcKf2d686Yf+jdXGVw73Llu
eE7h7aJbtNY1ri54PRejY/jeKOch96t9O8PfsoKj6pr7mfteSFQpGTDo0AmRaHxoCfoqmh6krTl3
iZzBXvrUlbRclceRbbhNvYYVML/vqNUUYDjbzx+6IH40VXicuvkpmw0GUfhvyuQhA5tQOMAvGF0z
haGlDLbOBHhP5Bx2TgAMWEeG4EA4IQUuLBn0Wf1FYven6trqYKG6F3sdy409pDeS4GjhAc0zO+9N
U4MYLPJhJz0IcKg0x+Gj0S+sGa+W3z1YmgYxASHSenBmtYoKqvDBuHRAkSaOplLV9xoHk8rFq5q8
u5CWW0YweEWVggLgIOp7MLPYJ+qN7Twl4FPYeuBUMS5CGygm4zyPiCl63pgyc58ihkcKa4pyqt9I
tF5CN8a3+SQHcY9L57fNSlxED0yrz1UsD3KE6x/9kCnfJ3KQQrLzVpCDneFkZehfory5tuzxhiBD
3KVPjpUy4YzQlyWqO8XuEvOCSjyIyBMgvcwzabY7iECL6WflMwHC22pDazEwBTIBvhsnXipXrcbi
2ZANrruUWhpcXCUOvfAPgfGrgA/YtsV+UkDRRddwWIUCMTc83RZWW6+fquJ1TLhFwfQc9aij6ZJa
gFiKlBRlzKWjQ2OrCMkZIbhpYhfvZhx1XgadCF5IkgPCABW9zBrmH1GM3MNXv6XFWpkDsEpABRIq
CBhdO7jBzPeaanjA454ME9HT3alIQI233g2Gx7M/qDebbaEcxKuu8qsajsOg46fJckhs/xjq4skN
AFwPLaxM5MDMiqy83xmLz6k5TZKJmMBKZnsoIJK0oGeaHgvLoEXlLXSxTUkwlk4JBFGEw4zxTWyC
jDBqc2+oDtQio4yIsNDRhwQ1c1KFS30b16jRpI7uh6A5ywAJqdVJEpI74jmZwTODQdWyE1FzHeGu
dZ2PeRm2KHWLb4Pz2c9qVL8S3d7OxdKmRmGQhtKjIsLrVNFPGYaPCXHz7BJzHhnOfalrpunT2ocM
YTMmgTHdMHu18Qa1VfSrKXOkkjxyr5vOpG5sR+RqdPsPE9LrNiI5gVfEbPULqPhXoyYXC19Ygbwz
k96SvGhc5Q37RTap09yjtW1z5vRtvkM9Za7ridFJzCQ6R8R9VdtFjn8DzHSSRayHOcgb2O2G8TMN
JqSHnr93p25vRu21Z7IwC4ME6Wweb40xBXfUcFLLPgytzFNeMjFTA2bgIkcvmgTkB/ZeQ+ZgiXXD
bObX1rQvddocyg4HreCAWzd/MG1cwpIxKz13gp48tDxp3RPDUHjIWfodllA8U6n47UwY1ibXeKtR
xHMEVNnV8nJo6hwUD8gWRmAieU9z07LpH7BMXua8ITbQPSEqwX8QRrf1ghSzKiZg5nB2+vJid7Ta
aQuAdmivhxFyyJCJI7sNdcqEiHpQzBkGkZyBjrkAJEC3z9n80yjKW5HrSxnTmK8q/mbUf/dxVp5E
kO+dkoBrt7l3ZHg0yFOXbfLcgGQYsBJlRK0hDfB+SLphNUf2ZjAAfkXUydqBDJwqhdUM5z3ZfktU
gwXzzW6573EFHWAyy8OcIkI33AJZvn0TmdmDF1TvHir5wTUxRdh46sBwKQBexGkpm/zgNKLIsNJf
YIjXc/JHNzxSQx8BlF3GIX+ne3BHEMQ+Ttmc+/gDJpK97VwHuRlgP2ZItLbZTzwGFVEqDzGb99Xg
vTtAmiWkghqTlivLX8qxXrtkPtKJvJdjuQva8LHU89YTI6mqBv2uoNfY04JjkpqciAyc6iCqCBNZ
+XH7KKvmwZbZbVUAoeS0iiqF4GKUY/FMHDumgBG9h8f2mQjnLe6DdZXKh7hG+TxxUpjAQsXJgLIO
ZepokZ2nyT60sIhqUT2KyHtKBXRqXXqPjmk/EfHwe6DVMTYaciq0CDc8APE4qamHY6a7Yy3Nw8jH
H6TZKSjrG0ZTG23ic3WN8+DrlbZwn5vt3o/g3sWs3xyssaRSRivnNXWAnbQTNtdpWPsRxVwvMXKj
ubNUBBEvxjZtQ0D0SzLZDX+fFOG1MJPbSVgvSU48XGNtiT+ASLXgEMG42i5dYIXMoOzrs9dhVAUf
GFnxenBvLXiII/0fKZYgBrO+77xix5a/DUd1qO3jIKUFaCR1bpQFsS0P74iPnlY9WVVt3m3FmJKp
RVcTZao1oUGTKHCHsSZTYoq3ky0JoGk2Y1qd7ISxNz+TlNbwrkthWfq2ucH8mRDhBeNSjFQOwQBC
e+4WbBchaBk95nkAA1OZND45r0wIzqfCeLRR+ExWfKobsMV5gNjC4CxYko8sqQDXYoLelxjzsa+t
i4znQ26RvDNZqG2apCYmU370nT63dfc4WiBYm9z8IRr7VWfUgdUCCR9QlqoCz5fXJCypJYrvMSr2
TT5v64KBrYiyvY+ZcMwCZzvUal5nYfjUaoHjjWVewGnwx6d4Sp/shjwRZvUsQtpYaDOsUk3RHWRo
vw0xNRnI39uIU/nWGrztzEKkDIdTAEQn+hLFpsBfcNVYyc8iUB//6vKL+TWyyY0NZuNP4KnH0vSa
TWFgLSUG86DT8ZqYvpskmt+16SNymfWTzvCqt3V4JF91N0ImZefDBDVCOStC96XT01s5B/f0+HYp
qZHV0O1DajWEld0DpCMfjKm/7vJ8hEUP88jEtFzY5cVR2ZOR9RZqxP6Nbm62X9Lm+3owUV0Nh6Bm
MR30UlvHSDvakZ4W5GImL7RysyTDpGiWaOYWel0+r0rhb1pneCyyGPN4DCuib5k7OTmGwjCzL5yJ
l5y58iFTkrktcqbGvo4G/dJPWBz9JBmWaDXWttZ6qJuWBxjCEiuD/EYl+uykg1xxoCCqYxwYVkz4
ZEBrmiYTWreniogXE2xlW5fQy+vToIGMc+WPwWa2W2n1rHrmk9bA+bWl0r8yvOI5g0HhDRAFmpGb
YBpGvbVIZ/WSlEDkof1lZNixBxwwAHoA2eiu+olK5DEyJ2dtVCMUR3Ex+uEtj0s0YBb1thOE+2BI
aCbl13WI7CJC5T6TUZjddn714TgcYRKB89srhpvGkj94UX9yym0Y/FSgkfjTKCl4rKOecCBIIINl
RPcPEsJj5HTuWSKFxz+VGmz/KTg0N/ZRlUVAnUTqQnDuzN4cbjMr5Ow++iGzQ9roUQYuJc93Od3e
KEr+9KDmDPK8sq4ji4HcIECZZsmAyYX4rMnjvgmKZ5IfN1J7x6b/WdO98GncYqeNfM5/8RsQe6ZN
MUPKNxAz9wHZ3F5O/Tqz9BpU713XMMTJeU2CYJuXWJjT4sbspneXBLTELQHMd8zpbj3LPI/NsDW7
4taIca+gPwp4YPx7HrymvTMreQUpv2ymVdNb99PUXyt3gDL9DjlrbS7SDYbYs3DfnSA7ER+8KzHF
92QLDAhv15K0iWMTWtmuQktH6mj7s26q3xyKcfjZZLL0+Mk2XQSrsgmb/DhWivEoQCbtddX1iJvz
rrcQmDgNeDJ6SggggIvXpZqObpvGl0pVJQbiAk1WSn5pcJfM4HHB+bcl3VpCCRThsd0C7xhZYFpc
K4qCMzS9i5n7eIAL8SebmXklsD1qyChArvAcTRcbyRlKLUar3NLTSDWjz+UiuX9j9TGzXQZwpn5V
w7qrzu18ttpFfkIRIfcx4ecJKqUVWL0+3rmpsYFkuor7B5D+IZN0wTSleprdg2xebX2oCmIXsmKj
63ztF+9FAH/U2AoA2iNJUG6wBza5tpJs4zfwAbw1wuEBKzAJP517pxlyoVJo3nBlMith6nNVDs+Y
UmlARu0WPlrZ3YC0sgsQ7/uZcdwSnbGw/3mHELzuBR4BRqdh/mBPDFBRqS4pCees31G04/lNUIXk
wUsADdtX6LEvY7PRHRw02D0zoAV4PkWKZxYZZ3TmwJhS79vyZirfI7xVoe9Rbv4xgE8SKEA76HeA
l6jvs1WMvk7Z0S2tTT5Zqn5WU5c5n8frawfxKq4ZkxtsEy3frtGeU2R/CsdhxDUjbAIgUVCz0fQF
u/neM9sinbA92TW04uJQedwP6NNvoX1sjRcm9USCGf61fY9xdM30mv472auM7lfC3WUQT50QKjCm
wOBQgDSHgRO9TErtxxoh2pV44/FYFQHIelMguKSEQwt/PdIZd9hEGfFRaRXR7TL8r6rnkuSAkMk0
U8aCyN6C8yFhGYDembUd0nwTOaiTOK9QeONuYdPpl8bzKkfla2bPMJ0tvgUiy3T9IwyPvMZdu6Nz
QvKZ7I9jv0Xzc1UzQQuvDM5Kefl7ubfNdZmfpLXAtIryRx4f7PaugRLSYd+I6HCtqpHxSLly85s+
vQutcYUGy/pd09AFfSDsW0IuzO7nOKP5ODfDfWJvHbGTgUlC2Y4i48r65VLEK5rClrsv6m2Pjide
pjxIlJOzm1/wuXkABSlpQ7ivOYEXDf/qlwQ9Qxsdlzk95lXks7l8rtrLVP0uE8wk4++S1ANNYeHR
7yFarOYRJuWhjc9UZjW2BN9DeABKH/Rlnl859F+od5CdZNfxNFwsOIxFZBwVRQEOGbZBzAnXmr9o
fqjS69xDSkrJADyo4nfAJ3DxC6sXzPSzc6k1jIPnBhuksSm9g9Ed6vajS2/n5jLb19g/kIfyVQSc
3i7AnohTyOi5GdXamliDfdijM8zE9FEQQAHqgwEi3SOMPy5wi3fMDU34zIl46YPP+8HZRMF6LBB8
7+d2NwacZHrU2VdDaV5hUqFKRe++W4RZTD1Sxd7A25dH9JWRL4q1aOjlX2BA2NDL+3c/flDudWYJ
/IrOPl+QGU6OC6bbaCaXzbmPfxhpupsXKL/VXRHUgVZGNP+ytS6xvFTfmXFTwoGqvJt6ef3op6i1
VfyxzfuouJjjDzySGY5VlAjA2HYs6oR8JOF7Uu0r+4m+oGQhGR3eJRAByR3/ba1c/C8FQkcKOKwd
yY0ZQYitT5lP/vraZKxUUimrXm+9BjXKxkJharzL3n/IxK6T/Auw+E0OgGtOHbjuGDxdRdN5YihF
GbZpQkR0Pbj08gG/7boycWA4DJEisqZcMhx3cvwBiWQLMGClcb8FkgOMopa8q+V9EW0CbxcDYZjF
vT0eeroe85LU1jz5qGTbuWb/3CtjGXr8YOMNk/dQb6sRvmD53DjPBQIv4zFLFpoEHodVpsurKlCU
wT+hoUX9Ngb8qdprxR6zEM2IlUXvYO8hfJBfI4yNgA8mgERQO04RmBX4/HrfFudIvET0EwRsmSQ9
MxZDYXI0Zlim5m3Hhjx2JF056779ABfqtNdjeMMAOylQKW26AQF8xHBm1fKGZvchumu2R+H9qsdT
OP1q7HeQqRXa3IJOSzKe0uIyDAJl7T5enLDjsZqA7YXnsavvg/JUDvOKRLddEgPTh8Xo37TRSxD+
8vA0jPGPgM+KZasHNmGWp07sgA304RN6Huc2lnek3Hj8ciBAXrG18BcG3J/afrGtPyYnmXnt2a+U
sA7UbHFtjreQJdEcZON2SvHI3A0oAgeWIz4xoi2n5EUEtAtJfhvv3JwzLXckOVSUVaSKpA0Em5d6
2TDo/NIbvUp4vwt/yxnvIIkaCvclEp3pXA1PFu14+dPAoBV25JY+QMC/susFXpACbCi9+6C5y6et
5MTuA66DH2y/NsQ3MSCvBUpPROTyiMslq081CkADACAw0q7dp1iTs9ljWT+G1nUrP2rjzTUOPXEY
Mfl20mHysrHeGpwxJurG5mBFvywwMl12bzTPs2HjfgJcI9k8cLswe835KhyCM8P20JAPaxjeSzIR
tgEsM573rgIbTZOWo3MYrC3nOS7gEBxr3WwG+zk1BOKyQ65e2+auJKvEfM2R2PiU5zXha2jSeqJ0
poUHcRoRQeKWzwUJLhcZJWsbuqXyjwYfL6wgCrW1zQaTdmdfoImi2cXSkm2FV++a/FEhXe2jyyKt
4PUUgY0xYb+wpDo4jrQBsaeXA5JmvA6AjrNjRU0uwh/EqxXp0QXIGceX2HsqLVRc5pPol5YV3dvQ
I3Ll3gTxwBgdfsGeORIL75s0U2BaNir+mzp6HLNX13vuasZCe5uhnGYhkwP77vAm6aRnoPexdlDt
lBwqb1RaIkDq1oTCbVtdrxAjsjJAtZxO3dQzjSl3bcI0dGt6waGxp+1E55aqlFL/teA9rMc9yPbd
3GS7IT87DuZh+6xzuW8MIOD2vnUQ7gCbj/eO+7rw9mPodejHavfVSqIN8sVVgxoWN+5MmKIumFl2
H5Y+SywwyNNpOKGax+LL/odDqgZ6AAat0w9G8N4KHFsYMb0IAseIA7gGUIjzehFDqeHZheM0hO5e
FNWlsMI3n8QcXQlensVohrYJHYGFZFxrQpCYBftFgT9eXDWdd8OUk3iL8WhUxkPb0yj3cHOki18j
UtEB7sUuJHnOilAWA0mByPsDxS6lXwYf1MzB2xa+ZO2Wa8lswyQGPmTrSYd0U6vFlEb01ajM8qao
CwGd0kfP4iWP6EMA8QKDykyxilxv3y7yojwMH9AsMzdF62FHOGA9dzfBacB33lybEijduHAPDAbG
q8q3d9J3d6n2CTTz49+hSwOw4AXSbRocOlk9ThVSN4+u8F0nG/8gQrjAU+ARaF+O2dqIuvIlbisM
WxN0dsStE2ctr4t+jt6/OiDQR6rJOw2eexjtcuEfzhisJV+A7fBFl+RHNHIOocF38hDkxp3rBsne
z7rq2LmI1qYmR0gqzZuiUi/askaQRbxyQ1bSYguUxSoOvxziQHPW/LlXyaBeiEpmyOgOzlaN0n9G
5sBgwW5BqI7MZCEg0r9xj3MG1R+dJOe5eTx7BoadrLTd5W7eDYXTXZtGUK1ch/gpd8BGr4R1pslL
PTXfpHgdPLvmtDFM1xEHvTQTmGX0re3RSAw5Wq1EjZ+aweK+xErcxua7beOi7Ng/EA5QoZYrsxZq
nVUMagqmH5nDJyuibqCRD10EjtuoCE8BM5AU0zHXYDon+aENdOrAMtlmW7ziTWXvRiHtfR3U+zFa
oonio5QuICJvxFrh8HuqrD+PdvIS0TzB66sPM8XOhEB/sipmeDjDpoV6yFbbMCEvNODJuluyDBKG
VCWURlMpcizIJcAgpTGtTEDj/TD+gxqXVGBSXDt5ESRxGjEk5qgFYZaTsjYhKJcdzZPiR+ToS4/2
L8SCsG76fteW7u98Tj6CivkIfxsTnRH6SWO8jyH2PochQd6a72272MONXyIOfoe28VRIcCgeR3vb
uEnJ/erQCjSiBnhX3MROdGhDnriRnTMdgtYISaNkjZvtQ8vBPnX0M+IdpI9efsN8SzBhx9HTZgcc
h9vepSzXwT4GDxzF+KlJZnNUg6mzOdpus7NN8zkb0Eoi/0F8Fq3jGrBji4FiVnhLVH6mOIYIp+L7
rCbBPGkfo4Z6qfFgrEAcNBoKGPGW+kYLGsXCjd76rk1isIr15BGVxaSo/uN39Mgvs6R3z5gnDljK
gtbE+gv/0ZYhmHHiZynrnVZGA3tFrX9NmVVPh0SaifOq5OC3J21FrvkQlJkATaOrDniyFU/49/Mc
O4OCuDcgRMOdEhanYrZnxUsdYq50HEWSYuyAM2E1GvG8G0MHfy3JE6wzQTzBRhMGtswlxZY0GkNI
SJ208TWQ2k7ldrOmRuujzTAkmGtiwfFiMzVtNnDImJqPJl0ESXGjPW8fpuCAeV+YGu0geYgBapAm
esSL0hLr+ywWbUCsMCDKJhPZPu3jCfaW8HEoWjJ25xvWbbslyswniHGIxko+FlybShIGVswRmTn8
bLyXGOoI9Rnjge8lZSfjVvpitOTFjGSIW6xPqGY8BufFjbZ62wNGW7QCrYB2ABmiDuZ07NJnC1Xu
842aNtSKXWqFjnPTa0oMThdzxlR25XheVf1yLbThiImLKrrOfC+c92jx5vxtcoRDhV76+KLuIf6S
vmlEkwTZF01qsO6yOGVWh+bZ7zgsITNvUWkxvR+uQ18h46AF6IbVLZV+D0VVFObEa5v4Zn2tVRp7
aMfbJLWhIceRNjEimIYsz1XHuepVKxqeu6Bpp+wO7ir1VCPT2T7nmTVHsOtmi35Z06BcetGp0AZM
4SFKhLgqesa510OS9Xm6bqa2mJ7pXWZETA0DCWYQl/kSI2kL45RpNLS/aU1T7qCGsctVowKSPobQ
c445/1LY3i3revTRFJPt9hAfE0V97KJXggKUQsOeVzYO/fAVwXaXn9LOtNnKYPLifcgMTU2oPWbn
72HOQOQeN7jVvuW95V1GH+tbuVUNcjmTNxjpmxkgUyunwBGUj6HJY3NMBreXvPbd9pfjtkX+o6uL
QN9aRjE126AYOua9tuDdlYPrSJSUdSnuSxMSJ4APOx68XVS1A/nXRpODvqwYQ5D3MGWOwE1Tye7Y
K4xhA4WZ4GMiy0oGrqCuhHbpVdwrgO0zfmYZuWX02qli4aHanefLP3ljmeFtHojOAyFlpHF/KiJ0
P/STq0WPXLrFSJxHpcKYHZxpVu7/DJqxRd4z8QCLi5Buz9oJrq1kwJWgxSDSdfApITmbdwYbsvDd
ko4In4X9UlclWs2xCZynRmZ5xz6RpfQLqQ86P4mncjsO/tS5CCR1Txm9/vd/++//6398jP8R/C7u
inQKivzf8i67Q/bWNv/z39W//1v5f/7Xwy/+m8ZpbVpKaQ9ht9TCtfnnH++XKA/4P1v/rfMjW3Qd
+nM/21mQyqriqYHpFqXG6fsLyS8uZNuWFkJJz/Ns9+8XSodoToMQjGgxlHrLCXlYTWUHgahR1/9/
V9J/v1IoMU/bI/uK3/6rbCo0ggjQdiIx/dX3l7K+/lVacdoyXaU+3z4dyWhCmEt8q3dVn4oz3pJ1
9DvYEQ+5I7t639+be735/qJfPTJbecrStissTy9/018eWRBFerRrREFNZ5yjVu+ynnHtFP/iiHb3
/aWWW/X57XAsRzBXtwU/0Pv7pTjlFgntffobkzxrRSeP9h/qHh9PQ9LFx6ouqHyG/fdX/eIHWg4G
HMuUwhb25x+YIJRBUcT4fIqcVe+csKLR6nVW7GtX31/J+a+/z3IsV3qm7QlHiM+30sjq3DJpa5vV
L6aRmMajf7iCZX11CWHh8rWVEtL79IFNMrNcK+ASmOS2rr5C63+athwVxMpYx//wPn7xOlrSsYSW
jjSl8/l1tKMpN0fBWNSPwA/ZtqSlEsHHN9Ok/Ie3cHn0n14NLuXwBrJT2tpZfvdf3sKmzV0RhQgL
YRLv5Wx+mGLps9l7z8gg6XPkFpj9GtP5h3Xkq5dDMlZXDFU817Y+3U/Pln5eBPBXRuE8y7ZgGjNt
JtFfyGk9f/92fPH2W3+91PL2/OUnVj2HkLnlUr24E6RFlsIjjvJh7tIbJyEcSt9/f72vfpqyHVMq
1+GrMz99bWbthK6Pp5WoLrS3YecMD3NsK47BHU0CFEzb/4frSUe5QmrmedanJVlHpYeElTBSRjdX
BupYg3NvNVYHl4HX95f66sV0TU852lJa8m7+/VaOdsqPWGSo2UDiVkPUkU+62Nx3f76/zvInf3or
kcYqU0mlbU4Xn65jt4MLFJ6fVBpUqt7CqjVjpjtx1j55JdNlTzrjP9zGLxYRwaVsl+s6EibF33+b
jvxmnGH5XjGIrQuWytE7oWTw1D/cwy9eD65D5wsJjLb/yw5qaPbvyK754qa23WYqn3YmsOd4cckV
Dpy672/lF49MUEd62uMrl6776e0QfMN1b3dQNKAAbYgfiu8tX8f0Z/z4H+7gl78M2ZCQDsuJ5Xx6
al6beJX28IAsrXi5ZJy2q3R+zNDgfv+bvnxUritYOOiy0xb6+6NCiYeOzuFRVUzTagUQ07n9/gpf
vYBYVoSwLNtW1ufl3lbCkQAlkd9m1mkOU1QdYVDOcKfpH2J1y08FGSP/8LO+un8WDm4TQ53Dkvjp
UWUZ1usmZkTqQMY0mWoZ9ADaiAMI4LDvf9+Xl9K2pvMltSn0p5ddWp43egH6KJ2fe6D6VaIPYX/r
kC/x/YW+elSWx15mOq4ned3//qhEbrkJfmnM6X3w1KE04dh+/P4SlvhitfjrNZa/4S8LvF0oQdPK
5GgN/snT4j4cegVSV127C6SECGMvmX/OVeVvZMFwHzhzRYvs+7/iyzv6lx/66eVXmg5XFi5/REJw
qS93UfJzrH3aYsnm+yt99UX/9ecuf8lffm4STl1YQxe8ooKnmgBNMr8I0FXfX+Xr3+OyEDrSRk35
6RvrOUfGvommM4YOFyPWoUJda6jM2T8t9v/aoD6v9hwC/u+lluf7lx80yzob8oB3pKin4AhFaz6M
bo5zeSSEGVWLt5Fp0+xIIqkxIDv45E0/uVjSBEU9ewH0ZOVwVpJsFXNf4nuZ0KIrHK/b72/J1zf+
P//OT++yPXNaR5i6nFlOidDryki32fjn+4t8/cH850U+vczjHIc2+jAWgeBGoMyI6fJ/f4Uv1jal
XdtjC3ekUJ/PJ1i/QWoolpncLtAWzeNo/hgs7TyZekQz97+pO7PluJFkTb/KWN+jBksACJjNOWaT
O/dFpCjpBkZJLOxrYH+beZZ5sfmgru4mwRzmqeqrU3dlVKZnbB4e7r///xAUtJpndRjqJ7bUkflz
pNRdKV3P9Kzl/eBPjV8T3hGktNFT1FfJppP5IVSg+T8e4SlDixPSUqagnRJD3egALFK0rtGATLn0
3zOz8Ne+6hLlRJhhksEBPI9UpQC4/wUjHmfQZO5MuYzuiPomvc1Zrd4sHyJp/Qx0YIQuvTr/np3F
c9vQtFIMoYXaFwXM1H0oClrvvBNR/9GFeTWYxbVD6qhqwnnr0SujnPCQV+XG6049n45tcDogJLhl
3WOrLVxXaEdlzYrzHNSv0rn/Nvx9ch7ogt3X/cPHs3bktBKB/MuU+dZ1EeonUQIKljpzvY3VbRxH
J07rUQuGbQi6cAxLX75t83ryYKNgymyPhDNzZrfW578wiFcmFseloISVe8a89J37c1LhQbaQtH9s
49jKe3gdXujSkK698J10D/llBZSPjuniixbl3yrqlUYtTiSNjsyWq8N+Aj0d8eG7TIBtJ7RGJazH
IMP8YMApTNcrhNkfD2aekMWFhRXXI2tjIhqwvBszz0nyUGCFMi6ak9Ea0uRmxT2GIh/w2Y+NHXm+
IlMD0o8XukUEtVgd2hOs2AlogLYAve/rbAivK5+OdL/0LATH4X+BuMM9+OpkCHDK8sK/dUXktZAf
VlyyafMYpqF51dlkqF0f2ASEc/0uaGndU5A9nBjzkWWUtAx4trQdnXaBheUMxoYm/0W93jef43ja
Nao8sYZHNuS8Da3ZG1met3zKktZVoTSoxluKDuA4gaZs7NRzDpfR5uMFPOKOPMPQXcuWHGBj+QLT
aEWnawDphU4ZsLyXk7jNBuiUIXIfLipXGdTQQqrUH1s9Mj6skhUzKKPMiaS3ninPAIsXqQ5N8FBA
0PDoSUTm4a/42MqRhfIMk5elx6uFTbpwtcomeNATrDgwXUpQRT6MUh+bOHLYPBMGJLLb8A3S+v12
IAPkaMo2CUS7mR9EswsdfDosxxBPkXvTzD+/L96Ym0f8KhiNYkPKLiLI65C6h3eantOItpDDXxgU
02bNoZBjm4uLcCJpCqIBK7wCG5rMkPbMnSci2G3Sy88f2zKOzSAnBr+L03LfZTbo2um8oCBEVlsD
GhDgR2vnOd05G1p11tNn+lEQ3JNqHWxOPSKObY9Xll397WSKxlEagDDcMV3cvS5XRm/sPx7dsX3+
2sRiB3aO6XVGPpuogOMoiCn9GpxycGLBTo1kcdFbJLOhw+CONLPpZ+JjLx67P39HkvcUVHE82xbW
0iV1dqv1WsC1Uib5tWbc1t50SVPeCd96dMJeWZl3y6sN3vZ5U48lVoLBBU79WY35Ng1+/3hVjk7X
KyMLB54rn0ddihEDHiuIeeJLM2n//F3/Zrrm6+vVQBKjVUU4rwQcszPlRH0ZNeOnvzAOrgnddj1e
S8bC+bi9RSg51/ij+nfpP3fF/b/3/QtvA3NJlAG1Qr/Yah+9Bt26Ge36sY0j1zhZxn+NYXETJGOF
Z/AZA+zJKIs0xo0OA+RoQHpnIYjH3Qd5Nkjqj60e22aOxwVEyGII8nRvV8doHA+uf6z6NJcYCcIa
Ou0XzSkzxzbaKzNLDyP9ps5EyQQW47OBEpPun9hlJ8bhLvyLFvaZ5lD1p5MTqihxYUNO1VXPH0/W
qVEsvEsR0XWizy/jWj5XbrghID+xCY5eAtQ3JXuY+8ZdhlS8HnKnnJ0L2XP/Tt/qL3QrUV3S1kB3
Z2qD1XgJN/Yachbd23w8vGMREPVp16RybHrv6llmRxNdGs3ViVlFMoKxuf4uEQufgocoPpG5PTaV
LulGLFlCkPB+u+/CVg1tMgR0NxKJUxakLzw7MZxjW4JiC1cpo5Hk8t+aaKuxjLXQ4y6oyws16Tt/
hHa/a09EIseu7Vdm7OXlaUyARjPMBKF/RnMn04VmQzaeaUn0FzY5HCEG+nEOKYZlOOJOni9ExQLJ
2n1QVo4qK4S+3V8oH3mvzFiLEbWNYzVjjJmoibagTHaG722HVj8REvzyyov32Rs7izPbaO1oFvN+
C9W2+r2+BLy0Rj5l3dkX3r7Y0Nl+wuLRTUf3mc1LzaQCsjAY5PRu0MIIfFl7qPu5DTHbfnyE5j31
bkivLCw8RDyVjle2WHDt7HFosyuoj57aCqmUmkZjW3O/Vn3hzvzIJ87TsV1I3okXBMeJYstiswdB
IuMiD2F2m9D7rPXk3GyNA5AvqAiQOPl4lO+NSd7uIBAoLTpUdxYbpDSnxHEimN5wYvq3xoLfrY5m
gkPOQpyDd5179T42+f4wY9KmRAbts05RbuEvelBrNnEEVKhucCddxBKcadrkQEpPGHq/RyRJHCrR
LkeAqvDCkPCCsfFpFFwBTL0ZQu93SKbsEzaMU0YWMVGRxqNXxF1FqC/OnfQQ0ZSyhb7rU4tOBnQl
6CpuaOE7EbgeQUfMY+PBTvUUHMGyXuv0WqGHLQ1C3MQurwoaHayVlvn6rUAU696ujeZ7URpxDA0Y
PDm04eUJbFYwb6wi24tP5X+PbSNKWGRLADY47wqRgLmCJMiZ6sLyzpA9Wxn0d/WhDsXMKeDVsQl/
bWr+Ka+C0HAqU9GlmOqRCwQsYT3BNnfCuxjvDz/7xnRIZwmTYt2y3mnXtJVCpwEB4j6+FcNKQKcF
12qAcmriXWZ7sRnWxho55u6mny6V3ax6pObhaTyxzsfOyoxqIBel4+iWWxg4m6tcGFxp85YmQOKq
XQ9lcKmdDIuPGprroPORBNc2//3VrKJ/MSngeUQnvg+ZGej8VYL0+YpqbX5iTPOxe+tYmVvqoCQN
sfQOGwV+0xZZb3Mse/ucmNhZNWF6G6vgHlgMEuPpibj4fTQ+2wNngH+DTMFanFAJHFGLKriVmsnX
L+TcSeHX11KjsQkX1d4MCsXFzHLT7cd+7vg4/2V34cdbeg4jVg3PEDW0e1WDTkENbMUYNHudlm+1
iYcGEt2/YNUTYA8kGSJzeTFOo6GhTwscXgu8b13i3tRoAI5EIJu2iK4B0Rw+tnekFgw0BScLjm/G
ni1jM/o+tLhwm2qVJq55DZIqoEmsCs+hjoB6sQyLbW+n0Tcr68b1XHJZAwYnHh1cheRXk5+Y9GP7
+NWvWYZw2WQlkJDya/TkEHtf4XSAW/vEFB+Jdt4MeZmDMxoFu6Oh2FG0bK5a6KTXtr4CmWoamxAi
wXVCD92WOPLEVM9BzfLkvB6c+faQIsBnx6GLXSj8fogtBOJf6s/NOtlBzHhiWY952demFs9wMGlB
aDiYMkpolxW6KDllsRMDOnZrkC2a8UZznt1cjMfWFMkq0PgQwDoRLa5Tt45b1MdSdR/Uyakq7NGt
AbTEhSnGAui08APZ1GVlMPtSp5bIEGrVRR/CJg9g3fgLHg53809Li5Nf0xZfRxU52tRL+o3uV+m2
qfRho8H5FA/mQ9A61ebjvXF0vShVzPAS6mPLohWFrCmAiofkesF89qO8qqbp68c2jk4gIceMLAG3
uHyz1Hqah209NyW3M3A9fdYhA8uL5kT8+24oXLoUXmaPLYDqLvMYbhu0JOtJYtW+0IJtmzrxfZvm
XXrikj9qx9Lh/QCNY3O/vj1NREguCHNobUGf+XBXWEg20rVettXVx/NmzEH0m3PLiFyiI/yjR0p4
WVEOgsKQTk8aINZ9tVNjUcNV2yU/CseKLxKHdtDWjmgaHkeolB264/ucFsgTP+Kd85h/hGnOsTAg
v3fgYGSwYmDBTGtlIE/c5sgURnVO0/00iAOVn7lVuhNrXxnwQ00z8Z7T2fBtaeap43F8PubaBWrX
OjjsxUk0dMNUMs9Qx2ocC7L4SUO1JESEtgmtbdGhwQJHC2yQSOscbOLfzxlcyCdW/91mNm2iHIvq
xow2Ixh5u/ppZ0WAyohCVEeXuCH7c2XnZ8KWpzBm82AWi//G0MLJ9YmnUtPDEAiCYC1y67qCKstx
enqkIiRsIvlgu9DKfLzcx4fHejM++30Fwi8FbaGOVa3MLkEWIeZx5aTBzFbjRtt/y9QyIZiHWhCn
AlM1xDBl1u7pvz5HyOeEh3t/6/5asX8OaZkXrMq2pb+KeMpHANCuhvhSwWh3X1+05dijzL3h6jfX
bmLW25JNC4hVR0UxHDN4havg4S8MGso0tqq03lcOpgYCoMAlqNQ6/bG3h7XdJ9uxte4+NnPER9Ec
wdMVOD8VzWU054vBHaxMwrJioADZP0/RKUjNcQuC5/GMkX2HnUb61SqTzoGzBLG21CBomeLm5eNR
HDvwczGRyqiBqgbQireHDceiKbecjcCJgciw1d8nefco4im8BzkobwOanJBfRafvjnwZNAzG0HTl
iZjm3aNu3kAUFYjq6d7x5MLhj4PqoIHkWq5rJ9hXxj7TPicXOTuqbr3yOmi8cQU9pvbt49EfPYqv
zM7vhFdPq9Iq6GXTMVuAHiznpn84F2fGyo/NGLMjeedoXtlZeFXR+HTjzo2wUi8JQ3N4KaYru/Cu
Uz/ZwpwHL0uKZPBg7nrf3hitfpaW9Ym05rEpJu8MQoOK2hzUvR2ryJM8bmwiEGU8wJhVXRAHQbPJ
f/B05ZAsScg7zBDeERD0pzor3oWTrK+rAy4wMT/fdW+Nm1mQdqphOafMeGosQ6CXk9+3qE6uvSE/
BT89dnBIFpPg5y0rgNe9tZaZ/qiy2cNWdXbpyebTVGanKofv26TmIVmoj9JDdORZ7mdyGiP68qC9
rGM6wh27vBoNHZoKkRSXPWiYZ4fe5S9aWAxXEHPp92JU5U3rQM+SxPSVuz63u9lm3lWVevn9x1vu
2M5+/esWByrrRRE2Eb9u7KGPGRoQlPVjGHgn4qej6/pqEhYHyA5s2mQkvraf2YBIw5KXtzdAGoHo
DcPmL4zJISjEGwIAW6I4QpQFonbE47a6C6VfvY2gMgBH9VfMuORAHTaqBdJosXsKT69AauPYIR/K
x2GXwzsau38aNzXvn1dm5hV87Xv6KJ8QBAIJk8yZ7B6NqBHkGbiz4mXQrFPpqqNngjSADUDFMfVl
2sw1DMdsRq9aRUl4rXfjNo2j8ISfO7obgMDMN+L8aFwEblWMLk2lhTVg7NjY22X4ie7eyyQllmqj
3DyxTsetQQkxPxLMd7D9KI7NShMaI0IGaBUa4ZPWJZ9jy/7W/Pk3HBUuMD2mNz8TSJAvRhZWU5V5
U4zORgfBk4uSRWO01fbj/X1kiYgn8CUU7IDTLauSBuSfYNt49chhas+TBpotKFXKE7DTU1YWd1FM
64uf5SmLNKjbqRhwRvGfHwiwDQIKioKSt/bCK8RthjR7KOvVCK+J4weUHt0T7/gjo2AtKIxY+Hfx
DtHll7k29b0/kyP/sNwH3zxVoTjiQDEAGG4mHTFBfL49npret3pYM4Y8vk8TiN18ONO08MQefj8M
hzojSRayrUBal5cywXDFjZigphXdV/EPYacnjuT7YfCW0x1OB7NF4nFx8Y4g6KFbHVGOjFzrutU0
sRGjLrZxMDS7j7fvEVO8Xcm9u6Q2bRLjb2cM5SmKShYFDZRnPPvGhqrXhH78YyPvDz0szrNzsene
NUmnvDXS6pHSG9dj99bWBCcQUXMB+qhGICK2c5pZhikM/2yW2sTm7AB4C9Ju4M2L+MpTa1k8FaVk
K4Rw16y82kIKwpDJiqahvWGoZL4k7qeTiPoje8OxecR40KcASlkOFcFpowwEW7zt0vhLGlJbz9vQ
O7Fqx6w41DJJGrEB3912A+1pjgywMg7lrR8lDxCXnnrIzOf9bfg7B/c2zeTAuXAHC3+QxAGUxk6M
/BfSVmGK8pb3xcuzy2n8Omk/P94gR2zhqSX4JMb0vkWgNGOUT41s5gvN2ksbqXX4UArkl8ieIEdG
+TSJ4mbzsdEjk4jn5mawJPsEh/R2h5h5q7S6hlVMS3tIoazJACVpZ2cfW1k8I6QFyQAuj3PMs5aW
6OU8ovFUcT/wzizc9qxx4Z4JyU6gLXAHWH0Vw/I7QGoYjdNZrek7iXzPH8i///mGW0H94lr4UZRj
HSF5s/jf/7yKftSFKn5v/tf8sX/+s7cf+s+b8iX/1NQvL83Vc7n8l28+yPf/YX/z3Dy/+Z9tDiP/
eNe+1OP9i2rT5h8sEPO//K/+8X+8/PqWh7F8+Y+/PaOVnm8i1dTRj+Zvf/xppo0gF2Phsf7JMzFb
+OPP188Zn3wofjzzRbk68qmXZ9X8x980Yf8Gh4HHVifbC9Brzlv2L7/+ZOu/uRwxACXsD46QZIvk
Rd2EfMz+zeBRNHfBQu5Ee9kMK4AH+9ffDOs3mpnx3aBV53y8Z//tH3Nw+/cj9vflOc6MAeZ54UD5
TdTtwb8Z4PVJrjmL6z8gZ+GmJNthgxrz88KS4SxrAAnIahCTSUdbJ6HyDwYteJwzlXD9KeOWH0+j
v61V+9oIwk3dF3KPAlT1KHpUFjLEI0AKaDAA66VNgWdCBWJteBN1Hq3Pnkp/sD57Ye5C7TI5vyNz
5jwYMrdupSOKiyowvEdTQMToen5/6UDWJWeaoG5b+rb1WUBa8rVqEVlhXsWTa1fdHRQ/cufXQ/DV
77QIZnNv6iDuDcR12I7V98SGTtoG3w3lh4jXtUt8bdWJtrPiLNjoGYRadGXo1+Fgh2eKNbn3C9kA
5c9dY1cJM1rX8DVf1lWOk7eyDCQYlN9UB325a5HJvIPKzd1MJgxOaZ/5e6jYqJoZdr2bWjrOw8i0
4BLvhgu3Gq1veieM+7guK9TeuhGJeAhVfd+Pv1J188ez3oXoGEiYtdYqGGUiK6LG67cFhLwo4sQw
ikuoDdVMuYiwokdvVSULhEh0xL9IENXemRlb/oWdBj8mqEfos15TP0FnolPlE/zlgLLCJLvpEAqg
xy3xDihkaZsMoEC40WKR7iWNfHtbQypON5LS3RdhhvpnL0T4xB5NUc8pYgjVPGXdBt1gXKfGZMPv
5Fb1Ex5EC9dxRpWc3suhfNEKG9mJPusuOqQht81k57cFdCIJ0q4VlLvjxHGRvXcZwCoFo5JK74WC
GGzV1S3E6CFlhcNgN+2Dgc7qzivz4Cpp9OS2Kjyhzep78TlZxvQgnGT83KbmTKZGzhxJm7zJL3Sj
bNC9teW6y3s7OoMlyRz2kzDzfeS3xpXfSHUl6jFHwZN33yx/CdNTyWP1UaVhvlEx4unBZIVPbCjo
cPTQrj7pgSkef812QffJBVxXcq97bYniMRqleqbDOketFA7e2LuWvjchaV1Z5dbXiuiiaC1rQ0Wy
3yVOEF/0TZXAt+yifijZ+48w6JTrotQhl/UTyxy3kSfKciPHmi6MDqol2AtidWgb9HNw9ZN/VRoW
ivMxoPwc9sQJJtvejOVWmp13mQSaeIzzGvqI2oDwUeX5wS+zel9YgzwYqptuYrKJZ20y5md+JsYb
OfbtVqCTF0AzKSJnE3TN8F05Q/VJ6lVzRgu7BmNvYxjtVjcD+DNbKJ+D3RAXyR4tKO9MqqJQG2JC
4B6tkdBjPDQHK7D1fK1PSsv2aMx4MU8NN7pI+lE8GlBbsTC2PdKLKOqvTR+i6+OqZPpsaYo1aYsh
e1IQ3t8lQ8tkQiYZPommnjHzjH5TcEcyhz1a2qLhDCRj7Y3XosimbCvaCtY6w4L68wCFU/bYT4Nt
f02sAdrfjAwjgMt2UE+dbvpfa9o+vzmJqJ6V30Q1UpJu9qUA8/dCDIgc6mRRB9u6fhc8KBXpTzk9
lBWaBM4QIHxBmHEZWjAwrRp99PwVMXH5ZKP+dqb0IbO3shKNd14XNPCuYwcmTF21pYEOWxLe5YEe
3HZl7G4FSoQ3IVpdEjHTUZa7Cr66lzGPBrLlWkyPgB9MPcQ7Zm9Fm7SRxmVQaDAaQfh+VSQ1sCbD
7h5T0aMJZxPp80ShhLFqa917YDuDbLXiRKyFm7nf9DiF/1poFrKrKbkJVDmmAk79vrabFTlg71Jy
NGxenw6b3zaHiLSEV0d3SlPsrjbQs5UsxvCuiD0WShXsEGlp8jpx2fqJ8uV1MDrjBH/8gHrgJOSV
ITTjJixb51DEJsuWJN7PJM/xX0XU9S+9oyEmpQdNvxOB1j8gvBM/91MutyJD92HdT3qGphKifuFK
KYe/1ZV+KNQETWaiZ6G1ScaJMamSQ9l3Sl6Bx4I2Xles969T2Wdeug+KbHiQU9becCTUt8SNwjuY
R+YdZoUzAa0uHvvE8m8KE8qzLYeScLgo+boe4mlQRDjGtXKr8E74bv9COiK66FPGqNo2+Cmd2VoQ
ZfqhD1s+M0TsSs0SSIDOTk6yU2fxhXMBg+NNUpVyXzgK6n1WXV6jEs7SNXW5VSpDeTRIOIx6pP3U
A0ts4NSCIxNW4F8eJyjcFOZLuJ9k7UQXMs1osCWw9y4nMGRoxkbeqshlukellgUwk+Gh0PjXSaZg
J3U0aw0ZS7pXEOLNRHyGf6OHaOzmlc6xGvH3ugvNB6eBHxPxhX2D8G3QQ+GqspZf3bbD90QrmHbR
cRITlw2gT9a8e3Sr/iK4H1e0HA7IzTHIoMD3/fo0MibsCsWBuCwM8G3u/OfE68O7eoSgUlZo+sZs
wLUQpX5w9brf9cz+tgjYQmRXkblROj8U4EG+cpWHokXDYDgD3kqlDrupn0L0f7wIGQi6Hq91kTZn
3Ahyy6mD7B2pga2EkON6vp8/BR2L8fdBO+P83bzl1K5zotkN5iUyATKpHT5hi/qLPqdR13qHJ0Ho
CNk7WH9x14WRMrm/Iqhs1LhiFUsRJGy+YJy0iz5W84g1j+0VIIkSrnpRpi3yIXYLk6WNGnLiw0ro
NLK5z+HEOjSepj4Nfat9Gm23PXd7F9xaOhrXCS+aB+ofzp2WVdaNsqR+nfmBf0jTQCC8F1fBBRQ1
SAYXrYHgem5ftGHeHNoE8egmiauDYyRINvdl/ZQ7YXrnC3Cywlb1OuzyEYFOp5wLdD4M7nHyOTDh
Ux9hBbyaPKM9wAEj9hxl4+D6vbnVStSu7RIxFGuAcTH0dB/dx9i5qIXl3alJ9Kiv5dHvtpaITVbr
xhoat3wrR5ttp0t/a7l5cWWaY/Ndo+URgYCRJi+zCNeOUVaQ+E5yW47AryY5a8Sb4NE2omjqXd3A
EEoGRV62mqx2VVdUO/j0zJ+I8ORb4jgPvfQWvgRYkLc2A17rbdp/Trn0rryu9+41LsJ2m7lBeFGh
LvJSepGxsrVAPtpkYG6UXpXf5VRPX2SkVZeGyCJ9NWa6ukjbuj64ZSIzQJOGe1fo+swWkOf6nRFG
LlJulAgfWjRVTRoWev+n1EeJZ1PJ7wbfb2ztmmvQKNmWnkB8ZKbIG7oNIpi1u6pGKPc2sncRlne7
wNoKuyYAoDMh/JmNjXkj8z77LthY8GUrFxkkZry6TxGKRUuQC+Lb5Edtd2ZT8HyG3LeEmLcS2SNc
k0GNkG3tf3bSqqnXY9uhJtAP/ZBuyipqy11TdDHK5VOVPwaRrkmAPrp/qwr4323fdGYi9sJGbdge
0ErvWxfUoRwEvAiU4qD786KkhY5Sh/4TlAJviAA6EIRTOpW9aIgJXuPHpmiflLYV7Ho01hB/mp13
3wtcel7OcLsYufnbbJrUVyJaXJJeeChtBFWU3utyvpR6RG2sg47gh7ct87jNN52BajJgSHkVt7yV
4MD1m3ZTJMq8ToIOhbfCd+EGl7kWexuaK+ovUAK7FkFvxy/V60mBqrBzDIgpLDZTM4qWmzYoY/RU
XfJwOZdFCEV5gizTRFTlr+sWmpS4GyyUkbWovGrtwr8thgm69sRyg5uElt/bNvDce1NT05XRumkB
ka0FMdQ0Utwx7Sik149UD0FyViFSPOD/D6GRTTuYp8eNNk1agTxbMEQ7KauYm4HmpBZm+IFXWd9n
UmyqzGbFrU7Xrs18cqtz1E5Fxzz2VbaGZFt9jVIje2krMTXrzkfdfF/LrOnR/rCTPRo39pOJRpYH
W7QOjz1so8aNQMAWBSkneelsq/mpnMI8S0XTwxZsmUG/b/s5F53WkJNnjSHAexi9f1ai7dyvrVKP
qXYV+RdLBYQMZkRp33Y7F8m6wOx3NT0uOkpGFCOuyj6v6m3FSzPiSZeOGgzD9EGug8pKKTjrwMk2
EF7W/RaOeu27UcnBXDmlN/lrAVqM9Jru6y4YPuVP51kwIH4CRUoPEsUFNboq9Fila8TfzOA7TpT7
vpd6Ol5PhoAUWMZIIG4cqQJE5YokRQfe77L2quDW0bYGtMgXlJroag01qtNbUQ7FDwSGjK+9cMer
TEHRsRosGijWdWzU4V42/fSJB63qtpHbtuos1moGXY8p4kJDa8SIg/Ru4GzyoEZ528oSvUBxMapT
+jCLrr+LstrLt4EZFtEBZM1QHIRdiGg3CN8Z1rFOKAwMU0Utz6PUTdcl0Nh8M3iDIhoL6iFaN1Wg
X4aZGWYrtAxQT7fimUqzikMYYQzJwdL8XNuHiC81myQoKiQohwmybeh/x2hVpyGSlpXrfItU4XyX
RYN4aOYN6UvmhtHnlEflt8mBqG4VDXZ3kfWt+NF5sz5Aa7sTKLkS0XdkxSenODiIQQ7obmmYC/Wo
WgdZ37xkmoJkvy/T/KLE7/kw5ST5Uzek7oZsOPTQ7KzukketsU9zQYOqmaXirG9afVuicP4SDDR4
bHyoCpxdGWfpU5DFElkcGKEgb+cRFyP70qIXbPUNghy8Ur867dRdd409xDtduUj3imj8HEct/m9S
AP18ksqwPY9BF679VEckoOjyqb8MZGUTpXJ21lPEo3yflfksAV6O1Hq82HZvzGJE5VxVw3DrDLF2
L6xI++5VZvlYp74BoT6cNHd1jYSYluj9fT+0cGWavfOdEq+HEGeYDmu3lkkPe7iZPI66033ph6p9
mXpCLNSmzStQzgHqqybByCoqzKld+WPn3vBwRdenMrtxZgquLiLDDK4hsgmfpDcLtZHMdcaVTBPn
2zBF/SdLs/V7d1Tyq5o6XJ6L6oxPTvsuwZ1AhosQ4RjU8hD3lfNY2zAarEprgLfaqL0bmJitdJ2Q
mrmpldZ/qUphbntXI4mPHG38za2qdJ9EYvzkRlqEJsAg0G2N7MuBYAZpZxfNIM3MEKTumnO43PWN
ZxTpKot9fE6c9msjCBQqxyQr1q03fTVL6BTLmpt7ZUSos+kR8+QbdnGZlBmYCLh+O7ICiLK6puwu
QrMYXkQhpjufvp+dyUqgDFyrbufoUK9OCcI2wregbQ/85t4py2aTjna9VXXh3aVN6n5Fri56MjK/
PJeZjeqn33c3sox4LJG6Jng0AjZ13V9xVOI70x3aQzmoHLaxUbuh3pddGF4GcT6c8jAuNerZ1uCO
970hPstr6imJPaHLECbhZQ5x87rXIKk3zcYjFMyNc6JwdTl4Vj2s63KyL7lCnPNolPEnM0TjrIPb
6dBo6DB4he9DOqO5qDSk2qc+KKZPhSydM5LZzUEZQPKAxJq++ZVUenNZ1Lw1epJn1+XUT+fkz9pz
cFjuzheVf6Xz7L3hznJuQ7z8525+PnNrzME28bGeQQJNnRhlskQnQyHyNL0vu0l8sdyx2VWhcjYa
UA2CncAr7ziO3lYk7ApNg/g9cjoD3cIu3hjwna+NLGvO+rCksGR70y1yFfG5KozkSsA/vY1Rpjz3
OH2HQEbFjW9YDZG7Hcp+Y1hh/CALH+X0YJwhf3qLKFLWV9zhYborwiA9DGARFf2FkfXdt8mqw9Pd
X6KFMF1oiSYuLErLV2Ovq4Mpi+xAYIWYqh5F+Sd01QDXpVAgu/l+6M0+hSMLgg5U0PS62vm8U7/n
SZSj+5Ull4j/Vg9W3VRctPbUP4AiJ5ydVO3fSM0Jvogy0LbhYHlXSa66djWlmn1l5XF6gJcGovcg
GK+Ksvcf8Ln5Rtp0Mm/1nleO3kzeJa1q5FJ8UxT9irKFTNcDGMdLEQ7RD1gVvOschl/eYk5q7bKk
TlTIpSIcKJeFg4BB5N67qKT9FPitc8c3oyupbKldkAiaHyxjbjy1skGMtY6Rcq14GUlHiy6sktfb
r9dSXKPm4aZj/JwLM93HOThSTlBPsssimytofp/CmvyXTHh+g81cxx5JJR5B0cWv5ACX+PBdcsGh
uqy14hH4UHinipKvqekQ+SmmjmezoPfpSWiZbq1+pff0hMddEc6JmiCZX1JzmiwfBh6b3DxIP6T+
PfrWwT1Kr/FlErXON7vIoweT9Ms3cHxyW/WJ2mhKaPRiWiSJa9Ku5NXivWkjipgmBRqq5ZC3IF0q
JDKHvD4PdLe/Kl1qZZamqTUbvaISlKgH5cp9E7RoWVh9cRn0pbga02H8Xos0WInBCb7lbWdtbK/E
pxaJtk9yOV0Pg4mjRdvU2zhkFR6CEqFIp/fY4mUW8mCTw4+EUvi5SHigonXA5gYGjrYZ7u65QDvy
ISHQ/pSE7AMCHZKe5A0PvGYbFKhjZq1OTEXEDaDhk7LJKHbDSGJEkyyj7vDyrStSDkL2hM5RW7gH
Cl91S49KKPyvv2oaf6rA89+udEOjEnXg/3/p5n9nz+X//T9v6jZ//8g/6jbeb1CxUREBuEKfpZhx
7f+o24jfYMaxqW8AB6I+Q4noj7KN+I0SIxl316Fu8+tvr6o2v5mA48FQUxOkSm3AU/QnqjZzSeZf
5VObj1MBBm9P65BhUNZcFNZRs1aa7iBRTT4kitZeWJTXrm1SYgmt4jyGZf7GBjR+05t59enVPP1R
QHpNpQ646r1xrOsOLwImx7QXAIK+bl2EcQwIbSKrfXZaJb9Bl19eQmOcnSeeixiu5jtAiSg5FZ9p
Gpiu2yFwv4jYyM97NnuHpvKs9gDU3tQOzWShApGJCaZCcxx5MmoyDZqVO/GQ/6L5tvatgeGru/O9
MRRXIq4N2vR7CwJaIHacn0Dq5F8Co7CmbZz6NP8htJOnZCodpCsm4uf+E05wMncGFPhPruvmuDLu
nk91Z1Y/iy4zu18pNSFLt1qLMjGyDaQJDc9cGWtVfjEieefvZggV4nAqFf6OZK7v7AIknXDIPN6y
/oYLnBOajIGjHnmTSLG2uWmR0vAQ9NYKovFEdXe9MSR7jTfxzm7b9P9xd17JcSxJl15RtKUWr6Wr
ABAgJMmXNMrUWud2/qXMxuYLsKcblai/ynAfx9qs+5rxNr0iMoTH8ePnbETnN58crXbhlGUJiiNp
rSX4g5qKs8lgo2GwZGBMaWil/6UybXq1jU70h3g06/YuHCuzv/HbCne7odOn+tCB4iBXU6Z5sQxr
uEtwVVAEWlNHirNVmnegyJnlm9bSGBFFRhAmaqGguoNGE+owRMsOuet2nRm6c9dXmjiksV7/plMv
wHYg99Qvo5cI7LRGvg0EFTMR26LO4z0GGGm5UFoXRwqrVtVPXTDUnIVxs3aTCRzHjlSXH2YZw9Yv
Vdlmk7dfqjwyD6PnOfZCbbzgGUv64N7jyPskVaD8RZIU7oNaBHj+AA3F6trh4C9XpZd1DXBJoWJB
SdFm1UzyrwTfqLckrnGzVTlMk+tMBLwjDUNomMpXFN9pkMZueQ2UQ9Nt7rghGJ8ZdjeYQ4Tfu6Yc
gg2LauRhh2mPgiUr2MUaBEj4B/xkrcd0cnoShdx28AoxfW34Wll25qwCvWg6rHm1/FcbmcCwVhmt
p9j3Dl5gYbYNUahP4LpneruGOVn+KtwmOcRTHaKJV4AQIKkEBQIbq7y9NtIOz8zRQxh7MYGDRcsB
YU24c5iT/J4acj6el8pi8JxxO4XKTZqa9hVmU95NO4Xxwem19MmpHOPTBFb4RPnNea40KQKsJg5g
UMqyxncjFfhAJj1vw2bR1LYdX/OQzHY2sBG2BV1Wrd3Bw54G0GrtZ0WEortogx/8uXdb49fyOMUN
Jq2BE2+hleabMCBnCosBh9vRH+5wjnd+pLnlBmDnSrLpApOZjFT8sSozizeNkYrHweirlc2D+zu4
NQZJbs4THZ31ej9xF2/tuvHvAwhdO8V3IYkUEaaSbdpj6jnoBY6ZpJXrNM95AUGDeByTtKEKUuqf
CgqIV3RG2Q86hYa12WURHt9B+mDwOlpNhUMSL0VRrrNeV29gLoH69KN6TW8EtS/eDbtC7fIX1S6K
z9WUu/e+o5KmayjmHtp0jHABRA/ipxrr+APWjaGsWkXgtZMX3cFFygU7oNw+OMmYrB1Rl/sxz5sn
cs1oa9E/8ktJHeUQd05g4JDaNtd+M1FfTijT3dZO1D2Ukchf0tiLEwywlQDNFjMyXgp1VA6iDrwN
dIIJmWBlwt5GV5ZqlIbLWM8CKu1xtp2ailmcIvumC4P0U1A0oqV6UGvWemxUcxM4TnKIupZSnj65
VxREjV3UFOPOti1/mUWZ+MYTzP9scx0tgViVfdpi2dQH5MUaZfIE2OzGbSv8haq2uIFexsPDFfYP
X3eDg45FyKOlVPo+DVxxx1HTk6moMW+HPr/S/Jan0pCoW/YXK3q09E0lWnah75g/NVJaSpQiXAWa
Ul2j5jceupSUKldpZlwGFUGUIAh3VW7hPhnqDGYylKtpzNI71fMDtnCcr1z4PUA6TtFTAxXjdRAb
wYFDNPgZp0Z4g3EPQhdZ2m8n37L31di0f3p3wkEduALBPjZy37jZcqhDj69Za1fAVtUm6kNtD9jW
gLCMUAwWie+XvzNzVG4AcfJDkhdAMkGFoYsZZfVTo3bKtQu6uBX0+i89SnC3ad8rS7xbOBt6I3zK
80T95XNIo4fBmx/qU42JZmG5497CrmHHb0xvVSRa7vBWcdndpbEpwCLrJa+MYDHaYX+oWJRf4c4n
30Hpq3Vbj8PtFCb4GVqVfx2oer+awq69j2N/xAs8LfAMpEibLUphxte9p3u/RN75PqILjdilvlpO
uGolqP73uMpUWOLsB5bni6tWCmiLUa7VAp+akPP2ipYAHvzUJ5YGVOinTOTGT+656KkBEL6rW8V/
6aIg3OZ4Vn7G6hmUM0maZV2P+mrqMn8p8n7kwlGUlT4V2i6sDArTk9rvqgFIILcMtBimEWXlCadl
EXgT/e3ReAMsAd2Jdmrk5+0I9MXqnvOpcyFY1ZZQ6Knss30YFypguhkaDxm3G/fj4LCFeaNeUayh
NI1N066a4pACt5vvqdfBCqHNec3Qyl+GAMPiBeZsMYaoqRmrycFVpvAwJU6zjf0G78a2De2XNPLB
fGsmJ26Ncqk2yYAhYBf9qayGIEOiYPCjaEhzREZO1URTblyjh96UmsHB6jV/aWVVhyfr4D3qOtUp
lq2112MKwTQoqA91X/t/oi4Uy8FvvLsIxeyd64t8Eytm/xAniv2QGoG6hG9D/0SGJe8UDgKsdSyW
cRmEK5Vk5sEBzl+UahhT91fcF6egN8luO3NfWiZvXiXsNyDU+aIrZZ0lzlKsDbXpp83eflBLb3oM
sCd88usERwgR9V9zUl3q7W2PHy1vnBIPp0OM0tSdXbr6nVcl1ld6W9pN3UXJKtFw/cKdDds3169x
si3T781Q6lceScZmVNpOlhZxbu06Z93BSJfMkwIvmyy8HTqlO7SOA04Hd+EqGKPoLig03oddm+xz
jOC/aG7t3oM/RWsQRPNhgO2+9n0mzJ2KCv3PpDqkrVuiQ5SWOzXG1a7AH2uteEa774oMS+E+V7Cj
BumgSxyv8SHIP1HYKg5hUXerpCz1FYtauy2hHe1K28tX3RCZqzCJon0Rls5toQTdlk4hsQ6tRttQ
nMJCeFCgTJZ9C9Np8jbxlDx7NjeuVRUgwy3ja2v/N402zkMgBvOqGcIWwDrrDokNLaVmnX7P0tBe
u3FL0UvpboI04dq2o+dWaN+MJB6+RbBht1PnmLtgLDHFLTFd1RU//JqoSnmvmd1IHqyZG8/pCNeW
4q7NxbBTorBfe2MsPrWFpnGtdgqFJFS7ID4Uv5Sm0Z+H0m1X5P7OPsoLsXfFSM6HiI8eLDIUST9l
vXA/I3Zi3QyVPQF4VuP0PHV+euPWo3E1iqlGfzIb8Zi2rHTrI+qPl6Rj9l8r2xyucRUVHX5/hXpb
UHC4yqsifdZEPq0pY5SHyfF+pLZt3DZa3B1Mf6oB0P0A49sKISkMQ3LnWreLdFcFY3idWEP14lh2
vFF6Wnvg1FRriqwUgnqPasJ907v5bYtAJp5hfmcO4Mm52AS+ORSkeZp2YLLGDVdBjDS9OgQJeVxD
7683KcOS5gse5UnbbzOnr5bQC/ptIKx27/Msg6YQtPGVihnHFdRk4z6olfGxDBSxCBVySaCVImOc
0AK2Ctj8V7PyzANnarkcOpqfVpNqlT/9oMO3qw2idklDWHinZH1zDW02e5rCcjQWPuKym9DX2ztb
L2ueMxQ6YRwTxV5UoYW5FzcN934DqLdL1ZAaE6Q5B7vxkS+DUqx7jUVY91nt0v6nN+nh8+hZwbD0
a7YerxUAW6rvefod9TP3tgo757ZyWUGLyi+1pw723i+VB1+4LJxh/NWOGT9k9MLfaYCdoksFe1yZ
pcddpxuweZs67Xoq/gCcpfDsT8C85g2TX/6cgrjfqNOQX9MY2qTrxLYDnPUUU7z0WYKwRtjoxcYM
w3TtcU3tzTob4xUbp7ivXg38ONPqn0E/NJ9V+DZf45HEEtNunKmlE8vjhLfd91Ax6u+5bpM6N6/G
gJOLI+lSw47X3FMrcKi3UwEIVkbi1OOF/oOZhNzro/z1VQ7LkxcRTQ7HlF8blzsPhgPgF9q5Krdi
3MZbrRwRZmlTcgccINU2pqHOyJ8g74TGqvCH9NbPyhZh2KbObqey0GGfBIlQtxAWmhaPXvD4FbNE
6n7+HT/r0P37c02Nbgx+Ld3mxoyhjOCpgg5oOeLSLGJsngef11De30Fhqr+NTY1vQDgpf8y4aCiT
4wiRgg2DS1PRrZovhs9DdumZ8SW7nhPoAniWRscQ5Fap6348i47fDwGqzT0S+2b03ddDXUB0S8b7
VujttasF6vdSC4KbyEv6fH1+TuSQZ7AKDYlUxGjD4r+sWSsBeAFv7KAcaIiMmjt4huqj6xbd7jXK
/9eAGrpKBl/ifwfUbr5X37Pg//xP/hZT+/f/6/9hauq/0ARHsciwpVq7KTfQvzE1w/kXkBqtGUBC
iP6g2v8fUE2o/5LNfbTdoB0Atqawrf5DhVb+JaE0lBr4eTjqwK7+AKgGpPfm60Ndhq1vWxCkFXyi
XOC/45WHN3HsxjFe8vybzdqEKbxEnKfa6jw6lxkJ7boe0minVMjiJKZI7t/M1wlgTWJ2/118f8ND
FGflAx7ampyCtz0l+jSoeaHjMKGGnbrD3PlZSHaXrecX2r1OBMLozlJgNEMsx/HuOJAfD+mU5Lxk
wqIcdn2uTqvWmqpF7FjhhWbQ4w31OiaEyhWp603/BRnBcaispbWwAr5AONHrV6E1dShhXzIwm8ur
yQ8HIkujEV8OBua8FQ/OQeBPZgg2txU/8RxdU1XZlfvms1hd6pk8MXcOBh0aTE8NlpYzO+PD0i0t
tfMlpt/pyz5V9X2flNq6ajpvc349zA7of08e1VuUsFDewIvkePKAshRgRIalHKJf2d75TiV7QMxM
2VTDqtz4m0z8PZmOWjneYrsnPxe9CjSScJNxAh5HhAzk+2aDkCta7f5udBDcKVQ6mc8P7NQcwlA0
IEpgIcWWPo4yYFgLMZFFMY7+5yaJMTseHmIeeufDyL9mtp8cBGnonsCuzNWM2TJPy8IVBvW+hen0
2A+nDVzFyeVkRzBNFD+o+wYPTR+XlwwJ3k+ixnHEDDpU4zmd5PDf9Ia1GnxsXckpIOdNcMs5Y9xX
UaU9nR/diUVPGHp+UGNnDumBPg5Tj2Ng13LRVyt14z0nK67nfb7vH8edfnc+1vsPRigZCIk9hGPn
M2mHXYm4PDnaJAmFeTvEm1Yyp72hTS6swPcfDZEXMhKKC7RHmNqsx1JJDChmHlxrCJjuTVWFhyjq
s59hZ8c3ZToa32LXrC5JhL3/YgTlDOH8JzZXzfFU5mABlSOX/eRJlCTLH7HaHlbnJ/FEEIfCENZv
ePbRLjwbWa9wvPtZREu8Ccsx/2n3lySS3n8mjsA3EeQveLvwHAfG8sjZ1Ce6r8Ab8YN90gxuDxlW
Ty4M51Kw2VFBQR3UT2OV+52KzbyT3w4lSS+NAxcEOeRfdLyNGdVfnwuWgzPXiLOLPNPCoYZriRP9
V8Rr8C5HdeRBy7vgh6fg1vzx74RgnCl7HynYzXNAbEOcxGttWLBOCTVr+Jn74wf3E1U7aoS6rtC9
p3I8zQ52CHgB9vU5QzKSK2fKlW85HTAYd4/VpTeJ/Kvezp4MhZ/Uq+cL/zzPaait2UB/6IhqbjTd
tpVRPo9JZm+6VDK20k65Co1g3Cjk2i+TPcLxVW4GDHB1T6m25yd2Lo9BzqeRXrkIjUD9hf8zG7Y2
KphO+x7DFqJ7UpSk2CF4HG9prXC2k1n1S1eL/JVWDVC1zR6eBm0HYNJlYoFHGtayyztvbTuKv4Hm
5a7P/7zZgv7768i96HclXUFi53j3ZAAtOKdr6QLBy2WcFAc0t9Z+oF2aBfn3vPkir3Fs2obl84Is
c67AqAZ5WoxQoBet41ZfAbiMlSZgznTKUK094N7FkKn1PiD5W7rj8BTF4LznhzrbUvOfMN9STQgv
rwSmXvC1BKWGgg5RfnC9baCEfDM6WGSb8xFPTa5tokNImk636jwiPS1pHLdDuvD0bukH7k4No20W
XdJ/mD3BIbWzxHDxVEhfaGTE5Oj4I6oJvRX5SFcK7ESBuwKreD0GhQtcXgrlxjcnKqq1a94Fg4JH
ilWGTbSOXU9bBwJraYvrTxxswNRnMEn0cEZNv20Q4Wov7Mv382FwC9gKSRZaKKyG49/pi6iJvKgC
h6egil17c1XVkD6yerqQ688ahOWMEAkNJYcSgonD9WxGRA/va6pIE5pVvzaWwFtiES+Hpdg2W6Ev
LnmLzW65v+FIfV4FYFBimN1yFAesrk3hvAA6ZJ/bLrI+4cN0SerhxPQhXAxWje0NzSyaxBDe3HTQ
/BU/0+DodUX47IeeusiM+Nkt6kuSDyeGA5lQYVHZunR5nA2nzeOmQ7mVQ6EfzU1Wed4ePl735fzu
OBGFC478w3TJVRVtdpdC0HTHPIRO37k0jNeJZy1EIS7JJMtJOT54IIsAuGJuwIsCr5vjSTOSDIzQ
E3LS6H7VdPqI0kjWs41yQ1PoTdGan5RwuDC292fNcdTZoY+Ip9dDo+cR46ePg6cENPm1j5U2PKOF
9w/WBWICYJpwc5jJuT56MGbCERUqr76lrCLfAfnD3o52kPPf69SYyLkRZpEcHJSej2eycyG+YJqV
0fLa3EeKBLsb8Z2eIWr4GuaQ56OdWOycZVK4DvNljTV/HM3uM90ZJWuxSNLfWTBRgBgpxNLaGV24
m+TfNF8hpFrSxV1KsM/z4NRMM4LRPT14BeX35DkOrZeRUdWeSuey8+P8wE6Fg7okpVdp3oYbdTyw
wtP60C8IF+a/qFjTqOYvqfb75laqvJ2P9f6TgXACBCPDTiRm8jhW5IW+qGS6iugRIutia/dio6bx
79h4Oh/p/efixJWQh6R7cXTMIvEua70hELJOXPzWipCWjDwtcXeii/t8pBNjYjObWN+RF6tAIMdj
asYyCsMOwKjJ/Zy29ArMZ9EUGoJyNGCn96ll6B/0KZRTKIEJ8iPyVs7E2SHi6T2te8JIF0kRasuW
ML8jTuhdQIPkhavrxERaBk5PptSmk6rqx8Pjc6rKqPKcgelfLc3Sia+6OglXngkb5PxMvj+A0RpE
H0QaPrMS7dl9IowE1e+ACqgBeLlDR9Jc814zvp6PcmpAtCJzMvDE5Ziavdh9kHR4trxtB/uHR3bX
hcWV7LY8H2UOG8lPRGKBGRxWA+T+zmze6iBzjcrmnLeSlbdtt8Em7HY/uVK26YaWNRFdvPRnjECZ
ZJiAYix4TVocIMZz/Kk0WB8xxTHSO09AZKJ0i3ZqbeQbEv0eNUwqeEZpT+varsQipRkk26XC1ns6
IQ3zVw3zLFwwGB8eWI985xos1HAX9JRLDcq82XTw5ZoLu+f96fPqnoj2Bg9+KJSz3RP2WejR4Sq/
Bvpdelri4KjdN1b/QHm2X9jW+EEtNDlLWHe8zpHKpfEuFWsGWuwdZF1RLlj2vb8V+W+d8q6ILxys
7296AnEJAqWb1N3s2ecwatykDZlP2CFq4OVvXHJWWu4vm+hPF6SrttyeX3Ints9RPHlQvUnH6P7J
YkzfU9phh25hhOGGcu0l745T30sKq3JBAUHxTjsOYmqhiFH+lI/mSQ2XhvDCr0E6xrTx+x2aNy6t
S8FyQi7nklbRqeHhB43pCiR3ZF1nJ3pfUA5PTTZUFDrXnaauwQf+fHwGwQHI1IF5aYucHQ2xaERs
5QyumErIirDlltBfXs4HOXFfgPgjaE3LO7joXFksTQfkCuA20esXLgZK4QH9trZKn4lzyffyxAqU
wjSUFzmlSeRm40ncxoKyW0NdsKgy4zcPlz7qDrrtXQeIatGZnL400Gwv3PInvhQAHsJpkmQt3/HH
a8R2oiiDGZQt0E+kiTbM/wRWceFTnRra2xizzTX1OUDXwF0RNp1Ya0i50awz/oSw8MPvVW85Rs1m
aD4It8mzQ9aUOdBJb3ETnU2oMgpzKIssW4wi3WjBgDxJ9qlzq8/nl4j88ccZoAwjK20oZoFQzS5C
2jWkogQPq7h9Esa1ihJsE/36BzHoFoRBDvr/Ws97e1rAMQqQoyxADnMNJCdEqKKEar2CgxNtzoea
Sxn/nTZX2geQrMiG2tmCKDW3xdyGB4HZJfHa7hKFFje6vb4XgQ05vE8jJVmaGVQT3kF28p3CWPCI
pQFXwvmf8qowO59aae6uk8izKubabdDiSy3XOJThvJfDkx1WZbREMAEuIVaqpbIiaNLvInhFqOy0
UBgSmqhvvXzyvhleSG7cmJOXrughis0FqjHoUkRcVyq9LhXMnC6VlGmR+gKSYT0lOsIHkfs46JVV
LhujrlTefH4Fl1pJXWiKfdRl+sZHb0RdwVeQUnZTVt/ZHRXX1fmxn0D+TAScXXx2qaxyus32TJog
osHLLFvk49rbput0m70Ua6ihC+tW20QLaax3CYk4cV9wCsgKJ2ZZyGzJ0/DNpZQVrEBHpBxBeVw8
h/bgrbD4Q4owbaNHPbRamaGXztP5oZ6MSs4KEEWGRwnjOGrTq7QnCPZpPFUPzSCsRYAsybKsMo+2
peqniW7Vw/mQ7/esJeFd08JxGyEvRTsOCXWrAEwiT558915KwUGkOzRjfkEs+kQYdj7QKJtJYi+z
+9fxeohjGvgoPjm35Hn7oC32gapemMB5XYstiyIaKs3ynocOML9tU0vzulgHGhMq/bx9NX0q296n
tY5aZGqvoL1/Uuxo43u0xiqd9eK3l4rW70943qMm+Sy7leeAMTsEU5KP3EO7j17qPIB9jV5GF3/v
QnOXKHm7LFPlaxJjyPDRz3gUdW5To5jpNNCwTT46eP2im8IrexLVIqzhUJ6P9P6WJJJUqOZT0sI0
fzeWk+jjQaNXBRp0cYvUS/8ZAShX//BlbPPOpkEKdW+mbF7lQL6k1EU88iigSYguWkDBD44D/xRY
iPLCwl6NZ/Dxwi+DeHKqDLTHdGlRXxeB0g57z6h768LD7d2EyUBUhNDbQ5MVAstxIE5EK1UF9ZrE
yf0fqQLnV1aT788PRz0Zhg0sX4eo5CozPMQdLFHDGMyo6I7LcZ2t2icOEm9lL6clGvQHCz26/fmY
7za1HBnMG0qtPOpVKUH49pBsTb2n6BOBl6vRJh92dhkiPtFd+FCno0jbFjIYMhntOErM16tqhYdP
Wz2X0c/B/2yQEJ4fycnJkxg3Eu9kt/ObfgxEHdke5J0aLQqeq1g95Bd26LuzncnCCJHSghSGpJh2
PIyh9HU9LwNsYYv2vmat5ajoDP60ql0Em9pp9fERwTNxNa5MMnZjtrwtesIa4XKBJbTTw+puFl7S
WBfG9P5qloN6E2U2KK0oQ1FYsCQQ9dmZu26X6dF1v5nWf9kzfrBE6G3pxcGFGtSpNSFbK0kEWer8
53gyzbxSerIOMO9CuYfJvbHz+HnS/bvzk3gyjMGWAq1Ff9OeZQF0E4RKpHBrGZWJleqfyEd8zQ8v
5JmnFh+laRXBV/yx3gHCOKPZFHXBP6oseVCM7pMqnEte8XJCjvJHPhRPKqg54JdAfrPTgXbfBClZ
0ubWU90WVccBFy4k5RDZT8p6+DYELSKMveMVLz258KXD9v1E6tL+Ftib01ZCtsffS9O7vC70nkfw
CD06CLSFnigPUf3ro98LbgSpjEWtED6XNguD7V7NzfWKaUbVQSmsNF2YCBgiIWegjPjxYBp96zCe
aN185x5QRpNo6dACsHKbcalUVbOYRPfge1G0+weRHInhy/cw9dPj2bMritoq5OyFUJTYXGkl1ipI
eoRVg7RjnU8XBvY+iaL0htUFq4ScWwY8jleG9FZYTgFYUmFzUbUlRUbX8A9YxkphnU0qRIhkMKom
2bBxjGHcqYpvXRj0+/OSKaXejy8DJC9qj8c/Aj5R5RsO9f5cr3koC+TiYrqjij1U8r3rf/hAOY42
Wzk0nbgdijswh8ZvY7ATyZ/0353w/ys97v0WPA4h//zNkwKsLW9TWctqrMpe2qWGMZ2Si7XuJL8T
R/HuUdYR6zyAS3l++cxmkkvT5oaG+wq6wfNrvnxirUgiRVCwbyb005BFNSIUjQlDzyNIziV/2Nle
fw1HtzhYuGSn0OJ0PE7daXt8TswMYaR+VbrRZ5oyaR1qLqyP2an5N4wlDQUVGK8UQI/DJGE85KUh
Bfx685r6/J5e9gsb4cRI4JzgOibLxNSkZyFqbWKmsqRYdBaCN7la3PmqMJb0jDye/0Lze1QOBmjX
RkmFOi5PpFmOaFFih0dBchC1k1auWt+iOy7o2rFfIa058VqiIbrx0aFc9tREX4YimW46mlmmVZy5
7T3dPEO0KI1xPLRtmn72PLC6C7PxbsK5BCWECQMN7iVsvuMJF0Uhqg6je7xcBdl/YXwyw/LCNny3
VCVCyjXB6tF4Q83vid5prIaGDrKWqptWjZ4/ty4otFl3DypSg0ZgRhc2h7z43lyMvC+IKKeee1HC
tLNvHBcCeLYmTyq6JlsVAbyPUImtcNGwQz5V9CrRu2dZa5pF9S2KUeOF+O/W2Cz+bFZb1GKaUWNz
winaZ7iqpWn/SzOpg5xfYu+/3vE49eOvN2g5pts6bs2dl4Kyd97XXjE+VnN7N5fyN7w54dAdC7vR
JUYYNndtPB1G+oY1L/pyfignFgnbEjidoiU31Jyw3XmFkxgDC7Edoq0InJspUJY1Sl1Yxq30uvyY
R6UcFdc8qAUvxVce+vGo3Ixe6s5mhZiIzlSOlEorL4xI3mWzRchda/HehZVC0W22CHOTrhX0huFe
Ro61nAx7p2bRnlIwEtZOdilrP7EUjqLNlhyKCjZcOjDoKmyV5i6PdGyWOjrEle35D3UyEJAlznmv
Lh6zYdWIpInC5kNNXblpJ/1Oi9KPtQi8fhwyyv+EmI1FNLpAXIOZU/s2XOqTeLSs9oJdx4n1xi3D
6aeDLZENzbaOFhRBw0UDa1/Rdm6nUqG8F473aQQxHW1xYaOeOBCOos030ST7iAK4BkNlLjQfgQVf
2qP++vCnOYoif8WbrdpFtOHVEVG8mvRqoCi7p+SSXVgAJ8fCm5qiCi2M745zp0TbV+skzRddaB31
QCPVlw79B+cHcyoMjolUvjT+B+LP8WCcfDATZCDJrIbhO8WApzG2cNuyLznezQsCcrXx4PxvoFkK
h5R705k2TZJQZV3U74pkoEE19RrjtmxCp1hrjjbld5SldWvnho3fHEyh6P5S93x0H8+P+sShwY+B
ScE5CAw3V/HpFAu28cTk8iNWSniXtPbC4n7qk/jCzX9yfsEy5RsV/sYcWmpo3sWMjnNdj3p9VWT4
U5p5UGwzBII+Bin9nWHJ3Wc8eIvNYQvNidpqRFB1oeuQiCqk4Afnxagv7OgTBxNND5IXQgsJJKLZ
gtGHPAh1DZaNX/ZfdCv5Hppg7ec/z4lJIwYLAaI2/JM5LS+J8KvrFGDmelKihVa32Uvtxs514Brt
x8B1OWmSnC1XJpgzJeDj9d95etKgr82yrArnp1oMmGQZTf5UNOMlJ64Ti85UQJQovMEGhE92HIrG
jSgpEPFfUG6SdKH4Ouk82S1t7+ir7S/M4Ynv9Dba6358c0rpgUaFyqI40aA00DXdYxXZ+T+JAfxC
wqlTuJwTXmK6y63O4XEdRUWAAUflRf5G1evpUqATCwIOAB094AVAKPMCetXFlhohGL/I3KDdxxVW
CZ7be5/TNvUv3IonvxIveI54iTTOq4VOi9sqNhRgwQHuDgOlSfly3hSK92Xs7UsHkTz1ZtkLA/tv
tNk13xVW7UkFH7qQvdFC/DFRdthd0Hg+aOpWCRVtoVIiXQnbjD6em9HuSz0UBhvcPHt2NYdkiUmc
8l4oHN9EoKny92mumevzW/nUMlRpl6IRAsE2+rOPF33n13jYGCQZYrK/q+g6jL5yYSAncgwOV85W
2VvJkT47kTwnGocmZXEYSql+aYLCfu7RqGrWzVihxTskMFOXVepBOz8/tlMfT5MIPocIrbPz+l88
9YiUIv2zsEc7+6M1RoFuQRw8R3meIddjZstQVSqcYVCtOB/51CJ9G3n27aoBVy1ed2DuEK+d2L+O
+yvVH1aVp1yIJL/PfIHywuPhatM88v7+6jqbjIqbEsBCX6dRHG9imtKw+ojpyi3RthaIhiw63crW
CoJFF26bk1NMAgyQDC4Jv/N4+bRV2PQDlPOFsD0bqlFE+QyhdE37pnrj8E0L3OxP6Kjl5xIFyktH
6KlTh6oJbxg4XcBo2nHwIQ1daxLMcouYR+CQtMTVL832L2yRk2PkGQ0NEnYY+f5xGETHtLAeecaG
jhE84wc17FCRSnadaFCaEn30WKB2vE/7Mb8/v4xO7RxObnJvoBq012eRTVsEbok2+SIwEdf9NtpY
zeso8KE41XUXHrinRmli3aeBStKGIn213mbNcLkQzShA0SOvbtdd5YTbvrNdnHNqzKVL39yUSmje
I3NdPJ0f5anNIi0QAUOlW6g72yzwtpO6et2m0ZMV/hbBy4SzA/YR58OcHKANQ4iCqyQ4zo5yPI5j
X7PAofTStDYTtb0GqRUzQV6tKZJlrvjI3bdhusHf4PF86FOHLJkMpyAZPK3Ys9C0OnluKjiIqB7k
SyCbfh25fbI/H+XUaiHv48HIlUGQ2WpB3ClR0dQgoyji4VproJQMsC4+x3o+LnXhKkt8p5QLm+PU
HgShpG0PaAt+vPzzN2lMohWBLwK5OTL7afDUXW4mX0dzvHCHnAwDfxatNYlWWrMwsk7bJz5hojTf
gGlQXWyW4yW65qkZlGgZ2hpU6GmcPx6Mo0QZkkDMIAYG9JwlSRDGi9YvxnIRAZdKZ4I8dRddPRaX
egDfLxFYlBwxHOGOQavt7CyzgpwqiEny2dutdQUfyr8voNHtzi+Rk1EgkXCMQfyio+Z4gBUWGRZC
7XCdFQV1d3jxlrnGkSgJLqzFecme1c543kSaLfk+j6Iy1Di6RNBTPNKFutO85oeDwYOs0zlrTGG+
ITOE2FW/LWoDZn4cVbtER7Q/MFHEBLxcnR+8dmr0Kpyn1yo1jJ3Z6Gs+PBLMknuJxdPSCQZjY6DG
WqzrrDd6VrAivgl3MhHCrAz+NfZZ4i0ssi6cS6zMKxd+UKHuqqQqZLna98brehDil1UkaMJhgId3
TVmYobKymrj82dO9C7ErLbEiaVofWaXMGVrrWrjW8/mRvT9BZbLBksUnlgtx3hDQdSOHdM5ka6W3
cpP2KujTxySOV/lg/foHoYjEcc1hTQPy8QqakgQGaccWCYJAxx8bUobPtbts/Xw/VsOF9OK1qnmc
3jCyN+Hkof7meMncIg9RXmRkXbibrJIKRYf0ta49BnqA+Cny5svOjZRFoAS7ust/eU77RUuLmySz
KP866o+irn7mqfYMnpBRdogECC4WhG5LK4OOA8pCS90RTrEDPWxSYfwJS1uOY3ebBuLDVyyDAWfl
GSuLAPOzMqPmkrU6g4mTUTMWHEP+Jw8tugfdmQZMlxBvxAw19/xxe/6jzXsdX3cjAWk/lNaydHMc
T2M0pA2WajDq0RdTlqmmVzcmthB3SVRC0kjFFzIDf41GGf2CkyJWLYqeKyT3tU1WOv3X87/m1DbU
QGl5YXMb8qOOf0ymT7lwdM5yvfDS7wiSWdbKTOKoXp2P8wp1vFk8nD70x8DYhRkPN4VT9TgQwII1
YDeJ3/kowgHPq/ELoqRfZEuGNFdwl77Vi5c6RZoXy6P7IfYDXDAHVyrclIvKijwWB3Y9nu4MBwTA
1E3but26NcWwbp3c2eDg6Cx9M8HLo/WwASizcWWX9rdpUjWM1hCK8nI6j9qo/6IiOrqAIHUwBtVc
Jpy8OExm+SZRClyiEnVvSLVCUwmu8Gba+bWO65J3FfrOTVu5f2jxQUvVHPyrQkudq8QrvhRd/DXx
sREJgthe+cqIoS10jpusacxtbcQHdyzZNkqFRdpkqssSDbYLGdXsQzqaRAxpsWKDktlA8DieXy3r
TKp2POySVokegilO1iLr+x/nP+PscHuNogGzEww+DijDcZTJExDabdZub8XOrqmtCiEgPIX+L2nf
1Ry3Da79izjDXm5ZtqrLlmTdYGxHAhtAEARIkL/+PHTOdyKvd7STfMlNJpkYCxDlLU+BMamBnr1X
0Uss8JNg4+8RIfu1duYh5n3aN6sma04myCqmGlYHR06hmD1Ho9hTOLBd2KNnJ4fOI1jI6KD/EXUv
bpsEHCJsaUjlvPV8AzE+AqMki2h9G0TDJS7/Kf7hf+f2fwOelk/k2E1lu4JIgx7WsR5R753X1te1
sN4JidqfUqnundjwtOIUEn/1AHZMp+1LNO+TSOvvn4ES6Ir7htLaaQUxhK8652zGU+wQ/9WGIvRO
jlrk6CbP31xkkfdNUjPxHzYsYn9ky2AMINNYv8aH18RqgE8DcRnVHN7kNmtfkqW6sFvP7p0PQ5y8
jy2Y5lYPxbqUyEDuaROoKySV/rYawvn+84NxWrL/exHDFX+JoPXPjMbSiK/UOpYPvPUbog3IE1FY
lEDu08Yd5iTbgZomh8hrD83FDgXtZnGj4vNfcXbCUAXDSVn1yU4j89EIx2hrxWb2ndgkms8bRPBP
vrjUDju/dSEuhVo9TiYSgd+/Hu2ND+M0TBd2dWkCX1gZusDm2weDW5wIDZ9MKP0gnUyDwYaw/iWW
2mlM+2u9USGD4Bpqb2jMrUvxYftMqq1dpzQ8jTUrQghOmyrEK+aAMAQp/SNkTF8tRBAMurZpCAMM
k0CYG+q61t4qx6MTDw//funRF4LXOUiGf6Yro+eQSXVAKLosLFN41IljUkfhs41//fr5UOfO68ps
XVlzwKGdfmXfayEQN1rY1nj9/HyuNKDLbFiClFpiFXRFS2LcjDbQftnnI5/d5cgwQVfATYx78uT+
b1DdqugA2N5oFrVtZSzvoRSfFBC86TZjO6CXUiFREmoINqxy+TFm9SXY2LlrGnUDaMIB3oq2x8lL
BxpKwNGJABbUgmVUO5iQpAqYizKzDJQ489jykksqZ+eWHD0cD0bmeIdQd/p9t5UND0UN6eN0kI7+
WU/S+QIEibcl8GRJLb/7K9F++Pz5Yp8ZEz0jHzPFU4s89OSC7GEnOM4cLapeDjeDKLecQR+Jm/5W
dtDCDoi4cHucRqbrmcIEIU0HuAOi4tPUhYV221lrnjS6QV1tqto1PwyuEohbt7bzU1Kty9V8k39N
RmMVkY7UW6BMNKdwOYCHakcbWH9/vgq/dvPHwPHXjwJUCQbgqB1DzeD3pY9h2kHlypZzwmnIpbas
jbAI0DNI4OBJOUGXDWJp3O+bHPkeLDJ4AA9ieFbBE3BsNmUk6g2BD3dmUf8Jovr13RIRmoqpQx/L
CeoDJMBzyruomN2Z5aqC02SoIc5uRdFtPDBID+mvvfIfLSHhDMipgeEBxJId0FTh1bwtI5B+eWPR
PGrGYuniJ1aF3xC4Qwi84c5Ocb8FG4WOB+FDV8vmgYYhZfOj1uKx7qYfgDTofBr8vStZB1gJu26N
93U08OKKwmtWq7vKY29Dm2wa3gyp7t3MDZYhrWr7XpfyrhmCZyXgZyW9S3faueOOIG/VVAPUH7X7
k6PG3dYK5/VX13GHwBzd5WmG8CssIKFUA8n3ZbSnd6gaQtoknJraz8CJ1WxbASJ3Cdl75tSj+IoT
D2gvipOnl17Z+2aKDcFpsO+hrb4xwR4CbHCCvwQ/O/O0oSADHOMqioez8MdZh6Kt96vXM822lzVA
fb/ysSwf6imtQ3zigdTkGXwXKD2zJHFTYQND50DA9/ONf1IixWHEz0CIBdQ7mjXRaZq4pjiJ/avS
vXTuleyaO0pccoeiMURnRU1ek1YEcILru39Xl/o18KrsifZhCF7+KQxFtgK2p+vLql1oDcG5GyHT
hUbyn8kK6HXAargoVkLU7vTxrj0eoW+H67SswLeYBv6txowuBJh/3p8YxFuB2lhG4KpOIoTaKWcK
pyxs3r6pZshmtyMtBttg2A72GTB/Lv3ehVnu0NUXigtn5ofsCJgJYK3g+XJ6kc4djI+ocbGES0iu
hO0aeF163r//UBgFzVcoJ4EidfoYh02kW1HiMW4tm01pH8DXN4clh7rEkTqzkhCmjFAzR2Dr/0HJ
9vsK3ZZVyKjzuHtYPPMChuhDGENRNIl1gVCBbD/f/H8Gsiv7e5WORK91FSP4/dK3eujwtFGCDQKh
RbzuyYbZ6tF25dfPxzk7Mw8QdGwRwJZPbxXHiync5vC4dHCQAcn3Wy/q7xb+WUT4elBx/Pcbf9UW
A1wZ/ME/4wgoy85RiD4cTCBo0ev6kXno130+p7Nr92EM9/e145Dfr3mCMfxR4/oCtxN+MhXczT8f
5s8LeaX7/DOVk7cBbuJSVAGMX1ynQTDWDGEDzw9sVLVxZt954/A/vxT1n51aAGw5tiIoOacALOiS
1FFFMCaKND6aAXWVuQN8/FSU/EvWxXoLgkWy5jag40C86yTim9EcgwMDbieH8CHOelP1iIJiGEqt
panHz9fy7Lw+DHbyydx+mMrBR/4yWs6PEnFVWnMFH287unBlnBsIhn6rHiuC2D+wITVRiY9mOCoO
A9wG4/GKd/wRO/LCfM7tjY/DrPfjh+SMKSPg74IMRdgVxF1U6VxLz663fRvx4xK044UOx/lpAZ0B
OgDYR398LGhtBM2I4MB2Zl5E0OtPoVU2I1qsL0ENz13t6O7/31Ann8ogwgH7EVNrWLIF6fM+NuzL
v98NEUIPgAxX7evT7m+stD+rcB1ChddyrrsMNvHHZWn/XR/v1xb/MM5pZC08gE2mGJvBHZXZTjO8
Z9F8Mfelhvfm51M6u2rI2NboDUrApzEV2EtWaSO+hZSBtqK8aRLdIXL2+jH/fKBzF/qaveA5XE0M
T6MmD2YBkrhYu4DC4sVPCQwoIl6m1Ps+KGfz+WBntzkKEKgjIT4Dpe73bQ5v6//dC7y84aR69aPu
drHcYi0DfT7S2fX7MNI67Q8Hyh87mDRZuI0oZbdQTcrhUvP++RCn8ki/tgMkw5Faw5USkd/Jjccb
t3MsD29hbbQ6lrXt3cDnXG7aZjbwaGnMVpZGZ8syv0SlcrJEJnDBWcsqdgDHtCWUfm68xUMruA0P
kz+/VyWNjxU8SS+EV+eOO5YbVQ402FcjhN9Xo+sdxaoZG1dKtAcDN41cs6/kv+OI/L0eQAgA0QK8
759BajJPfrDelQ0P7qMWNs9Kz7vaeI99gEebd/OFAc9OC7AdF+AW3GGnJfxGB34dz9i74dQXAekP
E4inTlDeff6hzw8DBBj4usCknmIvqEkcBk1zWD3CqZrML65r0qD5lwLFf68eCEb/b5STe7Ic2DBD
9wgyUkqTNF6NcqWSF077uQMImXukEoA6ryLFv2+EBIhXGArhWhngu51J4AKLZNHlcUADJx+1X17A
O547hihEoBMBfRCIAp2EpfBjruoQcPZ0hq5itxq0ocrpl52nL0zs3ECodaC0iQgYCISTs0gIEMVI
IeDQFLvzXk2kQlWvvYRXO7d8q9krDGQDABtPqY+2jTML9CYqafP42Ahx30YWrA9m+J/TWP2XiAqV
hFUYyMOAp8UEFAbMGKwRlW6hA+NMGanuIFNafL67z67ch1HW//7hplwmeyAiWJU8YbK+9zumt8sQ
1hcCnHNnCCS11e4DgFTIjfw+Cm2n0F466NV6Jvo+w2QINWZrD9Oefx/YQCkYrai1twfYmff7OK5Q
zAvk+oVksgX27Xoy8i6ovO3ni3ZmOqsgcYSYGjgCJFy/D8OJMS3VWLTAniAlvDCYcisFAnUUmi+f
D3Xm+yCmgW45mO6AKJ0iab0enlijC1IQbnbU2Fr3XZLqP6waXjI8ZCGCDe80HOwoqrjLjK8zxDHZ
LErhkdB7CD5fklg9UzFF2+xXWQqFKYDv14X9sNsUhY2sD7tWsJTlbOW0w7e8hs6PcLJF94OfSqsX
Yw6r80FuG7G0KFmGZhizklSVTkXdQ/bV56H94/NVPvdBE4BAgS1aG7KnJxuYntJEES6quPZh1Gc/
+3G/19z++fkwZy4QdC//Gebk/h3hl2wDSocMPRrlmyU7dVsOVXnLR2BrZxgiXtg8Z6e1PsfBKlD1
BzU0iYkj4fqOV7F3a3R82i+WAeB7qqNg8x9mBj4uSD5QEvij3OhXrtdGcABJDSAiEHrNAmRnquQb
Qd4+H+nsnD6MtK7xhy3ULh7r+IIthHfA5NDBzsch3igbGoWfD3T2Y0FFAMqhWDos3+8DMV93hGlM
CQ56sIiElK3wSgjZu2PO1HzhCF4a7OQaRhrQ1WEASbNS20d49l4bfzmsuGU8l3B8+3xm55fwn5mt
//3DEqIyVi1Jgm3RVXoTV+VNPJltUpYXAFDnri7IdK24R2AcUbj8fRgP4ucwx0ZMtpTzi/FYvaKt
Lr3JZwZZn2Kg/4GWQSf35CoOgmqtfAEnQ83gpYEcjjJ2Hz5fr/WH/t5SQU8JfzhkeUEDRZH094mU
Fi4r8Mc6aDWbHY1fKAB3dnUVEAPRg+Lzsc7NB4UUBxVsdA1Ruz8ZS+p4pL9eMDfMo5EV6Ink/39D
rD/hw+dPdA3zToVbCFfwPORlWzswUYVl7nBhU59dNzxduBWQ8v3xriD0X23P19seXaPI/wtaHw+9
Sjaj4/ZYy0t6CmeXbhVUwHOFQvJpHWAItC1n+PamDmRKBdl0npN9vnJnDg7gHkg4IndlTZ6GF45A
iAvFyw7it8oALwTBPVmSpBh0fyHpODuXDyOdfKNmDBIOyCAKAN2oMvhtfQtk9dd/mQ3KaLAURYnh
NLGphrYcLTbh8wzyBfUzkrXMfVe6dS8s2/nJ/DOQ+/uGayioaKzTUK7lydJmM+ZmbeLFR+fw8xld
Gujk8IytS0Ow+xDMxuxWd939ECzvnw9x5qLGFvhnLutP+HB4eJQ0MnExl56Jm2jhV5Dd38Sq+h51
7PHzoc4eHzw/K/kcceYpBYjouE1gIA5voSXIbRSA6uVIPeva9k0a9V8/H+zs0n0Y7GTpwrrnnPhr
5EycDm4aw00A4sSFjXD2/HwY5GTxElE2JljVMqWXvFeR9bWP5U/uJZdkw859JMicImEH0RNt8JMN
tyRqDUjwkbwg2Vp4EiTK0JG7QZr4H2YE8BuqmCH+dk8Zq1NrUSS/WLYBtgc1szZLAihcdKm/c24r
wKhixTWATIou4O+7DreokkuPoxrXfNzA1os/1qAx5z1zk9sI3n9ZYtnuhfrKL6n+03fvw6initOA
1veoTNu4ICBc2GSLZSqa2sSowg8HSG94LrsxUxflUVmXu0YbcYeuRv8FPuBqK7rAgpRjBdAyWcL6
vqbw7W0Spq8I/orAzTHeHeVOewnZeW6TIdpdGeeoPKDs9ftasYB4wORhk8H3sc2i2jyWfVP0yOMu
hFHndtkadrjohQHIdhoWrDdm0gfYZQn0e+Dpd0tR72pC8gRH5ks7GmKy6wk8/Rq/KBYrcf9PqpGx
hUJTYA5Sp13CJgPosmwy5da6u21Yj0ZBbatmykMRabaZQbf3NuUktQcDey9St1YsGzjFzHSGCy3+
JLMdFs8pryGuRL0bJlGkB+EhZBPf0Y7b/LFnXrk8uTZR/aMCvQB+3HysC7ciLX0coGNHv49215bo
V0AcpknhfE8BBlXBwJovywSNu6t4hBptrr26jQ4eT9hrkpShv5udgXaPQdlU0aZsjWtdVa1jzTmh
0jEpKSOOSfqgVaW8WtU3ZrUEfcFN6A1jmoB3vHyPK1NVBUyv5vpOt8lqI6eq/hWmu21XMB4qN+WT
PbWZr2JshQ5TEXu4B08s62Qkmm8er9UEF6GlpMBEWT59BXwnMdde7erbviX0xShdugVjUdzuFvi2
8+3oWKIrOtShhkcQKzqRQHW49dotAGbLt0CHZioMFCuCpxbCfkDQmB4yyBVL7LqoEQtVeTjVk7iZ
q6nvM0u3C0wt7Qi/VY9oZ6UDoHbtAc41/GZxCGy8E9xkz67kzU9r6d3nZqoiLACKkT+GUKgrpMnh
bRd40LqI5sDae+1s77DRl298XBTPEt/XHrzo/ZHnhuHfgakatTF6j6OGgUWpLA318x4wmo60wMqU
cgQLhGLvoLMhIauc0arrh5yg7wzh4qFRP6u5au+t1olpBpn2AapG0F3OoJRnmisdB+KtsXzQRtEf
tK5dFC4K5pP5uwmG6U25BtSYHgD0LgOnLLp3HDVk6DIImZqlX1GAfd+8KmuIAPse1HAL67nOKfQc
Om9UT0kh4aijUhqBO5nOyM6bLApKt04d2s4802YedpGrkS4hrmkY8JxmghhzNcTNTg/OeHCQWP1V
1xqTXPzOjVPtVFBnhxLtHBel9psrt5fBZlpm6Wc+WnIldPFKaP7RwdYH0Yv5Rdd98F5VJRS05ml8
YM6wfLVjSv0M89A7xx/qjRCORjwtyHtnL/Vd3099At7N2BZaBO2PaaGT3IQ+quQtl/HPBpPfsaqJ
jgPqZ3fUlfRNz7a4sziATRGbp2s/EEAJYd9uYpv1MAC3QADpiNvfw5FO/OjLFrlPJIR6wWwhKIoS
TrKplIRZvG2X8lh7JrgaDWneXR0ld7U7SLiNA7WicxjPQ3FQiza60VUc2Vk51AG5CRbqeznsxMi7
jsawLRAemA1zsaWhui19nDplcWB8Sv4G7milcjX6dQCaabcM+TQ73oGZocTblMjbMFGwbycE9tL6
m9fXTyIa+mwYvAY2cILC5mlB0D5NV3QZtk6on6CaC7HcQDcZei9DwZQXZ9Dqf7YNg6E6DZ/BFcQ7
4vhsQ2Enj/cpumuB0EGTwfADDdV3Nki+sbsl+koCJX96M6N3Lbyliyrsvk9RcstU+D50lnMXRR14
C3O9bPGFOJI6T76SEmyKOOkPpPWdbADAPMdKEDi890u61B1UNYnjPPVKDjspJuuupqUNimIZ6vam
5517LcLO28DEL8ywg6oMwNPq2ozjHmyE9j4YafQDku/TU9/PrH/Ae+UXU0BGZx+rxR4zz/TsmnmE
0ZS1RIJiYvrkYbZc76BQ/NaZQxgkeD0OIQ5/EcNzuSwqFZ16q1QX5ssg4nweF73FzwfqTlibOkmW
NIy7OoOfAs9dQOM2XHA3G7CuexMOfo5Y7KqMg33IJDz6elxrlhNt6aybA94LjuGG3kN/hVhZJ2KW
qXlMCiDgnwMpZRFxL7iGeAgYcm7A7wSUcrLJ65/c3nJTO+qWo3QJfVD9Uu1tAb1y7nrXqnWPdtIm
0ITxXAhBeywzeCBS0Sf3i9NfeSX304ZE3XZOzPKkdTzlXT2DN0KcTaclMIQmmrIJpPiU+DjKjoGh
oHbLu2WpAjjWw/QvYfLWlxBX78JVNHGRuG1aL940LQuh1B718I+Lg1zoyD2OOriDVfR3Cy9ZSpN5
dS5hSzZrCufoRsgM5LvxOKJenwbBoqATCEZdWINQ6U3hNhZ1DDVyTg/96B1AKovTcGh4Ju0kI2PL
iiUutzWQaakTg/aScBvw724JN4GQ0AIetUl7Cx3DPuE8l+gFZRPAlTcoT0U76NyXGauwGT373iCL
whrBXsVqCNYmWMa9rapmExrYZIAhdewqwHtdPCKZ5bEF6Bw7ySGm8ZIo5aS90qqIYzRk2hJMP0d8
FzwyV1bjf/GHaMjBZnqCdbSXDTa422B7mQL1imZvorrPE2qrvKFCbatmDo4W4dY2tsfpa4Teblpb
yi9sEx3FOIGJyusWmvbTXVsOAu0mLjLRTy5eY3cP15luq2Ww60uZJ6YLiqVmwOyV1UFVSucVVWWq
xhrf2Rq9YgmdVznAIxZ44z4tORYYcf+SNX7b7usW1DO/a1jm0D5OWdNuZ7+hKanGK7SnlnTQDGh7
V175BI9T2QTeHrvKQr4L5lhT1s/uaEN8be3K0uVLaRqR+606dsx6jPBqzyJ6qT3mZmoKd/AOB1oi
Ku9EQL5qf+mzZRIPpPNfSh/3esIAp6V+P95DNlLkWP7xrk7qadNq18tt6eTEMJNNCX+emskrumoi
edWg1J7wWiA35lZmU0VB2HF5AbkxgZ4jFVlVIXpjOpApQ+08befmTUMVKG+gd55B/MjLSxX9JAhe
nGr+BlXoFyH6b1LLW1fGN1Wpb0USbTjw/qmC/27ILeupos4ti2BON8V8LrwhPhhbPzmSPJTS9jbR
4tw641zC0mgw790EP08vqAS0KZld44+JZ1GlU9PC2Wcc6r0v3Wqj3XDJLNgF7Q0E8xB4BTW9jvxG
ZfFkY1vE1lJo5QUIUGu7UFDy33ZqqB440FA5A0z9WFM4s5J2Hh9s0ZEnnuCFlb4/PoDF7G3GZOTX
Ak7uW1jT1FdmdMuoAI1gNllrsSAu+FT3870tBhxKiNRUJk9C3u8CEX11gspXEBKFaWpqyVB1OVm4
Y6eNYLiie3u4HgJvSz3bhjBaQwpIm6ibxvTWk7LDGYVSe8ixkD+pHQxpG0kgoKel3I9mTFJdTgvu
5n5GvBERxMKjKjoRIeILNBy1AmzacK7KDEYCJfRYYpEu8KfcJQk9GtK9wOCyyarEMc9MJrqY2rnf
Jyu7V9uhPDaMucCAlBAH7aDeotmd78mbJjB+HqhFbiLtzXcQKfALYjnTphZqRxcxb6ij9hWhO/B3
Z0CSORpUoqq2M4/slHtM7awJLJQgYd+dcFlutKa41wRQaR0IavYSJ3vIqCUHmzX0emiwLFhVZz+Q
Erwc+ON9Bc4cYXYNJwTXLW/LRt9w4U85NE1x7kbpwR2wvPcXw7cJ9duM9D3+wPBqtAkA6GBLZIiP
vWy0oBBXC+PlHJ/rrdUD24JT+rgknoY+aSTBrvbl3mlRfBfKLqJZhxD9rEgqO1HjnWtuELdufDWB
PRQkc0omsQsMHFeJ2jf2uKSQd3od1PhToMWeSeiYbGsoOedxSd9UVV5Xfb0XrdjLVm48izdXvqpv
F0TK4Jm1PmJM3CB2FydplIxxik4DLSCGidtzGhEnIfNB2AY6evMAr6sD7ugcecPPehDP7TjlpB2W
O42mciaQKmZokXyLmPA3TRe8OaZqijnyf/ISWwgNMERfBhd0oPs9kG0bS2Onjm5/VZPpCyVlUrgG
0qqocjvTymF+DpRLMuoCr5kK3j6JwHl0YnYPk93k1oZn3VU0Nsgahh1zkVjN2v452U0Rd+24ScKe
PoUEFzSznDoPaNKnSrU7ZdojrHutgz3iYoBfrYFGcyuv4hq5JeRN7/HEHhWdZmD41RXkb+Co28wp
nyFLnMgWlOSBHNpqySGn+IodnY1Re+3OkL5HgmzX5MmZJ2RsZuf6CNTn0vmOrAViFlOj4ZFZVhsY
45Z5JOIhq2ugB/2yBiJzQgEHbZ8kxXGqs3YssfM5tfLKGcOsmrw6tcMyAjdZ6SyIVPTVRNTpUx0S
/9BUAPvC4gxqCLK/7huQpaOyqyDQ2uAtcKMrFjlbePtVuRSelUobv6RpmqdhiiUE5QYoAMCEBTmF
SPIQjO5swbvt1OwJLe2jGwwinZ351pTje+UueMe70Embuh2zcNLlFRHzLUHImrmTc7+0sVcAiwnm
BUg40jffJW11XoPZm4WOfiOJiG5hdAshcDJ+n7l6bZhLwV/orIwquwVPzb1vR++etnJbkhIAvil5
hBY65LSD+A2aJ3UGkkmbVcjjM62nGt9UIWyphhdj9T9gO/FXWCKwhwMy3/eSGDyNbr+xktZK9eCC
JdL2xRgJJEEJOzShVofYigS4ls5S2G6vj0o4KHq3/juE5ko467lfBZzWMbse9DX+zt1669TBtWji
KUPmtSCpL3d6Lg+UdLfC0NuBIhAaPJnW0fQal+RBQnq3WPrqL44oPZ1HvpfL+M1dIF+w9AnDFQcr
ckfSewuCALCbuRnG6ApgwHcDC2zQd63vUx/vcQ8eqirwN9BUvjZlkxQmIFGmYb4tIYlHe/mDxuSB
jwKR4OLJh2jxt3Oc/PTKCs7t0kDrqPOfkfHceW1zbZKRHmEf+K2qDIXvsPMCqWaWDVXfZWG3fOss
UGc8Eu9IPbN7aBiYjYZgWGbH0ANm1dWEXOK+DqV3bUgN2WoeZAGbjt4cmxz7OGdUH+uEtinaZ5vF
VFsUatpVYgnrwr2/bLcroNdlbUsKWn4WglVybI39Vx0N3+jCrQJv1peFlnedN7+AIpNp25a5X1oK
ybmxM1tX29pt95Gpj2rhRxBHh8y1QvuOsmTPLZQcGreqUhR0EJNNCdySxgC1PTnVxdgTD29ifagn
BUCI4+Ytg8bMEIUPJenw+rvxG2mmx7KLtrgab4ljmdzyzTv0yFUKuJa3GwL1XWI+4cQMCJ6y8Jrx
Dc/wDVdJVSQtYsOJJjeeE+etbz2E1NF52/F7aJKqrO39jTfAWGckr9Fq9aOxIRFZwikmmPbOSN5D
q693AMJDkrXsdgsFzwgNBoCOLQjNskW9lX1FQTHpUUyYCggvPJUVe6iku1KTnxDnXEd9+EPXws9w
73SFtMIo1Ta3rvgEYXMfutiKsGhbCwgJxZgH6UedjnHJiwr82OtpWBKEW/V1Y3uHgKJO00w/ExW/
QGLe25CBkGOI35K6Vg2aPqwZNXjg2RzHNz1DposGksqjaBxSysySNrOCYojbfKlL/34kzr1LxJAK
n7hp62D7orRTSIjBojxDHqDulzEeVPuyjtU2HnD7+AxpH1VPJeRpLS3QZaXtHubrXxOrO1rS30XK
umqkuw8IyRsWI/Qtgy2qa3BoYjGehi534Q+2i5fw2zzSl2QetlA0wJEs9zM09FPIo4+oTS2wEkFy
KVXyGId1mRtOaC4l4g172lWd62Z1Yh0pQoGs81BZgobYVsngyoRBjqbMnNtl/bPrnBBExHrPJZMp
mvb2Xgm+bfQ0ZXhi6uu4td78UJeppYcv1I361MBnkljhEaXldOw91MA7lLoGr2inKxyBApJQhQx/
kFLcu0rkiTI/W68/WrHKULm9GVz2MIIVmKhxK9zlpUpoMXlRYfiyANY9P3Jt5V6LWw2Vv9fAJWUW
TRXwmDpPmG9vkVDfw1FqS0207bu6kAnJhEsLq3EhDbMUE7okFZwK+zCC6j+uVq86tPNbshbUkB0h
NnLMly42LyvhFaZywaMK9Haw46ytIJ64POthvgb6+gacNFACE2y7nhVuZN7BYlmrfdC6ofXyldfz
8xy7j4EATCUYgiMkDa3t1PGHGbso05W16+x+o3xKszEMbsMqurdKdj3AjBd6MeWuU/5rzKMfgQpe
IAAdZoGPzdIHqkj8cAdzMxTghr4vZmWznarYXjIKuW0pN64I32eH4UgPBzbhhvLtHV8iEC3Hr3HL
d/XkH9GcuK5Qyyklu6kSDohEuB1g7gipmfDQlz1JHcfalQT2zTBdvHO0zwuwQScgZafbZCZH5fB9
TYIrr+8AsyTznFahfA3IlLFkPHAawyjFAGFLhnQR/YZza2cp7aW87B44l0/CG+/WoAbboz/ASEEU
SJPhG8DYVqgFBYke9bXga6BoIdwb15p2DAGz6doCjzVNK6vfhx6a+mbew8PqiE9+Xcro3lN1XiVW
YRZyKzSegLiM70uht5YrMhpT1NGSpE2RBKBPx4MnC8iwDKAEfCPEfKMcbwB73kBmcVsj68eF29Cs
dWs/x8V/21Brz7jDsnrqfkaguODyTl23zpLBbGF+nkYNsp0Fbb9m/Es09ms40yvPZ0+WPT4Ei4Gd
kJnxf4lqX8/DoxfozbBqpPjsxWr6nM5WMXsGMTrcuVPPQUYNAtiOqTGTghZjOBZz6OcERRx0TMmd
1ysEO6LaNSy8Gcn0fUmmL3EyIyNmR4h3HAJjH6SCzekcv9vI4lKowvjpIEmq5/FGhVGUcRbBycsu
IPaFa5O+Wq7/bkb1OGqAW/raf47HJsiWKnkjVm+lE1gIh8qd27wrEcVMYI3MS3MlWrtJXZkcPCiM
Fszz971xNyJqNvMSPM+iyTqC7y+cGxb232hA9pWqDiUuGdajXhhEN8CkFjH/5TVmvtvCO7iGZARk
m8pa3h025Mj0rxxEFLJx86nybqmL/GECEdxfpoNS/H3uUC9ibXWdoGRReaDA0h8dQkZll8PGI3JP
2PQwu49wOHxGwwZhdZyHpdrh+UhHMd8Njg4yqyy/i95OvW46/g9H57XcKBKF4SeiihxuBSjLlnO4
6bI9NtBkmvz0+2mvNtXOjCXoPuePCRWqjrJpR7SGZ/ogHlytwNuadMfWqOI8J5dpmgGlRNL44dQ1
XtgBMoeNGCFFpkFFRMQfgL++pcjjrqMXtQz8x9lNwkZT09YT65UU7FcyMgh0Wpt9Mmv/DFnNrGHV
Y6CLs68XZtS3yYuTswGWS7El0DJyV6B3e3Qv/rJ+La5zDXJAEgCKbckzEDYL28U8gS+SDwAYUdlH
zxgPOYuzM1Q7s+oRdQrWFKLxdQ9oAuv33c0OWU9txGj4uC4SjcmyGWE9qLW4pKv51STGd1IT2Bn0
22TuIyOpd5lb0EvZIRAYdHuXC+uofCP25wB6RW3JTrsvXLcD1PHOHixGXCQq6uX4kxJ/U/fOnWyY
X4epPcymiCSspJrVa22WhzUdOl5QwujdgViZvp/389B+d7UNlt1a+24g50bqSTyb6k4foK3a7Gz1
j6PqQQFX84AhjHAC50Ers89pceM2UFuk5/cOJFHZRb1oTmXvx9btB3XtLSbKkyrtfd36keFpTyTy
HLVm3htjcpnnKaXCuSPnwn40PT1KbSJhFl87MA7TJz4FfWirkhe11POtsuS2X197a+SfxclPGiue
yuIvy/1nF811VNnlTSUkl63pizpkLahCeLiDhIkh+pWHtTHTqK2Y39yVwgzDIXZWgh6aYiGmkB2l
kHmcVVReEd1vbVqR//qNf7cG84+9eg92zxlT5MbDJAKa65rfwZNQZ/kRzpt3kNfL8nna2zcdnnFp
x2s7XEbe46VJXqbM/JCDGrYMmemmQMqEVZ5wiUntRGPGKbtiwDqw8Nlr65NmKN6YOtI0EzX1IP70
Kd0Xc0tbUEs+JjCO77zw4sdl+tYk+q4w/X1m8zT5bFPZtAORDFsviIu1MDYCl3OWsciW8puKmv3Q
mJGy/CjR3AlegmDkoterKJkguqxqSu/UiiKyncFnh8pw907OwmbY0CejIeb7MTUVMFLPHFZ59aVN
sn6LSmY5tQuZBr6r1LatK/mA1CnZGOn4MyZuE5EsnYRGC0BY6Hr1BWuVkkneG1HRmTLSHTlcdLMj
dkgHfRK19d6lSRUaZRLrdvlXaPWRQW/P4Rx70/fcTCTOubuxWn87aYQeaEZS7novOXRBhCIWlbgA
ecUM0XN+G17DqIHxWZrHpaaIsw2OBkgemPkl7cnlrZMhVLO5Hxvv0FDMlOcMQFWhmKQ7tXMK0lCM
HqJy3MwjW7JR75yxjh1v4YHVrxX0k+B9F4SVDTVbueVBJE1U5gxX/f/1c7z0JMcpm9iyvIpyrTlV
iBQ8Y1JY0IsDhOBGkiSeDO3XJLTdeLPsU2e04kkrTVrNi+xZJ4d2Q63suZyHd0uuF+/GNbObiOHd
9BDjde0GO+ixcRO4hTb0Wbi0n3Gic2KySS8wLnxY56w0943thyxSnM7FXpPe0RuNt9R0f9ygvlSy
jcE+dlrlgRGT5i3ugHLyn6z2+tANaK/oZhXnZrCVo7nHxMmXZkQQr1u2W7KwymNrZucZIsa084ci
AdvotghT4C0K8UdmzcErIQf74WLrnJ4JfzpNvLaJGWZgPp5CjYuPwJl3eQGIBAIUICCQmnutipd6
eq5ZLGQlQw+wUBXXHHQIboim0/k9d8dwqH5V5j0nrbsfau/emPsXQ3TbXq2/ST9urRGdxZjFq0jt
jWzKz1lkT2IcQZZ+xcghV2aP3lTv5rbYWz3JHEAMsjJyJjueZJV8BM2l0rPdwPWi5uHHrfsLsVkR
Im4GU68Mq47enco1d96kX0hi3Kw+W0XgHSFLDkM+7Eb/hZ87qvPlcbSglVIwn+Fr8Ja4vz3NZnDs
vOEO7dSpTuxXzWyfDNz7K/RhP1kn6RjnnD1lGtudQyqYlTIzgnkDZ/b5ciIN/VwmdSStyToafXKv
J1k8+36kN6DMZfJsdzqKB3lsAi5ObbxP7eWUg04MPb25ReehsgXz1taTWP3vInE3N9lIoGV7LaBi
fdafVWqchPGnr8XBXN3TwIDdgAbmC0KE1puBTxrOQm/85G34DRC8VCn8r1neF8thcK9wmk8puWai
VRdJZHNTLdfF6k6rPAYgKP6abpYb0yjMXQZZsATAcVNjHepE23Weulqd9UK8LuHTIKb+5H1XffbT
FMIB8XcrYIHqUN4+oqH8LvzmmRMqmothWyOoWrgzSQsNCzBxlelfgTecB1GcDJk+UViPHgrOxJ2K
d7cu3kzKHMNBZpdCZJwP2lOQObx707GG9G0GrjK0t9sbwZI6s9rgg6EqMzll8xo5q3sHp8oSUu8M
OJM8r0+1EAenySNfDaB2EEopn2aVnfl6rjxC52Je/gq3YHKk1Vi1+mtFXIRndH+z2YFDLV08ufVn
YDbggNPTyCeTU9PaJy0lCt76LBwusNRslo0r3tobrueoZyMR8H1DnLdqn5miC+3B3E2Mx5sGsIP/
NZywIQ9Ke7Da+Uo1Qyxt48ELPqkxjy0482JYXo0ZP8/opXEFDLb6YL8AvimtljqfbMD6P04Q3Y2B
J0elr81aHwxz3KbWoxjyLxIZQq95mHQrIufxmM80U+eCm3+NNNHFzUK60lJTA19Frpi2bpOeLAth
rH8cpMEe04o73sMTXMres6qXXFrHxaN5PON2CYYt0pNQrM295q4bC2K4c15aMd13ntaEAIg+BUI6
dYu71tD+VRwN4CNUemS/s21fZzmd9fZtHLla2T/qIbvqqsAvB1Eg1ztNX/frWN6NS/MRLNYBqmDT
okcRqghpdUPHDyBZkO2RMAVLEOFRgT/nxc9IJin4OFYJyITBUj/Me0ceroYo0fzkZfabZYy7zuyP
eac96OZ6oGjz1e3njZWvbMz3tlbFcwc42noPXjfv02raFNlhEFeH0zLhTEFC0q1/a1GG47puO2S3
TeXuUkzsenGq51dujCO3xZ+YkthstI2vv2R+sM/G8twtY1x3agsy/LIOalcWM5N+2seds75qzrRL
iZuRVn9wh3xLiAGZfFwXENs+Y4gxPk+ac8GxEeWj/2CDgxDhtSm7L7ddIrDFkCSiy1I7B0eJTSLG
eLbzrwIGxVYkv5AAbffBpljtyOxNomg0kojy2GmMbUq2mV7IyPh/c5up69ODl17Tf1NN2xUlk7Lb
8G7i1T2RsLdNEzD0drqOKjv31GxRwsFSrbGBW3bMwRd1GZbdeeyANbVzbQdvfR1chrR+B2r5N9fJ
2abEFJz6ILWbTlHyAEDKx6tzzHMIx06P0+CqTfa7lclTUUy725KjN9nOM7twKbsQf9AW0iOqDQ24
+Be1cOgHvO3K+hsHcerAPjXthRwhdAXNdLXL5WijkyDR7LEynWxjSHk3eeO5d5uHTtpx2udnWaOd
rq1/N06EOoLrZBtvs1Ht6TDZmbWFB22AtScfNW9jDECHAvlPXlax9MxodZKjkZVHJb7EnN9xycH3
ZQh2KqZH5wEf1faWGM+P/WbZ2SPo5QdB5x3CIRC1WXAeVXZcgAO0c7n1EhWK6WUpuZwca+Q8Q4ox
ye8ZIrtempNJd65iMlBixB2N5CCmHDCkUQsVFfGxfL9LMxCn9OlDiZbwMpm0Xu18pJ1dZ5OAQC+G
e0enRDTt6d3i3XWfzZQGahhjhAtOHAAV6FSnt6g1mi4yUxfctL6kYIROd+eJc5l+typB4YV1kr9a
HvJLjiRL1F8m/QPxRNX7asijtU4cZgGAggUHJqf7UlnvtUZWZ4GqgS5lCtSWcy390HNPpWayi14H
k3VD/1cs3p0q7Ji0jT8yf++IStlmNCM3+coV358n+9uWSPbzOZZrvlmE2Fjp39AssWb08KF/7HEb
v+1+MpluF+Gd3TkPNdVHpWoBwdJLwUDuBxdaMsOUKtpIL5wNvUPngQm3Qru4MTnt+lwdBSuW7+H9
kgehp6RL5Zus5Z1yzNOi3vuOBKOuyDaFOTxD7dlcDPPdWFjfbseNvA71HaPwR5WX8ZhwIfgMAhvf
Zop12+GrcLqrrRH80mBP8nmvDfHtVsjXnLRlKnLrcCABJHCKDaBWaOlpSTSqjCdjeJj7/KWkaWHo
boh1vrU1JC9GlhwXlb61/NYYlO+XsjknfKATyj19kDdRS0G4abPpPD/q1GMivpvso3H00L6ReI4P
728jc+JYGWjv5o+/7JwyvX2oy9ucGZ8p6PuGsI1fp9UDfpURfsY192nCMNU3X5W+vPmmeW2d9iMz
/E9neAV70GNzETsh9W3ppG8Ab5+pfz9X+V+/LC9VuVPLus2758DKPuxk3posQ032RCbehz5V58BA
7lcbX30W/MMYummME8EkYVeIXwqT9pWbfTteZ+70PuGcShClBEkAeDPmXGrlr6jzcyIYxCptuRMq
zR79eRGf3e2RzMv+Jcssf28ktwpT8iaAiM0s9unffugbrYwyaPyoqpgRu9XU40Yq/+Q0PlFfTZ9H
tkSs0edMhXqWWmE7B10oyATfV3PKDmj3DTs0+/2im0WkW3m7yb1+ZZVok9OiO+0mqPo2nA2rRSxN
22aS+l/T7H6tC9GsMG+fnsmXVxo3VNusH8u2zrfCW74mx5CIwSADtRkLZjV79iZbkpehJfSs0gYm
BrO9rLM77FobFFTJvkT6NJ/SQRsODn6/EJSh3moeNzeS4VsxrbxOBtQ3gURoLCs4CmwLPAlkyHmC
X6aEzPJm535c/Ed/zDyQ1NJiCGtjVKEGHjEjQ5lYmTs/Xc9ug7PKkERDDPW4G5X7lXPbMWtSIecl
1JsjKoa9SYAHq2/EzNGQM75nNuUBTbMv4ZyoMzOuZh48jA74tePuc1KyQoJMUzpRYdb94cmvhn2j
81uQotdk5tb1u4iqv8PkJl8+WIkHJCKVuGoa7OnStY/uYJ2DbrhxV9pzkWWntfUiKHCmR6//lrwA
s4mtszBBdqaNZ1d3/NJkpfGZJsLKNkgluwPC328cA3rYrekcryXr7WSMdpj6JYTf3IWO0En48g98
Pf8ss3Z3yM0PlVs8TLLZjd7yAFRWxR369MhysGkj9ABgzZutYxZnj+n2xmw+Twtuh3x+y4iV2UvE
h1TzFCjl/OFQ4pSDjG2ckBSNb8ov3WtZ1kBfoiPAcUSp2ss8WjmOMj8/UCV78nWEJSpV/+grws7H
Gk1xYPFs9Plvts4XWaht4vSPg6k/6X79z16X2wUENEaZ1EC0SPPjWtpMLF96qPQ6ajr7U/gu44aj
HW0iMjdD1uKTHctfI3MNpIKTt1E1M0FdQexWOU+u8L+EXUrW1/VgpgsagqKfDyTy3DduepF182/F
rg/IOXzzuf7QZ6OHa+Ht+JdXpHKfN3yrvg0kdAoDQXVh2qoMPIRg3cUjyGKA7pg6X2xwCIzhlE6k
HMrp0+hXAqnROa7rV26vJmjSsG0xu0WBEHd1nV/MjGOO/SXbjGVWbIdhzRFWJlsl2h4dQsB2ZbBx
m1ItEUEObWjzam1kX3/1wnxaebkrXmy+xTVD+c7LmBIeexgs8OCpSzLoQPRvlS2Gzezqv2AHc7yo
Cj2lqF+DRt3q4+GPhKyJee2LuCewaZNTJ2osAf0vwfibVSht2slDnd1n94bXFtFYorGg7HWvyvmX
/X/ad8rUqFwbH3Lf3UN2sxjlBw2BYpg2U6RuMKddaODzSEPKVjvCfX0Vth83/M1GTqhXppnB08Yk
gNDnQiCivqHdEK3IqDN032j9yTTOTpNa0VqNE4eCibSYvdmTHLhWrm0heLbpqHM7Fw5bctLvxNI8
13PxxWQGLNIYu4JiEKJJGC3H5M5q2d3oDtlMyKPDBr63IUtm6wrxsi7ufV+5PxWhr52qo6KormPX
fLY98sdag4mk/ijKJNuNaT41qMqigEctmpRDM0cqtI0916e2FHd2MJy72TzJzthb9uCBLn9QJa1v
i8V9oo76ZfRvQfU0KlfL8JMP6f0y9IdKehcp5dkpW3gfOe3t1Lh2GUiIaRY7Qo/ve8P+VGXytk7j
K0bmt1SfVejp1gmydKv3GjBz8M9cRuuQTmqOFhOkN5PGsF/9EdBo3Vmp/gurtZHOugsq59C5Ba8M
lU1LnbQROdJIFVVy9Soy9bAVhcIeDqpZkLib3Qf7lxVpjqdAudqvJod/0iXnJMQY5pfyUcrbYHhz
h2L8RjDe8XBIp7uvch8JOiQksa56lHvcOOStwrPIu5wlbOPhLAjNPlOs6jZx7tX0niKh3lhL92Em
fhrR2fWYzGBzntcnHOCjt026tgyX2mrjjiBPnlMb5qh/ak3/2M/0xN9qXOJ85AGsxQJLuaI666uP
ZEmuUzEcRd39jHBcc57ZkULIC0ZFJrxoK7FNG7TPOuUkxJucME/dG37zt+rg84uHC3nUGKIMM08P
TT1dFP99VFAfyjqIxl32ruLdbAWinQy7UC+qBJm0BEeSQOta1Z+WImiizFH3k9sfrWQ+rLzx6HF2
VK3dTAHjqbTcMp6Nuo3QyFHwCzPuaP6jrM1/hqXSiFBibm+pMYYKaDjAUMRKLnd0PXLOLnnP4VQ5
eQj2mhFz7z2mZAZs2jXZy4BnUsH6CEQ/yKbiJZvHOFXBh9KcN88o4BTExeOG9TL9ISizI62DrFNa
AaNbo8oFan+kSu00KYQIZMxyhjGkF339AGYImNOCA80w8ZOdfbZIMFZ2bS1JvnE/ZeFscmKBcKPF
NA9M4ZCx85A99T6ZOMR7vRuVOaPXceOBH7286XSXgcBlSY3fbTGU7qLRATDKLdZTCxhT9XsVpLgo
zbo7J/rI8t0gzhk9V+KpEt51sAZv34nmlt39YJq2sTUq9yWQvn7AQ7REa+8Si2rWLHSZwftYtXrU
l7ZEAM5a36GIuOpoL0KUtvlWGsC/xYrYrm4X3P2oQdqZgoGp0/aTchOOT/FiQnk20v1sZoB+30pf
8TZQ+loQ6F/kr4inHvWuOKRoxQaDZchCF5AuyO/8h97TnlffvI6e/RogMHTg+NUkoaUnk0HD9C79
uj6PvXdaSnouXXnTp9+62q1cRqbG8d10Bnxrqn/2zXQYkCxarffeTsuHF5g6eKNatmWesUEQf73P
aGpCaJIwn5ULbIdhjbE/mVPYBc15tMxnN/EoT+jqD2iEuxHEF+vHJOJx1J/ylLmvcZ2XtVZPWEoO
dqUOmgc9qNb9bZuUdfaspdrdWCUvaepeRKCxsPcnjFhns7sPUJiFZod2v6lPBEehbCs0juEyC5Wd
bXUFbNzNF7eqKLIt5y8cUoHsXqiZ2MPNHjELPVY171fQnEZXO0uze9E9pqUBdEPPGVpNtxaAVeK6
Ost7jz4p7OwKAq3zZliFPuIbYi+3Q57K5IREsY2w/b/0BdN6Lk4pLJ9y6rOPspKVNmH0t9IHh+Il
3XLeqtT4QYOx7630NNbtHQQwkGc9hqPff9dAq5FmavdzUKBklW8oMsKiovIrj4t0fkkN+V63PUiv
uZ+J8AdckEdiQM+10r8dqdyt0JPnoXbPqANivmyIGWZDicakG8FXwGpF4GxNT0X1ihZsLryTpj76
Ee1fMhYnGqpSOlSsUM8md9ObusFUV76Sqv5mae6xQOSCIejNXsyIApr7iZEBLNXnbYGQL8vB50jN
JLCCDXGmLHdX9ixjWBhTq2Ljk2/iJjOw6+OYB89EKe+6II2V4TxWeoGC1/mUK7o7xOkHydbtac4+
0OZnG13d5JSR0aDbRROjjHWNKfLCV+Ch07VP05Ls8bHca2sC6lC9i9LZ27bDuPNTt5BYBFYjFl+z
t7G3v8A+vE0599/cyk+lzvEdoGJ1nUfl+XHteVeiAv8pFNgQi9ovM2E8ENpcGv5jZwINlSmUooIh
jvueQOZpRjaU4AbKa7lZsk+9KIpndqmXljWEqxAO3JZh6mnXovDvZD6iddSf8PI9AqBG7c06ZVAs
t5Xs8JsWG9p7D/lNWCfMgiGQLXASwi+TMC15rALN3I1Fy4Rqkf69MqisavrsW3dnayuTlLa+ewY3
TxOkD7f82WRmhDGcJcUXwCawQMQssntLZmRVeslIPv5Z3JKhO0Ost225TxtxmVXxVAf1qQv0FV6q
ZzuldQgQf5BRnw/ANSXJr57p7R2KvnyLWqwg0CG19fKozfa4gRM4TnkGkdaYWpyM1Wn2NFidpX9P
6u7N6yxrR8fwTiu4G1xsrDjPDi3jaVMPUetaYUZ5wgb1YYqzbsjj0V5fJ6F7MOlzui/zxeRlMM0T
K9uzo9cQu5g4MQxlYbCiGq/HT9zX14lwcG3kf68ya9hLrJC7UYrnzPWOomHeDdJLMxDgZQ/jnsPs
RRVA+t5yVNDJrWXGNwDdTBPALjSFkzadbKRQrJ9R3dhQC/xgQRr52QIhG4A2OS00fl0td1L6seZ0
p6pjZXXyjd1pMR4SEygkO2hk2SISwnyTB/640ywS0PSluy7NAp/LMBnMyx5F9c4NuCiCsn4ctFlD
3CtPVbogHeRzbFI94LGfio3RTgNC1vSFoSo0eisejeXDYCZDJchrbwW4TMZWWw7I5DC9wZXTEICr
w5lQ6pUwsY0sH43FmnhtzQdaMPda6v4sRnYYO7ggwspD2NiJWYGfLZ3cYuf7Hda7gdeflbmZjR19
jogBoFujgZeSDvGoyfNjM3t3sGYx5rgIIyxh9cb73FYxyQV5bEuuP71hsF7bRW0CBBORSOcahn9q
wjQXRRw0AeugqzEjSHF0oDoHhKNRb/jbTEDo2S6JvOlTSV0R15ZiVrR8YGNztr/dmQvE7sE2jZEn
auWxMe0Og2tWP5JojCaYOHngYcuf4t7iVRkwzsz9xu1aN1xy+66h4W2nCf8RJyRXUYHiQR9Q/shm
/Ze0uJ8y0T13Wu6HiFLB5pKULWTMHoTj3KH/3sk043ZDggSoo3Z2zmU79KwLGclMVT+yj5fLS20G
vw2ymHAojUudlnsrcfjj1DGRzpvU4djwOurfnAcXpDCsc9Z1zx5g+9Nn7Ek/9ug99Y39ZJbeS8BM
uzEZFSy727ujfe/d6EE2msdJFh+BZjwvnvUd5M6C10acVlxMbODtxzBhCnCb+erNdK9JswVuG6er
whUMNp0u+MfmknGLk53SZRk1XgqMKeS7O/PHuqmKsPZFc13/mAG/l268WU75nvRA5Kuo0zgRqNd9
e6tP7rCxTfHNXL5uTE+oXU1r+oYONP5b94F+gPCh9MOwRegrfw9JZu8C4YJNrMYUgawxibbTW6ZZ
L1O7HAtRgvSaj55d82XrjMcd686iOIZm171XNlhoiygnECv4O1DwMP92KH+rVSLBMXQuAf2NKKcW
mycXptlr1NwbyVYUAKtm88jiyxAceKcJl4REPyrS8eJn1tmegr0xsyyY3lXYGuC7y6+RpzFj0Eki
N8P0GWXsiAyZxl6rkkMwtfcJoSPAYSKulnX4ASeRZyxF9SlQwb9MzxvcnDl6+fkO6dWODicDI5ZG
Ql2eYgBGBVhq4n20EcfhQljDPuvemkF9ttlyIWCZ8qNOVlvPbADF9OyfmdRqm1tMUbCck66faADv
Y92t/dAmMtsskSMjGGchqlZulJY5t5ePtCfzOU9ZXBLGR/RVFjVVB0lgp+MmGzstVAkx262Ytyti
ZswgcMwacnvOd8w4QoPD7Ac2rKX90TOrv8EvLF/40+m9BR+yqnPiq+/ERCwU+DW/mkcteZZybYyo
wltXP7OI7XUDkYLWjnFTlp/J4PZMzAwDuZwh3zR9Zws3Iy0yp5xryXgdWpYuzaiSS1oGzxYRsvBp
DlssrkzMf5q+BWXIQirGEPPkngq1DspNb1NotgS5FaTK4uGt0ZfQcdAfqMzmfco772daijwCtuPU
90BWF3PGiulMDuosv/S3VV3K2Mizb4tQnlATBLy7tWx3VU0N1bzM3y173xYA8dnX7bPr2qzzIrcI
guP7aEn0/DJ8YthmfUWsa1t/QGY2DBCGvEqbzqWbz1GG/J6DP5vCvvBb9LVIusB79o3GBZkJEfyY
MvWhClXywrOFgCPQlnDwqni1uEO0FkmK19EoVuRwvHKEuNO0e+rgf+3FtU75wHLntDPXV4tszraz
YV+XGfKDDhwEhrPZUgCQh1xw5QNX2RQZefPQSmMJZefQkygzwgvAKV9Vbj86eLDuPNOu3qnm8UMt
YIDWpya5q4qFxqzGGLZeSzU8j2aHL8V+hkoGBZm5V6bC0aLe7h5Q2jRbYdVzpLtjyR+QGahRPCFz
IieOIyeRR9R5KLfJ3Rw3lPMgACkoPlBrdiGw0nt2hZP8GvB1j0S08lzPag623WqZe1ENaWRNHdhs
hROhrfFVOZk50MujO9uqRzw11AQk+OnQ7JvCGh8ohWV14TmKQb1/uW5V7Pgr5hSVfvOoTIcaFP6a
9M6yFaKv92KpUdIapbVdO/vL7tFOdikIH26cH4rdFrRlqASGCSrddEueGRddVzOk/UO55kuI+gFd
Na0z9EPOU/JXeIX2b1DjjKbe7vyT68guYtTtPmqAvH1Z22PkJ/RJQlMO1ivAb8+UkSE6MXrRnrCB
G9d0KNRd7+X+l71YHp/02qKV0DT5TEpI+TandnnO8E0zZ5QamhstUXFaotbeKCu9nTrc3juS1OZ9
zfN/4ZFgt+KoYejxaMG0YD7Kmi9lUYZG+2XnwVE1y2VNbV4ExI3MZh16rsVNj05lisuwIi0vrJvq
pE1uyu4+3xvURcWFk087hBnIa9LRN2PLcp3fekZQkNVogEfdmYhRHBt6UoYsqpLOPXkKLGDN8+Vj
MjoYbpcxxQ6w7S/zQo5EJyfk5VXCatAaxkeH6hIoKsBPaunqUHYdeoXMxRvrM3HquulflQSKF6lv
7q0CicFcGbfPLl0e+SftpKu1QcxJE06JbI8YaQRgtsVbPbH976eycXd5x8dZFG71Mxi98+2P5bTN
aabc9WsyPldgOPeuz+3MRyaeuL+rC/wHB3jXYXBVihUIFiQeyPO+a29ctpyp6m1N7WaRC9KzX+nB
qU0TcjiVyogHSIrtmAX+IckCPSZukj0L4WEUtGN/zuWAeX8d+6OYyvzSt+38J3ognVLDxY7qpbj3
enwQQlXq5Ja0ODVu5lMTY8z3fGna0dJsDZVH491ZCdqdAHNCbGW5wdxS4ngG7T0ti+yx9q3GE8EJ
zlG22frSS4MRF3wkSlu53iNNhk9ngD2YtU5vzehzDFTWdCLxG6h95HgRq27sjMSs0d2x0w6WeENo
h3SSxJbmVMtJ2+oV2RtdDfXrjLYe5h0Gd71odO5Lx3+1+Kaehjl14L4NPjVbQJ9hdA8xmA8X2ubF
LsdNtcXhlFIK3oijwQmO8VSqrS4WI5amYEnBB35JmmC42viwY+VNxt6wCpo/szY7EFJV4Bqbsy3z
/bIb8qR6rYQPG4AodFt1qXWwWyXvJyl4tm9SzgKjCGk9Fm+8JdgW1FzHw2p6O2IfBM0f8HRqmv+1
N15vyvvmrJLE2+BDdCMq0oNTUPC+loIYYUOBWFMkKi8T9CahibNkGbV6+9y1jr1DftzuNQcgseiX
IconF3HCf9ydSXbkSJZltxLHxwVPCCDo6mTEQBXakVRlbyRtgsPO0LeCfje1gFpFbqwu6O6ZZvQo
t4pTo6qRmzlNCVUoIJD/33v3x5Z+oh6Z8QlbDH5NnJwcQxZvJU4V4vBJeYm1/NqNZXPbiWQ8oIej
PuC0D3yAX9hmCRj77JKabN2LGjd/hn6zITHHw63DD91tx9khH+ikOXL/0Hl4Y/SMUPwGrba+svKw
IP3YJdmxcDFjcpVmvoiC5LkOivomYZLljjzmoCc+YuKQA1dgqaleM3oNqyGYmkNZmd5hkrW1AXPU
TykNrjInDBXkGU3tWA+uGi2ujnE/mh3XUZ/verjrwboLNKYptWSPA6TdaPoy2pl1o/EQSTba0Fgd
b1Onfu9oUJDQ13uDTh/D1olYSbt5VG6Qen4ROASNk7DXGXeVKuMUFgEJ+ppdHS194fQboTp3oj/b
s6V3Gf5mU2qlcYvFqWGDELLu3sylV7h7p0w0b+VWXX0LzCV9IlkshkNgFnm05SL1sJYaTuZcYEJI
tS89rjB5MjUIGNcMJ8wJEs5Mur+MrczMMywCfE9n4GQatp9yTjosZc1gNbg02NFsigo16rVjHFmI
ycVreKJFydhDPhiscYkkDc59aXW5tYmmPAnPYjOjB+K4C0hSVeZgb0OyBKw2JK/uUxGFz0GVN93G
GlLvBiQWprOpsnCJte0SRsQGO3vr3GR+JHUTdaS9SrjC65XZVLfgWNlN5oU7Jeu4S/HnUdaMhPD1
ep5WTRsWDVrv1A7ae5+Hg40pQMno5HQpreiUUU7lbTgvY65AJ6fu0Q1FSns1dI0n0tKFX7aFu5n1
lHOrYzioNn3e1BUtoT7uDqFU8bwmHQJFajCIE25wX4PncMeSL5TtTGZumyTmtWAjO+OchaWq1nNQ
hW9h7vBH0+XR4Lsda+ourevlRUzJpEdqjEVzwfysrvSHbNkbaYmq3VvoHcOdSbV6N44FF3Nit8zO
LatpNld9JCvU/TxCPk/4D0uBNWKZUiHUo+2AOYWhVbkS0MBwAiYbCWWJQnbsFkNWKGknaS6ptUOZ
D3p40AKvzM4c9gu4iUabMEPvEsC9jLhKFiqIKbNd2A4WSDPTGF51Z5zjzX8D9csSV+lktuzAdzPC
COlL7dxKtmIRyXTFUO6wdX1Jfk8DGxA0S0FuzfkqyuAjgbhI6C842NJpORF+9Ir80M8ppltrHaOB
WcyazAPUOjKyHxC9f3sd/3v4Xl6V0LHKQv3j3/n7K+ejicOo/fTXf1xW78Vt27y/t8fn6t+Xl/7n
P/3Hj3/llb//Zv+5ff7hLxseae103b0308276rL245i8h+Vf/p/+8G/vH7/lbqre//7L8xtPUz9W
bRO/tr/8/qPD299/MR174Vj+2/dH+P3Hp+ecV17Fz91//M9/8pL3Z9X+/RdN6r+ajm7rHohPydzZ
ZfDe8P7bj+xfkYxgmRoM27Y9y4TLXjAqKuJlxq+OZOATDJxlZhFQO5h3qmS2CT8T+q/8Nt3ifzqe
JP9r/fLH2/vhS/ivL+VvBdSDMi5a9fdfPqENuSsY0gq738MJIIUpP40/QIpMrGTUk1UZoeUMpJmL
l+9OyO9H/P4IC37vt4thOYO2TY7Qc10d0in1nqt/HrCwNI3rCDfMCjDQvtu1e3On7ZIz9ZNpNL9N
0fmLAxmfOOqqahjAzsYc+dKIi0NVuPkdvA82Xl4wZWchU+nSNY4JeS975W66djAuA1nRZVCydu9i
J63vtCmw71tTKkGvHLoSeOOiXpftKBF5oBlGUNdQeBnjELf7Npi5r6ZuGDGr21H/xIzA8W7E9pXt
8crHLxH7znZNqZ1LhOBRuwhFTh4ulV0w+zwYxpe2CCV91iC3B5wQtV1v43npi+ZT7Parin3EWwMn
7rKx6mYR7BayESix6KYygGWznkCmxSyWpNaOj4vKWY2KSsvVBg9GQIf5k2JQiogMQ2IegaNVl5R5
YAe5Ht3HganpD8y8Ha9KSvWL3JspI3WWPAr5OW6fyzEqvybM4zwTfZczjAMKzF1ZR/kbDe7x6yw0
Sp8OttzWzkcaB6Lx4rs24CGym7RoOlJfahuQLIwiLPJwyaXpabMNxCTIHPSOQaen7DOL2M4owoOV
GbgH20Fir9dlX5mrJHEIVhBFFl/7JKH2rLFMJifum+FhUm34XMQioi0pF1cA6vdFm47kXoegOmNe
S3so4Yi8GqlDR9fDRsJMFc9cz2bnXchsyG40iOk3OESHnetMGKJrdVtA4qKvOrhnbP/YTzgp/7ic
ZY7JopUPbTsAqSk6h+8dOhfPjjR1m0dzYM/UhDldrowtFr2mqj+zc9BEOsF3aq9J2Gdh7ybbgbCi
t04LFV0XWoo02FH4ksVtuXQ2PWfubBnpcZy9uXnM2tllUGTbY1ylalHTYFirzk76s9ht8js7K8wn
HAv8vnAu0VR4etM3YP9zIQxVGatmyMmFT0NjfmUAtHGWlYKmY2Sn6cBEmxqCXeuwoSrtQt83Yx2+
laBEEKgZhwJ1p+gxQaGSN4/NGBMsYaiecV84TX1dZC6gk9xNukM/YC/fUMNCztHZR+3CCJ/NxDY0
WdkgcJasvJE8eyLKDqjL5DKVmZ+ayVR7MdTZfazm4gQlNNnlptDPJTXQStd078LVGvpo3lIxZ53r
7N3ApQGS2666SCoQ0GxygPjRKKwM+BoqKx8bhog/YD0dDlmjtD2PPUlguSUHOC1IKnOaahKHyNy3
YRIANJoDw7lvrKl+8OK8e9JyL2KEAPZaQeRAhlf6pKfnpmuTU9PCmEwVPbDtULIncpIKhkM8VMfa
7PL7Ku3nE0StdFfEXXzRx2mCY9a0z0TFMFtVUjAhAwzf0qCeryLquKskSr92Uj6ye8E3bdGIjopp
NR9ETUpn1o/QZ+p96mA7JCHQG9gE0/YcBkj0VAc5M2S6kcznNJrOiUCpfjm1HvJ2jHB+ng+ZxJLF
zFrvnHlqIWuhzlNpb9WUyyvNaziicDraDVbMjKa1RcT1mvfqemusLelLH+XqqqLZO69wdujNWa+0
CWZaKPQbUBCLvpikzW3hmmTZ2KxNxtoTRN7WjLpjjGyPQT70cQPr2qZrrHQPh1WfTtT+8jQosCKm
FYon14n625TcBe5m+uAobnrm3g+eZUnfTofwtdcAMgQVHnar6rqn0NXNy1wvxtyfNKWxE8r5fb05
MAmxQEDGbaCEcYPDDh8jkTnnQmjzIAjKMVN+Td+guCbAhDjeCkhFoph1HH4s43fljCvlWmdM+omR
qxryPOfgva1dYWEzrCRLLfvRSxkPzW3m9i1cCBFiMoOMpX9JDa2l+6kR1rJhx7W4AWdWgb6bxHkT
smj7Q0/tsEpUZr6lk5lc1GaGKhGr0rwrCNad5EAPOXLt+LG1jOSe79PC9SgY7C3RoA4ABZqNLgb6
gE1kda2vMy6W4BetaVLVxt5RM358u/bqh2mYGL2jeeV91IXxkSHK+p2qSRSkfRLusPEid2ZpK1iO
unCLbpGeik6gtsh+fHfAKVpERkb3ba5U/YroF22LABOVEIa2UDLCA9/3XPtMkgHqM0hrywxd66py
C/SYrtK8Q1Y7PJ6syK2PYqzEg0FzleCKR2JNTiE8z7GmWXrdF65W7VLGbe9SOGcPvWHY1w6WlfMa
ol20DNuuZ8z3gcMykIIeHFEuuYdqqJP7qveyYwMqLtkUxZzfZxOb+jVtzaWu1uJ2N3qG9qWoJ5Od
Lw2aa+GIxtxMQlvIi2jbSroBZyQleCpi4lgDRdYT7pbsNUop1jdFrsc8w3JVHKnHWNFym6joqu5t
E52JiySDT/VFGbrNIyDSF6Vo6HEfhWmdvxSajA66nLIv0qtMCg5BQrUSzV1bueIqHcBdLfuS7Dpg
8M8Vzabi0lQquVOz1r4EZBpiUGYjoLcqVpt4NtpHM4riC9EWyzI92BURJK07Ytzoqke9NPOjM8bd
OVceGohrKGsNICpLKCIXhl5YK+MpNtL+0R0oQRky0JhY26YApTuULpTZqg+o1GlQ3VY6jl/8nC7m
rckDqrfuogJ8nojSsF4XQdS8BnRPBnrl5eitbUBk226kzxUHizU0H6J2Cw5WIlE2RbgPQnO8qJE2
YygQlZkuzreF/dK40xLXsmJ/TOlm+0xEpqkrFuRmI7v0W7xgOMUC5Owtgig4lZP6EmCmpdZuVbWP
6GzEJRikQAIy6MbswdEX2me0gD9R1MFiLTDQYMGCdkNVXbWZClnl7cRmXYYfGsqq8kXXLGmBvm3v
ysnpmi3Em+xFLPjRKbMXZO0CJc1ny/vGScfv3uBK7SeUzImuG2djQZraygW4FoM5zTNbfpt7j3B6
VeDcmbt6RDKO+CHurkli6jVUek3wfXQJ540uu8UPtqoNjJ3AMT7g96SIhtuhM+oXlczWbZwLuFdt
6CQ5HcFgwg26oFvtSMiNZoCaXBXeQA1nh8MMAdQcIm9Vf6Bfy4zHTb/wYMccncePKvQo1GVsuH0d
hl/YfOGqcoHUIX8KVlhrqtxrJw0XXbNGc10LDG/v2cKk5YwY9Aoa7Zh6hSIpTcPjPc4GRQtsoUFt
DdwK1jpcKLfBB/C2zs302qqEem2reXpD1quvpikyQRvizUfBGBdwbhYExPqarrOe87qGF5xHC2c3
wCdXHrLEgrZq/UbkrZk8u24mRxXreq7mJ7nge4N0zPeV1wdU2N5gX+pl2F6MbhK+pEFn97SwPNYe
AKyvVTG0D32WyH5tZG7zDT6vdldaGde/VcoKY66GHGU2PW7BTE3nOs/dDgcEDyJyYVyvtWGShLDL
Kr7yWi9/1ejmUFUb2nwHu4Vfg0YFudjEqHLNgEUoNTEP3TsxOCwcEy6NpXndKZLGeCS/BB2kU3br
vWQ9isvrme0xiTW2wLehjLxdkJZQXSLMqqjyZjs+B2VZ2f5IYPcYhqHBNoLOapYS+6AA6eOHrAmJ
EMs2Sha6aG/ho25SQimDjmqy6vSpO5at0Gkq6QQQVz39d+r9SZcILEMUAMuCZjxiHSG+D/GrGk9z
5GQPvZ20t5nnKDzSS0sOh81ORmP9nMHduoPEEJyR7c+/smkhxBU7FpyeqGpozcUqOulTKG9H25E7
cNboy/1YN0QkZziEm7jMmfzeseXGHUE/CoSNNpP0b/X6izt0/HJT4DGJNOJUWtoC0sOpsQLLDaRQ
n7LoOukUiEWnbR+iSFOPPbilK7futW1q1zVZep7ZdGqSq6IWCkOLE0fX7pzTwQsMD7IZGZfTaGAA
wHmRWt5KaKl12WSyPATGoA4Vs4cWl0Z7PUndyTbWWI5PduNQGEfNkovXGbe7MYYZc1AqKpAc2aSy
N0HLk9LZHQTwghQ1MxnR1Ll4aH+jxtL0JMHeOkdzjuojpgVEqSwocH/n44c/B2blvnDT4DkEv7gb
sNuxkpRNfGdp5kwcyOU5uyKkrB96LC8nCjq8NFOt4WBwgN/GPiupe1nVQsp9rUffamfWr524KbnF
vb6/NhpzPrS4e16GSlRvWEiq97Eb4kuqhOzeE02/j02R7p06rv1xxHpG/ERdatrsorrAMe2DGgpt
oJwLI2ix7JZhtouSKr000m7a0q6eLxu3kru5JPzVkPhfe3hgcUTj+xgrvK5UIUa/qW3b2rkyjM4T
xM6IK459XS1S+7ZfYBAIVCPdMgEfoSr1feSE1d4s26hBrA5ZQaSZXyWVC+cumOV4a3hx+0CMw3uz
w6C+NvouOWqe6G8UTivyOFPmrOdpAN1JkG7y2YmKQ5jl1AvVnECj1ms73HtOB2bdjciJUFld0FSG
Dit7cfRCx9hZPNk3WIKbrWhzG06XrHXCmJLkb2XRXQVAq6aVxFd/56C8r9LQKvfJTMJFzDUSGyDA
C+XKEpjHkJ9hDqt2btPLbmMqR2wsaWX7MWPxQeRsHzLANyc8G8Whp8RhOeTqOPcMfOCN05pXWDXi
NdE03ffo1HzVKnPCb5EZl5Ku6i4JzP6l40xfik7DdyMLvC1rtZhgHOG1J+m01X6KwXBIZ8L+EYxF
O/hsy5u9ZTXlF02H1ljg67qyKYaITIzRWQkp+rprq6KDQtU4sGpEgzwbGHLXsTX1/GFwpE3msdfZ
agzt3TDoEwxwmpkwRnvXd+bOPckR1E1bDcE+CfphkwRKPdA3rOsVsyn7+8wj6kh6Y9yGM2ZF2xbp
W9qoAvN15jxkaci9MHq31XTTBgrdP6cJ/8JwkanY2vE89z7xBghX3N75RZ8U8EoYL4HbWdkD1o/K
Ie4jCo8cVRyIswjc5BfFxdOS9ygHnZUlc44zloBD2ozQnYwyGMGzoPudVVoSHQfm6LBTZWK9Zbfg
D7WYFtrK1RLdZWF3R2Ndyzh7H9XkYojIBft9PYfMydPfJHWd4g6/UJIuMZFXwgZnWIfrW9Noxhdn
CsnCKxhm+EuL1EERbEB/oN+aI02F0sr3XdyKS00G4bMElS55LnlvIc8ivu1Mc09WxiDfVaNN0WVF
ObYnQoDtzmF4wUVTAFJDcYfh3RtavIG0GWMkawjlr9nMmnfVlDbfhtaIHqwgBFWaY/+y3SCDA2KX
02szlp61blwV3BpCadsqo7EUF8N1LWIz8P+6Myg+TaOwDYcoIWI+48t1qeufJ6ZDzcwRjyPiTo/u
rjkYm2pbXEbbeN1vEvKyq2pdrJOfDCX5PGbvTwddJld8N6SGdBvyKgbPFS44fzxkfuRra7kSZ+am
2tk3/5cfcRle8t3RbLZmDXElHFe3QFT5iIx8OMKr/+0jssD5P/+I1qfhG3/6iJ+auioVc9y4fETa
OeTCD+F5vhF7zzT95DBv/fJkbe21eT7M3Tq4pt+1H47CKNbFwT7rTtbeyjnx/Nnamn7F9+GsdWwR
uV9tvB2hK0AI2q7zxZp62Nf0r9IvD8lqvr83LirYEmgXq9DvfjJP5KfXyqcpL7Mz4Otiqscq/TJs
IN76WFrOf7tWSCQB1vCzdfaza2UZjfpDS/nHC9T51FKmFcoewuREEodZzxeZn/jNvryI9tXO+slQ
K4Gu8Odj8dylBjIYCfd5jI2CJaMX6fIB4Vx8Ia3mV7dIoWsQqIWPVLzuftIxNz71/n+7TP7riJ8/
nYCj2oqST9f6vY9XiAOxPfGH47xv98HeNYaV7QOA4L5AiFg1a42vFXKptYtvnZ+tBT97M5+m1OIr
CUQ28PGTg73Lrrxtejbul9sEL5qxosn305XA+MkZd4wf701naoCB1Hz+6GLe4jff97PYzufVvr7A
yLgPt92aKEK+jbeOT407qHWzG86Djb35WCT+v1bGPNM2DYcz+r/Xxtbvz81//I/vtbH/fNHv6pjp
/GpYhmSmIkO8TN21uKn/UMfEr9IwDc9xXUN3dd1hDftOHWN8FahxGGD8zFpEtT/UMedX13I89sVI
TjQMYUf/K+qY+LSSSs/gMMBSLSbzmsIwPy3fvSSSMVEjr7KL3q/TQ3vHjXkb31d7B145BGYs+Hf9
veaLnywHRP0+rweGaQsDMLk0sY9b8tNzKvK8yZ1CeJYJ7AtEo4iUZ55rigI1EbtOKpr/tXoL40F9
s3rgPooqfiNRYu5SJ/FOIZzA/cAw3hvF5gdbHDK7Mjv+iWGnz4yeic5dqtzjVI9JR1VcWI9VbhdX
qQV3nq2u8YjNixhmLergYsxFdRsn4fgYhXT/a2m1tyZKwa7TRLnvEwuXdTyw8WknwD1rIl1TuAqF
Q95hbPppo4zWoHECi82FE+R38GYvaHK4BPIto7+r2lLco5/OdOvj+pQbs7u1GGOyC+rGIFnV9MbW
McdkH2oziDPEt3U66fnGnupu29V5jwFh7qw7wsHZVk8SjCBhOIIy6gVN5mkgdxfFpXEqe6e+xESH
/77xSrUx7Do+NkW8aGvsSXcytJ3rCdLTIUIDeA3H0CAzWxXBCopmu1UCU90QN2IzdqVxx2HdGycK
GQ5oSuYtWEWen+dGnG2cNteKdW6QIaryOXsrpojsRtfUIx6pwtqJTsXXuEFHX+nGBIS9EwVfSebA
kDC4skDGmDvHs/ARM9WInBFuRdZBM9bZhkfIM4UR5f48NGqTMfkJPzyP76qj6V0P44PXymmnz0N9
zXAF9uVlbZ+hLYFnlcD76tYJDkqK4NHIAu+KeR/qq4EzgsBtk3SnRil5rhuBcaGKxMI2b81nnVLq
yqLD6fchjU5oOqW+HuAO4GOxbO9BpbO59yROobXuDdmzI5NhIwcHYlYRYzbUE1Qhr7fzc3MUQCDb
xj4K0dVg5sNCMbdjaCIwydYw4C8ySG/0RkWwVEqbSGfuVaNFFKnB6JVgnOB3ogg+8UasAxJYSJbT
suBuCSmms9xIkB4oBq4jGs4XtE3GW7MOp5dO2cWd7VR0eM2cOPtot6znSy9X+Q19n9shRPajPYZr
aJ9h18FIbVX1VzezDXiHeJNJpkuQQ7ERNnfYHq0LexIkARxw0nRFvXhWWwraUkSbAbLKrrU6+gEN
dHqwkgmy0rbtbW7hhWaBcZV/QsMclPPTOOhGAcWvEvX7lOaO4xN7q296jeu1Gd4Za4WiRhb1SF9o
sNfFKLTuK7iENMahOsAIKCqbITf60KoDhMikoncaVbmzx9ZVzeBuu5S4PrMSpyvWzNK6yLW0Ib+C
99ec055Wnlkt6brwosIXP6KUUqvQQQfb4yc9ia0tfy4wFI3OaO2kVTlP7ZwVgd+aNTswUWseMeER
Go9VDPIsMpahGQlgqHeLsWkhUFItY3upzK+CSqC8mpl4R2oATtlTOVaY4KQZDtqqbo32JOLBWQ9F
SGsq7tparbkBnbdMRCrcZXpnydWEnyjxZRB03xDKATGmXrQfkK8fC9V4kNiMiCBdFg3y4DWuSwA1
VGdklLSGvo2FISnAdD9c2aCDCbsHhQuOM8wQ0nTrhmiV8ejBRnwcZqsJ1irtoy/92LQ7O6yzbeZ2
VrkZ1ATSX6gavShjZYY91uHfXaV97J4Gl/iR8gL93CER4O7kBGD/Mknz6gVeh/lIb950V/RknfdK
4J8sLL2+tgA+3JhuWn4FG1Xteas4JlPsW+ZG6wMAhr2j9mD7jOAEkIhvovzo408fPf2ErtJzRUs9
Z65GIJ6yj/7/jGSYUDYiC9gTbFFc3g1ikYRp3VYrfREVnI61AC9DS7LajH0nDgs8YyMiu7KG9sVY
xAljkSkMWWpXCl/59fKQouOejAgaTtnc6VGfbvFKmcBJRuMp5PHJ8tT3Csruhz5icrGetQyFge0R
QgSC+z7fuzjl7oYahLgR1d2Z6QoGZCEuF8f8Q4AJP8QYwlLZK6pJ+USJTUJAjYz86TKdcXiOXd5m
Tc2GX6+waPAlhmiYZgsZ0YYbk+mOfq8vgpAVSDPy0w+dKF8kIzPOsD6SmkVI+tCUPKQwb9M2SzPD
id2zvqwArDDWhDom7kgnbkxP1867RafqgOVdFHAodox1kX73oWW1RCv1azplELLUVM7vTjF57/qi
gbH01sf0QxgLsMgcyg+5rF6UM6/mriIQ05+cD2FNG8lHajxOdkzNzYD7oMBphVe9krBw3+wPgS77
0Oq6KL7tF/1OWXq4TRdNj6cO8l6yKH2pHswHZ1H/wkUHLEqturHDMH2Jtb5+GLBooHDg7zxTQtPO
5kVP7DtaqpBZbSiZse0mgHhBm/diYS9+CJIjmZL7cFEpyY0Fm3xRLikGra91n5vXcgyhFJpJuYMV
YrxNYxi9uW5Gp07kxvjo5DByVBx6hIob0TJUB4+8rzSzBaOMiJp86Km0g7WF8+ToL/nQVZfVh/aK
G4+eLo+/4T6NvPYJ2kVzj3iLZEuH2r2z6tYa16mmJwSwuHDpHnxIve2i+hrwvpZsk67uGVBtgbtZ
JGJ0EdTi7kM5np1FRTaVLqyzvB+Tr0Na96cmCPMDcpI9bhSaH3eAU91FHyq1W9ZzuRbGoJ0HkwVS
0wnLRy5WbV2U/XQCQT5NJ5ju6V5LBydneFGLUFi2ev7WIAXcVhEY4GPX2ZgybKXrgnuaOMxqcIrq
LGFrNB34qpqQZbQIrfMm9xzK7WooAEdWnf1QMACEy3TSFieizPAyFbLAgZIntvYSjsb4OubKUTSf
pSP8UfPmds27aQ+NMcl7iPFMGFVUODh2ArEYb1X4Wrn1fKOGQWzagY0w2Q5V4pIYq/FlxnsIrqqO
XhkMiWu49qaCyQ3j4m7sOuhnLplh8IJV3s5ryRdL1Gcc6Y+GTagdPQdE13fFwz/xkf2pQDQdxxW4
5UzpUDEYnxoAWImRxjy24k1678jLrL3/69//58aQFJQLQhqeYTkUx8sb+K5VU3Pu26kleke4AvDS
yqQKBvm9hnnV7rzDv97RABljMPD3o8SwPPGptoiwKiQKwX7Vb6eN1+6Lbb+XHK896cYKMuCxuyRF
/C+3ND4d9VNvqJo6qU82nzI55DfWebnmsbAa/OrG2Ce7vz6jH6OEf2iffDrWp6+sNwti2h7HYpXe
SdYIHpk+tGJ03PZA0NhX/ojWeZlsgldzDbKCdHS8Bqzwkzfy51rqxzfy2RoYJ1avWdDt8SA2B2vf
40FkKu365x9Z/OkqXY6ECu0xydTC7rn0HL67iKh0naQN+FKXj4y5eQddFSbsRXuT+rieN/NjIn9y
Y4g/dak4pikcV9qOY3D4T12qcdIC2yMJxacjbnIGvH4FcW5V37U75/DXX+mf23DLsZYVxEU9AOv0
6fOVPNfHKSLBZV8PG30jN/GGZ9W6P9O3up/7+eXSI/rrY36qwZc2laEbhuEYGGGp+T8dUofJrTD3
xPgcNQg8vS82+ZYxWx9H+ZeaMMf4tSlV+a390Yv8o6f5/zkTs+Hg8P3ulC826R9MzDdx+bdd81y8
vf/trfzbCQ/y+/ddm99f/0fPxvzVFXiaWSQ93TQNna/j956N6f5qLQszLRv+Q7P/j4YNL7Gw/zLR
k3oKL/wyTPuPho39q+fy1bLwYg5e+jXGv9KwWdbM71YcInVCZwUXmB05lOl+uhWKyIpdZiF/jcJz
O4PL7c6wWLV14MW+8L58d5L+yQNpWb1+PBbGbZdPZRmm5dqfx5tnWoJqr+yvzE1cm5F5PZm7Wne2
DAXCYwfChG7BynHHn9wNf35MGbbLrWDRG/I82A+fGqUaJHnX6PNvgFkwaF4pEmArLKdb1dJ6Jzfx
ky6xuRjev/+cNptbD3eDxzx4QgeO+6kRNeWo5LYObEIRXdM3cci532hz5SIPQ387N4d+vkxjshlU
86CVII20+6wpKbmEaZkNAleJxkvf4ysVdH0sFHvVfdq38yYUkQauNHEQPWdnfNAKTZBPLKZtn07O
vWslKQwNeDZvOWaKB0VQv1wzSQRiNzLeCPMEw0C3srVJJf7YuNAA+2IJbNSN3gvfYUirtZL4oJi8
ShnEYzWZ823CJDSGtaLMPuHO7LsDcTz7sWJ4AmRLUjr+FNDimaE4giyonOrBLAn0aHj4nrpRZwjG
Ug4MTTO4X4QeBgZfRBVS804yula1TSECqaIg+j3pDFeLA+egNIyyBK9UT0ebN3LJnFn93PRQOxut
DNlRAfFdzZqEFw9IJaMP5s5MdEMKRf5DZo+OLVjuCeW0pGIOqtTep0P3pQwjADDs/bIHDYvGSTMK
gOqGC2xk5bSOi5G6j/T7xgMKVntYwbZBsQCwZ83s8QWGrl8TYj2WuttwwxQMGFFaXTxGU6pdizy3
X+calNVBM/X4xCx73qPSW1iui8X71MOuoQcxTKgURjifYoswXF0wATW25osUUgaB/6ai7eIF7V2t
ypHwM3UKxSiRPggj+J9on6Tm2mzS/pjMpjyNNuHClVm3kNRcWB6bupmmO1IKxmvnGvG1COXo96XV
fDGYyr7rKdRuOS68OiPITcUM0XSklMDXjkw7x6C8TImYfSMkLgxbDAVgOy2T1m5ql+EZTTzVDDof
OZWtSxoDkCB+rHOtDasvyqIs3NTgzYFtNUH/kCQqfZ/HJNFXTPxlKjFOGnWMkk5+82a7rzYl08Qu
nLh+NWVRP8hIJjsJou7IwGZMfSUBg3NLd76kjQfYtywtQoF4dw5ROMIAEuUA6p5oIrnw/hhyTwWn
usF9DpowucuZISP9EFf2kSmI46kfsBY1Mf5lAmmYYje1FVvvVcK8WBNsEg4kx902LQHk1NMnJlAx
GIPXQIuZ7biF7jwVgWw2iP1xcR1DD8WoOWftTog+eh0KskUsaTNxvzwJnOcRa/wVcJ3qKx4jOmMq
nLx037iZdWoTLb/y5GjccQlU6H5mHT2mTddcJZYxPNgDQbdVp7XFXVpZ8nbuVQlMftAvCIwwE3dk
y33mVS5zsccZMtBazoV9yJcGXx70M8xnYTG2cJBcm2v6GRN4aarlXd86VbGeR7dEJmOUTcA/wXfm
MxOmPCaUtHuYtfm5rjN0ao7UeLQ+upGarNi1dHH2XAXLvKJmaVw2Zes9hLELX75bGpuNGJn5IyIQ
u10VqSvSODBJsiLcNUtHlPyageEgkedSk+3JyOx5YRXSRSVHuJgZ6az+L/bOa0luJMu2X4Q2aPEa
WqXWfIFlMpnQ0qH/6X7F/bG7PGqqmAxmM3rmvk5bW9lY2xSdQAAOP+fsvXaqjP2uQ0G2EXSsZ1Ym
2mVjBpxhEqbgHSC8MtiRfzBi2Bqr8jAphbYpg3R6V4LCm/d9Xj8Pdl08BIYM9YJFDV4Chs6HB1in
mPF1sEhS6YdLIkgaRv9Iui5LqC8ljcVaWZucQO8TQiYRbyXDeztG1o4kL/s+L2zpzdYKf8H3k5lW
YOrXhe1UGwfc7KJC2n4Io3G6MWinIzZ1AOag07sr+Jnx8NMebtDJzxSrUb5Xvaass1yBgQYWLYUa
Fl1Xrq4sfKNK71z25+/1pFS3hYcHBuXRBGzKgRBNGSfVi+a7GWf0UvCpXmEmQEkSF65xFzRJSBqC
Vhws8DTbOu1HWoqx/t54obG0zZAMoMbv0JQkNoDgngyhdTYJoPdBXaPumETEzkveyy51/GqVIPF4
0sIRXnroT1dmmQR3mZfJPKqmxDKnmC591IKj7rXeW9FbmUisAAsYW04X1crFFzDOMqH7G2Hrxj73
q45EInfa4AvyNpkNkGDObgWwxi8LZeMiamT6YVINt2WubPGNpzSOMzLea9+jLZKJ0ntESIkwxIau
IqtZUTezMXbHcT3iYDqME3EnbuxWF3QMm35uRF7LXMVoZfjaMLa71nH7nVGPIaAJAkRhCqXJzZAm
hjUHmpET+ctHUaYgGOMHmln/ecJPd2E19BVmzjRBvVVBqtwKr++2oMbVeR4P2dNEbw1RicFGNm+G
HKqHH7mRt4jIhAXu1KH6g7OQk3NLysSF1fktuhMUQ4umsWprDQo1wuqrRR2j8l4Q3BAqronXvlCl
gMWIqo8/n744Tv56KjFoBdj8B9SejXr/pCrowjijyel+AAYm6sCbWcO3OHfm/1sUNKP05TFWUyn9
//309vq1fv2//+ft9ZdK4K9/6e9KwPwXcnOXDihVmad7UrHwsxJAxmBxsueEqtFT4ZD6dzEgbY+U
DgDEVFR//PuM3f8uBtx/GfxRlmdyhMdbQ4n53ykGvpje4m80bYOykSGuK+fEn4vxoa5TaBBMIsUS
/vV7sA/Dy/Eb/Np5hKTF1Wmtg7bZqJuzaobfSnKqHAbQtJFklaSp8un91AYgxGPkjrEyItMtkbe7
v1o7xfV/0HL4bVCsAqtkQo2H1LY9xz4pCJj4xEk5Ee437oJjE0mTBstZuDzXRjkpeGxdA6clzUBM
45HjHRUsny4KNHSfgBH9AFSwzXbNpl+FG3wo20+P2Rdllf17D4UqEFsrvEEwdC6r/nrzEkqBiJAR
uaV3zg8dz/Jj51UYcTirQsxLGoXuker4j4WRWN84OBGC1QMAY/iHy8Io/WYflEPxwREh2E1lQyTd
UITRJZ2v4VlRkEujPqbpT0yP66JsQlTKFylCQ5dXeivxsdqmJ4f1stXG5rYkIfw2g8CgztqqCFaN
m2bEojXeZe22wbqynO5HO4X5FrykRgpgSNyILYzoDaGmchFiS91YKa5erqZNM8TMfvXCiKO9t9y+
3GsK4sZZg29uGziCbj5PdLbXJbXdCsfqrtYmXBJJiiegg8XpwgWC6T+4F2raueupLcsllId8R8xN
vuhAduCy5MCYLeqklXfQaPHSJ3UX3qj4FtYqENWD6gz8w+B/Yx5oPmDuwBGI694iiwgw6E0iyKSc
Qd8dD56QaSkNJoqqV8UrrFl1g6i4mykOVzRofrjjJJ1tSbtH2mamuVi7sd+8KQBO8MeMgHrwqejf
GCp26wQI9krtoN/M+QS3a9cgxBetcrSJBuGsQJeW69IqnCf8kjS2vZ5A47k+aPUGf6ZxrU+eB32t
sx97tfFfHPwLS5gGD0bli1UNnC+/dPumuhNe3hMkltX2d8/NvKfGw3Ov53CR1G6kwTq5nAmzYbxv
AyPaiaGq3kEslDKZNRCXEBf8K31y9L1GcjEZtVXbYPSvMnfn9UGPY5PH1pwPRkxSS1ZWcU+lH+hb
7BjtjdcY+t4hWOeu4Hv66lA5P4J6pB1IGMl4g0+xujIdEWNOs6TcczLVyeCv6vbdnEBpiNxxUVGI
ad0upU5ZJQreFby6lUMWKELkYjHFpK5sPeqyl7qpoqvKCJ12HuCvBXfsldllGLag6GsN8pIvXGvT
O4byqhIcrpBf3YoDYmfAH77hZR7oAFlqqseyUz2WoEJWo7ED1NqRFSqfYKgpx7JVDA6AjLpTjF2r
A5CeAavI1wxFEEeQMtZdVaGJLN0qMg8ETo8u/dGSdXLrkbUVTNTOpqyiW1lPy4AESmt5bGfUZm8G
BUjJvMz65pspz/tbXdbmjWWXB/jfGsB6qnY8tFQCjhIPD0EkE+crXWu1RX+s9y2tyz2STcwCwAMD
2G9TFyfq0j+2Cupj2yCVHQQMSfG7RkINqQW+R+aE7DW0TqVvM7/QH6xhsoC9cWdXblcU6zQuhhWm
yQjnespQpmzy6U3IdoY2aLiq0yiB5jw6untHQORwmTLBuO8brCqOnkxXWL3KfR2GTrMGfULXJMmd
gDBMeRrSjgcjjZhuZT8WLkKb8nh4ao4HqdDoKmtt1e5QLdI86zaVPHWVxwOYLc9iuDs9Y623TFOJ
YEnbcG4GKfISkCgc4xgk4fwuHW88wOJobpUwBfVnH4+AnRANgVucC4kcHD/K42ExZjzsLEHRc4iE
y5LcOFVd/tB0lB5kPnHezAun3WGgUEK6HS1n/qTASEDga1ZfTPLEKlz6QbUfk1qb9Qn4vMr13hXQ
ORxuqfSAIR8Pvf6ke49G3uEkIlhUu+1NCW2qXS896GbHgblnrjhzo5Q+jzxQozTibJ0fz9laEXkb
EtEJZMIEw2BZHsjl0TyxkUrNhgyqbCuP7o3mVGgsrIoDvTzax4XglE+buYYW46ktiNCSaG0g2NOV
KouDBG05cSAm9ntZOqiyiAD+BksD9zoj8QJLwjo5Vhws4G+oHcGS4HxLsESo2nuNm549MCCuSpYu
CECC2yGK3btUL119hrXBuzJkuRNNgfmu95q6xagW7XJZG3X2VN1GlhDfAQ/Hz5C0llYJgqPyCFSf
RWGrrNVh6p8wlVzh4S6QO4zKAtyIvzdkccaZQEHpCyApkKVbVduQimU5h72/3uDJ0a+dUG1WOrB1
wj/DCTakM9r3OJOsnSULxFTRq20CYerOkOUjFkoqSfLCvcvQU6iSbJ6cXVSiqfCP9SeVgfJBozXc
B3lHoJVpqcpDhYf/3kzwbXuTNhKzxVe0kcUtcnTAJMRBBEDWC36Ygi1qZ00BWrPGmWYOHogfngCk
YuQMtbVJoNEqS+1GjHZw7XK8QZkEujWwqn5TxUa4MaUOyqPXyMzaoq08zz0vjhbQd4x1JPVT2RQz
wQWTlt8yUSdqErYCPiKpuoLYZa0zJyVwceIVnxVSn5XqKLUgFXvl3Cbjj6l/qe+qKI3muevgjwjS
UvtBk0/RZ1ZQS2ZdAswQcQ8xXA2c8ECqxTCnp1tDKshQtUCCVQf8iR5tDKRscVWshNSd5VKBlk6e
dhkeZWl+aeCDbqVaTQ29calLBdsURNZ9wge8pUzNfIxf4CcLuFHkqCnUrr2VMpEVthVsUymVa3ul
vhcWUHpcdd09ti21WaZaZwPhQW1nSd2dagf6Qy+1eGZLkumMqF+Op6WWItdrsNcnfBhb87Kt2wKB
Fso+9hfr2lY7Za8jY3kPvD5/98wUDkbZ4y4v+eWSQQO3WhZWtWtAIO5TMs/meoJ1eIhrMI7UkpsI
yhOaj9paqZoDJlLPRoynOPthgEaAoZyxtNkivERCqIV3i+LFvBzxBF9iV8c1qXva7cA2/oRgiSQH
22yf/SZW70ZMMzcx7Y5VqnfpjWVWWHFtO4ELqqDW2oeDOR1AFVhPY+Y1EJtEeGM2ikHDJW22UMPt
tyLPcT7T/pEgSC20Ny5hFc9KocAxLYMG6lRcZCAbTAV4g5ddIXDrHzhWeMRGlaFGzkc12RJjHqCc
KcwR0gc558Jt81cFGtl9gJXxBruH82pVXX7TE0S/MwOtvRy7Wq9nuDjAZJFf8RCZEGftzKxaOnWi
vR3ocgDxqEnYmJgxvItUy5JFZyB0D4EusW040bPe0NPC3ZaP+1IIPZr3okFT5jtC3+P7Lhe5W+f3
4DWkE3lw2u+0WrMd7K9pm2pCy+etgiFrNlSDtW/FBAbF5dasSFke7uIyTzfIP4NF2TftrLBLIpvi
vnJfGA0lD0FCjp/jN75/VSvgobauPwX9DOu6trL0waMxW5IDAb8jn1D9lIY+z+BeLs0JMn6qFcwQ
smTX+xFySd6KDxdT/EWtpsoqnghI8gpXvyFUuby1hgHXf+FDc53pdiiWU8QuYniRxle58l7CWGte
dKyQfJoKk7tRmRmdtkglcpVNf5sVmr8fEPzt88kI7gBpN6vKq3EtJrVevVlO4T9q9mA+CpqCr7VF
uJotwuoaAIH3WCumQTdGNW5d3j3OrHFo3o1RomyzVielzRLmRYVi/wejWYz+nNGs4q9hz/8OJek/
MMX6VBj+NpS8/lEjeX0DoPtrB+L4r/1XB0L3/gVViSYDrQZDtxGH/NOBMLV/MZQzDMdU0VKiVPqn
AQE+SXNAxDBptC1JEnVoC/zdgPD+Zbrwljwm+KbhejY8pP8GXOlUd0Ctxl8M/Dt/qEZ/xJRqgU8V
s5cglCQb4ZkBfTafJhXgoVYz9BjAMLpJSpCK+gieBLAP76zrLz/dsC8q6d/7H2h28NTrND800zLQ
wv+yfOu3cMsizs8IWnp7Fs4J3ttLSYu5Egc4zowLUSSdG1Ce9D4YFH5eFTnNr6syuBRl1TvP5JTf
Ght7y0lvZa50/BTnxCxHZcPnEaxnIY7X0fvzK3N/T6UBcV7Tjwi1m/jQLp0FcN1DsEF9vkAFuMgu
7Oto6+36KwOpR7Q6d3flb/entU9+W7O2RdO0DpMb8qXUOnqCA3hx5gc8Hb3SOOIhpBeiujysOAx/
vZVaayiggrQb/0JbZZsKrU4zE4v49i+P1dnbedrgOS5HTw9Xnik9GSc9VUVvQ09luWrprvGcv1ob
yvfLdl1ceLe4g1akuc2zC23NsXHePAzr7CpbBavpBZnS+j9oop3cYZ5bKmnVtGV71/V4gH+9enS6
gJaQ+86yD/GqZKv2Jl251+ALGIRGL9bj9K2uEJaeeX5PJATHVbHCuTS5kDIcdQyf39mEZiYgZJAO
SdteMVNmhEtFO/T5XapNV1oznhEn/X6VZNO4HKZcG13NkTf3eT3OnzBqO8o1QNYqUg1myI0bvpx5
kmSr89PTylWxikdFRFNSl8ivX+9l4flaYNisUi9WBJop/gsRnmv42cO8X8SjfjsodxjOlxiekjM3
9MsL/LQ0m/TnC+yaiPQeX16g101LlZktrmDbWZ25wpNt53iFluvaJlYaB13KSbO3IeJFbxXA3iSL
7lwi2TYJ7jlvTWxCujvXCv1dhcH9/LyafIo+7ezYqyuEtqwGtnExHCb9uJ6xJs0CWPb/qKFsWjTf
eC1dTbOMk4ayhcjZDR3Wi7fRZrgLljDcsWB2/4FsT/vyTn5a6+ROdhmAFq6e9sY2oN6exSt30SzH
hSCaYn1OX/LVg2lDOTTZczQERafNXjtzrUqC9SJH8RcCSx5n8arcNPwHOXRc7s88J1+0y022Fc1F
xGa6tnEigIzcVp08YAkzojpuimF8oQDATeqEh0KZMEw30PcmYo20aNOE+rkd/ffdhZgxU4PrKHd1
41Q0RGky+FrTIGhfwrrBY3Kr+VeVf2et6Pate3JJbYhD1SwMLwik9mfm5twNP+pKT7aCX/4KJzfA
nrIiHgb+CvpagH6YLv1xaazEOlx8779X92ZxxbSZOJ5FtHD/mqf9ggD9zIL8XT6IhI+jCIIv15bv
6snZoDbKmhCGgezMBRpb3FGrYu1g8hweM7Egse9yIFNvfW4cI7Vnp7vf52Wtk4esBtYMpod0Jbns
cCg8FQn18EofeGMu1BXN0ycZyrM1V8U2X5aX2Sq5nh5JwI6ixUOzPue81U6/61LJyMPnqK5r6g5P
/a+7h2mKnB4qqiQmqc80UKQJvZsVz+53/WBuIFOfe+jlHvv7b/5zwZODBDGuSVW1LIjVYpu/t2tp
QUf1K/DWnteMfX27f652sll14Ndcs+J2AxXN0WvF18TFXKQ1TMozL/O5G3myVRW9CUGi47pGtmF1
CeRgEd51MybO62JFKMi5+/jF1vjLD3ey7UP011L4GXJrJMAbwfb3aV5edmtyRc5d2tc7xc+bePKa
MtlQnTrg0tgpPppDtHE20Q7g29bfTPP0Mt5Ud9ldPvfPrCv/2N+eFAsFJSdAOcI9eVWSCmZiBvgT
dBaeNd9P7ulGfFeyECRPXhMXVXvkobrXf/4hv3xiPq16cjzBYFPkONT4nBKTp888XUAtGh0LtmWX
/JfU99/uQpKs+8drPDmRILpPrC7jGvs5hu9pRatHs+KVuRw28tlJX42l9xFv9NUwvBZbY5neqitG
T9DwN/0hemmvqi2d4hJbwNnN+eu/GnkxtmOjIzzORj+dK1IvH+vMZ3OOoUWQ1L0h72kZzLMV/Zoz
57KvvvMWBeo/a528pujvoi4PW+CwBIqvy5WkKbTMCFfodVbu8s+/sP7l8/xptZNXlX6OZhcOV1Yt
E8JrkycN2nvxIsprr95ATkwumfHOKlq6m3RFvBmlDs7/aEaLmX1kOQKUSgB3jQtSQzHk//lv9+Xz
J+Xsui2BzMe//KfbboO2CgvVx/1365lXRfot7e//vMKX79WnFU5eZ0PhXIdT+LkBel/6Kzeylrl6
36BPrcA91Q9/Xu3c9Zx8Zw34Y3YyKM+K2yzb9oLZ7ywZP/68xmm1ePyI/byi05ObEH7gdZb/zMOz
E+tkLQ+/5+UNX5wPLQquv3+Z47v86ZdpitRmXqA8J6DknGabUv7BceR8tPvz1Xz9Nnxa6GRTIAFv
qrEXvxCUlT85ZVqtraYkjr6pox6JLWmBTOagm+oFv9lU1l6D5xwRoijt7nDm7/LlZ+2fvwszz1/P
B07eo85K6vDo6EhJdVsNWJEIuJnmkNgX509IX9Uzn26zeWwlfbrNkZdmGghluSX2y3ZYEDe7IULl
ihJj4tR/7n37869KRf3rBboJ2obU4QL7AaVjpy0Z4MyF8WoRuvXne2nK3+23D9qne3n64tUN/tyR
pZqFu3YI4my2hvvdzchMJHDRuXWYFzHAJgNxliwBH8/HVXmZYkG/UBDXbmjc4cJHXzjeDd1bOc04
oXY2vG9ipPjvtTYsrI/oWRG0Ka67G9PkAPcf4G++/C58uoqTFzpu/WbU0dbyRKTX2dLftisysWf5
jnCLMyeArwuEn2ud+okStyItDtYpJw/67L16az7KO0Ng5KExX5wU2aO56jSgP/X8/KV+0S5gZof8
lKYPlbx68h6SZKyILPKey8makfGrZv2ZJ+J3fZE8fX9aQb59n551h8jiChzhs7oTl8VNtOw5FH/I
u1nP+02xytfteObz8vXr9WlJedGflgzTuFL6FGHwgeYLL1ew9C69b/qq4eRYPP35if9y7/+01snm
USiOKJTcfw7B+QT+xrxqq82fV5B+nd/fqU9LnHzLldHjRU3c5/iA4X+erngltkQpL8SxriA/ek/y
8v10ESzOHU/P3cnTlqggDbbzSMg8nt1s5e7vrVFkc8/Ynf/+HPfa3/aPn9dK3MIvP12Nj1sEckF9
3T+mwRts4L2ACrLiN5wP89oGNG0dwvE/qRPP/JTeyX0e+2ayooG1a+rW0kPUZ9QzYyHBSOxS2ZNm
3ODzTxm0r892uM68h97JFh1NdphmE2vLmlkxH2WpzvkQec3C+GhuDZvPwtlFvzwlfbrZJ5s1KAun
IatNXnBzAP4uk6hT7A3uK8KyBV/cWXpbpltbeSj0YS2uztddX36ZcHOpJpY1j+iOX39uy6qGHCXA
c64Vi8Ep5nXjk2UJPwaFzp/fonMrndQ8cEB9e3ScZyxSGxdVn0q+WR8uJt04s6GfW+hkR829tp+6
wH12hcOBeqPiSVPtWwNg+58v6Oun9eetO9lXyaHTDCG856T6sM3r3Lp3k5s/r3A6UJNNXrbuf5Y4
nVDEaVU4QQjiRFpdZRcDhsYlW/ZZONjXH8FPK53s2MQLEUPnkmrarYrLnE8uExhv7mz8rdQOI5Aj
N2ihfJhnXdP/Zof7eY0nG45aVSjjFFaOt+2rPIfJQsj6kIi7YHGuOf/19sa8A702umxQ+ifPu/Cg
o4RkgXDu0+di3poz5Vh6+TODHmBy5y/PHjC+fFB+rmmcHGaUoMLwC2pjNqz89bexfpSzCHuBEm+S
/zVXEjX3PzlyYiJ2iDvFiuqcisHrxm0ipwI/jWauenKRlS5AtVo7DhzmEgNSvPzzs/rV/snI1TIY
iOoOnMtfb2w/FXktJlR2GMUkawYd7//fAicbNPHtcVzr/jM+O3JyXxT8ln9eQP4Bp1++n1eA6vvX
K5h6DYC2B8s8jQ+Tqy175QpxW6zejISF/XmpL6uvz2udbPyWDSLK91nLSO9JoV5Y2T1Qn3nUtXfE
Tu2RulzbeTM3jUcLl+aZxbEGn14qvXh0O0zHcB842Jp/vdS8TYuybjTosLFuJauOVB59rgcjRH2I
q+VbntXV98ILG3SjxL+86qKKSAgVdvky1JhgnE6PH1r+ySg4KFx7UYM+yBdMNsSjabT2PaCyAcqG
H+kGsT5TcgOWpHQWIVD2fSOsDtyUnIAubN/GihTrgz0HAoswKdWgT0mer2nuq6iM36vCT8U8tJz+
PqzyYW3Hk67PiSeBoZITjwPlmBHDJkiDDGxw2tnPpIRZH1PRt/kyK+tsM2qDCkPTD0JtmTh9UxAf
Z4QPE9l39yMxY/eR1xNrkcZ4DmcWECGO+XHVX1iBaVy2lAfBIjec+HUiESAjZQyZKB5fkV+pSjs8
GkS8FBcYf4FkNyim4HUNEZIvXR0OWmoHayXTSe82B8tV5mE6dDcujBoOVNx0f0HIsmpsYpdYTKR2
sRnMNJI+rkbQ5fGsSVD7LqCbj+6yH/T6eoo78YzxBNGpzHPZFqU13sVWIRP+nCq/7NU+hihZtuq7
gX5enbcNyeczgruTaml2XvAYYAC7DQKQ1otOGMp+CpjGItAYs63S9NoOu15/X4ZjvY46+F1zQWzB
bVi20ZWFPtW7bixzJCo1a8tH33LaH5rRgQy2RvMNdHXNGXzkqUVMG9+EKJbIpK0THo5CtT8UDJBU
na1v1VciKZVr+GPpBTwb9T0PyQohgqmEJ5wog7WZ7Nzf2xZGVnTlDs4rlLAkA6RGsbCVAXGtYmMf
BdIZXQP6gvID6cl8tdBpzXKXx8xVFGAbYM5eMGt/+MAw9rnX5CC8IgXms1kaP2yRqd9FSTh7YVTe
2iDcnS0lpro1QveuGwU5NXBxMK85hkCV6pvTPihGe59m4PiWZS7yXTsRmjQTTHgxL6TlszLY8c6G
ap7JnPQuB+c1aDeOcLJ9X1n4IBtTyx+Axk53OIB55EnmdV/UMOj5+Qp7w/Cu2cT9QHypYUUU4Hmv
SAPIEN3YWTYdrMbRrnmj0g2hOzY7ex16d20W1CR9JvcNWfSrrKsqZxY1eqcscY822sqAUPdST4V5
6YRV9NzZo7Ej68K5QgwImzoO2pYs2mGcj+zpcwK2i41Rmh4WgEDpCRssy0tFM7sLR+0ZI9nmqK1G
C5dEOIHRspOOr5cXOhjUDRXUnVkybxksGzAZgOVZ6ZLP0wKbjmZupibr1kmrl8BWESZHRuLdGZ0q
7ry6Hxej2XUXCkGUh9YqCwbZVV4+OFVlA/mfhv5H0Gnuhd5ZE9SeHPwRiHJcvrz7Xn0ZZAwVhdmn
h1rY48J30iQhpzQZQEYKhK9pwoe9dLJ1ZlrJ9VCG/kufOeYqcQdn3cdVtc16X+y0aSTQJtWHjagV
orzNpAxMGNmhV/IA5Dox6RYSU2wwC/Kn8YVChERGSkjUxhWqsfWIdkFuqaUvg5VHJRkjg/oSJBFI
WaWJAa1X1o9E99370MsxpSth1pFMFWfMwHQ3K+9Lx0WM7GjjW8yb8DiJInw3/KlZoLbsQXJXg/Ey
0kYg5iOJxcUQTBUxQ4jKwcCTxat3+HY98sS3LlHYD16k6uuwqYAypRqwPf62VbAzw8BYumoNOKzF
z5wvQpoDb6W7itm1HsohmDWd+JEl+r5u6mrZOuJdNDrAO49HXrmwlWRuq/FbgEi4GjEfdfVlrLsL
z+4fpjG9zLpVhYzEC6icwoJjBqFWDh6gFOsZ4Zl2aHwQx4131C1nIPTreQN5QNjsdZVScDMacWcl
3/qg2hkEEiP7XKaB90NJqT55kDTnXTGcmtfG4DVsD6kmBdgStfUITh6FWTRTQ1RRmrQ2e0s1d3dh
1V95ebmcTMbcbTovJveGx/eQBsYThtgdQpVtEzZbvL8HvnnrJiAKVA1vSoKkHfwabQpsOQyuS+tS
wweluOHKdL+ZkXKRldL3dFk3/SwcwlVQxlep0d8L/wmDCdrr6JvWPxF0N0ejssiUF9smg5T+xBj9
QF8Kw6HkD360+hEqYzYPy5dU117tLFlFSHp9/bKxSS3Yd9nWRnWP7QVUPRCj6ntq8WQO8WNbtPZS
GRRCOTEyBbb5xna0tr1wWVRkF3lI5tNmFtrBR5mUs6yx4oVu+N3cx5g7n5rutib+buG4mbbE6PxO
fHq4yhy69HW9mQSGKiXAYOUv6ultqocN7D+krCZi9+sGrSjSnSYn5c9rl4Huv8cdBl+ayAdvUr7D
3LuM9PiRJkK09FRzicYDXESPD2Qeq6byTZAOxF5M3oWbqNcDAQ4Lze5rbBAMp2IySdTSuakp3bSo
ng+CWXGqLgkROGRqcecTrWwN2rbPixsrusf2u3a9eJUY2W0ZwqnDnS5EsG9zcilikJcJzhsbmgdH
YQLkg6XrY0sI9UerMg9j7674mpbcpnwHZGXh6PmWCN21n4/bUiGWeSCcsJzMa/qDM6PWViTvrIp+
vNLGFqQHz87Q40AT2g8RheuxG7Z2WX5odXajWmIbV7rCXTE2rSEsMsP8eEMAdHWZBvn7GJMMHMfu
gmQca9en5h1nv23ZtdlCySrxPI2TBlM0/MYHu5+lvVG+OkK9joR3HSBjSES+suKOyyrVYVkpLaFl
VBecJl2ltRZlmGPD82ptPTj4mqbJNx97J9zbUb13igHwGWkwBSF9ujYtcBfA8owbcxbro0uYG0yE
seGzC84wmhO/86OOIvqhOt+53DHosqmGsqg7SPuTBSTVqkKuNSiNvZIWCZ8QKvq8qtwHmGvmykKd
dUVOOHFjOn1UrAvznOCamdKLbEOWRbQrwIDOizzCUz/BP8ksi0+I7cxTn5R52/R3Tm/0MwdOnxFo
6XxIm7esJTWg9A6EPciDCzuUqSjVrOtKflw4iGzDo3U9+A0J3Ib7riLhP7ipRhDiGBEKJHrCaYuK
dAI18wgQMJSQo4k7pTs1JtLBF+VSHScSZhvHPBgiLr8b0oznqrlxDdK13vhHr14Q4vqYF6Xq3DSG
ml6H0tYnpMGPuBFlHYZFuxYZgaNz18+mFZk03dqV9sAY1OJigsGc4HDsmre69lKxHqSpMBqSHHNd
k24HDbMMGZWgTUZr2nSFZr+NZDOsIYd384FkikN6dC4GolZvaNOZHEPiEYOeJ22OCWQBumWFd8BY
wT8QpK/VgP9NtKrP/dZDoCRdAZS2bPV0W4AGlOMJX3/prZL/M4ADvFOl4TIxcxdwASbMmuPUJs10
mJxmC7olS4zZoKrhiyENnJ5aqdk+lLbOVho8VfyMOZgap35I1L56CY+GUPtoDtX0sN4EFY5RG5vT
WzPWwp01mqbtSO50123nM2/O87FcoV0OboaomTYwLtPlwA/W4sCZXOK1sua2k8ZVTuDaJpNmVufo
a8XXGwxzN5vGvxgCFicvvLC9dMV2OGLEypZe2VC6ZnXpn/WJ/SM6VJ2G+7JU7femmZAIJYBqLc0H
3oZtzSPiPCdPtC0C7bFQFftHfVTAUwtLNbyhBj8AFZkXraskh0nK5kO6D3d9xS2eZVU2rRXybPZ5
2RmHgDCXx6gT1bWQGnyV0+2rLnX5tlToiySt39KatM4ZPgcf+qrRoeiX2v7WU+otUYIOpwEp/fc4
zTkzQzoCmihuX3LyEF94uhjzI+ff6JWvrs24JHm0AamSMVBrytuQGPubRDoPhPQguCCtL6jeK07M
Ff+fqmimi7x39jQGMSxouFJ6aWkwXGAls/7odLCPrgeikLSVAHlSzMBhuSFfmS50F3yiA+WK6BBj
EbZF+pD0GCnKo6eC8BTk4FMMplRaLhBixreeKMWhH8XwkIaFte+ONo3saNmwpHuji9x010hHRx3C
lFn7haG+0V7Q98PRAYJXSW5T0hjCFxCPSF210XMkjSNxY1SUMGaagBTGWFI5+D+VZOwDcKdBezsO
FJob1H/WvMTkgNkFiwrJ9BpDV5UEpaAxxI5tKL+pFJ310uY7f2z+zZd2F1cE+WsQa84ClrYTzQeK
lHlDy45DRmkfMPqSndKqCfaZoJmAprd4aiCQKDvkf3xFpOMmBtQDe1/DB0dqrb0RR3NOYQ+FRSXU
2W9uEygkvLruVlEmy5g1YaIvRJnkC9Mu3IPaFOYuGWxGey3waDpY0hzUJUO9Ym6Q3FSwc6/6sQ6+
1z1cXw1oyZMiLUYxtqTlJG1HvTQgWdKKZNeG/5S3OlV4rLYeAhgaFHOFcK1dpozxj6RIrNUozPYh
kk4nLMTBhSHdT5n0QQ3DJPbgQDBHpdInVWGSwSyFd8oi62AWHv1UysTkEaN1/9xQWOD2hrVOPBq9
5lES2KlIs3Uhqex20ZUc0nSXarkhugma0yGztHAPhDB5dZ1C4ocgvLt90a96OyXdtoD/LviURcwo
pOaWZZehpMV3khvfltWLiFx1nUumvGoN+l0+4TkmGSvSQg61OseZrpR0T+9I+iQ7EuontkOy0msJ
A2VKLbmgihN8VyUstPPMgpZvn1ULfXAyZ6akBulYfuzBJ8Ub3xEmVKpwFzF/3goJJRUST5pGKaTS
kue7hweW5zvSlpU9IthorwICGBbFEXPaH5GnRVeBPy2OKNTcCuwnfP+EseVMK7y1po++uQ+PENXk
CFR1RBpfBbbbfcfDVoj5BB763hEjUVCDZebEnODvwbmP6v0+dn1SfZxG+X/snceS3FjSpd+l9yiD
FosZswFCp1ZMkhsYJbTWePr5brCqOxKZlTGs3o39uyoLZnhc4Co/fvycortyJK16GNPU/mlw3N+O
8Ths6A7vZtfuR1s9hENf4hDtx1gVIwVOh2rGc3A8OoutgxX40odMtqNgjTKjXbl5a9c2mT69WIe8
LyMa53x5qi7xIOYSz1yNLuajh6tFsfVmClo492mv76XenoX/39xxhbSai66O1ftm6tkybHypb9Ld
LtZV0NqOmx4aRCa8eCcq+lvulNOtIUxnW2OyP2NhYh4G4UtbCIfaPOKmVQjX2jYQytNaj8eUIZdP
3J/0TRBidks7dqp4ONHRap5z+FfRaFzPSKMpdAmWGOXSutVxg+8rtsHGwL3WsLT4rra00vC6MS65
oalGsSID1z+PdSLtnMDs93SCWc/F0a3Xl3EIK1QkdOmGr9Ftxw7Z5bJuXUfQhD+bSpd8zroouaC1
0nczVWgZKToNl1mJvKAXIxHGIdYABfEtdXav5nG1Q7eJ7ZMuh02pT4jq1nHzRHB5i9NQUHlJaLRX
plb127SKcOyracikLSfWWCJxbUUXfcTMzEda8tvAmCn1z/QfMGkiLvO5GmifZr91LiHyf4sQbb8e
J6zO0DliraFNgKGQjHVzz2L+UZT28IibWLdqKuqxbsV62KJ1EWJuV+kuSm4qlyzNvi4SmE+NHbR7
fej9mxhbqs86e+T3ouv4RrpDnbuW5PhzHnf5Adnj9keJL/W3otMH0C2nmbyuCKtwdQYRFXjnf6Bf
W4EbraFjYKL3JwOKLnt4MG5oexvRjCMFwI+ueE7JQVrXa0rWtB6eL3q8BGBfBVySifTRTOnVOgak
3xWTpC0uAB52CMX6PMtu0Tf0Otqi9Kb2umX4DsrKorZJp3RoU83EsyB95L7qcrNa+7t+rXjOhxyt
cOArqOi/W2J6/SsWoPOcdaMGz1H8Cvx3aJMSdU8YArSXwvepICbLZe+q88Ovdp8/3Y3+p7nwXzQO
iXL134sbXX1pheRp0TSFkDx96NIXTYa//vzPJkODhkGV0gSLy6RKRkHn302Ghv0HPE0kflSF0oEN
Qv/vLkOUJcVnOhqdhqIIuVyKYH91Gar6H4LeQlFIlRFSpSb1O12GmrGop9GIYjj0MtIGBw1NdC29
rF74mhoFvqb0q0lo2z2WSJ+CbPV5pN+1ph45Ge7gkRE8q41Vtw9laYbGIUWOAF0x3S7N5oBvXpcd
sgJf3U+6hAZ+jqMhNgVrO9Ea6VYuuyb8OlEJ0L+oRq8anztEIRycoGQuNBu8s2V8UtI4aJVbPUEL
BpwbocDxc2HpYMM6xgQ9YIbRGOsENRRqKOGsSPQEW0O2Ro3dKm67zO+G7RQ0SraWjT6dtyH2fp2H
whlyBmgl1M5FkpqD82jzI7HkSGIyLMxU1PpGdqqQjBmyPbL7yKkNNZractH7F5nJO/qk9KUUrga2
fHOFy2+ZruNMs4MDTq8SvdGVHlhPNA41n8m/IPk2ra8/DX5o9Bs7Hdj5hmlwissSfuDGKWMjBakH
rb61eh0TV+xzMXyUM7PpvDHLu0OCZil6plXNx5tJq8165L7bDsUaEaPRWdWArspaibMApr+aaumH
wo4K52IslEbdJI6qRh84yedsPydhC2qXRn5wGzdBnDZYjcJc3jQ6qOzNQIN34dpW1NBKMcGJ2dq2
QhlzyLupvdNzrhAHe2ypIWAhm3TgEElk7jI7TecbihwlXnBKXvnYGdSqfKhIt9ALQuOp2Og5Oh6e
ng28toB7P4qEfZXXl2BipoW3oVU7B67gmqf7BsRdmdtlIMf8mGTGR+hOT8LexLpc51xNrGqad0E2
1/ZDERW1eTcECPv1K/jPqFMOodKl2LonuryVc+prq8wMyfAHc7bl+ymtlfm6izMp3atFUz1MBZfc
fdnlcfsEhtzmG8cyUODT9ZonP9B1arkFQpLTPtdhInwFgHIGTzYlHO8rfEnwlFFNCUGG0Y+tFbYx
Vr+vjAEOTxM5o38TWLORHDJUg1pPgQMXe7PdJPVjOBYSGig+mpgujRSZusY7PrwKUj2g6hcjlpfn
mP8gohlI7Ue5baIbFfACKX3qiN/CtMksT7f78ifa4BUgr5xp2apxRqPahkpljaCf8VxhgVC21tYc
0G911SELY5cnps9XKuqU6brDm3va47FqYy7gp8I6mmvjOopRz0EQNMfVd4wsC5YArCF7nyahhmMx
glHq2tSy+rav7CIix5Gm+QcZWl08lLNjDxdtZwPoF3Puj9cFYBjKI2lWpJ5WjpG0ibK6v2+DYRj2
nVkn+E9bjhR4SLpq9VaqozFERZV8w8MEt4UwWccyVnXzYA4uBk5DdjtIVdsCwURJsQ6y2Pla5yMy
vsDv3IU/BJFfNfgGGqWrSRLiFLJPzaER89VO52HemUkETrWq1EHuW5cqbt5f2HGbVFhuW4GO3IIE
6lcjeoWsZheoaAKPFpLMH9ogsZoGMYA8/kFXgdGvBn0M4S9JmTEgYhGblJORL8ILqphr0XnZp2jp
4IeKAhLSdbE7KnbBLmXwAzYaHlrWNp0jHQlLNa6MW8zsrWY9BV3SrLLBqJptm4daeFnO9DGsuix0
amya0hGmZDtEnh1EeJbaeakXTFSfB6ma86B6g4RRkCs5eh+sNKUNcJgZpFS9z43K+ZnV6mDtHAVp
sW0lBep0oTpl3wBJVkl6AF/uqG1Rp/S3OMNkxV6OOAY8vUnMp9EvnXRLU6TZrkMFpNpNjUFqdpDf
fXsNtxjVjdGqlY/oubeRZ7ENDm5Uj0221ZKopsymJGC8nSw3vWsOsv/Yd4P5MEbZ/NibahBvjSLJ
i11Qqgnta2H7XTOn8qobMGnx2tCocKTH3kN3VaXIELZqR1jFaGkwqcGH8MdoE0yuICiiybGb6zSX
Lkw9j3Fao1erwmCXfcJzpHZETZtk4UlrcqrRVjmGXKd1uYN8EztAvJXdNv3V7CBEdNv0ja1clANq
yx/8zKGOlaOQg52VVGPPBae6ri9mrRz6+4FfaN6Fs0jofb+G0xpp85Q/FnkbBCvVlsJpVfttM63Z
zfXaQ5pq0FjNcx4/hXWWt08VElsx3ykZmWdHSjdch003xeh2sU0g4IaU1GXbauOzMlro4jYgp8HG
sqbuMcfvPlgndjKqh8SyaR0dsVfxd5DfJtkrqRMpa0vK18gmHQbgdERD9ZmJlSVZ167GtJicDaB9
rnionURIgRoayp7ks1Z4JecVwsBDTcVwXfdOZ210n4JynGgaBo7dNOi3Cj09DurOCr0VcN0AkI43
qf+5Vv5Lkd+XzPw/6Zeg+NKcXiV//clfgpnGH4qBIuS/748I5uOJZP3lYqiLnuW/ZDJtIbOPmL6u
QkXkUmeTo/x1f1TkP7hXmuhaAgCD3XLh+x2VigVTCX4SXCxNxk8OhQpNX1IeM9+B04GDl1t+7H4O
X0IvWtv7aJ8+DxvrEH0st+ekE5b31WVA8fkJG7oNpQzvOAL2WkXSXZcuO9audhL1DLNnEcikC1yo
k3I7tlBPMI8kv5NAnRx22jhHmZuazSa3rM9O297i2r07SR5uf+XFp22tiJS+yJdNAvESadiSKd8p
uNQsqFLgu1riB7hPA4Eb4a0kdwgtmU0934MU4nyVqGE8X5YUFzlXm7GlXNQN+R7ZOqQVMf/TqNZG
0VztcbookpsuNyi9a4jYgRpgqg5EhtIC8oVAqZPqhdH4xB8hsGNy+3nsIvTwHeybV2lHLQbN4/ge
TfR8FSXhuIXlCnQfRi3ITBNZqzHXx3t/aNA4wud7xy5pYjEryQ1e55OT7/o8bfBO67QPitE3K711
xvvYChVfWLSF+Phx5fqQlZZyw6kXYdJX+JfcOMg7+nEMLuxmND8CY+aDq9lj+SBLRnnR142+rwtk
4xSbBr+1ajtBf6jhkPw0ZHbfFeTXYJeOFaXHWpvsgxop/Rc8hZxm5ceD07soOVnOKpbHfCcLHoCU
ZOOHWnADKOpJW+NIGDAFd8Afei4KPf55lAuiyX70Bc/AooxyVXVA8GMUZd+oIoX0vSp5+sk+shTC
RtvLgrmA9hWuRpVA70HtaLnROvM6FmyH2uyo0htHEkSDrR9EDMGNUAVLAnGa5jDGnDhdZHOJjbG6
D3PDfNTkob1PBdciTyTGKfgXSagOn3yL0porBcq0soH+LwM0Em7ID2BvlGNOxobAHsrTEk7iqJXC
9egF60NS6jBAEhqd53U9682lqac9xKx6Ws2kuw+xIJFIPNPazRyt/FS2XbNJcg0WViWoJ2XmU8ry
BfPB0KGmdIKkwgw1cdarC30TCRLLVEi9ZwliC6UGG2Futeuv6PQqrgvVxGOvVidnhXZ5sRttKDKT
IMv0U9nhG47+mKsKMk1MLnWAaBl9bATVRhekm/bIv4kwtpfW+ZGXU+p1s0FE8VHtlerGR1PrgdQH
5YFQkHpadDxvDUH0YetSnnEpD2nPFESg5MgJQmZG24/Z5JMQkVE4SeR8wrMPHhG2ADOGW2X+pOsp
/BCYz9lFOtnKXXHkIZmxoaD+HsfJwciG8YMBUWndH9lLlSAycZUnbw0FvSk+Mp0yQXoyBP2pb/Ns
5q6qRR8sxR9WuiBKcZt0tq0gT02FNn+D9aP94JJLn2OjquGqmXuAU7I1Ctj9z8Yv0k8yeOK6mR1j
ZQqWVsAh8CU7UrcQu4puAws+l3WkdiEtj8nXkfA12IbR7QzBA8vRSbuIBTeM1rRpdBWnwBrLHC0J
hz5BJGNn9KmmhXp9M5Olg1NjGvEzQWxvpZRDSYYuSGmBj0Gl20sS4reOHetfud8plx169T/qNCw/
gD+O+MdzW5C8ONKiL2032quArq09NgrDx7rX+udervxvcQN3wA7M8GM2zeFtonC1cNExyzK3rsvy
YqrMkKymp3DpBcgPfDI6GDYXI3p20yqz+UqST+EoZvcZtcrMlFoKvaGdzweM88bmgLEjpT9RL3pO
BGFw5fgjr7ZJu6Ika8Q8EMWz2b6IC9x0EY+0Wpg41GzXVtOlTyqq/rILEbL6GoXm8B35l2Jla7F+
H8tD8oAjA9fcBNyEbkbqf5eylM3PMuyY66RR2t4L8PsTHCsfnVVsSa1bkA0gchN3Iu5eMspgjVLF
l1rYQoSIk8ngflqZ0no2DGPl6P4XvZhXY+JIj1wZzBW4fAZNK28PuBPo+xEtwNozURR7TPH9sM/0
Ni4OeHE6oWdlofyChBCy2uLz02Ow6I0JNwXSe1Idl2Pkcz12+/fPwDdjIL0iC8EiS9YXJ2CF01eI
Hl7KO/O5/6tUNX9dLP+2bVt8w38w6eMZi47XfyIsUK4qBZ5qcKlwpfwTNN1LbczdTm89mbw7CM9J
VZwbz4KjPgmcKxTRWu3Sqp4V8/n95yV+7TujWUpSQDSweyPg+82RxF0PguciBHKe++e6b7ejFqCj
n9dngp4ZlLHAvTnPzVmrxUuyusiVTDrZm+jMRHh952Ky/ec1GQtUOwxjaNO4puBuS0t9eWlU9PLE
9W/f7F5GAZQ9ndKtn9VFOBEFsOVKYTtLHDiNxd37L+ncWBYLx6YKX/kRUWblttb2WniVpOcUYc5N
hMVlOHR0dOEkRGbDS/Ugr6u7KPAKbLPdCJ36HpEOzbO/hqNrfw1Wf5YA/nZJnZsPix4F3E6KPuuJ
jXnKOklsN8w19797hGJVn+w9qj5ocZnyCHULWC98KDsUpuRzvRBLqbtfW9zJrFtsDiUAYjbrjARN
4i3UfBTi3cqDVarTNg1watJTEh+C84o2Z3YlYWF/Or641OqxxlHWbQ7tKr7tVbe6Dj8O15UHBP8Y
g4g95Ne+jb3Oyvht0YwXa2CZt9Wp1GK6Q+io6c3vAyKye0fhNuVmgdP9o/Vmcd1DFkLkrC+H2Y+d
JaUWsRRldOsBzSsjd03t5h9MFnzbFGEyoCIU9DKK5tNcXzTg0Ii19uj04Fzt6+eG8rodjsd2EmQ5
6SE+dqYGwZ6ui5Yibr3Fn3unaHqzh4Rw5uh9cwcxOXsRPNIxbVvsU0Er9Qqab2A4c38RxduS+4Ni
6WcW2Zt7yEmUxT4F30NtAoHfK7i79AJAlzvbDRCZ1aN8LTuY3CfndOtUcVi8OsFOgi5eFs5WhS51
BJW3he2V+/nSQcQqGNELG55wpFqVXwJYFR7sXTqro1U47KVzQgnnHu/iXYZsz21V8xv6TXg7/HS+
Ffd0j6zUW/shvmbZT4/19qx607mBL9ZCVTtFSnWHp+3Ezj7sWhDvEVsIZLvRE1bmqrwactVcl6Yc
7MEMYGiocrS35bHf/f56sR1qi4atoyhmLl5BJXcxwCe7HuwAiLyZ1+X5Nq2jM9PrrRVzGmbxlC28
sCpTA6+Rh87VyN97Qfzxn9JRPrPNHBGZ5aQ6DbV4tjgf4L5VMCJMqXs3vUW3ZJ0mnnJBe/d6+ugY
m+I2XjurpHbV+//uYS6OEG2wfaOoCB2VNWEVbVPWveE2eMa9H+itU/d0jIsjQxdwcYdnH9U88/Mk
oSFhp2c20jMhrEUXs6Wk1oCFIsehYz1H1G7CMX46juK3cN6b8kf+0NY/frRXX8qlaar4pm9FOdVR
ELbN/z5+HPwohNLvi/9Z5/hPTXdklNP9D3Kx9i8sU/zL/9cP/zQ0fZzKH//rX1++ZxHoVoM0y7f2
FI7VZE3cef+eGPDwow6i8scbf/MXhmv+oTnoByLeJ9xp0BZ+geaKej8tElThkfJkmfyF5jp/IBsm
ZIWPmsK/9Ij/jeYqfyCGbKCaixGqrHK6/g6au9yW+V34LgnnJQT2NOxWF9O4VEn0M6MvXfkwzB4V
dC+7T1d4jsfr5Gj1bHgJICCiUrT1bWx006rnk0f2Bhz6qktbMYR8rAI+LeyhMOt+eYzjLdjYid3R
TLWnsU809xpUL13lKjqrB7E8+ZahxEI4uV5SOwXXygqBXpi3OHxs6N8qvR7Cm1NYj5jeXTSVOp7b
pdTF0UdUzI8VRGl1BQbBUkMShiG2EmKAQkCMTk18Wy7guq41DwvkxButMzsGQrDvRzyq3JyMU8+p
1aeAw26GyPpjC9N4M2NEslJLalT9NCdUIutom1ut7MV4xt9i3JB8smmY84oq7ddVVlI1attxL01R
eVFJUxa70pwlX3FknGysYFRN2k+1pePuKeHnif1bnNzP6YRNKwyDSrqkll6ZawCZpnJlMwO1r8GL
v8Z2n3gGiv7XDigRBcOu63/gFSVIGEPXPqhJhXZvQHuhcocMQV9/yupZAdL1tahsXCqhmAfKSpRP
N3masa9ntVzdZ0cYxBKISDANY4jsRAJRoOvyqxpng7sx7mkYF3gKTL1nu6abh/uPv0mO0It+hGFa
gchwpdMeTF8SbQ5HyMYQ6M04DgNy2JVkzK4eGuSOisB6mtGYniWB/6RHKChXZv1bCfckcx2BFdEj
DalRqYbvmUCSaIABVLIFvgQ1HqgpqECdmjCrLCSFquAiP8JS7RGiMlTfeZTTorjPLKWr6X0Cycoa
PEi8CX2Gamcfwa78CHw5RxAMB1kAsU5qeqyGekTx6J1S5/qKdqf2k3aE0uYjrEYbsQ7OFk/+lYFm
x45uu8yLFBnl1l5hLqhpeQWlI6tX2P7YK3MELkGS0ceMdkxvqY5Pu0mFeosBQL9CfS5Dc5CGYdyX
SkBW+PQqkCdc2uuuofvI7rFGXKslbgtAgdmKDUeG4pFqn+ALZ1v4vhGkVynGeYoukALauQTn36st
FXGBvCvrh3nImuC+0DpYmaoeJI6nW6W6Nuyau9Ks2p4MrrYqrbo5RBwv+NdEXbgJpXR6sKABPFe+
hV5BljVeWkbNqvLx1W37kkLLiP8R/QFVnh3UZOykr7QS5FdOUsnCTNKAmtxF7XWoSjQTyHWvPvRz
UU8eHhL+Y1M5872WG85HbTamR1is9qeRzWwNKxl/lC6zP0SShPguAkKBNyiD/JgpPAkgQGuPHk51
OeayfG2XSfXBcbrpc2BM6fdY9tEQzO32GvMg/yZK8ZSEKKzQNwTn1NzgUxDf+f0UXmcYin6B3pRc
BpTObwLAms/0stR3XWLXqwjNnaswooRvjXW1Upwx9OZpKHf9nCMVmCTWpjVmPD3LQL6TS4M+PMTn
hUkXJrEWliA7etsqSMV9caFS9MDYR4fxCH9mYxSF6c1VNnrRbFFjUsAfUgf2alo534ME2jfmqPpa
tnMJ0LyiIo+awp1dQcQ12yre+rHa7ywJqoIxNOoXw++xARnCjOKSOe1hDQX70ixqKOgBcpmWEQgC
VrIz+8LfYaGNOkIaYVrlmLQsRJVN+0ThFJNXa0a4s4x63jtG1uzsvi524Nnjmv7Z9BDFTbapsqjf
4IAnf3j/CHu135J8UlaFV4e9oW5zrL88V/yxaiqlR4jX7OuNmVc3hWo/yKl6EHjulOd40Kif8km/
jrrHIJPdythXcuvWwa3JStQHa+UDBeT5g5JchE68bmvfNbLLMLlPLdpQTOE56nXO52yQN3XNVmRv
fZkigWV4DYpX2Gx5BVW9RH6IrHErh9La0W7aRlm1jeaZ4a1d9Bge2SvhIuZMd7Ctz9z5X2vUIgEq
biPcWBTw3KX+j8b5PkwGZ1yzHlcxlGhjLSSA9JWJQvPs2bp3vjB8Nuji8iLZvW9HFkHHTfpo0pqO
Qi9Lm9rMWqiNSWfFzl6lNi9GaSzlT/ysQMoh4T1rM42ymbS3pQ9T2F+mrbx6f0qdGRsFnZdTKk8B
EkuHsQnSsemh+VutLS+7VDzVTR6U+OzdSF1eU5jEzGI0jFTSQ4ub4cuI1Yj5t+lzFRw86WagV2Hy
xhW9gF7GvEZuxaEioHs0xq/YIrT1tFNArbzzsk4izoukbvE7FvmjcHG11BBPKWN4oLD3GBtPEB9+
/oPnezraReqoN/ifTdJxtOMqkgz0XKGPMcxsdjYBl95gZfzCuv+/zoGgKwNC/X0K5H4Joy+nCdCv
P/gr/7HwVYGWgvEr8vfUkphzf5q+6uYfJtUf5FPYLvFVEWvpr/zH/sNAVEV2bBl5VYHssbD/nf/g
+soWy1fysWOIv/srA/wz2SB5/FtIe5EQMMktLEcUuDQo/fATFxt3Lmk5XV1cL9HmjK46P7A+OIid
X5lJO2HOLcXbNGn0W1tHx/jkMb2R9ixmuYgs5rGhmaZMfrAkm3DfxpjIRixUnT+P/icToBQNkHPb
8rkoi/FZesIWYgosvXaTa3qBN+kqXjlrjaYWr9qDc2+d1Tmsb6kSdRyb8ARRbYxWhGLwy51k8IX4
RUnU6a5fzathK5PcIVlercaf2iHcpWwexvf3n+dy+3oVdLmgpQnVXIka77Tt1sYGuW1k2xvP19zo
s3O0P8APc91dSof2Tt7FV5huQ0g5s20vDojljzim2yeJ10T7ahkKz/YhSHcarU8FHV1W85Va5JlI
bz9kA4qYLssaSeUibaZrC4rwpBHK8+/sw7iPDv1ziwyrfeO7qltfxaN7TnD6relEte7fMVmzp/lz
ACc/yRLMu1SSSGxafWvP/b1Zydzhfm2Wf7sy3w7FSYTGEhYIR1HJkydpmSWFrow5lMifJeOmGZ9l
MNT358yyDvTrddFWbGPrRP+8s3iGWuCnZtrxuoTaK8XuxkvW2VOzkR03QlFoax3szXBRfsvOClOK
J3VyyB0j40PEBqiBClFnf/kklQRyunRcmCipzRgQCRsia226zjZdB5tz0Pcb85KSPpASQoU0ay2v
Z2NqmVgJMtBaR6tdn93Qhm8hP0ZISZx5pgIsXIzsJJSuLuZINmhMEZr9XErSXs+sDLbGVluX23D7
fqTX2JWNUxWOXLAQZYWNfPEMgzoM0Q2BOkbeXrjSNxX9O5wPr5Ir87v1+RLr2cvpctr3T+pzuh1Y
kmemz+LwoCikg8SZqqrhbk1Tz2L2oB3hq1rUmW5JWuHPW834ii6Za0/0T9q115vn6hditz55tH8G
pHnHkSFNvOqza6zC6Su4eK5aPFRkx1ir7gtsJwurdgvokEFsY36abnO7P8xDv3UaZ0PTrptQUYpK
fZ81z9b4hdZhGlDzMxjy8b2+8+OWPXmm31AWLvhxHTpiLtbNXnVonr7Cy8nWIWZQ6k3/M8bH8MO4
LlbpnTA3D6+mc5X+N9+JaRpMDLoRVXNxCtQYYNWq1iJD0+x9xd6yvOmlnTy7kTyK/66KHMj701DR
33orJyEX01AtsHCMMkLqtHggoeNl14BnMVVyF2fp2Wv26ipN3LPO52fCLo72YLYtUClmXwojpI8+
Yfu+KtSvc2CdGeBi7xCzDlosDixsVAjeL7knTmNXUgs53I1JfKRgJhmt18N8kTof3n+S4t0sZhAE
ZoqpAKZY0Anq8+npUsXQHfuC30+ZPLjv5Uho0MQrQwlQE0rT+CEezev3Q77x7hyDaxhsXLLWVwXX
SIKXGA30c9JmfBfF1+1onhnU6wlpcIXldskZjVa0vNgkaBwN2JAz04XlmdPkYOxQ5/hUmPOhMfun
SLV3WFbs3h/V6wdJTKJZeHI4cL4XD7KHyFwGsOlcZNie4so8WGF0BWn3ENnVtWwn398P9/ohvgwn
JtDJUd1YYaiPQ8rKzwZvduhw0H/vMsAUpOBBAQUQ/Zft2csIeIlTQKkqKMylfWVaMRxNjLPA69PV
bw8FajtQPYA8iI61OLyC0bBz5P2o4/nqU6EneyyOz7jCvPG0XoQQn588rQSISCiKGy5TZnATExHT
MP32/jBeL1k2QIgRrCKY5vCjX8ZI/SxPSzU1aJ0M5FWkYZUVmZe6xXXKmeVz1iCvonGbMcmiuINq
FqD28qHRvToggqW6ZjVcd36B6oVRbKV+qNZSq0lntqNXz8/AuVPBp5n+A6w5lwuqc9JQdUJZdrtu
xhD+Q2afIyFpKo/nxUa0CCE+P3lF0aBp8KuFVt7B3JZ73dN2AOT4KUbrfJPf5pvkzrkuDvPOvtTu
bHy36rtpA63bVS/yJ/U6AE/4B7iIYiBDb9OiIC6NyHsujjar7LsOsTYcsREbSJL0Xsm+YxPy5f2p
80pQWDEM2h90my1RZ2tcOuM1k9YoXZaKhryhu0Rt02rpz/XBzWfTuFf9Iner1EaVr5HxvR9F+xEH
4HWUlzb9j9G5POD18crvASmgvVJDy+FVs0SuJxn5AYmy4QL6Fq4JIuXvy/VQuOoG27GNsz8rLP56
jr2MuTjSNSss5mogJkbX4zdULTfdNjhYawhaxpb22l14KH53zxbDJM2hbRy8A0Tg5ZxLlWHQ6QOg
DwJ0LTV+9D5qqv1HZ4whLdbr91+y+LKXE/xFsOWR3rdqm8U+wegkOvhpjuhj8ihRjVFi66cttXcG
lR1656rfXrsv4y4Ow7qr0tJuBOjhJJvRkL3pLBP33NAWa1efpW7OKoaWNzomtt14GKmAu6NUXjZd
yT1YLz7W+Gq7cXru2H2F2YqlwymFExMKI2STy4OwaiUl0pAQE/LYwrghXkkefG0kwIuNtD93eVmk
yER6GW6xIUx0jTaNydN0KNDbsb8yDSZLHp6ZLGeHtVwN0YRSGYIXbrsZ8P5LV+NFdGWtdRflz03+
dC5XfXPxnTzFxUqoIj7rM8LF83Oi3TfK1/cn/5nvP8p9nOzueYYQShnz/WOQXMxh+1mV2VDfj/H2
rvWfQSyBINTF5h7RSGozm3wf3et4eFBANdZy4QoqxYAz707b/5dBF3O/crq4mSwmRL2y7+go84J1
e0H5flWQglBD3ilnOKVnh7k4+v3CZoMyGSbGVOQ+nrKK6JFxEaJ2Fa95VC+k1W9iUH/OeoptADYq
lJHFHtIXaWzlJYNEVGszRXcN3Dkjf3j/Ub66QYulBS5ti7s7N43FDVrusyjKkaN2Y9+EBuyna2R2
twY9UlpqIXFe0nX0fsQ3Z+VJxMXeUdZmYjmd1KOoZWKWQ+PMJepM1uP7Ud7cMk6iLLaMrIK3YNSM
SyvvrEBGeK5wZeXM7fPNIAaICPi9aPBYvKEKymOiC2QyUvZcpLwAablo8v7BSE6CLGZeMPgDvZo+
JtMB9am0y3roCbq5ruxxOLMBnhuPeHUnG0aiNwYK4IQqNPY8v3YDwPo5ODcD3jy5TkYkfsZJGL/O
YtNuCFMaIDxVgH4mlp/mN8wx3Xj4WpQPUnnuMv32AjY1Q8jS4HQgWGinQSs5SOlEtyFPXtab4No8
5Bj7md97D2PZvXx53pv4zXl+EnAxA2MD+kcFdO1O2gQpKbl0uvLDP5gaJyEW55U515A7ZkI0o3Vt
xPYhsWFdmefahZcI/K+dyMQIgHyRtFRbTMEepRi9zohT/RS9GPmGjMFZdxtr22ADWWySFUoUZ66J
f/PC/hN0MRn7qIKnAcBHob3ey0/zrvCibXBJrr+v70TE7hzMeXaci4kpq0OfIZIt5ojyUWVnh127
EcXS+QBPb549+bLflttzHpBnh7qYm6iPl6jBHYeqbbSVshMwYoW5dHwvfGjBdO9+e+LYNLSDm9gs
CNh6LxeDFk7WpFXo4tlduDVNaVem+q7Qg5/vh3lrYA7ZDIC8bmsq//kyjjoVtVWJ+lh+OWJrudF2
NtLALoLAkN8Dr0I25ayH3hsn2ouYi3kTz9E8RnY5ubFjB7nblEipoFwyGuU+0lPnac6GykH0HsGY
MyebItbbIttwZBAVMAJbrJXF/OnGYgqVnOF2XrtCBNpTK5QHYXrmMETs/bCZKLhszU2ySa+Gs5UW
8dLei76YRTPNnqOlJhN6u06Kcsec0R6FGfukbHuKdYEHjoZy8DA6muTNpoIVQDO05cVYWUHrKhEq
Rr9/dIHKmWCdZLUabZYvX78E22AwA+Rv1Cb1auVbSjenFp9LYt84tYBkwF5QMxBl9MVG6yNRC/Op
gs3VTbYnqZWxRuZQWluOOm/en9BvzS2gRhmmM5046Ea9HBAv3kDGMmXdRGG6hnUhfyxom9na+Dq4
CEo3tB335vb9oG8cJMCBpFrs9FChlyaspS5LtiyCmmN8SExrlY3KuZkrLszLuXMaY3GSGFTLHCdB
sNKSEuR5wh9Glxz8pn4iSYFS1l1FVfzclxUWWVa/TpQwFw6g1ZmRihn63q9YzBcoXYqSl9mEIuq0
nSsNY4xsH8iwmOWP/+CZOpAS8BkXl9/FSp1Q/ExSQ2wS0w+6P12lbc9MlTffGn3FMmUzC3xpMVW0
KJCKcSSCzgUnoMgqkRa9P4i3Jj6APsrRCrVqdVnrxCNFsieJxzUbgWupTxJUJlP++t8FWcyMKE3H
QlaYGZX/HBdXVqC6LUrV7wd5a12h6mIhuEKVnzzk5bqS1arLrRLOXorYuKJcY6biNtJ3a+44dZ31
+8HeemyaAYkPNFdWlGXGmnZlNcsD68lH6TKyHYQBvkfDz/eDvPX6T4OIBXdyx21MWddsEWT2Myw0
stVQ/mYLHaCIw9OCP+RQ/lCXU7gr8BqSNSKMYeMZ/5e061qS20i2X4QIoOBf4duO5Ri+IMghVfDe
f/09NdrV9NTgNna5D5JCIQWzq5CVPs8BFHWn9DuCnPQPDoKNBVRIsTYBK/75IF0FKJUx1QClEId7
yei8QtzqRax9EJSSgAoJVGYD4zSciIUCHa0xJmAGpzdGPO/LEPsRVBs15/pZvgpCVw8VZRmjf7KB
kvFnQVmXdhEW1BiKnHpTiP23JG9PWSM//IEYoMQCuRbDW0DB/CzGWGjYhjreZRdle6BQBLUBn59n
G13y1dNciOFUDEPSgl6bENPUzS8Mkrm90d9pib7R7/4a1ODS0M9DUV5Da5RvsWDHbdBEZpTbLnqJ
9eRJk6NftK89NQVam2wiDVD+69YRBF7INLk9rZlGw1R1+FBVPaPdHGULUDC0jQf01dswIRpQTIE5
q8IccJ8patoZMOywAx1Ce7DD7ifArmB3ASSeZvVf22oI08GhLuEZAaidc20FakcqgEzgxFXUaDMV
GJ2RG/YbZaqvVgdSEILqKorrkMM91ioWUw3g9rAJKMrdmFWXH5YJAKLX9XulTgrdRmdKgo4jIeRv
DslsNwiTPCI1Kxdb9eI9o3zV3vojYC8dwdlyD/z4EqQxgTBCbOhSeZ/UvLSmBnBNwM5DUM1Ba6Q7
Sk4BqiVwL3dW52JhEIHCmW1tbeWgK9f5SSz77xdGHFvkVKgpxJIGdG0zuKUx7XL9LleUkLW7sJTG
uvNfSkjzNA5AVQfGoDh/L4zfcWf4lXQTxebuupzVoxAiEUXFjBl8xuejDASw8F2CTxbG9AgULoDN
bEGDrB7lQwQ/F6P28yIBhh6tXoA5qSaAgeoHCqors6DO9cN8DRegDgrm7xERY9brXT8vvos4xaY4
q1ipJnPnA1PwPstVgLE3HsBmHL1IveviVvK6z/I4PaiauTEaimxqrkHJhfRujCXZiTOwWGCxCJg1
riD3/VFEs/tuGM0CFelh+Wb0oZ2WzU9Fa5/MFIwPVhJN6TP4jSqgcUo9cBJjLMv8SDOhMP7kc1/c
EGfbipoWWgxyE0sxACnad8CH2gDoePdin4P1z5fC1OHiI5BULcqEQMT0JrwBXkkCb2lxmlJ7VB2U
44EwAaDwfQJ2IBd0deD1kWpLPNTPwsaYwUqR4fMP4Yxeps96UbOzso0M0dWD+C71O2thG/YHcjB3
W23zdXOk4LESjPAgJZM/Hz1GZ16UekiUe4v1v1q7/ga2JAbNXh+7HwnY0ptT5m91TlccPtT+Qyyn
hjUmG8NqhlgtrKysrm29AQtFtWlt15/XhxxOeaZKoCC5/NeFClblaYaL9THGRQv+KHfeTSfM2mUU
my5bbLQrTXl8TLhIDbQFsIp8d7iNFU2eZ0z0jtjAnXYpOovA2LdzNlp2twVZwIzeFxU2dEyniljq
QR3/83ckeb2EIogPQZtMg9ZP/dEDTeE2fTeLxK7J4SI1IAiDgsGEHNYuBc+e0/3U4TDR1fcER3rd
sFarpv7iVJx2gpMSdKYtpL2j+L8kr81r7Ap27w2u4Iut02wXMNlFfTkgCiK4RQl48Px4saiEJQC0
3y8yDuYTaHvs0YuC4u4/oAfYksVd5qRQ+MwS8GydA1jYXzJYCTDkf9/c0c1NodUHd3Es7ibbSVBD
krCbNN7U5W1gwPDa943PtSYEESGiAIb/iUrpZyXsjELUUfz9WzlUNDT/UhYbhIue5hg3WnPH9tKT
b5uPfE1LLsVyj7wohiEZS4g1TlgpwxwrpprsJWDr2qm5k1zRir1Nhuu1EAGZrwpQyvdBYu7b0QzE
OdgzRhx3Y/iyh8pI4kSI4pKnpbEm8GrHTuIX37YGqFetyqVc7kOC7RR1JfBw4QGKNoBCcVABLkr3
iSMG/9p++n8H+lfdw6U07osqWZflSgtp4ckAd58VvRJXDko/fNSOsyfBHSKXsmNvqx70hS2ahckY
rUGAbGCQCGgHn1VJnXVlnFJhtPr94ule7YfH6MxCclyrfV1tV9XnQhQXT5oGoCQTBpJIZepWPUaz
s8K9LmI17Po4Doqpn48ziXUGONh3Q+Zg1/IVYyYPSezJOQb6rVmyJhChsPU8Ct5n82nzNplS8Ebt
UjznHcpGGkIs2oC3c6eifL1r/dCRzuRG9dU94PUO/32///LrAejp83FlIwW8tcTkMahAil2NWANW
wBa1/Zp3vzwW9xZShVRFHUEMKDqF6S1TIlsEPE5pAKN7sDY+4ZqxvhTGPQU114U8HKAmrWpVOwD0
+9J99CR6nY3sd0tfmD5c+2CcSavIv/Ul2Q277CG331Q0W0AP7Gycin2Ja4K40DfGIjgKEzjVrHjV
rvIAW253czDZJQznHAA7/7pA9sOvyeMiXGWpehAiMfcK+l+tKgEBvNwVdbwZ2G4J4gwIyDFnJQxx
sGl40Hzipm64w3Nb7us3DYR8WHRxmI3eutDrxgT1i8+an5EulWOgxlqVsViD+QzWs41Ptup4/jFX
5js0y0WyEk1CDZ5ESGhEDBdIDoAWnB6A/91E/9tB+3cbjPaQarzvZXBKWCtT2WcxckWivmhSbBXK
hoD1oxgs88CwKJYIPl9WOGsZLC+i80YAqFlZWu0C1IUM3MB0d13t1h0ZZnH/LYp7vWbUi9VCYCqM
7zH6W2fBAmKObzya9lv9gj1pv3TShy33ua4MH0K5C5SjXFS6iGU5QDCuys7V82FDG1Ya/czUfsjg
HrDUzEBWZnqOdSY/PTQ30mEIqA+KTY842oEE47O5Ua1dj0EuZHKPOBYULJcADQJp6owkIHFApSHu
Bhcr/Pv6udzKitfN/McRuac8p6TPRhPipBtU1gswWZ7ZTiz9rsN9dlb90pZYobIUmOLY23rQ/08k
8iGde9FVr1Pg7UE6M8WF95HElTdbbnNLSxUuTMDOjlrOMRQGkBdovO+kIP5GffDmtc7gikh3qAem
4NMfxgf/nJEfoigAqw42JMhlWZ34oxwc4Mo4LTLkUsZ0qiVs5iNfYOD+DvA+RHIhAm1HvEimQxXQ
LvYtoDxBHC7c09/KLUrL80toiVa0lxNnQVztX7cGq++SoOamo1+KVVw+HBpMgKmAntMax3ua/DSH
rRL5lgDucGZp6pEaISMRTHRogKyd0mrDkTK1++JIL87A2c5JMAQzGyBi8Fg8NwRg6fL/g4R/1Y9e
yGFHvXA34mQCaJvldFgMxV54awN9NLsB7ZAFA2N9Y9Sc21HJqmO4EMoZzqwCSQ26a3DeptWgRh69
xdhHNG3ZB9+P6IE55dD+bIMt3NDV+pt2IZczpsBoAmJ3DrkNADz0GFuQuR/bvTMek4Chk2T2VvK6
atsuJHKmdMB2KE07qCIGEhK0oOhbmYFsVMo1H6BQgQrG7+u6v3lGzpp2ukYViX1QcU9szZYC86wV
XutNLkvPoxrO2MpeNoQyhb+mrZwRLSpJMHMBQhV/whwYZohM4KLIe2pPp/8ge9x4HHyMhK1IE4Pc
7IHDnpniuSCOfFyC1AbLeXIM0+Pkx4BaJv74FHYW3UwpV/Dx4JU/Puu7U7l4NRSBTF0zCxPtBkew
UNk5y765z72tjdLVBtalJM7UNDFZpizBzQrtPvRR4MTy5b12LGNrPHbfwTe5jaiz7qYuTsfZHg3Q
cIvMVKh2s12DGdv71i6BZQ2KiTfxLToTJ/XErZXW9agDfTNsSWJ1DY3Lz5aoI+CwbwtIbV0aRHbx
QN3cVh4I9jRa0dr0++s2/B9xPMDmJLSdKLBDstpj8aofgHyL5Gj0VICXOaw3CPyt68+EbMnkHJME
duqkiiFz8MDocjcFLMASW+hP+F6H7J7kv9grZRpLAHtr3PS75hRt9EPWQ56Pm2YIMJc2P22GaQTQ
CeDFdjRoHoA/ZU/7fpfszd1m6LFuGT6umdOldMmKsWSyRuBYsnpW5uV+E+iAH0hvthz/ujP7EMY5
s27OZbNilcJQO9S6YcftaxL/uv4R130XVsIAkwMsHB45UhIG0HnMLFoFlY4hOzQ/SbpbpVvrKmty
UHxU0GUngGvhgxihblpBKTNMtcvAjFTu0MfxwgGjkcL99QOtKSWwbkBwg0F3jOlw765Xkk4nMfoY
hR7I+eI0yla7ddWgXIjgd9toMikxOKun97emMOAswyKCtfRedsDYHJZvYEoH4Gchp96qSGwcT+Xe
XJgNaqeNkA0abB+zy07U/0ntiAD7lVG36gzngNO7xowbZSxFlkPEwQDDhYhwp3jh83ahf81MQhYs
JOMVA2Q0dx611+W6Aj0jHm8cxCyS1xwkSAyDDFCh1DEfr6vHWm3zk0DOWoAwT69lfWb7RL3LXrAS
7eM7I0EQY0U/JV/xSGCAK75zUuLmm0nTyjsgEvalQcslmarKd75iJTESjJXhvAN9U40QlOz3ILf+
Bd6DLbu4LgpUY2zeHLMiXLBWJlrVNzKGKAAb6DSifm8WWOcVQf0jyumuIJgJN7PXRgLlVKwGWpI8
Zmn20qZYKcRkbW8o51EZfl+//hX1xWY1NscJLgATlFyoHPWh1NQ9jl/NkzeO4fewqt+ui1iLMTBu
AdyU9zE9zOR89gdTVItCH0Ol3vP9o4SOgy7C26Mv7ZKDGNp/sBWHmAYkbKaEAheBjfssEdSrpjwY
7d8LxMsxxIC9bzjqXfy4PJFj6RX+tJVQrQXGkInZbnAgoI/KJ8FJ0kexPkPmaBe7ZtfdxogvKjff
yTimFmznwKuf7kIg93B6NVryaoFAkVSWPn4j2NO4/uVW/B2RVFDW6TpsN8YeP1+jZNZyZKoNPtzw
Ix315wZESk04BdelrETbDEkHkkA8BOIITj1qiqk0yWSYPrA46qELUoCUkcPWcPy6Gl7I4TKXiJS9
FlENZKWnxSOADQJ9lN24i81AmbfD3NXXfiGO83ta3GWgkB3QglJFZxjRxS9SZyEv0ZaDfcfF4rKj
yws0uLIPUOXMfKkgaXhB+cXt0U9kFI2pzyCmtMfRk/ezA9pq4m43oVdV5OOUvLsw01RY5gmyq7q8
GcwWuJEVdsjDQY7t62qy6pku9MTg9N1o657UaIMhCcQBJSvyjF+VOztIArFc4oCieEMgU+9r98qp
v7jQXKE1zta6Em609eELbzVnsnVkYsBe/YNO4qfvyLn5RMqArDzigNNyq9cEC+xb+4ZbX4uzi6KY
RSB2womSqr3JxMxrE/IrM4m3cXPsyV67OfY2LvJXYCpiHLeDHJU6PXKQOMiA04qoxR7wwcAR0bFi
rzv+/JO069MdcsYkkuswB2wGs8KivTiSlT0YaKuLnqUFwCPbcOlro1+fxHE2ZRoqQ5o7fLLRbo7C
kfgYWkSNVz+DfjrrLCDzYSSzsbFTuS+dMZB29UZ1e9UJaPBwEhZxtC+EOJMszXIL62KlEzC+pFK7
r5vm8frn/IrzhXAQjDtAIMOIKyCTuFPKPeioQZo5WssNLKedU4ycDoEgWtIB/KAAWqyPgG4FfVJ/
kH83J9UGI+V2UWRdqT5+BWdQxVFfqhBnxXMM/XxPD+P3XrGqIPcHoC3kr/NxeiodAJVHW+q8bgj+
kczDB+hjKGoJMwTRDljYXuvn9qwigAHYRJB6IVAlN258/Z1+COSC8H4Wl1ZlVnURCzvtfhld7AOd
6Ppn/X8c4ocUzqCCbz4KwTrEypUFsfozank2IO188C9ijDhyNx8n+wO/moUPgZxBbZV4FKbyX18Q
/Bx7ECSy+qjkNr7ebQ5LryoM1joRVgCYAzson62QUQLxoZhlTGaU4jmraq8tyU0fFqrTzJ2XCqW/
caFbAnnz2k9xGQkQSMAwgWp39FJFVn+HoXCQHel38l5yuzuZos20tTi7agYMIAQCnxDAWHwW0+fx
UhZsPrvA6hDVJKsstrbvpVUZDNsVqE8a+EM4o14tQOkH9NTf/reoYdC7Z/b1REf+DYhJtp271btb
ta/AY8DeLGb4DXBmfP6EqZzIYKxH6jB40huwSA6iT/YxCJzA93BcDqEz36SK02CcD7N8uZV834S7
WBmlIJe/gLN9ymSoU6MiPVX8bpfvS/gw2Y+C/GYzPl2730tJnH2T8lbRy+Q9Tfr+N0AoDmmpZxCZ
AiA0+70Vbqx+0A+BhJ8q0uZ2nqmBo7H4Jm/sAqUzlpW12DTfYerNmZ83TcCaKUXPDKvzqG3hH5zN
SYQxGcTxXebkYHsBpfwcqRm41vaDHz9sOejVoBHCNICUAbkTAzifFWg0S3RkBOYfwV7+KDm1HX+f
KAamGCgxWAg2C+rsFfA2DmjqyDt1tufNJ9TJIOigJsHmc+OpD8ad/qLYtR15wHntrarB7bK5WupM
r9dtz6ryXIjlHqcSKQr4W3GvdUHaXZrHyDewkbSxAbU2LoAaHmANUSxQTIMvYSSZtpghBWRJ5wxO
eQ/QS/AG1RZ1EWQhsmslFImc/8BzrKnNpVzuFRpC3zUFqPKscVFbj5jNDDjKSPMjRaReDooz7BnQ
8LYup9ZKjF5zUHDoeqsY+zDoy6awTa0ttsKCNS8t6zBLqNOiNMcbxCKKTEGKohEJZf1Eg/HUa3by
MGEWBVv9qj391n/PP/Vf1z/0llDOIspmqTXmDKGEPgpS6pQYVx3iLbrMNXW6PBp332raCyktIUUR
KhjZTm9PQ1zQ++tnWZeioEADZFvgVnLxgBwOqlH2FAHIVBwMEkVAuc22jrIa5siGgr174KFiB5+/
sU6MZrALIQz4IbxRCsRn6jaHwS6sctcO/wFq35oJuBTIXV5pdESRBggcEsy3mN+H9qnLUmeoNq5v
VRWAZM+AXCTAZnPXl/VJatRRMlo69XVtARbjoy6p1h98I0YKzVAckANwBlRqR2nJGax5WkX+0gnH
VisfrotYP8eHCM4ntCoQcDSmbIJgOMLYBBJYyq22l8nGWVY/zMVZuAvLx05rYSwgiFCLgOqqnvYZ
6gZZ2G+kZetKdyGKqf5FBowos5K1AaJYt7FwgCR4bwCxZfb6XbRXd82Wlq8dDVQeAIgGvwzYHtkd
X8prciFR9AkZdy874Lp1sjg86v3PGj7nv/9aGFtHJwI+HCt0XLVp7gd1UEOEKdqYW1UFxLG09MJa
27Kua8E0lA5hCeryQLPgFE/RipI2qQrj8JI/ZQDJiq0Wcz53sas54xs4oxkQzZP5lHrU24o7V8MG
lvNi0ZsxzfKrvpomL700YRmRnpW/GPJNjM6t0CDJfWcJca5f6WoP5EIcv+W7SELLwL9hbu9SQDC8
aHs0/Z0aezhggt8Ld9l9+pjdZ27h/0n94FIyd8uDEtOuTHBQpaLW0qRWmWzEDGtG/lIC97qrHlBr
Rg0JOcl3gCk+TcO8UYbZEsG96zkqMiklECEXtVUPh0Taes7sGvio7vIQ3HOmVMthwpkENKlmF+yf
e+WWzVSDc8G/rgxr1vBSFPeS676Lq8SELtC5DrSpDWIMnAyK/r8eiVmUC4uRhU2fTuxIDVYKFOzZ
/A3bb3jR3WbUv/qWP54T74IL9BurqUZizMpksxhIoVV1aNWHDuM3Sn7MThJorQ8GtNPWZtuWbnDO
ONPr1ozYum/UarbcPkkgE/vfPhiXt9VxXIHGDxKw2W6FCni5cKAtBMs1rcAwABZaGDbIl3Y9srRi
jlrYd62VQZ1HbCUW7TDdgr9ZFaNilhphBRBp+SaWoaZCI2tIl6axPhVJ7ctC/VJS4l6/srWOPRwI
weq8iLX5Lwi/ZRpP7WKi7aj4zc701ANYrwynQjOmwGT95M8HICps1xBXj3chllMG0BrmJvqteMZy
vSsU3dGEwaXp1iDuatni8nicSjR5paSi8H68/CxjbTO3cmBHgwPPZQ0n8VicKYrCY5A6/a122N4v
W9N6jAqYwAJHSUZV2EVcPG4QVhpLmeMHgELjmyZXD0StNhz0+l2CsFZmAC5fVs+7HMOxQw47JaiZ
p6rJeeiGHe2krYFDZrx506uDAf3fcjjTWww9weQ9jsK6x+P3rrAY2kHvEM84NCh2be7mbR2Muzsx
xMDqNOFgqkyBOI74QgPGKUzWxhtY/0YfB+MM8Nw0nRwTdoFBeBe9VthSi8DTNL6iIGovLcaX8+fr
It+BB67dJbPTF2qhSHkFTkeIHMCeFz+EduUgwNlPx+nIij+Vqye2tgMS5FvrTECo0+0SqtrYFSAl
8AUSNBCV++u/aTVSvvy+3Jsc+ryScnbdqNCkPxAse9ou3kVA7kCpRDmMQb7l+bY0inudad+lNepi
MHIvZM8awc1h8YG/iZXnxEX5YsOhrwaTFyfk2wdCrC+iUkPeCHY9AixztbMYuLzoATKy2GQJWa3r
XcrjYjqiAahKYi9TvUGj5L6/RwEKitW5eQgSP8bEteXgN57MO1HXhV4VapHKYgGJHf25EASRuYGl
us2GLAsVr6jve5/qQkxt5JiOYmIGoFKHe/UQeegoAt2gu98eXV+LWS5vkbM7PTHDTGDTOmZXp76a
F4kVlxkwIrPeyd+TLPJr4ylsWAS+djiHRTsWTDGJH55C1Jv7+9anyHeWffcjr6x0ez1lrbx9eUrO
COmG2Y35AJHivgWXEpANjuVuuBM2N9tWc5xLSZztGSYY8r6CJCFgTcT0MBQWCGWTm4JZ9Ng2ffUJ
OQj2geH3T0a7YW5X71YHdjQaGEAf4gcVDFCwCEkEI0apadEETErbyLqrhuVCBtPfC/1cFFEhZgkZ
TD+rW4TUbn5Cg3I37pSfhf8nw6/k/Sz/OhOX90hZbsolkyfdyG/NrvcjL/SArgK8AXe7CLv6yC9O
xz2IIRenRgSpsaVgpWcabzFL7SzKVgTKzP2XN34hhfe+mpHW6owukxyL/pzfNlJnlcZuSCjIcltL
y83/UTG4F1AVCTjDQQlpZU1lEczzK3Jw/V2zP+HakTjNryklakchYSLYCSGFhUadE6ZRQMUt4N4t
UZwzVVoUW3MW9y3jcw+4Ucl8VgVfIbV9/UirjQAw6AEyF6hDIAfkfCgRQZ4pEvQbBq87dmAfxNiR
FEzAfTFuzL+Gc30DwsUNR7qugP/I5Md8TVXpkkZBDlTUuWIp5dQ8VrFuWIUhb7VT1n32x/n4sd6i
SoSpl3G+xpswTJ+6WDFtDj3b9PTGn3+w6YkJVB2IIdhNQEbEeewwKXoMYVaQhhlbra+s8o+a/ehU
YEQE4FpgIOQ+2JLmRlqqDV4vmotAXrkRBUuiVv6CAqHu194YGONW6L5SNQGZjIhc8m/KU+4t96OQ
L4aCXhjjcSG2ZLXf2Gg+iAm+bTXAVz4Yrk8FW4yBGIDgb59trxClpC0bQFJhkfVO95YDqNGOI4bD
2KrFVuv0qzOBMFBUoWmBkUWT3yXRjWZscwJhnZCcqIAoS99i2Pqq7EwE3BUGGAjSOO48GlkSxRww
rQjElbD6XlSHDKDw11/xqgxAZjI+Xo01ZD/fWTlVat+0+D5pp5/DpnaBsBsBoGCLIPKrTcdZLuRw
nmMyxypRFsgpFslRxtgFSqxnLMBPvEml46jtrh9rXRcu5HF3F49TP0/sXCBz2ldeuKPYLmYT7JFL
nS2oAPZwPlv3z4fj/EfdjjUNGwhLsO0iBww6Cbjsm9BJqyrHYJ1FKAPosjkTMfSJkIIRDXVwGj8N
kvhLCKVv1+9tXYShMhooMKHx4APyiOxdm9GOC9tfkVHZZfryPwngWwfA5o+0RYeAgqiOgCiiKt6u
S1jVaAPYrKByAzy1wn0MISaV2IaQoHSxvYRe04CJMqmc61JATfglbgY6L3B6AfP0d0WO8+n6Mkx5
WBWmNfalrrxo4yQWBrjXqk7/WaRqJx2EEKxlwTwRrfsxRnrbnJalIP0PMRUn+lNSJzDSWLPRCctt
Vw0Fegu0K0InmkALBTgNPQ3CuQajAFlq1VJILAwBIK9VzWoGMCP6vdkPP5pWnCVnGIzitRjH7ihO
XX3boF93wsDg9KuNgcBndZXQ9jZWRWUnISlI9BLAlOuWAECD5tT0rRF+p2YiOXLXKPdVmUPHyDj2
UQAIVHGndROZDlWYttXJUPIsdVVRpMurCG7DW42WYf5aZaMS+TNNRnGHXjmGKlqlC2YzTu80iX2M
RpX7wU+XaEJRT8+bLrZiqsSJbeoxduEmSS2dMDSXfSiAwnSiSw0vmCd9/TCBOsqd5LayQPEAcmeT
9Hf5MPYQYQpBKsvCQWmH6DUv9RTAO5V20tW+PGuDWnzHMs6g2l2lxlaDDYhXzIHkxwX43j5tu+G1
Lafs3hQ02ZswIHKrRDpYziY1DRQ67xszvE0p6WxpLrDHLgySq46CaatqfrsUlWqPBd0JufCW93lA
SyrtpUWWbVrniVuH2aPUJLd1VL0a3Wxai0Cbc5jl50lUz1nbHKRcGew4m6kFoMS7FLZdCTG8r9Z0
Nw3RUdTS+1oc2kMjV7FbVQCpN8UldhvSSod+0EwbIZl00EJdPAJMUfPUXCaBanapBYdVekNFwEwn
Zz/DYaicKa2IPRgUGTnauyctNOhjVOtoF4vTblYj7PCq9McSF/fGQAdHHEX4575obaVYErtP59jK
2swb6KI5uaj33hKJOQqoyNAyRWpsZYjiI3BxTZvir8U0viuNUXlpWfngH0ZRdwFfXDRVIKqYpfQW
QORuXKT6DeDNf8Q0gdOpstBapvGGdPObIkXmYzr008nUh/i2VBSgehTxb0kcK1uXh1eSkfvCmI/l
opV2PZh2NqEvNnSYB+8iZ67UQ52luauic2nrSvMbHW3idGbmxUuy62dyT0vjtS+A5VLLsgroXmKe
WqokTiZVmkUn8OYKPTmq4+h2C77SrDxQiVg62Ava7txSL1qiZzA6Yr1sGIOhEOxZPkZzfS+PoifU
chCB+DUZK2/qSl8cMAYc4gkaS1ABkRNDKTdGOzv9/JCJmLoyq3Mlx05lxg6RUaWp34CI6YZZ7da6
l4K7OZIB3qDmb2Y0vaRFfKSD/EvIM09v6aFOxlu9nUQbeVlQ4KIqUQWIRjPgGAMmVLM6tboxLi0g
Yb3UtXkkU/hUFul5kbOgJNFBpdqt2SuPbRjvx2W50ZbsV0JmT5iqxz4Oz1TTH3qg50YGuqx1ak+a
4I5UvxFDzZGy1unq+Vhn7SEb8t9iiliyPqedF1f2NP/uzachkyyiWCh/L6aV/0yNu6WwQVXcZJ4x
WzmyY/mF1l4Svxo5MFx6e7mtjFvyU7qdgBEfgkrAk9+k6JsaOYv5vfkpLTCLTq6Bc7AAm9xL9Kjc
A3oRMXrxo6VPirTA4t/LIHwTI2ecbylxzNwxZY9CvXILwzmSfkq/hTe1wuj2nvvCihHuGEYgpPuZ
OgPArFCNf5CeYIWsIctAAfAkR7uye+wxKyoL4DnQkFrniyXEmB8QBGuc8Y3MLPmGQdpTIRQ/QPLh
wF5jo7i7J1P1DBArWxge2i4BJ4M7ieFdCXx9fS6ssdXvhCG2onq4KYApCWojl0aSLSpAk6wc4Ydc
YExNAaS0n2Fe4FlGSa013bjyxpdiuJfKAzo0UWLTA+acMmEvNXcZPc8RxoWRnJ8W0y7j3DINt2/t
TAAGD/iFnoBQBpPYJiCpkXRHhkitPg0ZcArC0evN4UFqXqIQjeAoOgHjwimSH4Xe+kL0ohBs46nP
gp5aMALIYNufmX4iy2Ok1rYo3pC48QUAyCdWnbthHBRDgI7YXO5k3W0TWwEWFOxwKdeuEU/oSthj
SexGDi1dL0E76A/hN61+g4aL/a+UvpamYMHtxVUMkrHnaDGdOXzoVQxVSYsDPmIdoIojLBFG3sV7
ud4v2g4fVDoonW1mTtv7uuoV+fOC/Vat9zvV60iJgfzf+RBEql/BfKS+3D2M2FBGHVZ8rJddXZ0j
VL4nJ1KDwnyUBti39BSPgfocFZ6aZU7TxjsphUl0u6IAtbSTInI2fjfxSWwD2tuYNcM2PWa2fQmA
r9VLnzr13NoTcjqiu9L004xsM38u0fw0z/XgLxgFDM9Qw+y3mh5H1corF5cfd3aX3GKnRYsx1X/I
xmOh7cPCSu5FDLmCoz73Td1B2lYVuzF1GyTfM9bN5M4yG7s3rTn8HolOFB4AtSF0QS7vS90Zm3sS
2dXDqLtd45vDZIXndvRp/5ChVFV6889IcBvzNqROjTXtyA91Sxr3S2oVpyYBBado55WTvkbSPrmv
gDAD/3MyJD/JPDaVRzx6iNAlATVndxrg8vQA9dJEsKPB61O/Rt83so30qAFRgdrdo9gd1dQzkU2b
54Kea9GVSwvKO5BzKLoSOIV7R+k7O8SjJoJt9A/zM7burDx3p/KUA4OanvPkpEQ7oYEdcuJQt1sl
6AVHHW+mNnXaYd9RhASaS5H+5RgNRjm6Sp9qNZhx89W57vZNhulsmIrObrsHDGh1492oP85kl3Q+
yNJqbIUZu7IE4ETk11VkLeaNgIhAPJTZiea+YNyE5jmevpnNKZf9Rt2pUIsoewnpt17ykghm2CHg
Hxd3ZtI7qJaBHC3RiF9IVjGcjTq3KMzjKdFeBtXD5YT6rzZyCxUI7w5ByXm6laFtUbBkL3Er2r3w
K0ZQlvyaUGQRXMyn2FL2naS7+C/6QKa/TNmiiw3iUCN76usDyERnzSaJ3/UeyLCqxyhyh3aGhjwD
lk1QbTzn5YFdu3Fo46DEXLoJ/aKBFt2mv9vSFYCoVT0UsTckfvNNw78hc4N+JvFBTtzYwCzmMdS+
L6kvxXtCz+kj6BdagDnQwBieqx4J/+jov6PupjBcSbFy4a5pfsyxq0c2/s+ictThjLJKB+fzjMUV
AaATobGTNCudI8y0BdPwOFPZaYtdpD7o9X22+KAxAj9rGttS8b2YD4l8bNQ3HLwbdwYqx0XmmDQM
hv5+1nJHUV0Co9na/ZBgtmwnDwHa85Y++zX2jOsDAaMf6X2hPBO8ZJBZyyYUtMXe+M0U/TUhxgZ/
zvTcj4o3LIGO5RewiioasUI5stUQV+CH0XlOwRYIHCmFOp1mFd0TRlStKj+PbW3L+rOh31cGLNwJ
ZGQIy/TCpfBKMjyZYDyM8dEId5iOsWI9SAqHSJM7N36OKVY1KwIEoI5O/5rih0x4aMTYlWvcC8LZ
6iSmO+D1Gz8W868obR3dLFytQXExs2E2Kb1LcxmES/cwKiGQb/6PoyvbblVXgl/EWmKGV2Y823Gc
4YWVZCdMAgkQIPH1p3ye7nm4O3GMUHdXVVdVNfbzDmOTVvDWcE/9EuI/Orbz+n09J6X4oeJnqNOl
yZtxb2sxWU+mnuJBEhNzzIczH1cYoIB69Uhk80vnf5lexOS56dA3SRl48qxcD+1hSmc/pl4f1k13
8c0pqrEIVU8vvTdEnqLZ1NybmaYe/V3Nf2zAhyS0THrteyD3hj309XvjdVZtClcsHoavnYhuX8SK
PPOluUFBFNr94ATSBMlk8vlYkDIeiL7nW5dZhR6Y8s9sUPY2O4KDXjzo+qcwZVIrM14GFELKg55i
91jH7LGqF9u8T2qnlyQZ2HePquDcVtzg4xZx7WzIk20n7fxSwkHLQGdFd80YV/V52WK/veBwGHPs
q1PF8ARPCrY7Uux6PxNdPDq5Q/LV7xIlPtotJpCC47n1jY8mMi9kwseY2U1kuRWSJs3Aal997IxM
867D22S9W42WVUaslhZtXNKaRuxpTlz7Sded7SFFem+DV9023hrzXOEeIOUcARrF491poFVMjgwC
qNzLrggxjGhFPK9XD4Na+WVZn3pxrwsbJ1EPlvHl2X5AxK2Qz0OgyelaPeyYFoywZ30SstOvSwaE
PKOvMJNxTpg4SBLJEToojJ/Vhq8aKwMos/126N19u8R8O/vDC21GyF+zkcBnRH7qVig2Fjbt2zLG
vgExnchbM2z6q6jvo4yx8u9gGrBCT/5jMmVWOLN4bR9ELCnRDwM+At3KiPGz3+wH3JRiLxDKWI1H
DdSY/uhlSNkYMXyVM9a/ehdcq/G8RL2D9GqcoSYZPZK0wsuw7o93d8CCzMEXieJQZqid3D5q60Qk
wc5laGoRLSk4zAx/JfrkiLRhuR2M9r7piUkSimqI3rCOnhOf1HKdHUtn5w8R15tjw8qQPpvR/VLc
FvFJ8Eu0Zs787WtCFel+5JI7mwyLbYwGju+SBR7Gnx7hHpwV90pTyIdfI21YTtJlO98ZQoPhZ5WB
BksEiZt78QhGvxcYQgSjw68b7BqCDVKMyCdnTfdDT7kvhmABK3EXeHFX/05bivwdNNpxDRZlhqXY
V+m+yfKwzBdX/SzTi2NHQ/3eOna8kBNje3fa+f557S+Uf9aDjAo/dLTD7IW9l3kaD7QlRenF6907
v91GsbCKdcs27vhhqMrgmV3zN/n3sf6V7KbE3jTetfVo9cfWPgzo3qxvB78sr/tAPConKvtwRUiC
9wLMQ29e2ITAsmiGBas7aLtSTelcd1d/0lID9vkmAw96MecvAThUFHWwTGu8VD8rRbBQPHTvfpFp
GJPdq4eBvnB6nBIbPcR7Y4cDyrUfkptePBoZkwspdz6L+WOuArs/zD62Gm20HCH+MRoLmmwyKUN7
y9s50JBZcDWWx7js3fmpReUfXQVv4actxUvn5NsHuhdRZdapO7XoQFv0uDkq/9TBZoxivoLEjcFa
+rAau9WIpJ249t6nKc58ab7iA1AVoa2qnAt6qMHedQBuJnI3WhixtyhJ47u+YtAKLBj7/9I2dOW3
C2d/Fgzzs8O4OTcHGITIfD0q/wjcKOGx0B2mb9sJh70wUeyRTy9xXj0Ep7Yh+UWJp4n18bRfcvYL
luLX89Yk8klxGDs4I9p2XLQRMXbOcPHfUA4JhrtH9QMVncAFy0NAVR/ssZLUA4Fgw8oZ/mP2w8cr
VOA2QdZ20Nqx+TajUMkQsnuau0Xi/2x1tKIkrDn3EpLXH1vqF4Fv5ZqRuSQYvTkYEeEFD2zMMkGl
7r3MePa0wMOUnvY4gfuKZaNMNZHyu9HBhxx9phvg760wVLys3yv2ieDzUtyM8cVRN/O9maHindr3
BkbF8AeywrGO7H03YzMZX5T4VV1iraehTsitdiMccoUJZe5i94f+A12NFMoz1M5lcdrQkKOLczOo
ZOwyxQzoxB5a9uKg9gzLJvre1IPa2DVa0rFIqx+NsV94Gbl16F681/pM5sDvckFCaWZDE5QXxId5
c9jNGckLcXa/67SRkYtX4X2oA+PAWbg2Ca7gVyLD8U2rs46d2YdtB+u/VsBsGv/ciHA3IECDDoH8
1a/dhSNEfg6mNh8B3LCDdcTcZaU29GbJtjxctudeaJW7PmI0GM+blzj3rYu66dr+dFBTADMwUk0+
f/EmEA6P/eUNHmRH4KluG3H3wsS+9e8uea9gglsAXUy25pdpYeOEwOVshpnijcvrkM8/4tT513kJ
17eCYC6N69aKTTTvYN+r42KG2kFILO+ZEBih4n6pNqxY2GO5DqZqbxw1bcE6tfk3gSwYf9sjOyzl
/yLsp47exqXsRboT63vvYO/mf/WxAs617akea3rqWpmcQmKex3ecz+WX6eG6wj6N7Io2L/wmXItT
VaXNduLOrd7O5nBXXuTbN6NowmHnYgbuYlRIT6aTzGAgoutJXX+MPuIm7iu4M2u+YYgRBdI7N2TO
x6WJf4SqOqeUYrOk37nihTgvbiMTNsE4uH9X0Np62o3rocUDsDF4aj8jg7V9IeKyvhTWT+Xe2zoQ
X7PITZJvCq37q10eJTyp9Uu1xYaPmzcaIADlWH8qw6LkWLnaqzIHKueF0v0QI4zckB6GAQEz8mHE
FaFCitEpstDaBzOu6gv5syD86kMPKquLNwT6FC7vywFQjfG34Ca8qTlcL/V6nWUI8EDIFImZ687H
HJ1gKoXqv6giPG1PR/xyRmvMhtmKdVccgWaIqhcTH0Al5FFy4HNnuYc3IBymDvhE6NuNGYEvCcPU
Bfpx39/7c6HlDPeP1R+2XbXnbbw+JVELDadvedSBneFBI0t9DL0l796Baehvxb0zAmQu8lxz0/He
KdS3wN0P2l/1GB0E5aUOarQ6WRd4kvKsNSJNv2JAnJLNeJBuj0mYXlb4kr3i7dpifq5xdAp9Px56
82V7V0ev/XHLw8pithwANiGKz0DqR32zVdjVJ1hLDQ0ewpAyGOZJXObx0KdK35nOoThW73jWox5g
pH82VdjKl1bOMRX66CngDYOrzI+7Fuk8+dSkNuJDLs5n48Xo23uM8muMjrlwsuqlWmGsXjup/AR2
sfFwPCFyTPEMGnegj7ZIR35d57/KjvprYQTUg52dEeFFL/y7VaCDA3qQsp+tCgtUVEz3SJL7kcU/
4DJ0+sROnEImH+5ifE8fZYYsd6ql65vAs15PwkZgUdaiDqzafkHPhaI3tnuH/BCCqoN2OWrtLRjv
ID0G87QAJFguG+zttljWUaVFCvAEnJ/1ePoncTHwHMOi3qDRA8b+zzUA2zk7ssMY2/+s3xMqap8u
116CdDKzMRQ0EL8rssp5MI/PU7udu/kC8tq7SvyVDjAaB9kvdghrFcCFc+R2j+6s/evx3X+0FZqR
fs/9I3HuLgXawM/rkg9pP8b6t3kSSL1GcURSjaEnINNEuedn5+CjccHEf8PzdiCZGPItMr20xwh6
9qN2SsFJTDoa5Z3IKY+KB9XgRdXrWeEl+GBWk2lWjBnI8fCOxrYbLx/PltB/NQ+obt3XBs6ABMUW
2RJgbaBupIg77dJoR+AAaOHMKdH7vdtf6i6ku+poDu+u90XGxGJ4TCWO3wQ4LGwb7Om+zcD3p9w5
9y8FzYxXaqclTG/blwJBu98wAgUGZ3SRg2JcdtmELoFruNRUgy82RF/lA7v3UWbKWg9ZccLFx1cg
cIEgbqTMD2XuOvuDYKIEd749TEV3XTVkavskCiFTeFhEi2BvldgbhvF+iMG0AM8EylffNPoLF5hg
JizdSgBDVh0WzgjXIASMTjPQ2NjZnqGxMlHKiAvfxQPOrHrXL1+a9M6e0+QrVGCUNRdPUztTaZGp
IbtYtwPmGgdveK+3hwScWwDTEfr2OnffrgX43IInaHlz6irwUeWxbRAUiqWLt1wN/i4aI1S+cQd1
AcSO3jbvWyH0+P98KiwcQgEemtsYSvKpLzmmug6rYeajMC9MvvX1rhpe2jql/n1m+J/yQ+MXsu1a
94DZK9IXOKM117JMSk2F/Yp6c9B6hogrKxjRI2DjpRsvDT/qjgYs8MUvPuzmqqbMm84GPa3lTanY
n08eoowmCh/MoTxOWhdbEDfz/sPsX2by3WPv3UT0QrHzyFuBxnYcLvZkBaIzQrZ+8mI4SvEm0cGu
bR8RrQ91vDhLu8am9umKs6C5dDPD894W0iQDDro++EGrA5m76VgdNNa9r956387c+UX4mHSqiNt5
Y+G4/rV4JvqZ9q89jILNvFyWHcOdLzoauQUaE1RTS0LRR1DZ8cXWH9L9GXj55uGmKcwPn2LmI32G
NJ6QjjCI7WRWohqUFhKVuj7mmHk218stX2RV6wUFemWB73eCU2ZfgcQ37qXv3ilarcEsEouetPE8
W3s5vs/1fVUy7smpKGw42r8zOEqwSby6qoklOKGmxXDUNSGZj40PXSomHIUFilq9UgZ9rLyNfbI6
RtLPNLcWxI0vgEZgyMa75dyguCB+NylxZdeWSuriw7fpztYxrkwwSscsBJdhvLgADJYGF34pPkao
uxBwtPPXHjANhg1qdjsOOFjANt5CeSSaFcIcLuhrWG/W7NS2r0r/Z6vuhoyPqB32HTts9M+rFF6s
NuCYZB1by21NS3TK07G0jgafcFDwx4wPoznOuGVooSeTyxJquoFF2W7T14PnXCsHPxzLQ6LpnoRK
4qg1NOfMWHmERdnIdhBlq74sE68pWC8FsNFvYVUG7KQl+2rGvNRpL5P2B3S0fbbLpUos8md2U8Da
LjGLNlN6vXcalfczLn0FxAm4xtTgw7A606s51MHxqva7ozSkrhsKuF8s2N6TxoHOoglNegayU2Kg
rIflUxQT+FCZb82u5ghGB5ZVz0sd236ZIOA3rtw5lBuwcgfPgmmYBAsso2JVjvOceVisH8iIytYd
+idYy0B9aFWFI3xXy5ytkN6tJTRchp9KDH1GgeBJiP24n/AFpa//rOu9apGq6JSBtSK3brgZ3qMf
QPyKh1116cydzF1BaZnvqzOd1hbSbf+5hK2xGDSWYldzPuh21tU3hlkHz3+w9n55rFWmlefGH6OJ
Toceo6M+iRgPrzDtkAKGXLoqI+1D1GbWueyLTfrOwcAhGxzdof0hqj6MUsSG23yQeY6nSb/Q2byu
xnRyBHmZfTf23WPdGFHdmNC1Il/XagFDGBs6vk6nB1k7u6VhkS3EnIlZ/Ihq4qHO6B+ews0WDPMY
sR5EX3OjAyVll8h31MpkEhrAYNxME7kZHblNvjyaHCEfrAHdgaUBtUaz+ydcfl/aKsSaxEkIXEEN
94LOPfBq25EaS92zuYazsiMbxANaU4aowoYZaVk2aDnAdfX6P94bCR2aUAO4skD1IEH6VTYM5Tt7
b6MGKP19mabT4ExAlWjMexGZJRgSxAl7SgbtgpmqBl81gMHZUGZnGrcrbuNizLyS7n28Sh6fwtEt
46qHGZqZDvK+ou13wQ1u1llfYLCDVpYr/EP7pPcHZnDkYqxxg6D4pR9CW9sC5D8H3fohpitQQ2m1
YQFgFUQCyNrBSLb2jZTXqoi6LloQqlFn4O4qtaf+57ABWAt1gJAgqBb6apiJ30fzGLrQxG3o02IK
QLILTTutm6Oh5e6QV9O9L/ElJgKlY8obEq16XsrjBs+cEuMGhgzvbTKvWnft2RS26xn9kAd3FBvk
Ism40QTt9okVWtiefvnOT+U9rOfMbV3L8WuV6YC+f2psFHLM8vAyMk/uuBvMD8eRYQ2Ml/8Zk4iM
8uqp1OlffTTx20Cx7RsBLTMx6fX3FUhxZaCwc6DykVfuHO1z8b4BEPbyYGznFSimetP63AOz2EDu
M8vAHvcCBtpiX+FZMsyoGj23zqePzp1+2v5xNVJ7ji1/Ch04ZpF/hTro/t8EqsaC/LfVPzf3XPXv
ElCcidnksen/jOEHfKDgIva80GjLuIABTtmDsMSkX9l7RvAmsS9zPIMCdevPWRwmc1/0CcYU3vzj
4Mnc4uH4NNMBFXGg8ZuF2RlIH8X1eqzMTOjfDJ2FnF7aJvQsDBtj5CIUBuOx4V0bcCGj+yjRGdXk
KKBuHxLL/NA8UHnAmk0tlrqxH2s0szC2rpAUex0xrsPS1/QeC045awEayrvlgTLxfYiWYmxwx4rd
cEI88Hp2j/CGcQY/iA7bA3LnJg1EQuVYYWSoQwGurlJLDK7/MVtdNLmA/GUblC62KtGUd8SMNDxl
KUCU4FtX+Fq8gR473Yl69K7CsXMOV6ahJpdq+begbNlIgtdAw1ecx3rBgq6ZAnhAmMtFLXvIOwKX
/s3Gy+Zd6y0dhj3cQmLPPZRu7vmXzruO6uJACLQ1h1YDwwgUzX82ca/+vOtw3RYuz1jvhpVjneRU
nvV1LsNl9Q4NhXReWz4XfUhKrt3dAeZxGBXrdvx0CPhM4B2Wd50YrPQtlcKV49ATK+WAi1Wv71zd
A43NYg/o7lAh3AySWq9TP7SqotFBPVFdXtj+O0Ri6Vi3RbRVF1iLRL1WBt4yg4yYcndBr2xakYmH
+/wYPlQLfk9CAVaZSDc2bYZ2YAZV/r2OU9Q8J6AJz0kzktH5tQDq1AaMEurf1TBvssf5KWYA+s+p
v8xKfX4dAP3Mmpn3Oj1RaR/9ykzlBnh/WE9rd7IHLam0erdoAGvH0kSIkhH2PXYVucwJuKXJ1sPR
qQHx4VXpJAts0CJId87VgBC3mh+I+Hh+yGoBRTX/WP4HW9jRKIAfK3T0dq/SWTXnCmdcEpi+gu9Z
ZtxXDs+k1yczBBaljpLQepE34y4FGjaAVIBIPiNglpZmTBbiBGShv2MxpTqD3YlXv2krDWXngJiu
UurMkDRBneS7qc/Gy6R9s/WXTJA2VGDFtOro0irsFnHSa9Ai61vFaFaOJTzl2KfY6rfneeNdPUb6
ytIRCgcDggaK6NQGfLzDgxKJsso/KqgYFr3LJw0ZIPO8oxY7uug/FogtrNXcFQu8g/s5KqT3uk31
XTT9rgYv1LRVLPQlbpn2nEHupfempk+lPKChE0nR4kW2amO1abnVTHVirIBetwGUijbiIDfVsrcW
tLDcYjm223eI03jT5g+jBhEruqtTN28OcItqxkRQGytEJhasv4DtyBHCo9Z5JZt1sJvqyJQJuBFn
ffMe9ShPrv5Uh4DeJBMu5SEpRrlfdO/ZcH3UpnuFpvBgexzoIU/1cowsYnwKXr8R6PcmvwipwoO0
+2hYOvAKA1B7ljcmKEu2iZNnjGdqFFExb6+tBnmJWIodHRCLhxoQ6Rq5F1xEkngHBIPsq7G/bFWb
VD07KPyt3YxhZbaAhw+5t35WNWAQG/MUo3U4AQ825/HH7+qdxLWhgbyi0sv99R/VhlzYGKo97vzy
fnLjkrAtEGMJ/qb/kG2bTCu48pHQh8KIgT9iwW/k0k7ZwEMbBXCl3a2dtlDJ3FZVtGwvfDlZ7I8X
c1D5S4wnwpbTuNwlbD0g+mTovTTzZAO0BPqCOPhpeOjIrDO9sJBNqIOgg61X4HIOMcJOyJe2bGPc
JFu95Azj0eL5WLMugWKlbQtc5wVG/uGqZ3BRDplE5VsQyKp7YWXOp8mGQM0Sh3a4af7HbIxZUaSs
Ow7jvjYsaH8EpHIk4s3HAJC8WK+l89Kjka27b2uDmmPPysQCW4OpbYFSUlPwaYXoskUxXq4LwHaN
zVBIHo3q3S9xBhwOjixctMQYf5j10dtZO+LOI0ZoP1eox1epn5bNigsJGRkaIwygduMmlVgSf8zt
LWoFC302RR3/rgFC9BjeU9A7ApisRJLgitPu8NwzvgwVCj8egeOb9b+y2NP5XWLJFxDDNO27UoRN
4QQ+8EJ5tIFxdHC4g/fcPKP+eDeX4KlumCvuKObbUu6t9W6UDuY5hDCXZojW2GsuI5HR0LOQoAfy
gRI4jnbRvSsH8ahjrBNPCUNrp8uC0HsTysS4MWFVaEFpCNJWYJMSWsd6iIT2urIjrXG/D6mPkWNZ
rzpkNS0gKZfG2IqIFogE1XRThQmEe0g2AoJdHeDdlOJtC3Rgz7TLO7/ZVTZULdBbqhbD2KWQCKjE
UWn7QyeqWFNmVKxnDYeI1E3ky7ucc8xBgZJo8CA32ez23Ix13rdw2m3oSTIKs6oj4HYu4FenxI6W
bc4gJMWRA0UJEJVdG6/GXAPYZMZde8QgDLEkzB+aFENgTAY8BjNtza/FR84jIGQk7Q1wEiZtG/Yl
CZcZcqO+j3gNxebyZ294t2iXQR1+NKzpaoALMHUslDgo0MhsV1KhD4AajvdXGM3v2TR9bpsXK98P
ILYJBEB4zY6b5kcfcheaM8SuhBw88mKKkxSI74Rlkj1tyegj2KI19pyZUMVie3ZSIP5Egj87HwyI
AlfklfiwWp6ghfIR8LVBHv2s3orApBAa+UZ7sysRQXAREoqBDF+q14IJAIDJW/mwEaVd4Ztf6mwG
vStKE+JWUILOl09kKihAa6hnZsOKvKc6bIbECaCLcKDjG4DMl+C23aiAVsBXoFhRkpF2dCDlmPbV
tzTXfbsCAC4IPKdJmw0QIBYQ3o2OGU6djdwoOLSJJTRWFwAuQDV6LbAdpi1b+Bwa57XCXHCVG1Qj
HbTI/aHoaOi67cGc3KhxsdFPvj0bUEhs+tEmIfwR6JAn5DlpCS9VxDTrvGnDsfGcpJFm4OCLtTHS
L8p4qxYVevjJIB+1voHs0I0ZsFgi3keTRuYGl04QamoDu3yqzC0cIH8qAQvrmIkoLTKX2dDhVXo8
Sz0QzN7DShRSzzVTUOrBlwjRgnJvo1yYIFxG4FQti1E/wXm74BU8/G6oZxEI+LxMTft3RHJYecWC
3E0KyDiFexwhDnSrIbbwOKZBZABapZngDhkpD7lr/Ha0G7KS9jd/a0niO2Wqd8CZsdj6VfraTazL
12LhWHSI144ZjItOtNP6TNsMETsA/aYO7djScHRLRj7pKFS+tyQQvdNIYYxudQ0adlehv0f8eFDV
qB7TiL9k7mw/ckaDQeg507CHvKgYtVvBZnQBg/GvEwRT8Tz+WbP1rWbwDEobPz3CMdVt5cGgOsr/
6BCIKyBC88vtIiv97LnVqWXkXYx+NkzTy2oBsl0A1knKwCmCrLe595Th+alrcKyLTf0/nQEUgn0A
puxiNmLYVp/ZtBhhiecQLjXbwXsCU9o6aoFwoQpUTr2H58ChMeTOHlxo4JGaEarFPmJZ4ymcw/Ro
lKJM8XrWkdDdIjTsTgWuBN3usP48dKsRlN52Eo3zDXpKYdg3DoMA91mJ/mavfIyIiV8y6BDid9sX
9413b6sy1lVFMGn81i/dK5AyELjcD7yeZX2xfhO/+HEHFve+Abob0iC/xgrm2r/YTn90hhVgaH1e
i+llqMXXgBGUl/b7uFrnerFP/QTlod7dC5vdRWXvGqewYgHRedNA9QW92bEUAzSwzxo9liqsrAbv
kzmmpgJQhoXJWLdBKtOGXqsFQqmhdsOyb6AUEV9WBYBM99pUU3y/Iu4U4mdorl3Dug/e9JRWuH5g
u9XVmrq4lU5mjNOp1axMdTQTq4a6ujLgU5rtgMjQH21VZq7Uf5d2Unk3rx34vvJpZlihjjbtizN3
Z8txMYQW6MQHuwXsXtZfvcaRy2Q1DggIq4dQj9/g30PBPm8jlD7ywtcFmBnSNYvpNE7oKbxxOave
asKmo69yniFahYTYG8Yfz6EnCzsa2Ca6sb6/YAMDcz/UQj0cBfUVx30Y3MhyyOsKKCraRtxxtN7w
rkv9bLW12LUNLRKpaQOGkfXAhYUfzHk69FtbhIDpQHhNNabJeTrQUQfa29EdscvrTPzLPON2MJbh
j3SzFSFX04xHy/lZESAD9Z0sH00NxD0cNs+59SUAHc/ir+Mky5cGg96lJKR3YsGWLSV9gYFRAbF8
s3zXBp4wgJwwTCKO2+o0LIdRLeI1LOlc4Uch7xtD6Eap8PRWTrZIMXTIGJtgXWKDCOg89UGc2sj1
svMuc+0bB201oc/2vbaKNLf3H3z0R/nmtnD6eQ7nGh9AwTQE8uugXgZqZbgc3PrbcMoZmWH9aPtx
VTXIR0R0Kc4G7vJeV6TIaNETEHAcQxAENWbzPXR1B3Jgq/l+olTmsHXxE4vjRpQFMNTV7J3z6heQ
PHXr/KYqcARj1YCw0L0q0TB0RVOFC6HQTHIn2tLe15LxHEdhC2dDp7tFKTvmjfTTCrY7mWePG3ZK
VIUblamwGTw0SxCwqD0f7SXi8wTrIheB7xnEfW3mA6KL+Ujh1uw8QTevI5nvDx4qmzGkyrR4QjYi
bzgLQP5df8l4sQHLamQV22blXReQB3iHgG77DbViQzkF5LDiYc0UMKGqqwjrJxgOkC6ALRotHxxW
RNT5scsqsTuQ7tjwoNBZz40FdM2yft21+zAZPBYllMJlC1xkOgwF+rRt4EcHvP5M4W5GzfWnLKyL
0Jur1ZEXr9hgCNUj6bDrWwKN+7zTYPSAlrl1YNsJULib0QOLoUcTadnQaeLjDU7/vejlr186H/0k
//TWn8PGXmAmhGUVPXBaE4pAOIG6zbvEjirY7mm1+bWqawsmvq6Y+7wYodYGXEPaX+ycEyfH+n6F
NY9xVKUf2yNb4dk4PRtMSVox7gBdo6WdV4i9DNq11Unb7IJdmtIpMC4XU+Gyu8kdjNhs1lZr17ee
i74WQvIx1ETVTbE3rJaXjsTdjKSa4L1/Grren6F3sHxUHc8GbOmtpdbNgJoq7qctgqgVfrSOPYXC
4ODt/WqBgsVwmfO7rWiSUzoNnpPZfH6WLGFoE3iUfqGQnzC6RKuqIcjG/xvcU1FODKWddXJJu6pc
i7yt2nUImcaccm9sc3esHa+vjr6nNv3FLC3XwEJNgb6JwXEQhE1ttX1ObFas0P1wqKRqfdnWuF4U
LQ6mYS3IZVi0bb15rQU0sLFH3JMDFSZLzKnlVr7ij0DzZpa1fatcoYOJaZSu0noe/6PuPJIcR9J8
f5W22qMGwqHGpntBHWRoVZm5gUWlgNYOead3inex90NUTRcDSSOnp1dvk2aZzAinAy4+8Red/SMP
SmqXEZwsmBaZ1Jqr3EA0dBkZbs0iMqm4bmq/sNLrIUorJLajwUjWePe07qatM40w2eqsYu1LKl5E
14pRfQrNLqsOuuElMGlixQ88oN01sABPbZJ+k6mGVy7ROm1oH1FR4rAwKrdeC1HG9t7osyo95KkB
8yzjum16tc7ZX27bXYvS4gypcTXRwKg4FARHrxZoFKVtVgBeiYEAjGYqij3i3IO3isiH6Mc6ahy5
u8LqqvGeHduH5ICTaKddWlTeRyO1tLVnG3AMhrg2yX0MRXO2GmGVuvTz2P3WUFKnTBjQoVpIDqN+
F5PwVyCxA9+kt1O78Wqoo75eBXE2Ve0KrXt1iMwXvlpUYh1XTfe7Z4tCV4nZayd/Un0oco9N5Kry
2auR+X7QKoM6E7ZMZfnNaWVPVsW9VeyCGr7RVZs2oBHigVRmZSdFlrJ7816ugi4AxN4O+Qg8Iats
RSOjGAbrqrMr2QG6DIoJVpzBPURUoEb7BoUV9UHvsx7Qea7XzFPXSHnHtBwTurkitzcypfR1qMxE
FCuhtzx+vpoZv5SZkz7XdR5kV3Y/6OUuN4uovpJtETnX4ahwNlq0ObOnrNUVekipGChfuYGu7PyM
QtnWyUQdrWPHzWmXd5po7r3cKexDXgjKDn6c8mdeVJn6mEdVhW+ph/jpsvaS2t3HrB1zLW2fFgTN
lQb+vJ2IVFmote1rXxS7oTU6mW1UWzMW5ZspwGRKK87lquyLEfAONT/zsycdva8WXmmOzbMYFQTC
dEGHc5SGiRSTk6vloRunrqEX6nn9KUoa0d1p3Je3nWb0d1nnqgNgJkf6m672pfGimDR+1n6mptV1
mnopNbMu7z7XXdpBuHUSy6ZVGdNrN2HM+bg09BZOTG2p+6C9PVlZWzvKA1AlmmjJ8EYaho4e6fQp
ym4MwVX6xmut+sNd35jeazwSr271rsqdnTrG4VOdRmF7qw1TPXuA5Kgs8tKL0CdWOBaXzbTB0OK3
LHVt6oOZvMDNHEEEJkkDxwLvVOfKw+FhY0aNiUpgqOZP0GBNSvK2yVR0YiBjFZqJ/7uX15W21CpV
NVeUcwbnBtH6/DWEvWdeF02o+Z+EkvbWhvC7o1ADP7Vd5nlYlFccRzgF94UA6ea6mRa/iK4ChVPm
EfRFNc0roBus/3jdp63rrfvaK/SDH4VmuTVzWYp12yr5Z7fNuBv7sbSjG7ctDPTICpgAyy6ks9q3
JslTVsfcJo5bxDRFfZF5+zzTBMgLzRhVkuw+LNee6sYgIwxvTHZ9Tj4GrDqy6OIXInCWXSmoUaV1
r5GaNn3SbRJH88qVCPO4/1T1ieEuDM+BxhDD36Ry4eVIS3lm5Ee7RqsS+OgRCcROetmhrJVuW0RZ
t/MBysutH0e1slFElZub1NMsn4qST2WWclEdh3uIa1GwM/soL+juZ7TJ6l7UNfEOwdfW1Wu136Va
Te6qZUZYPYqQQTgCqoiakRZ3wUvY5ib8Mq0l8lln3uih6mcb1Dabmoj5YAc9bGBuSCXZVWMMHi1o
U6XZ9N5QKfssM3wHDEMqMGoI+zB88aIKp3qTXksNOYgGJxiRzNbvjEArvgw5d9tN6nb+t7qtub3h
cZY3owzyT3WgAg2IfOk897nj2+shqhMXiqQDfxYARkemGCFfl+7BnwDMU9E3Dm+o/qa5XKruxOyQ
JeXYl9GNqSTrYWrG9BfNqmJDsfSRi3G4ndW2ANJhjboBWrsrBu3Fj4ahuiLq1O2VUzm5ceU6XhKt
gzho+vyWJmuQVgst1sbuStZlMGzp1dvySg6o664is+8sKl9OK/Yuz5NeB7lmsI+Twi93LocDsklV
npUv1BUd67rPRKOuht6Dl+zbHnlkrYTA3tOg7X7YLEqSLF2HcebnYwrKNdFBxyQ6CvhDn6oble7X
xohDijgQlQHZid5oywdKdXTZDHSwyqVUYjWmZTaYlFB7VUYblPL8b6o9CP2Q62Gv0LGyYdZ0Xu82
T3WWJiZ7zgjtzdCZeQdaqKmD+6JnTa99YfRPNECMdZ2O6gHh2WxlBOSGqETTpy1lAUbKUn3tVdjl
aED4cJ0QioMEC9g+iihJoJb17lBNYzbuo2LpQn7KZRKI1VDKPFz5vY37sx6zX7acROKTy3OdMPo+
Xb3MNBWwYa2twZ2MY+2tVgbf2zaskjdj7KX36JmSEnxq5BlchDCmLSUUL8vvjSSkv8DqzOjzNWkQ
JJII2RovadT9pMVgCdXQXCQGTMLOn6zXek9xc+GE6AvgJkfluF5GqwL2xCJ7FRtiCuKkG+WPQf/j
a/+f/vf8/g/Rivof/8Xfv+YFXT4/kLO//uOu+J49yer7d3nzVvzX9KP//K//+PhXfvLP37x6k28f
/rLOZCiHh+Z7NTx+r5tEvo/Jd5j+5//0w799f/8tz0Px/e+/vH1LQwjBtazCr/KXPz+6+vb3Xwzb
cpHZ+o/jEf78+PYt5SdvQti/f9t+r97C+sQPfn+r5d9/UQz3V8fEz93GMFBDkHTSvui+v39kar+q
hoWXoKPxPwxED375W5ZXMuDHNPGrTjaHgapqcZAags/qvHn/TNd/dXVETlUVx0MLByXzl//+kh9e
xV+v5m9Zk97nYSbrv/+CK+tHnRGBd4Vhuy5fw0VMxXUmkZUjcbGWnLiicgCLzA6aaBUNVKQ3iQLv
6sFRRBGBwDfpHhXpCE5bhooj1pntKFunVtAWCGtHuR9HvwPV6NLx3lRtyy3bKY10FlGTNcqaXkUB
MDLLaJ/UmgG6LDfbur+WBA5wTdy8lItQCWG963YDdmOwPdoIvkjlTROMSvMaFY0R/LAKv48fzF5p
fpD6S6A4NbFZf9UlDjjUkGrVcEAMDt56WciyvEWLxKd7CzE9viurorhri2y4Tdh+3ZPRcxbS3CFV
2NL68RF5UAgMQKf7nWFceVZvYk2aKbBT3TT2gMsnbdMDXzIqIMpebSQPueXUPUXdwnSXWqnRsFKk
Sm8/VQHurKIiUkGfpUGnQpAm6ajVXZK2vqSgzSUHtr3WxmhVQYuivK24IYz0woWYaiujxM85S4tX
p+8RHDCGbPR2qFYk4Kgtv/ucdnbr7/taBTHsKUqmrFSh2Oi36CBXNigSpNpVX3KpvXDJCHK6yBtd
Lv60Umj51hZAb9XRoDh4PU24qkiQXwhN7bexN4J4YUUusHzMzmpr5Q2d3uKRqtHoGSLdpvfbNoZV
3BRJ6Nb3QkX7gwzeL71FpHWutXX0BqxdRGHLXA3ICsuVU+De+6BlQjYAkWM32ii2HfjryOzwOSbT
N72VhSCBe21z4kHPHZ2e/COsrQmkmAjill7XaTs4LbS6xO5GqvpjG9PA0yedJC6Dzvg90kag1E3l
BA92mhTNOgAr95ZXiZ5sEykRVrQiodBrqW1ZgFeu2+KgoBut3vQOlYmFqoBBu8dfkLLRgLcMPJuE
LjPiKPSwc91sIT3YFbz82Is6d2t5nke/JDHHb1WTWt/Iwasn+JtAv8pRrcw1V7mD2nDXlxoqj5Vh
fiXl7X/rhTK8WWUSWZAxKwU4XDIShwiKyTZP1lfEdjTz1jgkypjDxiPfjPdhavnZczCMHtUszW0A
iwd+aq3dKs4hg7xfJ+L9akkrz34rQmSstkHmqr+3Sc41RIrNlcQ5kuY3hccVSqOLWyttXAVd2PfL
rBg6Fyq5JqRY6dZoaEviHmmCbVEIOcDQKa61FrqfKkvMwx679ztTeAr3Z2hJ7TVUPW5VNnNWwAJO
47VoG14retOHqBuyLT8w/oa0SIlraTXkwX3vtrLbZO93uHy/z4khFCjjbZji+1I3urMpjaqV1+MU
Cpi6aKKNeI8QTK9r/bXaaAryD12PKrb5HlFkFP4g43YG6XQ4lBCKqSdsqwEfAbVSwgK4QInjiF90
9LmyqtSZl8LlDHK6ymgF11Lr9+lgduAicIXBm5hELTukQzfAEiLOoO5KeVyDKezE4x7qumdvu/cw
Cn2G1trSDXXHldXqJvKa72FX0fDTV1QHp3gs/CM6KzovjtYIckIRYwuXYkXpsq+uuvfQziojSHna
e8gnyprwz3enUFB5Dwv1zCBE9APHB3SsECT/FnvFtHrdXKFJZ1d20t/4wxRsktwQeDasroSerukZ
9z5AvQq5NJ162Uar/PI59W0oPblSKreuWo3j2gwnimvgKGl0LaboN30PhNX3oFg1hyQDLiLzceXo
mW8/9RUt0W1dulDNGtsx00P4HmhnRp0TdAdOme8M9KuwrXkPzEPTJ0jP3wP21lbHMVrLPqu99TiO
uv6sBXnoAhIVZMOKNDPlUR+MzlgEwh/7Xf+eHlCpGou7wKfe7TmgAKwBtQIldoJXmks25VUqyHG4
07gf0j14g278NkgfIZuoSDJzE7ynJuFU895qhpY/WFZatVetZ9jadii7EGaCQG4IAIMi6Vv6fe8b
1y3112bPlyN1rQ3huQS8cH4PNVJ+KHB7PX/Wce1xxrZWD/5KlXZa3mVR1OebOhtda9PKKX0Gn9hS
S2tbI7j3i5KcChZopPpXmeO06Al0ZWJshFsO6dqvK1LqkdCSNn9s8u+O00C5QxmIfrfjhAjIVIPi
rfRUV6LrvnTafm0YaSqWkQQ48VXRS0ZPMYCA6NkIbyomFz2KEpHMGmNfIFoTLDlyU2xdOfFLSnzl
OMASdrvxIW6L0dhHkcQtxWo4Lg9NRHqwQMlIRHcceZXyoHkejGzaogXEWtA1cBss/3umeBXqOTFo
zgX40c9RM9wkMrrpRIeLeWUHan0dD33Gpy3p5KbwXPM3QmdIGG6XWHDOBlX31rXRaCM4PE8B/qHE
3TNYy95f14UtXvJ0UqePokLJQJAl5bByrNyS150TmXjGoeVo0m6VnB1MD6i7GeVh+931nB36cxV6
EGEdZ3jzhgpbp9Ky4LeWFH/NKQSrLndiLgvfzPvfRe/q3kaVcgDzl6LERnEpHMBUVgWaJ2puwwum
LBi95YXTPfuNymkoOA7zla8avEK10umhkchW3dpRR5ZNnlJwXoncox3Y5d7g3+RUiZqtGKs+2wut
i8BBk5Q+V3hhAUlTihBFm7EEYojQJqsvptoiF51lms2eOrpv/NBL16s2uQmKaUUu1qETgHR61i4M
TMHVjSO72KWfELAWdL2nSl+zpDmqS91GLSNNzWbraBGxi55F+Zr7iU5HlOeWjTJGSoKOoXvQ7Wks
wkysyjCmx4ddFhgBw1XQh7EbBfFiI2r9x7yIORn0KG9sTmdJ72Gwi7ogL6I8dSgHEWsbaTjUIsvU
CVGWNWz5lvXcCRA2FNrJC1Fq4D5NUORI3YE+QBejRlNpV0/PZDWq2ATeFHZQgcrrGkADRYKc3lop
ES9bxLY6NNPvr+onD1B/7S0IT+N603VOkd+3I9huYCR2B2M06ypxVxGMgbGlQOKnN3Zc9NpTzbnl
pRxx8FqeRZpG7qcWhW2o2nXH77MUOAXLqiuj6r6k5+6BrxBxszGUeqBn0apmsq4qtRnZ7aJMAR5l
AZCFOGLNdpWaIYMFEwNwhDOE1QsVZtOnZTNoNLDBdEM6U0Xvf5OlDcyQIqQLqp27E9GhoVJLlAY9
t5BXXdYU/b1XJzQ9sjyX9DYqJUb7wEbObUGUjz6INlWC140r/OAhQboSC46MNweRvuKYgGGmjeAe
czX/UanxEH9Ks2LAFSnIV02klT1YvqrI3gjEy3LbisZEAEGL+987HIJscPQEYte531MgjGwlyp/s
jiavqLFipw5u5QrK+cGg0DTPtbD8LTUNeIlW6JYBiKNWjjeePwBxKkJa1mguqRLNKQTBKARqZrrq
upTQrCsD6uxjpfHebTqAUDY8gw1kK6nh7kXDlJdjmI71xoClXC8DOw3DlRIl4UR4NCYGPcU8Gl8S
niDvPoF9xMPPlwlVU0Q1BkOHyM3LqhZqptko9qTE8c9UvyQCR+UEVxpTwiOUM0xquVGj1fl9Mhhw
JB14KmXclF/pJQwtyKY8wrC2dLAVr2zd+RwnIS0Fsmw13NhdyQHalegrIg4kZbmgUOKFh7EB5/GH
cuC/lGLfhNA66/yH/JhPf8zL/79LxEH4irOJOMf+//0/VSjzvz29EX4c5+J//uyfubju/IoorOU4
Fr6tOpKGZLp/5uJC+9VBbtUh1cbOlU8Z8Z+5uP0rLhQuBSKSZFPTbD77Zy6u/UolxRKObU9FFbpG
/0ouPqvNmCpGaLqwhW5hg6VpcxNENnLc0ByUi3Jq3UfGoqRJeVSj+DP9P073557uP40xy/aDGPXh
MRjDpfMCTX09mUh64JEXwe8AJFXclm/FolvRG1srcLTkCgb4hW8wib8e6ZrOv4E18/nSqxSLGcNE
q2OZvg3w3BZ4Z34vv6I0IjcQJVfOxUnP1KtNl5NvEtR1NKEBZJiLStvAtERbQW/ybsxPklBzob7m
X9DFQ9JsCR7wIcFKG73n7b/oXzAfeK4sXZtJLduSgav0pRB3qnGdgLQ7/0Bn0qQ/jTETcO2lUJDn
nLhb3YtGVWOizUn62f+LURykTw1QvTrh/McqUWH3vt90cEWT3KKKO0Y/lNa+bckKLwykTQqnx+tj
elkW+43WtC2EY0zr56geBZnKUcgd6oW4gWiD3+kV2OBd/V25BSZtmAv5injDPrwz7s3n83M8tUyO
R57259HIiedTpIsZuU6B96EU56OolCF/NKQXjMW0n14a8pACI0zb1Q2hmersceIbFXq1TOgBrLo1
aZEF2jdfkk7gezysEBdBk8z8rqwuSfvPRIWx5/k47kzHNhe2kqUV43qRQT83S5urUIzAKM0OLS+q
gOOuU4f6Dm9k76bIlHZz/hGfnLdJbdVUqYna76YtR4+YTnYzeDY6DLSpXYvp21CJ5W/nB9F+epHT
LI9Gmb3IkeObK5lR+k3zSrIR4V4AxOqK+t6qvaXwFH8GWRGgB4cexPmx52f4+wM+Gnr2Ytt4oFrQ
MrSQrxKZBBAJFzbIpUc4e4U6ysFBojFCiJ5CTIPQsMEV0MX4X0wEFyfuSoHHuTnbhpjpmSmQKblQ
NNyFUY0Z28/nR5jLaf+xGI+GmL0maq0gI1WG6JYdNxH9t9+te8RMr5ENPKALeX642XOzNEvVDMGG
o64OQGwuVN+kMoZmgkCXDuwbOuFKhXsx0B/8t4Z5t0o6WuHAYmTSh/SyBvXGD38YxTfPeDs/xOyE
/GMmFPJ1fGeJPeYnpA+6MMw8C22W8NEFj+HoCKbcxfEXmngXHtpsJ/0xlKubDvEPxm3z/drFKL85
OQ+tBYpdJ69S2qj54Tht3J6f08m3czTQbC20snSIsNQIEgBCPq59wCzuqqdoc36YS/OZbc8soWBB
0oUbFVpZbQdXSNy6MaIWqrs+P9LsIPjpyc22aakIuFeTHlzsIYGjpw9BUF1YapeGmNbJ8VJTlKaM
qM4DeEY2NvoizQsv5dRCE7gRqDgfYCGhz0ILsulUjgPxxABt0laRkLEfih5yX/ytk/fnn9epBXA8
lv5xMmqUlJD5mUwJi1BDIWfInWUJmvv8MO/f+Si8eH8vQjdYypwCdN1mK0AzVHTBc4PaxpamdGaC
2VypPxBuWaVbQNTVj/De/RHdust+H96rKyD3q/JSE/bUKiSQYvMKkEcEpB/nGnjtGMYKhJLsWtmZ
q3rdveV7QIdLuJbXypdxjeLk9qJd2PS25jM/HnU2866KAWYHEW9zH92Ldb9DfO0uv9IX8cp6PP+U
L01wtvibwkfwQEGfqnWcdY7saTOWyz6jv+P9OD/S/BJ5f58mPVKyRIfzfe5fMCghST2ogSWI+q29
QTNvK9f2FmDL5Pd0YfWc2hDHg80WKQDY0rRzqLGBVSG+KFaaGkH9f44S/U4WzYXD9/10nb0xXQW2
RMvetBxOi4/rRDcpAOfAZpZoW42b+FDeoGe0iN4m+xG5DS96aZ3Ygx/Gm02vBSrmJ02PjBvlsrr6
riHJQJ32wkPUTpxbH4YxPk7LB1zrSK16nxZSv6haY0hsf+l/qNfQ7BfFI+tld2GZnFiRH8acbbmu
cBTD1BkT8atV9iyW+ReI7GgYactpqfhE2t1yOHjrC+OefKQEG3RfVWEa9uyMRhrdULqRR5r/aCbt
HG1VbhW85XpnibbWsr6aMt5LhkanNoWu2hNugHPbIMT6+ISpRPXdUOkICdwguofNtLke93/MNFte
yilOTxFoEIbxuq7p84Q+tvPc9uB3Sagw8BIr2FdJcskO5dSiMUBDYEEOdEXM/eKT0QQTmgOqapD1
GFN/gR7M+Xd16mrQcfggKwFYQbA4W5fSaApVA065VPco4t3yqpb+Wi7sB/vg78Vzv1S24w12A1f5
zr4PN5ee46klKlQL0IdtAY+0Z8M7eq6pekJtM5XOCuTkkp7/Mi2RXbH8C1vw1CsTVJq4g0x9qoZ9
XB9WC7RZMeGWuX33m1mgeuqrb6EhLgxzckamSuWMmhZosdkyDIux1KKJ5Ar/bBuYr5n+Bux77/rf
z7+5kwclBlcAZohUDcuYvshRJGTRA646P4iXxp3Yj6tgWb8oj/Q57nhjL93hXyzrTHeOfjzcbFM3
mXC0lt4HOjTGpzH1EMUYtqjxrf7Nac2en+NEYT9gBbWMroLncDce2gXwhfV0/Oeby+a+E+JoHiEg
ryWwXSPat0mhPz7GiBYhc89j7FutrXJAcXILh3ArHji4+g2c2kf3EO+htu+yN+9J7hv8VvTF5P65
zNb/IwP7Uyvo+BvNXmzaVBG4FHRJhYfG2xLg6cG5sr94QDGWNZyeRc+Rus4eIDtfrBrOaiV/vOWj
pzF7y0NMmm3AnuToRv2U5svNVKERzxVGe2sU9+SiXXufjHUc0N1fZl/sq/Ov/9SJZ1KyNCxh6Fh0
z86DunLdRKcmjCdNuEVdYdGElyKM00OQ5FM1oKz3XqY62jd1yrFt90wx8F9pdZfuw/kpzIt5fzxD
cGWArUzMnOcryui7dmgMMggBJ37NTb8cd/He3E3GnHLXLxGbfhUwqjfOhaPn1AlnHg08WziAoDku
KtqWSvG5dz7r+n1lX7KhO7k4j8aYLZAIskVGi3AK46srDVXoRbhWlgITi4WxV/bOAavCZbVJL6QP
J1/a0bCzUwHodRvGHcNKbAlG0Bd9f2HlnVz5rsPbM1TAifNiL3Skvi4bZ8oUJt/kdocn0VZu6wsT
mVdB31cHR6lK2GADR7Vm8S13fZEoFsKo/afoWV3Hh0CyPpT11IJQ2wWi1i/hxZVx6vFZIF9RvCHi
c63ZIRc2ZjjYObYzDayaBmC206/Or/oTa494ndSO0plrq870eI921RgOMgD6TY+lfk00+Phoc1Xt
hRLyiWkcD+LOoq7KcJlIYIGoqdG6PjTthdz/1NY1qIZjrGUa4FbnketQVzq4ZTXE/GD5nlnByFjo
z0AFOPngqy8Q/7gLodNdzLL06WSb5T2GY9IFmHpuYGNnGysG/6zk6pQ+bvyde4hW6bLfqGCVsyc8
O67Tm+pgvyRvwwp9YfDaNw18zifrwgM49RYdNoA5oaQxgJytE71oLHWs0ZSvrfGaO3PbBPqTgl7c
v75YHMui22EJ2xDubJixKDWj0pFqiBDObCGKdkhamjhknR9GP7VejseZHYgZXAhN1oyDNJj6iJQY
iqG74Bkww9a5yu4waF4ZW+MVunfyO2pZKyxxbrSb4mJL7N2z+6eXezTh2cvltncEIpkhsZp7LTe4
F62sJarLlJhQ2N8p2NU899sMK5bbdDXs6p14iF4uxdqnjh7j+HHMD1G/9cOonxS074grUN6agPDo
Nt3qV6ghUxBc9mJxuf9yelH99bZnRwO5tRWH0+SpUC0jlKDCGs8klHfPv+15m3c6WY+mh3Pe7Aiy
IlNrTQMBkE1xVV1Dw7vtHkfOcg7XFZfuj2HTXMHCRLXh5pJl6vk5mvNMTbM6kCwqcyydJwPn6PIe
KNyFCZ64ej/Mb5bAOCmoviRmjAS1qSxCe0T9HAXPkHkvDHR+25jqLAgraNi3EHhCyvkNcro3RXUh
ijj9tFwACdADNNotH9+UPsq24jDkrIuuDS9c5TTjDDwYzi+I09P4a5TZKeNA/EMejNuiLz5n4bCs
Kn91foRTNQdeyV9DzA4YC500LUwYwnrQl6iEy0Wwooq6HFbjTfZQ784Pd2lCs1NESXovRbQsxFTk
91i7r4qXf+/3z86HwlBtnHKZjZoZCxYakNDH8yOcXML21E436Ybq89aK4/a5CYAZTa5WWxoyWMjm
qyI/+1QUzw80PYqfDtyjgWYrDLZh5LUhj6oH6WF419icLrP8hz9JWKPXeX6w08vgaLTZSmtL0+ko
OYRLsfV3xd14oLT3AjN1ZdHUo6x4friTu+dotNmig6lOmuYy2qS9iOxdhbjob+eHOH1zHo0xW2oQ
+pK2chhDRxhe3aePYp2g9A1Wcd1tIYEtwyUC4Mv0nlQYGfINLN/N5Xvz5II/+hazBWnAyDa0im9h
jwBS0c/Tm2RzfqYnwn4I5X+tyNnlNNR1Yao1Q2BPsptqsuYWJ7nLjYiT4Z2jgnwwqQu5pv7xyAv1
sajKjHHMu/baWGGBtY6vnAXyqbQikOC5sCRPPrmj4WZHeA2jDmU17sIhP4y0mMev5x/byY189Ptn
+2tE0cHvUoXp6PpOSYp1gEq7VqMVF14Y6WRM7hwNNdtc4HBzs5E8ObHVNjd0L9f2Ac0bf9vvp4h8
gsVYj+nmUvX80hOc7TLRkSO6DZegFVmLxkef2H86/wxP7mPHoOxpvmOMZvFKoimeF0S8o2AwF4p+
Z+KL4Ikv5wc5HXrSNJ9srrlq57F2hFKfCD36bhP0DNj8/XgnturS2KDls/b31Q6fLYTjkyU2SJt0
4+CZeHep+XfqNHZVgNMEaCZe4rNXyKGPwAOSSUt4ZyhHk1vRh7CSm0jgQnIJTHXqsR4PNntxyD2k
Yzy9OLxe8cZ7ThHYSd0Lj/XkqjweZXZADnXWGyh8UdH51O2H5bhS9+hcL40DzN17MMr9KyKsN/7q
UvXq5Ow0gJLOdBtTufx4jlgFZ5kUPEo7ua6j16S97sdP55fMyevMpRJKBRs9P2uOGsnqLhmdKQum
BedsMbb84gLR0hKyXxh/F8+qOXTpPXB3NUc1qDCTE86D514OUo7TZSO/TibzuAjeZgfzy/CZfuMG
TfstDkDnp3j6Kf414uw0VtHKaCOFpyhyQOvDd7RHMaYcLgQh712geRRyPLHZKSxdLTULj4CqXksO
/eyuulbX6ku+Rb/6IXr07pAiXtL5v2+eUBFen5/jdDmeG3x2RA9SVK4yBSVmEB/yXL2u3XJnSKjP
AY5gJUl+j+rr+TFPWLmrmMX/9WCnB39UBvI6UbRewKCTtYexs66mSw67JFLa8yOdfINCn9ofYOrM
CaB8PBD0ssEvg2mXh+m2q7GlasUaPZTl+WFO7wXEqyjVgc805tXiMcmmDhyBZISSJbzmpVdC/cxk
95KXuONk4+M4gLOzowGLABwOAxUldav/cf5rnLqMQCP981vMzrRAR54EiXu+RfxiG3dJ+fjv/f7Z
qZIpfQdHiNfmu82bF6qvSeNcKItfmsIslgul/2fOV0ch8jlPRXShsnppgFkkZ9bSjiqNZ1TU+bWp
RFcAei8t75MXmUljAli8AZx+tqEtAXWtagh7MCheO9v0zdlPNZSpuU1fCLvq5bieulT/i8q+4Zrk
y6xB1RXvpY+jbZWXg9YMvKJlYf0wwAdZuFCj3Hih+neqpXg8zLyr3UQoCcfvNjOZ8Rp7GIdiCYna
yqZtAkRGkVBDT/yQlcajyw0xsaBuIeBiR+zLC4fXye3914Tf29ZHE26LGq1eOeVv1YA46RcrRKUO
zefzy/707j4aZnaK1KMBnMxi3Xd7ZztF5cVhajVSplr7K3N1frRpk/50IB8NNls8vLfMAZ7FJit+
pFD29ehVRXql8IcLO+HSw5t2ytHD8+rGUqqRgVqdsirsTHN46xDhPT+dk6MAxIS1ZqKh4M7OjLIK
4iYcJdhS65PMPqFBiPq2cWGQk2Vx92iU2bGhoRAgw4CF8N942cq6saJVuC6e/H6dww3egzi2181G
IxlIMCZDxx9RGYSzVRTenv+9Oc/OmNSC2TVilLlM4ms1JwgDw25nv58f5HRs+d9zdtC8+Pj+kFnx
lRGs3NK5GV5r8BjZxrmqV+4WCueUnQLyUjbuxThsWhY/rU9X1QjRaQAAlPg4rM6G+wPFG5nxNkZC
OMD0+cLUTgQlyKiTAwNnIfGYowBpHckeHQrqCoVPKyrQSwWH2szc1oWP/ygdzBJnvVp1NqgGwXjL
Q2wzcjGu+tRF/j2YWKwdZgiqgnD7RAFZiDbR7ouubJ8K5KkuRBmn4hmAaKCAqRCYxk+chdHN5Rgn
vAp9622LTbrFoeEqWhTLS43vE7vpw0CzGx6Bi7i1M2rz6mjhgCZfnSaZWLXqhSNPWD8fQ/C5gNu4
YFTeW9QfXzMc2rKLfKzfskJHC8vzwyFbjyis6QtTCo9azpDB25Ot46IgbSnqU6XX1ueBi6lbtJAu
LdSlRlT/0K9zIPaZ1UNQxcMO+j3m1agDoq3MRllCfK0/FaMX35osBQz5XPQUswjbkjikzeo45fjQ
C3dcFAX2lRje4MJidmb3AKE4WobwyW8bg0q3FinZDy5Ap1kgE0KZ1XasfY7s9KrvG+TLe/TCszpR
ULVELqxzygHPa+QES/7YyMZrkYdVALSK3t4gjxeg9KD2ubbQoJ7LZZejgSVQhdIW9gjGBVHoOLxz
RumAGE1j4xW2ebcBRZ9ehWE6fEmVsj3QJiRXT2zLf8k7F8X5tpDaY5ukxo3jDl8hONMUr6xyVZdS
3xpN2D9K+Kh3uurS1/NzdOlzwHBjJ1qI+8BJNDPBf9RLUZ5Dv7cd8M8S5ddUbflXrUfDYPCS4Rqt
D4QZ1JrErB8hdlW1fq07GdRWa7CxqZFJVX1Cfzj41uFvteurQH+UjeYiGS3quxGJN1SzowoNPZCI
MG4trae0MTY9SpxkC/iQ5Jhf1IgYB3rfrzqhazepPlrYc2mhfRuGBRYXsMJduTVdZbjv/QHdFBTm
S6PFVyVLJBoRpWEjschm+m4X3f9j70yWI0ey9voqMu3RBsAxbgOImREMzsncwMgcMM+zP/1/gtXS
T0ZSSWtpq12bVXWBQGBwv/e751QtghvTNq9M8ITjVSJ0JoZDh7jp0owENHctqiNzlZj1XO+lPRd6
u3JqJURtqEnZ11CMSlpykLJXzCajV0m6RCRLoebi26BoPIwuRJlu5jfDg8J8rppW2F7nTh/RJKm2
ue64fHuZp+Zd0qOWqQnnbnrIgkuRJuPatJNxxU4wvdHjIjtFeW0dbMvJvjGVmN9adV/443k5nNeD
cRsambYLGOJamUGubQoYBSctcaMl8wL9CeRIvcxC6HsRo/xMvsOeg0VmO0s9jp3nQBkENizRFuWy
KVzQytMY7xRzTkA0VuZKMdv4l20FXELdYr63hR2IJFWtmKaWsw5tIm3Az9bGVq01Y2kTUf8ZKXqD
NKrvjxlJlGmRD4h/heqC+JKoj+wprf2RLwCD4RbClmRu+ZRA1rsX9oDyZ8yNA0wRJ/RaKg2gETox
4TadYahl0L/XwkrBXgdjtidliscoOZsnoJIBjAncDm5LGo72sWqC/joK6uSbIlr96AyguZ0S2GFX
YCoD/VZvzL46O7iE230vswKmHejTs0UzY96ld4pxn8y2/sJEtI7rOQoe1brSht1sTtEhiS3UXVPo
dntqW3qyjqeofMrHEjJbqef4bMp6U1W64Mra5hMcgPimiJTkdA6M3LSzUrM3UzVWBnmFUs9M+3aD
uEoc9b5xT7wCrIWhleXKsMPkFKjj7IncBdA0mO42T1QMpLJR7kQR5EfeRfOVAtUMvIkVXxlqDoUo
qMQGGC7BLF6Ev+twGFfqqHXrWmThuoVmtQ6GsD7MqeyWEHmj2wGWux8zS74Z7Dlbd2Vq+XUfd2uG
1nG9gB+9imJT9RJdwE2ouvGsFwi6rdPlmme7ebuLUqOhcT5E4A2aftkPcb8eNSfZJZKbuZiBXo6x
Ttmk00FjpIEbQj4WLfN1ABPb3yVoJHsx6JGNwj1B/17Yyu1oWwNOxml+qPsKzV/1hi1ii11dNwE0
E5Rm7nJGg8VMWSHXseJWfhZ1UPahu6dXDjaaQzzG8jbvleZRZd4t9PrMEqt2BrIyJE63Q71Z/JQy
G566uHD9tsr63eiWEcyEECH4FBvR09gDLI5DpTMQ1jgWHCirO7VGbT+rZU+PcDSSANWykd2HFnY9
qB4AMZWKgQZUJ9q96AtIq8LoXyowEqpX6qn1YBbR9NwouQonWk/MwgMh5ALkNNMcCGxXpX4MbPU2
1hwNA8ycoKSfBSBRbejWVljOp1E+A5Jq152aTD8MtRjXxZxDjcoZ1n8K31hSsRMHD6bDBtSLssi8
T4xKO/E219ZZXYE/Uam8kDQNjlmJeNLsYX0VptS6JUQbcOv2qOvbMNGzndL2CIGUot9ZrVvAVJ/R
v4XDkC/RELrLymwQiQazi4y4dipml128klqgHAZwRlesx9HNA17YFqIrXhEsonhWa3kc1cLEgm7G
q8iZk2PPWxBef5T3mwIS+XUFN3gLnMrYgZePVqJCFglAatiUXYIcvO/s+wkhrmWVYtFkk0t0YGwP
GiatTW22ykJYWeCP57GAMWvaVZn01QGjX4B3gBus6QFdIPbst7wFpu9mM5mbzgzNx6GM0rUVSeeF
OCCTGY7prE21sXiF8fSVU4SfspNyJ6vB2pqDMWzdxLEzvO4j3vp2TB+dDpJ7AtV1UWiw6WvgXIs8
45GfYiGYaBX4sLM+ew6Ane1lasFhZiFiRBgqGIcXlCEQJiz4xYpdHUJ1NggXLRXVrDeW4lISl5lB
VKOAgW4EqbMRLszfog7ibT80DAGrokV/QmLyVwEXF2m5k00vVhaJAwn15qAYTv5L8iws86pMliOI
RQxkithZaiL+4446nL1zjhUOlUNl4ry8fLflgxFEdmhC9GyY5mqK9rpSbmJcr39fvv+5QzgfhRge
CSVmeC53CA57yj5xwtxTEY+M6pG52i+O8MmOnEMwe0kc/S2EdbEJCcuwKcpCRc/qownbhrB0VlCG
VhpfjX2y+6qM+Ekm5uPxzqf87sLNWTV02syFM6/PCJkruUh8YnIrm6GMJePxITnNf0ep/z+44n8S
LTz/ov9nguQZV/HyPzzQlQ0syffcin//X//NrTCcfzF+B67CdgiJnQfW/hdBUvyL4Q52ZK44cxtp
UPw3tUI3/+WazCHzojAJWKo2u8//Ta1w/0WgzaEHxTisTVxe/CfUisstOgBJm405s1eqawkdGsbH
20ZqVlInHVYCYy1W8694h1bOxzfsqdfKzTlJVR2StYqo5osN9MUTeHnc89m/v13zllJbMakYw2c8
tKJJ84Vui6/KnF8dhZ/0/VE0GTrBcD67ZEuMs7s+Z8CHhbWg3HffeKmfrb+a3rmoC/xxXhePvRv1
oEF5ffsyvy/om/GkJ47fgv+CH4TlZf3upjv9U9R4jwR5q2S+q3X8cbyL3y+hHD3HMWiqeTcuJbXF
FZLADcGGAwLZwB889ya/h7M3LtV9APvBXnwVtfz0GuPsYFzpPOJjXZTPcAxONoqBAkk4H4dMdTVv
EuKL20W/2Oz/c57/fRTnopQUTlZWQT/DnrFMKZ2sXFIOYgM40vGb+8hjB/IWPKYIc69TYEKiu8Ni
diivlS8nQM+foD8u+bs/5eLWtVmS2b2BOneM2+gmL8dkqdqdtWkiQ3n6+897+XgylsUTToaWYpbK
Lu9ykN+Q4NEMYyBLybDbiqGm70TwyWXFp2wp173vLDqvWYeU0b448MX1fjswnSKNVg0dVMpZH5+c
eHBRYbYjCI2rgbk3UGPgFkCmPsRrRjcoLNuWN/zKwHl98eG8LJT+ceTzE/buQzZgLgjihiPrN9oK
Nd2N8Fl+e9NTsOV7vS2vnnWkMAuGKj1tma40hV0yvC7viwtw8SBf/BnMQX38MxwnB/eUV7nf+YPf
tgtBw//8TR1az33JtzhzK//cJxGeDq7Mo0b79z/g4i57Oz4eC+ZHYRSR4T7/83eXwTRyzcgD9sVO
9agZMPDvy+6L8vpnvzHZDweGMB8hvgAfD1GGRZB0llX5A44uBzDA0Lz2WcFqt//iZD79Ud8d6q08
+e5snCZ3SC3ahQ/hs/+d/XRX8oqJICYuxKH3lTUzMutgMa2ZrfTK+3+GOtPXv1/R8+m8e27frihW
F5dxTqIA5Ps/nq6RqVR8jL7iFUK3i+D0Pwmpr1Zinx2GMcRz81i1edtdHEaYAJkB/jd8c7qttuk2
5zWfvvnqQ3Px2n07m3eHefswvLuiggn7oHT58UrwabH1U6LM+/v1+uwJcGyKxSzFVVd3Lj4tdmVh
KrU4ETuNXk08u0WFtHgMXpDUUE/dh8H93w/42f34/oAXtzzmzNayhrnx8XyyK0feN+47oQCj/Gr9
f7k6f7t65/WYbTMjRkBEfLwXutChNJfx0VLX/XJe5oQC83XyhIfKbx6+GpX57KeimsZQ6Jlr88ck
eEklVuk6HJg1xrRQMmWbZM3279fuMjTOGVnMT7LXOIddWDn+sdSpkGDkfCnOC7nCT78zeWiRzfPK
B/ufbcfaPuGi9qdkDVf3q/Xcn6+rj4e/uKAoYoo+OXs+w5gKhaU1wT1ad32LAUL+/PupfnEo6+IB
sxlkVrVQb31JuT0fb6og4xbV/f+no1zmMjI7YvgJzKivaKdUuXXFzhV3fz+Exg/zxzvpw2Wzz//8
3VPchAOu7llF/tiWIAmdAiSmh3GGwdepy05mZyICxAHyU6lnhuvBKGOOlyZq9ZmhyigX1m/dxAvj
9khX9cFJXpUxxkUjYloPPUqiLco81p6aknlqPYqlmznIhPso2QhQtMAq+wbvYByBTuS/ilZnfMbR
O57MsmQqtG5BShWjsqKhBD+csYtvIUbq+SfQvbISNNZCcPhej/aY6slZjINhkaVRcqoVswkwTWKL
IrZj0L2Nwt9AmJ1tnsn64GDnudPTrttkVgU/XBlmPxrSER9tmF5BrDVeUzUx44XbgvigPx+tQi6B
DtIuGJ6yosa7iV911at1z5ggrX11Mfea9iutLURgwyixtTbiGmo8tEg1c7+10opn1JQ0O1MqeD5/
+rSELZ1sE6uxgeRaMS1sS0l2RuoA0I1TC4t4SI1Iz8yFWVJGNzO9772mK2uxGNI8Psw0EuiW4DoO
AKxeBSGS5Wwc3WPTuBRUCvRMlTZjz6wLtOOaWe4aWgy3zghJN4t7mALCKtYhf4SXVGWwrQEqrSJr
GjxAy9SpMr3ZGYwnb6bcVrYtY17LOGjgjnThtOoYPQIc45p7Zzqz+O0kdH4pupmuyiCVhDC1fBdC
fPdYR5QsmgftuRUqYhrWms/TNKYHaU/TCtK38iDtXBu9kkeY2b3Wrm6VQYnvp9rWvidFh7aoB/is
TEBXjbJlYCtr8IpIRx0PgKi7pUNC8Q6AcvyqZGW1sSY4uMDpnRUmQsUbbSTgiZkxLzN06gPOJKS+
3JDSG2RS5N6Yl+WLLepwN8Nwids9ysIZxeo4dN2CiPjwIsaMiL0LIG/tFvjqm7GKvKHeNXO/SMve
+S7mvgQxqtahnzGw6ANoL9cSouwhbF11O2hGep3nVf1oTg6Wr6qJr2oDUmgVd92xV7UM7XSn5b+V
Sk0ecWbh4W2giu+TTKkguinhWZrNqKGqWN0icysJ2DnLr7LMLj0zqc2lqU36d9GqKO0CKp9Qiey7
OWvgLeUBKht1poExR4qHfKZaTQC7B+SQEcWaUmGQS0rjWWohSRy7YDUZ4DPVazvy+2nKDyQgNC+1
0e55oqFY7kSFsxyzqqUI17TRPsnjjoaKmSYr1EXzeHSnpmH1HKbaMbRIdgLKlW3UL+gohodBb/Uf
LU2X7yo2ZF8ZLLmKJ3xtuTScBi11PeyCwkzWeYUNL5aV3PPzQA1s5jf6aRlxr0bqsEs03b6NNFse
LCWPH4HzlydXVdpT2YbVvZAiewVQd1Yy1iZy3zYrMZpOPHOCiqMXdIPpi6lD7ahH+g7BXHcH08BY
IerDg0Tr3RF+3mUu0PksfOkQM+2DuhC/kS/yIzPzZ1eLXAQNWiXbYFcoNaSBaRlvwIw/oFLipeH0
9D+iSiyDtBzvhToZ3aIwJN1oEQj6kSo+mbWdJoOnQRddZnnUrqdqlEupjMqrHVs27mzXYspN03rP
gon+OkOh/k6zgoYb8Qya/KGHEMDwoYMXnmw7fR/nLu/RZAR36xvm3UBvE3K/li/cTNR3DLUa65JX
rde3iu1H6jSepNVEVwBrW1+PgsKjiSB2jhl0t4lKwT8rQBangR5dmTU85SJ2snWrJMkaarvjcSsW
FLGrdGHPldiJwGa+cxLKDu1cFvPWykwWU42zK1yR+BJd3abIc3GE/p5xh5QmSqGsXVtwxxcUjp21
VfXNWilDpglzR9IlDzGPZYqDUMOsdD+KlXkldcWhNBuXh56tPwBddzpT1XPKxrriR1bbbSU6hZWp
uPN6rDq6sCKpN1qAmoFtpdgENTotp53DVT3aJss7aryWGSXXdcFA3aROVU78XqseGH4pr+AGt4c4
KLWTGPJ2o0Vj8Fzw3vRSCPCA7arBy6q42eiyHW+7xp42g3CzjRNMzmbCQbdz+2A+FVkzr9FocEtk
xuSliR4iSbfrQ6cU7rGdovREQFO54s6BVY5N4+AMmnI9uRkllKnqlmVZZ+uJKMD9aEzurlPmBm9Z
bVdeVAzNrx63znWjNOmTZEzstWNYdFyUKTJQpeOzViM6WSJwFqcmqBEGTbpxWyvgtkurqZdD3QxP
QxYbD3bVDb+QWsk7S5/n9RC10TpIghollPrcGVKQXgap77HUGOdFPbdYgcl1fu+x127S1Eq2AQi7
gz4ZxhPxqcYr9Ambo2JE1mYyFeIwVHB2LgEBz6FP47vWqPMmpfcRMKDimbnOzJcxT9Gikra9qF07
uOosOV4beRtqiyIy8Z4g/zsKLv4zi1H0ujGNNL0CwRpSal8WI+6ydKhUbxwlysqQv1MxQ7kPmRtZ
MvdXLJ1Mq2peozY9JD0r+E30IksIEKj6ahCqem+PRbgu9JJAwRRk5mtcIllly9Fmr1A+K1o+mtnW
npbo8rlpWP4YqWLjaza15rYdQnkda2m6QpvX0SWsY3Rk6VA+VaD68U64NIYXI+KzYxTE1rKEZ/sk
tL7/rtRq7jtq59CzVxLzhkh5s81clOWMO2P6TSbI0X3uYmweMzdcJHM4o/4omuSpCfguNNy3Vw7K
FI9E7YDGYTC+93oj9i7erHzRyoyg5VixeKgo7+6bqo9+V63Kcw/SBRc7tF4zRd8jIr6cRqIN+8QI
81s26doK83twnQinXp5/AiYCXHXvRkXgkyYaN0U2Rf6s6cGDIqvgsZfhsK81CwEmioZdg5xh5fRW
ts0iKNgln/5lH9bltsBhtXByM95MmVrsWHqKLd48hMqhiWDH6jVvyHTYX/PU3KRSQnZSW55AO+16
327ybt/Iod3rTl0B8NbEL1dReR+nMaQwO9mPsaApFU6t3OltBKamKeq7EjHh0bSiYtXVWo02s2CU
mX5czId8Fiz6rDHAQTAHL5paAXpDZs2ca5jXvIIM+JyVL1NU5XELtYMcafxAnqrvFlaRhVdJH9W3
TT4nN1FrJt9jbvV1LmzlUZRjeIT3n94l7siazHSPNeKfJ5MEkUrtqI7XSOHnnYFdcTGMGVHAQh0o
7Vmsq5TSRMNX2Da18Dppb6cqS79hQazzBU+LPESDzs0QJq1zCMrI3BgFrce2GOaDmlTjKsRHSOmo
MXE/6DybiFun7qVz63aLP5jOlqGxtAum+mceEMIuNafdo85sj0kqS164tTucxUbnEcOmb/OFmavJ
UzqV3Uto4P5cqXHVpQs1daoWXULePOCxrVuvKty2oDncGgylR40AiaszBaGItKfjqxTQdcD0HpvQ
ja4Tp0l+xS0KV9hMtJsbpxPXzPCD8tdctibaUPyw81ZYS01v3OexmTXorDgJVnnadq+VIoZ13fMv
TabtvnbmmNwIGTMRXxaTsrEtKZ/71K39qEjqR5b/6o8AhbTEIBiqC6l0yWay62mH87MF6pXOwB0A
Y+DSQQ8e2bTNZCw2zWTrCzlj/LQnHeMZxkZCWjLZzCL9PYYsXMPQdUjg6OJRiXom0YZpXA+aOa3t
iE9lrWQt5gbyGmPZGfu2PCew3G64s9jWsPFpioNbCS5WZVE2BwXryalJ8Vyl+bEY1XHvzFr00MVc
JKUmxsOfV9007CS8rsKyK6kKL8/0/rVaFTzSKYuNCW3x0kxr6tRGEi0NoDCnZBrDbdQSYqUTS5Ih
Dst13hL/w+k68R6b3G3E2N1akQ5LdW0q7tRoKLa1oSZ+oWBABtCf+kXAU1SZtQJEnzO3xjhcNkko
X5xkqm5nq5+WZqNWe3dwceEi64RI3rFqbGvjtrKd6ZAkNXc6GQkmvCcUgbK20dyUGpgXozU2pe22
z7VTOLxTo+w73WTelpYePbR9Ej2yEclX2I5HNg9C/z3Nw0yER9jnJ1RoN63RGRtMSpyJpKM/Grl7
104F7lW8I5u+qeJlOjvUs8eCZWYyl1uX4dZlooXRLzG22XJmoGXJuY+Y0fu67lAQlCZ6wbKjNR1z
txMrTXaRDgZgEcGF8ztdOrea0vT7qsVWhd2pCI9m3am3fWDS9GCr+i1KOBovRc2LR+sVSIrlm24t
tkPhAEcdZHujh47CXIkdL+tI048IxIbKaycbvGRWUPY962mWHVLM1mMqS7/r8BO9qMVUrQmi9FdJ
17lLhaLxtzSQ4W7EUXAzqsb4q69FP3p61+bfe7Uvr3NAt492N3TX86Crm1xkKICTXozXQzgqT6FK
HpmfVOir5i3Nhoo0vhNEIl7ZKA4+6Uqt8+ls5UcnSNWnCFe6serCkGpIlxj6AVGr872ILIQq2GFW
iiujp66VxSaw5dlhUoTtslFmqtmWiezZk7ZWHmUZyeVcyw6Z2pTkt0LOiq+NFK4Wbd/qJ8UswOKg
oXud51DxGkQb25J7h1V5NfOMl3HjSeS2nqK4zhG7tnYloyC70zLSoou8TMLHIi3FOjP1fNXoLOwn
uv9+PUuWeSpLda9PCrnUwNXeKLohrxwWof4wpfN1YQ/TKqmrcPAcOabrhgLvD7Rx0xbRVY0eSDWu
3BzNBgjwaYvZBtbpmIzhtRqq7mZAtPyb2Rqg6qyKWATzzJ5cpwTSkZput8SdTZytnLBgdvizNI8d
2rgs1Cm/zyi/rIMqrUcvkhk2jyai/ubZjDr6jTvTfQh4fD0ewXo1oIT7Lcmo7OOztWNmuoiGY6no
N5Ub9L8D3Qx+MR1O12ZWWUNNaRjeauYYbuY6dX+FjkYRAZOuu1SnSLmrwY9uWC9kbFuC8rmJpH6V
TnjF3bPlpGMNcK91A0txc3bvLDROzwGAzjstriI/z11GEUk8iRuChKo/qKGg+a9xGy30nNJ+bhqQ
5utQ6msVSTfLETMVO5Qe3XecLdmjSqKZqwpsoLSL8lhjYr6Nqkhn2oWEEasuY/xtVFFbLnAymSsU
1cpPYza1peNmdb1gsCSsMCPrbkVLt7MPnanKDVJLZ1NiV/9mdbW7iN2kuA7Y9KyM3qmucIcZ2gK6
a76xegoVlhJp667QTNTmsagXeajJfSLybINhWnmqsSQp7Ehn9WYa6hFWN+XRRZvq88pNpLKdYeF7
RqOV216Y4U2qxvYpC/L0oGeGcsIbNK1SZlRukryOHtnIIphtBm0bZ+zVi15aV1PXOz/Id2tHNlwx
e/NgYPLMiE91PZImclWxLMKAspbQu+FVF3hk86SLbuhcVTcuYa+rrJqcR2UIqx/T0BuFpwxJ9pg5
o7lJ2o4FAaxFQpS9ki4zwfU/11XCK0ptyaGFxec3fKnIghXOL6uyhpeSL9BDnNf9a2l06o+sYss4
uIOxigQ2Pfan07Kl5/B9cMt2DYA5W1ZzUm0zmNLHiu/CMsBrvtVkKU88udORm5oFauDO+3qcCBdT
tzYXTqP0s4+9SN8MbZunflPn2NmTQiBYMCbUPXSad5YWDssUq9YRkUxMqpn8IHs0M/+l2BFLt1mz
d05ed76wk4ltF59DZG383AsqD9NrIgp56nkjP+N/5OSRym8mbMU37uCMftDHpi/xVm6FGs1eOzfG
fWY5cufqQ3YMozy/TTGprXvQVw/DGAzJog2Dbs3gpf5i99J8dp1wfDa6AKN7FhgLDUEWLj7RuYto
mlvfKltqiL2Vnsxe8lgrDcZZPojfdIbMPdRTyroG97CVteOcJMOxOzvO9Xu3dsQWqv54CxbY/JYn
pY26rg03k6pMVw3xhS2IUoIMliDo48hA7s08CdgMKdpv3nvRWptQfc2JYy/mtOpQdGrjquTAG6US
0WPc6OrOKTUXk5YendraciAXqdMDbs9sa41TugWKj9u3mqiJRSpPcaBgx9UJhm7hzFrHjnX3T0op
BS9xwo56UXfLeUyrE8Vd/JLIgeIDZd/qxa2HzJdT3t+QxGt+NNpMmnTQ63VDXnAlyQZiFMGjvsa6
rr+ovEx3YTzm66GbmSt1ascFcGSBP52teJVqOW9BpD0LwQt4aVY5q5R6KK8cxnZuuj4MT+TZ2hvX
LMOFG0lwWkNVLTo5sgno3WCr4hB6rHWNpKacJ0gas1gJd8QUZjnDj3YU8ykn2nhXAZtf0bLJHy17
jg5UluI1SUpshVOnLh1wGK+aKa8CmeBcGqr60CRdsOuTJL5DvoS+ssKdxiLdlUcRUpadQzajLetz
X+9ncT1VJtogI4t2LLEQBOPU3PWKUazZF7EIx7B3mClQXke5kvpJnSJek42ziSeq9aGtRgc1Kkf+
vUCDHmfFzbGeumItZc20upbQPI+6yfCGPhfE9cXg7GOClas2ytxFyl7LR9LYbk0tUvw0qZRNXPE6
SwSmUD6AOdH3MNoYCpMBbspKMZZltnaz+XepIv8yHCW9j3XzdzGaYqEbU8+CHb157YZyLXW8W5HT
GQeTEDVdA5Z8W6rU9YIQcXWrKxNOrVyj3tzkoz/jlvCo4OZbe1Crm6FJqiu3Tex1wppnoY+6sogC
avDDLFTaB4PNvjo3rrqx5H8ZEd5XwXNBoNfwrRpHGXcsWZDYrtaWVvxK6ii8HRSreWZIOlwy8mB4
sWl2y6op7VUR2C37wvGnPpbphmI44BbZuEeNLM16wpy3i9V42Evu4zWT45gDqUr6Y9pY68kiKB6G
gk3PpCbNAkEPMwCGDMjd4ulZxVFZ7PvUHE+NqpjLjH2tX9tj58U6pfUma0aqInp5FeVa6E8ZEVco
tZ0XGEF3Au3iLpyJpUc6Nr1XxiI+9WTtN9Uk3T3BwvYQVbrcMnWTfhFeOicsPrSrkQQQeyGcxZjk
uQP7sTVUkVBMnJIGr9PcqtlpsF5LzO5d87P7D2l0NjGz90e6bM4zd6Q5GX0YboCfZfE8qd++6nP9
/VS0i8RMJYkG2InNAZRhLaOjkX6DmukX9utEsSXIAQ4ldyasalS4d2O1+b85vGsK6402QOLu4kpi
Yu1dPax9UzUO5RwcVD4RVErrvl5IOS/sOjvGAbn2cN6ofKKqdvn3v+CPBvAZcmDCS3lL+6Gx+vgH
0GnDEkubxzc1gqahPv5kRuyLbv0nt4uAVnjuAwtYVJdJIcYZ2j5qpwrLs9kvktp50bVgVUzlJh/K
bx1W+C8apJ+dFMRl+IIEFHHeXySyGBSPEbxqpV/qGYWFMduIZrr5+4X7s0/PlQNvCkfQ4Amgf/7x
yjHfhE6IhZw/eipsirNuKl+b0BTEct7UX9wofzSW3w5Go/7MtsFwc/EzVQyatSa6RV+kV+V4k4md
NE9/P6E/MhXnQ/AfJ3JjWzqJuY/nY0RDrQb6OR5o/aySccErMSx2fGVWjsrgV5+t/348/ZPbgilI
DZzl+Qoyi/nxgGUo6f5VWekPP8IX8WMCr4xeFysTgQcDDi8B4aXcU46/Dk9yyczPMjimfnunP7l+
+cVjcIlwOb9oPvwx51vqXbc7MKMOeDV/TOOXj+dwTLAed9W2WrFquI5WlPEWMd2C4xkmlN04+68R
HZ/ctCY1CfWsQ2EI/fJ+kmmdqDjrSp9hknsSPN+i+Kus0yd3Ead5TrBzrjZj6B9PssijKqRvXPhF
US6S4Wimd+H8FRvms/N4f5CLW7WTDJOwbKbdTCygc1Qvcr9KwH1yq7LT4CKZxI0NjBsfzyPsEivt
xoBFJqpsrWQ2IahmL3DsJxPWFCMb+o+uUb94i312UB5zmxfKOS52SYUZx7B1esEdMtat8GJSERim
sv04Tr/Cst/Hms60hf7Fl/YyO/92XzIIgCnHBlwKounjqSpZr7hZVJ3DpZ1CAtpdaRvrZF2Dtbqi
LKL6+SpcfTVF/+VRLx9NqTRkWjnqeSK8owtJutA8np12rF427ba+/hqn9fYtv1hV2LzfePVwpjaQ
1o+n2leN1mdzXPvZFW1WL91ZW4zjm+ZracMntyj3P/lRxjkIPannN9O7h110uTJLRlDeApTjcXyI
mEcI7gIoKvkqvw68ry7o+TP+x6mxbQcrYWouLLSPBwRklFrR+dTO8LozAW1cnQloXwXvPnm+oasj
f7O5b2xO7uNh5pTBXE1pmYmthmgxlAmtktE56EnzlSLok4fB1hzmBs4rQEO7hPgiIFVjg0qtX6ru
Vo/EQ5yNR5a496aps3qVZG+75j/Em5yfBcKLuiB1DBmEbNzH00vUXKoi4yrG2vwYiPwxmcTm7x+l
z+4MWoHARxhZ4dN0sRxMzDbNHCjOvlLRwbV095FO/hfH+OxXen+Mi0d6sCIUtnFR+7pODCYud1Fz
RVnz7yfy9gtc3nI695rOK1LAi744iuLSfDT7rPZF3aunRtrZd6MuqhekysSvcqQCfT+NXj1RocU6
EC+pQE5+W8rKq8hb7ZxopBHbEjCi3j+ttM6xgQOEhWsvssTODA/VmbkMxvk8yDVEV0FtMoKcTf29
QkAdCwlS7Nd8LMwjL7fhtmgqx+9kMyzlNOmHtCv03Ju1RllFPT4R021aL09zPq9hSi5es7B1B6a1
6qw2/O1kan0l4BT8UrtI3YSuGXwfuig6dRQGlj3K8EU/KcGiNNPiEEaYjtFrF/iFg+SoNBVSD6BJ
6p1WjIwMtgGtf8WSuzoOG3ZHmrHXIRD4rmPkd1IfBXaowfHmpjZftWSuHrTZoMUV/hd7X9YbN5Jl
/VcG884G92WA74VrMqVUapfsF0KWbe77zl//nZCrysxIdkZb8zpd6EIBRtXNCEbcuMu555RVdJSy
Ud1pUzzcK40qvKF+mzxGI6ody6wbezVOQEA1h0D5C2ilwBsMrypQAM7lT7t5RlFFwk8Dh8QZQFTs
80I1CnxZEd1FSAtjkpyBvj7H9uOm4Z4pIDDAxC/Gb05vGlfEWawWUW1DHPyG0GqNXmKrX1IMbA2O
8TO01F1sG/bMCAm3VqZLSEh4hIQIhqjbF3AiJ1ScUmHQkfvaZu1+LKfvlzdv6/KtTVDXolLGRoKU
O7rC0rM+lQDxvS/C6ydswClCYAGc06A4P9091JumoU0xvhtgOFjN35tUNbWGFWdtrgSyJPBWIOcy
ZCrJyUAdEXNoqtsZuopda0bCMUwYSc6mDU2EVBT0d8jjdboSDAAPIAAbK1sEtG2W9xGm00P16fJ2
bT2OGDUToY2j4OWXKCNVEiHIk+bq43EUduRxjHYV83H88N20R1zboQLTtKq4Ua6xYcDZZf4CdvDy
sPiZK97mHnABlrYHGJl3IZ3kji8APNiXl7m1l4R4D7kOTyZnqJOHHp+YpSheAbV7PXR3DRAkoAm4
bOPjhafXaAh4vjAdg79olcg07PMkMfIC4WJ4P2GOobwr7MTWXiBC54HAYbQb3GCEOTZvE0ZZzs8O
jRvaJcuDkM289EOoq8wFci8kOn6IdMyfBzvegVz2q+ZMeyICPbvAQUJnjEXhtRW3ErltosQNfjwI
Lp2eV84YhZSX4LcUc7DHZwFY82EHPRXos3Ke5GRO7JYvl7ecXOazha5MEp+2iiXR5QjUVAZcP8xC
kzO+afxToYMyx/DmgLWpG0cICrSqgRwdYR5IsU9t9VyU4QA3v25KMPnhvtsF7gCOVsAwIRhn6QI6
LtZfs7Tv0/+EP8rbX4tZT/KRJVBLxG7i9qOUgmtKz/uIY9DJcg2zBUAzibIf5ty6vIlb6beO5FaG
P4PvP6sozuOkt0DswNF40SM5t5k97Sq/v4kd3YdW7IGAM00IGHr9sbIyr9yxpgQ2vBDMKihnIv2W
wItyurdFFSx8yRcVcGeRBappq1DRP20HKwfxYRm99aBfENXCvbzwzS9qgPQQLwU4OumnQlYRbwRh
jvJbXRhmozfeouH0iA3HSCS3viEqO0CxS8B5CRr1WqQjcLbTEpGZnMYDRPd6qkL/8lpoQmsSn+tg
tpIkPOGg2aE5teKuFGNtwe0LvgqlGe9kCwA7fh89dn4LcTrwhtmOeMzhiPzFSUywcg43KOo4l3/G
+ZbiCCFBQI8e4QuKm6cfUie05E3IYbAWDDEJ5+nyaBXL/hNGUKyHI+fBOk4XA7RWRS+7Q/GPr955
fTCnAYCB8M8IB7CfWMnKCEnCVq6Fj9QOEGMYSYID5FjNElpUSqqZn1gK6ofgn9EgpvYh3rWygjgc
UaYEQBfIMa+LMH5cWu6qYpZPzqeAyGqQmUJQU5SRd1MvQiN0wNyQomxnJ4/QxphAyWQbL+m+hDo5
2N7egEOHANnYOY3VPbG4vzZC2lPz1PPbR7k+awPMyx5ICJIAGYMN0sUr1S6vs/vaLf0BMqkl7vuR
RXN9/hYijBbA5MSjV43kh1q5mC/QW9ZAsJtX6OA1Zf4uJCHIFmp0d+SR4VE2jEHay8CcEaIpQvFw
emiURUmWQJdqWy+fMSljdtljE03OzErGN95aTN+uDFGnU+5SRZRrPHyTa7yjSwa+wOGq2bVuDlGn
xkSf/8n4fvmobn1ExE+Qg0AhAD0Lnix+dVZzbqiyDngSDOB2ojmgTAvtoA5Jo2wH34f94KhgyEfi
rsseqGxA2nXZ/kYICWIORNsCOCTRy6CrcRLfBaWux40dHCD2boY3oxNfCa5KCtd4sAyrc4gapn5M
b1soObLim/NYA/riEjBEaNaAfIHuawRCJJQKiDRsvnyXiGwygBpGBX6q4QZpJ+NN3qjHwRq5qYg0
8C7TbZtaGie8yVNmZ/5ky5awk/0OGwwSJO/yttKcqMTRab8+qgam9rN6HNCijRyi3Y6oFZySogNM
jiN4k1WhIKei1M4aYGYapM5u3SyVVKcwOHCdsxgYoZAqF8gMu53vNAOTPiWEe7LATMfB08BuJ7eK
J/TA/l9e+MZdPVk3FXOEQS8GwNxkdrEgmcasQtaHzpgqIM3JGKY+qqenQRz2mLyH8MBw9nQJMkrk
fhLiJvsIjRe7haac7icPGoinPPlhcCSLN/lvAmfWDmu6mWmbipH5JQdMIITt4hqBBwYKTRBjOaVX
OdI+gypvdPO3Wi4rdN3c4dWqqWAgTnVlqCdYTpT3YRHNTgYsIX3rjS+Xv+RG0HGyu5RjqlNt5GQZ
dmaEVxpK1hVn60yR8fNzq6IoKaHrAeokEGEb1EYCEi6lhZTmf/UcI6v2gF21O9PwBg+aVoyE4zyd
hD0wMSuofUmIjumgOFXrOOF1EB6MkGpTOaf92YPEV34ba3Q8oWK76w/BF8OKfW0/eTlEpKEHnPoN
uDs5Jiv/mfMjvwUQaRnROcJlmtY0rYaxAINjbscaREqMyF7AldyAprKIdhxmFf/wg1LWqIMzTwbI
ABdUSVsemWMT3IHo6j7u2of/nRn63GBeKmrEDgNZQ+KPQLYBLg8m1KSIf3zGEEiEURPQEOhRriZK
x2lqaqia1lAUL5470a+i98smziMCsmdgDEJtUkRXjg6KBwEDw2AtzVE1FNHA0Y4ApEIjGq2VHXdX
3SdEjtO5bPMsraFMUo48hbCxAKY4zHZr3bM2z6gNs1K0MxdCmaB2DmzkYLeb49wOasyKdio+zg8R
WKcuYlX0GJZUKker0NAxBgX71xc/CpyCQH9OGoyigr/y8q593NuTx+B0TXQsPmrLHOoVtq11yDfq
VTNszMlt3xY/diJbvJW89LZwSJMb45rHCX3G1MUNvx2c2Yacgqs9Xv5FZBMv/SAqOsdtU4F6wNJl
ryHJIrimOe8TzBTUuqXT+BEkiVOd5/iWSQcNwjm0h2Z2L6/k7CWACbQvQcCMIhyEOinHUehBlRjA
ndiSvniaWNtCO/3MB4zHXLZDTja9YyRqQrkLEaFKs1QlSanPLSgw7cLIzDrz5Qr6DMqLFLxE7c9Q
YWixbKwKGQUKFBjZBz6EfghCzJeHoZDkdlU9LgokS6L7THu5vKIt/wEjKL+AIgJECXTqAqKEOi3Q
BLIxdreUpoS4urU+eLGsEnSpSA5x9I6sEEHY8CEIpg0UDlG84FHCOD0UUYOkAtl8hrM3XMuqmbml
hRmAnWx3iIoAxgOikIG12bjpJyap4x5h6mdBaN2gW3QDDLO5NJOtgCLYkP5QBhQ8zUQH9/fiqBMf
tyJXTxpoKNIAGEvlBppSZt89fObLraxQcUmnV0INgG1ua2DqQa4ADgNQxEPgV4OozfQWXDVWaEeM
ktZ5NkatjbpqnTyD7hVMrXY/W+UOLJJ2jqCywIjcvrzJnRzxJSGK66wEarZ2DAmwhnHZtwKyk+0l
H3qVkGJ0GTBJ0IGShS9u56d7dDnN+RXtSnJYXabnJieDuvZIe/E/HbAXgCRIlLQyCO2TBrhX3BHx
jm/M8qZxxb3kyk7lY2rJFF6aHXcAgft8TciLBCf4FjmsC7Phq09+AvXmQoSgQ38fPyHzCZih2yE3
cthghs07slop9e7yYo9poqUubLl8VzBG0yAtU0FfX/6h3NOvK/LbEE1XlANLPAGPDsF3/kYcvizc
rWA0DG+96T8BdgNlFojoUGM+/WzJIsoz38IGaaZl2Zckb800YtUntj3oygx1HEN1kpQxg5nOHh09
BXwNbuwxM8EVBmr3yYGQG7YTPDuM5W3fg5Vh6liGkwLyE/RWbe0hvlHc2gts2Zz20p6oL4XMBH7z
bKzMUUdw1DFz1kCEzO6m5BAIx7qP7DpBINMz5FrI7z67bitD1CEs9GkBFwEcW1/dFE0K9Y3S5fTb
vG6sIFIYu7j5EGngWeB5NENAbnV6SNRIzYBnLUHP1fAY38DEs8BS19k+h+gzoNcqiyj5nprgdYy6
S3JT2HWaHeZAeZpa3VXbyb78IGythJCMAe0DhDvcFGWmhEpdRgobGF6wavCe11BCvmxi68sglYGU
9wcUgkYgqV0BHSyMINhFjqZ02upHPu1A9q5HNuj5/bYQ/MsGz6sYeG7WFqlDB1YDqeYWxCHkcpE3
rvKFa0gTHYddpKMDJwEVETncd+6W5XG3vtraMnUKExC613MDbW0B4Uk/PbbatzRkRHgfEGL6qK+M
0MXFZBZGtZeR8Rav4l620Dr+Ief3PN41CC4VTv4Qugtm5gMr7Bifcuu0AMsClKOI0iq6KaenpQgn
TF93SIIzTHr7Yy3nN3wRTCwfvOkd13Yo7zgGhoDhigJ2rvt9NpgLIpXWaw/qLTqMs5Xezn601xke
ZHtxMqq1oPVDCE3+fPVgR4WazX0BkQbMFe7DfPGnWt1dPpmbVwEN4b9NUPtnQA9gHhRURrRZfOv0
cSeF3ASRE+kYB4Wvyi0LLb15HlcG6Y2co4kL8xEbGYK5YSz2iWT4cWAwouTzCjS5cTgQ4I0TQfJH
R+ZAimnqZHwQx6l7ZUda+YvVA5/B6tBsf6Tfhii3CEoEEBPpMNRCICUMjkLGWMr2jv02QLl2ZZZm
QD/wDEMvEPIHgt103/SgYxwElhXqrLWcnCuhWuaEnugeg6czoTnYEXL5z9xYEKwDFiTjoaLDGQEj
16VGGP2a4lGrwFCVyfblM725FEKADpQp3imabF3qMbLeR7irC/jUsm60Wu64SONn1rGyQh3kappA
89PCpXNRvtOU+nVSWICzrVBFWpmgIqOxHYJWCuDcIAWwL9rUksp6D0kKW6p65/KebZ7ilSnqgVJn
wCSnDB5cjg/pkFsQ/WR8lU1PowKlhZYNKEpoqBaQG2HejNgvHC6HF3Yh+pkCB5aj6W0Gf/NnlvPb
GPVxlDTO5KaHMcU4VEAxg7XjsoHtT4PuAIEcIuiiohQlNyB3J+BZxeCHiYAClxPZagIYzTAwNu4c
G0FcmYExKEWVQQNJhyuiUc6oq+DGDC7qGmAMStzyKf36S9lQNvODZvFARYmvDWA82fQ4PJFqR/T1
L3TE//Hi/zfcEQnZ/j0v/n1c/tf3H/+1fyt+xE15wov/61/9mxefB8U9wLkYxkFWiIIUzs1fzPiy
/C+A3tH4BQQd7LMff1SUTRf9v//mRP5fGijv0SgFZAMfW8b1/IcZX/qXhKEREegmnAE0kPU/Ycan
7jlgWOjhYZgb9TjiGomhdUiRtn1c56FeW4b6rTYMc5hYERn98mJGiChvYsQGSB6UGOlmi5pO8lIJ
Ug1hW91Ps3GfiLEdTLOrJFDZ0OrvoJ0BL0PqVXF4t/oot78izjXajA5E/7INbQqZYGvQgz5dHohm
mqZJQWUietNtqJqg2hzvMzf9Ad/5VTWlnxCxk55Sl8WOTG8r1ozZHphVFJwkjJ2e2l3ypdPkCIJs
AnSetPJ7Mxwvr4x608jC1gYUKoyH/FGst5UKdjC98PkW8kFpf9eVEsuvfVQsVqE8bYhuJCTLmE9G
mZAdJEUp0QFH+a64yp8McFhXb2iDepWnYdRtBPszE2lDudUP65gNRrgGAIqKIa3TfQQkP4MylAo3
Com2MQJ1ayuD6mU2szQF74hulaDfkMOXKUR/X8DDqIxeOdUu5uLtzuAtA1oBlzeexo38+klA4JCh
Efw0nXqEu3RYmjYNGku8UzJwoKGbudj5LrMDG4Oo4F4Fz5sEAHDmZE/ynyUAf9kGuTLsAw6uULc1
7AchnVsFNJ15ozpD0AeQX0tZ8RJdxabNqNQSp04uRSUvILR3N76JUJ03rPJaw/eenA5yEj0QzZc3
lX7SzixS4UbYQZZqAvUkZEOF1+Bn79WlBWiV/FxbjwEUej3VRPL/fba1PfkFo2BhE0o3fPhTWNCv
XwJ4FUE4ABtEVzUMLVaGKoLHmN6LR4RVkKg2QDFt86/d2+SVHd5RHcCgav8fFGRJU46+a5gT+tv2
2RRrWtdknAG7sI9jy3jQ95INvdTjt/yADt7DsLcSAs9V3pK77BC/XP4GdEpLr5wOyJJ5qhboBNYW
vzde1bf5AFQHKm+LNV73j8NB3bHBM8RLnS0Y4jAg/8fQAV6z0+vdiALYq3K4SVXVnGhRrQJcCCAH
tJtad8JIN1PRcEGQywhut5wntGD+MUu9CpgDgmAdD5/WyM96ctOmT3LPSNI2HZeEdIM8fpDro/zz
gDEEaOlF4NCS9toEhEz8zKEjH8NPXf5s22v5x5BGbWE5crU4jrirUxJdgerGKoLyLuMSxpZR0fqv
w4E5FHQK8HcMHZx+KSALBoOb8KXAlW81/cPU/xw18PmoP0rx6fKKNg/FyhTlC2Ku5oQgI97nY8CR
KAtEO54J0t6KDYD8A/AOsQ+4BCTKy6WV3ICEA45cPYAp7DrwUvBHXUm7cM/7HeQVIbCJ98UtPIOl
kkxWcHbsQZSgYDsBgac5LwalBO2uDMpJzI46YOg02p8VTwQpRjMIngpmx+DfLJWEm4KAriTt0Je4
7YdxKhurhQqA5hJViNDDeDwuN/CVnmH31vjCqjRuXgFVBPyd15GnyNR37AYoHaYGQpRg7K1B6iD1
1oL64rZMHi8fGJo+4dfhXFmiLhtYJ8sFAGpyYjp/BCeWZNavBIY2EE2nADRljPeKvnSY6MQkmwwo
I/4PKW3KgWQl+J54GQ6kxFRW2Rpomj8l8+vlZdExJG2EqvMUg4peUrFAdKW65bjXXGNUaVn/fSqY
UOcRJ4VX4QXheAUZ9Iesbhh9Aj5WYBCmdVARYIKN+i4dJkySLFl6UNHf1M1NBeao0diN5Z8B6CHR
jq/x24xCntVVWXQuK0HWehGc9YX0o5WE50Kt9pVcvl3+HrQLhBlMExIxbEw+wG1QZoYoysehrMGR
Ew5+CWXgCA4K5GhjwXsjq7ly9hp/WEPJCowjpI1Dz9ymkBOADgL2jr8bbBEldO4bVHlMMlzW3IzX
kP+0WFBWuglONlKCa0c7GCgQpK2URwz6KioxQgKMKpAz/c/iUbhGJGahD26DrMglwOTeJZLehVNi
mhbNuE+cmJNfQPmMKVMmvhHUzioQ/WnKXg1uFIg49y+XP+XGwUSVBisF9QMiafo1y/VU5Rcuxqc0
puOUqY1jaBimA5MtSmoYd79s7cz9fuzryhy1r1HNR7JO9hUSoaTdE70SEDQyBp/ElRkI912CKWCN
k53F8bRdajd1PmuSWYddUSEgmANpsQfAFEDCGTq6bu4aNquztbmzGBVApw60AWg/nt7FRG6asdBB
Nj90o6+NkStLKZRqJQjiMiKsM6//sTqMr6G2gPsBe6emGr1VoU2KG6I9LK4CLgvZD32wgYLGIrZZ
j9mGs5RQcQNkSZcJowTlyqTOUIRl5HvUSWKT6FDkFcOLnSWWZD1gGQLskSgenmnXgyxamzSyHhL3
dMeKt+N9d6Xhwk+OfkVU/GKMCNmFxcq+6IDrl2FUEyXg4oQzRgmxzcCAEoL8/29GicaJdjmzJkI3
9j/cC/gv/7FDPTjd3DZS1WIPCwC3oXf0I7LfZbN5Vl1Q/Vra4+Vbt/FGw28KBhw1YiyN1j4quYbj
tQhUABn0oqMGaytH8PyyCKm2DsbaDLUoARJuIaQeIJcm8c+ERxwcceqXy0vZtoFhuI+5RjwKpycd
VO/zoCldawm1dCc13N7QWNgumkHp4+MgIv3HBhXSoJmvKqBZaHAIklvNH15lMMRAMCoy9WeCnNO/
CES+7E7G0f+eOWTWTvIjZyKDsMzbtnlU1r+Gin2MCgPkgx63VmerXuD1Hnfz3jmt31ngXAWS9BP7
q4iACYIenLCLne5vO4tVCdby1qqDwPBBNd36UQIy48tWNg8kqlgyBtOx3XQbahR6BMmdjEwtEh/4
UMZ0SgLuJBBXMAKVs2oKudCkXva3JeKkVwFRkc6z3i1gco98zh1e4/v6fnQqu7pWQUT7FN91fgbx
U6gyXKsYoG53nA7uaVPcGbesKaPNk7v6JdTOGr1epgsPVulR1O1BlaFMHrNeV3L619kUvVrqHdDy
Hrwl/dxaQyC4Wi0f0SbbpyDzN6sBs3lByD8GgvHSlpUzDoabVjmjKrf5YSF6C51lAUqG9JRo2Ytl
GI3IBoxsulKj+Eu9gGlfqBkjnJt7CQgMZvGh2nsGbWjSoY1HsFRb5RgDnhdGj1Iz+JfP6NbzDe42
PEQayq24EKcnZwboC6gyknuHID+ZzSDp/ah5q4SA8dptLQZbBUvYOB1iRaeGIDUi5amxQIujEh0w
bFsKNJ0vr+Ws8UAOBiCT6GKCig4vK+VElpAoLM1EtRJcqXYn68O+UfjM0yu5d/tyjN7moVWgWDF0
KGRkDlCz/B3jN5DDRx9OFfxiyFAw7AfYxuk626VbVDCYtRa4ykUo1WBOtfbk0UzkXezlvuRMz9BW
uAoFs30J7llb8DFwe8E8nRrVXRKoMcR9rMbVvelafTtANszh0TawU0d0YkBM5YfQK/3gQTdJu1Dk
TSEzeVeB3qrBdLS0QObHK4MjjIIAFCNRYCVXaeWZSkB7QWodDZZ6p/naMYOmbeqoe/2pAImG+ISq
r24bX0e7s1r0nGeU+wG5jfYa4yptRsagU8FJ1zAwf8YRkKUStLxq5L6R32TuTCYvd5yjX08gZ34X
7crLDqzUZstLrEx+nNbV0rlWjUDEDleIiXK3j75rEKcZJ9bcx/bKQGxFyLuwxTS6HthzNZDDFDQV
aEzEO+WFjJLmPviLgVkeoKH7mXUhXcQolYjY8UwIVE8NJFMaTngYqi4XfTGiyVTk3mZcpC0vvzJD
Z9+LJIA/PIMZxRwdMPRC8DH0khsQQe9YXZatL7U2RX7K6kvpaNImRqqAaFf5HqjYNQz/Jj0TYEvc
z+ndRAsXn4mQx4GEg04pRKFRMmjn9VbiZ7eHR4jGevwxuxcx2hRYLLrGDWdIrOnIK/B+aAb9SCWp
VsyzAmuyl922GDImddXyEQITDCj9+e5B1F0Gl5tG0muMGJ7u3jxnpNvcoIgwgxM9yGInC8evccHC
WW34klND5IlZfaZuHMcSg2M9ipq/xqY7N3+bHYJdT44TKiWgyc9MEVqgYDHfiyZv/gdEg+f+/fRH
UA5NbUUpQ5O+t2r8CP0NQjcLUXN2IreB1PsTkf4d3cUhLUkmCxFrp6kwr+kw24hRpx6CcwuolAyM
GT8tyfMfXzyyQnA5gE4JPROFWiGhxhHLHrUSfp/fV9CPJfylwauIwUxW13x7Qb9N0QtKRo4TI66H
2KAOcTlX7sBcbDB8P8sIFZJORqAUkKIZAEcoXnRe9bikgb64HjEGXmmML946Av0A9gOlb4B9ZcqN
TAWE6KCZQTzxYIeLqQBdAbE6FCq6q+ilfRf2Ipgbddd4Lo8KqzhC4opT5wLsCIi5kdAA1XHGsxMs
BkhGi5wY7+wsh5R85bYpqDdzS7Z7GxPajxg7nE3RRXcV7XJGUE42kTYPWgMcHBxAVNpoJ1CVPT9E
PSpecmiKQ4Fh6a9LVVpQV7Sl9svlI3oeS4JrB/ybhEgVwChawzxFZa01IBQC+ZKraE7Momb56q0z
s7ZARXGREgSjmkMVJO7lHTT7nK5frCLXnMsL2TwyKzt0jJCGEKKqaqykqBNI0gjQdr2a537eCUkB
mEHBp9BJ5xvI6cW6jTmQbtcuZfF9rBvDRbQzmYsiDNCVFUcnHbOgg36uAWI6RWxHP5sHKDExfjBj
Y2jKc8yQl+U8k633SxN1zANE+KzOhLDPK3TELHYEyTJI5Q1yJXXhAO4OS87RCk9m6FOEfobpgMsL
20ihyZlCyI7UhOfPxKylsINYHkQYrQF6OSYk5vwCrq/agZb7kD0YTvwDwlfoxUe7DnGy8WiUuEiV
xaSz2LrH699BrTdNpJTr4wTcuVZwF+7yffcts+P70YOs0WhCcBOla2+4H2qzfUDTl0U09/EBzy4y
kEbA5iKLEmiZ91QtpmHS4tFqbN4q74Wr+EBGtNr/gLR38xr/NkVHeGUvZ6Ccgykj5p9QbYWQpPpw
+bNumiA9OwT+PJBz5HStQgZoLY7lIuCBSfsGCg6iFc+M12X7Cq9MUG9YB6FeQUlI/A2Z2eVGtkBt
4BhO+7X0DKdz8ls5c5FhgbQuNdmAio1WAxB2OLMaPhfKuQZlvlUrAXqnQW9JD8Y7KeBJ3wr0GQRP
fg8QC9WooPFX9bfL27pRiodV5PE6CmgglqYhfm1Z5ploFHAD15WvWtA+BdEa+D2f5R27XL3RGju1
Rn1FUKMWU8ChrUECvy52yHCoDBVAR3STqxyCue7P7KDzzuVFbpwdrBEZFRDL/DnnYguNHaDUoZPK
pV9Fzl9kRkVk46YDGynxKso7ZKqP6py0RbcYjYAvB4qca8LrPO3J2DprhoQcAOpCo6mLmA1z3piD
oPnO5QZyb6gJDFZYCl7KfZ85w1Jbf+B+fmK74D0VEIEBvfMhCb+6amI48lzcg/Ou6GuTG75y0e6y
ge1Dt7JABXKhDuUlvcShG/fiXsOcYLNb7nJfsVJX8yvGg7B9sYCVRd8fX0mh8+pMDmY1W1C5kL38
puQteOIrYbbUI7R17OoOo7G+4HM+K5vaPBVQNEAoRYDF9H0u+K4Z9BRmU+HOCL6U1WM/+VFxa9S3
03glxSyg/EaeiAWuDFK7uqColg4R1IaLa31f7onr4LzlUDC7zRuVilNLVN0W+t3y0CWkVegO9vzW
Ylj+V3IR7ZT9dGBPem7eYBx5wLAJ7IfmFIFWTxrVIgxGyvcZYh7iwuz0skxQa4qmqi4WqI5ZwSF7
1PfzDwDzLe0A0aFr4S1Fj5fFh7R5PoARACoBNU5wOJy+aBDzKPskI4E2Hj1rABzMzlMucqAUll2h
tQANeqUU7vRO7e77NuZY9c3NBa/sk9+3uuZg915GTKUMVvMKppafHbz/gsHxAZkFWBesxAmPrG7N
RggI/CvSG7RIgYugP+MIjuyginWYTPnj3LfvZQfGkbbmJkZ0u7W2tSFqb4XFUIN4UZEpdlrohmMq
2ELf2Zfd2BnAmnBir61QO9g1qqz3hTKAWcCc7ztAh9+Nd94BCaxjWIqnPoAqpn0VX/PvpJQB2hjr
8g/Y3E48OPgdGhJGMqGw/oJhCBYAMR9wZIUv2RiZWfgqsCpqW2EkKEnRN8cHw9g6jWYxWg1TADzC
aRlV6ArvdXpd+4BrO59cD5rYwM3gmQPs/3Q9Bj9HahNC9S5RwLNT3Y/tF/DSM47GVvEJ42S/rVAJ
LgawIAcmI1hNrtU9RFAik7OKnQEGNLBUaAloigYHNXSr/4ZCv6veB6lZXhGg/Cc+HjJeASzFREuE
+hnVqMohJ2OxeS+Zi1qBXdYLNPeykS0fg3kjoDoEABMQVZ7uaMdB101KEDVnvuJKu18kDX9O3UcK
Jki0UBI1wEqhiB8AiZUvqTotUuMcdrSj4Ep26UGz5wP4jRYAnlfWwd980lGmVAzIMwAoQKPpZai8
dTwn9ZZ+kPeQXc534BrwDRCjHjRPddtjdlc89VeRd3k7xa0QbG2Xil/ToofqfAamwHkfePzd9Do6
gk06sqArJ//kAjVjS154G19H9yScISVh0mZnAb7Ih6NjwfUPoa7+IE96M0OhwJK70lPDwpKN74ma
Q6EVox0Rq1G75WjW1qhjlPZQXcxaRJ5GE+iuJNZ7maQMqR4yn2HWDlOeW+IzpYCIYW91ryAWwcj5
98iC6IAf+9Jeb+zhpwQuqsj58243OcC/DxTlyrlZG1N5hlkD2F5tLkwNaoyXD8/WJqKeB+puSBaJ
4Cs4vYsVapXGnCFLkDuMCCSS2OxybdBuIE3DmnHfgAMa+Nd+26IKmGIzBq0A4WAUd8TZ7GzBzZ32
ScZQQnHU/cqRX3l7PHY/JwcH1AZJKms/WYulXLk6QYS1SbDYJpFewef0ZUirJ0w+MnL2rXd+vU7K
iYKreFwgNjlYVeCHKpZRPVz+aCwD5M9Xjg3AAXy2AhupogSrJonVDY+XLWzuFLotKNR8jAJQO5Ua
ydSC2w1IP4BUUdcFqaIkl9+ypGCN7bIsUZtVlZCchvIrCgxSbAYlZy7DW/cpX0HGvdAqImNfdC2o
GcSp7/D1rU4bHL7IzGIsnQmAhMvbtllKWNuhjriAed5YUeABIfVV+LJTHzreJPS/4rsEnqdoD4qK
I0uAbzPzWVulvlZSSl1T1TgPiY+A2TPM7AsZHxtAp2WLrvajeWLVETe/2mo/qa9WdwjLlBy+d0r5
najcFG3lSjkreWRZoc65HBUyVHgIzjWCSEILzcsMlf//7VrIr1jdJk3vwjqWYSUfoKwMvsFZUZ1+
YjiFzfLC+iNRj+M0dHwJsk7SMNVex0PgZ+YCVugGA4/FgfUSs3aOehsTWUmiibRr2iUABV9V/FTK
+TnXqoVx4rcNyQZpzEIkgebuj/uwGHpSxuiKL/EI+d3+vsrfL98qlg3qUgV1DJ7LGk97V3M7qB59
G2bencqZ0Wjeil5QWMIEPMnljQ9E4+ocBHKiRFWGu6tBYDXlMF4imphW9aYZfG0osX5iUTqqZgQk
CE1L6m0fAano6wEbV/G3+XiXaFeawOgYbmAw8eD+tmFQj7uM1EUrFdxS7kFwI6tCGMw72VH+on/X
nuIn+UiSC8EJX4tDc9B8MhM17xXQAOg3LB+1+Q1XP4X6huNYQcJjltD1FaRd3EBjfFChXJXlwtPl
fd12hitLlDM02rjPoZ5ESiYYIXZSDBlwrSmh6kQQSJLPLpJvHpyVRcoZDpUudV2Em52CYDnivKie
4KkSe+rf54DVOtx8+1fGKJ84ZTOGGnR0yAQ1NaX5oexqm7GD5PfSYfz62JBvuboIoZgC51yh0dw6
ZQHMT+ZyFnT7IJ5+FF0gZg+srHMDqn56UCnfOJdaVNccFpX4wzW6oqAPiM10bziymQGRY0Od3J1t
UKEwU5Z/Y5qIOyEXlc8y3iQrlYQbUWHTHkrzK5F2JGdGB3M0wQcrT8n+IbRZbbDt2/DbKPURl3QI
JI2UmjPVeB5L7gr8UxB5nwKGk9nKtIGa+Wdx1JfEfzWExjkyw+Jacnsko707Xos7FnRm+wL8NkN9
vgE8DUM848q1FQRilEp2FTl0gli7jmf9a8bzLDjA9v6BHQVjvhpkVCjHVpS9zkkdDKpx50lta1Zp
7gS9bF2+CSwzlNNKBGWOIgMvwtB2P/NJBBfKWBywHAb5wmYGDw6Of9ZD+axSbKO2EOGoxTvhlUAr
Gj+8J2LDw1X1kD4JL8NVbEle7Y/+ANDFrr8OkcYH98lXFq36dpiy+imUM4s6oQUCljy2aNBCacgW
riKbYJ8gUXXHAuhsOjOEioR/BPRjNLaLG5u41nrc+7JM3jFxB4JUYXf5G25egZUJ6qq1Qz7P00De
wCF57VKUm2ZQRMf1YqYloIyqYYsp7zbip9pJ4CT+Z23U3euaZko6Hllg4oOWHpy94fViERlXQvbK
ymxZG0ndwLaNEYhLMBbyvc+H2V6LWaiYzfQd3NEacHgyMEAGVQQZ42FIRQm3AWpQs4WJm9ceDP8p
8GjqNVBpXngHwZPQa0GLZUk/FM5srz6DA/oowmIAGJUREOCcPk2TZIQ1CZ0sLeGdBCUCGWS+/FQ5
AQcOj+jn5bOzmc6Rmu/f5qh7aYxxnDUjCjAgrkAskTvCLnJV+5dC7n/2IJEvRT++qFgC6kVmp1Ad
PV2hLGkNOg+IC5UGSs7zoe8lsBeEphayIJxbN4MoaWJ0BDNUEB0+tQQFpzkRp5Hk+IVbzdrdoPd2
N8aO1vwQ0ZvgucXjmeHZ1luxtkqdomypDLQ9sT7oqZQmB2Lwe+K/HxAu5SbEq6HBl5nhl9CqjzGb
DPajrXq2vatFU2H3wGNvgX8hODYC+zVc7hiDKuwDRidjMgisi9Z0le4jm8c4O4ZLSldwhKf8Nrqp
7tvjuGNlaptVY41we4OJQz0fam6nIUvlwEBVDNRB7w14cUtr4k0MAqfWdKdhUJdgTV+00WRT425+
DChoAW6NpAdTbadHQNTTuE5T9Io6W88d9acG2pkIdc3hisAtQPj1Nj+0D/CX9uWLtfWwYpjzH7vU
IRBHAESXCj0idamP6dxcDZNqB5HxeNnMlldcm6E+9oJW1KAmaGYmfe2mS+PohnvZwma2sTJB0xlN
ICsYwRL5gYts7Ok1fQs8aUdeTJFz08f2sfNYJEabvaK1TcoJxiMhuquRS2XX8EqecRRB8QqMcGBL
N8uNcBf7kDsJffG1cApoQQ2v3yuPhSPY/IJgLMCwM0BtoL04PTlj0sxJW+LkSEJsNk0LpdfwiR9Y
jb7NL7gyQ0UjatugAN5heyMoqVRt+pZIGQMns4WwIo3Ef5ZCfsMq3REmMJkvDbZzbszksXZ6B9ox
mGsurjjkH4qnzGg8i3aK7IP1bG/vIkDBkLAEttWgYoRBieENZx25ahubapNb4vI8t38+KEgmjH9b
oYKDtPv/nF3XcuS4kv0iRoCefAVdOankpdYLQ+pW04IOtPj6PZy7d7tEccXoeR2jLABJIJE4plIZ
lzGJNeSkmgkUGPb7XzVpQNFWIC8HCgL8mT/PYiNwqZdKfXCikZ1KSdqb+XhrWZb7/Qe3OmMXYRZj
Ib3JWxRsIKOw+E6Q8VXm1UcR/aVTxvx0iKTGA/bMJ7OBVfw8GgEJO7iNqwBJDqPTxkeZ6fe2Gm0Q
/VZOYIhEA/FuzkL9X/QsuoRFsaRizv5LlP5PYbHV4FwpKS7DLG9Liqb1WWxjMD3Keh49F3DA7Mec
JtJGw2llcT4FWsyaHRXo5kNq3TH1uzF5IHyfbjGttkIs9p1OnmoZr8foEaQ7qdyDBkKzXKbfJ9nK
sYhxzOw6gB4NeEx9Xn0O90AeywgipNwPhfmsD11LoWblZ0bIHVUk798HXF+hPwEXWQ3HRZHhmxoc
fbD7c0Lk3IMtWe0kKs5/ojV8/3289Vn8E29x7ke8htV8DPPRJNuV0b3REZqTLYrVWhDwFUD6hMqB
CtrA51mUBSOpwhCEFKWXw0XECEGVJH/ftYV6wp8oi6Hw0qrBiUSUttGudKiAa2GMLnR6sFU/0jYu
6msXgk/RFoVLMsK/WhkQLWJedg287xGUP7/dKTI1OjhYE1Dipl298V2tnIJQUkAizvaKOsAMn2cy
zlqtlStEjVX5NGrtqVG2MBlri3UZYjGNow6eTJLawJ+09VWRPfbD9DDkG2u1Og7w+mbfEcAxlhIK
Wgxt5oSEQGSb9RG+hTtY7mxk9lpBNmukoZtHNNwPl6z4rLSJaEPsQcYVhCyfwN1yJUej0UO5/8ej
Z7uDOK/54krxKeJidcIWOISCGTiSrpoTvCj3BoD15WFu2Wg/YQtNjbMd6M42WGeNVPAp8mLRoPuX
VXKHyNGb/AK41+jmN9W+8ecKhgeKl+IR0HTk2OE/QcxPbtKddoyB+9hEvsyBvpuCxWehVonW6gmy
B9bukqe07yxxMvSNba/a4T0NSB/xGo+ucoLem6tsnKKrH+Xlki/KfInVqFF7TEO8B6TgLdvJoKhy
tznihc3RHfVx22dmrWi8nPrlu5c+dnU5jYg5HEDCUuDvozk6mgOmox4adKwBMbqOAFccdls14xr2
DRaZJlDxKOtgYrE8nVI8NdgGG6HMJx71aPzVm9Pd1Fa3HRxiyKj4Qih+ZAu/Us2DXG011OZ0/rLW
F+EX6W4rcBrMinF0eP1ThPuh89oypv20UZavptRFmEVuRzorrbiORlg64DYq34wylNdaCMVCqHU0
+N+XlZ/mdJHAU2sMRqTlUCRtdFqWxzINZGZvtJO3hrTI00oYUmwV2egwm7haG3qJ6GitfMTEDmq9
9r8/41c32z8TuMxQE23xUBOYwMJSX4ewP0/q1vPCWgiwOEELQdkPgYdFMdamShkn5VyMje8WDx3o
2wbfD2LtWLqMsLj/CauremlCBLUBD6N5LKf7UH/7FzFAwQCL2EJnc/lKmlkszRuCGMwYca3I4WVe
ONJQbhSVXyYL3Q7FgtIbjnJM11IUpm7VyLCkZkKI+2r8qfEtfNVXkRtE0AlGoM0EM2VpSZF3egNB
EmwMo0y738KF/fVO2aucdi94twNV/6/7K4uAi/U3tcaeGhkJXYiaDlXkdHBy+svFQQi8ReJyNIuE
fiF+mnES61GFMZUKcXPRumIAj3HrpfxLmi2izGt30QKwkp5puVXAmAQo8146D0J2FHNjR1sPAgtS
gFFlyIcs9u24bSyA+TGUPj0J+2enp9TMs435+vp+889Q/kRZbM96GXUWvpoRh2G1n+V+238ofQ0Q
df9Cq2ERbLFJz763oWjnbVP7MPWrzPyZbp0DX6orhADlR1OAvwYddwmqrWAbkhZZjS+zGY0PwOoy
F1JE6kljZaLSIRXTXhqJDLEe4Nr/PvcuQy8WjEnpQJKsQe5ZhKZ5RcFnp/Go/5swaIkTiEGiG28t
zp4mhEswMdrRyeVmRxI5pjUrnlOt3ri8rOUfth+IZ6ChAbH/xXDiWbM1ChGn5ifZvJPSe0tsXFS+
1AZYLGiFzOx++HfJS2R3Z7VxGfVYrEaYbxGrT6xwitYqaKzVGyfDSihoXcwwBbQfAaJZzFpiF7DW
DTnyXILcTquau7JljzzOg0baMlz+2nGFrsvcCpj1buGUsKSfl+k0aXLcYYlOKtWp7Msu3KVnfJ8j
RdRw9QCvo9fh/fy8Bw5CELV0m6e4sn5otYJuBNbWCv/fgI83V+CH5qSQ+mq7Y4JHNrExq6sxgOWC
gg1wSeZyAYFfs4U050jWWUc4dyL1u5vaEN73X9ba4kHdBf01QBBmhOnn/XacLaxzDWGGaqJj9kMq
fxLzTo4/vg+zNprLMIscyeDLOBkTlq2FtLRBXlX90GV/rd2L3LgMsqjqRB3xNlSR80M5wb70qene
1Kje2NY3RrKEaYt4YKxvsRUxafBMdstkqGaX999P10qFcjkSddG+ywq0yKMElX3dRhK0xZNBuZc1
qdnIsa9X9HnGFPB2AD3BFX3ZBshYxEZioLE6Habfk6eCq5DVFK32W+m2fgAryVf/VtUcHy52WDiS
EICjdZC1PyecChpRpQMI4ChVet9ocLOt2atsjRtDWzmsPoVZzCDKIBlGV8hrNWbUiD8kLdvpg4DA
Z01b+01Rq612x2piXAxsUYJpI7dLyMThg0Xd+tbcTFeQiOGQEsivqyPwKg+FB5WGfguFthV2UZez
tqjLnCEs03taxdc26qawvf0+H+cv59NNc7Foi6qsqwiD7CCCmPXeFHgEbWZ5t0OSvudNAons1Cn4
Fhx9rX7CEgLajHY8mv9LFaXU6o2uUxB0ljaPjvUB7+F3s0l87SvPMAf5fojzRvd1iP8XbXlJK3Kj
7sJk3qF6cH+jB4BpqaW8qaSjrb7VJ1n9vv8MbSntLzrg3BgjuFI/SWfdn67Kx/aYH8eDHahP6Mz8
yJ6/H916lvwZ3SI5eyNSG3RJRkfKLVp0H033Hg5/TQP6J0v+BFmkojA5aXOgIh2RdrB2vsYbBNxc
4o0ibT0XoeEBQA/IvssKoLa53YcaogDNc5ilOzof1iHBFpJufcb+hFmkfFnhyBwhvOKwFm26zO8G
02Wp//2yrCfdnyDzj7i47Shkqqx43qU6rtKMCFr2D7BmdLv4aEQ/vo+1etKjZpmlAWwYmS12RB1+
800fYd6MiUdAxfKnAnBqS04cM483EvwfL5UvX9NFsEW+mXiQrk0JB0txqjltcJLsMlht52c85J7L
B57SLKDcrfelC1bGXVpTSAj9NbZhzkdYYBl4NUQZ/EXLPzXCAUIyqAdAT2XTy6B9jMPu+1ld/ZIv
YixyvpT0RJS1wL1L1HsyAiU02hu31f9nMiGDT1QYPHyxs4hD3cpHycR3ZRj5nYrOleSVrGzLU6nE
YfuoRNH0apdWT0emTO8WVLAeUw7/lX0z5UMadLUBgIfK6t52WxaNI4VqpnQY9bI9DbWEp0hmt81u
ZJVywsksxW6p2ebB1sJyg3qxOltQIsZTHqyFvwhhT6UdK1qJ2UpR1UTxncU2DqqvHeh5zS8izF/B
xRfVlEUTNwSlefsy5bR/mF8dbLw6AD+U7IkfgR0I+QHv+yT4Cl3+JyoEsXBthOikudgshFa2FYaF
71if2XSNO7M+WfCTae50gzbD7+E0nFPP/tFtqkKuFjoAjf039GILsdQespsDvrQc0tuzU638bgG2
9Jwf65Ps5LvxajqaN3nkbPOxvwKm5mHPSCn0BGD2/s8JfjHZg9JEdj1g2LVnnq0AXhO75Co5JEH8
ZkGSJvW6YxNs4WJXNmaItcNdTzNn9bNlzVq3k1ynGfShQkgAy7m+45JyU0faxta8kqqzigo2DnQj
9S+qimE8u2yTbEKdnz6aefXY2flGsq6FUPEcC3lNyHN/wXyxHl1CE57NuKPDM5x8dH9N9YAm+2WA
xa1LSdQCZGyOqdJA+x1fo/yNFRt179pyoGjHRIFqrX1R2JaLPgPRepycLlGo1O7gTO7k6a+ND2zl
8LIuoyxGErGE8MTASLhX7Nmd8jaz6n7G87PScCqBCAqvoQ3jfh91a2hzJXKR3lXCFKUy56Dlr7ja
FyZ09bqNVtBXkYh5jUCLB3oL6k5QTf4cRMRFHqKdMDkzDDLZFX73NjvuETQ0yqBnlL0o5/hOdWq/
BPxv3HJ/Wh3jRfg5Ry/GGOm5GkL6YnKULnSHtKR29Yts5chKmYMvab5kAmkIBMLizof3OSaXBnKw
aUpw4FvpqhTXSUkYpLQGOPtAzHnjWP5HvWxRgHwKuah2wkgxQ1uUk2Pv0j3jfrRTjxkU3rSH3ivu
oApJqA3KFaBstwCU6Bv5Os/ad9EX5Y+hVJKRyIiuNnYBYF75lEXWRuZsxVgkTm7EImQlmxximh6E
fTx1q4O9lhuQezWgEgorDhADPudGmlqtprYSTrXyhkwanVLmtJu8xbVP+zLKYhxmriuqpFaTkw7H
BIWhrr4S7akZNhAPK9cGJMSfwSwS3TQL0lQawvwX4aUGGpRbt3gUa08/iAOjHSi/yLCSnL+Fiw9K
KoawGq14clofXSjj0AWlY+z1qzSndgBfQ1/9Fxswzl8U9diD4ZiyGFjHNV7lnYoqQ1MCGLBeJTF6
oxrZSLevpANsVJdx5my5GNg0KC2ZQkxg76c3/Fnd/0e3kDvZbVJTyF1LAFiU+3SXVJTsfv8LgcjF
D1iUdnZE9C4sE9zOi4zRDtcmWlThVdmrd9/v+//gob58vgBQzguIy5m6WENLnsaSVxjq4FSuEhR7
8745WU4HbEHsqMdxX0PELTuph/FQ76VX4cGw2YPuX2B53/+S1W/84ocsjz1IYtq2QIVgmcRp03th
vXwfYK1yhdsoLtNoyKF0XYpHN0gfvIahmur9wVP9wgdNst3zIHocj5UnHOKOaKSP1P5h/Kux/Ym8
WE4F1OEcBi6YZGgcVzUEdba+jNXZQ19bhfMOKpSl5UECo10zknKcbZAKKR/VYcsxVl3bVFBBwdhz
Fg7Eu9HnbyIU8BSKKwGtUuhRT/oDDjov4deQBHdSAiR20rl1CJXWvt13padx5kv9jSIRaqX5ruaP
nRn7ai38WlPPrVLtpimiujhX4cc4Jjgt39EqPZaGTFn3YA0/6sG4j0FOgAaKazfnuMvoVNwU2fPU
dGgh3Iv25/fpsT6++XoL0PL8/Pt5fIMhC+w8yL9ZGm8Wd+r85GYbR7+2UHA10QEU07BDW8tpHCH4
NyioIaUu9bSmdmt9Y5NciwC1LRUaLrDuRDvx80BILnd1W3aTA+apH/LibrC37iVr5xi0/GZnCmsF
QhzZUTm1AOM7WfErM0paQ3GnhO9kvdEOWLt1QTQQEtCz2QyWZbE7CaliYohQss0Vo+w2IS188WyB
mgszgNvJTXfwnfDIFrRsrRq4DLvIhdwGrzTUEbZWHjp8SvL4aJkbN6LVGLjJQpIKNQduE5+XKTSb
LBvIHAMaqiZEEdsXUmwUAusxdGSBDq4/hKU/x8iVVp+iETHK+trQbsbkSmk2Hl9XQ1hArMPKZcaG
LYrPPOcGx2vX5CS4MlTGrxggE2Atv/8211od1uy4AbN4iD588fSz8XjT6xpuDpA9ctMK7Cl511Og
o5+awlNnqgSDLOHWpWjtSwIABDd/VZ4VYRfT11e8K4SJ6UPfiDIw35Npq488Z9Ly+L0Mscg0bagU
lAIIEUpqDR5cuWtkANsy0hzCST1XqvKTN1t7+VbQReq17WC1TYs1m+BMkvSVU5oTTQDHTuQbXSuC
lL9+v35rSWJCnwx1tQFTuGWRMTFLKuRi3pKqB2X8IVdPqvzyfYjVtboIsZjIUNP+F+hUqb8Zuxbd
Fi5jbc9DQxJGP3hDhLjbPMaLmtAai0bKQ6Qgo1IO14C6oqZ92tgUVktqEzxMIK4tUDGXUZJaHpKs
xrMM94BbrynclmN4HQLO6oIUF9Np00F4NRkuIi5qExPGHnI0IQPj+K3XObXH3zakEJKppul4qw4P
36/T6jRehFt8U5KiFLUFoytHmO8F+ZBHmEk2Ht84OFZbDeAeqTg3VIh/aYswk6apUdViVEqgHYij
PWVv/R74ZMhYz2Rh9aDnNPRNIKTD92JT0HDtPQ/Uyj/hF9loSTW4cnM7ZXZNmNmd5UdPa8gigRz3
uCnFN19Ol5vIZbTF9xxaQ2mkFQbLvfhm7o2Sp3g/O3iIPXrCvoUEgtD/tfkYnokGS6TI3zowv8KD
sUtd/IQl2wfS2fjyC+StTmH0CgB8hNZoeYp3+esWE3G133EZa3HkGF2qaqLEcLWgP1WuAMmSFu7c
++auBDcd0CFA6G1o7W8rd6xtMxYUaqG8C3dQoHM+7wKsE3IC2ju6HcyidiuogGXb91/I2mY5U7/R
Z4aN35dbNcmioul0FKKq/lFUz6VynY8bn8faN38ZYpGenWrz1hbTBCvG5rEwsuOYwSnTErdt1v7o
WmWPsnEj5Np3fxlykaNmNdnSMCFBZOlVlc5q8mBaL8MWNngjypIYi6Ytq6ScTE4FWmUjdHcIc6dm
YFf/myPtYjzLuieUVYnpJUpgzvDolz4U4X0T7b/PhNVk+5MJS6TzxCVZjAmWCdvJexSy58nc2jvW
kg3gPx0edhoaOdpi9+cy9LqKucSp+tgP8ydZhvaGGNzvB7IGvkH9+SfMYjvuJxtgogZhwqsIyqSn
5mFuahsud1lI42N43O5or00ezhlYAAJ0CCnwxZdKOn0o1AoJh+LYIfm7VVX/4kO9jDD/gouKoOrV
WNNqJBsJn8vmUepAbtR238/c1igWVYecZVE1qEiBkL+n/FqrNv7+VzYPXmTQKpwlbeB1pS0p1XWh
S5OhIAA0tg/muXsTP6ff+otwuZPCNdUFJqSJaPokHHgSqI+jB49n9PVQJG7M5teRzj8EckjwDphz
cZEispY0KhvQXyir33iAATF5C03xdXOAhyIw3aCBwU/XWN6GWlwgbHWqhQPxvSNpIZFpmW6m1DCd
4fRvl23WWANCavaww51lkXwD4BxmiG4JbBaYkwA5WZKN5+W1wUA4FerQQDmgH7OYLoH91ChyBV0r
aaBTZDg57l+pBGJguqV7tLYyuA0DBW3NXnxLhD9p0rgHrBaO6dWPTD7y7v77yVqpljBbJmYbJEPg
eJdcCJgD2ILPC1Oc2pPqil21kw+yM6PHi2BT+uJrtYRoKGrBG7fAsl2ujVFUWTiqQGRmTxBM9sUu
g861GQi4wW/XCyvFyudoi01iHBqwD61eQOwCGEraQjgYrWOnp8XOOiOmKw7oqfpTS2HAs6kOvZol
cO9CEwUPbnh1W2xR8K9SpJwLB5Jqk/rMrKPEjrws/v7bRVrArgVlEUwxl49eaqF2lT2oGCRpKOuf
jX4DZLMyjk8BFiWfbA3omwE05JQRc2X9UTFhli7vU2lTdHklOz5Fmv/9xaY+dTovtFbDUF7Ul3YP
Up+n3mo/ids4ib/Fqvt6+ioIhqaJOpP+wdD4HKzTEsbVJidOXf2suh0gLnSyNgovZTWINvM/sBNB
ZHKe24sRKbU1waHRwNz9bk+wZXFDnYZXEBv12DVa/OiD9zsLekZ+vCsbGInS+UuwoTqRbF4TNn7K
8kw2hCr0SIzC4SbZFypcWsvM7Uv/+/1kNVn+DHhJpB/7qEZljSW0Weo2MvBXBDxU2Qab4v37SF+1
LgFpwHPUf+d2Sa+K9UKxm1SHub0/JlS7A07/LJ3Hl2T8X1gMuYeQ/gHQGD/0wSYBUp+8MOZASG02
i3e//znznv/5Hvj51yzK+tiU9DbOZOHkegjV7gEPRxLNxgMb4pMtbTG/NhbTXlT0Y1RAqI4I4WQh
LipSTctJd0dubawmINrfR/qCo7bNGKvJGgKzOv0hkiASpdSEini8ylndOkxtVZpX/KGxkh1X8ytD
VUaqMRgiavp4OzDz1OXyrg6rq7wGeKfh92OY7ydFebBtGJzEqU3B9wxywa5AUHgco3FXxPGPWssq
2ujWsdRaxY9HtgMB7qqqYrdoVLx0TDaNCXGTyqAAzgShQt6VsnkJ0dp1YgW8ZJtIrmj7ziW1kP1S
qu6VJlQcIWe+OvWBIMLnork3DZF7UdoUsL4kPguH+1G2b7kBaepyKg5lp7/I1nyP6ZHDBXgmIKco
bm+yq2TANadKoSitDrl5BR0McpZ0bc/VAYaFDL+UaOUz49JBaplEIxHfEqYe1DjDvwEaspMVb35y
m9hwiuKscow6rRxWME8rLL+ui4OhFgcpUQZHGfszFCKOQHG+tq1I3VKx3rtCuuWJfJdBX52OXfeo
qemPNkv3HWn9Oi6P0Au6LkhRO1WDHshk33WKFXpNGe4ZSU5C0mOniaXK0Yb+Ueb9LxYrv1pV+tXF
1V1o89tRKU9JIYFE2JDdYEc7uRX+ZIr+CUaAN0qpK7QQ8k2dGYzWcSi5OgGJLrHka5xGB2Djnjsj
xNsez0xYggylCwOkF5KIV8Oub9O4aryMMAPW3fyhGotASIB4x8pAAlb2N1MF7qpsti8CMNUwNKia
wlpBGx7rLgmsXFxbpM0ohyRMpVb38MeFmpSq3+o9VDXhJ9g5I5sUH6ixR5i8Moobf+3lWfmLEOsD
2L0rXYO1bGSQkcqKfZximVORNed04PuSDy3eu0xvgteAV4T9dZ/1e3uIdmC+PsCr1Tek5o5Ura/V
/UkKsyuYgAdtLx4SlaBc14egbDSIeRVN6sSRbVE8NQS8EDnFS0RD48S4w8uKh8coC4jI8SZhtQ8b
WjfE1rljpbivqvEWL3LPJIp2VQHLb6PNgSxN+GtqWmd4eRy7Sj1EQ+cXvRCnsLIlx4ym+6yvT0Ru
D7rGTrVi4grRZ4/xmEV4JNLxT+CLQWJO01ZBGRRXPv6/J86zay2f3D4v9oU1PMTjaPujnUS0gJ8D
bbPwVxmbt7nSWF6r8xPwJj/sUXGLdLrpEu3VrsJ7Uy+oGlcwj+w7XwvZW6FZv4wqNmnSWHe9MK+z
EZWyKhejx7QmCsw0FXRs9aDO0hNT4e9V2ElCizi5xZL6pOPXgGHtZd08cxGdG0nCEwNrA0sT71qW
vvctXsWFcexSPtGIKc+8Kq5TvYPp3+hHanriepTQSNVfeCz97Ln5S7D6hwmVixFLQEMy+X2Z3Iad
fuxjLYNsfxNIMfHMOt0ZVnWKrEKjnQ3HO03aNSK/b+AXRHN82tSqc0AQMvEr18aTZg+vfSGZTq/3
vyQLhyqc4SFmJ/ie56XtqLViUzsyjq1hwG5xnHxF9K6tRO9TmgaTZsOWU9w1ETYj0hsqDe36LouM
j5Tb8NComl8p0nkqo31T4P1VHiCXDyu0RNlnNtt3OkrZKd1H9sMgG6WTt5IGFxd2Vo3CkXPtllfx
zq5LL0lkH4YcPvyQ3FgQyiErVwJtPlRwoDRHV0gmBEC6qyJ5FeFwrrnh6ErpZ43hKcgsmddnPR9p
aZlBnY67Wm0djklrYGrd4j8ve4/rJj6mzhPWTlUep7h6yiTcImrIUoz2Xg41sKtx6Eo/pgEqkcAB
3BXqm2lnaHg38L3RlF2GpSji5jETkI7IzoRrP6F6to8A6a5LYFsijLG2caCW7b6v0ystBIYsKtIf
Ns70tD6btr6PefugtFDDHxUvb61d3KZ3aQJJ46o6yvADNsw8UFTsAW1HeSg95gXzE7BLS55xyswH
yeJuB6aQPF5lANA29UDR2qBIOD+yoATUVxoVBKz0qXW11j6wKXaxX/tTaAZV0l3F/LXL2D5tmJ9n
sDeIM0cUJz6IQJLlQ2iCVxKr+xI4MCuHUgYxnMHQvUh9KMlbqhR3JqzdDXM6xPErU3lQppB3a/mR
qTGQjl1AeOFmMqBRvKIjNL3yisE1qKKSfAeV+b2ewUBUIq4JJZTZcmOQNdc2RsBjh8rLmE1l61xo
NeAPod9HKtolbxWOc7zJ702uQGHBs/I3zUjdznzs7YJW8i/carwxat00gShl+arWzxDfuTGaXxAy
9wHnAhMTljOdCViF5GX2MTMkty3Q1m8T8KqNoIgSoLs/jCjySjj4ZlXtMo27g9wympo/E/Ki6K1H
MoMCFEAlcpMSaTclB8AXvU4b/FCJrxt2sm1oQyrHssYLoB1rThSi3MOhIuKXSoWaUR/0iUGztLqW
eU6tmJy4Nu5x84MzTLGT0vcG70UWyY8MPc+GPxoDjIFC4PGIU1Wpnxe5q+J4YuMjn9LflVXcypPf
Gn6W6G4Uo5fdJVSSrsYO3pBF4Y8VznxrTNzSvo/TMxo4rmnE1EC6WNmT0v8eG1R/WKDGzM6N/Sok
qKNKh6w/zoUHzhJHKWTHsmuH2HDjtV6rOqWjDUR1fRV3JzvB6wFmy1Lw7mmlaHRbYLe8QFrRN8dd
1+0U/jyS28SOd5lCdulk/i44CGcyLrlJfU4bxWv0Zyv76AbDjc2gIYj5KnrllJtmYCkvvBgosMiA
UskvbMh3Vpc11FQ/QvwVEqvwxH2VQX0OsR8Rw6K9iX3JKt26g7AMlDoBEdHNx454WZo4KuBmYfk+
JjcsvI/DB5QPOX5zBm+8cnrP1Ktcbmlt3mvyedJ1KlUDlcJpl8DMmnd4k7FgZw3lOLXR3Dh7kZBv
MPSjaBV5Ggkp4Tcaewi7A1eKoBGNAxkAaA0dE7P0CqIHWSWeRFW4EKzA5U3uqdWerEz12eRlZeZY
5D7t36pkp7WqHw+HGvqtyo2tSkFdEjomlV/kz9gzklq9ncOG6u+ew++U4wNtlfuwUqiRcNeMdU+S
0yuWsmOMDwensyM3v9Mkwxo9mNGN1A005WMwzqulwBZWNxxNG2htPPTGz7GBNKMmBVnyHI7FgeB7
GqTySRTJfrRaClMj1zQBRcniW4vtOtBjTfIR4mhAyeTUduxa0rgnHfNMO6RJpXtisAMzZoESov4s
c2cqO6hUZzuO7ckeNKfLblpym2bPTBytcfSI+mHXv1k3HrTer9N9aRysUoJ+7q6qnuLmQa9+aoMX
FQQ7rcekQE28sK9o3AQQ+XYLHBASqIYy9tvKUujQXYnkUbf3pe4K9EUx5nj8bY03qV05zeCz8jd+
cABxhV0bvjV2/ArJSDmChrW1E+p9ZnKnwcxlHEeSJ7WONFY7qfqhjk+pgJhwCLjS3WQQN23bnSxX
1C6MXQMna2TnieUN1RL51iyK67CyXC6nh6jCnzYaZ6q7nSzJO8LQLBjlc60nR1hIHAbpNSzvxuy1
q7RAaVuakhjKArDnMiLoB8PxurZzN8oTD/tahxznZuOCQ+zqUhXkFejepuUaEOCK7oVyZxfvWXzu
OKOoHx2rwp1zyr0xvYLJcpAYD4r1I03vNPuHhPvYBLsDMsZ0sJ+HtKDoSdK2/RnJWpDa0J1Nn5s4
gt/EsY/2GrgqaqziPM6DMcPCykPj9BzeDNyGQS3zmrT0tXwIpBDgKAnlXpa5dYm6Ht8XmRRXkGzf
qeld3nDK2yLQAGCYmsqxCh1R6zur/5CK0Bs5MF4hc9soPYS66sHR+6iNncsVxevm/MJdApfWgbUU
Ek87nkJzr88dOTnxyHLC+K20ZEfP70IN9UahOhZsqgaRUIDz913butA7CTLMjgJKXioZQHur1y1R
3pIhZ7QtenckjRdbWTB1oaemQdwW91mVoy61H2sL5BGFBCFuZEI3TrpqHcfyqU0j7Ku4V9eQ0e5u
lHTw9CHytK5yImG7LNev+q6Bmm3q6+noJhAniSa0yKP8NmZyYOTXcndivKRN8g8say9LCdaEyFe8
AB0CB0Aj11RwnHgMLg5p7o526MQy6JJK9aLjACVZ6Ies8zhuC2wiXsfQGcVDHawsdpEl+WOLLSa8
reYlAWJ0gqYxSVJPGGpgC8Ntxj7ItNLt+wSG1J1bjedGVVHcXsfN6Hf8uZLrc6+9NBjFWCLZOOTL
FDB5DTmYcp1qfRJoSKNCUV/tCY0iNBkgnN5b4kUX07GFPrxuj0ETjp5Nbtp+xC2qdhiPX/SGULMG
oFTu9jV+UREynDtHnsq+lkK+G2X7pERuLXJHKBUd8IhmT7UbmSO4y8nVpFzVenmFU3OH2wgAOKGr
mzgAJnaGJPeOkxurV3AFPpkRUGEsdrUCcgiqdW7Hm2bQd5CGgFPbS6iwkwj5maBAJPKLBGfYNPqY
hkfoAaPsODS17Y7GqQsFbiYt/pA4WTV0MRrzvcUWDDtqN8aUoXEa1z8t/aMng1emeRDjYjT0V/BY
x277Hhln3bJ2XfELfbhrLutOp2D7kLR6b6taYEgV/F30yp8y8Cv7fKeL8r4SNf5+rfksJtcMPqTU
CuPbtG3+h7QrW45bV5JfxAiCBEjwlVsvWlq7ZL8gJMsG933F10/SEXPdonu643oeHTpHJYAFoJas
zFCDGowo+d4k2r1py8NI80C3nRvVkoOM1Y88G6/AhIQrwEIEQsYtc+Sjbmk/NaB5e2fwCS1/9BIg
1z4ZIfypwX+7jrqYjLyrGn2XCxVaLAlE2V/lk/yWZUPk5rXcgOpyn/HMjTrdV3m+KfJ6myfpFlUM
RN1Izcoq3VYx+6zxLKtCXGmAdvKyv3NmaAhEAt+9xluY6OZuIuOz3WUYWa0tn1ZsT1V3wLO6zVoE
uDX1LdmHyVCFS0XBTqBNX7YvKqN3Bhpf8DqEwLMRwzPm7zEhALD128mqpDvM0nPq4XttAJ3nsPrK
HsA85mQ3ubBf0TyHGBXXXmmCo2CLFhyJTvSqaSgWtNFPR5L02mEp4L5QevJweeLuabR9b2R3aO4f
APISsFpMkMawIM0h5LNM7G1U0WVRWHKp14imrUfRpffMTnap0b5kU9d4NUVm09EyCoRu3+acFGDP
lhvIV39TiiIx6tJHOzNr0KE2JXYuDnSp7gptKN22NSOX9mnhDfqU+VAU21Za6/gEKWnGBse1cuS2
GjG/m3LeYAp+Vy5gyGHc6oW8jgpkhWMm3mqbHYQqdwXNn+OkSvdmN9x3g/l91vjdaJb3ad+WwWxZ
tt87zjZrCpS/rPtuTDEzOJoyMCqr39Sc5TdGrxPflk0NKq9BBL2uyxB0Jc+20SNRZ08YGYa8onFr
ld1+tqsPTav27WTuuVXdZhbct7HAIp7ntke17DVvssdRoo3ZkFdtjl50lt+NfP5hxvqdZoF0NONG
e1MDFOlXpHmOqgI+jHjErRXiaWaXW8tBDS3Wyp+RLWtfK1Ng8pvuBsQhwwZdJXQM4yxzEJ2o+35Y
KnBOVAcESaKrl2CWRBTid3GBagLVEm907NKNImX4emJPIbC/Lyntn6Fl4PMJrOhSFrbL4ulnN9j4
12j+Kuq596dMtuAzRn0qHdoA+Uik3GiO+H1rm8PejJ1h004zJm/ayLnlXakXEA0v4s3YjRA1BbH/
Q+VgPC4oytnoA5Y67KY1BXvti1p7mkqz/VWCksetGg44RmVP96prHD8tKxZmlT0HbdfOD7TIzaAe
qdo2tlXcgoeo8SxdY8D7WuZ9mhnlOxM0DVWVjPeFwosAlEl8lcYgzStRGfkuVdz+srOYaDgXdfmu
j+KjN/XajYa5KwDHss0NBmJqTHeybHzpLKW/D0Wio+TAtE/diaInHI841O0q9vsECQAtW+5HPFe+
MVeVX7cdEp2aWxuzBTWQN0WNifgzpfshJxwDsZkW0r5IBZ7ABsk2MzPoMFYKQyPW3G3BfUs2pqhA
bCqouRMsyVC/jNGrJXq+M4VFwn7OHfyUpRscTRlqRm1fR2mDukYuMr+QzNrkXbIQuKGq0pI2x7xm
QWM/EgOmznQn2QrM8e1iRu+hltHdZ3HXWQFe/Xh81wzZ/KoJTW6SppITAkSVIjuquow1zwMotdOD
1Y/5lRWraePMUF6tS2Zv7QrKBV0horAgtHCN0TbfcNOBby+l+UbGHcq6Cfq1g4ziAArXjWeAB+KO
0qi+nxsUkwzFGvS34iGYKhF/VvZY3pUO0faYTSoqN8Oh2lhxZYZcxyuOaT1MzPFYa/aJylWo6RNy
eVpNu6TOBUITywq0eURq1OvxzlrIOuZCI6Eh8xacuEoGVYksr4sJaISqOvJNE7UWbTTGd91MrRdU
SZpnML5aLYgwGvw/Bu8NGqZzK26BGOi2srci3YN2WXMb90mFiCTKbvNGpN8wfCExYg1E9zd7ris/
4aCF1O00uckwUzxAcN7pk9xFuDqZPk+5hrinqYaYbE09xlSBNhKA/xM6F9/F1MDHRDE45YONoW0Z
ckSkfJfiEFa+yUvSBHVaJS16+bTXPZCsOKYXZUpDJQmSa26ftUQhm0nMayRd5t4GnsLLmgYHv59F
MHJAlgdb6jdRzfsb1tviozS0uHeHlgCdaLZ1WIBidDdQmRxEUZKAOg0NqHTs7QwkowulF9ScmmRM
PQSSOipT0xAkqYGiit7jHbFr/aY1cu3Ac2Hi3bIGxHfAjQ2yekVgPF+1SsNARVWLVwO9ApdB8Xzq
4wcwTrduCc8NSgmy+1rGhUvwhIH33sxspBAYa79th6nFLJStBZmWl1cpHcjWsCIrJGZibQUa4Bup
zcjYzWH4MKIesy4Kj5XdtPpWEzr/1jq93Bt9yXDn2OzKarnlOpaybyY9cVD/AINRgu6K3w424tQx
Ack/zshTPxkaUijLfkKbXUfbsEM6OPV4+RFDhNZo073TWejPjio9oAw6b4d6ACEXXul220+a2GtT
b+8nAP4PkZlHgZpV/iPOdbHpI2e8GufRuR7sUt6SCkU10dssdiGHOzzKsdIw3pvSYBgyHGooiSDw
l6+qWxyHcOZloqk/RGOQIJFDc50Z4xiWoyl+kVgm932VOj8tztVWNcN8iO2uvVXQyQD6NR8Tdxhb
vtHF7GwSsAaHKqFQx0ItHsyyc8LJY+9E+TMgH8wFOzS9apqM3WZOm91Zs0423NEI9cpYyrCNKOL+
zsIIPpP9Td1D5b3HXB74apJ5I2sUqzJWD74+WOltS5PyDah5+WrpAK66AuSy99asgcIXxIvXCjiP
ICNFHfI0Rd6VmFFxm89S22RapJ6pFolNNXAIluFGCTpcVrHLezRMMOoIkDIeo7tedWRHBtzotVlv
EH9Ge5O3U4uKxRgfrBhZBWiY5zuC3XsvcRS/oesJFnKopPoO/N8HnVa5E7QSh2lO+wBCEXrn6aPN
HlqToMSL0aCDXkvh9ZEe7YG4S+8oFFegtZLz6jUWiI7EpCxvRpkFc7doYlXlMB6m0n7MJpCkon06
khcWCaVcFjWztR9xIOP7ROjWFg2GugznWOra7cyyNN5XhW64KIgPvxJFnRKVvFjoKMhl5k85ynI3
SVSV3EQ4+WEyOCIlSUvNm6F17vOCkF8kTSIUAKpEn93Waqpfg93zl6iyjbt2KFDt75ulHquZ3Fsi
szsD/O8orLOOOp4azGGjySQNMKA3XkcKJY1Im1i6RbA8ooYIzmx0OWIyXI2YA7oZU74kM+bU/6pG
BYyHOQDxkdntCB0huJceYXjSVoo/UBSSHlClHvZaOWsHPLylF2dl96611AGRiOb8qjvHcokJbFRn
9khU2tJk24qSetsAeb83UEzwDaJJJIpjJ8BMY9BdpIHFUp9wFXpN2k8vqk/I9czn5EGpkX2ODEVI
1RpA5JFU+CWp2qvOaU2/i6bIV1ZaokCbVShp2zLQmzJBopE6YW+wZBvppkTBAOc1LIcEchKZNuU+
aoqWK2aRb+pKbw7SmSwXeNPsQcoevZ9JoGCgzM4ODZFWT+2IYqjLJrDC57ymgRlp7TMrJGoovd1s
m4iD67xTMqz1HhHqMJbofrB25L6ZFrWrKzofsp7YAWriSZDpDXALnbJmNzcmE3n4bO4Vn+ZyiQ+F
lybKwnMTt+xgycF8M2tWJV7ZF801CHJHD51dFPkg0Rx9ZkRI9JGpYVxpYGF4YCAAhnbx1ujITWSl
D5k9PRfa9FTnFmKA3MTNzttQr8pHxG4hkGGR10vQQxTIhpzK+XRmrnwrrndVbaEiacofjpwAp9PG
x07TsfAE7UxD0x602gLRWjPcW9NAfdqSCjFMjpjCGHe9YsMmr/gbcSbw549IzuOmcHyrj9Ve5kh3
R4qoVHPUPZg0XqVsf7Xc/jl0TueBp3UTjUXiDXF5QCfVCiBD4qkUmAV7Un4qOuTsCjW0Ah5e6sZV
lyHSdPofy6vvjjL5zLTyyVH9jdUV7xWfZzcjMXXLmD73sfmrYhNzEyP5DmqWxjNbC5d2bxQBGHtD
vU3lTgw1ErIh3YAl4hOc9lC1s6IgSshjVs8BMW3cPT0PnIQ5gUJAEqpmGt2qb5+KOrnjebk1Skpc
0paHgpl3KpGWHxOhgp5gCzpkAoSnHyUXezYTicYhno1ySn9NNQPncaZ9z0Dh4ZWmvEYZAnwDVVZu
pohZbiH459xC3KsH0SdtHs0I/mMkESYvJvupks62j8DyHwmgSWhcf6LPfVuDzgDrRydECO2pHk0U
BzTjnaX0jUVW5rYqeqDoEwWjg1d1kB0JHVVtm2Hc0TZ2gEjhuUsGuZlAzDxTheJ7zH45KXNCZ4qC
GlUfy9LssOZoPQNbL91Wk/soo7Ory+gpS7ufRd5BJYwJNGMyHGJ9bEKQbW5zKj4a0r3xTPto1LxI
aTv3Ni2BgOl14Hs0xn1kiy9C73EaB90vpkUaNVWaH9UK+qixMreiEIiCYrD/Tb26dVo7D7psEAix
0mewXanAoRKoOYMdZgvvmuLqLiao707ax0Tlc4qG59gg6YpohJqeLYstTj+8s0DFYsjiO7OYv+VU
u8arhMpqPX6MXfwyZBzAhdj4SOfhlYyO4XbV/B5F9E63MvxnUj5Wmm67NekadCUcx295tB14uwd5
muGjfoN2rmIeoqVdPiKlztOsRctL3zd6s0GGfyui6b1sph8dcvsgsmkW9BJ1d1khgzYH4fK8P4gM
06apHn3Cqyx0tYnulmb12KQFaubgE3IjG0kGBzQWJYu7xOAhpe3HDPqDHGWTxHR2Im69XqR7xmVg
lsSvZnKjojQGe/qIAiqvZp8n/Y1ZgqUEYhtDjmInVcn3eqh3qSlzVLRyVDRFGjIx+pVWb/rG2MR1
vo2cb5lEUYA0+X2i1QWy1G9KswJZVldT0wXgSdhpbfuaIDVvzXlD6+6VzRwRKxykzBfSgTZ7lszW
fDnjMl6ux5T3oUHFHY2c76Z4zezxVp8tj8viJs+NQBKLoEKiJrg0MJkoeCKluJsaHMh2CmTUV66V
LnXmSjtYhfWsmug16WXmsxb8vCQoatvNW/4zLXjjO6kWQp7DQUGYvadVXFwneESFzr7l7MVu37t0
RNXRuJvZlHkDJqAItjW1cTvlzYuYag8oYlevB7dBPbZsm9gHCveF9924qZLmNVWwQQrUqTrjc8zH
H0KwW9uaY7/rxUNWNd91VCFdrRGotwoKlupRDyQTkFvTVbozlPmmaWj0ZvVVBHAPWNltUERmxPTM
bP5o9SxIqvjB7gfmQs8E8kn5uDOL8SfBOK/b9wKeNGa4nOxfVgQ8eGSjmNDbACqBbthldL5VZf7I
Wy7DRtXoaLRG6yPRuQZr+q8EQRQQD+INScrVgCwJEldl7zvIaT07Uj+NhvX41fF7h0ecEGhtdaCH
QZAOP26fE4H6FOt6A6J9QA5ZmRjRN4NAIeHlRiBdcmdzugHtL6TeNNQcy1HeJmYLXIxoTRdYmNuq
knvI8KKApO7aFARSk71JR9nAY4Tys0g4wewYVzlairjoGLAIYCY0mHpKYp0FXBjvpeqlr+z4JU+Q
52CkGrVxGaNJSPs2jOn8LBsEgpWiIuRm+zO1wdCXjWTwK4nuKfKzdNMXGDxzZsSieD9+GjN5bFBC
8LGrqNclM/HmjH92nfyQs5l5fe/s0q7Q0GdryJU1KOFB0fcS0P83B+n/DawDHe9XCGVJs0SbnBr5
pY/C3cKMgMs59jPPdFHS2gy7yIPgR1D7o+/syRWUZ81ruc+uxrfySX2vPG0nO+8yN+95vJ/5G1d9
hOwss0bJzqp0z2oeZhtdk34GmgEz62B+KXP3PLjwBAp8IZIHgBStb8g3rvYAUb+G3AsY39wZ0FJ6
NdkFGPhJ2OaRgRXytpyoUfEe4NASDcVe63dz1e1KvQomhOrn13ISUHhkagXPV5oyx5kCd7u0yFT+
hvKcD03CC6joS1bW0O+26BNERMuOYVbM2DlAi03j/fmlLCjLv1yTg/oKhSeMNazp2Ihd9GbV2grD
cNN1u9ECc9PujO0lNS9j2ZJzdpbFHvtaRdpCTLDjPPINBLPRtPgkbhykz/ojnqNpC5gG8K1FMNSu
EWbQe2m31fMlhOtJJzxa7eJDR39FhgJR7tQccxUsuZni9qpQzoXBilNfzdG5A3LehaxyDZeuNWRv
FYQiPVm/lBijFKAMZPEF1zhxcsFXDkZtDD1Qk/7GbB+tQzilXSaInwFRhmQM0gLS/cTr4AtUqv8F
qAtaEB2KaxjxQQ145e0aSmaV7DF8RQASMNB4hNYysDHqwpp+T+isXMRkyxAAZpfBnW+vPk40oUYt
cLA84378Fd0NQFF9LhcjJmC8oXH5W3M1hlHhd5tL3nnCLb5YXg3DYAKsIEOBFY4ZQfnVABPJf3/M
MLcOlYtlntgADcpXxwOl9yx/j9jO+wGUOPJmIV/Xt5fG8U4uBNImJmqTXMd8ylczJkKAQfJlqlCM
92Kuv3Mb8KbzNwa5ZGT5+ZHz2TUZoHODuTU84TutdM2t/Akn37W7edd46CsHl0R/T1zty9T/f5a1
ujwo1wZm1JjtmiJA4KZnnWBM2Oau+V8rd5pgwDkytHJBGemgl4sWQw3kLTsMOvz3ehqwAAIAyFFz
8Bn8xqofbR7Fc2vnSKq8OX2FfHdRRK64JPh2cruObKxW0c4kyvoaXmB1McBIN7bZB5n1JP577o5l
LRAso6BFAsfFyg51Zk0Aw4wBxgYcpVObhCjPo0pLuvC8y524U78YWp1PTtCgEREM5TaKD9T0rXQA
gSIJzps5MfX/dUGrAQhqjlEFLCi4DHY2DVQEyhi8UDfVlXEof6AyNwfUcOkW4YXrPCYYcLn0Pv1m
s/7rDjza0tVQhE312I6jGBMu3UjQDgK+sMWYzx7dCPJW1rWxH8yGhRVQizeq0vGXIIt2ZapLz57Z
6Jdp9aMQevQTlVH0UJV5x9CP3rRz0ftobSAhYUDfyJx0NzluW9wRpNlqpjaHquMQ4EWFMfcc/GQz
N1l0g9Zq9kZTg25RMpqABurZQwIlSaDGJiT1UaM95eAZ8VJtrLdZafHnKrfKEOhdTKf0GtSYeWvv
zNyE1hho5q9KXpXIHNB7jduyCkkSjUvXsPcKlkIGmIB1V6vR6xzA6fQKKajKBT6qvSmmUt/0dtJs
q4aRm8KKOn8GvABjBtQJrKpRgW5MI3Nb2QKbMzAWAAVPQ9LU4kYVhraP9GLctzKr/R4srRfc8wS9
zBe/+e1XR4c6j1UrMm7hRnxMb8dboPx3TPcwFGVuwPJ2tYjwsh0vL7jrqSAAM5Xgp8a7wiy+iqiL
iHfWxEESAfYGzIow33Be0vpJH50wzy8wAS1H+W+//GNr9X5VdOKxs1C+RFm858Dg5ORxtKpNQS9p
J53eTMgKE/RBwEm93kyDNnqCzs7CCgjMyx7Qwm0MZXN2a26U1+94mB/Y3YWDf3J5FsNYl+FwyNOt
tpIADDGnBeKpDvxABUaZgTq71x7pnnq1J3YNCiof00PxskgiLqPm/TVyd+UJ13Dxzwtj+8Zyzfy1
2Ud/zWqz+x7Iuc42ZigkVrsyWGbphpDuJ6Cc3PF5kekmEGoEIOaRbWYMFqYhgGh7E3xWGA/b1h/n
N+f03iAis0B8x/h63lVIre3TGmHZ0GEcqUmvatvZZw0JxCUSupPXvPXH0iqwaBudqazBNa9lyP6N
7zVohdCIcs+v56QVUPg5mBSzEDqvHhMjLzoniRkeE9WEfCT7jOg+ONgvzE2ejJKOzKzekoqhMQAp
O5xOR4QdLjEjnS5MtZ7I3TBT82clq8citiPaYnoGWUC/6AuW08NYUOxconY1E5jHMYDjBigO9eWH
83t4enFgcOPLkQGn0dcQkMo6Mo0ZezhWAsXUyWXWhSN58hoA6Bm9UBsTwWBN+mqCNdKy8wyLg0Lm
E/pBWubFEOdctEGTFwPd8+sMmkX5BTqy02aRe0DwzMZkxDp963KA6miFs0c3zrZ+mZ6yx2pLXe7a
AT+0d4sUKL/wGU85pHVkcuWQFaOS18PyesQolvVmdp3kyTdU3LbnP9qpg7zoBWJgGBEGiBK+7mjE
+zqaNXDPtI3tNtrBoeBOcj6K6kIGfMo5ju2sLlOWGJ0aYuQHNgIKRt/UdGEhpz/S0UpWvtFiVmhO
1OJ+HsaR0SpBlmjtqkA+LVP/AFK7UEn4B4IJE2kp2PYs4ABACvJ1+5CdWnwonBl4tvS6wWQDdbrg
/Bc66QlHJpYveBRHdH1f8yrFuioCkHAH/PrPaXg6b+N3VL5+XY7XsXK3jBHB58FcNk/3esst92IX
I33TkGaDo8Ezg/zQf1zavVN31bHV1XXIeCmNqfx9rhbO1P+tM11KgE8mp8d2VneizDDTUGM+Azz7
y4A6gA/+8KoQOchvhhv9fkvP7+dpbwfnGkG1BwQ4q1MFTd3Rmhm83cyAcMsw3pNeuJNOxXmWzSGB
B0bwZVb8q1c0WS07rcyBmOaR5pLevqt050WvrKeayARzFJcYwU+6IQfFBcP9BzGQ1QGuDVFEpY0X
vzfKjaxucmL6ZvLjH/btyMjqDIP0pBYdMNle2qkgNdJd4kQXeJhPbtyRiVU1ZE7buakXmtFsIMC/
1X4KPFKPuR0mQyti7v9vQYujHB1evbfrql3i1qlK7lOU1Pl4iQTr9xX919k9WtHKFRzQWAJHiEex
AXy09sDQ9sQRswKM2oDHjAMZjJtQfFr9EpwCPHMz+91Dse+uzE1xi+k8NKUhAOD4l1KRk5kzYE//
cZnVzZVHEEeJAa3z0IevrhPqUS8LJzf1Wozn+dbBAJ7XW2jkyjtjW5Ng3l5KnU86LU4gIyAXhsji
+oIpRczVgNxdw5xCDexEZd44xYWn7eQT6jCb4/XES6CvlqkDGjHECy8fZvjcOHnrDWA02vv4Urp1
ejF/7Kzu6IkM1gS4yiK7+5PGb32Kb1l+nPfXS2tZbVipaFqrEr7U11BbFYVbj5jZEdfC/nbe0Kkb
EixDwGsiigPN+8ppWVyXPKYI6+fikZufTfFw/vef2qzj37/6KBHAvFav4fdHGA5EAWPjtIC361Pw
/zOz+iYaUoVJLNR9YGLZaV1xGAjEeRpyIW84+T5jVghdMuI4YD1bPSjOACUXJEL49jf2YQzoe5gG
cu949nfoFEOoHWxk2yHxzy/ulDMcG11d+UCIqwQMpYg8EBWiEdhtk5rfmlEN/2bTr/PGTn+wPytc
Xf0znjPFTfBGlOiiR+V3iKJiruWS3M9JK2A+sJauhQ0Wz6/3cVtUOShXcSFIeVD0SsU3UXwhcj/p
2QSyxShWEKrzlYl4sh3Q/MMlnKza8lS/gvLA5vxenSJYM+0jG+tjilO64HbhdjcA7XzSQG7tsNwv
tPpjuCn33RYIm4BeJ1sMkNzlYXcPnqELrn+yNXP8R6yiqoRWYCZY/gi6iR80xx2uMaLnZYfId7zi
F8bTXsowutK3l4jCTx+GP6tfU3uVlRzzasYOQ17gekQUtzV9qL14jkdB3sx/qJdpM2+18PymL3u6
fmaPluusTkMOHF7ZABvr5VIFBQqfY77tAKACzViQO9WGA4t83uIpni8TbN7Gb7pBtNpWO9zZud73
LcKhNkCmy/fdQV4tC1WYObxKPYzretL0pwB9Uw+S2JfC85Oe/Mf8mn+1ZgBIWiNCPmu2FpCvO7Pu
0hJP7uqRjdWuggHDyiGCjRd6a23ARHI1vqRXi+hYeiO2yqves4f52tpGAb2EPTiZFRzt7rqYMJFs
yiP2O+chbyRk12ob+fJa7TEj603Pccgu3KcnL5+jta5Cz77qy2rOYVCvnUMOqhyjARDbviihsuzZ
X54KalxQPVvoOq+LpczpCBCXNmoHh8GX28IfPpxnewOa4J//0iRF2EOgJIZ6M1kfij4VhGmQo/Xy
pHE7TFVZ+dv5Q3DSCY8srN4FUemCA92MR6gEBH3IOo+m5Om8DbLs/F87dmRk9WXahgqAYXGVTWH9
YnjzzXDFAssF1jJcOODNC3WsS2tafn6UFYxJN402QSTXYzbMmHGS50t07JdMLL54ZCJKGViXjCW+
oqU7qyervRQdnPTmoz1bRVh1p5aRP3wY4MEKV8+7+65zIIxZxi8Xvs7yif/+OiY616DLsFFr+boW
Eo0TIHjL11GEb1gUYdYumuJdUefEK5uebBzNiq4QQWg+AHf6ITFJ/TQMFr0ZEnZJd2VZ17m/ZrXu
JDNSifkPOCTifBDoekCr+fNwRdsLr/zpDbYXhns0aqAws1p2nY/2GC/XhVKmO9FmA9It7sZ6EZ7f
4NMr+mNoFU2IctTLLIMhCwOP3SAWmHZYjDHGmS9xmF5a0+pFK6ilhmzEi6Yr8Vnr5LqaqlCCLev8
ipat+esboQWGjhHKmpCp+Lp1aDDWJsjSkOQbxEcc5trsvosbd5hNsAhcCPh+4zTOWFvHI72Ka2qb
S1V6zzemH+8xlMUCcQDTSihu/3ttNPTA/qxtfeUKOUCvNOZI9+knWKji/hKB5OmHcdFJ5Ta2zlor
3Y6M5x3iOgR29+C5D9qN8Ic9u619zHHt89C+U/9wHwIEiAF2VPWBkVplN+NQgA2MYwO79iZL3qrq
Yv/w1JN4bGEVZowYzopUbC2RVP9SQfRYbeTdorAp/UtR0ynfOza1erD6khcpxJRQ+xtAzqCpaVf1
2secz7esqQ5cv1QWOBkOA9cDYZ6lgA/uz6/OrvWpQcoqUV5yTYDc/1UgGBa+COc33I6gggVtygbR
4aXI7dStzHXM4kFzCNCV9a2cdBiG7UYJAUmMtPhSAL2sNTNm5UC9A4ElCDCCLiVi+b4GDdekxXsA
7SLX6Kd/KL8c/x2r+9hOpz4HDAUpnYodt49SkBBk+6gCI2mvHs/fK6eur2NbqytZaK2upxFuSjEI
n1fvClDntvkH5lvz2MrqPgbTgbJqgqIh3jEvRplnvoQ8OxUdHFtY3Y8ZyDTqxMS3UwOHGIgo70Sj
X7iDL+zVugY+RTqrgIREZK+Mdwz0bYUxYAwx/Zeo+mgt1sr9+UyquVRwf6EqsHTdx0YV1PPn+Q9/
srt0bGV1qguwcc0T5l498zD1G8MzAoJsgbpkH1/zA38zX5qLCMRT7zIYkC2iU8J0fX0tVhlhoNbD
TaKofWhycc94Gk6TFlgAtJxf38mPBXZxapkcUNh10UL0BBTWYgkBBowB99aC5XEt3fHOm1n8av1S
QmrpP2ZWnl3VupmkKXwCdCad/QPD4Xb6lgx7YoLfbfjoLtViTu+gQ7kBjR2EjqvzGk9szIHfQxWw
XYD2mD9gRdmDnyzZ6mN6oUh3enF/jK0WV0upgNRa7uFdt1sIkJvA3l8Wezv5PHPyx87q8M56JEZr
6ZqBAfB9fFnYxh1vDK0f0cMCRJH+v0RTmIcA2g40ucv7/PWBMVpGByEz5ZG09Wj33eqf4iTx7MLB
hHManneRZZf+chHDscGmzyl6qqtPJpgVZU42o7E1xaFGn8G1HGbzZx3JmyzqvI61/nmDJ4tpnOq6
g0yZWY61ekBikrfEBN2BF133ASiqzCgY7jIfp3tXewuwJnnBoCeOPvGKYCm0RBvHVz/77SUW+VOH
EKVdyBUs7Qp9XZAowbyixRYw1ANmbeIputO5PBgYzTu/4FN+emxmleyWXYaLBaOzHiZQfuhD6Ukw
DdXJj6FdeCszkNM0YBz7dd7opbUtL9JRPqpICRGVHptcgx9p+hHH77r99C8mKEVMAv6+vzBiemLU
kV1PgEkOoEIgqWuY6GaDL++8mRN3CpyFgHQJ/OqYXFk5KE+U3uqixNtZco9hClnoLzyGvChGwM5b
OrFnsISoDrAkE7P/K8escjowLcaCbN48VX30Uk782mLNy3kzJxdEkGVCwMBGL3n1gMqZDZK24Nx2
SgmyfZAVgx54MDfMGC8s6LQlZiJIXdKLNdikA5a2rBqc7a6Md3YzXiUkAr2t3NQsuRAVnoqKKb7S
f2ytVoXoAyEr5q5RnU4Mv3x33pY2qIaBEgxWGz+qF1DxBVHwDx1HmOXACkEWFiis1SNgVUJZA9Cw
3kiZA+7dPP8WF9roFVC3rC5s53JmVlflF1urh4DhLrScERIXol2og/MHEBztzvvGeRNkrfUADHA+
aAk4WWz5TsenpHg9//tPujiUYpiF5wXEE6uvVBRZ2gIHpzxUdbZRBiqryQxaWV9AS5z2hiM7xtfr
ZzasEpx/0CtYND81tClkoAVcQ3rmZi6GYW+7TewPScAu3EmnHmvk6n8WuLpsW4wZRyr/bRgA7vkF
zIaevJFgeEN73uVhEoCA89Jql9X85RjoFRqLGgmD2t7X1epaUQDEATUSSLfXHgvbDffVxvhR3DKv
wijG+W944sWmy2myFsA/JevpBS6ceQYQeUkm2JMF1r4RqpMUdOZz8dzaACKIS1fwqWj8i8nVzYhM
z0gz539Iu67lNpYk+ysT971n25uNnXloB0MANKDVSwdFSe19tf2d/ZT9sT1F3R0BhQ7U6s6jgiKz
y2VlZZ48J6G9k8kjmHPzB92pbqMj2Xbu5II5Vfp/hOOLZwGBAvTU0aaBbq7zWU06VSrrBuMEMYnT
ETSq5ffXZ3LxNKB5CxG4jACPvVraoRVRe4fCD6i3bDWTQSJarsSJl++jN9TF9jgxw2yPqawVJQU3
NxqCXggYZmdwQ8fgO9UUXwp44ifLs/ZrTMysGR1oADMZYxoUI/N1YkBboW3+ysRZ0MwAogDKJywc
uURekRiCgYmD9GMdaG7b3tNs8PXlWby+TqzQoZ7EMLFVyHmWNAgU+27bJwTPTMFVxnsCns3rluik
XKzQiSW6UU4sobzb6iTEVssF4lvhQQOhLqhVhwYyEfpjPFhuk66um1waHGCg4NiR8ASEQO25SbAc
iJHWmbhMrNyXm3c1gR6B+iPLQ84sLm3yU0PMLGqJJtZCQyAypb5Jw7NWglA6/rg+mKX5kyQIf+kS
3s8YEjOYAcrlRQyv+8kLm4G6Uc1BYGKl+Z2QZC8x7WQuTMNTUcO9bnl5dL8sMxcNONgscGjibIl9
Bp6+73N+tELemVq8VU7HxyyWAAeIMApWiG/ea9B9QgukLTjZj85VHO1ZBoepzYtslrzGqU1m3ay+
rkuFrpuR1ymImZPelkXjvbaKvamDlSXsBE4MR/8iewpOLTKnQICuBQgLsCUjYV8Ojzo5Xl+r5WmU
JXTdiRBWQ0R6vk2iMMuisEGwplBUlQBWCjncQPrEHRLQAIMoupm3Zn5XBYi8xZsMqpwBWNxKULBd
/5DFTXPyHYxDJpjWEeyriFXzatMMr2na+wZKPdetLEwnoFZIhUiItYyLlt2xADtQRTXK+iQH/wrI
8hRO4LFw7HA5QnMKDyPUDdhj14CrTsHdAkBfoK8h9guZhZ01g2Mo2uYptFQb00eryPVRfbbhMLsE
RtGLTAuEqmIwxYPEnCVDqNF3D3prL3wHH0r2ZtwA+53YMXTQQYprjxSJ4uFla8vb8Xvm8FL+izML
2TfFQgQkgwPgfB8pehSmI9h2HE0n3QHM3SaI+mbetb3goTW0QSPZTkXRUVE6tyJ1kQw5cbyecv1V
AaMneLhsWTr0c+hcn9JFQwhBREOWDOmi8SkuLHDOEXgXAxyxTXQIi9Yl0ro0OLe2ROflYuksCCrg
PkDph722FTOPg5nu+wokwNWouYWUOr30UufNTSTcpSA8MufEs4Rv1wfIEg8AjAeJFdp5Teuq2sVR
AHFspg3ggUQKrdkZt7genHalvmnryUNzOcSN853kaVuqqIX25VXtD+vGv/4NzCRffALdUydXvNSa
4tRVReso82GIjp3yEje3LQS/rpuRmOj8wg7jRNNGkgVxjtpPZP/wLLmJLzjpDSVZ0N3eS+8Uj7aK
6aLNw4bIvCHSn58MMR7SSJtVzHK2EVcjJKtLaBg5lleudBfMoRRl80C8AVdW5k03kDZC7jIBpIsv
Wcg6iYtZYDx9oJTAf+aYbemYPvcuKLM9CVTHbroFPfEbxSCDTnVVgr/3Qd7pgTvw78/l2UD3Il5K
CElY5xjqDQnVGBxmBlg3Y+OxFj0FRD7xeHd9xVnY9c+x0pKcjGCOJo7Op10GbjOr6M5KNuZW3qoP
vT953SH1hEPsEC+5Besu8WQ/rWwVD2FuAZR9nf35AchvmBoAkKhLnn+AMZl9U8d164hVvA9T/R07
cGNm5ZM0jCvfSr9XIGzzXqx5+FFl5lbrJtCQiYQTiTGX0c+voFeCjIwgsoHMNEATsEjnEhJh4Jlz
U5AGBT9yMAXkWmvX/beyPsTTj+sz/0nZc+LPWJOf/u5kwxflPPbg624+zxqkngDHVG+bA1ik3fLn
tfcfH+N/ht/BwZtNYVm0//wv/PsDqLAmDiPC/POf+/ijKVsoLP4X/bV//bfzX/rnbfW9OJLm+3ey
f6/Y/3n2i/j7f9p338n72T+8gsRkuu++N9PD97bLyKcRfCn9n//fH/7t++dfeZyq7//44/1bHhdu
3BIE9+SPP3+0+faPP9BsS4/vf5xa+PPHh/ccv3n8n/8u/3b33mXlwq99f2/JP/4QVPXv8PHY++Bu
oLB8egiG758/0pS/SyJacwwQLdA8JN0YBdhkI/yaZP3dQICkQJFPB3ZOUXCIWwgX0Z/J2t9pLoWK
M6MWByIX44//+8Sz5fq1fH8ruvyujAvS/uMPxhvQnC5ShKAixNdRoB7jkHIUHUK5sxC1FMA6lvQm
B4QUVF/B8HEyOX9aPrXE4nT/NKVokA5GcUE1mBtAFMCSCJY/Gf4ATfpBuKc6zAXYgzzIdvnNAwKk
MPfpXRdzfQET2V7YZoYZJ3U2yphQp6sSexoetOilhtTC9REuzSXKYeiGMlC6BAji3N/Mwwjq8ABz
qYrlfsjFA/7fq9IPX9KG18DLhiyfAzq1xfi2KGxB0Iy5duKG3MtltjcGvbWHNh4RKYFaVc/BL9so
uTMEua+ExdtfGCptmAAm+LMf9XyoAXjsm7iG+UySXAKVoRniIiLoImONN6tMUPtzpBbuKcwoZNZN
+dwU5LY6swG+1Inr8GXMyrdJ53FrLO0OlDVMmviFeNBn7HLiLyO1hBRfhN3Rk1c9/zp0r3HKafda
2BsAMeGoo2KqwBJzC6DcHCInDxMmMexIHe1pvE/mBNzGKmcXLszXiSVM3Pl86TG0xjOcdqcdVFcO
QkBhW05gzqax6ZpAZ5yGrHgEyHBD5zY6cHRoIEGUHDBfeMWj5UPU5SV8+kBry93oESe9heAz5xW+
NIMKWk8Qs6D9GaW1c5utMEMHBKIMjhQkow+sBVi4NALBlTEd3d7oMo49FvX+OUi4bfhFeO9LviKj
yqlqCCZy2OYHaGeOLgB87apwy1XqdG641d3sGcrCgN5/J088bO7CngSI6pd1Ji6forEgxogTVhsa
qMA/eulNgS7a9WPMM0J/frLxxywQpaHURSfMWkgpRMqxVeo3SxA5MRCb4biYS2bxwCYMickZMFlw
I7l4TlWAJYB/9lZyojVlGwSrKGePLh2D0/ljnLGUl6mokgA0eF2wSvLJVkteIoM3e4wPbiLJgtYJ
LrSWWPfIgq0AXqDs5LzGPjae+zl7AB0b4P9AVV5mjtuoNamQKqPkgEzam0ECDKr+Sc4RvSsHywyQ
0Jj3Qa/6lViuCujwXN8kdBgn0eSFdeV8k+T91IwJNiooACZQNTWrsIfa1thCcakUUzwcBKczzcfr
RhdPu6bSLA5oydC7eW4UqcseEQl2ZoD+qymEcgfoUa3yRwAlzOuWNPqnTsZnmGCKoFAHPP7RpYCC
1LmpJkRP7BikEJWyQgP6ecNs2FJjiW91AfGBVqGk1XoC9s5ObF6hjSOAWXEUfHNUk3VStSpI1geq
PYvU9UYyheqQTGrhqToUuCKQATkkyeEpIADl0/rcOo5C40E1lfAIsScDfEaivFcjMMZ6QpSqkDer
6hsStRARBA3EdEvaUDNvISvSbgw32d0UfQYUYwIh3KiowcIuWEnmCRCk2QIgCWlXBeQJKvplbDkD
EzpAgSBJzQfISUJl605WqYJb0Y/rUtGr7Qx9Y85JZ47d52SaCApwW2vY7jqzWZKkTedJxGQir2BH
1bda4xhgeyQuLDCOUYW0dV8XmYI8W7AP7uO1tDbdHq0LtujKtuDyHAnXIOMklabKlaDDkLTbAi/Z
fB3ep3i/5p8EOy7/3cqbQmY/IlIQSl2HvZyUqEdDnprbucYc6Z9ziFAEeUoR1Vm2iR70DQ2EEHMF
D0RIxu2gbLWz7GE1rgFZ3MFJrySHtuxZb7zJZFzmhWHGkw0WNHMFUG6Bm+VZCh7bvIS/5CQeFufv
ZHDMFlSVigBkBRukBCGbdbQGTizH+uOLUTBbUAjkFhqksCBu47X2FZKxdnQAyt617njVjgVbtLcF
DzQKVgT+hhlNWJKumSaQ/Wc7KGH44zreQcDjEzHOhVJfrs65LWZcST/JqUptEbfzZAASVhSpYgDU
BwYncG9k3sBlhWQTg5hMBQEdOG2QSV7I8k7JRERh6tGVfw+Wd09BTz6IuB8E8K9aD9B9BXg9Bdmd
Uz1AzHJTvlz3/svmUYRG27KJG1ZmAnNVqYk59jDffwyg1FO3oJNYJ0e6pro9el1pSw5x9JfQ5TFK
scnAnyP/ZZqFIWlZrXVjR037A2gpO8/cJm86RQeB7SS2HwWv8cB+742gVt9Oa15/xdJqI8NggtMK
CTpE9Of3ngCqMcVCP51jQWjhNawhYSyITefExRA9XJ/l5aGikIwOe9QlVJYmZNIsPVb0WXWmbf6s
19DXQTgte/M63RM73qTomE0OqJurfmDnPojGuRkAJqD4nGykATXAftEPDULh89Gqapb2pOqgbtyi
kc6EHH11xH+DamjJCygu4gm8u020+wBsookwfG4J0lnNKKYQy1GDnZJ+iYzcDtEkfH1GFxbvzAhz
SQRI1YgFfIaTq49NDTrCjdnzmtTZhiI6Z2dGmB0yBq3Y5AQjGRwoWjqZKzwQpGytFRo5/D8ziWeJ
xGv5oQtr9NI6eYxAtK2YxZ7O28roVpGTem0JlBIoIJ+E9yoD8zJUeXAYv6uJwwPvL+yOs5EyXmDO
qhlwcNgepec8q24mYA6jEJJrkPi6vnCXtxOdU+SIcA4+KUnORzmWaNvQ6ElQINRYJHZTPv2+AdQh
aWIPIHrLYBYtg3qtOE0woEI1qglCJ6xer1tY2nunFpiFMsdWtjIFFsYBesN+F+9mk1dNpRN+HpQD
KQ+HDPAR2J1NtuW8NGrLAmcLhJ5XgwdJrdt4XT4IfrGpD9gZ95EL9hYXJLuObusbkOc8zl4Jn30o
/cqx3Mrl3RMLY9ZRpoOAoa7gHaYx1zAa7FuJtEQHsiffhSYULi3yIGePvz2zuAJhwRIVgBVYaJcE
lhPaSI0Hv9LaUlivqsL0wSHC8VALk2ugOo5WBNpVh1Ty+R6UgxYts8GgYXIp31W6UlbRGlqC678w
mn+ZQZL53Iym92CsjUbN6Uvri1R3L0VUOIEmc1zhQoCOwOHEDvNWRBNR00D6RAMLhQEhMhdCa6se
cZKoeu1OdH+7IYZ6KvB2ICaT0SaIXmBm/lpRrTop7TXHTI5Rt4buqCMZNxIXp/wZfDCn4NQQiyko
hlDXOvSpOvFzspJXEbJt/U5Yo/vHt/z4YL0WCFYgNe5DzhQiK7cBsJztjhx6L7DVdQgRh+sruuC8
DAm5beDaMXSdliVOXfQUZgoBUkVz8rGzA1lxhPjHdQtsavHn3J6YYNzXEGqQSM5aujfjh7BFybA/
1nvIexn72MK7RNhOR+EuADiXcyjYHNWnZfQQoicS4Eqg95gjXqJzMI7bQHPkVbu1bpO7fA3ZMPRd
lI0rrLAGXEZltv5/YZLO98mVp2rzECHlg517X79DedQbVu1TeANdxL3mIxJEifxjeM0O5d1wGxlo
+0i2vOr4ws1HOyf/NWrq+E4+oepJGiLxjn7JpnUhF/RgEOU+SerSaVXUya+v7oIXRaRtoiuCcvWL
7N3UqIWBjh0N6N9uq0PrNw1WackjSFnapKgumToyV2i8/oxFT0ZUz8o4QblZc2qxckOoFFb51+vD
+Ey4sefy1IR8PmmdSiylGmGC+KCeFdCcnCErHNwFjwmFcYdOfiTOi3wHERyHtioLb+rD9U9Ymklk
3wGfAmoFRXZms85gmK+iHsK4YP2zGwIK0g6acvXx962gAIl+KwpgRDBxPk4hBHZChsoQpJ2ga9YK
LuUT6zlHfmm9AH0Bawd8qYWGmXMjEI6M8TgLdUex3mUoKfWcfABbK/s8ZacGmLmqUjEHMXkEgcat
vu32weZjdlJQvfG4kelssLvCUBB6AeoJUlh2TbI6UGYS0gpFJmzE5L6oQWnelbcqKnOpxiG9XtoA
tIVRxg2O7hL2PTMFlq60wig7omB5htK7at1t26p0r++ApVCBFt6AJEX2WWe7Z62mTdquG2ToFUbt
DeRMi1URhZVDxtJ0NbRr+lYkt3afGO19nhGZs3ZL3on2iOHVqFkaIMHneyPR6qwYKhllAhKBmD0S
oOjZgxNgl0so+OShPH1cH+/SZjw1SH9+4jzUJoU41wyDo5ivR9laE8h5XjexsHImvWIQ5RnURTHh
ikV6aHNHpuSY5bHu9gTcBtqXv2AC4AERGSOUaE0mQg9LMShC8OQ4XV/VkLTvy62SWhBWRteYc93U
woShN9ikbWGKirQ1XcGTCSv7FkKbhSA7lkLQ3mrYyvB23cLSfMHRAQtOX9QoAZ9bUAQN6FhJlp10
AHJAQBq9Rk/HxGubpX+GOb1ovKTsQcgEgUmccUPjWOS9MWMggYlGHD1DC/Ix+2qi5wgoZ1vnwSGW
RgWoLe1jRZkDvTnno4qiqEFOypKduSjBBwK8e/okQQ7u+twtrQ6oxC1KwARWJJUJwXMNfEJjgkF1
EMcbzKfM4BxQFtVBnSso5rA0tN/BuoiF4QtSCIzC6dWgh/ait+E592Iv3JevvYcUtq/67Q73oc97
XCwlJ04Ns7Ex8L1qAjS9jKh/dCEyZGeucYBnrw58hail2BDobPhaEIOAtI9FaJdFEM6JUMmISjsH
BEA70Kt44dN8ANZ2q3jCnfB4feEW7hIYBEoG6BzKD8g4PqFQiR4HNWqLKZS1mjE4Qu59sutyRK5Z
EzpXDTvOc23B16IUBsUGEQTZyFDQHXtykguxsVAhg8k8HJwp0lcyAIJpBtm3jIfp4JlinEZa92kM
PnEZ3Yl+RB6lDiiF+F0JeajTpUMGERh0QKrgCr5sKYWeiNBCfBlnWV/pvWnXCaRYUbG/vlgLlyQa
xGn8ImtIcorMzGkTyeKhmyXsDnP78z2t+pDk5CzQUi3gzA4zbXqRgxe+/7RjvdJyDbFbN/5Gafci
TnixeK7B8QrfDvw1mB8YdygXmR42Vis5wT49iB4O9bZfZzfSqt6UbuQFDi3bg86F47CW3n8Y4y+7
zMZvrSJFgolAC3FL/GIn/wCFerqFkMpxPkgrBG6QZbQhvM7zY0ueEswM8JIqnigX8RQZCylOQOAC
dJq6pZ2ZFLsvOL0zuOQgutn2LzkwIMDQrUjvTWQwzs9bi+Yfrax0xDab+GD40jpcBUdKcg6kOVQ1
rm/RpZNwaoyJ5NWwyQUI3SMiyF6yIbaVeE8Gjs9a3DMInoCblBDYiGxeqY7lHK+vQPosK5KN/tnd
2oK7IF1RaHNgd7fxbbbntT0s3dy/zF40Bwf6kOqpChxGmA1+nUFQON/nxi6dKs9sFDDXcMa55JtP
7TEBXKH1DXIIGGYaB9AA2ghC5RYa1DlBS9n+hTgBLgW9HEBr48nMMsWW6TSMeYlyd9W8turoFFHg
JePm+u5YWjn0eeLthYoFLnM23Ro1xaxbEiqaU2ODvWYHaOYKEP1b3TX2k9/tpK3o0oSSzuMsW5hL
vC10NHhAeA6VQMbNZJPYjgOk7bFlREd2Igdu5mvlJ776Jj8ST3RzF7qoBkCbPKe9cOAReaH8hTZX
BEYsXZVZCzWxukpxIrScltqd2r1cn9SFSw5s3AjxkInQaNhwfr7lwGrNXkA1dW6SRwu98fYkNwco
xSU2ujd5V93nU+g8fsXNjVq+RRufUCdmTrjWNRVUPyHmW//AH4cUNpUnJOvpQ8eqYhr5yIjLGYRF
DA1gQnCySGw2pwK4BHIemgIp4zGywyl/huQLx28t2FBRlAX+DmRztI/yfBJJFAgkQjSEYr6UrrNK
hsoy8vTu9aVauHUgIElTKaDj01VURM/NzOIoh8MIM8pttCIftAqMPjGorG8HQKElmyoiVivlTXm8
bpjtTUGUBcOU7QghiornPDM+Uwv7vEI2yUmflY9ikz5Em96d3tM1CDnpafDgpwEtspHLRmXUrZwM
DNvmq7iruOn6yyjm/FOYo4hNrBZZg0+RKnMzh+KjCg1APbYOYRrcyEoAqZ6khO68yHE+y3Yp2h5e
AHh4xm5miWBU7U3FAQx3lenZB0gTY3tCsJ2b3QpAmGOWWzrUzvsVZ/JpLMEcGQTYSOSjix4H9TPq
P4l41aHXyy7BiHtf3/Zut+5Alg1yhBEqmFh87QsEqrfJ++TWPvpUqJwWVxlgaX+b+AI8BEU0RbKO
N2giyMNPoA7QQiCc8w4PTY6Lvbz5Ef5SAgZA3HAY2VNqgmRHljIVJ0jXbTTvQRKpcBTh4/pcLowD
50bF6xyEQUB+MfuYTGBNz8QclYEOun+ktouMY2HJwZ2ZYPeJqJNgrDINVwWY56EmUT5R7mkaVxSe
sOHBMxbm7cwc3Twnm6Mww0Rqa5hryDbJJXDBt6jj/ya3Dj3/sIKLF1ALCzxTzAN9kGq9JlqKip8x
umMx2oPR2kXHi+YvlweLAj0+CvbAi53NFiJFpygwo6PRcHShcV3ft0+RT6dPWLXoefzCF/BewHzA
Jp6SFL+Je4Ld2paZz2Oapqaj5PGPPAG/g/AOugxnmjq3lsG79mWQK7dOTXdQEUD1nT2h3RmEuo7U
IuGi3iZN9RUF0a0EFO9QFLYW8NBVl1c0hZNLMtJxaBK7IPlCvTdrMjotJH2SdTStG/igvluFxmz/
7vk4t0Rj2JPd1PdAC0dBojsN4Jq4VDddFXOSfgtrfDYY6mdPTMxdOqpxgsEgmWaXSvqKzD3nDHLm
i80Gp23UyWDHQao+BMO+MGMrqRsZdUBcE8/XJ2wBmHU2Y+zNL0x1VLUKbKngYy+3/R1yIbgPkXWG
lKZPiyyNU+3VB7LnBqW8YTKeZmpEdPnodFu4lF3AmR+tr4ngSl/jVb4hh0yzpadQsos9bz9e+pzz
MTM+Z7QG0KVXMNxUj3g42mVxq0+8Lv+FYB9vCbTGIy6Fr6YNZGcbpWm0otOMGKxhAOMbR+CFHeEl
3KZO4xWH6DC4FJPPH9zCrKLp1EAjJtqdaUR8blaBFB/UUCTDkaZDnK2CKHas5l0mnJf8wjE4M0N/
fnIM0rGIhDHJTKcOob+GN2DG45BjO0PgtNH0BLdmiGAwQOs2M5KuKEJlyCWqboRmrz3oiR/ArLVR
PSgdhl8sDyhaBEqZHTrdMXZ5m4RtrP00byBxDH1IQK0RsZ6PUJ8sEZDQyUT3TZnZpeClD5atQwx0
09/02/ixOsR3ljf45LnbyGteFmphjxoYOE0QgmwJ33FuvQ4k0pSKiMFryXoMDVdMhc0c8aJCugnP
YzM0OZ6YYZYxD/pM6RPMcSq/9eKjJt7p4do0b4lpcVzzkqc5M0VHfLJjiKEFc4MQzWlQzR1d0Ru8
cRN74LhZJ8+mHayF+9Kd1vUNL/pfCGnOB0mPzInlGiIw4ixjJYmvozNdh3/r1zoU74yVigifR2Sy
uHQgqACqCpkEpHkZc6pRWb0Ecx2Aj0Pyw5wUV4t4L9EFVANGdWKGGVUWE9KNBfxLi2QrYAztE82j
kY20BhcGcgqPHTRqtT1tuDfewQMGP1Q8TbzK5ZK7oex+OKDIXqoscHpsQjWzOtV05lTwNO0plYwV
pIOyhJuypDv+YqsCaYCol7KFsnyZfQyl5x7t5whMzRVtas2/xyvVzh8L0AlAxtW7fjMuBVagJUWX
N1ppUa1ig7k5F5JBm0TDgaDf4OnIH5qrytXc0Z+xhSKolvjxKlgXhquhYvANuICj9Bec7GdzsoTo
iXa1n++kFjlASP8NhhMLRzn72jc8VZSl42/htkD2hD4MNcbHSc2UkrCBF8+TwWmzw6TdVYrmWAWx
U0nheYCFOwNU6ej4xhsQ3Cls1wpBZ1MZVwqQ7nhaJG94fn4i7dEIEUBGzUZh00u/Xl/Fy+2JBVQp
Q6iGNy9o089nsMhaWe0zNXCKEkVAZSKKjaRQAq/aADUyC5Fz3d7lEKk9vDFw96J+xd5ZPfLqopIi
S5nmeuCUYWmspL6TODO5aAVDwhQieL4glyh7xcpGwwiQip0dIUK12Rwb3lAu3RiGcmJEPp86AwRh
ObY/pq5L7tJRwCZvVCAz9V7gTBrPEnPXgfN3EIsalhQ9sM2hfNeHxtaL3388Y0AGysB4pIM65yJ1
VwZ5oQhmAGGRLgbhnvgmGiVnKIsrc2KDeYBMaiipaIFElrqt3H4ejnIxc+pTi1sapRuKF0KxmS2D
5XM5IkWkYLY6wbDNyMpdMvW1XcXBLptqbhzLs0d/fnJ7tlktK2GKEEE7Tl55qPxyDxWUR+OetiCD
UnXjCty20qUd8Rn2yYAl03LwuU25H2ZBKXGCzPJDKl47TXBRceB4+KWBGRRfhrw/hbHRjzgZWFwD
HBCIoeBM4I2q9MRXADoW1ed5uP99p4BePRS9DF1GEYoxRCnrtMESAscQkwcB7ehlp/yFfXdqglkk
Q4wlaQhgYsyENSlq3yyjt39vFIwrzcPGVMca0xXI0V4tWsXOQSnl/ntG2PODm3huwbzvFBhHKg1+
UYnv/54Jdm8NaD+VMitwssnPDN0t2owziMtbFZDBX+vNwkGsIIFoi4jFiAbJnlrKHQ11CnOVmbmj
Z5b/b41HZXKCQkgUUCtgyuKosewit+6FWP3t7CYdESr84NHS0abP2OiaNhM7LRacZlK+hBr5IEXy
VTeMv7Q0v8wwV04u5LI8ypEACYQSoL40eVSmZHN9uhZdy8lQmMsmKrU8N5MEQ2nKV10KXaGt3uua
x6q2uAeopDuyweApYb20VpEwDnSYUZOqtpWxvJWU8mAIEhqIo31ScTbB0qgAFQcoEkgnvP4ZFxOF
gh5HmoKmaVQRyvwlrgs7E3VOgpOevvMQnLKt/rLCeBmtz2K1amBFDYIBpKSF+mz2kH5szNbpmrT0
pm4iVJkj8q4v2tK1alFwiSiDPgdIxXNXbcxJqoJq83N4mYd6Iqo1/dxx2mEWrQAaCx5vKu/LvvhT
RZ7mqolQfzWHO9RQ9snE8QwLCCeK3/qXCbYZsewtdKiLguCE7/KP6Z0yU+tuuUMWwwD/nLoWuJCE
hdrXuUnm7ALBaSC9G4Zu/Kx9aGjzx+N7AElbA/l6R7JDL3UkAKwkp70bc7vxJjdeVd7oWT/4LR0L
cLLzj2FO+BjVKl6t+BjjWIFEdN2u8pW+G16tLehMfB7qnmuOOeyTiopgR1d0cOJDfWid8UZ//CiB
rcm+8LA8dPMzhwMcLZ8d+RooW9h8XyoUSSIJcejOIAqyez3ahYX2pqbWlzkLOP54IaUBdTZwU5sS
4HKXOYbUnPR+njCw3tjUP7pnQJ9BtBc7SvswuDKQQ9ypXDj7ZxaZsz9b1VwFNYanFLeFAepENNTe
ai/mRr3VwRt5sPbRwYSI706NPMKtmi74N9w6qHQAzGtc4h/VdMwJClOCgwyVNA+Oojyq3OB9IUWF
Wf1lhQU7tnjW6UkDKylSts3jjGLsc76NEn8YnXbfrCdfdPVqnRInGVGo5qGHFvzPmXnmpGpmlxSk
MTHIMgSN6gA0cc5LGy3U4M/HyJxAgrbIpCsxxt5XgFlGbtPTXnInxSt86G2wdQU3WueS1I22vJTq
8iIieQPaVIQT7AOsmNs+Q4e64FhGYKcFaCQU5P1VLl88TYtcnEQ0NiLtjuzJRS3W0spAFSo4WXFL
GT7jrbqZfN0Xb3iHYiFHBCsnlphwNa0jZMZkTCbNaAgxhGzDe3KsjpFP7N2u7NE5mdgE7c9et6Z4
Pl4vBEu+iOzw+QcwF+OUDmZjFBjqsLWOyWMIvhLgUSxPWiXv5BkgXbta8ZZxITEPiUoAYCjbIu2T
ZF4CnRRoyTyCOJm4WMSuseubFtlcsqFSe2W/Nh8r3CIg6RmOZWEP3Jb6y1EjqsLjVweOFg/Ei6Rj
0gqxPAAs7DYfKdAaj8ZNmNrGg77Tb8fMVt5FOz/yS62fucyzfUXNoodLNdB/gocccz57qRzH0NRD
V+4bea+D7+3B6nUhtyUSdt1KMhMtjx0Tak3SFpxZefmCXFDtSGKa6F4mC+UTaTX5vchK8UMf0D68
AnBJxjOhU+ZvKoBMiDyqsRFB0BcHzwi3kzdwGBa+2IPVBtoc4X2fyF/iVFPXShtgesWyz23KQvZN
M6vqphCTaFMpVndvWW30MRoa5BmuB2IXRxhTgPo58iig2EQcw0yBWoOKnMj4UKNKnKiA+wDRuhSS
1XUzF9EzY4ZxUqNCBmQmLVxvZusXxVoRHmP5Bbxy7kBGTkx24XWpLYviilGrgyolHfJJGiDs+zwS
VAKQrZE7ebHrwIZxfTSLk3Zigbk6A5DWC2Yzh25pou0x+lHqX+fgty8PDEOTDEhVqBoyuZ8Rw8kw
8sGKJ3mYQrcmuzAHYKPPOTmGpWGgokgZO1XMFnvsWzO2xlJPIfguBPd5We4ta3RqK3i7PlsXcRQd
CMAynwq1iBaZmE0JSkNvBA0DaRJcgrs680AYbVczj0FiaeERp6G2SFtRLjQQGiSeKig7wYuo8QuU
W6BBlnFE4hbHcmKCfsLJogxSU6W1ikdmiT+fKLUTluNKDUCoP3+9PmtLJwb0HjSXBQ91wUdQgrIP
GbMxcnW5sKcIjFDyRo+fIrX3RxBWXTe2tBPgCdHtR5sjcZ+fD6spyylQkT9zh6q670I8Kiw18Otm
5rEsLo2KtkmAIgS1zgvAYD8goytYMmqEobgK1LdCE+0i8UZ9coWMkxhYWqtTW/TnJ2ullpUxdypu
NSlJb9RZPjSVaEtGvpXDzLs+f0s7TzcxdZR3DbzNTNggmwEwCNKM+VN7u5R0m4Tr6xYWV+jEAhMX
iHkcZk1cRu6o5PvUwAZsmn1T8PD8i+vzy4zGFKjKJq2QSiGRKyuCbYbbJv/ettmqk76Zef/t+pAu
HiDwC7h1NLzLReRRZWbS+gQUini6Q6gvrZ6Ejtg1eM9q4k464ABWuoIPX123uLQjTi0ykwhHWBRx
HURu1wGnKMej04fRTTqET6CPqDl74vPQsNGFAYAaWpFQH7uAOwxSGCKaU7HXE0Wu91I8QNEkz1Tz
OQc7340YZWgYMsZkXAVJKL7HMepKQHkFA7ELWRgQbw3Dph8Mw9bkunC0duocpZ+/pKNVudUgSy8W
0aZVrIfdPs7VdNMJabYNW3n8ng9B8yMDq23D2YZLGx0SCei7Q7EKmF8mXJhDTQDUVYggy6C1oLcR
jGEjTfHIC0sWVwr92QAMabSRmjm7qSwmWieHEPUylW3YKce5zY8qIZtSM/3rmwKuh0YfFyv1yxrb
WtqrwEt1MXYiqqaVbykQpbBzVRu2UlVaK8jBDDcVVs/P+qZG+N+jM6pNdPM+y0fxrbKS1s1Dw1pF
kp7eECue13qRGgfkzno/66rSQZ9i5sv9ZH6ZI3lYCcls7Ktayb+UKPrbagi5F3kSx5uQyKC20aM4
uJNi0rylGukKNP2jWdCu9KBwxykoFYDUCdk1cSy9mW0Hik6lbgp3ijOIZmTmYM8BsXR/ULRqlSk5
1FrHAmxNrV2SQToa0KN6aqwqRWbZGrpnNRCa7ikNUnEAulBuNpDJTb08AbjahuRIctMZ5mA9NtoI
KTAcUmBnSKPaIXC3m8EKq6+WFmSTnZtRtUbhUnvOjVwVdnPXVfmdZGRz/DUelcb8KIWyQXsC0VNw
bCRJtxu1VtnX5gTMclNaexEB9H4UQcUZESK+tgMIOmViprsYeRhPjKpoKxdV+SZ3arCO+6b3wlgL
HrBuQWm3QTbuIquEa4yhXjaEDYTh8qG9F7Amm1CYtRszN4a1no/EVyq93IkztAXlJI+9OulUIEeU
GkKlc5W75tA9dOIgbuIQdJAWKBPvJFyQiS2mM1oWJbl2Zr0ynCnrhcJWU1sM+4/BqiF9gCpnWxqW
kzRFcKNLrfy/pH3Zctw6su2vdOx39uU8RJzuBw41ayhJlq39wpBlmSAJDpg4/c35lvtjd1Hue3aJ
qlAdd0f4xVGSsgAkgETmyrUOE7f7NU1LslJ0zJMZNtmvKtOX28mkdcJl1e2pY0CktPLpgzcoPe70
fgwRwzZRNSpyLIxB9xINAc8U+95ADj2xAnR2+BzITgt/bWwKtw1VV5dbKwCd49hl+tFuO5HYpcnu
tbSvb1RQmbHeWSq0UoeCHdEAX/hoq/myqvp1P7gSerB1FxWuJzZl6vKkmYL0YFLTwxkZ+NHop1UR
jWlmfh1bHXIUtJIwgIpebRTFbUC7LkoHrYxL0wHvmqV1u5Z5DB1TtKgB6TLGcd8aglxX5aR0kG0H
AirFeevd2syotnobkKRqCVmnpp5+T10QpoQ6d0DrUY9yF+TEiLMWkjRj4IDmTh/quB51c5X2ur+Z
iKwOXNXG2u4gY+6PQRlrTiDDjLjBrtZcdzX2qgHHrECeQuMN2zeabV1lpgOilCwwQuHX4Kwrci8Z
M1Xte4BeEnRbtqsWKgSJ1elFVAem9+g41Z9O2Xsh2AW7NXVM1LQa33hw0NsUmSkH/qnsykdTKslj
UuuNCvNelOuJN1WigYP0znYa8jP3uhpsByIDRKNtVnrbowDLRhZCkr07jI1S+wL6YfeF3w8bfyIQ
u5JXtGfjN4xPjzPbZkdDuOZ1U1fZfaoc+lw35vDFNpl4NKtuWlV1k98Se9S2g+nXeViZwbAtyxzM
LIDBgHZcSPADcpodxWB5cZsTgulq9XHjNoO3p2mLG0dMhX5jetzdswnh4GCkPJpaxbOwEWV57Kca
mI9Gb+/NErrtMck7aJylRhnzbEIXhkqDQzUZLFZm6iV+wLyV24/mTevwNBK8meHM1ZDgtTYK7NbR
XzeGVt2BY4Y/d0JjVYi0O9qjKSPFl25q2i992xgHPzdJuxqV18Zmbrt/QrBDO/r1OCQ598hdKqoc
bVFmU25ZWqg16Gm0XW9Xzk9LBPo3TrEh8XZz0DoLYbsu7kc7RRta0PAQx5mMnMFG5MM8a0cNHnwx
jQxUqb6o41QXxloajdjzdgxugdSqo1za4x2pSvvIKpXugEMdv2us0GO/ht53gLPudvIr/ViAo20F
Zmpxrxxhr7TGcla2UHxjMml9M6yB3WTkxVO+ulK2STc5CA7B21v4dM0NCpBkbprxkDntJsMTPhzr
2ogN4mebzpZ5FipC+sfRo3SVBYUdqjwPYkPQ7mhJEJmXAK22cKFOfxAZIEfQv+vytQd5dwjF2W7Y
5dbPAtiom8EDbF94PrtxDdbstNpxNoFesq8lIEUPVWHaO0/l006oftxI1shINRUECFu/rY8IQPi1
L1v9TgqA08MAaY2NVFax8Ti6NMFXcy0Kau9Ht4BEcm+ChLdp/BzIdcPo4sm2hhsgXceEWUx+y2hV
PiP8IXfSwwkf5jNrR+gOmvrZatK4zSevDQOFR8phrCu0W/ua/zXL2Xh06OSVh4kGVdID2RJVRNkH
WqRlPTdwaNuM4VINheYz6DA1aGEzVWolBYLUOw5t9kOHKznyxaTf+jrRHvHnVOxrOinDmpEpziGJ
AEfJK5dEXjtBDCfPzFBkg6hCpUEkJSxZYG/8oGQoFGfl1UQt+w48+XYNhbLBPzKhAT2k57Q7QHNK
XLtp3t/QwBzum3SsXkTa8BtuCzNySrz/wqBtii8GbYdjyyQwjpbUcXJn03DXo3PkQbOI+jkMdote
joyl9xquGhnxzqzvRW5NifRq+340J/5NV/kPDhRjkmpAvgJPrDYid8qf3OiDV8K4x0Ovc9u7rPGb
VWlQ2YbZ5FgPmdcUj5bmlfeiJEYiWMFAYqJLyGeiGhLrxeBuDaMtaejUBvR3qCS3ldV2+7xi/KHr
mlaEFf5cEeeupFeiMtMXxxmxG4GPQ9iDGzECjygjUT10uIEHku4HrMyeGkWVWLmpfRstDTzhA0hi
QlRIxoTrgcRZbmUK15WuQ70BYW42ivI41qmIUQIenzpM3Hro+24Kp4nQsCDCv/YZdnhokJxs0TOa
gQ7R68gV4lh2m2utHjdU6AdHNZSAoqW2d9wKrgTpDkTYR5OsIMTh3RvFRG6ZbOori1gE7sXoZjKA
QLXp1q8N/QuenFERZBGxVHHNkF1cmZnLEnCFdiT0MhmsrGrlISXIhwiU2SjQtX2/4pbJwzRA3jBk
VGu+NlXjJ6CmlFusRR33bq/t9dTN9zjYrCfbyvXN/Ga/EXkbHED7z66NCt+k1roWtzk+lRoCoxDs
JX3oQDuRIUJz+FpOWcnDwe/UFTqo0SBKcBmgRIJWY+LQ1WTnwVHPeJvgx/zENmW9E7lv4/SFQKE9
4jvVlqndoKEImqN2hXgSIij1cQxUlUhD8CeD0B6XTeP9sKp2lmM3resKUeoDisnOsWqpigu3EBuj
rLOdbqkO1bU0KOIu9+hNPeb5HRolQHBaFnXi60VwXZo9heyUO40rPIryMso6Swe77eDl+8bn9C7r
6PBgi7He4T7yk9Icva/CaorYBpfLTa8A3wvfxuArTKQY8ZAGp72gdwJiK19QvMyuO13xW3TyNnbI
prLa0qYxt75qg5u3IdvEsmIhRJvwqfrhtDy70mQ6rbhPtVhv8FfxQBknvFkZvfNLSLs1hUPXEDqh
6wxcM3OKs97ZxJ8QuhcUJ0NW4if7UmAgvVvNXzrI95h2/LqpBnxs07XmW+RY6dLcltIbQf3V466s
UFzZ2HzsN3rK2ZWslLdFMOfixm2Ql+4I/5FlwJmHKKSQvRgt0oYjs+o84eDC+poxxhJajCTJjK68
Lb1ZSoqDgIZpWhE32pAlvZB2rBtZukmxbXqt5okljfrKTgliMT/T75Rm+Pt86DELRPNXuTHANbvK
20i7a58aQ1r35lirKKsL+3tdpuiMKLt6o4PkZsUcIe8qz/AOquHDBq+f8hVcE9W9WZA2cfpafHHZ
UKx9Mshd2WuOG9VTZmxoo8o7X3F/jfAs5ZgheGbfCgj1KewMiAnjJzPSTFVSplPx3Bcp5rZhhraf
LF0+Oh6CV71j/lq0FrtvGIFm3Lw+nYle5NDup+F7IzPk8exS1LvGgTvZjtY/9Mgyxs0wWbEN5sJv
bYXnlwpS356PcNzzYCLO6q0rer5uZdWuoY7TrBhOpbhSdYscZzmFKS/clau98uYHvKVCnNnguB4s
K8NHeXbMLdqOeJ3ZE8NzV+GLD5lFb2VOusdUwfEZtM+uKQS41/COdtdrJHuteFsDd8vN5iXjgX9H
cDd6kUXpsOZD4B5dVhj7wVA1i0191mzvPVIeJ3dgVxCXtu5BUWHEpMRlj8iWVC9mDkhBZBGZH12z
a6fQNEGIGtaNlW3ByuuZoetqeIbSgumxMFvzwc31YGc3hn3tUHe6GZD1+xPgPDC5uX1AWGg0Gpki
3mv+d6/kGZiwDDSI5nrux+BuQbFS6HMoFATlQcnG/tF3JJMJQhXKEmQ3nB/gKgpAXESCpNTp8F0w
L2iScsizH9nUByWieRDxR5koVRDZVmo+6X6jsY0ueDAgz9ePL1bNbHx9rxoREYK588HHa6KP8ODG
Fpm0+UngoBJ9U5MpvSn9Dk40lrS8LpiUT/C04Ts0CHpAYTyvy0K9Ujgw5gfCutFGbd/IgIu9TjOw
69pNw9rIH2vTAZClSW90G0/gyPaUcDdaYTbQJdUr6CiJdkKJ1ESs7wwpMuDC86psazBmyFDZQYlX
uNH6NBw9UtcRQdETtS/LGI+drUPHtOrIV4cMbZnUetqKVTGw0UMrPgMzs+3k+A5NNVhx6Yjg0GQ4
JGPRNzWiS8to8f0ERuA7NWZQBX2z6u0R3o/BwOf8qRzzNY7PtIqEEqMRNg3HiVX2HAFT71j9Q6PV
9K412gAZDSvH8d4GTgd+fxuRf9SPFJPqe4QcSw8LFmcaFOcFYJhiZZtmK/ai7AYA/LW2f3Xbir+g
IyCzYt+q+1VqO6O/EoXvjdfAJYg6nIranrPrtcU2PesL/8Yf2+LZ9hn56k8sB+TFrcDUmxV+qWLc
wr626XqIX4DrOBPBzm1BaH8wmZXi3ibWTQci621qE7uHRFequ3ExpgDFE9BE9JGUPJ0ZuMYU4hJl
Fqy4XgGDjYiWSHiEz5s4bd+UNHS/n/+AQYoIKpd6leg9ZINWTgYq9kQTU39rgXCtQ995kP8ED6nJ
QoFi0UMAsieoyI2Dd+v12dgg2slLFZXG1H1FJjdNt5ksMX8j+MazEC7lY5k1ULfhPPWsDai74IsF
eojW0la+v+nTdsyu+hLaZysUiobvmcvhwkhpZjsxQVhj0wQUivU6XvrgXBrHvt9UlaUhVm3L7Aco
0FJ6QBSHxTaRTwhVn5tfegK1C7iyYz71hQHfKUkht1b59k0b7OxtQ/VcJqLV4RIQN6d3TjspP8zp
NO063MlWrOlWa64nhXdWzGxQtsVW0Rk7hlfw4wzU9JMJyZFp3eSpg44hs4Tf56iAYcp6294SJIX2
owcAZOjpQ7WqJ7xszMJVLnilBbnTBoceahQWrFWmUevJH4aOxzaO92vD5q7YprWFpgrRBF6R1LO/
gqknDRI4Ga6CKvCvu5pDpbSffHjGZLpgBeoGJAxC9CzrVVi0Ha4HZfevTpmZEAseSrHXTM18wpkz
Hwc6PC+zQRQdekY6VWFnDOkNcEL8W0dwwGjQD7RCXrNh2gA2WrpxxcA9FBagbP6SZRA4sz3ZvUyq
g6Sh1+jYJ1Y29K8Nc11wdqepFoOUBSHKVOMXGsPqX2eajykpM0mONr76n5XppXeBq8YRqmFMV3Pr
b3WgegcifAAXSVjkeuGGrQWqN+Yazc5JreCpQLR6ZfjYmtFUTfLBHbUiGV2hvinLqr/i6ZOtJTK+
RZSCzs0OO8HBaQpxPj/s8ZC/L80ZBBWUVMOthbzJ3iM93XYKzBWKy+FeEK9YucofEUPZAYMoOChp
Y/QSdtd541jHNh3xPPChmdqFdCrZzrPS7JX30CfXc6vYy8lzf3S2l/dx7kl1x+rcOTLbHnEY9+QF
CLv+1TM5i0Eeb2zEgPOuaBpIcwOxWX9lPu5ezUgtHueVMV37qh8eMf3+VngdnpjoJAn56LWRgUvk
gEyLByfS/atmsOj6LYae0OQVIREHlogBFVEEeP2DDmLpFao5CBNq3V07RRZs27FVR1IE7BqS1Bre
vo3UEpamzTYrevcRnLF+Atghis8lnuc93teHaqTTN4Rr2DhNOtyUJeWRTR1UvSypMXBsddgIugKH
AfPZFigwBrYmZNQrzkUoZeNvPVNW+y4dnM2kxmYti7HdsMnQkpZzsg66rr4auGqgfOqrXebJZlvL
jK7wsAHN94y1N0dTHqRPy51r83rtiEpbAYhixsjr+i/z0Y1kmK/vyiqA4mgWZHvhpjgVMNdfusyk
O2KzdGv2jhsiaLfigdApceEvcdYPZM0GzwkLpJMiKQxyb6C9eZMXQR6ZXO+2xQROSGnTn6iQPdeB
xbdtVzNsEjz+wQhEElKZTuw3uO/qMWW3g9DI0R8rN5q0qQa1TgsUjp+6+Do+mjdZmz0OoIlcCbss
HyrSp3uo/qh92aLq6/glxOGwb9B6MogOzSdQ+NE7fBVhGbJIkJ3OI+TgzKijfX/bSu1LEzT1mgem
3KqgYIkDuPJjMT+6ykrhYYbYbjUit4ZOJ4ivCniJl3XiTw7+UKAt/aBIMoI0TaHj55CX618nDxxt
YRloYgv1zOBA60E+uWPG9BByr966tKwGVA+et/aI6Le4V6yj3rpTPFbC3QZy+pFrBt2NOrUTE1v7
xhV4wrg6ykJm3fibwW0klkKjawp9LgQTqSFE1DatH9Lc1becVfprHjQFNAda0X/vda1O2EiLG6mr
LGqAevnWaVoJ2cPGqK+lAeUr5VrfaYHgw8ig6FrmJD8Io7Mee86rPQ9qQEilLb5mnVnFtT+4d71y
0u+jpg1J4VWg36DI5G0cJL2QRBzQT0IycqCma+1V09c/RmdGq6I6cKU5Tr3qLEhZDEiaXJuFWe+n
NE2vSMnE88D84coaXHWDhfE3TiaKWygzvQI1qXaeI/kaD7JxU8tyAuNISiLqO/hCtj7uaWCg4S2v
+U1O56yuOfXgh+RSA0FSh4O9gfjMV8Ec99FmRE+8vsablyPhFVbMyUlE0sDf5R0Sum4GiS7ksZ6Q
a3E2qrPs1TDZznrkjnv0mTmG2MFGlBcjXXUsCyIIAtFYEqTCbTC1X03e5O3R8tBGeYqoguNaCzN/
MHeGsqASYhjo5B4U2VQy6NadXZSJn3XygLio2+mTgWRtPmC74yhC9ywXLAb3FHhtzGnc21U7JsA6
jy+aZegvXFrjT60dhhUeglTHa99sEcZIZKsRZWa3NOXOKmuKbAsPLf5sC63egy+WR8VYURYSk9J4
7Pw8ZrqGjlajzNe+Y3cvuS2ejAkpdkDD06iTVbMdJ03cAQdbbypMdBMqXXVBzOve/lZVJnYplWO2
0xThqwLomCRIub2pUAa7a2R5EYv/VhpeFuzQ9AV+IxBkfNRIzi1dgRgkI/Eke5uEOcozLzr2+97z
zPKAFK6+nVIboZBqtLXWjt5NUdmQXGiFgxjLkLj6M8+7Eo5DHtrCjKfCHmIU8rLIgA8/5TlFDboe
W7bNp1qAgkOvq4MpguylBm3aa67z9Io2eH7EJQoSX5TusksV0HMFfx/3KxQpgI9HxfU9emE0zRKI
4JbE3YwuKb+X+XMJArrPa5/nyqw+NJ5BIo1/oPN5b6QmusZ7ia2A6zd2kCUucRZa3rdyqi6U3s8O
58TSovQORUFB7Qn4hUnWV32DZ0S+ou0lVfaPSEZgCk4G9MZpfYL5yBRHQSKoSGyFdGv+bFfWnt9k
SRqPT0goPIBZNR730xWeRd8vCbFcGOEbC+WJaXTscZkLRWKBqKHlRTTI+U0mL6BazlXgT0c417JP
zJhocA7IiCXj3RxBIIVa3n3uFBcncQHY6urBzZiAicJOhlu1Qdpql+7oPdrQgY3MXvV7N7S/TWBL
AbFWvrrES3h+d//lK0t+KdkzNKpa8JUZhGrNlEWodfJtDlzmAxRT9/UNetYOxbOHHoPmflhrYBkb
kJGJh/XwpbxX339bfm3hVfPSn8x5adqDbebzXkR5US+zOAsqwJZeLsz7OfDN6dIuQA8FbfpOn+ed
bovbAUU7FuUbth5l7ED6HTQ7PCSQfwKnggZF1UvTfsmx5m93MsiAZrJXAWbdRREasqPIZlwa4IXj
5g2uf2LC07kqEM7NA7SRk69XeASJq3INSZoXP5bAGMs7wTaoK1xkDT27O9HCF+Cgm1HOy/MncCVy
JDgYWKKS4SCux9dhzzeA4/vgG7E35vf8/hKu+uxw/7K5PIwa3yqctEZyHRWahHXVKvARxMnBetKz
6vFz5zlrCz2KQIyCEQ39r+9Xzwsm6TvIDMaVYYKcog11/ZH4fuioNvrc0tmZnBX1DHTgz9Kb7y21
yGt2JWoKEElG8GiF7bBVxvPnNj72+WDHBTNFAh5Mc4ft4gjSiQLeUWHq6BYbwVvN2sEsBv7egc75
ZZrXj7j/hb15c5x4plMEratL2JtZk+pV+liv8Dhxd3DRNRA6duKuUFgpogJY/O2wllf+3SW877l5
PR3yYl4dPDkMxIAkJoCVzuEcRbGKAIzz+dSe2+anZmZHOhmphydIoUaMNEi/0Oq1vcTyc84RT//+
4hipkCxJdQX3aKwmDEBwaeMZlikWu6jO/PZQ0Bjpgc7HAkIMOhvvh1ICWkLMCth1k9x7HB0bg1p9
buHMmpxaCBZBWD5VIg86WMhTHXSSs2JEjcdS9h+aWaDqWgKxJJ3DTGZOYYFRcEZCvPd/H7z3bjSL
0GEwaV44eLLElMVc/fCAw/k3pssFaT6YDMDO6SzW3mq5Ti2vxYKwV05rpDevx8b4/fMHTAJ/GVmc
dEGVOU5PMApR8FArmlhzr0dB/kMrC99K+zydeodmaJxqs9Aixn3egIp28C51e591sb+Gs+SGM0HY
WXgthoMXeaSDpQl12wgtOheW5sy2xKx5jguVFfQSLEH44NLVekAlsPbgmOBFeq/33i0w30F06Rw7
c8CArAz9trYB4RMg19/vSouXdKAtWj08ZCuvNM/ACyw3fn7uaWeNAFYLkhtQEH/gf1UuHcqeoXps
Aq0j7eGYMffSHXTJxmK7VEKp3HHQR6LvyI+Z2lx8Ca5FXD+Tjbif5fKMC6H9x2Zi1/LQqwzdCR3Y
WuzV91M3tZbRGXPnSg5d7Cr+030GlHSbb7sqtlfBDow6Xy4FRuf8AvMH3mPHOdMijfbdTIL5KosJ
1fel1W5SUFkrLUWe79fp83/eKVWKf/4X/v/StCMql0Qu/vvPq/yFN6L5Kf9r/rX/+bH3v/TPm/a1
vpf89VVePbfLn3z3i/j7/7IfP8vnd/9JapnL8ahe+Xj3KhSVb0ay12b+yf/th397ffsrD2P7+o8/
nn9UeR3nSNrlL/KPf320/fGPP2Y1OzC6nXjwbONfP3D9XOF3b5/5c/1///vsb70+C/mPPzTb/ztY
sGZWbScAoS9Q43/8rX99+8ix/45XHXg2EdfpID6y8FHdcEnwa6b5d0R9aN3CywFNbFirP/4mGtR9
5s/cvwPu7gcB5FvR4Id4+/9Pwu2vbMqv9cGk/Ov/p0Kji4PqjZke+nWgPghMbO2ltIZRAvfdGmjd
QB1uO9ZyJfAYarVfXvLOST63Av1ND6146AUEsY+/2HSjhvSoAroq5sDMxYE7gWijCJx1NToXdtvH
8cxbDP1huKxmErJ5Z5wEQqObItFvVlC1pSKmzRDK9GvO1yerfGbSjA9W0BCCmbd1AwcVyJcWEcQw
+XbJJgDZhxU43bpDU67RJXI7U7TnZuSTdU/CEuLraI363PI5wyb6ybHqYD2DsMD74WWy8Aefv3VX
VCBwW6u4RI7ncxuLE9JGsw5cy31r5wGLwxuu/mQKS9Q7bQG4emxUeqjMV9O9NH3zcp8k+n5ZmKnF
QWoGrZxlY43v0tr1NFggIEs1H6xVjY5UuteaH3381n97YUSL4/CDvcW1z5lwymFeLgHkGKBGeOX3
oe/qiW/+Ju0TTHngeoLcjolZxDWJPX3qfyotB0gIFnlMi0MGWUZ9IhFrjmgQuOAJ84X7fg5hKAC+
B6fH3Ny19ARLZ56VU4wpGJNJVgwRLFUh564eTiiixyi8fO4XH31vJvUAlRkOMtQM3cUmRuXZQW4d
BW/As9FP7DoH5KS3yJcGFwwtm9/fJtECLSOe9TYKVs5iEg1jkHZvoKPHPM7qnni5PeVf2v0QZbdP
dFPGm/SOfvv9wc0qs2j1wj+EVO/XrTc0llMDJ5QBZhakae8Uq/dG099/bubcqp2aWawaauy1Kkd4
fp92OxM4BGzEGxEA1e2prY3a6ufmPjo+lFTw9jOsX/wTC3OVbQP6o+AkgwZyW/fVLTVoLKOrn1wi
0vl4aMAShCPAOwPOQDRWvZ+/wTTsARgB3CNypRs/NOOSv18wsEzEBnY1BdzFHkYNBCh0Hg/sAmX0
kgr4ze3AB46LELRzEFpYODiz+wyMw3A790/tfojZHTvmu+B6ysIhyh/0PATb8U6LgQ66+3yZlomR
N8ugzMDuMhAOIHB7P3s+Gl+arMfgrDDftxPA/xDOHCY0ocRsO1wBTqldOD7ObGZ05aM9z0WZAACu
ebpPDnn0qHZW6+OehIDEg8yQp+M9GkrG3+xGnkeG6GVWgvKQ+EGU895O0RrCqwfYMZSz8WwOIMS0
CtLhwnDOOPqpmeV7C1oBNekATcOd1RwcVxxr85Xp19lw+HylztvBAoGqEmHTsruxRvepTCHOjiYH
fVtq1jY1yIsKKKAVFrvk8suXw6/JAxgDJVVQOZjeYvJw/7IyHzGq9M/e6sMIoDEz8WJ9zW7ka7G2
19XNpZfDYpuBqWI+dOe72UGfEcSf3q9XTyeq89zMY8Ve6hKgWvvm8xlcON4HA4sjSSt8A+2aMDC1
T3rB0coPsFL/+p8ZmY/hE++mE1D9w+ijdS649dptab24+dNvmgDcE9GLBaUetE4icfreRJEJyPVk
Rh5zwsuwsPMbqOXtA57dfm7nw4K82UEdzwYzP9pOlz4AAGineomNWgLdWMtrS3gX2t8/cmjPNmal
IzxCkHj7sOh26WQUyrOxce9eaSiAg/o5F6EWAi7x50xXjGYtkAaBnQXli7jY1evfptBdfIOFV9iB
bJQADCu2jCGk5RXTL1y8H6mY3iyAKRUV0TlwWliwHFn27gALPEa7yXb8c9rPnNYD0LUhgJJafKny
8sHRYdByZgUpew4rlkouUzEZqT0Meawbg7GqqH4UYJsG/Yx/wUMWZ5KHQFUHhy2akfGMQ4ZusWXR
bj2BxqrHls2Bpsl3KYI/D818xXDBTxbBy5shUCuBTwD3I46/hStKRlOAKWfEo9WoaHC9jS45CaE2
H7HOvfGN4tK9eNaiAeoHBwwyDije32+yDG2OTQ2Ftngm50c3Svbo7qqkAowQVcM7O5zG0F0BTziE
xUUhteWl/Gu4J8YXHuP6RAV5DePgsXoZEzQE7KBWJUNvbcbQdLnEUnTOX1DCsjyQ6UOn213cyFBE
GTS/gL8oel9q3k4N6XpwvNXnx8ny6fprVCdmFlNKeQF/5Ti3vHv/aK0AXGdht5mV/aD8s2YPs37i
paGdO8NOh7aYSTgOmhZbzCQx6q95xa8qtAP8XgTwa1zztYxXJQhNlzSxldTLkrldHkMJ/GhNe8h9
0JZe2bodfT6DZwcDWiywx6GJ/QPpLfMY6dvewwXm9lFJHi3/wlPk7FE1jwK3ME5k562sdXJ7TR6k
0gaB6SoOzbOTI0eZQenDOKIxaOtv9E2a/BsjOrFnvt9lXiDdUaWYOlf6u6ZABycoNT43ce6MwmyZ
Hk5CJKqXDAPo9B0KJvICtDfpyqqnR7sqErNNY2kGF0K0c/vo1NRiNEyWJYjLCLqPOJAvhEdeM4ZT
c0kl7Zwb4HBHVIt8FnS6FochGNK1qp2wXSXOvyQFhcLWbftLpaplCPjm1idmlkyUhiMdRV2YMcfI
sJN2WyXDxrhzgPN7gbijfgChfdx8/3y1Pmqr4krBMoGoASEOeDwX8ZNeA+01ClyW3ap/VCB/RIE7
8ZCqLpLfDjgXphYPx4J26G5RsyltZ6CwCMKyC7531iFOBrNYqbLk9lCIaV4pJODTAD43REZ2qRZz
1iH+x4yhL3KCNrDMinEMpLWGkLMXecmx5+95kvH55QonBhb1xAkoC3ckMADczrqCAC1P/jfyzmeq
5qeLbyxVKIU3UH1isFM+tlt2PUIJBOAKE+wFYTfLVmx5Ut7Ka2BKwDauras4X13KW1z8DovoWnXp
yAI3g+gsJKJUxBi6eAAIdNFt6aL7BhqE6E6OUy34YZrZTGYp1PXUWd2KUzdHd3UOUHhdGM/oCPAi
BejjrVvXkPrwCAOdQIXEZm2nNGZNzgxI+RmXUpyXnGH+/OQIt93GYG2JW5baaEk3MvTcXWDBPRue
gFlPxzMeZGIfwBRprkNZrnaRAASeyo1oXPVb80mtpgQhOlrpL8Glzh9FJwYXYyrzekCbMStwLclD
tWGQsgW7wNYP7RW6lyGpeVGJYj6qP3i8iUwgktH2Rz5rqTcMfVQYooz5oX/09sNehm5o/exvLisJ
nYs1nRNji3sjS3M/JbXCQRSMtyn48tBimdhS3tay+9ZP/ELUvkxy/trOJqJoRLaoDi0fdh04mXqp
41ji8bRyH1mU3uZJFWGAN2mIouA6v8luLuX2z54hfxldUqc6YL/gCnQ3b4gYayM3ztpe6Zt/J+Bz
Tswsjio3p6aE7g1uLfDPm/5V3/5uFmG+NU4MLBaLjUIGLUMQZssJivBonR0lCG1VeoFK++w+PrGz
OIcMlwsQBWEgjadHdcpC/xKb9TLruPQDb7GttDwNOm1C9NWtgpcpJt+GhzzRojZBpzc4VqqHWa3W
+EF2vw+0eT+Hi5dAnaM9vuLYXX1wDwK80OWXjqh5mf8faV/WHCcSbP2LiACK9ZW1d7U2y9ILYcky
BRRrQbH8+nvwfDFu477NN75vEyGPUlVkZuV6zp/2+6+Km4u4n/VWl3QVJFiMHIcxfshJuiOT7VUj
25DYqJ1BUe8BxATeYY5xfcwdvNyOZNa+3yKQkWTooYqleYy1YXy+3JrdGpXI1cj2QkMW8QtWyYrS
nM/YJzScsCc/mY8E03rJtJbhXPcY6OnPTDmYjloOEshxj9JNj/H0dAtkBfOJbScPT4z+gveFAU8s
nPz+sS28/C8Qumd7uxC9+JJElpOoHX6KjnZl7szUg9zrwZ3iNCHWolZCtqufDaUoWcYUO7oxC7Mj
2HLTa3DQe6zi37Dk8pTYa+Ha9efsQsbC7gws9wKEB65QIkQ6SBFWiFnRZ89ZnMpAMs31wZF6Tf8E
F9rwqNUgPS0afdyPlpnEfm30SYjWVwxAALIWPMwq84fZXPxlC8NMcrAeDSlUinD1m1ar7mAnQZIC
xbW0sNerbpu+ePzvdoL2DUrM83Sm+bNqcBGvYE+KTD2AIrzGUjyZqW6i05Xq0bUw/FLEQoVKLCrQ
usSpRkkOolaNnaIaH1SjXXlYr73jl3IWJt9VscSVDEcR2Lk1yUPNOyB0FAGpD4CwcG/f27VD4bbA
eABkWnTMF0E/FtFkFVvtuLfx0SoAYA+QqkSd/uLq0I4yNRW091jWWRyJ2zU0UQL6RZQ3b5ZWvLMI
y/ClbD7cPs3V4tCloIUzMzuD075Gmj4z4/YPZtD7k9eHtdu8c2/EZpBXPtLnFaHzW71U90uhi/ws
B2Ec9nMgtHfHn6z30x7tKFSbZ5bxtfmQa+76QthycqOVMq0YMzn1UAVzkiTzJ+Wps7kDv/o3qvHr
oy3hB/sp40BVnFCHAH4jlXQgF6WOLqy/cJWXB5pv98JyB9suLZrjQFMZu4P5GvOn29/nZ5H1xvfR
F87YBA/PoBVFiiIs+ijP1hFTLe0/moEEcSaiLUOxlytHc7QP+oVjF6vxZC8LbNDw3f5brtk2Si0G
Bl9+lrsXcaUcVynQUGBu07xCWgCj+1CnX5JMdgH6vfL9rmqKBuxcjPdg+27ZIaU5IDjtERdbVpNP
I7IptOTeauRX3e6/3D7W1VzOvJC18PhWkplG2Y+z3RFwRKZBLnwBMu+fFvDKV9++q24LNXWMSek4
mb24R6UANHoiCBzK8xSMvthWd/YpAUyYB2YB1cG7i6S/XetnrkldqCrQAptmIJDaYPI+1zaRkW3L
+G9U5OJoC22lQEmQ6l5DhpP1KtBmJ6CzASvPNaMWS5h6hZ1VXZj9itSrFTOAmv57o9rvZmh1uVVn
I84mj24UVgHFLqKDGP47cZtVmo2rscultIW+8EnV0BnGIUXAvyiHORX/EG655dsYTWJpNR5b+3KL
t9umbS/D7mALwyam2A4xTnZf/Y0nu7jCxSsnhlQqZRWHUouzUXJfz9UVk75aWb+8t8X71urlpCmz
BvYufRoipwthAts4tI/VierOuKHhimXP6vaH87w41OJxA1YFAVo1JKqhlvuzs5zeW1Qxpp2+GwwE
z2up99V88tcZ9WUdshuHCJAskKiFHsFyW3k38/cAzuAD6/zABjW+xpo7L9xIGFC8fdpZyf/3w+pL
/rFSHkzggyl4XBPZnRpsa66xkV99AHSCMAjznWAFWuiIjK37JAU/nyf3k0OVj3bcChJYyV5X19Tx
us7/ErXQFTWVmn/eb0tqgPCFyXf1yQJe7e0rW5Oy0A9Qtg2YQ0aUQCjzKmbs+7o5VZbKV4xr5eKW
AzJZBbAYm2WpN8qS0zfPSSE58QCcCu0LocP29qGu68G/V7fs9qTp1Mp2ia/UATMh5ac+WrPkteMs
npLWijUA8eI4UW1sMy5OZTfdo//tlhoYlqj2/H870OJRwWJfD9wwQDErRvtV4TkC8WItBlg70uIF
qWe6FuC54QuNLjA/h6/Aa082OE3tJOE8+ohHK20Po4eC+yqN+ooaLrunTUMQofb4YoyB/LD6BqAJ
R2A65/Y1Xs8vfpmvsXhH0KC1o6TBZ5v7+WKrZuCGd7PP6qXx1UA5Kp8ywJtKF/uHtwWvHW/hNqTS
Gq2kg1y1CRIg3oyKjuQ+D25LuR7GXRxv4TIKWESuzyE/B9U3lg58sZF7J3HHQPHRtl2lqZu1/E9/
izlgTCzqGOabj30R+2OJbgLfJ1RGBLKbT+Bpnjt13Vfyg/nJ45rvvWrVBspAADCYGbcXua5SWFTR
CaTZDXBhLOzYWtNf3eCFjEVgOlUsagGNMD9emPv1pj2pQZfGPbppQpVs1srh1wOCC3kLPxKbHbV/
BvkYeEIUBaATvJWwO5cae7oBPDPKbCtKclUXL0QufIlWxbkAzvYcgyBtSRzFIxsC4C1X3YLQ6wuw
0LEk6uYrtdg1qQvvUlKAp3eymqIJ+txJ3w3rPTKLv7Gyi5Mt1LEdqDEaNWSY5jsgW3oULAZ7zU3O
LuIPnb8QMv/8Quc7TYgRKQ3cpCu8GUUg9tXUAWI9d5RQ/9miju+Gws1Xk6Zr1WzM5v6r/wsnUsRK
Rdoc+h8dG/RBpYdSwmCwviP+CLxw77aazO/+rWMuXAm3lDqpsUjwjyEEYtMHUvj/ES2uGfUi/gDw
XoYtXESLjacEgI0sMexcONFWckmIhj8azV4R/o0nQctr3ljEAM0fDF2ka9NGHkniFRMoNov4nMf8
x+37u6bv2FXQsa4KGjDM6fyuJradAvUsx5ipaTxIyVNb77NiJcq5pomWhkAU8DPY9FguX+K3c8pq
DJlm1YdpoJpUc1+Ypt8AC/MvDqNjgUo3IA97hL8fJgcs7EQt3BcALVMZ+6rtc0LaFSHXNAEIexjY
xrA2tiAWfinvk0FwoG15XcH3eKd9u/ibZ/hSxPwnXNiuao4JcN0EXF8jWNACxRf4al2BxIszGq2c
56oGzOuWANux0EhYPCVAlK1yNpe0e3u4UxS6LYDP5LAmerv9ca6++hij/1fQ4g1Jql6LSmbNjXjZ
5Q9zrqWhSz35qqfuu81taVdPZWJHAdYDjViSM4LQ12wYkDOBWS68vHgHGsVGyb/dFjI7l6XzmbfL
kArL0Iglg54OzPkGsL146QviVuxuBHFwxfrA0r7DkJgS3BZ3TfNsFXMMmGHFFuRyrrQZBXhYCMKm
zlScVD0CDvUvXiZ7BpbCqZA0Loe1xrbDeCKvUL8AT4kNbDyhhr34/Itj/BLyx6hWJgFLcK7EZkoF
RgUEYyVbualrX//iHPNW6KUBCakyI7CpwIAEoGNI7whwcRjK+//tIAuFzms6YEtjTgaAr6+hUWNV
K1nv1S+u2fq8I4f+2R++Rh3szDRRx40Gy6Pt9MTl+uX2Ia7gHcky/D/0CcDDWJFfvGyT1AiLiLls
3YbDV2PXIa6z3fIQAUL6YGKmLQSnwsHYjEBCWpv9vnq+X7KXYxasAD0uqXGDorc9rHA4qV6Gt893
VcQMJIbS9HyLi+OZIKC0o1mE1ieBkKJjB0aP2yKuatsvEcuAH1u6fawBr90bUKi1DM2V2vfCPN8W
snKO5V6XohXAk4uRWms2UPy7H6rBVoz/at/cvjjHQp+rtImpYv9MKsSBy0fZJUhyMQO4MX16KjW3
kTdd7ko7dXUQ5mrGC5o/INohCkEosggaTZXWY9IjaNTHk979bG9ppYums6s96SEhr+C98eK/Wj6w
LcRWsin/7JX87ii0Qq2xvYRbbSXNteuZkLN3AIXn3f54VzXkQswcIl086JUVkxgVSJTjZIA7m8cS
zqIbV/zqTz374zm6kLK4Q6k0enPArilqqHNpPQ/jLUDTMae+Not6ta5+eW2LqNuQc4bG/nxt3j8z
ddR+ytKP8QwuI6++s8iGs6OerJjA/yKWWIgSTQu8oIvQywBLJ7ZvEOyDopGpIDg6lqcuFJvswHgg
RzspZH4cSCuPyewh/rzWX1Jny7z4eAOYbFXgzaKo1UT7qaFg7xFei3l5U8akZFRsqknKHD0a/3sI
o+kawayKDoJecAT+LtecxrYAJG3m8ZY50vSeUpBXkBX3f8WtoLWFOgUqEtiJWTLgWhmaemmmZ14d
VU4zfFjTWkX1iu4DPUEBk4CCLco/2DXZWLHWBuCvx5vM0zpg2kmyW3flX9zWnHSCyBllHnyt32+r
QOTSKuAcQk09xZSbUr0VVlaENGpe/7Mtz9S61j+8jeayaNtpFWGtAGNEwwE575gg19olOatCZUzz
FZc8+4WF6mnY1EDQBe+AiYaFwgOcMh7i0Zo5pRiKmveYPXE1aQQA6Rrg5rXo/DdRCy2PsNIuwEeY
odzS+3O9AEwdmcuceqttMLK6conX1A4vMvi+gXGGzY3FqwygHi3HOBFC2XQEzc9nMny//ZWu39y/
An6u8l0YbZf0tGAmHLk2DW4BOi+DfpC0d6X+L5o5uLhfkhaxJna5kaNPOEqctvJBG21zI2xMB90+
z8qFLXeugUKtlJESZZ6VPWKT0jcA/XRbwtqNLXTNVmgB1lqco2pfKpn5mXhinLmAuVjxp1cdwgyS
pqKkMY8N/G6pfa2nNRbrgWUpyG4Cf6HRV75C/8YfXEiZj3uhAOAHwZI6AJ29mJh+ybIHSQUScbG2
6HztTdIQV5oAr8GKq70cf8jbtNdpi+oGSF96v4N9yhvVTwMELk6Re7YSAkw73a21L69f4i+xi0tM
WGaLJMXx9BxbpvpboqFHS1dHKeeHfOmAgGYBnAIknShnL5SizbVEmioQG8phKpyZDv6HOj1nvuSj
fg7WdPSTHOPd/lKjR3zOVucpr53yUvxsFRcfcRi1fMxSdPx4edampygafCbWBpCufsJLKYu7BOR1
VPMRUqxnPICInIbN1LgtwJ/n0RIMClRH479zTiPSvbjYhXralKNPMRfFNHAy+1ZqWqAtYe3OrItx
JT1Z+4aLl5ELNg2dDVEWAJVdic/ZFijEbAsDLQrqs5Gy75VsJXO9/uXgFjHqgeBiWUmgRgp4dvBt
wchfwMTpVKntorZ022WtCFlWElDUbFTQdcOTkIOkPoNCaiarcW8LubZjg0/171GWxYRekXmnU1A8
tij9Zvt4b93bnQMijI2OiZLSBUNP6UTCBSLwNieOtm81J29XIoFr/h/ja9h3VRFGYZHud0uo8kEZ
FVAIeik4VgGFD5IYVayBC6pXpGAaQVNROMOeo7LMwkgeSx0Y4ADojqPWyFGep3fyUp0pRq0Mb9iQ
TenOjk2gZieOagsCIQc8odJ2reG09ofMOn1h+MyuMY+VQmdHE5C1QNsQafLfH4jfzroIQczeZAhO
IsRxVARR3ftyDe7cafJvq8/KSaxFTboQwPNKOa4U1LIySPvGwlhR0GszVZcnWZYhVQAaqVkFEVPN
gyQ5jdZJmWfPWeQIG9jR3fe4HQJDtt2halce82txI4Qjc7eBdISZ24Ujq5GljbKBa9TCwaMuiGtj
P3PzbXlOd+N6nWD+dYsHSdfmVgIGiWfsrYViWEwuCigHlqu28QaPO+YAqau8GLC7GZcbS+4sTCov
f7/9FWfzuiV2oSwMr6ChzoNd+mCDqZCBczl14+5Ojm0w9a0Z+7V26+Upl8irgsWjlnRzzoQGeRwH
3KUBlhc0oN1UD6nu0N2awa3c63LSMTGAR2dQsNfmwxuJ931sgEMAK3/tGrToNXu4+ID2Iqulqank
BCx1ntL6eHo2pjT991cBOTMqOii1yQpWLn73HTm1+pwJXJ6aDTgARxXr1KyOLV/VCNgMMBd+Pg2L
oCERqS4LCU1cDeMfaf5dTUxHEZrDyVtljmsmfuUNh2n9krawsijPVNKDKQjZmboDRrPktYpbbfQH
3QeRpnBat3K71qlCvtclR3+6rf1X3lkdmRoaD3jO8ZovtL9MxkjQBFEg2J9Vr6PWfVdNFShi5I/b
gq4px4WgZTdS03Od5jpyECDgvxoVP2CXIF55SVcOs8zfGw0czhHKnF43M/ZU0QaklOCtXdPza/px
eZSFnkeRqIRZI3VPQRNTJWADqhKHTupebr82w+vte1sTRn5X+UKl4FIVEJbNKgjyq53OLNduFBUM
5MWHxTDKeFvitYLtpU4sYTiIwA5X0eEawS7nyX4RSKf4qPv2EesPjroBINd+DSF2TTsWJpfZtLK0
CtpR6D840i2uC+/2qa7e4zxgPreq0dxdfDQVoNCGrkHRq6r2WNeDBTh2q3mmHXXbSl9LAq76eXSR
7bn3CrHL3ktcg4gSDWXkN/9vnj37tE94prEu3oSW6RgPt8937QZRJFOxFYAYEqX2hZ4YWQmDghuJ
Of8gChBhzPK/B/5o6GAHB4zwAOb4OXZ7EblN+QB8FhM12ip9ADH0JjK5g9wyvH2Qa0Z8KWURBhRc
AetNjrKlUYE9aWDflKj/QjJpRcvXxCwcXxtpoEeTM+Y1uXAS81RXlpvJ4194JCCXzZE9Im/Mhv3+
VVKdxikvUHozsW/fd5IDAsGgqqcVwI+rH/9CzPzziy9T2QPGPwqYj0Q+5RFP47iiXVd9AnCxsG2P
irUKItXfJTQ5VvJUgqQPjHmnycMW1DE5goTeqzbWo8Kc6Zm/t6s1imuhC/DWgZYyWyx24H+X2hej
pYFvbX4bp6A5W8cpQG8MuE6B5Wl3XPdjFyykq0Pc13zFpdiFr0gLpaVlieQT6y/3lrKpwEUeiVCN
I5eAJvC2vl/r0gJlDkX0OZ0GBvFCE8ve7NRWR5jd/zPO5fDj0DqY+tNTl2venJJFTh1Ub23m9y+V
Bq7nFd94zRYu/oJlsl2r+aTnKXxVp2agzwPzHm8/bCV6Wjnp1XvFWA2+JdIJRHC/f049t2LwieJe
50K04jHstu6G0utecyxtNK7kWWDdacTG1t2/aEfrQN75V/Tik1IO7aV1hjaF0T6nqfwiF2AlvX2+
a1aI9J0owPTVZeAj/X48ZBEgsJ8/JFe2zMidvDdWJFz7UJcSFnbeqnqsTTqcVmL1fiPiH+D83ChS
8e32QdbEzD+/cCdgOQTLb4yss6BmYHDQ7lLZjVDHui0Gb8EcsC+SLzxaCkZeZEwoYJ/hd0mtCt7k
rKVANgMPpTKaNrjxpCEgJNHB7K0ru7jv+BlckWqBvhxHno3vF/bj0Nw3asddAItjjyXWJyeLysht
SzZsjViju6SwQAzbJZkj4rrc6p1cnm1k0yCQ7JIAfNzRzhhoFIgpFvtYrqIvE/hUn/H/U69TjB4s
4UXkgVZZ2ZcUhqhqbeWXuijuJqVWgkqjQHuz4v7Y2MIKtEEBrJ1q/2h7ABAruQZ2WBrRHzWOvQeK
WU0cK25Rf+Spljut2pC9nEXaWwW4LsdqIuLWQ5UfSB0BTkSK4xcmURwHxMzZh8n6CATYIET+GGnN
DwoV4xED0c2WMpLfmTk43x2MQeSeqnTd22Qk3RdQp6sB5ZpxztOeC6cEs2zuYvOyfCkKIIq4KYvT
5xKq9tCNlD9kltmaTgHeT+rUydjW4JEtazCCgL75NRMNem99xPR3E4STwOUgUxLWemyDNlXSzio6
g4FeRc1WFirA8IA9RZgrj0UNLmjMz6BEP9R+pMfTXh7RW6VUrt2JApJKUhTDz9veAqFhN4UZYPoD
TFZXj1JrKY8phSkJDd19pxVFAahlSTsyAZqHQRsBk6TlADHKU6Nxu5ojMxKK6mLmETskNddAjtjh
qiVgEHSuzTskcrTVX9EI6fYY96q2CSvSbc+q8m0GDwwpSsWT03M29W4HqltPzuRXKQXcRU85DRNJ
H8OkyafHQrW7T5MK7RlQR+JFgAPVq6VaBAm0K3ElY2ruaq2x/Ahoi4EWjwA3JprdOzAA7b2Wmuyl
BcsAOCul+hPDTCBnpQUfHWtoQXFaJdkzPhAL9SltfZGahjsAfv0OS4P0SKoi9hXZlA7NGPG7XFK6
c1ePxqGSLBBG150IpEp+Y3lcbNp2Uh6Y1A87jEtZG7AKsk2VpeNGmTi2mklmh8ISGD0l9uB2FWVz
0THnGxqVyrkpW37smaTsUUuMnscxbbAwYAwY5BE8vUujLAqBTwQyckO0AdatTB8zK7EPanDimEIG
FiGyu9BsBVLXWiQhKOaBkGPwdpsOFlqOEIXx+Xh0WnswN4OuDsdULtOQaWwKVL0CFRiTrBKYokUU
aLk1OYWtqSGpKEbiOyXfAEqvBEsw42HUtzr2zbPGqzgzj/iF3SabhOpOkU4PjV0SjzMCtcSWEcZb
MPLtFu1IkEUB7yOzq8JVFQqykKazfMMulI2c6foGvO7JQUc6eRayGF5BzN09GLFEdl0FcldMYAOQ
J2mqA4Lx/iy4ZGKOt9ZdIHfp4YBpm8c6UnIHSY19KEJzHMIRxEEDH3aJqt41ihFYov0StS0+ItZb
unzLIzAPd6rfRdjT1JN7on4MkbUttO9CYX6ndqBSp1+yqD/xNjqAIzRgFFCMkWVvkMxsWoJ+VAUe
12l4AYPqHUUJRgVPslwxZx4babXJL6wt0QWY1RuMSw5+awIsKSI7zvlpyNsQWHHEIZEZcDFuGCl9
VjQ77EsdAPz6JbHVMOPFoZsM6hC53HBevjcM6LhErz8jfUAupcp3kmUGbWYCXyxXI2eYsLeTiOfI
0M/tCMxoCiQ/otYBQJTOfQu2N2HeD3a11ybDM1Iws/dN9mHTXvGM0n7lxXRflmQHwtAhyBo1aJty
n1r9Q5xW20YYqM3Hd1lXvcgN29ijZDnAbj7igXwsswELZNGLKsfgCS4oHDxDER+7DSg7gh9UEwdZ
fhhrADF0ILwbc/2RAIAtkDv1TpLtV7WlJwP0pl6lifOkZpkfk26btM2nRGXP5sammArhEqSPoSH1
TlkVKK/Jgw667byJxuSYxFn6xDnNHNVEDXHA5Kdb6/q9bQK4qzHJm6aCThslmS95W2JR0DBax2rH
wqXjiHHGQdIcZVJeqNWV0CJeOzGeJC1FECynwdBYJ4npcGvVncrsD6EP38yqPrYVzl+hCgI3k4kU
yykY+MraT5PHezu37wYlusOg+9fJlgyvBAECWLjIQ9PaG8ucGgcztceeNmeObNateQM+5qEyXEPR
Qxl0vF2qbcYI1L1ydhfbZFfpkRdF3Lc77nQUgKRxbxSOIleY/E2wig7c0A9aT5078SyUxvQpjdPX
zhh2k4Y9U0PPDuZohSmzWz/upkMzDc+k4cdKre7ZOJZeIuPXManB0yhZrpGzPRvJvubM+wmE1lnU
B7f3HboHYRZHn0ONqUaioa/Ac0zwY2jQtwWmlprW9NB1SdxSyoI+T8A/peaNKwwZ25NC9YtSOtaT
/jXv8zc2gUMZr2lT1vdlVaKEhFIEiDtQ+EbXB0ywX+2m3BSp5jAme4rJsN9Mh+dywHdmcZ06uTF9
xpVRonJo+6KSP4WMVqPVllgo09wIaX/cjQdd5OqxpsajkrCvpTGB8cGIhAOIkweeZ40D+InAJsmG
NdnG7PG4o4OuV3wnjQT6ZdegiZNVoL9q5jdwERxGicjgp84ysLmCUJxi6trEJrQ0vE+TTMJykDo/
67KTXWnHruMpsEBqtR1DYLJVNkgRpSh1jJZUdzK3yw+GhcXvsWHneyzIq55E1ZemmSIXGtI4Bf6F
ixrvoeWWLwBXOFVgLOYYm39j2ghQPDyWjpWMAXgSdlOThQ0UJI2thxZBwqabqsaLpZ4HTWdgslpq
wEMP7kLXVuJ9bYN0vrTik4J/lCllSNroLs9IvivGwTVKGqZ25oPTFmpcQsXUJiTauCmzHJASmaE4
VcJOfasGdiWOTQ8vWjQPoyb8iionJudnswDYUjnMfXWZN67dRrHbccLxD4hAzCdqT05pCJ+UOTa3
YebqWSlVn4Jc7ERjEMh3PNlxnQUd6l92veElgIaL0gerPYwnLV21RAM7FeimjwnbTXZ80DJLczDm
mzigKHuRc+4iUqicRNICCtAuwZqvvDOCHuRbtsFkTJjrH3HB3aQaPXMiL0XCN/Y0QXPkV0UeA9bT
ZyJx7thp6qd645tiCjCn5lr9+NammOuJa+l+NIAIzI0nu1SfSzMuHTNB1U6NQ9C0+6P2c1Qr0CTt
VCAGdVhUfwfRxHusq190rC87jdIAprZSwDFeUMccrHPUmS8KmU4tWNYcPdEC0vLHrFcecoRGkgRN
JfEzMEZfc/VkCEzPSfxsMfsAjhgV3PPVNrWqQ22kmTPq9hvPxD3Ijf2u1bwYw88ZPOGQqhtLbX1W
pfsRhF7AM8tHJ5Hjx0Fmr3KS6E4dqYi2hOaVLHqNx+I8KdNWinU3Uvv73CZnGg+A5+gHl/bqW5pa
J52Vbza3UJwgBaj6iuSsN9FnVAIEQRvVN4A1A7WZ2l7SSOfCavCuNcnWkoWDCP8bfhgWY+0Uw6se
95ihw3MAUu6DTqbniTZbqbKp05bDqYyHbaJldxJ6cb2A+irHymSeDMz6VEUEOMJLdJHkZylE2COr
3KxTdsDw8GMVs+Wldi7qMrBzfWNr0Q8kliGdmt6zVAjHeMYnIMHfaxtWbdrdM3pkL3E0AvM5V++m
kn3qKp/Qo2iwfmV5dtl5VoPr1PNacjKe4qsrhttMKnMKSZEcpmCPtu8w+tWDhFbC8IOmYZdG13Zq
qqZBpslANhn3aqpZm0ayT2OWhxTk2mnezdf8CJC2kAis7avcw/KxrxtT2NfgdhsnsZ+s5lPmegS3
SgMtKR/1Uj6zuMk34E35XkkFaGBirfSl3H7szXo36exh5OanNPB7zBK5cWT7tVTt+zwG8KDk1OP7
0Fr+YBqPZS+9YfcMcAFFGBXVBoazbSieb55suhjA5VnnNQmGLcAd7HSl+ZCDNoLg8WIIvYSpREgW
jECS9G3bGz6pO18z67cc6BuOaWQPow6eXabsEdX7emSfCqPaDBP1KrVABJ8cB1XLXG2CCy/StnEi
0gcCgGqlNL5YQMD3sEKiOnIBZYkMNy8bv556pJypkw0G1kUiYGWlGwbe+sp+tvFutUBCbyL7Ycxb
UHTLjRlqQ/ZiY6kP/3f30howBj7tyjgGmWxdu9k4PQKlJXP7pr2vyuLYTUDGK3s6IOsx0DwkvQcC
FLiNwlfQj2DlE5K/h5qYjhwVDo+brxnBa98zj462I4H6ZCwazBbJT81QA4ouQST8w2htr/vJAdyc
yoRstSLxY4ufyGBiIRsEKqDkqPJPGIAvCAHDzgCm9fqQSsh/E1ApJ2loJVUgaHdfiuwsgXmK0uOg
TzuaZ496zvyymBxJkh1qV8fSbJyqeTLi0pX74alP3lL5rVYeGRnDUqq+tK0VlO2E/XkAftlf9OpN
5u8cpPItIp+kr6CP2nPSYSzDBMZC59TKVxUDw23hWEV+SvJo10mVhzaNM4ISXilPZX+SyiebWtCa
8ecweCwKr6g+4O9CQqZtgTRDlp4lEW9o2u/0VnQOcqwDgh14AcvDuoEn+KeWyq6ZJQ6IMDxCzoC3
cMAOedJKgNYYByp/62rVlzvFbQfjQTTTiSuRn9VQUJ64sprBPJDz118Zi3wSq7s6z5zO/oyREvUG
9+Pqgcr6AYnVnRV/UaYzjeDui/guiUvfKr6UdIS3bHwdoS1Wu4JBH4Gw2oD+UHUlwBLF2O1m5Svh
2dGQanzrzimUe6DDOhlgD5IcqUa8xTYQAgRpn9siiLuPCW9oNhVOyyZYHYCMZDx2doT1NJCm426x
igUAtjigzHCtuHbTOalv5F1K7rU2kEjukFiAtwDroFslfe6SV4ZqumWXflrTYMzOCljkRyNQhO5J
8fd8rDx9QrKqbcvqpAChPNuBBg45mOYxUuSOXZceSNncwXoTGjI3OXLGDHDPWLuq4udYu5NU66Fo
X9o8BGIf+IoCq/0KLgqHUySNjWZtRwTjTqcNtZObH1Z6PzABAAu26QfQy6jZqWFyoMfUN5J6l4qT
nPS7mvQ+yc19o5kH3sawKjF6Xdk+maONIPirKlGnwRDG8Cr06pQb/RduvRPSO8CP9JM0Is5Iu10B
10/G3M/yZ7set5GR3OuF9jjGAHxLixdFRchj1z5NAFSIsEGKADppdWjwSjsg5joIfJ0CSxK0wMvB
so2KjCIDeGi9naTWL/MxmPpxq6Mr6IyqACTxk+CKb8ZPVv85kgK8AI+V/nWSNY9k59I4x91usiYQ
Z0g+j0BskYSGluy5nLtNBTda9vgesBjwIZkRhhzRBiPYdCrrPgR5nMNka2fqzV7FR4goODYT7VG3
xHMn8FcDa5d2sR+z9wJVqG50rSg5EChzVpN7qUclAUWPuvo0VLALkzTQEYMnrMHq/JQgV9hjJOGJ
V92ur/OgFvxQMtNFw8zRbV/XrO+I+hXH0IZzXdnfhIESnEnqc6JU35hcPjT18DopdD5F5aiSxFx7
TB8SS/8Gf7BB6SJ3lai91xrA5o4E4X4SWw4vEZRmyQ86lnDiKibmEiaeSgX/WI5q4Y3EOKqRsbEs
dsB/I25i0pEWEvpCR6suNrxvEQHj8czLcyNLmD+eOcBMx05O9eD3ionvkfwgrPf+h7QvW44b15b9
IkYAnEC8cqxJsyzLfmFItkQSIDiC49efpG/EablaVxV7n8dudxtFDAtYuTJzwUkw6AAj0GG+Tpcs
bmsnQk+KWHQFLhuE+4Lg4hkjXYmgLsWhKJpTh256ftqMYeWOodP8kNVtmhWPQzW+zukU9F6+40BW
UDqPcNP6Tv5uzbCeJM8wisYjTkQAE83QNZvjkOKxi3052Xg7d3u7UVclN096cQD0TXFVYnM3LvdJ
Ow+BKtHUyf3RU6j91wIPbBaAPRVa6aZDEkFuvAHSujd4GZW47OkCo/cJGcZkRegilyBT80tbnJoa
1yoOiNU+UvlbII4grYwp/o8lbYJqcO51Nx8Mw/Rz71drUh8Q4hWfbt2R+cjowIHzm4n61LhjCu9f
e8Dim94QpqKJujqPB+ahrTquDMcCGUnPD2PGDpXpPc6sO+Ah/uBYT5JCfCCzA0DKcCZ5ZPOH1UMD
tYpGbrWzsLBrM0ZwzgmMerqqx/apZHVcVtae198KB/8p1e2tbQ3HAbZL1cJDldovmWs+QtHvexTv
UdntDMG2cCePrOBXeGbsLLN5dsim30CTbcu7MbPHDm5snOd7NVo+77hvg8qRA93gUwD1IkLpEKVw
ZvSKKnJlG+dI8qvql9k4CdpfBDkcYxBTAs0eOlJHPT2Z2txXdf2bVpGV7iRBySR9Rb2GYRr1jk90
j7ZaUbmiQXoh/N7oduk0+xUa4mk3DZkxhMo59aoqg5FPeDZWuxonwBXf7WHA1gHfF2HHXn8aqYXO
dupUNfok3RzNRvEKg2Wf5+w7rFlb1LhE4NNgPfEiAUU5yHBV4l+W4D+smeOvXRX05u8MbwyCkGUh
+Uf6fUjN6pmiiJemy7PJWZJ539QMl7WC/DJyfWjNPGYADq30ibQIpet6bA3cWvO8J0ufuIWKaxx1
IPr+JKxhR2cPsd1EBlxU7rPOqmvRGifZjjNSaP077fP9nPZd1PGFhv1g3sMq+R0upymMf+Q1pIR4
VCFRhsz8tyDw/rGbe+ZOD1mKr13YdNNM4hES8XsL5CKv4a9oDnoPf50BCOK3IYcvnY45u87I8DC4
9yhHhFl1Y7LnEtdJ1/9wqEbCDnscWu6zDDecxZGXo25qHzneAtwDj864IvMSOr2djDmPM1Xulu59
gC1/6xp+zYrASYEeFIELmgIrf9UjDM2nOmL4R9uZ/An3gmcAxnrNUzPOnB/DOO1c79pFUo3eVXGB
KGqwd435lEgk4J7j4v518xYKgzYgFRwNMusARA34/m4eXSABw4G7RlK3HcC1G2fMX1Iba20InxnY
OY3Y6XL2zW5QO9ddlmsz64EgbaB784PPt9jI+2ZdQ4cbsZx2kzbQue1HgW41ggwosXznAjCWoxIk
+3u35Ts3e2Y8PSzlcNyY7QINWEgNO0OPJUK+jqizMmECsWc7hSzcALfRX535QeXr4wo+8+jiCIpD
Dpc0u14RCh83prPr3haoYnTjGzwCOKzNGPBHyPGCbImzVu+EQGAhKOp2oFNOw84T1CfWnYmntDRN
366u+vmBZcZBiZe0c33GQYsfn9CRO+jGhwJ5e42JLYqDJQBZyDtsab9YPX97eKgV8ar9rkwddN7J
0VY4DMheWGjnu9LYbShjVQMFWN5K69EG4pMW8xEYhq9N/AXdWwXvSHd9r+o5MTrzVK3qRTtT4CgW
ChtmdjqLSgUhuoRNSs27/Uyc3WjdVuWtYo9TWSfV+D2lnd8Omd8jgXG+OfDCHOo8GNOEGfznxBp0
1aHRmg1Rs5nXtMhpgTUp5+iNT6ZCkwNIzjMPHvoqjWaAsD6rd3B2TYx+iXo8ngt7SopCH4xxDFIh
Bt9Edqtb7z6d+qtW4SqpvTpJyzyuoJV1PPJQamdnimonXeM+detEmRw8qR41M1XdT0qhBjDlxIeH
RNKhWZNmFMUhB8jhSiODKBpUjX0EWBnRajg4HP0XumVwocuz+9hKERktK+5yQM96dbqgbNVj6iBS
Z9p+h1VEvpetHVZKf7MEJNDKW07evGi4Uksj6ZkTFRPyQ0/+Nvny0A3TKYe/+UgoAM324FB1rFGm
alHkMNTvoVDgC5VxQ5PJGR4aaBKt8mdWo5FWit5ty6NX9tFCx+tWiiel5ntETdDjAVEX3XOmxHHN
pvtcDYe6pkho39a225lD+ejqFGsmpsQB9D+uIu5diCxzlN96DowUTzWtvITrUWAuMrzmO4maiUef
4bl7M80lmuzONy3lJwC0MboYh6Qz/CaFQYGNR+XsGiCugy0JF4gYdIZgnLMj6FEPc1HmSbb0VyA4
hixzX92+Rn0BTQXMNKA4vQ3ea1q/L6IHjOUCQlR7YQL1ksNpyNwrstqhK8WpmBx4SamkmcewGI2n
ee43YLf0cyZunRRdopbm4PZZLGxcEGN9SO0lUl4dpYDiKMHCWI/Lgg6gRfdoyjHIRor/3MPLZTOi
1hGS27BjP1Tf7Zcc1HjqhSzvdh4ypx6eTz5pmlvAJFHpuYi5b7VRHjLlPE21jFt8utHOm8HbzbIw
PxfesxifpmKMmVh3wzwm2y0/VSpp5ymqaRZMSj6CxRO3DrSFlYhWzh8IxcFbxhsXCW4+FnEp6yCF
tQ4ZEFbwmhmytQE4bO6sHgepd2Niy98aPeInnDtzucV9DGu+6TRwVIhofy2X3i+yo+pY2PA+IC0e
ByYNarNI8nw9eKS4ne0ywVswgtzMLwGC8aWIe4OjkXJ2StkQ2xRQ0IrSnHXINApLeZoUdXWNllrH
3Kyj1Uzv12q+Xmac7hkLZjd45Mll58xpVNtvTQuaiW53PEWxCRCT3alr0uSvltRIvppjZdV3bcEj
5Vbx2tpBJu0ICrnn1MJ6DHQ/yeLQzWloZyqYiv5xEAyAqBkSOOdU6o4W1o4SPJRVwR6HBZOToWHo
ALr69uUsRcmwiBirQlbxQOsn+I7DhCNqGg/L28ClOg9hsn7Nyzag3YonA4+7ekommA/mpMOeLyKY
JdyV6xMMBnYpYhFsQGM+KJTRzcdUmb5rZUHbvdO2COaSofTYxP3CYgsXNRvzgyp1YvbZ/dA5sTWq
oyfIM7emQ6OqG9ZNRlAQltTAk5kGkVlNx2IsTioddvAfQKEViHhKE2PAGthLwmd7Z87gUnfZr3aw
IR1B7SerykPNgCd0JXCI7jAVSAjcxreYjIQ5HmtAyC1xwnFu7kE8P9G1i1GVD0wlrzibIrEs36hs
QTRI0dbNum7cJsfkDDsEyuNQFy92I09VhlqRYyRa5cG8/sxRn4JdMJ7u352OxrqAd7XE/uRuHWkb
T3rmxSt1T1qV3xmF38MoDqARHiRXT1nuovlAZV4Rhmt8cpN1aAIAsxEZq6tR8DvX0nhC9MtDmiOz
GJAuVaKIXVHdCfha7EuGRykgnhU/pD50eQPiN/DaunIOAgnUtM6Tv9judVoD3+PuVSGq2tfYMqjR
hHSkO0GK54ovP7sJQmU5IQ8laAJBvMiqt1fin+extgJntZ4WQVCDXG7lJF5BSXs0B2sISNM901XM
MF1u7QSNFL+LNMVDYM6awCg5O5Yl/IgAYtMAviQvpds+rcpCHcCg15sXD2p2gH7aIt1Xi3lwZ+8A
m/ZnbLdbwJoHN9d3roHODIZzM8oML/vWeK4kOig62Y8sLa/cQfe+LabY6WAvOsFQ3+8q72U2JzR6
a9+wUp1fr5hSt7pncM8UCr3F5tJufDGaxs7I6I+qGb81Gkl9z11QAarlmxzr66zsQCjARgUkUL4U
kFzGa0GahJT1mhT5dFVZdncN/ioCbjN/X5Wxyyb55KjsvpXoa9JkPawEjR/ziq6IUDMq35yGN8J1
4y8jyogTAT5YuU+GFPt8md8BmHIf1NH7rkDFopNOCNiqxcRUDTBEWvmK0N1qg9ZhE9TRWgOPADp6
k48Vcv1ZmSq0+FqFtNFZ3Kz1VW0BVLLz9Q64yvNgw59sqrwsrMDR9Y2RvGoIRuO0dL9jjdE6jOyr
1QLRgPEsKApUC+jQH2wnW3YMqebcFDQYm/SaCGO/OMua6EbuC68Ku5ndZpSrYG2F6aP32W9UsgCe
s9T06w6dIrTh7WYUznzmNBD9LQBtHNzyyDyNh6X15isqSoKUZawDb2VW5HHnXVqoR9lMDv4KIoTf
Mo3cG92xfTTzfVhNTyBZpdM1z6tnhLXvk5U1cV2433BB0Z0l1ldOOuWna+1Fg/J+oengHWqRN2YH
K5RJTWRnm/lRp2jhVKVV5kux3rEM38QBLbZS6Yg2eJhiTudd2szJ3OOc2MilW4ugIuhaiz9qLXbt
bN9z1f+QmVuiUlqwaBVwnfU8sBFyGyWlDF6GYUuyGxQ7FerdTYZc1PwODd+tUAaeq9jjfjl2N5mq
ZJCtHmzPVPo9twARAiBgYEuI5zkjj+3ivTQZl8E6whNBSpmdWDrZwCbxcEx76z51LJSujSwc0dgn
MAkoOpntvqC/zzfKhAxgUlAEWa4gq7MY6iGYG7ABPMhLZfkMB3w4DhK8tfsK+W2VMjMw1+yt0X0f
dMawH6u2w59Vv42eXVNnguGdico5Olxx4JEWukWbhoVlckrUipGszuv4QhrvXplDETQuTnnfdimK
DPqYmR7oIS1OGvcs5IH9vZVSDKOgaxxRQTLKRIFnsK+d3EaqgoyX9QRNfJRWNyspcR+mo7O3J2yG
FXW2vUeNFWZUlNxZo7nstWYsIQbDZhIGA/sja3HeMdc/vHJ7qola7wkrkOXbvTu9SdJPEALRMoGs
FD27WLcuoVHz/qfs8c/Yn+hu5fTG3mPtFEsKzbFr5sbTkKdN1KNtxZ4PtkgcM3/ypEluHac2gd7i
+kPlF+7+5oBMYK3K4jgZGYA7SAiKROFRkyD+dU+6moYjXdvqtLDce9Azs2I07sqe0EHCC1aaab/v
8X2ik2VgC8RhMZXjneiq9MbLRRUUynTCtgCtJ+vxMlqczdCxTB3Elwo5h7FQFH69cS8Eh1IC3MJd
rvPioUsVjVOkrKAJOaiCFPUaUWtA4tRx5F7Eyva2SN3DCBbgt2ZAGrfMrTp0ZOY4/S7KRIS1V70z
42zBLDh0e2XESE6rZPBKeUBQNk9DvtZx6tk9NKoWTYqhW5KpM+2kzxy4XQLz2c+9U121XZcnUPdD
+pynalfOKHtN6ezsMHXWMS/7+a5rhjZANaHdTxXK1u5CSbRY2sBTnQN784YGsuI6nW80G1Q4g+P2
LFhHrwbUlHHUF0S93PAiFBbcJxcBdd/W2ogWUFgwW7rqrqd17K5XyoeTIAxPbrKWicTTNMbULtjm
S30jbPpKDLfBuawnvDSxOzx3AcNotsqk9gjaEiwtOyGU8xOePA0qECi2dAxhzZx7D/tkmp+8fHKP
rc1bRAVDN0nqdut+tBdqg6FmoNSA+UYptmtDinZ+b2Nj5L86216uF3hz3Ammh/vJZnjSYFrc33ju
ieO45lnoWWn2plbZHvLeazVeHhr3vqgd687ThrrrDDYhs5u63meDt9h+jcafKBYZNorBm0m3txY7
w3T6YypLkKyJLlHJmIGKPIxmierV1Hf6PlVqhWcVRMkC+8HIElSiqu+tNDSisCMiYDb60fQkk+hL
CsrcWnLIywFGxYDLQJUtW3mQBRGoneDp8L0y0R69mAt1mizM4Urw+sWYeYnIpEGmxFtK/iQ0z/Eb
0dMk6nOR3xG1LUFF7W+w9siRb6cpsOBhwYG3s3l682oClAEnh6GujYP2Q9oSpR8Jde63walQX05T
Id2wr9p53WUd2IYgGabTo1xn8TI1WEePprh9siEFwgspFl5z4LTOr5llmD+aWfZH7fYUlQR0THiT
zdg+eNaK/2GaF9QL0LN7pcGEvlIpiK74AvBIuXdtV2jA10tkNVGNotW9xxvTAaaFAnto2p3b7x2m
xDWf5xFpLeXVrh2MGTj15JhNUAxQ8/mjkj0IPeDEPXlkVjEuyxw3gOLitR9yVgazKYF/4eZySGSU
qbeCc0ABffaST7B4qhb6DXyhDDXnRqZom0StxkxWvbio4vACvL9sqfHTZO6AD5XmrnufUVne93jc
O77deB6s29EyHdgUKLz13qbF+KKrhrzDPAhvEJMKEGkU1cy5rRE9m6DWjOBaI+DgwMUD8Mgx98bp
xVHU0xDV2q2+zVjZgoOROyOPPUes7VU2ayRRWNxnU5YK2ldh5oAtnZpWgQEQEX2Q1AjR5iisRkag
C+NRY6QEFbzF8ZZv69w0KlBgxb3Ps1tXYS5XUh+dmeIdptXYaZzHCc4/S20JEHDhQhSw2QEUojrD
GSJlDFkVNsQYbkoP6+fDXL8p8QxQFRSqoiwfDDSLsUNlI5nfQxav1ysw5zy42dYGn9ATC5+Oioi5
lncO03D3kg74kncoftXOHexOezOQdundrpDxxwWph8dOWV26U7KaceZagbrwkJN95xn1KXe78ffI
a019sHCBiTl2KYDXaUqgMdLWtVdrhweQDMlbIYGbrLZmQWfV837KahUT0vB3orO+AWHNMHx7nhAJ
LL60R2HJ9orlfIy6EgJV5Iy59TBy1D9aUIogb9aUJ6wYyS7H/XkvpajUTrdDeeITkzqyxaxqn06A
EqQBKz2kzKCKlXkO8MSjAwlKmw53NsRlMZtWBYXtoEjC054FaFzVfhcrR+La5eIoSsinNerTR56O
KMtNWHXHBkrKpZwSELfQeF5kAyR3tH7SYC/4xbKUR7vP132/iOnOsgtvPxm1BWTKzO9paaS7LKun
KJUdblrVyycKqnAyK9wyBassKAVRbajpku0liqFHOnMgmaYFbIGhPGeVoFLW6cDf52rUBwJ0OUGK
bwRgWMwovUwreLE634FiA8imtdo7BFCIRZepS3g7y0SWdQEaJYCGviqNiGlXv8retqWfqtG5S02D
xqukIsoHc0bF2GuiTCusI0XWMIIZdlzWQR7SScAGFfzrBzUjwozEzgK7A/qYA2aLRQ7xnEinn2bZ
goxUmyS0FmdOitGlKFbDJV4SVAANC5pBATzCm8DOLbXtHAWbzBstzez3ytpS+NMwdt8IU/lNA1qp
F9QqQ5zszeHQMFI/pp1GNps2RYeLIic/KoTKvbkWDG2LJOq7k8P4KzovlD94PaLwkuJrUXmZ43os
4WUwuw7/4arecqPaTKtfI+VLmNZEJq2noXJ0GoL2ew7KoIXXibc24/lN2tb9dWYz58aUBMcCXSxV
6YO3YyEMCtBctJsP1XYE2h444tJ9W6XXgP4mXS1RI8mAQvWFpV9sGGJ+b3C3YvqyCSr6Cs+yJhi7
1o1IhUEACOijNHKG9FCkr6ZGf1kQB2pkg22/d4EJPvS6QnfM0hl/w9tgfjRaQkC0t8cp7irIAbIV
hQkOocIuq9FrMhtNnvmmxdYrb11aFNS9RT5TMfb3U8VYF6wswzOndnHPLd3EbkBZrJ9HNReJnbUT
wTbq7wo+ETAaJpgSgWNyXeLN/uSqLQ72jvhpzVzcFUPe3juoJ554PY3a7wxi3+Y1N37W1WiCfZEL
o/IRA+kK9mQFqJ4CDHtNCxuM6xmPil9uwczfMAwa47nqATCC3BJX3NPXfVe1D7TP9RF8wfUwFnCU
QoVoEcdplEXQKnHBM8LcxEf/lqJ4aGBGYMwGUQr+/IPohUoGMlkFyUH607gZXkBkAZkPyoQjUkOw
nEIH6LufvoJrLXxU309/XKGjC4qYTwRv0MP88yPOZEoaN5+tyaZ7iLs92zkxe01v5cGDkT5IyJG5
n4MllP9PRXoHa9I6lGFlw7xTx9YFSz570958NSFn2hyr9ihLLfyWdfBxV8Y03H6CDLpNuhV3J+OP
EI/d91drCMLwix2haSfa8AKhC/G6CctrLy6jHv3a1Y0Z2iDi+GUidl3QXVUX9V2fmVX8NXNn0qh8
KcxqXfFrq9NmVmF9zzFPru/5qOc8XHRJ3DR5X83NmUJqELrpG1But3U6icYHBxr1T/7a/sRL1rf9
NdC46vGaflpwAN6Kh0umDp9ItP763DPXAAZry35a8AO0oa+7jVE9WOAPoKr99vWW/ETU9tdAm6bv
w7EYB2NQEvSCUCKPnlLsBZBP2gu6tk+EgS5xORAA2NUiwzj7mlWyrKsZ9Ktt5+oor0hS67xCLSED
EclA6XHg+sJ5//S7Pgx59l1rlqZe1+G7UqTi6IVOHmpzvf967j49zR/GOJMyr82Avnojxsirq9k4
8goOr3EO/5avh7n0KWcC0rkeWg8aHAhIcwWJVRt7l4wRP/PR+rhA7pnxRtNICid+fInYFzvq+Sna
lsyPObIsWAbNkWf6Yj0U66/2gsHVHzO/84NGt62BxiGwfDvvxO5mmXTwQIayeTdEmxfBSkDgggwC
KrS9gyd4MEYk7BJALB3sESB/z/38ranjr6f4Mzm/+/F3nAVDiOwo095mOpjofRGtr2URy0BHVoBe
cTfgxUlyYVU/O+EfRzwLaOh1z2p726BOidSH9L/Lfj0V0OB8/WWXhtn+/MP5XgzAj92ADwOPOazT
DkYWyidDd+Fr/pgDfLWQZ0d88iC4go4AXZ5gKuHEMkKxQbsHT73KKysBhzFypj0UA+WSKOfqv+im
+9fynZ12XOsALViJyxJ8MafKdgYzo68n8rNT+HG9zg57t4rVBJEfp9AWvwejuK2y7mIDjkurdXbU
pbKAO6w46u27m8PA0aenrVeiEWhwGFACC8t7e3f5dv302yiBTtG1zS1E/71JOrOD5lnj21Az6u+I
Xen70gQn/OsZ/Cxc0n9GObcM37Y7HXMoeLDr72Vzb5vv7mqiEDpeWKp/D7T5HcIJ37LgwAsuz9+f
01MwFcYU+VEFViASb7yPQUn0DNAZ3r7+pE+Mt7ehYHoNSOoT34TGhbzVoRiqeKqf5rC/rmLEsmuI
Awv0ukG70mT82Vy1Fy63T15Dfw97FjwMtBCCFh3DgihfPYIGBbN3E7X22Dmg791/Yeb493Dbtv0Q
RJQ152D1YzjDfivL58K85eL665m0/731/x7jLIA02gVZCnYQMG+heQtI3BjBilRzQ3ejCyqSBekn
3sHA3vAmW4oB1DowtQfXbGJgEzlYAwq6QkjiAuRiIyCUtgGlq8xrn6xr/wAd1vgTfVCzCE7U4CED
EAjapp+fBSokgSmXsCgBT0EKMsz02ksznugc4orKZsbR6cx8D40YixzgEAFqmOxmtt3mUHUurPVH
KZIMWqaoKqCpdCCBTODs5iK/c+zFBwYw7oyWklsA0suF1hx/3GP/jrubtt5BbyzAUOa/fP+yfOZu
1+sipA9usqklYL3gRtsjeXMChjL0CAa+DPpnEufK7/A6hwdDccn27N8B5O9fcRYcxZBumBqap8vu
JYVwJhd2+PX+2P6Gr77zLEQZw8RS8O0wQtkbNybqAj7YcV0wtQs5KiTE7/WQZSeDDeL165E/2Zgf
Z/hfNoBFwUbRYIZVBYvYGbpQ67G91FmDXvi+cydAF1COJCVGyUG0el8CKx4S+8XaGfAKY9/QmOSZ
nEB+18nkX7JB/uTu/mv1PPPv483sTAsgpTjeuU8ONFZRIf32p961WTgHeI0dujuyKwNnDx7G/21y
z95dc6/GQZgErczBQYdO1xXf+uruvxkDRV2PbnbcfyLPh+hlWJIU1gBJd72CZtys7JHrNqzZfMFW
45NX9DaP/wx0FsLsWa91umnHO4jY0P4vBWUmxKW6TeIQ6BcrUhdD8+cn758xz+66IhNeL+cOWfw6
XPNeHByyXH09f59cp3991tnhbuvOaAe0Ywm7rkeEBM2xO1Tlg7n8/nqczw/aP59ydsS5cuVkaYzj
Vb+X7Ka28oB70ddjbNPx7zDyv2M4Z4kObAtg1j5jjLUH9A08tOFWNHFQyNMDis4XXjyfpBV/7Yhz
0Gld0aGl5jhZfZQmYE4cV0hEAe/wpI5BgACvff/1931i5PT3iGdnmSiiWkamIkQUdpHLsB04qTd5
3Meuz/NA3bq7PIJZ1YVhL2zDc28cr+e6nxmGzfe69us/TQYz/x7FZfimhhp3zsWotW2Hr5Zy+0kf
jnWNV1nemljK6QDRRt8GCoqWAZ9cxugVvUKw4k8nlUf0HWRfF7Z2/3nS8fdUb/v5ww9oR5OlWOAi
NGHwwEEegCHAf2zJ9vcQZxEF0ra56xdMqxpeJcxbRiRvpnchPn6ShP89ylkMcWexCOFuMxk0pyy9
HtHWK5q+oUPrkQfyBN4xqUE93toAHt0YrOjLi3npXJ7FmDzvSwISPt7RKiwf7QBakVeOrphT6Mb8
jkUscQJzVybu/zEenMUcz5azTSQvQssBTROqVEhAlvRHrZ/F0lyKBhd27DnK0pOSTNOIjyQH/tyg
0paH1jMotgcJOUowvqe+A84ldCN++wAB5P2l4HAhwJ7brYHzP/LcxG4iUOix9BnUE79tkwuh4NIo
ZxFIQaaOUoy77aatfWUVQqeSvVnXGvyqsN1vNr/wwZYXjVYvXFPu2VMipwvuqRFfZyfuwXxRUQXF
IzbwBhLPL1mQR8COysOldnUXIt+5m6aeKyFRlCqg94ASKUcb0mgWIItdmNVt1r6Idu5ZsLFVrmCQ
gFmt30H6QgtXvTMfhrDfo1dyfOlUXFrCs7CjOoHiQI+p1DXMDvAqXCFEnNSl83Dpm87iDu9tNMXr
obRmD+ah2LWJEaSx+WwFCp3bL97Fl0Y7CzFDM5euZWChNJQSfrFbd5DB3RWPMKOL0uBSin4hoJ1D
KhWBxQ7y2SKERQpI2NBVvoK0F4wgEbhgo369Oy6s1zmyUjaNAUUCNNyKrJPPUyONuQAB3LHBDfp6
qP9Pwvm/Lyh2VkczVspaeNVuiAdueo8mfAjoL/aLZ0lXRFvKWSTpg4ICVe4XEI+zO4gDoOG4mo4X
l/TSd29L/uEGBgeMjx0I3Ft36PqI+jgEKFZYJzwo9mQIKtd33iEUMHeXCkSXBj6LNWPR8romOI1O
etU4zGfjT9Oh0ddT/Ylz5F/3Mjt74dii9eDtg2MoCjDnI/hpganKf0EZ7sRbV2AJK4wQIjhHRXYW
ytsKLbQuNXM2t0/5IvCwbSo+zLHtwr8BpCa8cu5gsATg2EbzdsipSt99KaLxuIA1cUBTZygxY3Li
ycbsD7JAhmVy6cH1Gdr2MRNhZ3FpkIB3wW/erpYc4RxREEqtaJrjEgkzQOY5gRg1yK9K48KldiHI
s7NIJQaeZxOczsJ5fiAjSvXoffP1Yl8a4Sw6GQodR6ztAdTqVT0VQzPEk8Xq/7gagB3FYURqU+p4
/E8G+2ExF9jpuZJh32Y5GkOghtm2d2B2XYgRn37Lh1HOtoxb4iW3MHxLJT0IHEGELS4dje2v+Neu
/DDE2U7IPBdEqwpHQz4V13PIYjAO01sewe/mpbwer1Vs/FDfv16iS2OebQI0bS9hQ4brSgzTnubw
22nTpIaFz/9tmLOdkFlLPbgGNvmaLw/Unp4rR0bKaS5kip8+Rj/M4NnLt6qysuZbVm8n3b5PZGIl
0H1fbvtwYTP8ST4+bLmyMbU2t1krNkhkgINJKGKFgoZb3UwhnAB3xmN2YaU+zYItNJogDL0tXPaH
DPJhUJsMUPnCZRRQgnmwahijrFDLBc0I5ZljgpotjGw44nexWw7i6snuJjS60fCJ8QwvBdOp6e6G
gqLM7zXswlNu25rnW/fjbzu7tOhILAbZKwIqfJgWiLZFFcMmBap/fmEnfTb1FrOpbXH0bibnXYfr
bDGdgeOQjNAJt/U9RL7hf75XkWeDfcVtG8WWsyPRm0Cc5gklndY5kmLnbdAvLFq+HuTTCQNvhzqA
Z6hnnoWTpaqaFX4NmKzCOAxouQhheHlyW3VD1Xqpj/Knc/ZhsPPAsnrt6ioMlvawX4RXGDPev/6c
bU7+tf7oDOhQUMoIovrfF2q95FNNGdZfTRCd8xIVUbzt56QeF/dqzp1fJjpWXoiXn0/hP2NuX/3h
PDRtBWxyQ4XY4kLYCGan6UBb8j/sndly3EaacF/F4XtwsCQSwB/TfVF7cSuu2m4QlEhh3xPr2/zP
Mi82B5Tspspscdy+6YkYulsOmQtYKCDx5becI2/1Ot/+/OW9tkpaL17e0btVQdLWSORRkHCmlVl8
pmWf5NqfryUy14K9g/9JGxfhURQK3E0EIuEkFuIuaJh5Hne1PeMJ3/K/vno9IP3zbMd1aFI4ejlx
kMPjdUkQ5CroaPhrbEb9c/vw50+a0FHSG46kC+LYFs34mKXrGNtWqo93InBPzUh9FflbDSuvvZiX
hzm6DIpyMAZ6ugljfGNFQfvem/TyX7hbXx7j6IRFJeLTZxWxBni/MD6H3pfIbOgfeSPb/tp1Rhuf
LuFK2zpH/PGSlnk0tg4ez5UUxbbKpku3Sw5dBwDo52/NqzlcQYmNZZnkvnO8kwPDIWAVcqAas5b7
0F8wruk/N+mNq47Gx2H5VpL6lV5F7qB/HPJ4P1dOsVQxmFjSxv3a3tS3jC1oi3ZbXGi052lbZhFP
g2W3ZcZrjXn7/q39/2uxwcvjH51bFdRybCTH19mWW2dql+3bPe2ub3T/vH45/n5mnaMnoV/YKq7m
q36McJbpzTtYWPd/7d079mbEyDtyb+Kl2EQfJiVR6/0cfMDo2ZASOhVvlLHN11b3l6fu+BZjws7v
BMdTK1TD+/zjoDM7v6q24Sa5Dm9RsK0YpF3DgLhU8yZpOVy1V/Gnpl0wDfCJofefv/63fp2ju5FB
FMtgDoSYVa1zhmeTW8biV0rCvFBvrGGvbldfvvSjR2fuGsrqvl219R5whvVeW2drZstg1MwVjxXE
8fo+3aol6cfgzRzy6wvCP66m+VS8eMa5bDRK2p95xhUdVMoYlgo96/0bMdWrRb6Xr/IoPM/9zE2K
OUAwDs07sQS5d+usje2E+IUsx5Y59jceqK8Gsy+PeBSpB1FoBrHBe9gv3e3cfws2L1XPXajWEni0
oo4E/OGtS+eNu/O47t3XuRdVOnenPSpgZsWSOuAblcXX+lheLnTHVe9MpY0NnXd+aVCSV80yvx3O
GGffMtCVLN4yr771io7WG11F2E/mlZxm8I2TZ3Psf/vz++3VixC3HWR7SydAOQruPBr42rDgpDFv
xuTQuPb6L4oJx58f5fWL8MVhjlYZmC1z3wOvxLkdVsaqrxbdztr6Cwaiz8WmXubb4Y128fmyPo5a
xYsjHi0kms2cNkQYel1LeMIUNbszRAK0qE9+n1xnudHu2yox4emr0H5L5Plqh8LLox8tLcyHaikC
Hq4T4DUfyr2gB91nEH1boagx7yxWc+jVxtL5H3RHzFfFz1750briF6FodMQIK8iIc5J6fnyEKcZQ
fRWvqWWsf/7evnqRvjjRR+sL9mPZW9V8BQVX5SSA33hvHOG1zcDLk3m0ngDQcoayjmKax2qgfFyp
4wU4Ee3cbFWwL6MOxezPX9N8cfzhFHKjeyglGfk+DqIzYNgal0W0aqsRuJoDqEosXNbQnx/m9bjp
xXGOLpNMmEHSB9+XE7IaC8YMhc2V4p4LnrRr9vhLEqV35qpeZvA3F+6nN1uhXj27L36Ho8uly1Rb
yqGhlbqAFGXCF03tT57qPxX+1Pwr55Wdt27R1oKz6+idDFSvpxkKjJUjnE/OaF3oiGWDCC7Oz0/s
6+vNPw50HJBilo2MoeLEmlsn3ZhrY+etjevxC5N9qIvy0/zirfL+q5fMiyMehaAjM1SV8gdeGgjo
sWfAGvdKsKhUdvPz1/bWgcwfwwa6z6XrzwFblj1NZr3Kyr0VvrF4vnn+jh4LlWkNATgGcnqH4l3z
4Oyitb/qljAH9S/GOl57q7dC+FeXkRfn7+gJ4Vbh9+2RVRwK+FIZo5k/P3FvHWE+sS/irdjTp8R7
jnTr9sqM4iWU7I8/P8Rb783R/SzHzJnosYhXpkSoc2mIbiGZgv1rBzm6YVVRG5M3cgEk43UC3EqH
v9y+dae+uiq8eDuOVvW2l3Xu5GQn0jrzFgE2FEjJ9icN5gkDMN/Cqv/4Mvy/4Km4+rayNn//T/7+
BZdMHQWhOvrr3w/lU36LseJJXTyU/zl/6+9f+vcf/8p3fv/Jqwf18MNfIEBGarxun+rx5qlpU/V8
TH6H+Sv/p5/85en5p9yN5dPffn14zKJ8FTWqjr6oX79/av/4t19NRpp4+//j5RG+f/ryIeM7b6Li
l239kD8+/fJY/HLbpq9899NDo/72qya8EwASAqYwK6NFOoXFo396/pTtnEhB3s2z+Uc4puSNyota
hXyb6ZzormXauk4i05GW5Epoivb5c5Z14tgEdQ4ASxwaJpHqb7/pD+/HP96fX/I2uyqiXDV/+3W+
pF48D4UklTAfBgWtdC153Bbm9a4wVW8MK4q0i6YcGAeG15l80qp79FNvXN/ijxkMg9er2za4E3K0
DNr8eKd6da3KsE+qdamcQ9Q4ZtUCYES+A3p7aG3L3TAa2zVUc4eA3jFE8zSK0CwM3KPrF10d2AnQ
ptQscP60sdXRJINnZ+HnTkV/gJf0bvZhbAPm5Za+1HkWUY4sQjp5uikZ4Y6VOcxStexhSg9XprIC
+15PbSOd216g6CF2USWOLwjDQVN4K8tNpzhctpNVwPBVDQqgg5YETX9n8hQS0I5bfdz1xhgiGfJG
8QmApN/cmGXsulep6epXmdVG573ZuMGSrJ6oF0acM54s8eF85rSXkMOq4AplLnjmrlBw96PBu3dy
Mo0LgDo0jkxOU553UVleN1YfPNVhW+crvysMiK9VqMFc0BuY4UGufNjsiTtOm5AJ6C85CHOYDhHq
GGwljd4srCyyTz0jT8TS7H3jiiFyLdz6QaZ/Li3q10uhhdXd5AzDHUPg7nXv1f2Xyazsd7zyqAJ3
32uPdmiZ4VK3c+u6qLriPCCaqsDGZbG5jaWw3w3j5HUf6OSy5WLsS3QtMGTaeClbXY/ADMU2qeY2
DT7BNpzOcy+fxTNJRjsZVkunAQgRxvaN00bxg9nGA5nUuANQGRa8FQs9mO2ZqVsYxTLXfGCjeTaC
ACvbznNXnaYEZOPEd2FkOlELLypNzAlE/dgAb65dBQQ5DBiJHrMpd9574H5GSFLB7Lu1x+F8mPoS
O1nPmwY710lBr4UNAqpGfa46rT23FIOfS0fxjIG3ieRqrVFy+FSlVVWt7YQbj/lBhET7jCn17lbI
yFDM9Cc1zEbVul/8SBfQTXXNw8/pu0xapyHc2JXnJDkmDalyguBSYd+Zeo2HTTfUE14LRN7WQsrG
Ad8xdhEz65MzO/NGU9BSFAjAWCaqHxRAdSkaqBkhBH+VYbJZaZ4zkhqAemAvJ6tCDmQZoZls277W
sMG0VepwFbsNIgS9l/q2tvQJcoLjM/pcCJAOCLZoZt6xNe7J2/QVyKAk8fmZ0aQqxc2rGdWKiwfG
pmfzWyylYLMOKN/zmbxukHIBlRhGUMj1LCRrfLPFaaeGCBjbrCkBpGorfBKE6ks6DNjZyI44lflS
J0vWkZSsR6qN6mLVlKPxJRQTyBfXKuXHavKRLutV7j8pxwoqCJlaBoejrnV69YbAa7G7sOwBQTFh
ckw9ZIdlbzEysaI/v7OWzWDXxUb3De0+r9wYirQ2dP6u7rMx3vhFN/8utspBWIQyMfAexMNdHhXK
hB4+aOnaNXKLgWUmiS7YdSoSej7o282YNy0gdF/DfWREgZVsMh1MxtrsJQGkKRhRoIspxwDbCxnm
XJFTSm7TEKxPvF0mfLCysCAyyyk56EpW6dLAtYdGw7XqfqMBpsZZ77iTvdPACI6gtpL5Bzd9Vuw9
6IrZbrbnaHtQ5NG4HlpDc5aKGbF81QdOAk6y1iHMFJqbivngqN5ywwD4EbF2FzC7uFPXPQ8GRvbD
CNNc08cFklzoAO0idvS8W4dhre4GrTHhwGdO1tL6YdjaBlaBdM/jzmPlju0g9/YIE9Xj3HucX0AC
kBM2PhQYGwyvhcZaKwxcnHBVb7pkyAEjYm5cAPxldm/owULfiKoR3n2cdla7HgqT2z0QZGoXjiuc
Fv5B2PaIw5SFTEMvTGMzdqle3SN6ymFsVPh1PoiZ8n3oRlQsVEs0vVviUUJi4mq9Vj/ogHtRP0WZ
na/csenDT3XbutG5ETP+80gWrwUuZePCvKxN7BPZwskn8l2RNDwaFrsWQ9VVoRW1eTD60IXoZw3C
3GtZFniXMq5bumWAnjFHkesJezyF7itfpflQdsu+92aqtk6WdudR8klOIZ27AuqayboFjza49xMN
0nSSj6nYEGU45YK1MjVOq9p1AcMxoDA6PrtJVbf642S3eGDCSnrgKhLa/hapG7XpMvQQUq6HOqw+
Q+9N6nWk6f0BJj3yHDutbqre0Q/+KOcO0GbKLwvT0R9DT9QMQfTmaMF9161s6baDwI1X1VVyNtVa
LG6l1dXvLDtS5YpTFEYzQrStURdG6RpRg1UvuoF576UtjHGCNWqPDCxG0zhsrLiJiw2kfbO8dmuK
KmsvhKK8qryqbQC+AQUbltS9cb51dYYQFMJnaFPBy8NZBZ12OF6MJo8XWhVpoC7CMoEqLaBAb5PM
hUKk8imimN1p6U0PVspaeWNhoAAy3cE+DDSzDFtYV9lN0knTuaGmwhMkHN3gwRwx4qy7dMBAlnZC
BvcB/EWhMNvppVyUYZXPT4bBj6E+ZgJK87Zrek2s27aW75vSS/sLu+jaaC1Kpq8vfYBFn2GHaOm+
TgejvHZ8x+ZiJdIhT4aPIzmr+tpR4I7dvN/pQ56EexR3GWDcAF3AYmoL6qPEAL7AqTMkhcdabpF6
Kiuhh++dqiJKmVKRKexPmle29z3P+vKhA/MW5QvspSMQ0kg4xqa1KzE/i4sBQ4bufGvn+VOB/kX0
pS6a4qv6Mar/cXfwv287gNCa2Yx/vh24eFDzfqBARPjDRuDb933fCNj6iYmod54sN1nKxTyW8H0j
II0TwniPvgVq8FLy/39sBJwTRHKmO7eO2POGgJTAb/sAwz3RhUEobVK4l5BEzD+zDxDPhd2XO4F5
XIg+LP5hM8AE39E2PXPbvqqjwl0aaZn5Wz0bw68qH/L6Iusy2V4M0qO/ssv9Nt26PSONey1yZHsd
6RqPSKPIYRPXmo+3Fl+uis6Skbtom6Gf9Ba23dbtHYvm0II09Kz36OoHhjPCCRJv6BlDcwcdZtQu
ncLXvoJQJ01QRGDTTEtYh6TubThcBt0C0DeNmkUgZISXyMfP822Cw8M9uJOIkUK0sjCYKQ+JMUNk
fjktobgcoMN3sVts+mFqxWHyuxKzghJVZJ0lrtWna7QLjJNmSWxepgP4gasG9IzciFJWgF1BB5YL
PXRB9+guof2a5yTwntksUV+moqsQbkZlCx7TywdCD92n0mTVEAWWmg7pccWOLIc5FRRNuYoqJadd
mmgWGMiKyjdUbj1g8asSq1pbRFU9sgP0uMZy1JtIXtIbVYItmnXPyalFLgrctudnzjJJ63J264lA
vmPsKki2QS6AlebDrEIY/XakpcmuU/tdO0beTRZpTryvkb6JK8MgM3jQs1w3lno4O0yKph+KDdDc
Rp0SEPfNstR78aiboRkyLz8Q3tWmI1djTxywgOeYKgoLKNCqNAMS7VVqY4ZzLjWP/RD+VkyEuqj6
pJeH3oWe73aGxdkwves8t4xr6dX+tK8n0cKWw2drrWDVWnIRmESbD1nW6sOhbHvNJc3edtkqq4Uc
1jrNn+YOyZ1rr1qX9AVD9jl8PjjlSXox+slUPgkGYSHGUzWmJ9VJmnJXAJ/qNuwDZAMlz5VfiwCF
2QKsmsM0R81NudXqIEAaFJdGcYoPoKSKMcGqTTa+R0Jutmw01ros6Ap60rJpFKc8PhSaQQBvpQ75
PXfDvNhwRSWgBzYd0iDfmfGSk1rmSB0h+Ra+0X5Cg2jQ8N0hrPGXhVPNVHn6vcZ3yg1N69L0I+SD
EaUhxgWSaJKnfTdo3iKLoc3eWK3fBhs2ToTLbozteIe/ARMiEkQeRkbR99mNGtJUcmEKsxXnHkoO
wmFDpR72NZmVA9izfBBXTUX35dJteGCiuilVpy2AWA7OrlQ0ma3zJEHkY0raxe8SDYYzpt3MHaJT
V5RG+lk3g2LahYlMhiu2SIO/DyCzU3BMAvQ3mtY25mVtONm0d31ABQeurEZHARL4xrqe9EDch7qO
BnBcMB1ftjp89ii3MaA2jLAfSM8Dr0aUNahPXV8X3a7wVcvsTzA/BxNCVG/NQH16Y1aBNm2SvoL2
ZlpS+5xKpi7A4IvaXtUmymur9JwOLuQswAP/hupvyFsdblAElGlTcT5h0lJKorUuq/P32aTKiayC
59QXddtBhvFdrS13gK0nhiWF31FxUpYHZ7kCRLXs28F03+vzJmA/+f6MZ+xwXq4Rg7ro4RRkTJkX
+TUZHuJsi9AnjT6MbKcpTHVSqOvW88wPWIKicalEU8xQXZpHNjA68aUWVsuWQxVegqADmn6w9JVr
5ZeRWSGSiibLUysFpjW3l2yhlX0qqkA3d7ZhPzYCBOGuNPpU7APDTc1r07Aqex8OBM1rcxqccWlw
F9qf+ULH2sWp2c5I1SrF3qnq5rPsdXwKE6reOz3P+uvRcMPiXILEkns0ZUjgW7sI8Su1dQKsPu+K
9MrJyzZcsw9Okg38fcu4HSb8ffgc5NAuq9bIw2xlGPBn4zguzurUaFHztFaHNBDKH8mOlKDtvGPX
97XXHPtm8KBKr+pg6oO1ZybBV62eEEWhqxEXUrq6gWsx9A26v930U1dN9VM4RNVHk2M3awS8g76W
Oh6RbSIz/X7szCg9iyYaZ3eladIYKPHi+LcEVrmOHtFDBJHU0FhTjG9Iyq6n1k7J/Gigg9Pu1JKh
7fubJKujARyy1pkNKwj6awN8azEhEGNiNDb2LcklE51HrrxTgZNaXgfQ5vSAzJQRB5uMxwFtM1XC
uk2E0PrbuLXqD30mYayJwWQnxtwQzMnA097VbBPAYeO/mJwzMIxttm3sjOUgtkwgnxqdpcikkzyN
72qRMT6Gd2XicSX1qLY/GCIvvUWYQV6FVTkE5s7skZiXjdkeirQEXlumGddc7hQDs+R9FIyXTQup
Ez5e7zRnSRUwzV7EMJkXImAq+9SusGV/bKsiuy9sWTnr0CLzAPw9dgC+WnENqrRBxLEIQQpHZ3Hg
BcE+QAx+PigLa7ik689nb5QCJJVRIqcLo89QskRMorEWxFPLZB0w4X7p627g7f1UqAl5eulGm7wQ
kNx7d5BfYVW29x6ZFQQQjtT3rDEFRd88y6CGB65boNFl79QrP7zAaJiZ64Yr8ZBjhjIvRiaU67vM
L9x02cwKWcYWUgjLli5Oa4taP4Xs9gDgl2ecsHWn26e+lzhoxKXWbVwrqJuroYixPPqxlhhf8oF8
/b5jD8VWTtSzPKTBnbs0NaXyDT0oqbofikLle1iT7o096Ea+l1mG4dRmOs3cDqzk4d7l5SiSMVEH
Xigq4mZl0/w1QV21KhCVWLu5koSdDvqVO6SNdzoZgksAOj+OSQe3r3vxTOYNJoOLJ9arcg2KmJW8
bv1DUMY6IMEO+tSqM6dRXfeFOU6LxrL40xm6/on7jUtvzr48KjDt481zOPx/e4NfCebdn5YKaLr/
r//fvNwWfP+W3+oD9okHc8pzWLGkFNg7f98W2NaJSVfhPBphuDwkdHYMv9UHDPPEYk9g6jr9pqA6
BcH67/sC70TMW4W5o5e8vqvbf2pfII7qRZTK6dum3dRy2JDzSDoqrqGyK4EjBnI5GkJ+LMLcRa+J
thDjT5rntSKEAdwsArSBi8YxwkdS2XW5te0YBK4GmYhwZbBGb4tcpXPWqrX1ZsWAdtHd2MoZgC1m
aqrGs7qOp1WuaXjtpcd0MaY8FxFrY3glwQpKB31p1cXIQB4r27RwtaEQWxrqibhZMis2CNx6/Srv
hrQ/RELrAVeXTSt1Ft9wlIs4oXaA7LbXvtD1nmRL2U9aRYpBsjtBldDPFXr+JFTkoV482ObUlBtR
QZtdWEk03AkFm2VjTTWpqp5GPrSSSIxx9EKgrBGrjG2BIIAU3TppMhr7tWnWMwoNLPpKUzrs5cIu
hjtAl/FDMgrk06yZBDVi6oBhBaPkdpyUQk4vpkT4SCuL4XMxRqTXkqoC3CnGJN/CuFUfgHTBjsXT
aaJs7ogSWPbV5Fy6dY82inv9SSv7tF9o0J/7c51tj73U7DomwRgNbn9u+mlF4jsu/HzNZg/MsNu0
4t4L2P3wGyf9nZtFFXSn2NKsjT4BG15Xw4iWVJO+5hzauvA/+Ubk4BHip5Q8hZFHn+tCRNe1O9RX
iRNJEuWGe9nZ7pWVZFcDFZHM9S0Ihnk4m2ZLd3h0tJGsViuD8jGc4KeuU4xOsLdblK6Xle77j05b
N4C6ySiymUoibzpVqVmZ1zm4YXc/SdcZ12gIRv10MBucczeQny3Ex6WXS9LPsmaIGQn5sKlKEnir
AUwwfO7C3jnMtuBdDGCqLDNerbfAUa2Hp73W2JM610KRoOEKZJZc6tgqu8uWKwfjVOOhIJOxF5un
6NY9TDdd4iCTT6DJXqhMafqaW10UvMKAhDqajsE3P3Kt6d2+HeswOSftL7Gb+mkMbDvX+juSw/wH
kdgp55r6r0JaSSkEvRRkfPLZiR5cFK6L5AlymhHstaKiYRUDjLJD5EdJTA9j5LDyF0Wbcom7pGE3
MKSjmfxtpObBascGqEnsZXG7B0mOSSouzDZ7T4BLQEFyua62CDW8cRdaCTe2MLq8Xupk+LVt3nDM
JbcZsYWH0k0ui8LGazwWI4WsxPKnFF2khy4Kh/2grZy2KIFZQA9rFioQuX/qeSV5x9idjIfAy/pD
YZT+IXFT9oncLibuxSIJ83MqX7Rr9Z1WfGSXQn4ddWB/UJ5jQAG1xto8w/pmoV6ViXfpxL32ztPK
ZFbnwB5mXYGCsBJJN3Ebt2UpbkMzbZNFnVIIAc7dV9U+6kXYLUlyMATgRXEttyw9cfMeH2Zin5fA
7t+VWtO7FyZJT3uFhaExSGSnwWeF7S4BXm6kIOWcxEafjPGIwEO4wbvagbffEphOKHbrXi7ySDU1
Sg2ifJdXn+oIbSVS43utqguTIo6LtGEdSz2Lt5U3ThOGCRKP16UrWutDwx7hTNSuo23GRnOmnXLJ
AsK+13KxIx3o6xiixwQEQ1XmAdPzWX0JHF1qK+QbosPJzOq6Hsae1ZOwUFbrMaR6tmwHx2ODUzb6
54SRuHTf8GfA/GRlzoUADfUvF7M5X3gtCZ/b3vYom5A0Ft2m7coePVjm818i6UzvNdk74nzswUya
dTaSryVSIZijgnDahLnQL0bBInvKTop6id4UwSOSGRDsDQK3aScc1+PiSRIt2RT6HIjouS6CG9Fb
RXraDK13nvRlj5c5d9d9MzBKiz8dcx4OWQJly98gYbD8Oxcx7KNTRs6NpQp7xtRWkrsICRoCqMAE
YLfUTPK0iCUzshxivlkeJk8U3bUFejg4+EJhrCJFVBZLy+75Stvo2uzWU5bfhdt4TPUwWroBxb4z
a4hy6zIMOL8LYTgD171ZZMZCYcr4yCLWdptMGe77ebghwXudcXT0D03zMIwA8dlR2/QoVUXS3ag4
iselRhbpvecVaUo2KvScxRhXyAEgEI/jQynaBLWom/iMsGKiQkkzFY5xHhkZkJHQG7P0wKpQU3Yd
LSrmEr+h/Q5+O2woQOepd95H3YDnJRx1ZKSJ1hvnU9IPah2nRu6epWZiZlsC0gD7DKIkbdPoVoNj
M2T3XB2ckGrYFvV2VX9BUuXhQhhsS1+Vz3mqqqaGucpiLSKExDkw3sLsjByAhynPonYo3YTHroxI
AmVSUzMVJTa85qs+ZWgvnLTWc0whRA8L0qJspsdCC5j/Y92xrnVoZ9ZF13tw2dPn9FzYmNgxPLeY
zxRXVZMeagZyym1opILsnhbmiuKPWQLm1KpcYEszM0yhekDcdSAd08dbPeKBsbBjk6sPYUQHoWXq
FEKasO7VheurysGhEyWPjqEG/VLTOtu8Nd2ph/IfDiHPAroU0KXOZQvIX+wRzgBRTyRKtTwS29bH
4nRqa1peX3V93PS7yg4G5C+dZfTXMb0Qaj92QRtc89B05UUz+VV13rVV6C6bbqL6Ow6DFp4zRtLK
M03DeASpX00D17yFXrfLWyJ3BxYCChC/m7ULBJMf6Ssg3ujRadIyocbYPMCvNsQlb1vrfNazIAiv
qD21mI6pwmT7IKky/z53e9a1Ntfade5GhYfOLbXSd7o9dvbOy2uIlaVmMqkXldjv1izSssZ5RQ04
3LgaayuVKHybnwPqQ0gU8T21O7spGzZVZRhbV5bvl5AHodrvYtur7XPHtNW0/r9dhRrnBiQQtGwD
/nnB4VvTEkWHzdPjU/3wQ/vRt+/9bXdB+YA+IqqmtrQE8Tux/feig3BP2LqwytKC5Aipe+wgft9d
2Ce2rs9lBfa4nkkB7sXuQp7QL0TVgT2LTRMK3/cnuo+s5y70H6oOjuc6VESkzc1tmt4RBUuM9YSq
1a6WAzk/5FSG7M0vQ2fGIbdX11ePZZ7hwDUyNudxdV513nqyqzNlGGdVTD4IheJFodj725l32mUp
gmu5zft017juNU+TM8O01q2TIwPpvtQk1agad7hJ48fY1k8n6uCeq10MNoCGpC/oJApJbE86iCyn
vzSs6Z2Z1fd9Op5pTXDrhRNPO1zVlp2ueGpeDVF31TchWnSwVkW6RZaw9/x+k8XGVdjKa+xw27H0
trmyvhJqfvX67CrV5SntKBMyk2or8LDUkb4jgjnVPP2jWTQH0x+XZp4hUiOln2QjnxzOC0vfJaG3
bVV863skQ4iUb+IsJgknzlsCV9bw7kIPPeYxyLy20lsaDXJs/MY7W2k7NdbbrFLXflNtbUU1p+7W
cGrvsqm44aF4lisycbZHC7sbXtDyuk0SG2lxeTaGDJlR44TH5xeXKJIP04TCyJW7pO+2pNLuZWZt
ay/9WKRyrwMtqqmKKLY+JOj89wH04sGSpxmG1Mxy31E5WPdzEl9i+pXuhpfnyrvkoYirnSnLzWR2
KGc1pPINiRsHBHOulggSrpsy2hhJ/87Izd1E8wCPtn1ZjqdBMWKXryhdlAey9IjQ8mFVOeOFTLQn
epM+MtBMv0exTaZ8E3Qo7M3i1siibZ9W74PYouWiukBZcdYZ1ekg6Z3oAirIgb7X4vxGb9u7iRqx
q2cr4qAtXUDYNXP8PXKtNciDoqTdpDK9Z992iXFgA/EMTfvERgs3PTXabUAj0nKqjX5Rau3HsOlW
ZYhZFgogSrJpFbj1WZBbvLflplfOu9g3NmwY1k42fhW+RXWrviz8fl1p4VmUEALL9l2HGrBuUaT7
067JB5Lbyd7J6ushS7Z6PT00camtUt/ip3jyvSO7jzRqEAjFPAW4ZBbNxJ1WU0NaIN9Yi8Q/tZTa
Jo26G+L2vRWkxt5W7oAepD2tTLwqlcTcXtEzHntWDmFE5Nx3pbmwHatbMYh6Pw79B4QyZ1bFQH0S
Oktd6zEfVik7Q4fmkUXTgh0tlz0KDf7lVqai4VS43TbxzDNCwWSLgeKL1ynodAhV16FuVcsGX/eS
litUgfDVFkYd0zjj9vUlaWP8b11BjhmNdeImn5teMUmv5G3TEEZldZpu4iG2llVI2T6bKKiQTmWL
l1nWTkc5K4T4lGrtbaLksKAj4qKqUNU0dvA0JP15VEYPrqhWMiw+DHr52BjmuqoJzGE2Kn9V9tZW
n8nIgSaWYk5MZI5zRiMUsiEy3FSR2pU0LGYzBV0i+MArsL/uZ/Zx57S5zc97wCTxuE1qa1kX0bki
XUpUuB1Sf8kvtIyNAbL/5N3S93JOsHsbZs66GYtzuw7pUWo+27nNz03HGyNsPrLBngdPV5L+tYi8
fdzM0uHZXyufVDPhn3L0rSmJxOoKzJDtbFK/2Bp9vKf+AhqnQUpf7yl4XOVN6EKvqw40MJz2vdyL
MP3s4bqSuf8+ZuYYp0hFepH+syi+oJ5xHsVducT5exV5gi1qyi1tbKXNvzU8JjZx5qKe+su55aCr
zRsKJp9Jdr+nJHDuVvlV1oZ7xEbVwh4csfbSWZoijHOrm85d3DbLQaZMJpazeqWrQ3zJie5d5DV6
zlWNUNFxsgt7Kr/zXf8XpStfNEH/obX5W3f198bn567eu+Jf+6LfnttzB/Uff9APvdJfijZXc+c1
pbz8ZTbzD4HK8w96btP+2Q9IH+jmbh/ppdYM/cR6/piB+2mRB799Ys5/6vMHWfznj28x0Ytz88df
+o+t4f/a1/zwu//TRnGPjm6ioKNQ7Z+cgaOf8uIMuCdM2tPiQWP0tw96xF+eCGnNOWLmsLzvJ4LP
Exz+G50Ik4554scfItY/fRrsE1LVc9La4FTMH7SqvzwNln1iGgwX6Y7z+2n69zoNdLb+1ZPgnXgo
rl2Mit+vhaOTIJ0TBjpp1Kc08Pzx7er7N7oWqFb85bNgnbAVoNbgYUh6/jhaGqR+gsJQwhiHRTF/
/NstDRRLZprKX70juN4R1Tjet1d5vEIKk1uGzItri+cbxvt24v+NLob5NPzVhYEXaQqTVwjZ5/nj
v5k7m522gSCOv0qewIqztpNckCiqWlWiQtAXMGkEloiDnHKgb1P1zK1vkBfrb3bXjtdJaGFyWB+J
Ga/H87Uz/5mlYalvFxCGIp9ydn3qpSU682hMbtReAj9Jv8iU+UktH0I2sKGn9dJwopeXlujYwNhB
2d7rdCJNMiNwx7GLDUAK7bEhk2qqBU1acbFPjEwntGzA/hmqxV4hDmlFnoIOnZFPkSYyueITB07x
dXbbNRN2Yeh+9Hg8dpokOWBaGOBecl8cMrSCwTyYEMcs/GlcQQPCbJgXoNULmgJpqSN0OhJEmlli
TQNogdg4AKp5jE3X2YVpkgLSAcHsI4KhXTBZMisIF+ikcKLiOB6RXZjkFKu1bAATPgO8vQsZBuYR
NoAnKQw3RaoPOHG1MMyTAmwMrtJvmIRiP2RgK8GkrrQYYyDt5Z4YkTAY8PzOYiuMIyEDETSp+ulQ
CmgvpgUXZYnuxWUrqY6VjPhHug3ng++OU+RsIs7jMt5fRGgL9dsGwGF0CfKGhv1AIPb4gDH1jn4I
GZszBPEmIz10zmCSEyWyh56Df3NXyAi68idA6uhJBHpnr9h8omyc1MFRSjYhnREnpj5ZMDADGYkl
Iy1JrdOMzicCYDxBjEiGUWYzjiU8kmtgFTL7O0hOOTAhLn3AGsrxXEptwB7Q3EVs7L3dwCwgBumc
2IjcW6yh0Zzz5NRsMEluDJOJhBVyDbWhSIrJbAYQ10mJiElk0jBnIquaDdOEiIBxJMwwdtfANuIk
ABxzOpmPpKMzCixNcsNKpRgnOIAMD+GEYSgNeZYUaSGT7nfSEpk0HOhLfXPSPc15zYyeT5k+048V
cnAecoxol42PThs8kF4nBilKz+GszMDZFZn6bJBIgcZbe9SD1Zbo2HAALPQeKZjSRizeNpSCjHID
0SID29+eRfqP3VRXy7xgjsR3W8WslpvekKd/3tDWMPcJ+BKe4KkoUgb3yfwnR3nZzYM6C3JMtrjW
+7EtttnH+H/377f/5OBZ7Uu1f/xcgdhqFvfP9odnv0o3V+p80Sz7xVVbT9qtYm9kVSf6rxJ9KO/W
5aZP122x1YRX5c91PaBsiz9ayh/K+6rsL5hmFryQlqxHy40OzfzysLlOHN7H64+bx+1LU4HMuynr
H8E0AB/Jat/heD+RcumXJQPN7re/g0VPXIpWu+jegIRDA9OcOz/hQ1pRscPc/BQGJXuuymb7K6Dr
ihnaVUO33L7cDqTd5kPVpJdNXa5unxbhJ3VZRi1xGYHH+LsvZb1k9FLAGLdlOcUDdjP2vjIXLzCN
HnFw2qccmeSnFB0xBeXoApBNU9Xhh3bxvPYlbtDa0VX59BB+B7dnUhNfNnfVY8B7n5vUUv62XsCZ
qg5cky+Vammfr8rHUF8loUJeSUv4kk+4GX3Ch1fhul2+Rkv+qiqfti/tMm3sAuET+L7rNSteBdLn
a/PaJV+v6+/bP3XosDtklJa62Mc6/JKg0l2OUEv7Yjk06l0t7nXShyK/Do+1Hw+2oLRD/xbGunLH
4oFlnf0FAAD//w==</cx:binary>
              </cx:geoCache>
            </cx:geography>
          </cx:layoutPr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spPr>
    <a:ln>
      <a:solidFill>
        <a:schemeClr val="accent1">
          <a:alpha val="96000"/>
        </a:schemeClr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1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92657E-8015-4F12-AEE7-CBD4C1966B23}">
  <sheetPr>
    <tabColor theme="0" tint="-4.9989318521683403E-2"/>
  </sheetPr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01C345D-5005-4AF7-B5DE-C84D5254E707}">
  <sheetPr/>
  <sheetViews>
    <sheetView tabSelected="1"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6BF7A8-70CE-410E-87D0-F434C286A9E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E39BC6-102F-4764-A532-408BDB1D0B3B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5DA1160-94B2-46D5-89BC-E5FFEBF5864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CF0B770-97D0-47F8-8BA9-C639501D6526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4DC7E9E-0B60-4AAF-9238-C424B94D8B33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963A057-BE69-46ED-9276-A54C8E30B5A5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37C9E59-827A-426D-B9AA-A043918A382F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E74C92C-DC41-45F8-A3EA-D05713FCC7CD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microsoft.com/office/2014/relationships/chartEx" Target="../charts/chartEx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microsoft.com/office/2014/relationships/chartEx" Target="../charts/chartEx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microsoft.com/office/2014/relationships/chartEx" Target="../charts/chartEx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5AED90-F2D2-428B-93BF-988BA1B2B2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490C7D-085A-F67A-D223-C11803EB1F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8469C07-2DA3-A216-51CE-00F83AD7F47D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55FA8BF4-00B3-69FF-0D5A-225F30EFFF1A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414CD7-6421-0909-2AC3-B8F45ECD648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092337-0DDF-468A-9CE1-CC9B4490A3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96F86963-F67B-4380-8094-0B435B20A9C3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E0A6E7EE-351D-E47A-E0C9-68A281541B96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9F1986C-0B50-42E2-9D4A-63364C635538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978177C7-7DD1-1726-75C8-04C1FAC218E3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BBECA7-D342-49B8-AD6D-BF50A8046E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5FAA2C-5085-80AE-4BC5-52846DE013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C2A00C-182D-7A59-5B68-D134DE623CD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Azul Quente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5983B-7C4A-40B0-B270-903191A7D2B1}">
  <dimension ref="A1:O35"/>
  <sheetViews>
    <sheetView showGridLines="0" topLeftCell="A8" zoomScaleNormal="100" workbookViewId="0">
      <selection activeCell="D20" sqref="D20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2" width="15.7109375" style="1" customWidth="1"/>
    <col min="13" max="13" width="20.140625" style="1" customWidth="1"/>
    <col min="14" max="16384" width="9.140625" style="1"/>
  </cols>
  <sheetData>
    <row r="1" spans="1:15" ht="24" customHeight="1" x14ac:dyDescent="0.25">
      <c r="A1" s="18" t="s">
        <v>0</v>
      </c>
      <c r="M1" s="179" t="s">
        <v>1</v>
      </c>
    </row>
    <row r="2" spans="1:15" ht="9.9499999999999993" customHeight="1" thickBot="1" x14ac:dyDescent="0.3"/>
    <row r="3" spans="1:15" ht="24" customHeight="1" thickBot="1" x14ac:dyDescent="0.3">
      <c r="A3" s="49" t="s">
        <v>2</v>
      </c>
      <c r="B3" s="5"/>
      <c r="C3" s="195" t="s">
        <v>3</v>
      </c>
      <c r="D3" s="196"/>
      <c r="E3" s="196"/>
      <c r="F3" s="196"/>
      <c r="G3" s="196"/>
      <c r="H3" s="197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1" t="s">
        <v>4</v>
      </c>
      <c r="B5" s="5"/>
      <c r="C5" s="198" t="s">
        <v>5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0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0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0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45017</v>
      </c>
      <c r="C10" s="167">
        <v>187443</v>
      </c>
      <c r="D10" s="168">
        <v>171928</v>
      </c>
      <c r="E10" s="168">
        <v>156559</v>
      </c>
      <c r="F10" s="168">
        <v>1791</v>
      </c>
      <c r="G10" s="168">
        <v>12507</v>
      </c>
      <c r="H10" s="168">
        <v>1071</v>
      </c>
      <c r="I10" s="168">
        <v>15515</v>
      </c>
      <c r="J10" s="168">
        <v>12179</v>
      </c>
      <c r="K10" s="168">
        <v>2838</v>
      </c>
      <c r="L10" s="168">
        <v>15</v>
      </c>
      <c r="M10" s="169">
        <v>483</v>
      </c>
      <c r="O10" s="2"/>
    </row>
    <row r="11" spans="1:15" ht="21" customHeight="1" x14ac:dyDescent="0.25">
      <c r="A11" s="59">
        <v>45047</v>
      </c>
      <c r="C11" s="170">
        <v>220405</v>
      </c>
      <c r="D11" s="61">
        <v>201897</v>
      </c>
      <c r="E11" s="61">
        <v>183519</v>
      </c>
      <c r="F11" s="61">
        <v>2191</v>
      </c>
      <c r="G11" s="61">
        <v>14707</v>
      </c>
      <c r="H11" s="61">
        <v>1480</v>
      </c>
      <c r="I11" s="61">
        <v>18508</v>
      </c>
      <c r="J11" s="61">
        <v>14597</v>
      </c>
      <c r="K11" s="61">
        <v>3304</v>
      </c>
      <c r="L11" s="61">
        <v>23</v>
      </c>
      <c r="M11" s="171">
        <v>584</v>
      </c>
      <c r="O11" s="2"/>
    </row>
    <row r="12" spans="1:15" ht="21" customHeight="1" x14ac:dyDescent="0.25">
      <c r="A12" s="59">
        <v>45078</v>
      </c>
      <c r="C12" s="170">
        <v>200267</v>
      </c>
      <c r="D12" s="61">
        <v>184455</v>
      </c>
      <c r="E12" s="61">
        <v>169715</v>
      </c>
      <c r="F12" s="61">
        <v>1719</v>
      </c>
      <c r="G12" s="61">
        <v>11659</v>
      </c>
      <c r="H12" s="61">
        <v>1362</v>
      </c>
      <c r="I12" s="61">
        <v>15812</v>
      </c>
      <c r="J12" s="61">
        <v>13404</v>
      </c>
      <c r="K12" s="61">
        <v>2002</v>
      </c>
      <c r="L12" s="61">
        <v>12</v>
      </c>
      <c r="M12" s="171">
        <v>394</v>
      </c>
      <c r="O12" s="2"/>
    </row>
    <row r="13" spans="1:15" ht="21" customHeight="1" x14ac:dyDescent="0.25">
      <c r="A13" s="59">
        <v>45108</v>
      </c>
      <c r="C13" s="170">
        <v>206853</v>
      </c>
      <c r="D13" s="61">
        <v>191112</v>
      </c>
      <c r="E13" s="61">
        <v>172941</v>
      </c>
      <c r="F13" s="61">
        <v>3020</v>
      </c>
      <c r="G13" s="61">
        <v>13882</v>
      </c>
      <c r="H13" s="61">
        <v>1269</v>
      </c>
      <c r="I13" s="61">
        <v>15741</v>
      </c>
      <c r="J13" s="61">
        <v>12765</v>
      </c>
      <c r="K13" s="61">
        <v>2565</v>
      </c>
      <c r="L13" s="61">
        <v>6</v>
      </c>
      <c r="M13" s="171">
        <v>405</v>
      </c>
      <c r="O13" s="2"/>
    </row>
    <row r="14" spans="1:15" ht="21" customHeight="1" x14ac:dyDescent="0.25">
      <c r="A14" s="59">
        <v>45139</v>
      </c>
      <c r="C14" s="170">
        <v>300027</v>
      </c>
      <c r="D14" s="61">
        <v>279045</v>
      </c>
      <c r="E14" s="61">
        <v>257528</v>
      </c>
      <c r="F14" s="61">
        <v>2570</v>
      </c>
      <c r="G14" s="61">
        <v>17478</v>
      </c>
      <c r="H14" s="61">
        <v>1469</v>
      </c>
      <c r="I14" s="61">
        <v>20982</v>
      </c>
      <c r="J14" s="61">
        <v>16639</v>
      </c>
      <c r="K14" s="61">
        <v>3714</v>
      </c>
      <c r="L14" s="61">
        <v>12</v>
      </c>
      <c r="M14" s="171">
        <v>617</v>
      </c>
      <c r="O14" s="2"/>
    </row>
    <row r="15" spans="1:15" ht="21" customHeight="1" x14ac:dyDescent="0.25">
      <c r="A15" s="59">
        <v>45170</v>
      </c>
      <c r="C15" s="170">
        <v>250078</v>
      </c>
      <c r="D15" s="61">
        <v>232557</v>
      </c>
      <c r="E15" s="61">
        <v>214706</v>
      </c>
      <c r="F15" s="61">
        <v>2536</v>
      </c>
      <c r="G15" s="61">
        <v>13909</v>
      </c>
      <c r="H15" s="61">
        <v>1406</v>
      </c>
      <c r="I15" s="61">
        <v>17521</v>
      </c>
      <c r="J15" s="61">
        <v>12890</v>
      </c>
      <c r="K15" s="61">
        <v>4018</v>
      </c>
      <c r="L15" s="61">
        <v>17</v>
      </c>
      <c r="M15" s="171">
        <v>596</v>
      </c>
      <c r="O15" s="2"/>
    </row>
    <row r="16" spans="1:15" ht="21" customHeight="1" x14ac:dyDescent="0.25">
      <c r="A16" s="59">
        <v>45200</v>
      </c>
      <c r="C16" s="170">
        <v>262169</v>
      </c>
      <c r="D16" s="61">
        <v>245493</v>
      </c>
      <c r="E16" s="61">
        <v>229548</v>
      </c>
      <c r="F16" s="61">
        <v>2076</v>
      </c>
      <c r="G16" s="61">
        <v>12696</v>
      </c>
      <c r="H16" s="61">
        <v>1173</v>
      </c>
      <c r="I16" s="61">
        <v>16676</v>
      </c>
      <c r="J16" s="61">
        <v>13117</v>
      </c>
      <c r="K16" s="61">
        <v>3089</v>
      </c>
      <c r="L16" s="61">
        <v>11</v>
      </c>
      <c r="M16" s="171">
        <v>459</v>
      </c>
      <c r="O16" s="2"/>
    </row>
    <row r="17" spans="1:15" ht="21" customHeight="1" x14ac:dyDescent="0.25">
      <c r="A17" s="59">
        <v>45231</v>
      </c>
      <c r="C17" s="170">
        <v>306871</v>
      </c>
      <c r="D17" s="61">
        <v>288419</v>
      </c>
      <c r="E17" s="61">
        <v>273112</v>
      </c>
      <c r="F17" s="61">
        <v>2227</v>
      </c>
      <c r="G17" s="61">
        <v>11889</v>
      </c>
      <c r="H17" s="61">
        <v>1191</v>
      </c>
      <c r="I17" s="61">
        <v>18452</v>
      </c>
      <c r="J17" s="61">
        <v>15364</v>
      </c>
      <c r="K17" s="61">
        <v>2650</v>
      </c>
      <c r="L17" s="61">
        <v>3</v>
      </c>
      <c r="M17" s="171">
        <v>435</v>
      </c>
      <c r="O17" s="2"/>
    </row>
    <row r="18" spans="1:15" ht="21" customHeight="1" x14ac:dyDescent="0.25">
      <c r="A18" s="59">
        <v>45261</v>
      </c>
      <c r="C18" s="170">
        <v>266379</v>
      </c>
      <c r="D18" s="61">
        <v>251416</v>
      </c>
      <c r="E18" s="61">
        <v>240014</v>
      </c>
      <c r="F18" s="61">
        <v>1671</v>
      </c>
      <c r="G18" s="61">
        <v>8805</v>
      </c>
      <c r="H18" s="61">
        <v>926</v>
      </c>
      <c r="I18" s="61">
        <v>14963</v>
      </c>
      <c r="J18" s="61">
        <v>12741</v>
      </c>
      <c r="K18" s="61">
        <v>1906</v>
      </c>
      <c r="L18" s="61">
        <v>6</v>
      </c>
      <c r="M18" s="171">
        <v>310</v>
      </c>
      <c r="O18" s="2"/>
    </row>
    <row r="19" spans="1:15" ht="21" customHeight="1" x14ac:dyDescent="0.25">
      <c r="A19" s="59">
        <v>45292</v>
      </c>
      <c r="C19" s="170">
        <v>259310</v>
      </c>
      <c r="D19" s="61">
        <v>242647</v>
      </c>
      <c r="E19" s="61">
        <v>229692</v>
      </c>
      <c r="F19" s="61">
        <v>1865</v>
      </c>
      <c r="G19" s="61">
        <v>10145</v>
      </c>
      <c r="H19" s="61">
        <v>945</v>
      </c>
      <c r="I19" s="61">
        <v>16663</v>
      </c>
      <c r="J19" s="61">
        <v>13785</v>
      </c>
      <c r="K19" s="61">
        <v>2446</v>
      </c>
      <c r="L19" s="61">
        <v>7</v>
      </c>
      <c r="M19" s="171">
        <v>425</v>
      </c>
      <c r="O19" s="2"/>
    </row>
    <row r="20" spans="1:15" ht="21" customHeight="1" x14ac:dyDescent="0.25">
      <c r="A20" s="59">
        <v>45323</v>
      </c>
      <c r="C20" s="170">
        <v>276116</v>
      </c>
      <c r="D20" s="61">
        <v>258986</v>
      </c>
      <c r="E20" s="61">
        <v>246220</v>
      </c>
      <c r="F20" s="61">
        <v>2212</v>
      </c>
      <c r="G20" s="61">
        <v>9491</v>
      </c>
      <c r="H20" s="61">
        <v>1063</v>
      </c>
      <c r="I20" s="61">
        <v>17130</v>
      </c>
      <c r="J20" s="61">
        <v>14078</v>
      </c>
      <c r="K20" s="61">
        <v>2697</v>
      </c>
      <c r="L20" s="61">
        <v>7</v>
      </c>
      <c r="M20" s="171">
        <v>348</v>
      </c>
      <c r="O20" s="2"/>
    </row>
    <row r="21" spans="1:15" ht="21" customHeight="1" x14ac:dyDescent="0.25">
      <c r="A21" s="59">
        <v>45352</v>
      </c>
      <c r="C21" s="170">
        <v>333587</v>
      </c>
      <c r="D21" s="61">
        <v>312663</v>
      </c>
      <c r="E21" s="61">
        <v>298864</v>
      </c>
      <c r="F21" s="61">
        <v>2480</v>
      </c>
      <c r="G21" s="61">
        <v>10288</v>
      </c>
      <c r="H21" s="61">
        <v>1031</v>
      </c>
      <c r="I21" s="61">
        <v>20924</v>
      </c>
      <c r="J21" s="61">
        <v>17706</v>
      </c>
      <c r="K21" s="61">
        <v>2828</v>
      </c>
      <c r="L21" s="61">
        <v>6</v>
      </c>
      <c r="M21" s="171">
        <v>384</v>
      </c>
      <c r="O21" s="2"/>
    </row>
    <row r="22" spans="1:15" ht="21" customHeight="1" x14ac:dyDescent="0.25">
      <c r="A22" s="59">
        <v>45383</v>
      </c>
      <c r="C22" s="170">
        <v>342251</v>
      </c>
      <c r="D22" s="61">
        <v>319770</v>
      </c>
      <c r="E22" s="61">
        <v>305311</v>
      </c>
      <c r="F22" s="61">
        <v>2924</v>
      </c>
      <c r="G22" s="61">
        <v>10354</v>
      </c>
      <c r="H22" s="61">
        <v>1181</v>
      </c>
      <c r="I22" s="61">
        <v>22481</v>
      </c>
      <c r="J22" s="61">
        <v>18631</v>
      </c>
      <c r="K22" s="61">
        <v>3432</v>
      </c>
      <c r="L22" s="61">
        <v>9</v>
      </c>
      <c r="M22" s="171">
        <v>409</v>
      </c>
      <c r="O22" s="2"/>
    </row>
    <row r="23" spans="1:15" ht="21" customHeight="1" x14ac:dyDescent="0.25">
      <c r="A23" s="59">
        <v>45413</v>
      </c>
      <c r="C23" s="170">
        <v>305697</v>
      </c>
      <c r="D23" s="61">
        <v>286850</v>
      </c>
      <c r="E23" s="61">
        <v>273698</v>
      </c>
      <c r="F23" s="61">
        <v>2830</v>
      </c>
      <c r="G23" s="61">
        <v>9217</v>
      </c>
      <c r="H23" s="61">
        <v>1105</v>
      </c>
      <c r="I23" s="61">
        <v>18847</v>
      </c>
      <c r="J23" s="61">
        <v>14538</v>
      </c>
      <c r="K23" s="61">
        <v>3924</v>
      </c>
      <c r="L23" s="61">
        <v>9</v>
      </c>
      <c r="M23" s="171">
        <v>376</v>
      </c>
      <c r="O23" s="2"/>
    </row>
    <row r="24" spans="1:15" ht="21" customHeight="1" x14ac:dyDescent="0.25">
      <c r="A24" s="59">
        <v>45444</v>
      </c>
      <c r="C24" s="170">
        <v>331977</v>
      </c>
      <c r="D24" s="61">
        <v>312856</v>
      </c>
      <c r="E24" s="61">
        <v>297879</v>
      </c>
      <c r="F24" s="61">
        <v>2973</v>
      </c>
      <c r="G24" s="61">
        <v>10829</v>
      </c>
      <c r="H24" s="61">
        <v>1175</v>
      </c>
      <c r="I24" s="61">
        <v>19121</v>
      </c>
      <c r="J24" s="61">
        <v>15033</v>
      </c>
      <c r="K24" s="61">
        <v>3635</v>
      </c>
      <c r="L24" s="61">
        <v>9</v>
      </c>
      <c r="M24" s="171">
        <v>444</v>
      </c>
      <c r="O24" s="2"/>
    </row>
    <row r="25" spans="1:15" ht="21" customHeight="1" x14ac:dyDescent="0.25">
      <c r="A25" s="59">
        <v>45474</v>
      </c>
      <c r="C25" s="170">
        <v>292954</v>
      </c>
      <c r="D25" s="61">
        <v>276904</v>
      </c>
      <c r="E25" s="61">
        <v>266836</v>
      </c>
      <c r="F25" s="61">
        <v>2476</v>
      </c>
      <c r="G25" s="61">
        <v>6932</v>
      </c>
      <c r="H25" s="61">
        <v>660</v>
      </c>
      <c r="I25" s="61">
        <v>16050</v>
      </c>
      <c r="J25" s="61">
        <v>12934</v>
      </c>
      <c r="K25" s="61">
        <v>2832</v>
      </c>
      <c r="L25" s="61">
        <v>10</v>
      </c>
      <c r="M25" s="171">
        <v>274</v>
      </c>
      <c r="O25" s="2"/>
    </row>
    <row r="26" spans="1:15" ht="21" customHeight="1" x14ac:dyDescent="0.25">
      <c r="A26" s="59">
        <v>45505</v>
      </c>
      <c r="C26" s="170">
        <v>273007</v>
      </c>
      <c r="D26" s="61">
        <v>258473</v>
      </c>
      <c r="E26" s="61">
        <v>244199</v>
      </c>
      <c r="F26" s="61">
        <v>2569</v>
      </c>
      <c r="G26" s="61">
        <v>10898</v>
      </c>
      <c r="H26" s="61">
        <v>807</v>
      </c>
      <c r="I26" s="61">
        <v>14534</v>
      </c>
      <c r="J26" s="61">
        <v>11406</v>
      </c>
      <c r="K26" s="61">
        <v>2725</v>
      </c>
      <c r="L26" s="61">
        <v>5</v>
      </c>
      <c r="M26" s="171">
        <v>398</v>
      </c>
      <c r="O26" s="2"/>
    </row>
    <row r="27" spans="1:15" ht="21" customHeight="1" x14ac:dyDescent="0.25">
      <c r="A27" s="59">
        <v>45536</v>
      </c>
      <c r="C27" s="170">
        <v>397050</v>
      </c>
      <c r="D27" s="61">
        <v>375588</v>
      </c>
      <c r="E27" s="61">
        <v>361277</v>
      </c>
      <c r="F27" s="61">
        <v>3511</v>
      </c>
      <c r="G27" s="61">
        <v>10079</v>
      </c>
      <c r="H27" s="61">
        <v>721</v>
      </c>
      <c r="I27" s="61">
        <v>21462</v>
      </c>
      <c r="J27" s="61">
        <v>16841</v>
      </c>
      <c r="K27" s="61">
        <v>4239</v>
      </c>
      <c r="L27" s="61">
        <v>8</v>
      </c>
      <c r="M27" s="171">
        <v>374</v>
      </c>
      <c r="O27" s="2"/>
    </row>
    <row r="28" spans="1:15" ht="21" customHeight="1" x14ac:dyDescent="0.25">
      <c r="A28" s="59">
        <v>45566</v>
      </c>
      <c r="C28" s="170">
        <v>372170</v>
      </c>
      <c r="D28" s="61">
        <v>351207</v>
      </c>
      <c r="E28" s="61">
        <v>324003</v>
      </c>
      <c r="F28" s="61">
        <v>3631</v>
      </c>
      <c r="G28" s="61">
        <v>22287</v>
      </c>
      <c r="H28" s="61">
        <v>1286</v>
      </c>
      <c r="I28" s="61">
        <v>20963</v>
      </c>
      <c r="J28" s="61">
        <v>16446</v>
      </c>
      <c r="K28" s="61">
        <v>3691</v>
      </c>
      <c r="L28" s="61">
        <v>15</v>
      </c>
      <c r="M28" s="171">
        <v>811</v>
      </c>
      <c r="O28" s="2"/>
    </row>
    <row r="29" spans="1:15" ht="21" customHeight="1" x14ac:dyDescent="0.25">
      <c r="A29" s="59">
        <v>45597</v>
      </c>
      <c r="C29" s="170">
        <v>335543</v>
      </c>
      <c r="D29" s="61">
        <v>315169</v>
      </c>
      <c r="E29" s="61">
        <v>289409</v>
      </c>
      <c r="F29" s="61">
        <v>3690</v>
      </c>
      <c r="G29" s="61">
        <v>20817</v>
      </c>
      <c r="H29" s="61">
        <v>1253</v>
      </c>
      <c r="I29" s="61">
        <v>20374</v>
      </c>
      <c r="J29" s="61">
        <v>15127</v>
      </c>
      <c r="K29" s="61">
        <v>4385</v>
      </c>
      <c r="L29" s="61">
        <v>5</v>
      </c>
      <c r="M29" s="171">
        <v>857</v>
      </c>
      <c r="O29" s="2"/>
    </row>
    <row r="30" spans="1:15" ht="21" customHeight="1" x14ac:dyDescent="0.25">
      <c r="A30" s="59">
        <v>45627</v>
      </c>
      <c r="C30" s="170">
        <v>307534</v>
      </c>
      <c r="D30" s="61">
        <v>288874</v>
      </c>
      <c r="E30" s="61">
        <v>264656</v>
      </c>
      <c r="F30" s="61">
        <v>3616</v>
      </c>
      <c r="G30" s="61">
        <v>19492</v>
      </c>
      <c r="H30" s="61">
        <v>1110</v>
      </c>
      <c r="I30" s="61">
        <v>18660</v>
      </c>
      <c r="J30" s="61">
        <v>13466</v>
      </c>
      <c r="K30" s="61">
        <v>4404</v>
      </c>
      <c r="L30" s="61">
        <v>5</v>
      </c>
      <c r="M30" s="171">
        <v>785</v>
      </c>
      <c r="O30" s="2"/>
    </row>
    <row r="31" spans="1:15" ht="21" customHeight="1" x14ac:dyDescent="0.25">
      <c r="A31" s="59">
        <v>45658</v>
      </c>
      <c r="C31" s="170">
        <v>249860</v>
      </c>
      <c r="D31" s="61">
        <v>234136</v>
      </c>
      <c r="E31" s="61">
        <v>213923</v>
      </c>
      <c r="F31" s="61">
        <v>2683</v>
      </c>
      <c r="G31" s="61">
        <v>16758</v>
      </c>
      <c r="H31" s="61">
        <v>772</v>
      </c>
      <c r="I31" s="61">
        <v>15724</v>
      </c>
      <c r="J31" s="61">
        <v>12423</v>
      </c>
      <c r="K31" s="61">
        <v>2657</v>
      </c>
      <c r="L31" s="61">
        <v>5</v>
      </c>
      <c r="M31" s="171">
        <v>639</v>
      </c>
      <c r="O31" s="2"/>
    </row>
    <row r="32" spans="1:15" ht="21" customHeight="1" x14ac:dyDescent="0.25">
      <c r="A32" s="59">
        <v>45689</v>
      </c>
      <c r="C32" s="170">
        <v>320266</v>
      </c>
      <c r="D32" s="61">
        <v>301684</v>
      </c>
      <c r="E32" s="61">
        <v>278045</v>
      </c>
      <c r="F32" s="61">
        <v>3567</v>
      </c>
      <c r="G32" s="61">
        <v>19331</v>
      </c>
      <c r="H32" s="61">
        <v>741</v>
      </c>
      <c r="I32" s="61">
        <v>18582</v>
      </c>
      <c r="J32" s="61">
        <v>14502</v>
      </c>
      <c r="K32" s="61">
        <v>3295</v>
      </c>
      <c r="L32" s="61">
        <v>5</v>
      </c>
      <c r="M32" s="171">
        <v>780</v>
      </c>
      <c r="O32" s="2"/>
    </row>
    <row r="33" spans="1:15" ht="21" customHeight="1" x14ac:dyDescent="0.25">
      <c r="A33" s="63">
        <v>45717</v>
      </c>
      <c r="B33" s="172"/>
      <c r="C33" s="173">
        <v>335032</v>
      </c>
      <c r="D33" s="174">
        <v>318172</v>
      </c>
      <c r="E33" s="174">
        <v>295435</v>
      </c>
      <c r="F33" s="174">
        <v>3583</v>
      </c>
      <c r="G33" s="174">
        <v>18397</v>
      </c>
      <c r="H33" s="174">
        <v>757</v>
      </c>
      <c r="I33" s="174">
        <v>16860</v>
      </c>
      <c r="J33" s="174">
        <v>13954</v>
      </c>
      <c r="K33" s="174">
        <v>2225</v>
      </c>
      <c r="L33" s="174">
        <v>6</v>
      </c>
      <c r="M33" s="175">
        <v>675</v>
      </c>
      <c r="O33" s="2"/>
    </row>
    <row r="34" spans="1:15" ht="15" customHeight="1" x14ac:dyDescent="0.25">
      <c r="A34" s="155" t="s">
        <v>14</v>
      </c>
    </row>
    <row r="35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69107-C9BA-4A57-B121-A2BD590A812A}">
  <dimension ref="A1:O35"/>
  <sheetViews>
    <sheetView showGridLines="0" zoomScaleNormal="100" workbookViewId="0">
      <selection activeCell="D20" sqref="D20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9">
        <v>10</v>
      </c>
      <c r="B3" s="5"/>
      <c r="C3" s="195" t="s">
        <v>106</v>
      </c>
      <c r="D3" s="196"/>
      <c r="E3" s="196"/>
      <c r="F3" s="196"/>
      <c r="G3" s="196"/>
      <c r="H3" s="197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1" t="s">
        <v>4</v>
      </c>
      <c r="B5" s="5"/>
      <c r="C5" s="198" t="s">
        <v>107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0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0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0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45017</v>
      </c>
      <c r="C10" s="56">
        <v>5479746</v>
      </c>
      <c r="D10" s="57">
        <v>4796841</v>
      </c>
      <c r="E10" s="57">
        <v>1002228</v>
      </c>
      <c r="F10" s="57">
        <v>151175</v>
      </c>
      <c r="G10" s="57">
        <v>3206814</v>
      </c>
      <c r="H10" s="57">
        <v>436624</v>
      </c>
      <c r="I10" s="57">
        <v>682905</v>
      </c>
      <c r="J10" s="57">
        <v>84909</v>
      </c>
      <c r="K10" s="57">
        <v>370329</v>
      </c>
      <c r="L10" s="57">
        <v>22906</v>
      </c>
      <c r="M10" s="58">
        <v>204761</v>
      </c>
      <c r="O10" s="2"/>
    </row>
    <row r="11" spans="1:15" ht="21" customHeight="1" x14ac:dyDescent="0.25">
      <c r="A11" s="59">
        <v>45047</v>
      </c>
      <c r="C11" s="60">
        <v>5485704</v>
      </c>
      <c r="D11" s="61">
        <v>4800215</v>
      </c>
      <c r="E11" s="61">
        <v>1005002</v>
      </c>
      <c r="F11" s="61">
        <v>152732</v>
      </c>
      <c r="G11" s="61">
        <v>3205874</v>
      </c>
      <c r="H11" s="61">
        <v>436607</v>
      </c>
      <c r="I11" s="61">
        <v>685489</v>
      </c>
      <c r="J11" s="61">
        <v>85777</v>
      </c>
      <c r="K11" s="61">
        <v>372113</v>
      </c>
      <c r="L11" s="61">
        <v>22764</v>
      </c>
      <c r="M11" s="62">
        <v>204835</v>
      </c>
      <c r="O11" s="2"/>
    </row>
    <row r="12" spans="1:15" ht="21" customHeight="1" x14ac:dyDescent="0.25">
      <c r="A12" s="59">
        <v>45078</v>
      </c>
      <c r="C12" s="60">
        <v>5488122</v>
      </c>
      <c r="D12" s="61">
        <v>4800508</v>
      </c>
      <c r="E12" s="61">
        <v>1004203</v>
      </c>
      <c r="F12" s="61">
        <v>154284</v>
      </c>
      <c r="G12" s="61">
        <v>3205249</v>
      </c>
      <c r="H12" s="61">
        <v>436772</v>
      </c>
      <c r="I12" s="61">
        <v>687614</v>
      </c>
      <c r="J12" s="61">
        <v>86130</v>
      </c>
      <c r="K12" s="61">
        <v>373990</v>
      </c>
      <c r="L12" s="61">
        <v>22605</v>
      </c>
      <c r="M12" s="62">
        <v>204889</v>
      </c>
      <c r="O12" s="2"/>
    </row>
    <row r="13" spans="1:15" ht="21" customHeight="1" x14ac:dyDescent="0.25">
      <c r="A13" s="59">
        <v>45108</v>
      </c>
      <c r="C13" s="60">
        <v>5521775</v>
      </c>
      <c r="D13" s="61">
        <v>4831006</v>
      </c>
      <c r="E13" s="61">
        <v>1030628</v>
      </c>
      <c r="F13" s="61">
        <v>155948</v>
      </c>
      <c r="G13" s="61">
        <v>3207206</v>
      </c>
      <c r="H13" s="61">
        <v>437224</v>
      </c>
      <c r="I13" s="61">
        <v>690769</v>
      </c>
      <c r="J13" s="61">
        <v>88202</v>
      </c>
      <c r="K13" s="61">
        <v>375178</v>
      </c>
      <c r="L13" s="61">
        <v>22424</v>
      </c>
      <c r="M13" s="62">
        <v>204965</v>
      </c>
      <c r="O13" s="2"/>
    </row>
    <row r="14" spans="1:15" ht="21" customHeight="1" x14ac:dyDescent="0.25">
      <c r="A14" s="59">
        <v>45139</v>
      </c>
      <c r="C14" s="60">
        <v>5535175</v>
      </c>
      <c r="D14" s="61">
        <v>4842662</v>
      </c>
      <c r="E14" s="61">
        <v>1037287</v>
      </c>
      <c r="F14" s="61">
        <v>158268</v>
      </c>
      <c r="G14" s="61">
        <v>3209690</v>
      </c>
      <c r="H14" s="61">
        <v>437417</v>
      </c>
      <c r="I14" s="61">
        <v>692513</v>
      </c>
      <c r="J14" s="61">
        <v>88725</v>
      </c>
      <c r="K14" s="61">
        <v>376569</v>
      </c>
      <c r="L14" s="61">
        <v>22208</v>
      </c>
      <c r="M14" s="62">
        <v>205011</v>
      </c>
      <c r="O14" s="2"/>
    </row>
    <row r="15" spans="1:15" ht="21" customHeight="1" x14ac:dyDescent="0.25">
      <c r="A15" s="59">
        <v>45170</v>
      </c>
      <c r="C15" s="60">
        <v>5354349</v>
      </c>
      <c r="D15" s="61">
        <v>4685563</v>
      </c>
      <c r="E15" s="61">
        <v>898555</v>
      </c>
      <c r="F15" s="61">
        <v>157023</v>
      </c>
      <c r="G15" s="61">
        <v>3192955</v>
      </c>
      <c r="H15" s="61">
        <v>437030</v>
      </c>
      <c r="I15" s="61">
        <v>668786</v>
      </c>
      <c r="J15" s="61">
        <v>71343</v>
      </c>
      <c r="K15" s="61">
        <v>371909</v>
      </c>
      <c r="L15" s="61">
        <v>21440</v>
      </c>
      <c r="M15" s="62">
        <v>204094</v>
      </c>
      <c r="O15" s="2"/>
    </row>
    <row r="16" spans="1:15" ht="21" customHeight="1" x14ac:dyDescent="0.25">
      <c r="A16" s="59">
        <v>45200</v>
      </c>
      <c r="C16" s="60">
        <v>5667509</v>
      </c>
      <c r="D16" s="61">
        <v>4966403</v>
      </c>
      <c r="E16" s="61">
        <v>1150172</v>
      </c>
      <c r="F16" s="61">
        <v>162272</v>
      </c>
      <c r="G16" s="61">
        <v>3215739</v>
      </c>
      <c r="H16" s="61">
        <v>438220</v>
      </c>
      <c r="I16" s="61">
        <v>701106</v>
      </c>
      <c r="J16" s="61">
        <v>92276</v>
      </c>
      <c r="K16" s="61">
        <v>381567</v>
      </c>
      <c r="L16" s="61">
        <v>21713</v>
      </c>
      <c r="M16" s="62">
        <v>205550</v>
      </c>
      <c r="O16" s="2"/>
    </row>
    <row r="17" spans="1:15" ht="21" customHeight="1" x14ac:dyDescent="0.25">
      <c r="A17" s="59">
        <v>45231</v>
      </c>
      <c r="C17" s="60">
        <v>5674089</v>
      </c>
      <c r="D17" s="61">
        <v>4973400</v>
      </c>
      <c r="E17" s="61">
        <v>1155742</v>
      </c>
      <c r="F17" s="61">
        <v>163527</v>
      </c>
      <c r="G17" s="61">
        <v>3215838</v>
      </c>
      <c r="H17" s="61">
        <v>438293</v>
      </c>
      <c r="I17" s="61">
        <v>700689</v>
      </c>
      <c r="J17" s="61">
        <v>90504</v>
      </c>
      <c r="K17" s="61">
        <v>383089</v>
      </c>
      <c r="L17" s="61">
        <v>21533</v>
      </c>
      <c r="M17" s="62">
        <v>205563</v>
      </c>
      <c r="O17" s="2"/>
    </row>
    <row r="18" spans="1:15" ht="21" customHeight="1" x14ac:dyDescent="0.25">
      <c r="A18" s="59">
        <v>45261</v>
      </c>
      <c r="C18" s="60">
        <v>5799492</v>
      </c>
      <c r="D18" s="61">
        <v>5091183</v>
      </c>
      <c r="E18" s="61">
        <v>1271096</v>
      </c>
      <c r="F18" s="61">
        <v>165508</v>
      </c>
      <c r="G18" s="61">
        <v>3216153</v>
      </c>
      <c r="H18" s="61">
        <v>438426</v>
      </c>
      <c r="I18" s="61">
        <v>708309</v>
      </c>
      <c r="J18" s="61">
        <v>96700</v>
      </c>
      <c r="K18" s="61">
        <v>384660</v>
      </c>
      <c r="L18" s="61">
        <v>21301</v>
      </c>
      <c r="M18" s="62">
        <v>205648</v>
      </c>
      <c r="O18" s="2"/>
    </row>
    <row r="19" spans="1:15" ht="21" customHeight="1" x14ac:dyDescent="0.25">
      <c r="A19" s="59">
        <v>45292</v>
      </c>
      <c r="C19" s="60">
        <v>5810018</v>
      </c>
      <c r="D19" s="61">
        <v>5100954</v>
      </c>
      <c r="E19" s="61">
        <v>1284657</v>
      </c>
      <c r="F19" s="61">
        <v>166424</v>
      </c>
      <c r="G19" s="61">
        <v>3211731</v>
      </c>
      <c r="H19" s="61">
        <v>438142</v>
      </c>
      <c r="I19" s="61">
        <v>709064</v>
      </c>
      <c r="J19" s="61">
        <v>97431</v>
      </c>
      <c r="K19" s="61">
        <v>384992</v>
      </c>
      <c r="L19" s="61">
        <v>21148</v>
      </c>
      <c r="M19" s="62">
        <v>205493</v>
      </c>
      <c r="O19" s="2"/>
    </row>
    <row r="20" spans="1:15" ht="21" customHeight="1" x14ac:dyDescent="0.25">
      <c r="A20" s="59">
        <v>45323</v>
      </c>
      <c r="C20" s="60">
        <v>5841960</v>
      </c>
      <c r="D20" s="61">
        <v>5129104</v>
      </c>
      <c r="E20" s="61">
        <v>1310130</v>
      </c>
      <c r="F20" s="61">
        <v>167833</v>
      </c>
      <c r="G20" s="61">
        <v>3212808</v>
      </c>
      <c r="H20" s="61">
        <v>438333</v>
      </c>
      <c r="I20" s="61">
        <v>712856</v>
      </c>
      <c r="J20" s="61">
        <v>99676</v>
      </c>
      <c r="K20" s="61">
        <v>386584</v>
      </c>
      <c r="L20" s="61">
        <v>21012</v>
      </c>
      <c r="M20" s="62">
        <v>205584</v>
      </c>
      <c r="O20" s="2"/>
    </row>
    <row r="21" spans="1:15" ht="21" customHeight="1" x14ac:dyDescent="0.25">
      <c r="A21" s="59">
        <v>45352</v>
      </c>
      <c r="C21" s="60">
        <v>5951368</v>
      </c>
      <c r="D21" s="61">
        <v>5231424</v>
      </c>
      <c r="E21" s="61">
        <v>1412345</v>
      </c>
      <c r="F21" s="61">
        <v>169860</v>
      </c>
      <c r="G21" s="61">
        <v>3210876</v>
      </c>
      <c r="H21" s="61">
        <v>438343</v>
      </c>
      <c r="I21" s="61">
        <v>719944</v>
      </c>
      <c r="J21" s="61">
        <v>105451</v>
      </c>
      <c r="K21" s="61">
        <v>388121</v>
      </c>
      <c r="L21" s="61">
        <v>20833</v>
      </c>
      <c r="M21" s="62">
        <v>205539</v>
      </c>
      <c r="O21" s="2"/>
    </row>
    <row r="22" spans="1:15" ht="21" customHeight="1" x14ac:dyDescent="0.25">
      <c r="A22" s="59">
        <v>45383</v>
      </c>
      <c r="C22" s="60">
        <v>6007431</v>
      </c>
      <c r="D22" s="61">
        <v>5280994</v>
      </c>
      <c r="E22" s="61">
        <v>1461635</v>
      </c>
      <c r="F22" s="61">
        <v>171685</v>
      </c>
      <c r="G22" s="61">
        <v>3209338</v>
      </c>
      <c r="H22" s="61">
        <v>438336</v>
      </c>
      <c r="I22" s="61">
        <v>726437</v>
      </c>
      <c r="J22" s="61">
        <v>110436</v>
      </c>
      <c r="K22" s="61">
        <v>389806</v>
      </c>
      <c r="L22" s="61">
        <v>20683</v>
      </c>
      <c r="M22" s="62">
        <v>205512</v>
      </c>
      <c r="O22" s="2"/>
    </row>
    <row r="23" spans="1:15" ht="21" customHeight="1" x14ac:dyDescent="0.25">
      <c r="A23" s="59">
        <v>45413</v>
      </c>
      <c r="C23" s="60">
        <v>6061488</v>
      </c>
      <c r="D23" s="61">
        <v>5329525</v>
      </c>
      <c r="E23" s="61">
        <v>1508704</v>
      </c>
      <c r="F23" s="61">
        <v>173842</v>
      </c>
      <c r="G23" s="61">
        <v>3208435</v>
      </c>
      <c r="H23" s="61">
        <v>438544</v>
      </c>
      <c r="I23" s="61">
        <v>731963</v>
      </c>
      <c r="J23" s="61">
        <v>114198</v>
      </c>
      <c r="K23" s="61">
        <v>391675</v>
      </c>
      <c r="L23" s="61">
        <v>20528</v>
      </c>
      <c r="M23" s="62">
        <v>205562</v>
      </c>
      <c r="O23" s="2"/>
    </row>
    <row r="24" spans="1:15" ht="21" customHeight="1" x14ac:dyDescent="0.25">
      <c r="A24" s="59">
        <v>45444</v>
      </c>
      <c r="C24" s="60">
        <v>6135352</v>
      </c>
      <c r="D24" s="61">
        <v>5398588</v>
      </c>
      <c r="E24" s="61">
        <v>1578659</v>
      </c>
      <c r="F24" s="61">
        <v>176323</v>
      </c>
      <c r="G24" s="61">
        <v>3205100</v>
      </c>
      <c r="H24" s="61">
        <v>438506</v>
      </c>
      <c r="I24" s="61">
        <v>736764</v>
      </c>
      <c r="J24" s="61">
        <v>116433</v>
      </c>
      <c r="K24" s="61">
        <v>394451</v>
      </c>
      <c r="L24" s="61">
        <v>20331</v>
      </c>
      <c r="M24" s="62">
        <v>205549</v>
      </c>
      <c r="O24" s="2"/>
    </row>
    <row r="25" spans="1:15" ht="21" customHeight="1" x14ac:dyDescent="0.25">
      <c r="A25" s="59">
        <v>45474</v>
      </c>
      <c r="C25" s="60">
        <v>6187146</v>
      </c>
      <c r="D25" s="61">
        <v>5447379</v>
      </c>
      <c r="E25" s="61">
        <v>1626704</v>
      </c>
      <c r="F25" s="61">
        <v>178694</v>
      </c>
      <c r="G25" s="61">
        <v>3203485</v>
      </c>
      <c r="H25" s="61">
        <v>438496</v>
      </c>
      <c r="I25" s="61">
        <v>739767</v>
      </c>
      <c r="J25" s="61">
        <v>117592</v>
      </c>
      <c r="K25" s="61">
        <v>396444</v>
      </c>
      <c r="L25" s="61">
        <v>20183</v>
      </c>
      <c r="M25" s="62">
        <v>205548</v>
      </c>
      <c r="O25" s="2"/>
    </row>
    <row r="26" spans="1:15" ht="21" customHeight="1" x14ac:dyDescent="0.25">
      <c r="A26" s="59">
        <v>45505</v>
      </c>
      <c r="C26" s="60">
        <v>6097220</v>
      </c>
      <c r="D26" s="61">
        <v>5364568</v>
      </c>
      <c r="E26" s="61">
        <v>1549506</v>
      </c>
      <c r="F26" s="61">
        <v>180207</v>
      </c>
      <c r="G26" s="61">
        <v>3197025</v>
      </c>
      <c r="H26" s="61">
        <v>437830</v>
      </c>
      <c r="I26" s="61">
        <v>732652</v>
      </c>
      <c r="J26" s="61">
        <v>109518</v>
      </c>
      <c r="K26" s="61">
        <v>397747</v>
      </c>
      <c r="L26" s="61">
        <v>20012</v>
      </c>
      <c r="M26" s="62">
        <v>205375</v>
      </c>
      <c r="O26" s="2"/>
    </row>
    <row r="27" spans="1:15" ht="21" customHeight="1" x14ac:dyDescent="0.25">
      <c r="A27" s="59">
        <v>45536</v>
      </c>
      <c r="C27" s="60">
        <v>5995816</v>
      </c>
      <c r="D27" s="61">
        <v>5271318</v>
      </c>
      <c r="E27" s="61">
        <v>1452490</v>
      </c>
      <c r="F27" s="61">
        <v>182824</v>
      </c>
      <c r="G27" s="61">
        <v>3198282</v>
      </c>
      <c r="H27" s="61">
        <v>437722</v>
      </c>
      <c r="I27" s="61">
        <v>724498</v>
      </c>
      <c r="J27" s="61">
        <v>99009</v>
      </c>
      <c r="K27" s="61">
        <v>400148</v>
      </c>
      <c r="L27" s="61">
        <v>19898</v>
      </c>
      <c r="M27" s="62">
        <v>205443</v>
      </c>
      <c r="O27" s="2"/>
    </row>
    <row r="28" spans="1:15" ht="21" customHeight="1" x14ac:dyDescent="0.25">
      <c r="A28" s="59">
        <v>45566</v>
      </c>
      <c r="C28" s="60">
        <v>6017057</v>
      </c>
      <c r="D28" s="61">
        <v>5291988</v>
      </c>
      <c r="E28" s="61">
        <v>1468131</v>
      </c>
      <c r="F28" s="61">
        <v>185691</v>
      </c>
      <c r="G28" s="61">
        <v>3200476</v>
      </c>
      <c r="H28" s="61">
        <v>437690</v>
      </c>
      <c r="I28" s="61">
        <v>725069</v>
      </c>
      <c r="J28" s="61">
        <v>97027</v>
      </c>
      <c r="K28" s="61">
        <v>402729</v>
      </c>
      <c r="L28" s="61">
        <v>19725</v>
      </c>
      <c r="M28" s="62">
        <v>205588</v>
      </c>
      <c r="O28" s="2"/>
    </row>
    <row r="29" spans="1:15" ht="21" customHeight="1" x14ac:dyDescent="0.25">
      <c r="A29" s="59">
        <v>45597</v>
      </c>
      <c r="C29" s="60">
        <v>5954769</v>
      </c>
      <c r="D29" s="61">
        <v>5232846</v>
      </c>
      <c r="E29" s="61">
        <v>1398863</v>
      </c>
      <c r="F29" s="61">
        <v>188170</v>
      </c>
      <c r="G29" s="61">
        <v>3207971</v>
      </c>
      <c r="H29" s="61">
        <v>437842</v>
      </c>
      <c r="I29" s="61">
        <v>721923</v>
      </c>
      <c r="J29" s="61">
        <v>92116</v>
      </c>
      <c r="K29" s="61">
        <v>404456</v>
      </c>
      <c r="L29" s="61">
        <v>19484</v>
      </c>
      <c r="M29" s="62">
        <v>205867</v>
      </c>
      <c r="O29" s="2"/>
    </row>
    <row r="30" spans="1:15" ht="21" customHeight="1" x14ac:dyDescent="0.25">
      <c r="A30" s="59">
        <v>45627</v>
      </c>
      <c r="C30" s="60">
        <v>5995778</v>
      </c>
      <c r="D30" s="61">
        <v>5269457</v>
      </c>
      <c r="E30" s="61">
        <v>1417827</v>
      </c>
      <c r="F30" s="61">
        <v>192010</v>
      </c>
      <c r="G30" s="61">
        <v>3221246</v>
      </c>
      <c r="H30" s="61">
        <v>438374</v>
      </c>
      <c r="I30" s="61">
        <v>726321</v>
      </c>
      <c r="J30" s="61">
        <v>91963</v>
      </c>
      <c r="K30" s="61">
        <v>408583</v>
      </c>
      <c r="L30" s="61">
        <v>19353</v>
      </c>
      <c r="M30" s="62">
        <v>206422</v>
      </c>
      <c r="O30" s="2"/>
    </row>
    <row r="31" spans="1:15" ht="21" customHeight="1" x14ac:dyDescent="0.25">
      <c r="A31" s="59">
        <v>45658</v>
      </c>
      <c r="C31" s="60">
        <v>5873196</v>
      </c>
      <c r="D31" s="61">
        <v>5150959</v>
      </c>
      <c r="E31" s="61">
        <v>1293757</v>
      </c>
      <c r="F31" s="61">
        <v>194405</v>
      </c>
      <c r="G31" s="61">
        <v>3224649</v>
      </c>
      <c r="H31" s="61">
        <v>438148</v>
      </c>
      <c r="I31" s="61">
        <v>722237</v>
      </c>
      <c r="J31" s="61">
        <v>85594</v>
      </c>
      <c r="K31" s="61">
        <v>410823</v>
      </c>
      <c r="L31" s="61">
        <v>19190</v>
      </c>
      <c r="M31" s="62">
        <v>206630</v>
      </c>
      <c r="O31" s="2"/>
    </row>
    <row r="32" spans="1:15" ht="21" customHeight="1" x14ac:dyDescent="0.25">
      <c r="A32" s="59">
        <v>45689</v>
      </c>
      <c r="C32" s="60">
        <v>5822641</v>
      </c>
      <c r="D32" s="61">
        <v>5100626</v>
      </c>
      <c r="E32" s="61">
        <v>1232586</v>
      </c>
      <c r="F32" s="61">
        <v>197356</v>
      </c>
      <c r="G32" s="61">
        <v>3232742</v>
      </c>
      <c r="H32" s="61">
        <v>437942</v>
      </c>
      <c r="I32" s="61">
        <v>722015</v>
      </c>
      <c r="J32" s="61">
        <v>83119</v>
      </c>
      <c r="K32" s="61">
        <v>412993</v>
      </c>
      <c r="L32" s="61">
        <v>19050</v>
      </c>
      <c r="M32" s="62">
        <v>206853</v>
      </c>
      <c r="O32" s="2"/>
    </row>
    <row r="33" spans="1:15" ht="21" customHeight="1" x14ac:dyDescent="0.25">
      <c r="A33" s="63">
        <v>45717</v>
      </c>
      <c r="B33" s="10"/>
      <c r="C33" s="64">
        <v>5779442</v>
      </c>
      <c r="D33" s="65">
        <v>5058800</v>
      </c>
      <c r="E33" s="65">
        <v>1180540</v>
      </c>
      <c r="F33" s="65">
        <v>200006</v>
      </c>
      <c r="G33" s="65">
        <v>3240449</v>
      </c>
      <c r="H33" s="65">
        <v>437805</v>
      </c>
      <c r="I33" s="65">
        <v>720642</v>
      </c>
      <c r="J33" s="65">
        <v>79690</v>
      </c>
      <c r="K33" s="65">
        <v>414806</v>
      </c>
      <c r="L33" s="65">
        <v>18912</v>
      </c>
      <c r="M33" s="66">
        <v>207234</v>
      </c>
      <c r="O33" s="2"/>
    </row>
    <row r="34" spans="1:15" ht="15" customHeight="1" x14ac:dyDescent="0.25">
      <c r="A34" s="155" t="s">
        <v>14</v>
      </c>
    </row>
    <row r="35" spans="1:15" ht="15" customHeight="1" x14ac:dyDescent="0.25"/>
  </sheetData>
  <mergeCells count="16"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C5:M5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68F9-AF13-4281-9D8E-595512EE667E}">
  <dimension ref="A1:O35"/>
  <sheetViews>
    <sheetView showGridLines="0" topLeftCell="A5" zoomScaleNormal="100" workbookViewId="0">
      <selection activeCell="D20" sqref="D20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>
        <v>11</v>
      </c>
      <c r="B3" s="5"/>
      <c r="C3" s="212" t="s">
        <v>108</v>
      </c>
      <c r="D3" s="213"/>
      <c r="E3" s="213"/>
      <c r="F3" s="213"/>
      <c r="G3" s="213"/>
      <c r="H3" s="213"/>
      <c r="I3" s="214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1" t="s">
        <v>4</v>
      </c>
      <c r="B5" s="5"/>
      <c r="C5" s="198" t="s">
        <v>17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0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0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0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45017</v>
      </c>
      <c r="C10" s="67">
        <v>1702.3569625581188</v>
      </c>
      <c r="D10" s="68">
        <v>1734.8436729401706</v>
      </c>
      <c r="E10" s="68">
        <v>1714.118410331781</v>
      </c>
      <c r="F10" s="68">
        <v>958.63058164379038</v>
      </c>
      <c r="G10" s="68">
        <v>1545.5632505814183</v>
      </c>
      <c r="H10" s="68">
        <v>3441.3521583101251</v>
      </c>
      <c r="I10" s="68">
        <v>1474.1647772384154</v>
      </c>
      <c r="J10" s="68">
        <v>2033.2621730323051</v>
      </c>
      <c r="K10" s="68">
        <v>1163.6806807730422</v>
      </c>
      <c r="L10" s="68">
        <v>334.5196441980267</v>
      </c>
      <c r="M10" s="69">
        <v>1931.3493758577074</v>
      </c>
      <c r="O10" s="2"/>
    </row>
    <row r="11" spans="1:15" ht="21" customHeight="1" x14ac:dyDescent="0.25">
      <c r="A11" s="59">
        <v>45047</v>
      </c>
      <c r="C11" s="70">
        <v>2640.6409048209671</v>
      </c>
      <c r="D11" s="71">
        <v>2699.2281990119191</v>
      </c>
      <c r="E11" s="71">
        <v>2252.279672985725</v>
      </c>
      <c r="F11" s="71">
        <v>1440.9814571929915</v>
      </c>
      <c r="G11" s="71">
        <v>2513.8632371172416</v>
      </c>
      <c r="H11" s="71">
        <v>5529.2685230882689</v>
      </c>
      <c r="I11" s="71">
        <v>2230.3766870365539</v>
      </c>
      <c r="J11" s="71">
        <v>2683.6271550648776</v>
      </c>
      <c r="K11" s="71">
        <v>1748.6748365684618</v>
      </c>
      <c r="L11" s="71">
        <v>337.14678263925498</v>
      </c>
      <c r="M11" s="72">
        <v>3126.0563356848193</v>
      </c>
      <c r="O11" s="2"/>
    </row>
    <row r="12" spans="1:15" ht="21" customHeight="1" x14ac:dyDescent="0.25">
      <c r="A12" s="59">
        <v>45078</v>
      </c>
      <c r="C12" s="70">
        <v>2627.8226488751529</v>
      </c>
      <c r="D12" s="71">
        <v>2683.7454766328897</v>
      </c>
      <c r="E12" s="71">
        <v>2313.7247494480698</v>
      </c>
      <c r="F12" s="71">
        <v>1441.576145873843</v>
      </c>
      <c r="G12" s="71">
        <v>2497.0838519097892</v>
      </c>
      <c r="H12" s="71">
        <v>5343.0729136254158</v>
      </c>
      <c r="I12" s="71">
        <v>2237.4030500397025</v>
      </c>
      <c r="J12" s="71">
        <v>2741.5411603390221</v>
      </c>
      <c r="K12" s="71">
        <v>1749.4764388085243</v>
      </c>
      <c r="L12" s="71">
        <v>337.46023888520239</v>
      </c>
      <c r="M12" s="72">
        <v>3125.72045673511</v>
      </c>
      <c r="O12" s="2"/>
    </row>
    <row r="13" spans="1:15" ht="21" customHeight="1" x14ac:dyDescent="0.25">
      <c r="A13" s="59">
        <v>45108</v>
      </c>
      <c r="C13" s="70">
        <v>1707.6865363420279</v>
      </c>
      <c r="D13" s="71">
        <v>1741.458137708792</v>
      </c>
      <c r="E13" s="71">
        <v>1679.4480496260533</v>
      </c>
      <c r="F13" s="71">
        <v>961.59664054684902</v>
      </c>
      <c r="G13" s="71">
        <v>1558.5128098351024</v>
      </c>
      <c r="H13" s="71">
        <v>3507.7621993531916</v>
      </c>
      <c r="I13" s="71">
        <v>1471.4993177024448</v>
      </c>
      <c r="J13" s="71">
        <v>1985.0472653681322</v>
      </c>
      <c r="K13" s="71">
        <v>1166.7583183182383</v>
      </c>
      <c r="L13" s="71">
        <v>338.01252541919371</v>
      </c>
      <c r="M13" s="72">
        <v>1932.3266317176103</v>
      </c>
      <c r="O13" s="2"/>
    </row>
    <row r="14" spans="1:15" ht="21" customHeight="1" x14ac:dyDescent="0.25">
      <c r="A14" s="59">
        <v>45139</v>
      </c>
      <c r="C14" s="70">
        <v>1708.625296320351</v>
      </c>
      <c r="D14" s="71">
        <v>1742.3462216648611</v>
      </c>
      <c r="E14" s="71">
        <v>1681.6470492448088</v>
      </c>
      <c r="F14" s="71">
        <v>961.78315464907621</v>
      </c>
      <c r="G14" s="71">
        <v>1559.6486747411743</v>
      </c>
      <c r="H14" s="71">
        <v>3509.3171152012837</v>
      </c>
      <c r="I14" s="71">
        <v>1472.8188294804572</v>
      </c>
      <c r="J14" s="71">
        <v>1992.9409018878559</v>
      </c>
      <c r="K14" s="71">
        <v>1167.287166999939</v>
      </c>
      <c r="L14" s="71">
        <v>338.54120857348704</v>
      </c>
      <c r="M14" s="72">
        <v>1931.7988800113164</v>
      </c>
      <c r="O14" s="2"/>
    </row>
    <row r="15" spans="1:15" ht="21" customHeight="1" x14ac:dyDescent="0.25">
      <c r="A15" s="59">
        <v>45170</v>
      </c>
      <c r="C15" s="70">
        <v>1709.6151997469719</v>
      </c>
      <c r="D15" s="71">
        <v>1744.3304219535626</v>
      </c>
      <c r="E15" s="71">
        <v>1688.4461101991531</v>
      </c>
      <c r="F15" s="71">
        <v>962.55189895747765</v>
      </c>
      <c r="G15" s="71">
        <v>1556.411721718596</v>
      </c>
      <c r="H15" s="71">
        <v>3513.0609216300941</v>
      </c>
      <c r="I15" s="71">
        <v>1466.397846650498</v>
      </c>
      <c r="J15" s="71">
        <v>2028.6159781618378</v>
      </c>
      <c r="K15" s="71">
        <v>1167.8672889604716</v>
      </c>
      <c r="L15" s="71">
        <v>340.48500559701489</v>
      </c>
      <c r="M15" s="72">
        <v>1932.1412998422295</v>
      </c>
      <c r="O15" s="2"/>
    </row>
    <row r="16" spans="1:15" ht="21" customHeight="1" x14ac:dyDescent="0.25">
      <c r="A16" s="59">
        <v>45200</v>
      </c>
      <c r="C16" s="70">
        <v>1709.145590293725</v>
      </c>
      <c r="D16" s="71">
        <v>1741.5071750258687</v>
      </c>
      <c r="E16" s="71">
        <v>1707.7941744626021</v>
      </c>
      <c r="F16" s="71">
        <v>962.48880367531058</v>
      </c>
      <c r="G16" s="71">
        <v>1551.6716820239453</v>
      </c>
      <c r="H16" s="71">
        <v>3511.5085826981881</v>
      </c>
      <c r="I16" s="71">
        <v>1479.9068282542155</v>
      </c>
      <c r="J16" s="71">
        <v>2039.4969232519832</v>
      </c>
      <c r="K16" s="71">
        <v>1167.6546131871992</v>
      </c>
      <c r="L16" s="71">
        <v>339.55289734260577</v>
      </c>
      <c r="M16" s="72">
        <v>1928.7947399172951</v>
      </c>
      <c r="O16" s="2"/>
    </row>
    <row r="17" spans="1:15" ht="21" customHeight="1" x14ac:dyDescent="0.25">
      <c r="A17" s="59">
        <v>45231</v>
      </c>
      <c r="C17" s="70">
        <v>1802.0408695862895</v>
      </c>
      <c r="D17" s="71">
        <v>1837.7491930309247</v>
      </c>
      <c r="E17" s="71">
        <v>2053.2990633030554</v>
      </c>
      <c r="F17" s="71">
        <v>1012.8618886789337</v>
      </c>
      <c r="G17" s="71">
        <v>1567.2628453734301</v>
      </c>
      <c r="H17" s="71">
        <v>3561.7365333007829</v>
      </c>
      <c r="I17" s="71">
        <v>1548.5878029339692</v>
      </c>
      <c r="J17" s="71">
        <v>2393.3696250994431</v>
      </c>
      <c r="K17" s="71">
        <v>1204.441577126986</v>
      </c>
      <c r="L17" s="71">
        <v>337.88838248270099</v>
      </c>
      <c r="M17" s="72">
        <v>1944.8288097566196</v>
      </c>
      <c r="O17" s="2"/>
    </row>
    <row r="18" spans="1:15" ht="21" customHeight="1" x14ac:dyDescent="0.25">
      <c r="A18" s="59">
        <v>45261</v>
      </c>
      <c r="C18" s="70">
        <v>1702.581295161714</v>
      </c>
      <c r="D18" s="71">
        <v>1733.2704803539766</v>
      </c>
      <c r="E18" s="71">
        <v>1686.8102008424225</v>
      </c>
      <c r="F18" s="71">
        <v>961.98811338424719</v>
      </c>
      <c r="G18" s="71">
        <v>1548.3401100165322</v>
      </c>
      <c r="H18" s="71">
        <v>3515.7223486061503</v>
      </c>
      <c r="I18" s="71">
        <v>1481.9935884762158</v>
      </c>
      <c r="J18" s="71">
        <v>2034.3561473629782</v>
      </c>
      <c r="K18" s="71">
        <v>1168.1869170956168</v>
      </c>
      <c r="L18" s="71">
        <v>339.95099619736163</v>
      </c>
      <c r="M18" s="72">
        <v>1927.5221811542051</v>
      </c>
      <c r="O18" s="2"/>
    </row>
    <row r="19" spans="1:15" ht="21" customHeight="1" x14ac:dyDescent="0.25">
      <c r="A19" s="59">
        <v>45292</v>
      </c>
      <c r="C19" s="70">
        <v>1782.645983095061</v>
      </c>
      <c r="D19" s="71">
        <v>1815.6959900226507</v>
      </c>
      <c r="E19" s="71">
        <v>1736.3394667214675</v>
      </c>
      <c r="F19" s="71">
        <v>1005.3791561313272</v>
      </c>
      <c r="G19" s="71">
        <v>1639.6921829132016</v>
      </c>
      <c r="H19" s="71">
        <v>3646.3330102797722</v>
      </c>
      <c r="I19" s="71">
        <v>1544.8866764072072</v>
      </c>
      <c r="J19" s="71">
        <v>2080.3081406328579</v>
      </c>
      <c r="K19" s="71">
        <v>1216.7907925359489</v>
      </c>
      <c r="L19" s="71">
        <v>359.55237989407982</v>
      </c>
      <c r="M19" s="72">
        <v>2027.7016216610784</v>
      </c>
      <c r="O19" s="2"/>
    </row>
    <row r="20" spans="1:15" ht="21" customHeight="1" x14ac:dyDescent="0.25">
      <c r="A20" s="59">
        <v>45323</v>
      </c>
      <c r="C20" s="70">
        <v>1780.3519594896234</v>
      </c>
      <c r="D20" s="71">
        <v>1813.059716584027</v>
      </c>
      <c r="E20" s="71">
        <v>1745.0730606657353</v>
      </c>
      <c r="F20" s="71">
        <v>1005.6732679508798</v>
      </c>
      <c r="G20" s="71">
        <v>1632.1680233895086</v>
      </c>
      <c r="H20" s="71">
        <v>3651.2688552538825</v>
      </c>
      <c r="I20" s="71">
        <v>1545.0148258414042</v>
      </c>
      <c r="J20" s="71">
        <v>2096.0495758256752</v>
      </c>
      <c r="K20" s="71">
        <v>1216.8280697856092</v>
      </c>
      <c r="L20" s="71">
        <v>359.837186845612</v>
      </c>
      <c r="M20" s="72">
        <v>2016.110639300724</v>
      </c>
      <c r="O20" s="2"/>
    </row>
    <row r="21" spans="1:15" ht="21" customHeight="1" x14ac:dyDescent="0.25">
      <c r="A21" s="59">
        <v>45352</v>
      </c>
      <c r="C21" s="70">
        <v>1783.3924582348127</v>
      </c>
      <c r="D21" s="71">
        <v>1815.3261088395818</v>
      </c>
      <c r="E21" s="71">
        <v>1765.2123169338938</v>
      </c>
      <c r="F21" s="71">
        <v>1005.9915137171789</v>
      </c>
      <c r="G21" s="71">
        <v>1629.1146753689648</v>
      </c>
      <c r="H21" s="71">
        <v>3654.4186925307354</v>
      </c>
      <c r="I21" s="71">
        <v>1551.3487629176714</v>
      </c>
      <c r="J21" s="71">
        <v>2116.3010580269511</v>
      </c>
      <c r="K21" s="71">
        <v>1216.7329447775307</v>
      </c>
      <c r="L21" s="71">
        <v>360.05060720971534</v>
      </c>
      <c r="M21" s="72">
        <v>2014.1074411182306</v>
      </c>
      <c r="O21" s="2"/>
    </row>
    <row r="22" spans="1:15" ht="21" customHeight="1" x14ac:dyDescent="0.25">
      <c r="A22" s="59">
        <v>45383</v>
      </c>
      <c r="C22" s="70">
        <v>2669.6532214585568</v>
      </c>
      <c r="D22" s="71">
        <v>2718.7548380285984</v>
      </c>
      <c r="E22" s="71">
        <v>2157.3329191282364</v>
      </c>
      <c r="F22" s="71">
        <v>1508.6508865655126</v>
      </c>
      <c r="G22" s="71">
        <v>2622.2443313761282</v>
      </c>
      <c r="H22" s="71">
        <v>5771.4027148580089</v>
      </c>
      <c r="I22" s="71">
        <v>2312.6981895745948</v>
      </c>
      <c r="J22" s="71">
        <v>2642.7874607012204</v>
      </c>
      <c r="K22" s="71">
        <v>1824.9258307465766</v>
      </c>
      <c r="L22" s="71">
        <v>360.36968524875505</v>
      </c>
      <c r="M22" s="72">
        <v>3256.9878846490715</v>
      </c>
      <c r="O22" s="2"/>
    </row>
    <row r="23" spans="1:15" ht="21" customHeight="1" x14ac:dyDescent="0.25">
      <c r="A23" s="59">
        <v>45413</v>
      </c>
      <c r="C23" s="70">
        <v>2638.3886225972897</v>
      </c>
      <c r="D23" s="71">
        <v>2683.4446845169127</v>
      </c>
      <c r="E23" s="71">
        <v>2149.0847780611703</v>
      </c>
      <c r="F23" s="71">
        <v>1509.0670482392059</v>
      </c>
      <c r="G23" s="71">
        <v>2603.8455690235269</v>
      </c>
      <c r="H23" s="71">
        <v>5569.6674431755991</v>
      </c>
      <c r="I23" s="71">
        <v>2310.3291327020629</v>
      </c>
      <c r="J23" s="71">
        <v>2628.7915690292302</v>
      </c>
      <c r="K23" s="71">
        <v>1824.7219246569223</v>
      </c>
      <c r="L23" s="71">
        <v>360.72968092361651</v>
      </c>
      <c r="M23" s="72">
        <v>3253.3721438300854</v>
      </c>
      <c r="O23" s="2"/>
    </row>
    <row r="24" spans="1:15" ht="21" customHeight="1" x14ac:dyDescent="0.25">
      <c r="A24" s="59">
        <v>45444</v>
      </c>
      <c r="C24" s="70">
        <v>1766.7914044948031</v>
      </c>
      <c r="D24" s="71">
        <v>1796.5095051057795</v>
      </c>
      <c r="E24" s="71">
        <v>1715.6839226330701</v>
      </c>
      <c r="F24" s="71">
        <v>1006.4315591272835</v>
      </c>
      <c r="G24" s="71">
        <v>1624.5422222894761</v>
      </c>
      <c r="H24" s="71">
        <v>3662.1106257839115</v>
      </c>
      <c r="I24" s="71">
        <v>1549.0340475376104</v>
      </c>
      <c r="J24" s="71">
        <v>2064.2390484656412</v>
      </c>
      <c r="K24" s="71">
        <v>1216.7225502026868</v>
      </c>
      <c r="L24" s="71">
        <v>361.25390093945202</v>
      </c>
      <c r="M24" s="72">
        <v>2012.390700806134</v>
      </c>
      <c r="O24" s="2"/>
    </row>
    <row r="25" spans="1:15" ht="21" customHeight="1" x14ac:dyDescent="0.25">
      <c r="A25" s="59">
        <v>45474</v>
      </c>
      <c r="C25" s="70">
        <v>1768.9888804644338</v>
      </c>
      <c r="D25" s="71">
        <v>1798.6982512232028</v>
      </c>
      <c r="E25" s="71">
        <v>1731.3827671291151</v>
      </c>
      <c r="F25" s="71">
        <v>1006.5423310799467</v>
      </c>
      <c r="G25" s="71">
        <v>1621.908088628478</v>
      </c>
      <c r="H25" s="71">
        <v>3662.7985195303945</v>
      </c>
      <c r="I25" s="71">
        <v>1550.219724264532</v>
      </c>
      <c r="J25" s="71">
        <v>2075.9603550411593</v>
      </c>
      <c r="K25" s="71">
        <v>1216.6934466154109</v>
      </c>
      <c r="L25" s="71">
        <v>361.75492444136154</v>
      </c>
      <c r="M25" s="72">
        <v>2009.4233381010763</v>
      </c>
      <c r="O25" s="2"/>
    </row>
    <row r="26" spans="1:15" ht="21" customHeight="1" x14ac:dyDescent="0.25">
      <c r="A26" s="59">
        <v>45505</v>
      </c>
      <c r="C26" s="70">
        <v>1751.5432977996529</v>
      </c>
      <c r="D26" s="71">
        <v>1781.4834155946946</v>
      </c>
      <c r="E26" s="71">
        <v>1670.9545343225518</v>
      </c>
      <c r="F26" s="71">
        <v>1006.1954018434357</v>
      </c>
      <c r="G26" s="71">
        <v>1620.8785570616433</v>
      </c>
      <c r="H26" s="71">
        <v>3664.4864981842265</v>
      </c>
      <c r="I26" s="71">
        <v>1532.3180751298025</v>
      </c>
      <c r="J26" s="71">
        <v>1998.304529118501</v>
      </c>
      <c r="K26" s="71">
        <v>1216.4489914945932</v>
      </c>
      <c r="L26" s="71">
        <v>362.07012992204682</v>
      </c>
      <c r="M26" s="72">
        <v>2009.596603773585</v>
      </c>
      <c r="O26" s="2"/>
    </row>
    <row r="27" spans="1:15" ht="21" customHeight="1" x14ac:dyDescent="0.25">
      <c r="A27" s="59">
        <v>45536</v>
      </c>
      <c r="C27" s="70">
        <v>1757.6075344523583</v>
      </c>
      <c r="D27" s="71">
        <v>1788.7991793665265</v>
      </c>
      <c r="E27" s="71">
        <v>1700.7315105095386</v>
      </c>
      <c r="F27" s="71">
        <v>1006.4307692097317</v>
      </c>
      <c r="G27" s="71">
        <v>1617.0058386658836</v>
      </c>
      <c r="H27" s="71">
        <v>3663.0405468082481</v>
      </c>
      <c r="I27" s="71">
        <v>1530.6626991516885</v>
      </c>
      <c r="J27" s="71">
        <v>2051.1665067822114</v>
      </c>
      <c r="K27" s="71">
        <v>1216.2125243409939</v>
      </c>
      <c r="L27" s="71">
        <v>362.41007789727615</v>
      </c>
      <c r="M27" s="72">
        <v>2005.431553374902</v>
      </c>
      <c r="O27" s="2"/>
    </row>
    <row r="28" spans="1:15" ht="21" customHeight="1" x14ac:dyDescent="0.25">
      <c r="A28" s="59">
        <v>45566</v>
      </c>
      <c r="C28" s="70">
        <v>1759.1211121766005</v>
      </c>
      <c r="D28" s="71">
        <v>1790.6461976841217</v>
      </c>
      <c r="E28" s="71">
        <v>1715.2024443118496</v>
      </c>
      <c r="F28" s="71">
        <v>1006.9779453500709</v>
      </c>
      <c r="G28" s="71">
        <v>1614.6892929364258</v>
      </c>
      <c r="H28" s="71">
        <v>3662.8098413717471</v>
      </c>
      <c r="I28" s="71">
        <v>1529.032149326478</v>
      </c>
      <c r="J28" s="71">
        <v>2060.5042734496583</v>
      </c>
      <c r="K28" s="71">
        <v>1216.2888352961918</v>
      </c>
      <c r="L28" s="71">
        <v>362.62040659062103</v>
      </c>
      <c r="M28" s="72">
        <v>2002.7520549351132</v>
      </c>
      <c r="O28" s="2"/>
    </row>
    <row r="29" spans="1:15" ht="21" customHeight="1" x14ac:dyDescent="0.25">
      <c r="A29" s="59">
        <v>45597</v>
      </c>
      <c r="C29" s="70">
        <v>1879.8277972613214</v>
      </c>
      <c r="D29" s="71">
        <v>1917.6188220387148</v>
      </c>
      <c r="E29" s="71">
        <v>2111.192128221277</v>
      </c>
      <c r="F29" s="71">
        <v>1077.3591255247914</v>
      </c>
      <c r="G29" s="71">
        <v>1636.8404983087439</v>
      </c>
      <c r="H29" s="71">
        <v>3717.4869279785858</v>
      </c>
      <c r="I29" s="71">
        <v>1605.900227642006</v>
      </c>
      <c r="J29" s="71">
        <v>2450.8438598071998</v>
      </c>
      <c r="K29" s="71">
        <v>1260.1075082332814</v>
      </c>
      <c r="L29" s="71">
        <v>359.82206785054404</v>
      </c>
      <c r="M29" s="72">
        <v>2025.1208864461034</v>
      </c>
      <c r="O29" s="2"/>
    </row>
    <row r="30" spans="1:15" ht="21" customHeight="1" x14ac:dyDescent="0.25">
      <c r="A30" s="59">
        <v>45627</v>
      </c>
      <c r="C30" s="70">
        <v>1737.5882899850524</v>
      </c>
      <c r="D30" s="71">
        <v>1768.2637615241947</v>
      </c>
      <c r="E30" s="71">
        <v>1641.1510939204854</v>
      </c>
      <c r="F30" s="71">
        <v>1005.2393299307329</v>
      </c>
      <c r="G30" s="71">
        <v>1611.1160304459827</v>
      </c>
      <c r="H30" s="71">
        <v>3668.3390247140569</v>
      </c>
      <c r="I30" s="71">
        <v>1515.0378223127238</v>
      </c>
      <c r="J30" s="71">
        <v>1994.9873787284016</v>
      </c>
      <c r="K30" s="71">
        <v>1215.7997082110612</v>
      </c>
      <c r="L30" s="71">
        <v>363.10769079729238</v>
      </c>
      <c r="M30" s="72">
        <v>2001.5136298941004</v>
      </c>
      <c r="O30" s="2"/>
    </row>
    <row r="31" spans="1:15" ht="21" customHeight="1" x14ac:dyDescent="0.25">
      <c r="A31" s="59">
        <v>45658</v>
      </c>
      <c r="C31" s="70">
        <v>1850.1089265861383</v>
      </c>
      <c r="D31" s="71">
        <v>1885.4554647998557</v>
      </c>
      <c r="E31" s="71">
        <v>1751.5557812788647</v>
      </c>
      <c r="F31" s="71">
        <v>1059.4847302281319</v>
      </c>
      <c r="G31" s="71">
        <v>1723.4280010847694</v>
      </c>
      <c r="H31" s="71">
        <v>3839.790968668121</v>
      </c>
      <c r="I31" s="71">
        <v>1598.0191428575386</v>
      </c>
      <c r="J31" s="71">
        <v>2119.3654298198471</v>
      </c>
      <c r="K31" s="71">
        <v>1278.5551276827248</v>
      </c>
      <c r="L31" s="71">
        <v>386.56058832725381</v>
      </c>
      <c r="M31" s="72">
        <v>2129.7277073513042</v>
      </c>
      <c r="O31" s="2"/>
    </row>
    <row r="32" spans="1:15" ht="21" customHeight="1" x14ac:dyDescent="0.25">
      <c r="A32" s="59">
        <v>45689</v>
      </c>
      <c r="C32" s="70">
        <v>1845.1679880349825</v>
      </c>
      <c r="D32" s="71">
        <v>1880.8956390411684</v>
      </c>
      <c r="E32" s="71">
        <v>1760.7292887149456</v>
      </c>
      <c r="F32" s="71">
        <v>1060.3450026348326</v>
      </c>
      <c r="G32" s="71">
        <v>1712.6080478027632</v>
      </c>
      <c r="H32" s="71">
        <v>3831.1226479990501</v>
      </c>
      <c r="I32" s="71">
        <v>1592.7724205729799</v>
      </c>
      <c r="J32" s="71">
        <v>2124.5842198534633</v>
      </c>
      <c r="K32" s="71">
        <v>1279.0109661907102</v>
      </c>
      <c r="L32" s="71">
        <v>386.70190813648293</v>
      </c>
      <c r="M32" s="72">
        <v>2116.5901203269955</v>
      </c>
      <c r="O32" s="2"/>
    </row>
    <row r="33" spans="1:15" ht="21" customHeight="1" thickBot="1" x14ac:dyDescent="0.3">
      <c r="A33" s="63">
        <v>45717</v>
      </c>
      <c r="B33" s="165"/>
      <c r="C33" s="73">
        <v>1853.5868056154902</v>
      </c>
      <c r="D33" s="74">
        <v>1890.4540435814818</v>
      </c>
      <c r="E33" s="74">
        <v>1804.2478891015976</v>
      </c>
      <c r="F33" s="74">
        <v>1060.6550136495905</v>
      </c>
      <c r="G33" s="74">
        <v>1710.9298220678677</v>
      </c>
      <c r="H33" s="74">
        <v>3830.7555076346775</v>
      </c>
      <c r="I33" s="74">
        <v>1594.784260909023</v>
      </c>
      <c r="J33" s="74">
        <v>2171.0169919688797</v>
      </c>
      <c r="K33" s="74">
        <v>1279.1390381768827</v>
      </c>
      <c r="L33" s="74">
        <v>387.09998783840945</v>
      </c>
      <c r="M33" s="75">
        <v>2115.216578457203</v>
      </c>
      <c r="O33" s="2"/>
    </row>
    <row r="34" spans="1:15" ht="15" customHeight="1" x14ac:dyDescent="0.25">
      <c r="A34" s="155" t="s">
        <v>14</v>
      </c>
    </row>
    <row r="35" spans="1:15" ht="15" customHeight="1" x14ac:dyDescent="0.25">
      <c r="A35" s="7" t="s">
        <v>109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72A2-7F92-4BB9-8179-1F869F76646F}">
  <dimension ref="A1:O35"/>
  <sheetViews>
    <sheetView showGridLines="0" topLeftCell="A5" zoomScaleNormal="100" workbookViewId="0">
      <selection activeCell="D20" sqref="D20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>
        <v>12</v>
      </c>
      <c r="B3" s="5"/>
      <c r="C3" s="212" t="s">
        <v>110</v>
      </c>
      <c r="D3" s="213"/>
      <c r="E3" s="213"/>
      <c r="F3" s="213"/>
      <c r="G3" s="213"/>
      <c r="H3" s="213"/>
      <c r="I3" s="214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1" t="s">
        <v>4</v>
      </c>
      <c r="B5" s="5"/>
      <c r="C5" s="198" t="s">
        <v>111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0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0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0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45017</v>
      </c>
      <c r="C10" s="110">
        <v>9328.4837561500008</v>
      </c>
      <c r="D10" s="111">
        <v>8321.7692589500002</v>
      </c>
      <c r="E10" s="111">
        <v>1717.9374661500001</v>
      </c>
      <c r="F10" s="111">
        <v>144.92097818000002</v>
      </c>
      <c r="G10" s="111">
        <v>4956.3338698500002</v>
      </c>
      <c r="H10" s="111">
        <v>1502.57694477</v>
      </c>
      <c r="I10" s="111">
        <v>1006.7144972000001</v>
      </c>
      <c r="J10" s="111">
        <v>172.64225784999999</v>
      </c>
      <c r="K10" s="111">
        <v>430.94470282999998</v>
      </c>
      <c r="L10" s="111">
        <v>7.6625069699999999</v>
      </c>
      <c r="M10" s="112">
        <v>395.46502955</v>
      </c>
      <c r="O10" s="2"/>
    </row>
    <row r="11" spans="1:15" ht="21" customHeight="1" x14ac:dyDescent="0.25">
      <c r="A11" s="59">
        <v>45047</v>
      </c>
      <c r="C11" s="113">
        <v>14485.774374139997</v>
      </c>
      <c r="D11" s="156">
        <v>12956.875689319999</v>
      </c>
      <c r="E11" s="156">
        <v>2263.54557591</v>
      </c>
      <c r="F11" s="156">
        <v>220.08397991999996</v>
      </c>
      <c r="G11" s="156">
        <v>8059.1287914300001</v>
      </c>
      <c r="H11" s="156">
        <v>2414.1173420599998</v>
      </c>
      <c r="I11" s="156">
        <v>1528.8986848200004</v>
      </c>
      <c r="J11" s="156">
        <v>230.19348647999999</v>
      </c>
      <c r="K11" s="156">
        <v>650.70463946000007</v>
      </c>
      <c r="L11" s="156">
        <v>7.6748093600000002</v>
      </c>
      <c r="M11" s="114">
        <v>640.32574951999993</v>
      </c>
      <c r="O11" s="2"/>
    </row>
    <row r="12" spans="1:15" ht="21" customHeight="1" x14ac:dyDescent="0.25">
      <c r="A12" s="59">
        <v>45078</v>
      </c>
      <c r="C12" s="113">
        <v>14421.81129139</v>
      </c>
      <c r="D12" s="156">
        <v>12883.341630539999</v>
      </c>
      <c r="E12" s="156">
        <v>2323.4493345700002</v>
      </c>
      <c r="F12" s="156">
        <v>222.41213408999997</v>
      </c>
      <c r="G12" s="156">
        <v>8003.7755192499999</v>
      </c>
      <c r="H12" s="156">
        <v>2333.7046426300003</v>
      </c>
      <c r="I12" s="156">
        <v>1538.4696608499999</v>
      </c>
      <c r="J12" s="156">
        <v>236.12894014</v>
      </c>
      <c r="K12" s="156">
        <v>654.28669335000006</v>
      </c>
      <c r="L12" s="156">
        <v>7.6282887000000006</v>
      </c>
      <c r="M12" s="114">
        <v>640.42573865999998</v>
      </c>
      <c r="O12" s="2"/>
    </row>
    <row r="13" spans="1:15" ht="21" customHeight="1" x14ac:dyDescent="0.25">
      <c r="A13" s="59">
        <v>45108</v>
      </c>
      <c r="C13" s="113">
        <v>9429.4608242100003</v>
      </c>
      <c r="D13" s="156">
        <v>8412.9947120200013</v>
      </c>
      <c r="E13" s="156">
        <v>1730.88618449</v>
      </c>
      <c r="F13" s="156">
        <v>149.9590729</v>
      </c>
      <c r="G13" s="156">
        <v>4998.4716347799995</v>
      </c>
      <c r="H13" s="156">
        <v>1533.6778198499999</v>
      </c>
      <c r="I13" s="156">
        <v>1016.4661121900002</v>
      </c>
      <c r="J13" s="156">
        <v>175.0851389</v>
      </c>
      <c r="K13" s="156">
        <v>437.74205234999994</v>
      </c>
      <c r="L13" s="156">
        <v>7.5795928699999999</v>
      </c>
      <c r="M13" s="114">
        <v>396.05932806999999</v>
      </c>
      <c r="O13" s="2"/>
    </row>
    <row r="14" spans="1:15" ht="21" customHeight="1" x14ac:dyDescent="0.25">
      <c r="A14" s="59">
        <v>45139</v>
      </c>
      <c r="C14" s="113">
        <v>9457.5400245599994</v>
      </c>
      <c r="D14" s="156">
        <v>8437.5938385000009</v>
      </c>
      <c r="E14" s="156">
        <v>1744.35062277</v>
      </c>
      <c r="F14" s="156">
        <v>152.21949631999999</v>
      </c>
      <c r="G14" s="156">
        <v>5005.9887548300003</v>
      </c>
      <c r="H14" s="156">
        <v>1535.03496458</v>
      </c>
      <c r="I14" s="156">
        <v>1019.9461860599998</v>
      </c>
      <c r="J14" s="156">
        <v>176.82368152000001</v>
      </c>
      <c r="K14" s="156">
        <v>439.56416119000005</v>
      </c>
      <c r="L14" s="156">
        <v>7.5183231600000004</v>
      </c>
      <c r="M14" s="114">
        <v>396.04002019000001</v>
      </c>
      <c r="O14" s="2"/>
    </row>
    <row r="15" spans="1:15" ht="21" customHeight="1" x14ac:dyDescent="0.25">
      <c r="A15" s="59">
        <v>45170</v>
      </c>
      <c r="C15" s="113">
        <v>9153.8764351499995</v>
      </c>
      <c r="D15" s="156">
        <v>8173.1700848800001</v>
      </c>
      <c r="E15" s="156">
        <v>1517.16169455</v>
      </c>
      <c r="F15" s="156">
        <v>151.14278683000001</v>
      </c>
      <c r="G15" s="156">
        <v>4969.5525889199998</v>
      </c>
      <c r="H15" s="156">
        <v>1535.3130145799998</v>
      </c>
      <c r="I15" s="156">
        <v>980.70635027000003</v>
      </c>
      <c r="J15" s="156">
        <v>144.72754972999999</v>
      </c>
      <c r="K15" s="156">
        <v>434.34035556999999</v>
      </c>
      <c r="L15" s="156">
        <v>7.2999985199999999</v>
      </c>
      <c r="M15" s="114">
        <v>394.33844644999999</v>
      </c>
      <c r="O15" s="2"/>
    </row>
    <row r="16" spans="1:15" ht="21" customHeight="1" x14ac:dyDescent="0.25">
      <c r="A16" s="59">
        <v>45200</v>
      </c>
      <c r="C16" s="113">
        <v>9686.5980153</v>
      </c>
      <c r="D16" s="156">
        <v>8649.0264585699988</v>
      </c>
      <c r="E16" s="156">
        <v>1964.2570412299999</v>
      </c>
      <c r="F16" s="156">
        <v>156.18498314999999</v>
      </c>
      <c r="G16" s="156">
        <v>4989.77114308</v>
      </c>
      <c r="H16" s="156">
        <v>1538.8132911099999</v>
      </c>
      <c r="I16" s="156">
        <v>1037.5715567300001</v>
      </c>
      <c r="J16" s="156">
        <v>188.19661809000002</v>
      </c>
      <c r="K16" s="156">
        <v>445.53846779000003</v>
      </c>
      <c r="L16" s="156">
        <v>7.3727120599999996</v>
      </c>
      <c r="M16" s="114">
        <v>396.46375879000004</v>
      </c>
      <c r="O16" s="2"/>
    </row>
    <row r="17" spans="1:15" ht="21" customHeight="1" x14ac:dyDescent="0.25">
      <c r="A17" s="59">
        <v>45231</v>
      </c>
      <c r="C17" s="113">
        <v>10224.94027567</v>
      </c>
      <c r="D17" s="156">
        <v>9139.8618366200008</v>
      </c>
      <c r="E17" s="156">
        <v>2373.0839660199999</v>
      </c>
      <c r="F17" s="156">
        <v>165.63026607</v>
      </c>
      <c r="G17" s="156">
        <v>5040.0634141400005</v>
      </c>
      <c r="H17" s="156">
        <v>1561.08419039</v>
      </c>
      <c r="I17" s="156">
        <v>1085.07843905</v>
      </c>
      <c r="J17" s="156">
        <v>216.60952454999997</v>
      </c>
      <c r="K17" s="156">
        <v>461.40831933999993</v>
      </c>
      <c r="L17" s="156">
        <v>7.2757505399999998</v>
      </c>
      <c r="M17" s="114">
        <v>399.78484462</v>
      </c>
      <c r="O17" s="2"/>
    </row>
    <row r="18" spans="1:15" ht="21" customHeight="1" x14ac:dyDescent="0.25">
      <c r="A18" s="59">
        <v>45261</v>
      </c>
      <c r="C18" s="113">
        <v>9874.1066006399997</v>
      </c>
      <c r="D18" s="156">
        <v>8824.3972039799992</v>
      </c>
      <c r="E18" s="156">
        <v>2144.0976990499998</v>
      </c>
      <c r="F18" s="156">
        <v>159.21672866999998</v>
      </c>
      <c r="G18" s="156">
        <v>4979.6986898499999</v>
      </c>
      <c r="H18" s="156">
        <v>1541.38408641</v>
      </c>
      <c r="I18" s="156">
        <v>1049.70939666</v>
      </c>
      <c r="J18" s="156">
        <v>196.72223944999999</v>
      </c>
      <c r="K18" s="156">
        <v>449.35477952999997</v>
      </c>
      <c r="L18" s="156">
        <v>7.24129617</v>
      </c>
      <c r="M18" s="114">
        <v>396.39108150999999</v>
      </c>
      <c r="O18" s="2"/>
    </row>
    <row r="19" spans="1:15" ht="21" customHeight="1" x14ac:dyDescent="0.25">
      <c r="A19" s="59">
        <v>45292</v>
      </c>
      <c r="C19" s="113">
        <v>10357.205249409999</v>
      </c>
      <c r="D19" s="156">
        <v>9261.78172309</v>
      </c>
      <c r="E19" s="156">
        <v>2230.6006503000003</v>
      </c>
      <c r="F19" s="156">
        <v>167.31922068</v>
      </c>
      <c r="G19" s="156">
        <v>5266.2502143199999</v>
      </c>
      <c r="H19" s="156">
        <v>1597.61163779</v>
      </c>
      <c r="I19" s="156">
        <v>1095.4235263199998</v>
      </c>
      <c r="J19" s="156">
        <v>202.68650244999998</v>
      </c>
      <c r="K19" s="156">
        <v>468.45472080000002</v>
      </c>
      <c r="L19" s="156">
        <v>7.6038137300000006</v>
      </c>
      <c r="M19" s="114">
        <v>416.67848934</v>
      </c>
      <c r="O19" s="2"/>
    </row>
    <row r="20" spans="1:15" ht="21" customHeight="1" x14ac:dyDescent="0.25">
      <c r="A20" s="59">
        <v>45323</v>
      </c>
      <c r="C20" s="113">
        <v>10400.744933260001</v>
      </c>
      <c r="D20" s="156">
        <v>9299.3718445699997</v>
      </c>
      <c r="E20" s="156">
        <v>2286.2725689699996</v>
      </c>
      <c r="F20" s="156">
        <v>168.78516158000002</v>
      </c>
      <c r="G20" s="156">
        <v>5243.8424828900006</v>
      </c>
      <c r="H20" s="156">
        <v>1600.4716311300001</v>
      </c>
      <c r="I20" s="156">
        <v>1101.37308869</v>
      </c>
      <c r="J20" s="156">
        <v>208.92583752000002</v>
      </c>
      <c r="K20" s="156">
        <v>470.40626252999994</v>
      </c>
      <c r="L20" s="156">
        <v>7.5608989699999984</v>
      </c>
      <c r="M20" s="114">
        <v>414.48008967000004</v>
      </c>
      <c r="O20" s="2"/>
    </row>
    <row r="21" spans="1:15" ht="21" customHeight="1" x14ac:dyDescent="0.25">
      <c r="A21" s="59">
        <v>45352</v>
      </c>
      <c r="C21" s="113">
        <v>10613.624807380002</v>
      </c>
      <c r="D21" s="156">
        <v>9496.7405736100009</v>
      </c>
      <c r="E21" s="156">
        <v>2493.0887897600001</v>
      </c>
      <c r="F21" s="156">
        <v>170.87771852</v>
      </c>
      <c r="G21" s="156">
        <v>5230.8852123900006</v>
      </c>
      <c r="H21" s="156">
        <v>1601.8888529400001</v>
      </c>
      <c r="I21" s="156">
        <v>1116.88423377</v>
      </c>
      <c r="J21" s="156">
        <v>223.16606287000002</v>
      </c>
      <c r="K21" s="156">
        <v>472.23960726000001</v>
      </c>
      <c r="L21" s="156">
        <v>7.5009342999999999</v>
      </c>
      <c r="M21" s="114">
        <v>413.97762933999996</v>
      </c>
      <c r="O21" s="2"/>
    </row>
    <row r="22" spans="1:15" ht="21" customHeight="1" x14ac:dyDescent="0.25">
      <c r="A22" s="59">
        <v>45383</v>
      </c>
      <c r="C22" s="113">
        <v>16037.75752184</v>
      </c>
      <c r="D22" s="156">
        <v>14357.727987100001</v>
      </c>
      <c r="E22" s="156">
        <v>3153.2333012499998</v>
      </c>
      <c r="F22" s="156">
        <v>259.01272746000006</v>
      </c>
      <c r="G22" s="156">
        <v>8415.6683779699997</v>
      </c>
      <c r="H22" s="156">
        <v>2529.8135804200001</v>
      </c>
      <c r="I22" s="156">
        <v>1680.0295347399999</v>
      </c>
      <c r="J22" s="156">
        <v>291.85887601000002</v>
      </c>
      <c r="K22" s="156">
        <v>711.36703837999994</v>
      </c>
      <c r="L22" s="156">
        <v>7.4535261999999998</v>
      </c>
      <c r="M22" s="114">
        <v>669.35009415000002</v>
      </c>
      <c r="O22" s="2"/>
    </row>
    <row r="23" spans="1:15" ht="21" customHeight="1" x14ac:dyDescent="0.25">
      <c r="A23" s="59">
        <v>45413</v>
      </c>
      <c r="C23" s="113">
        <v>15992.560975210001</v>
      </c>
      <c r="D23" s="156">
        <v>14301.485532250001</v>
      </c>
      <c r="E23" s="156">
        <v>3242.332801</v>
      </c>
      <c r="F23" s="156">
        <v>262.33923379999999</v>
      </c>
      <c r="G23" s="156">
        <v>8354.2692582499985</v>
      </c>
      <c r="H23" s="156">
        <v>2442.5442392</v>
      </c>
      <c r="I23" s="156">
        <v>1691.0754429600001</v>
      </c>
      <c r="J23" s="156">
        <v>300.20273960000003</v>
      </c>
      <c r="K23" s="156">
        <v>714.69795984000007</v>
      </c>
      <c r="L23" s="156">
        <v>7.4050588899999994</v>
      </c>
      <c r="M23" s="114">
        <v>668.76968463000003</v>
      </c>
      <c r="O23" s="2"/>
    </row>
    <row r="24" spans="1:15" ht="21" customHeight="1" x14ac:dyDescent="0.25">
      <c r="A24" s="59">
        <v>45444</v>
      </c>
      <c r="C24" s="113">
        <v>10839.88717715</v>
      </c>
      <c r="D24" s="156">
        <v>9698.6146561499991</v>
      </c>
      <c r="E24" s="156">
        <v>2708.4798656200001</v>
      </c>
      <c r="F24" s="156">
        <v>177.45703180000001</v>
      </c>
      <c r="G24" s="156">
        <v>5206.8202766599998</v>
      </c>
      <c r="H24" s="156">
        <v>1605.8574820699998</v>
      </c>
      <c r="I24" s="156">
        <v>1141.2725210000001</v>
      </c>
      <c r="J24" s="156">
        <v>240.34554513</v>
      </c>
      <c r="K24" s="156">
        <v>479.93742664999996</v>
      </c>
      <c r="L24" s="156">
        <v>7.3446530599999988</v>
      </c>
      <c r="M24" s="114">
        <v>413.64489616000003</v>
      </c>
      <c r="O24" s="2"/>
    </row>
    <row r="25" spans="1:15" ht="21" customHeight="1" x14ac:dyDescent="0.25">
      <c r="A25" s="59">
        <v>45474</v>
      </c>
      <c r="C25" s="113">
        <v>10944.992475809999</v>
      </c>
      <c r="D25" s="156">
        <v>9798.1910810499994</v>
      </c>
      <c r="E25" s="156">
        <v>2816.4472728200003</v>
      </c>
      <c r="F25" s="156">
        <v>179.86307531</v>
      </c>
      <c r="G25" s="156">
        <v>5195.7582333</v>
      </c>
      <c r="H25" s="156">
        <v>1606.1224996199999</v>
      </c>
      <c r="I25" s="156">
        <v>1146.80139476</v>
      </c>
      <c r="J25" s="156">
        <v>244.11633007000003</v>
      </c>
      <c r="K25" s="156">
        <v>482.35081674999998</v>
      </c>
      <c r="L25" s="156">
        <v>7.3012996399999999</v>
      </c>
      <c r="M25" s="114">
        <v>413.03294829999999</v>
      </c>
      <c r="O25" s="2"/>
    </row>
    <row r="26" spans="1:15" ht="21" customHeight="1" x14ac:dyDescent="0.25">
      <c r="A26" s="59">
        <v>45505</v>
      </c>
      <c r="C26" s="113">
        <v>10679.54482621</v>
      </c>
      <c r="D26" s="156">
        <v>9556.8889238299998</v>
      </c>
      <c r="E26" s="156">
        <v>2589.1540766599996</v>
      </c>
      <c r="F26" s="156">
        <v>181.32345477999999</v>
      </c>
      <c r="G26" s="156">
        <v>5181.9892688899999</v>
      </c>
      <c r="H26" s="156">
        <v>1604.4221235</v>
      </c>
      <c r="I26" s="156">
        <v>1122.65590238</v>
      </c>
      <c r="J26" s="156">
        <v>218.85031541999999</v>
      </c>
      <c r="K26" s="156">
        <v>483.83893702</v>
      </c>
      <c r="L26" s="156">
        <v>7.2457474400000015</v>
      </c>
      <c r="M26" s="114">
        <v>412.72090250000002</v>
      </c>
      <c r="O26" s="2"/>
    </row>
    <row r="27" spans="1:15" ht="21" customHeight="1" x14ac:dyDescent="0.25">
      <c r="A27" s="59">
        <v>45536</v>
      </c>
      <c r="C27" s="113">
        <v>10538.291376790001</v>
      </c>
      <c r="D27" s="156">
        <v>9429.3293125799992</v>
      </c>
      <c r="E27" s="156">
        <v>2470.2955116999997</v>
      </c>
      <c r="F27" s="156">
        <v>183.99969894999998</v>
      </c>
      <c r="G27" s="156">
        <v>5171.6406676999995</v>
      </c>
      <c r="H27" s="156">
        <v>1603.3934342299999</v>
      </c>
      <c r="I27" s="156">
        <v>1108.9620642100001</v>
      </c>
      <c r="J27" s="156">
        <v>203.08394466999997</v>
      </c>
      <c r="K27" s="156">
        <v>486.66500919000003</v>
      </c>
      <c r="L27" s="156">
        <v>7.2112357300000003</v>
      </c>
      <c r="M27" s="114">
        <v>412.00187462000002</v>
      </c>
      <c r="O27" s="2"/>
    </row>
    <row r="28" spans="1:15" ht="21" customHeight="1" x14ac:dyDescent="0.25">
      <c r="A28" s="59">
        <v>45566</v>
      </c>
      <c r="C28" s="113">
        <v>10584.732001869999</v>
      </c>
      <c r="D28" s="156">
        <v>9476.0781903899988</v>
      </c>
      <c r="E28" s="156">
        <v>2518.1418797699998</v>
      </c>
      <c r="F28" s="156">
        <v>186.98674165</v>
      </c>
      <c r="G28" s="156">
        <v>5167.7743295</v>
      </c>
      <c r="H28" s="156">
        <v>1603.17523947</v>
      </c>
      <c r="I28" s="156">
        <v>1108.6538114800001</v>
      </c>
      <c r="J28" s="156">
        <v>199.92454813999998</v>
      </c>
      <c r="K28" s="156">
        <v>489.83478635</v>
      </c>
      <c r="L28" s="156">
        <v>7.1526875199999997</v>
      </c>
      <c r="M28" s="114">
        <v>411.74178947000001</v>
      </c>
      <c r="O28" s="2"/>
    </row>
    <row r="29" spans="1:15" ht="21" customHeight="1" x14ac:dyDescent="0.25">
      <c r="A29" s="59">
        <v>45597</v>
      </c>
      <c r="C29" s="113">
        <v>11193.940292470001</v>
      </c>
      <c r="D29" s="156">
        <v>10034.603982430001</v>
      </c>
      <c r="E29" s="156">
        <v>2953.2685540600005</v>
      </c>
      <c r="F29" s="156">
        <v>202.72666664999997</v>
      </c>
      <c r="G29" s="156">
        <v>5250.9368501999998</v>
      </c>
      <c r="H29" s="156">
        <v>1627.6719115200001</v>
      </c>
      <c r="I29" s="156">
        <v>1159.3363100399999</v>
      </c>
      <c r="J29" s="156">
        <v>225.76193299000002</v>
      </c>
      <c r="K29" s="156">
        <v>509.65804235000002</v>
      </c>
      <c r="L29" s="156">
        <v>7.0107731700000002</v>
      </c>
      <c r="M29" s="114">
        <v>416.90556152999994</v>
      </c>
      <c r="O29" s="2"/>
    </row>
    <row r="30" spans="1:15" ht="21" customHeight="1" x14ac:dyDescent="0.25">
      <c r="A30" s="59">
        <v>45627</v>
      </c>
      <c r="C30" s="113">
        <v>10418.193642149998</v>
      </c>
      <c r="D30" s="156">
        <v>9317.7898560099984</v>
      </c>
      <c r="E30" s="156">
        <v>2326.86833204</v>
      </c>
      <c r="F30" s="156">
        <v>193.01600374</v>
      </c>
      <c r="G30" s="156">
        <v>5189.8010686099997</v>
      </c>
      <c r="H30" s="156">
        <v>1608.10445162</v>
      </c>
      <c r="I30" s="156">
        <v>1100.40378614</v>
      </c>
      <c r="J30" s="156">
        <v>183.46502430999999</v>
      </c>
      <c r="K30" s="156">
        <v>496.75509218000002</v>
      </c>
      <c r="L30" s="156">
        <v>7.0272231399999994</v>
      </c>
      <c r="M30" s="114">
        <v>413.15644650999997</v>
      </c>
      <c r="O30" s="2"/>
    </row>
    <row r="31" spans="1:15" ht="21" customHeight="1" x14ac:dyDescent="0.25">
      <c r="A31" s="59">
        <v>45658</v>
      </c>
      <c r="C31" s="113">
        <v>10866.05234719</v>
      </c>
      <c r="D31" s="156">
        <v>9711.9037955099993</v>
      </c>
      <c r="E31" s="156">
        <v>2266.0875529200002</v>
      </c>
      <c r="F31" s="156">
        <v>205.96912897999999</v>
      </c>
      <c r="G31" s="156">
        <v>5557.4503802700001</v>
      </c>
      <c r="H31" s="156">
        <v>1682.3967333399999</v>
      </c>
      <c r="I31" s="156">
        <v>1154.1485516800001</v>
      </c>
      <c r="J31" s="156">
        <v>181.4049646</v>
      </c>
      <c r="K31" s="156">
        <v>525.25985322000008</v>
      </c>
      <c r="L31" s="156">
        <v>7.4180976900000006</v>
      </c>
      <c r="M31" s="114">
        <v>440.06563616999995</v>
      </c>
      <c r="O31" s="2"/>
    </row>
    <row r="32" spans="1:15" ht="21" customHeight="1" x14ac:dyDescent="0.25">
      <c r="A32" s="59">
        <v>45689</v>
      </c>
      <c r="C32" s="113">
        <v>10743.750779019998</v>
      </c>
      <c r="D32" s="156">
        <v>9593.7451997799981</v>
      </c>
      <c r="E32" s="156">
        <v>2170.2502710600002</v>
      </c>
      <c r="F32" s="156">
        <v>209.26544834000001</v>
      </c>
      <c r="G32" s="156">
        <v>5536.4199656700002</v>
      </c>
      <c r="H32" s="156">
        <v>1677.80951471</v>
      </c>
      <c r="I32" s="156">
        <v>1150.0055792400001</v>
      </c>
      <c r="J32" s="156">
        <v>176.59331577</v>
      </c>
      <c r="K32" s="156">
        <v>528.22257595999997</v>
      </c>
      <c r="L32" s="156">
        <v>7.3666713499999998</v>
      </c>
      <c r="M32" s="114">
        <v>437.82301615999995</v>
      </c>
      <c r="O32" s="2"/>
    </row>
    <row r="33" spans="1:15" ht="21" customHeight="1" thickBot="1" x14ac:dyDescent="0.3">
      <c r="A33" s="63">
        <v>45717</v>
      </c>
      <c r="B33" s="165"/>
      <c r="C33" s="176">
        <v>10712.69743502</v>
      </c>
      <c r="D33" s="177">
        <v>9563.4289156699997</v>
      </c>
      <c r="E33" s="177">
        <v>2129.9868029999998</v>
      </c>
      <c r="F33" s="177">
        <v>212.13736666</v>
      </c>
      <c r="G33" s="177">
        <v>5544.1808309899998</v>
      </c>
      <c r="H33" s="177">
        <v>1677.1239150199999</v>
      </c>
      <c r="I33" s="177">
        <v>1149.2685193500001</v>
      </c>
      <c r="J33" s="177">
        <v>173.00834409000004</v>
      </c>
      <c r="K33" s="177">
        <v>530.59454787000004</v>
      </c>
      <c r="L33" s="177">
        <v>7.3208349699999999</v>
      </c>
      <c r="M33" s="178">
        <v>438.34479242000003</v>
      </c>
      <c r="O33" s="2"/>
    </row>
    <row r="34" spans="1:15" ht="15" customHeight="1" x14ac:dyDescent="0.25">
      <c r="A34" s="155" t="s">
        <v>14</v>
      </c>
    </row>
    <row r="35" spans="1:15" ht="15" customHeight="1" x14ac:dyDescent="0.25">
      <c r="A35" s="7" t="s">
        <v>109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F0F1F-DBB7-4AD8-B223-3E43C72C56B0}">
  <dimension ref="A1:O35"/>
  <sheetViews>
    <sheetView showGridLines="0" zoomScaleNormal="100" workbookViewId="0">
      <selection activeCell="D20" sqref="D20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4" width="9.140625" style="1"/>
    <col min="15" max="15" width="13.85546875" style="1" bestFit="1" customWidth="1"/>
    <col min="16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>
        <v>13</v>
      </c>
      <c r="B3" s="5"/>
      <c r="C3" s="212" t="s">
        <v>112</v>
      </c>
      <c r="D3" s="213"/>
      <c r="E3" s="213"/>
      <c r="F3" s="213"/>
      <c r="G3" s="213"/>
      <c r="H3" s="213"/>
      <c r="I3" s="214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1" t="s">
        <v>4</v>
      </c>
      <c r="B5" s="5"/>
      <c r="C5" s="198" t="s">
        <v>113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0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0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0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45017</v>
      </c>
      <c r="C10" s="110">
        <v>11564.261672780003</v>
      </c>
      <c r="D10" s="111">
        <v>10390.496472740002</v>
      </c>
      <c r="E10" s="111">
        <v>2332.0783174200001</v>
      </c>
      <c r="F10" s="111">
        <v>155.56902757</v>
      </c>
      <c r="G10" s="111">
        <v>6107.7358500600003</v>
      </c>
      <c r="H10" s="111">
        <v>1795.1132776900001</v>
      </c>
      <c r="I10" s="111">
        <v>1173.7652000399999</v>
      </c>
      <c r="J10" s="111">
        <v>227.29198849999997</v>
      </c>
      <c r="K10" s="111">
        <v>449.96559980000001</v>
      </c>
      <c r="L10" s="111">
        <v>7.7348053999999991</v>
      </c>
      <c r="M10" s="112">
        <v>488.77280634000005</v>
      </c>
      <c r="O10" s="2"/>
    </row>
    <row r="11" spans="1:15" ht="21" customHeight="1" x14ac:dyDescent="0.25">
      <c r="A11" s="59">
        <v>45047</v>
      </c>
      <c r="C11" s="113">
        <v>16771.124006639999</v>
      </c>
      <c r="D11" s="156">
        <v>15065.59880355</v>
      </c>
      <c r="E11" s="156">
        <v>2940.44114025</v>
      </c>
      <c r="F11" s="156">
        <v>233.80442057999997</v>
      </c>
      <c r="G11" s="156">
        <v>9198.8500385900006</v>
      </c>
      <c r="H11" s="156">
        <v>2692.5032041299996</v>
      </c>
      <c r="I11" s="156">
        <v>1705.5252030899999</v>
      </c>
      <c r="J11" s="156">
        <v>290.03259427999996</v>
      </c>
      <c r="K11" s="156">
        <v>672.82339648000004</v>
      </c>
      <c r="L11" s="156">
        <v>7.7062512699999992</v>
      </c>
      <c r="M11" s="114">
        <v>734.96296106</v>
      </c>
      <c r="O11" s="2"/>
    </row>
    <row r="12" spans="1:15" ht="21" customHeight="1" x14ac:dyDescent="0.25">
      <c r="A12" s="59">
        <v>45078</v>
      </c>
      <c r="C12" s="113">
        <v>16690.08628227</v>
      </c>
      <c r="D12" s="156">
        <v>14985.318677169998</v>
      </c>
      <c r="E12" s="156">
        <v>2875.45148582</v>
      </c>
      <c r="F12" s="156">
        <v>236.03550238999998</v>
      </c>
      <c r="G12" s="156">
        <v>9187.8269290499993</v>
      </c>
      <c r="H12" s="156">
        <v>2686.0047599100003</v>
      </c>
      <c r="I12" s="156">
        <v>1704.7676050999999</v>
      </c>
      <c r="J12" s="156">
        <v>285.53650423999994</v>
      </c>
      <c r="K12" s="156">
        <v>675.90735698000003</v>
      </c>
      <c r="L12" s="156">
        <v>7.6750166799999997</v>
      </c>
      <c r="M12" s="114">
        <v>735.64872720000005</v>
      </c>
      <c r="O12" s="2"/>
    </row>
    <row r="13" spans="1:15" ht="21" customHeight="1" x14ac:dyDescent="0.25">
      <c r="A13" s="59">
        <v>45108</v>
      </c>
      <c r="C13" s="113">
        <v>11621.557404520001</v>
      </c>
      <c r="D13" s="156">
        <v>10440.38595233</v>
      </c>
      <c r="E13" s="156">
        <v>2328.7044360199998</v>
      </c>
      <c r="F13" s="156">
        <v>163.39558496999999</v>
      </c>
      <c r="G13" s="156">
        <v>6140.1133961699989</v>
      </c>
      <c r="H13" s="156">
        <v>1808.1725351700002</v>
      </c>
      <c r="I13" s="156">
        <v>1181.1714521900001</v>
      </c>
      <c r="J13" s="156">
        <v>226.53382109</v>
      </c>
      <c r="K13" s="156">
        <v>457.11558778000006</v>
      </c>
      <c r="L13" s="156">
        <v>7.6088800499999998</v>
      </c>
      <c r="M13" s="114">
        <v>489.91316326999998</v>
      </c>
      <c r="O13" s="2"/>
    </row>
    <row r="14" spans="1:15" ht="21" customHeight="1" x14ac:dyDescent="0.25">
      <c r="A14" s="59">
        <v>45139</v>
      </c>
      <c r="C14" s="113">
        <v>11957.49566572</v>
      </c>
      <c r="D14" s="156">
        <v>10763.06174881</v>
      </c>
      <c r="E14" s="156">
        <v>2489.6817272799999</v>
      </c>
      <c r="F14" s="156">
        <v>169.72107395999998</v>
      </c>
      <c r="G14" s="156">
        <v>6290.4401826599997</v>
      </c>
      <c r="H14" s="156">
        <v>1813.2187649099999</v>
      </c>
      <c r="I14" s="156">
        <v>1194.4339169099999</v>
      </c>
      <c r="J14" s="156">
        <v>235.27785164000002</v>
      </c>
      <c r="K14" s="156">
        <v>461.06346537000002</v>
      </c>
      <c r="L14" s="156">
        <v>7.5935136600000002</v>
      </c>
      <c r="M14" s="114">
        <v>490.49908624</v>
      </c>
      <c r="O14" s="2"/>
    </row>
    <row r="15" spans="1:15" ht="21" customHeight="1" x14ac:dyDescent="0.25">
      <c r="A15" s="59">
        <v>45170</v>
      </c>
      <c r="C15" s="113">
        <v>11465.861322560002</v>
      </c>
      <c r="D15" s="156">
        <v>10316.82941387</v>
      </c>
      <c r="E15" s="156">
        <v>2198.3926833600003</v>
      </c>
      <c r="F15" s="156">
        <v>164.19619034000004</v>
      </c>
      <c r="G15" s="156">
        <v>6149.1022242299996</v>
      </c>
      <c r="H15" s="156">
        <v>1805.1383159399998</v>
      </c>
      <c r="I15" s="156">
        <v>1149.0319086900001</v>
      </c>
      <c r="J15" s="156">
        <v>201.24344038999999</v>
      </c>
      <c r="K15" s="156">
        <v>452.34552561999999</v>
      </c>
      <c r="L15" s="156">
        <v>7.3698478099999996</v>
      </c>
      <c r="M15" s="114">
        <v>488.07309486999998</v>
      </c>
      <c r="O15" s="2"/>
    </row>
    <row r="16" spans="1:15" ht="21" customHeight="1" x14ac:dyDescent="0.25">
      <c r="A16" s="59">
        <v>45200</v>
      </c>
      <c r="C16" s="113">
        <v>12050.93211329</v>
      </c>
      <c r="D16" s="156">
        <v>10835.254181350001</v>
      </c>
      <c r="E16" s="156">
        <v>2705.2392544999998</v>
      </c>
      <c r="F16" s="156">
        <v>170.78830859999999</v>
      </c>
      <c r="G16" s="156">
        <v>6140.7712291600001</v>
      </c>
      <c r="H16" s="156">
        <v>1818.4553890899999</v>
      </c>
      <c r="I16" s="156">
        <v>1215.67793194</v>
      </c>
      <c r="J16" s="156">
        <v>245.39714377999999</v>
      </c>
      <c r="K16" s="156">
        <v>471.09678001000003</v>
      </c>
      <c r="L16" s="156">
        <v>7.4060065299999991</v>
      </c>
      <c r="M16" s="114">
        <v>491.77800162</v>
      </c>
      <c r="O16" s="2"/>
    </row>
    <row r="17" spans="1:15" ht="21" customHeight="1" x14ac:dyDescent="0.25">
      <c r="A17" s="59">
        <v>45231</v>
      </c>
      <c r="C17" s="113">
        <v>12514.500768399999</v>
      </c>
      <c r="D17" s="156">
        <v>11264.516656760001</v>
      </c>
      <c r="E17" s="156">
        <v>3002.6905339899999</v>
      </c>
      <c r="F17" s="156">
        <v>176.39718604999999</v>
      </c>
      <c r="G17" s="156">
        <v>6244.6562454900004</v>
      </c>
      <c r="H17" s="156">
        <v>1840.77269123</v>
      </c>
      <c r="I17" s="156">
        <v>1249.9841116399998</v>
      </c>
      <c r="J17" s="156">
        <v>264.50422353000005</v>
      </c>
      <c r="K17" s="156">
        <v>477.80003656999997</v>
      </c>
      <c r="L17" s="156">
        <v>7.3437785600000005</v>
      </c>
      <c r="M17" s="114">
        <v>500.33607298000004</v>
      </c>
      <c r="O17" s="2"/>
    </row>
    <row r="18" spans="1:15" ht="21" customHeight="1" x14ac:dyDescent="0.25">
      <c r="A18" s="59">
        <v>45261</v>
      </c>
      <c r="C18" s="113">
        <v>12414.96894239</v>
      </c>
      <c r="D18" s="156">
        <v>11179.833516190001</v>
      </c>
      <c r="E18" s="156">
        <v>2992.60073023</v>
      </c>
      <c r="F18" s="156">
        <v>173.17234667</v>
      </c>
      <c r="G18" s="156">
        <v>6192.3407231000001</v>
      </c>
      <c r="H18" s="156">
        <v>1821.7197161900001</v>
      </c>
      <c r="I18" s="156">
        <v>1235.1354261999998</v>
      </c>
      <c r="J18" s="156">
        <v>261.08208249</v>
      </c>
      <c r="K18" s="156">
        <v>469.23371928999995</v>
      </c>
      <c r="L18" s="156">
        <v>7.2665844100000001</v>
      </c>
      <c r="M18" s="114">
        <v>497.55304001000002</v>
      </c>
      <c r="O18" s="2"/>
    </row>
    <row r="19" spans="1:15" ht="21" customHeight="1" x14ac:dyDescent="0.25">
      <c r="A19" s="59">
        <v>45292</v>
      </c>
      <c r="C19" s="113">
        <v>12665.183243149999</v>
      </c>
      <c r="D19" s="156">
        <v>11409.605860420001</v>
      </c>
      <c r="E19" s="156">
        <v>2870.4163149599999</v>
      </c>
      <c r="F19" s="156">
        <v>178.28713722000001</v>
      </c>
      <c r="G19" s="156">
        <v>6474.6575142999991</v>
      </c>
      <c r="H19" s="156">
        <v>1886.2448939399999</v>
      </c>
      <c r="I19" s="156">
        <v>1255.57738273</v>
      </c>
      <c r="J19" s="156">
        <v>248.87410394999998</v>
      </c>
      <c r="K19" s="156">
        <v>482.10120104999999</v>
      </c>
      <c r="L19" s="156">
        <v>7.6352169100000014</v>
      </c>
      <c r="M19" s="114">
        <v>516.96686081999997</v>
      </c>
      <c r="O19" s="2"/>
    </row>
    <row r="20" spans="1:15" ht="21" customHeight="1" x14ac:dyDescent="0.25">
      <c r="A20" s="59">
        <v>45323</v>
      </c>
      <c r="C20" s="113">
        <v>12824.559457950001</v>
      </c>
      <c r="D20" s="156">
        <v>11541.56120618</v>
      </c>
      <c r="E20" s="156">
        <v>2986.3521235499998</v>
      </c>
      <c r="F20" s="156">
        <v>183.23477546000001</v>
      </c>
      <c r="G20" s="156">
        <v>6486.3217717099997</v>
      </c>
      <c r="H20" s="156">
        <v>1885.6525354600001</v>
      </c>
      <c r="I20" s="156">
        <v>1282.99825177</v>
      </c>
      <c r="J20" s="156">
        <v>266.29281508000003</v>
      </c>
      <c r="K20" s="156">
        <v>490.77563602999999</v>
      </c>
      <c r="L20" s="156">
        <v>7.60184792</v>
      </c>
      <c r="M20" s="114">
        <v>518.32795274</v>
      </c>
      <c r="O20" s="2"/>
    </row>
    <row r="21" spans="1:15" ht="21" customHeight="1" x14ac:dyDescent="0.25">
      <c r="A21" s="59">
        <v>45352</v>
      </c>
      <c r="C21" s="113">
        <v>12983.874319780001</v>
      </c>
      <c r="D21" s="156">
        <v>11693.810020270001</v>
      </c>
      <c r="E21" s="156">
        <v>3149.6042244400001</v>
      </c>
      <c r="F21" s="156">
        <v>184.13966413999998</v>
      </c>
      <c r="G21" s="156">
        <v>6470.2054629799995</v>
      </c>
      <c r="H21" s="156">
        <v>1889.86066871</v>
      </c>
      <c r="I21" s="156">
        <v>1290.06429951</v>
      </c>
      <c r="J21" s="156">
        <v>273.83128375000001</v>
      </c>
      <c r="K21" s="156">
        <v>491.13442770999995</v>
      </c>
      <c r="L21" s="156">
        <v>7.6683546799999993</v>
      </c>
      <c r="M21" s="114">
        <v>517.43023337</v>
      </c>
      <c r="O21" s="2"/>
    </row>
    <row r="22" spans="1:15" ht="21" customHeight="1" x14ac:dyDescent="0.25">
      <c r="A22" s="59">
        <v>45383</v>
      </c>
      <c r="C22" s="113">
        <v>18496.898828990001</v>
      </c>
      <c r="D22" s="156">
        <v>16635.545345310002</v>
      </c>
      <c r="E22" s="156">
        <v>3865.7132101699999</v>
      </c>
      <c r="F22" s="156">
        <v>274.22936377000002</v>
      </c>
      <c r="G22" s="156">
        <v>9675.7598608600001</v>
      </c>
      <c r="H22" s="156">
        <v>2819.8429105100004</v>
      </c>
      <c r="I22" s="156">
        <v>1861.3534836799997</v>
      </c>
      <c r="J22" s="156">
        <v>346.12034474999996</v>
      </c>
      <c r="K22" s="156">
        <v>733.02817850999998</v>
      </c>
      <c r="L22" s="156">
        <v>7.48726425</v>
      </c>
      <c r="M22" s="114">
        <v>774.71769616999995</v>
      </c>
      <c r="O22" s="2"/>
    </row>
    <row r="23" spans="1:15" ht="21" customHeight="1" x14ac:dyDescent="0.25">
      <c r="A23" s="59">
        <v>45413</v>
      </c>
      <c r="C23" s="113">
        <v>18561.345600299999</v>
      </c>
      <c r="D23" s="156">
        <v>16689.172835950001</v>
      </c>
      <c r="E23" s="156">
        <v>3921.8716664699996</v>
      </c>
      <c r="F23" s="156">
        <v>278.88744968999998</v>
      </c>
      <c r="G23" s="156">
        <v>9665.8273315900005</v>
      </c>
      <c r="H23" s="156">
        <v>2822.5863881999999</v>
      </c>
      <c r="I23" s="156">
        <v>1872.1727643500001</v>
      </c>
      <c r="J23" s="156">
        <v>350.94475792000003</v>
      </c>
      <c r="K23" s="156">
        <v>738.41431252999996</v>
      </c>
      <c r="L23" s="156">
        <v>7.4358871399999993</v>
      </c>
      <c r="M23" s="114">
        <v>775.37780676</v>
      </c>
      <c r="O23" s="2"/>
    </row>
    <row r="24" spans="1:15" ht="21" customHeight="1" x14ac:dyDescent="0.25">
      <c r="A24" s="59">
        <v>45444</v>
      </c>
      <c r="C24" s="113">
        <v>13276.157906050001</v>
      </c>
      <c r="D24" s="156">
        <v>11949.20506452</v>
      </c>
      <c r="E24" s="156">
        <v>3389.0852623999995</v>
      </c>
      <c r="F24" s="156">
        <v>199.04514969000002</v>
      </c>
      <c r="G24" s="156">
        <v>6464.8369727600002</v>
      </c>
      <c r="H24" s="156">
        <v>1896.2376796699998</v>
      </c>
      <c r="I24" s="156">
        <v>1326.9528415299999</v>
      </c>
      <c r="J24" s="156">
        <v>287.9089659</v>
      </c>
      <c r="K24" s="156">
        <v>512.47672390999992</v>
      </c>
      <c r="L24" s="156">
        <v>7.4437188499999998</v>
      </c>
      <c r="M24" s="114">
        <v>519.12343286999999</v>
      </c>
      <c r="O24" s="2"/>
    </row>
    <row r="25" spans="1:15" ht="21" customHeight="1" x14ac:dyDescent="0.25">
      <c r="A25" s="59">
        <v>45474</v>
      </c>
      <c r="C25" s="113">
        <v>13303.839184029999</v>
      </c>
      <c r="D25" s="156">
        <v>11989.171574029999</v>
      </c>
      <c r="E25" s="156">
        <v>3459.10433607</v>
      </c>
      <c r="F25" s="156">
        <v>197.26474379000001</v>
      </c>
      <c r="G25" s="156">
        <v>6441.8153952999992</v>
      </c>
      <c r="H25" s="156">
        <v>1890.98709887</v>
      </c>
      <c r="I25" s="156">
        <v>1314.66761</v>
      </c>
      <c r="J25" s="156">
        <v>284.77427714999999</v>
      </c>
      <c r="K25" s="156">
        <v>504.37415189999996</v>
      </c>
      <c r="L25" s="156">
        <v>7.340008319999999</v>
      </c>
      <c r="M25" s="114">
        <v>518.17917263000004</v>
      </c>
      <c r="O25" s="2"/>
    </row>
    <row r="26" spans="1:15" ht="21" customHeight="1" x14ac:dyDescent="0.25">
      <c r="A26" s="59">
        <v>45505</v>
      </c>
      <c r="C26" s="113">
        <v>12848.467265969999</v>
      </c>
      <c r="D26" s="156">
        <v>11578.830470590001</v>
      </c>
      <c r="E26" s="156">
        <v>3094.2413177799999</v>
      </c>
      <c r="F26" s="156">
        <v>192.12677957999998</v>
      </c>
      <c r="G26" s="156">
        <v>6409.5804789800004</v>
      </c>
      <c r="H26" s="156">
        <v>1882.88189425</v>
      </c>
      <c r="I26" s="156">
        <v>1269.63679538</v>
      </c>
      <c r="J26" s="156">
        <v>248.49886073999997</v>
      </c>
      <c r="K26" s="156">
        <v>497.79913704000001</v>
      </c>
      <c r="L26" s="156">
        <v>7.4426957700000003</v>
      </c>
      <c r="M26" s="114">
        <v>515.89610183000002</v>
      </c>
      <c r="O26" s="2"/>
    </row>
    <row r="27" spans="1:15" ht="21" customHeight="1" x14ac:dyDescent="0.25">
      <c r="A27" s="59">
        <v>45536</v>
      </c>
      <c r="C27" s="113">
        <v>12898.71128886</v>
      </c>
      <c r="D27" s="156">
        <v>11627.10343719</v>
      </c>
      <c r="E27" s="156">
        <v>3109.5019016299998</v>
      </c>
      <c r="F27" s="156">
        <v>196.82240342999998</v>
      </c>
      <c r="G27" s="156">
        <v>6429.198948780001</v>
      </c>
      <c r="H27" s="156">
        <v>1891.58018335</v>
      </c>
      <c r="I27" s="156">
        <v>1271.6078516700002</v>
      </c>
      <c r="J27" s="156">
        <v>240.01052772999998</v>
      </c>
      <c r="K27" s="156">
        <v>507.02155887999999</v>
      </c>
      <c r="L27" s="156">
        <v>7.26069415</v>
      </c>
      <c r="M27" s="114">
        <v>517.31507090999992</v>
      </c>
      <c r="O27" s="2"/>
    </row>
    <row r="28" spans="1:15" ht="21" customHeight="1" x14ac:dyDescent="0.25">
      <c r="A28" s="59">
        <v>45566</v>
      </c>
      <c r="C28" s="113">
        <v>13166.633747779999</v>
      </c>
      <c r="D28" s="156">
        <v>11884.51166513</v>
      </c>
      <c r="E28" s="156">
        <v>3365.6276367099999</v>
      </c>
      <c r="F28" s="156">
        <v>203.99066094</v>
      </c>
      <c r="G28" s="156">
        <v>6428.9954000399994</v>
      </c>
      <c r="H28" s="156">
        <v>1885.89796744</v>
      </c>
      <c r="I28" s="156">
        <v>1282.12208265</v>
      </c>
      <c r="J28" s="156">
        <v>246.08331530999999</v>
      </c>
      <c r="K28" s="156">
        <v>511.55305088</v>
      </c>
      <c r="L28" s="156">
        <v>7.2464026399999995</v>
      </c>
      <c r="M28" s="114">
        <v>517.23931382000001</v>
      </c>
      <c r="O28" s="2"/>
    </row>
    <row r="29" spans="1:15" ht="21" customHeight="1" x14ac:dyDescent="0.25">
      <c r="A29" s="59">
        <v>45597</v>
      </c>
      <c r="C29" s="113">
        <v>15160.176286209999</v>
      </c>
      <c r="D29" s="156">
        <v>13725.796703239999</v>
      </c>
      <c r="E29" s="156">
        <v>3660.1392678100001</v>
      </c>
      <c r="F29" s="156">
        <v>221.83180246999999</v>
      </c>
      <c r="G29" s="156">
        <v>7677.2273877199996</v>
      </c>
      <c r="H29" s="156">
        <v>2166.5982452400003</v>
      </c>
      <c r="I29" s="156">
        <v>1434.3795829699998</v>
      </c>
      <c r="J29" s="156">
        <v>273.20676023000004</v>
      </c>
      <c r="K29" s="156">
        <v>535.69526033</v>
      </c>
      <c r="L29" s="156">
        <v>7.1688968900000001</v>
      </c>
      <c r="M29" s="114">
        <v>618.30866551999998</v>
      </c>
      <c r="O29" s="2"/>
    </row>
    <row r="30" spans="1:15" ht="21" customHeight="1" x14ac:dyDescent="0.25">
      <c r="A30" s="59">
        <v>45627</v>
      </c>
      <c r="C30" s="113">
        <v>13200.247891409999</v>
      </c>
      <c r="D30" s="156">
        <v>11894.767063450001</v>
      </c>
      <c r="E30" s="156">
        <v>3259.5203648799998</v>
      </c>
      <c r="F30" s="156">
        <v>213.28743861000001</v>
      </c>
      <c r="G30" s="156">
        <v>6509.4216650200005</v>
      </c>
      <c r="H30" s="156">
        <v>1912.5375949399997</v>
      </c>
      <c r="I30" s="156">
        <v>1305.4808279599999</v>
      </c>
      <c r="J30" s="156">
        <v>246.00141056999999</v>
      </c>
      <c r="K30" s="156">
        <v>530.09665611000003</v>
      </c>
      <c r="L30" s="156">
        <v>7.07544722</v>
      </c>
      <c r="M30" s="114">
        <v>522.30731405999995</v>
      </c>
      <c r="O30" s="2"/>
    </row>
    <row r="31" spans="1:15" ht="21" customHeight="1" x14ac:dyDescent="0.25">
      <c r="A31" s="59">
        <v>45658</v>
      </c>
      <c r="C31" s="113">
        <v>13263.222465439998</v>
      </c>
      <c r="D31" s="156">
        <v>11936.49114839</v>
      </c>
      <c r="E31" s="156">
        <v>2860.5896796900001</v>
      </c>
      <c r="F31" s="156">
        <v>222.05807917999996</v>
      </c>
      <c r="G31" s="156">
        <v>6868.4820216100006</v>
      </c>
      <c r="H31" s="156">
        <v>1985.3613679100001</v>
      </c>
      <c r="I31" s="156">
        <v>1326.7313170499999</v>
      </c>
      <c r="J31" s="156">
        <v>221.36364967999998</v>
      </c>
      <c r="K31" s="156">
        <v>548.96049575999996</v>
      </c>
      <c r="L31" s="156">
        <v>7.4451012900000002</v>
      </c>
      <c r="M31" s="114">
        <v>548.96207032000007</v>
      </c>
      <c r="O31" s="2"/>
    </row>
    <row r="32" spans="1:15" ht="21" customHeight="1" x14ac:dyDescent="0.25">
      <c r="A32" s="59">
        <v>45689</v>
      </c>
      <c r="C32" s="113">
        <v>13339.360914479999</v>
      </c>
      <c r="D32" s="156">
        <v>12004.670808229999</v>
      </c>
      <c r="E32" s="156">
        <v>2904.1878537599996</v>
      </c>
      <c r="F32" s="156">
        <v>228.55050459999998</v>
      </c>
      <c r="G32" s="156">
        <v>6885.0695796700002</v>
      </c>
      <c r="H32" s="156">
        <v>1986.8628702000001</v>
      </c>
      <c r="I32" s="156">
        <v>1334.6901062500001</v>
      </c>
      <c r="J32" s="156">
        <v>228.89307430000002</v>
      </c>
      <c r="K32" s="156">
        <v>549.13124937999999</v>
      </c>
      <c r="L32" s="156">
        <v>7.3916986399999995</v>
      </c>
      <c r="M32" s="114">
        <v>549.27408393000007</v>
      </c>
      <c r="O32" s="2"/>
    </row>
    <row r="33" spans="1:15" ht="21" customHeight="1" x14ac:dyDescent="0.25">
      <c r="A33" s="63">
        <v>45717</v>
      </c>
      <c r="B33" s="172"/>
      <c r="C33" s="176">
        <v>13307.885155310001</v>
      </c>
      <c r="D33" s="177">
        <v>11982.278455110001</v>
      </c>
      <c r="E33" s="177">
        <v>2883.2340764300002</v>
      </c>
      <c r="F33" s="177">
        <v>227.28610026000001</v>
      </c>
      <c r="G33" s="177">
        <v>6887.2584272600006</v>
      </c>
      <c r="H33" s="177">
        <v>1984.4998511600002</v>
      </c>
      <c r="I33" s="177">
        <v>1325.6067002</v>
      </c>
      <c r="J33" s="177">
        <v>220.36150884000003</v>
      </c>
      <c r="K33" s="177">
        <v>547.62281613999994</v>
      </c>
      <c r="L33" s="177">
        <v>7.3472483999999998</v>
      </c>
      <c r="M33" s="178">
        <v>550.27512682000008</v>
      </c>
      <c r="N33" s="166"/>
      <c r="O33" s="2"/>
    </row>
    <row r="34" spans="1:15" ht="15" customHeight="1" x14ac:dyDescent="0.25">
      <c r="A34" s="155" t="s">
        <v>14</v>
      </c>
    </row>
    <row r="35" spans="1:15" ht="15" customHeight="1" x14ac:dyDescent="0.25">
      <c r="A35" s="7" t="s">
        <v>114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6DA4-88EB-45E6-A08E-601153508426}">
  <dimension ref="A1:Q48"/>
  <sheetViews>
    <sheetView showGridLines="0" topLeftCell="A7" zoomScaleNormal="100" workbookViewId="0">
      <selection activeCell="D20" sqref="D20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0</v>
      </c>
      <c r="M1" s="9" t="s">
        <v>1</v>
      </c>
    </row>
    <row r="2" spans="1:17" ht="9.9499999999999993" customHeight="1" thickBot="1" x14ac:dyDescent="0.3"/>
    <row r="3" spans="1:17" ht="24" customHeight="1" thickBot="1" x14ac:dyDescent="0.3">
      <c r="A3" s="49">
        <v>14</v>
      </c>
      <c r="B3" s="5"/>
      <c r="C3" s="216" t="s">
        <v>115</v>
      </c>
      <c r="D3" s="217"/>
      <c r="E3" s="217"/>
      <c r="F3" s="217"/>
      <c r="G3" s="217"/>
      <c r="H3" s="217"/>
      <c r="I3" s="218"/>
      <c r="J3" s="6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31" t="s">
        <v>56</v>
      </c>
      <c r="B5" s="5"/>
      <c r="C5" s="198" t="s">
        <v>107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7" ht="24" customHeight="1" x14ac:dyDescent="0.25">
      <c r="A6" s="23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7" ht="24" customHeight="1" x14ac:dyDescent="0.25">
      <c r="A7" s="23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7" ht="24" customHeight="1" thickBot="1" x14ac:dyDescent="0.3">
      <c r="A8" s="23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7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x14ac:dyDescent="0.25">
      <c r="A10" s="92" t="s">
        <v>57</v>
      </c>
      <c r="B10" s="10"/>
      <c r="C10" s="189">
        <v>5779442</v>
      </c>
      <c r="D10" s="94">
        <v>5058800</v>
      </c>
      <c r="E10" s="94">
        <v>1180540</v>
      </c>
      <c r="F10" s="94">
        <v>200006</v>
      </c>
      <c r="G10" s="94">
        <v>3240449</v>
      </c>
      <c r="H10" s="94">
        <v>437805</v>
      </c>
      <c r="I10" s="94">
        <v>720642</v>
      </c>
      <c r="J10" s="94">
        <v>79690</v>
      </c>
      <c r="K10" s="94">
        <v>414806</v>
      </c>
      <c r="L10" s="94">
        <v>18912</v>
      </c>
      <c r="M10" s="188">
        <v>207234</v>
      </c>
      <c r="O10" s="2"/>
    </row>
    <row r="11" spans="1:17" ht="15" customHeight="1" x14ac:dyDescent="0.25">
      <c r="A11" s="96" t="s">
        <v>58</v>
      </c>
      <c r="B11" s="10"/>
      <c r="C11" s="97">
        <v>269851</v>
      </c>
      <c r="D11" s="98">
        <v>241950</v>
      </c>
      <c r="E11" s="98">
        <v>72349</v>
      </c>
      <c r="F11" s="98">
        <v>11427</v>
      </c>
      <c r="G11" s="98">
        <v>152107</v>
      </c>
      <c r="H11" s="98">
        <v>6067</v>
      </c>
      <c r="I11" s="98">
        <v>27901</v>
      </c>
      <c r="J11" s="98">
        <v>6794</v>
      </c>
      <c r="K11" s="98">
        <v>11439</v>
      </c>
      <c r="L11" s="98">
        <v>395</v>
      </c>
      <c r="M11" s="99">
        <v>9273</v>
      </c>
      <c r="N11" s="117"/>
      <c r="O11" s="117"/>
      <c r="P11" s="117"/>
      <c r="Q11" s="117"/>
    </row>
    <row r="12" spans="1:17" ht="15" customHeight="1" x14ac:dyDescent="0.25">
      <c r="A12" s="100" t="s">
        <v>59</v>
      </c>
      <c r="C12" s="77">
        <v>68757</v>
      </c>
      <c r="D12" s="78">
        <v>63482</v>
      </c>
      <c r="E12" s="78">
        <v>18285</v>
      </c>
      <c r="F12" s="78">
        <v>3550</v>
      </c>
      <c r="G12" s="78">
        <v>40893</v>
      </c>
      <c r="H12" s="78">
        <v>754</v>
      </c>
      <c r="I12" s="78">
        <v>5275</v>
      </c>
      <c r="J12" s="78">
        <v>1140</v>
      </c>
      <c r="K12" s="78">
        <v>2452</v>
      </c>
      <c r="L12" s="78">
        <v>71</v>
      </c>
      <c r="M12" s="79">
        <v>1612</v>
      </c>
      <c r="N12" s="117"/>
      <c r="O12" s="117"/>
      <c r="P12" s="117"/>
      <c r="Q12" s="117"/>
    </row>
    <row r="13" spans="1:17" ht="15" customHeight="1" x14ac:dyDescent="0.25">
      <c r="A13" s="100" t="s">
        <v>60</v>
      </c>
      <c r="C13" s="77">
        <v>13127</v>
      </c>
      <c r="D13" s="78">
        <v>12122</v>
      </c>
      <c r="E13" s="78">
        <v>3715</v>
      </c>
      <c r="F13" s="78">
        <v>923</v>
      </c>
      <c r="G13" s="78">
        <v>7205</v>
      </c>
      <c r="H13" s="78">
        <v>279</v>
      </c>
      <c r="I13" s="78">
        <v>1005</v>
      </c>
      <c r="J13" s="78">
        <v>184</v>
      </c>
      <c r="K13" s="78">
        <v>466</v>
      </c>
      <c r="L13" s="78">
        <v>27</v>
      </c>
      <c r="M13" s="79">
        <v>328</v>
      </c>
      <c r="N13" s="117"/>
      <c r="O13" s="117"/>
      <c r="P13" s="117"/>
      <c r="Q13" s="117"/>
    </row>
    <row r="14" spans="1:17" ht="15" customHeight="1" x14ac:dyDescent="0.25">
      <c r="A14" s="100" t="s">
        <v>61</v>
      </c>
      <c r="C14" s="77">
        <v>50274</v>
      </c>
      <c r="D14" s="78">
        <v>40753</v>
      </c>
      <c r="E14" s="78">
        <v>11082</v>
      </c>
      <c r="F14" s="78">
        <v>1656</v>
      </c>
      <c r="G14" s="78">
        <v>26958</v>
      </c>
      <c r="H14" s="78">
        <v>1057</v>
      </c>
      <c r="I14" s="78">
        <v>9521</v>
      </c>
      <c r="J14" s="78">
        <v>3055</v>
      </c>
      <c r="K14" s="78">
        <v>3716</v>
      </c>
      <c r="L14" s="78">
        <v>128</v>
      </c>
      <c r="M14" s="79">
        <v>2622</v>
      </c>
      <c r="N14" s="117"/>
      <c r="O14" s="117"/>
      <c r="P14" s="117"/>
      <c r="Q14" s="117"/>
    </row>
    <row r="15" spans="1:17" ht="15" customHeight="1" x14ac:dyDescent="0.25">
      <c r="A15" s="100" t="s">
        <v>62</v>
      </c>
      <c r="C15" s="77">
        <v>6604</v>
      </c>
      <c r="D15" s="78">
        <v>6051</v>
      </c>
      <c r="E15" s="78">
        <v>1115</v>
      </c>
      <c r="F15" s="78">
        <v>215</v>
      </c>
      <c r="G15" s="78">
        <v>4628</v>
      </c>
      <c r="H15" s="78">
        <v>93</v>
      </c>
      <c r="I15" s="78">
        <v>553</v>
      </c>
      <c r="J15" s="78">
        <v>125</v>
      </c>
      <c r="K15" s="78">
        <v>167</v>
      </c>
      <c r="L15" s="78">
        <v>23</v>
      </c>
      <c r="M15" s="79">
        <v>238</v>
      </c>
      <c r="N15" s="117"/>
      <c r="O15" s="117"/>
      <c r="P15" s="117"/>
      <c r="Q15" s="117"/>
    </row>
    <row r="16" spans="1:17" ht="15" customHeight="1" x14ac:dyDescent="0.25">
      <c r="A16" s="100" t="s">
        <v>63</v>
      </c>
      <c r="C16" s="77">
        <v>93807</v>
      </c>
      <c r="D16" s="78">
        <v>84557</v>
      </c>
      <c r="E16" s="78">
        <v>27795</v>
      </c>
      <c r="F16" s="78">
        <v>3181</v>
      </c>
      <c r="G16" s="78">
        <v>50479</v>
      </c>
      <c r="H16" s="78">
        <v>3102</v>
      </c>
      <c r="I16" s="78">
        <v>9250</v>
      </c>
      <c r="J16" s="78">
        <v>1875</v>
      </c>
      <c r="K16" s="78">
        <v>3615</v>
      </c>
      <c r="L16" s="78">
        <v>109</v>
      </c>
      <c r="M16" s="79">
        <v>3651</v>
      </c>
      <c r="O16" s="2"/>
    </row>
    <row r="17" spans="1:16" ht="15" customHeight="1" x14ac:dyDescent="0.25">
      <c r="A17" s="100" t="s">
        <v>64</v>
      </c>
      <c r="C17" s="77">
        <v>5770</v>
      </c>
      <c r="D17" s="78">
        <v>5282</v>
      </c>
      <c r="E17" s="78">
        <v>1906</v>
      </c>
      <c r="F17" s="78">
        <v>307</v>
      </c>
      <c r="G17" s="78">
        <v>2726</v>
      </c>
      <c r="H17" s="78">
        <v>343</v>
      </c>
      <c r="I17" s="78">
        <v>488</v>
      </c>
      <c r="J17" s="78">
        <v>149</v>
      </c>
      <c r="K17" s="78">
        <v>197</v>
      </c>
      <c r="L17" s="78">
        <v>10</v>
      </c>
      <c r="M17" s="79">
        <v>132</v>
      </c>
      <c r="O17" s="2"/>
    </row>
    <row r="18" spans="1:16" ht="15" customHeight="1" x14ac:dyDescent="0.25">
      <c r="A18" s="100" t="s">
        <v>65</v>
      </c>
      <c r="C18" s="77">
        <v>31512</v>
      </c>
      <c r="D18" s="78">
        <v>29703</v>
      </c>
      <c r="E18" s="78">
        <v>8451</v>
      </c>
      <c r="F18" s="78">
        <v>1595</v>
      </c>
      <c r="G18" s="78">
        <v>19218</v>
      </c>
      <c r="H18" s="78">
        <v>439</v>
      </c>
      <c r="I18" s="78">
        <v>1809</v>
      </c>
      <c r="J18" s="78">
        <v>266</v>
      </c>
      <c r="K18" s="78">
        <v>826</v>
      </c>
      <c r="L18" s="78">
        <v>27</v>
      </c>
      <c r="M18" s="79">
        <v>690</v>
      </c>
      <c r="O18" s="2"/>
    </row>
    <row r="19" spans="1:16" ht="15" customHeight="1" x14ac:dyDescent="0.25">
      <c r="A19" s="96" t="s">
        <v>66</v>
      </c>
      <c r="B19" s="10"/>
      <c r="C19" s="97">
        <v>1203704</v>
      </c>
      <c r="D19" s="98">
        <v>1105619</v>
      </c>
      <c r="E19" s="98">
        <v>297804</v>
      </c>
      <c r="F19" s="98">
        <v>45953</v>
      </c>
      <c r="G19" s="98">
        <v>699999</v>
      </c>
      <c r="H19" s="98">
        <v>61863</v>
      </c>
      <c r="I19" s="98">
        <v>98085</v>
      </c>
      <c r="J19" s="98">
        <v>16815</v>
      </c>
      <c r="K19" s="98">
        <v>40405</v>
      </c>
      <c r="L19" s="98">
        <v>1929</v>
      </c>
      <c r="M19" s="99">
        <v>38936</v>
      </c>
      <c r="O19" s="2"/>
    </row>
    <row r="20" spans="1:16" ht="15" customHeight="1" x14ac:dyDescent="0.25">
      <c r="A20" s="100" t="s">
        <v>67</v>
      </c>
      <c r="C20" s="77">
        <v>97874</v>
      </c>
      <c r="D20" s="78">
        <v>91755</v>
      </c>
      <c r="E20" s="78">
        <v>26011</v>
      </c>
      <c r="F20" s="78">
        <v>4453</v>
      </c>
      <c r="G20" s="78">
        <v>58592</v>
      </c>
      <c r="H20" s="78">
        <v>2699</v>
      </c>
      <c r="I20" s="78">
        <v>6119</v>
      </c>
      <c r="J20" s="78">
        <v>1277</v>
      </c>
      <c r="K20" s="78">
        <v>2561</v>
      </c>
      <c r="L20" s="78">
        <v>153</v>
      </c>
      <c r="M20" s="79">
        <v>2128</v>
      </c>
      <c r="O20" s="2"/>
    </row>
    <row r="21" spans="1:16" ht="15" customHeight="1" x14ac:dyDescent="0.25">
      <c r="A21" s="100" t="s">
        <v>68</v>
      </c>
      <c r="C21" s="77">
        <v>92118</v>
      </c>
      <c r="D21" s="78">
        <v>87137</v>
      </c>
      <c r="E21" s="78">
        <v>26676</v>
      </c>
      <c r="F21" s="78">
        <v>2720</v>
      </c>
      <c r="G21" s="78">
        <v>56417</v>
      </c>
      <c r="H21" s="78">
        <v>1324</v>
      </c>
      <c r="I21" s="78">
        <v>4981</v>
      </c>
      <c r="J21" s="78">
        <v>769</v>
      </c>
      <c r="K21" s="78">
        <v>2468</v>
      </c>
      <c r="L21" s="78">
        <v>115</v>
      </c>
      <c r="M21" s="79">
        <v>1629</v>
      </c>
      <c r="O21" s="2"/>
    </row>
    <row r="22" spans="1:16" ht="15" customHeight="1" x14ac:dyDescent="0.25">
      <c r="A22" s="100" t="s">
        <v>69</v>
      </c>
      <c r="C22" s="77">
        <v>158546</v>
      </c>
      <c r="D22" s="78">
        <v>147439</v>
      </c>
      <c r="E22" s="78">
        <v>43546</v>
      </c>
      <c r="F22" s="78">
        <v>9988</v>
      </c>
      <c r="G22" s="78">
        <v>85599</v>
      </c>
      <c r="H22" s="78">
        <v>8306</v>
      </c>
      <c r="I22" s="78">
        <v>11107</v>
      </c>
      <c r="J22" s="78">
        <v>1665</v>
      </c>
      <c r="K22" s="78">
        <v>5932</v>
      </c>
      <c r="L22" s="78">
        <v>244</v>
      </c>
      <c r="M22" s="79">
        <v>3266</v>
      </c>
      <c r="O22" s="2"/>
    </row>
    <row r="23" spans="1:16" ht="15" customHeight="1" x14ac:dyDescent="0.25">
      <c r="A23" s="100" t="s">
        <v>70</v>
      </c>
      <c r="C23" s="77">
        <v>88389</v>
      </c>
      <c r="D23" s="78">
        <v>82652</v>
      </c>
      <c r="E23" s="78">
        <v>19554</v>
      </c>
      <c r="F23" s="78">
        <v>3900</v>
      </c>
      <c r="G23" s="78">
        <v>54635</v>
      </c>
      <c r="H23" s="78">
        <v>4563</v>
      </c>
      <c r="I23" s="78">
        <v>5737</v>
      </c>
      <c r="J23" s="78">
        <v>791</v>
      </c>
      <c r="K23" s="78">
        <v>2863</v>
      </c>
      <c r="L23" s="78">
        <v>235</v>
      </c>
      <c r="M23" s="79">
        <v>1848</v>
      </c>
      <c r="O23" s="2"/>
    </row>
    <row r="24" spans="1:16" ht="15" customHeight="1" x14ac:dyDescent="0.25">
      <c r="A24" s="100" t="s">
        <v>71</v>
      </c>
      <c r="C24" s="77">
        <v>100465</v>
      </c>
      <c r="D24" s="78">
        <v>92578</v>
      </c>
      <c r="E24" s="78">
        <v>21167</v>
      </c>
      <c r="F24" s="78">
        <v>7358</v>
      </c>
      <c r="G24" s="78">
        <v>60323</v>
      </c>
      <c r="H24" s="78">
        <v>3730</v>
      </c>
      <c r="I24" s="78">
        <v>7887</v>
      </c>
      <c r="J24" s="78">
        <v>655</v>
      </c>
      <c r="K24" s="78">
        <v>4674</v>
      </c>
      <c r="L24" s="78">
        <v>190</v>
      </c>
      <c r="M24" s="79">
        <v>2368</v>
      </c>
      <c r="O24" s="2"/>
    </row>
    <row r="25" spans="1:16" ht="15" customHeight="1" x14ac:dyDescent="0.25">
      <c r="A25" s="100" t="s">
        <v>72</v>
      </c>
      <c r="C25" s="77">
        <v>178346</v>
      </c>
      <c r="D25" s="78">
        <v>157690</v>
      </c>
      <c r="E25" s="78">
        <v>44696</v>
      </c>
      <c r="F25" s="78">
        <v>6102</v>
      </c>
      <c r="G25" s="78">
        <v>92858</v>
      </c>
      <c r="H25" s="78">
        <v>14034</v>
      </c>
      <c r="I25" s="78">
        <v>20656</v>
      </c>
      <c r="J25" s="78">
        <v>3939</v>
      </c>
      <c r="K25" s="78">
        <v>8988</v>
      </c>
      <c r="L25" s="78">
        <v>404</v>
      </c>
      <c r="M25" s="79">
        <v>7325</v>
      </c>
      <c r="O25" s="2"/>
    </row>
    <row r="26" spans="1:16" ht="15" customHeight="1" x14ac:dyDescent="0.25">
      <c r="A26" s="100" t="s">
        <v>73</v>
      </c>
      <c r="C26" s="77">
        <v>114830</v>
      </c>
      <c r="D26" s="78">
        <v>108797</v>
      </c>
      <c r="E26" s="78">
        <v>35200</v>
      </c>
      <c r="F26" s="78">
        <v>660</v>
      </c>
      <c r="G26" s="78">
        <v>65222</v>
      </c>
      <c r="H26" s="78">
        <v>7715</v>
      </c>
      <c r="I26" s="78">
        <v>6033</v>
      </c>
      <c r="J26" s="78">
        <v>1782</v>
      </c>
      <c r="K26" s="78">
        <v>1212</v>
      </c>
      <c r="L26" s="78">
        <v>86</v>
      </c>
      <c r="M26" s="79">
        <v>2953</v>
      </c>
      <c r="O26" s="2"/>
    </row>
    <row r="27" spans="1:16" ht="15" customHeight="1" x14ac:dyDescent="0.25">
      <c r="A27" s="100" t="s">
        <v>74</v>
      </c>
      <c r="C27" s="77">
        <v>59576</v>
      </c>
      <c r="D27" s="78">
        <v>54434</v>
      </c>
      <c r="E27" s="78">
        <v>16479</v>
      </c>
      <c r="F27" s="78">
        <v>1439</v>
      </c>
      <c r="G27" s="78">
        <v>31496</v>
      </c>
      <c r="H27" s="78">
        <v>5020</v>
      </c>
      <c r="I27" s="78">
        <v>5142</v>
      </c>
      <c r="J27" s="78">
        <v>1264</v>
      </c>
      <c r="K27" s="78">
        <v>1768</v>
      </c>
      <c r="L27" s="78">
        <v>71</v>
      </c>
      <c r="M27" s="79">
        <v>2039</v>
      </c>
      <c r="O27" s="2"/>
    </row>
    <row r="28" spans="1:16" ht="15" customHeight="1" x14ac:dyDescent="0.25">
      <c r="A28" s="100" t="s">
        <v>75</v>
      </c>
      <c r="C28" s="77">
        <v>313560</v>
      </c>
      <c r="D28" s="78">
        <v>283137</v>
      </c>
      <c r="E28" s="78">
        <v>64475</v>
      </c>
      <c r="F28" s="78">
        <v>9333</v>
      </c>
      <c r="G28" s="78">
        <v>194857</v>
      </c>
      <c r="H28" s="78">
        <v>14472</v>
      </c>
      <c r="I28" s="78">
        <v>30423</v>
      </c>
      <c r="J28" s="78">
        <v>4673</v>
      </c>
      <c r="K28" s="78">
        <v>9939</v>
      </c>
      <c r="L28" s="78">
        <v>431</v>
      </c>
      <c r="M28" s="79">
        <v>15380</v>
      </c>
      <c r="O28" s="2"/>
    </row>
    <row r="29" spans="1:16" ht="15" customHeight="1" x14ac:dyDescent="0.25">
      <c r="A29" s="96" t="s">
        <v>76</v>
      </c>
      <c r="B29" s="10"/>
      <c r="C29" s="97">
        <v>2666495</v>
      </c>
      <c r="D29" s="98">
        <v>2286014</v>
      </c>
      <c r="E29" s="98">
        <v>475881</v>
      </c>
      <c r="F29" s="98">
        <v>54094</v>
      </c>
      <c r="G29" s="98">
        <v>1510602</v>
      </c>
      <c r="H29" s="98">
        <v>245437</v>
      </c>
      <c r="I29" s="98">
        <v>380481</v>
      </c>
      <c r="J29" s="98">
        <v>31139</v>
      </c>
      <c r="K29" s="98">
        <v>240678</v>
      </c>
      <c r="L29" s="98">
        <v>12844</v>
      </c>
      <c r="M29" s="99">
        <v>95820</v>
      </c>
      <c r="O29" s="2"/>
    </row>
    <row r="30" spans="1:16" ht="15" customHeight="1" x14ac:dyDescent="0.25">
      <c r="A30" s="100" t="s">
        <v>77</v>
      </c>
      <c r="C30" s="77">
        <v>762343</v>
      </c>
      <c r="D30" s="78">
        <v>701293</v>
      </c>
      <c r="E30" s="78">
        <v>140174</v>
      </c>
      <c r="F30" s="78">
        <v>12000</v>
      </c>
      <c r="G30" s="78">
        <v>491576</v>
      </c>
      <c r="H30" s="78">
        <v>57543</v>
      </c>
      <c r="I30" s="78">
        <v>61050</v>
      </c>
      <c r="J30" s="78">
        <v>7673</v>
      </c>
      <c r="K30" s="78">
        <v>21748</v>
      </c>
      <c r="L30" s="78">
        <v>1062</v>
      </c>
      <c r="M30" s="79">
        <v>30567</v>
      </c>
      <c r="O30" s="2"/>
    </row>
    <row r="31" spans="1:16" ht="15" customHeight="1" x14ac:dyDescent="0.25">
      <c r="A31" s="100" t="s">
        <v>78</v>
      </c>
      <c r="C31" s="77">
        <v>111628</v>
      </c>
      <c r="D31" s="78">
        <v>101769</v>
      </c>
      <c r="E31" s="78">
        <v>22539</v>
      </c>
      <c r="F31" s="78">
        <v>3106</v>
      </c>
      <c r="G31" s="78">
        <v>67392</v>
      </c>
      <c r="H31" s="78">
        <v>8732</v>
      </c>
      <c r="I31" s="78">
        <v>9859</v>
      </c>
      <c r="J31" s="78">
        <v>1403</v>
      </c>
      <c r="K31" s="78">
        <v>4638</v>
      </c>
      <c r="L31" s="78">
        <v>168</v>
      </c>
      <c r="M31" s="79">
        <v>3650</v>
      </c>
      <c r="O31" s="2"/>
      <c r="P31" s="2"/>
    </row>
    <row r="32" spans="1:16" ht="15" customHeight="1" x14ac:dyDescent="0.25">
      <c r="A32" s="100" t="s">
        <v>79</v>
      </c>
      <c r="C32" s="77">
        <v>450968</v>
      </c>
      <c r="D32" s="78">
        <v>406437</v>
      </c>
      <c r="E32" s="78">
        <v>99364</v>
      </c>
      <c r="F32" s="78">
        <v>3273</v>
      </c>
      <c r="G32" s="78">
        <v>266145</v>
      </c>
      <c r="H32" s="78">
        <v>37655</v>
      </c>
      <c r="I32" s="78">
        <v>44531</v>
      </c>
      <c r="J32" s="78">
        <v>8122</v>
      </c>
      <c r="K32" s="78">
        <v>16301</v>
      </c>
      <c r="L32" s="78">
        <v>4194</v>
      </c>
      <c r="M32" s="79">
        <v>15914</v>
      </c>
      <c r="O32" s="2"/>
    </row>
    <row r="33" spans="1:15" ht="15" customHeight="1" x14ac:dyDescent="0.25">
      <c r="A33" s="100" t="s">
        <v>80</v>
      </c>
      <c r="C33" s="77">
        <v>1341556</v>
      </c>
      <c r="D33" s="78">
        <v>1076515</v>
      </c>
      <c r="E33" s="78">
        <v>213804</v>
      </c>
      <c r="F33" s="78">
        <v>35715</v>
      </c>
      <c r="G33" s="78">
        <v>685489</v>
      </c>
      <c r="H33" s="78">
        <v>141507</v>
      </c>
      <c r="I33" s="78">
        <v>265041</v>
      </c>
      <c r="J33" s="78">
        <v>13941</v>
      </c>
      <c r="K33" s="78">
        <v>197991</v>
      </c>
      <c r="L33" s="78">
        <v>7420</v>
      </c>
      <c r="M33" s="79">
        <v>45689</v>
      </c>
      <c r="O33" s="2"/>
    </row>
    <row r="34" spans="1:15" ht="15" customHeight="1" x14ac:dyDescent="0.25">
      <c r="A34" s="96" t="s">
        <v>81</v>
      </c>
      <c r="B34" s="10"/>
      <c r="C34" s="97">
        <v>1184105</v>
      </c>
      <c r="D34" s="98">
        <v>1017786</v>
      </c>
      <c r="E34" s="98">
        <v>233461</v>
      </c>
      <c r="F34" s="98">
        <v>67217</v>
      </c>
      <c r="G34" s="98">
        <v>604600</v>
      </c>
      <c r="H34" s="98">
        <v>112508</v>
      </c>
      <c r="I34" s="98">
        <v>166319</v>
      </c>
      <c r="J34" s="98">
        <v>17736</v>
      </c>
      <c r="K34" s="98">
        <v>98114</v>
      </c>
      <c r="L34" s="98">
        <v>3004</v>
      </c>
      <c r="M34" s="99">
        <v>47465</v>
      </c>
      <c r="O34" s="2"/>
    </row>
    <row r="35" spans="1:15" ht="15" customHeight="1" x14ac:dyDescent="0.25">
      <c r="A35" s="100" t="s">
        <v>82</v>
      </c>
      <c r="C35" s="77">
        <v>318456</v>
      </c>
      <c r="D35" s="78">
        <v>275576</v>
      </c>
      <c r="E35" s="78">
        <v>59983</v>
      </c>
      <c r="F35" s="78">
        <v>17436</v>
      </c>
      <c r="G35" s="78">
        <v>175355</v>
      </c>
      <c r="H35" s="78">
        <v>22802</v>
      </c>
      <c r="I35" s="78">
        <v>42880</v>
      </c>
      <c r="J35" s="78">
        <v>4496</v>
      </c>
      <c r="K35" s="78">
        <v>23521</v>
      </c>
      <c r="L35" s="78">
        <v>835</v>
      </c>
      <c r="M35" s="79">
        <v>14028</v>
      </c>
      <c r="O35" s="2"/>
    </row>
    <row r="36" spans="1:15" ht="15" customHeight="1" x14ac:dyDescent="0.25">
      <c r="A36" s="100" t="s">
        <v>83</v>
      </c>
      <c r="C36" s="77">
        <v>395631</v>
      </c>
      <c r="D36" s="78">
        <v>324567</v>
      </c>
      <c r="E36" s="78">
        <v>70174</v>
      </c>
      <c r="F36" s="78">
        <v>29301</v>
      </c>
      <c r="G36" s="78">
        <v>187861</v>
      </c>
      <c r="H36" s="78">
        <v>37231</v>
      </c>
      <c r="I36" s="78">
        <v>71064</v>
      </c>
      <c r="J36" s="78">
        <v>5848</v>
      </c>
      <c r="K36" s="78">
        <v>45852</v>
      </c>
      <c r="L36" s="78">
        <v>905</v>
      </c>
      <c r="M36" s="79">
        <v>18459</v>
      </c>
      <c r="O36" s="2"/>
    </row>
    <row r="37" spans="1:15" ht="15" customHeight="1" x14ac:dyDescent="0.25">
      <c r="A37" s="100" t="s">
        <v>84</v>
      </c>
      <c r="C37" s="77">
        <v>470018</v>
      </c>
      <c r="D37" s="78">
        <v>417643</v>
      </c>
      <c r="E37" s="78">
        <v>103304</v>
      </c>
      <c r="F37" s="78">
        <v>20480</v>
      </c>
      <c r="G37" s="78">
        <v>241384</v>
      </c>
      <c r="H37" s="78">
        <v>52475</v>
      </c>
      <c r="I37" s="78">
        <v>52375</v>
      </c>
      <c r="J37" s="78">
        <v>7392</v>
      </c>
      <c r="K37" s="78">
        <v>28741</v>
      </c>
      <c r="L37" s="78">
        <v>1264</v>
      </c>
      <c r="M37" s="79">
        <v>14978</v>
      </c>
      <c r="O37" s="2"/>
    </row>
    <row r="38" spans="1:15" ht="15" customHeight="1" x14ac:dyDescent="0.25">
      <c r="A38" s="96" t="s">
        <v>85</v>
      </c>
      <c r="B38" s="10"/>
      <c r="C38" s="97">
        <v>455287</v>
      </c>
      <c r="D38" s="98">
        <v>407431</v>
      </c>
      <c r="E38" s="98">
        <v>101045</v>
      </c>
      <c r="F38" s="98">
        <v>21315</v>
      </c>
      <c r="G38" s="98">
        <v>273141</v>
      </c>
      <c r="H38" s="98">
        <v>11930</v>
      </c>
      <c r="I38" s="98">
        <v>47856</v>
      </c>
      <c r="J38" s="98">
        <v>7206</v>
      </c>
      <c r="K38" s="98">
        <v>24170</v>
      </c>
      <c r="L38" s="98">
        <v>740</v>
      </c>
      <c r="M38" s="99">
        <v>15740</v>
      </c>
      <c r="O38" s="2"/>
    </row>
    <row r="39" spans="1:15" ht="15" customHeight="1" x14ac:dyDescent="0.25">
      <c r="A39" s="100" t="s">
        <v>86</v>
      </c>
      <c r="C39" s="77">
        <v>99142</v>
      </c>
      <c r="D39" s="78">
        <v>84746</v>
      </c>
      <c r="E39" s="78">
        <v>19442</v>
      </c>
      <c r="F39" s="78">
        <v>5209</v>
      </c>
      <c r="G39" s="78">
        <v>58340</v>
      </c>
      <c r="H39" s="78">
        <v>1755</v>
      </c>
      <c r="I39" s="78">
        <v>14396</v>
      </c>
      <c r="J39" s="78">
        <v>1844</v>
      </c>
      <c r="K39" s="78">
        <v>7852</v>
      </c>
      <c r="L39" s="78">
        <v>138</v>
      </c>
      <c r="M39" s="79">
        <v>4562</v>
      </c>
      <c r="O39" s="2"/>
    </row>
    <row r="40" spans="1:15" ht="15" customHeight="1" x14ac:dyDescent="0.25">
      <c r="A40" s="100" t="s">
        <v>87</v>
      </c>
      <c r="C40" s="77">
        <v>98268</v>
      </c>
      <c r="D40" s="78">
        <v>86897</v>
      </c>
      <c r="E40" s="78">
        <v>22682</v>
      </c>
      <c r="F40" s="78">
        <v>6247</v>
      </c>
      <c r="G40" s="78">
        <v>55784</v>
      </c>
      <c r="H40" s="78">
        <v>2184</v>
      </c>
      <c r="I40" s="78">
        <v>11371</v>
      </c>
      <c r="J40" s="78">
        <v>1478</v>
      </c>
      <c r="K40" s="78">
        <v>6863</v>
      </c>
      <c r="L40" s="78">
        <v>128</v>
      </c>
      <c r="M40" s="79">
        <v>2902</v>
      </c>
      <c r="O40" s="2"/>
    </row>
    <row r="41" spans="1:15" ht="15" customHeight="1" x14ac:dyDescent="0.25">
      <c r="A41" s="100" t="s">
        <v>88</v>
      </c>
      <c r="C41" s="77">
        <v>165127</v>
      </c>
      <c r="D41" s="78">
        <v>153038</v>
      </c>
      <c r="E41" s="78">
        <v>34746</v>
      </c>
      <c r="F41" s="78">
        <v>8471</v>
      </c>
      <c r="G41" s="78">
        <v>104284</v>
      </c>
      <c r="H41" s="78">
        <v>5537</v>
      </c>
      <c r="I41" s="78">
        <v>12089</v>
      </c>
      <c r="J41" s="78">
        <v>1394</v>
      </c>
      <c r="K41" s="78">
        <v>6047</v>
      </c>
      <c r="L41" s="78">
        <v>359</v>
      </c>
      <c r="M41" s="79">
        <v>4289</v>
      </c>
      <c r="O41" s="2"/>
    </row>
    <row r="42" spans="1:15" ht="15" customHeight="1" thickBot="1" x14ac:dyDescent="0.3">
      <c r="A42" s="148" t="s">
        <v>89</v>
      </c>
      <c r="C42" s="149">
        <v>92750</v>
      </c>
      <c r="D42" s="150">
        <v>82750</v>
      </c>
      <c r="E42" s="150">
        <v>24175</v>
      </c>
      <c r="F42" s="150">
        <v>1388</v>
      </c>
      <c r="G42" s="150">
        <v>54733</v>
      </c>
      <c r="H42" s="150">
        <v>2454</v>
      </c>
      <c r="I42" s="150">
        <v>10000</v>
      </c>
      <c r="J42" s="150">
        <v>2490</v>
      </c>
      <c r="K42" s="150">
        <v>3408</v>
      </c>
      <c r="L42" s="150">
        <v>115</v>
      </c>
      <c r="M42" s="151">
        <v>3987</v>
      </c>
      <c r="O42" s="2"/>
    </row>
    <row r="43" spans="1:15" ht="15" customHeight="1" x14ac:dyDescent="0.25">
      <c r="A43" s="155" t="s">
        <v>14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  <mergeCell ref="C3:I3"/>
    <mergeCell ref="H7:H8"/>
    <mergeCell ref="I7:I8"/>
    <mergeCell ref="J7:J8"/>
    <mergeCell ref="K7:K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67CA4-A2D8-41E1-B9B1-48C44746831F}">
  <dimension ref="A1:P46"/>
  <sheetViews>
    <sheetView showGridLines="0" topLeftCell="A5" zoomScaleNormal="100" workbookViewId="0">
      <selection activeCell="D20" sqref="D20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0</v>
      </c>
      <c r="M1" s="9" t="s">
        <v>1</v>
      </c>
    </row>
    <row r="2" spans="1:16" ht="9.9499999999999993" customHeight="1" thickBot="1" x14ac:dyDescent="0.3"/>
    <row r="3" spans="1:16" ht="24" customHeight="1" thickBot="1" x14ac:dyDescent="0.3">
      <c r="A3" s="49">
        <v>15</v>
      </c>
      <c r="B3" s="5"/>
      <c r="C3" s="216" t="s">
        <v>116</v>
      </c>
      <c r="D3" s="217"/>
      <c r="E3" s="217"/>
      <c r="F3" s="217"/>
      <c r="G3" s="217"/>
      <c r="H3" s="217"/>
      <c r="I3" s="217"/>
      <c r="J3" s="218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31" t="s">
        <v>56</v>
      </c>
      <c r="B5" s="5"/>
      <c r="C5" s="198" t="s">
        <v>117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6" ht="24" customHeight="1" x14ac:dyDescent="0.25">
      <c r="A6" s="23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6" ht="24" customHeight="1" x14ac:dyDescent="0.25">
      <c r="A7" s="23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6" ht="24" customHeight="1" thickBot="1" x14ac:dyDescent="0.3">
      <c r="A8" s="23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2" t="s">
        <v>57</v>
      </c>
      <c r="B10" s="10"/>
      <c r="C10" s="101">
        <v>1853.5868056154902</v>
      </c>
      <c r="D10" s="102">
        <v>1890.4540435814818</v>
      </c>
      <c r="E10" s="102">
        <v>1804.2478891015976</v>
      </c>
      <c r="F10" s="102">
        <v>1060.6550136495905</v>
      </c>
      <c r="G10" s="102">
        <v>1710.9298220678677</v>
      </c>
      <c r="H10" s="102">
        <v>3830.7555076346775</v>
      </c>
      <c r="I10" s="102">
        <v>1594.7842609090226</v>
      </c>
      <c r="J10" s="102">
        <v>2171.0169919688797</v>
      </c>
      <c r="K10" s="102">
        <v>1279.1390381768827</v>
      </c>
      <c r="L10" s="102">
        <v>387.0999878384095</v>
      </c>
      <c r="M10" s="103">
        <v>2115.2165784572026</v>
      </c>
      <c r="O10" s="2"/>
    </row>
    <row r="11" spans="1:16" ht="15" customHeight="1" x14ac:dyDescent="0.25">
      <c r="A11" s="96" t="s">
        <v>58</v>
      </c>
      <c r="B11" s="10"/>
      <c r="C11" s="104">
        <v>1632.1326546275322</v>
      </c>
      <c r="D11" s="105">
        <v>1646.6328103327135</v>
      </c>
      <c r="E11" s="105">
        <v>1796.9655558473507</v>
      </c>
      <c r="F11" s="105">
        <v>988.90182900148784</v>
      </c>
      <c r="G11" s="105">
        <v>1542.4236763594051</v>
      </c>
      <c r="H11" s="105">
        <v>3705.3779660458213</v>
      </c>
      <c r="I11" s="105">
        <v>1506.3911875522103</v>
      </c>
      <c r="J11" s="105">
        <v>2145.7891816308511</v>
      </c>
      <c r="K11" s="105">
        <v>1056.9114564210156</v>
      </c>
      <c r="L11" s="105">
        <v>362.40078481012659</v>
      </c>
      <c r="M11" s="106">
        <v>1641.1269668817235</v>
      </c>
      <c r="O11" s="2"/>
    </row>
    <row r="12" spans="1:16" ht="15" customHeight="1" x14ac:dyDescent="0.25">
      <c r="A12" s="100" t="s">
        <v>59</v>
      </c>
      <c r="C12" s="87">
        <v>1531.3518223599051</v>
      </c>
      <c r="D12" s="88">
        <v>1530.324521754198</v>
      </c>
      <c r="E12" s="88">
        <v>1691.4832398140552</v>
      </c>
      <c r="F12" s="88">
        <v>994.33140563380289</v>
      </c>
      <c r="G12" s="88">
        <v>1462.5235052453966</v>
      </c>
      <c r="H12" s="88">
        <v>3822.8648010610082</v>
      </c>
      <c r="I12" s="88">
        <v>1543.7148739336494</v>
      </c>
      <c r="J12" s="88">
        <v>2188.859245614035</v>
      </c>
      <c r="K12" s="88">
        <v>1031.6510970636216</v>
      </c>
      <c r="L12" s="88">
        <v>400.60619718309863</v>
      </c>
      <c r="M12" s="89">
        <v>1916.7151923076924</v>
      </c>
      <c r="O12" s="2"/>
      <c r="P12" s="16"/>
    </row>
    <row r="13" spans="1:16" ht="15" customHeight="1" x14ac:dyDescent="0.25">
      <c r="A13" s="100" t="s">
        <v>60</v>
      </c>
      <c r="C13" s="87">
        <v>1508.9962565704272</v>
      </c>
      <c r="D13" s="88">
        <v>1519.0602986305887</v>
      </c>
      <c r="E13" s="88">
        <v>1723.5591816958279</v>
      </c>
      <c r="F13" s="88">
        <v>887.84849404117017</v>
      </c>
      <c r="G13" s="88">
        <v>1416.9179666897987</v>
      </c>
      <c r="H13" s="88">
        <v>3522.0375268817202</v>
      </c>
      <c r="I13" s="88">
        <v>1387.6068855721392</v>
      </c>
      <c r="J13" s="88">
        <v>2176.8007065217394</v>
      </c>
      <c r="K13" s="88">
        <v>941.24763948497855</v>
      </c>
      <c r="L13" s="88">
        <v>341.62962962962962</v>
      </c>
      <c r="M13" s="89">
        <v>1665.146920731707</v>
      </c>
      <c r="O13" s="2"/>
      <c r="P13" s="16"/>
    </row>
    <row r="14" spans="1:16" ht="15" customHeight="1" x14ac:dyDescent="0.25">
      <c r="A14" s="100" t="s">
        <v>61</v>
      </c>
      <c r="C14" s="87">
        <v>1781.9267460317465</v>
      </c>
      <c r="D14" s="88">
        <v>1797.8242227566072</v>
      </c>
      <c r="E14" s="88">
        <v>1906.6791878722254</v>
      </c>
      <c r="F14" s="88">
        <v>1152.830458937198</v>
      </c>
      <c r="G14" s="88">
        <v>1705.0184984049263</v>
      </c>
      <c r="H14" s="88">
        <v>4033.9979848628195</v>
      </c>
      <c r="I14" s="88">
        <v>1713.8803360991492</v>
      </c>
      <c r="J14" s="88">
        <v>2154.5160229132571</v>
      </c>
      <c r="K14" s="88">
        <v>1183.7425026910655</v>
      </c>
      <c r="L14" s="88">
        <v>344.09171874999998</v>
      </c>
      <c r="M14" s="89">
        <v>2018.6793859649122</v>
      </c>
      <c r="O14" s="2"/>
      <c r="P14" s="16"/>
    </row>
    <row r="15" spans="1:16" ht="15" customHeight="1" x14ac:dyDescent="0.25">
      <c r="A15" s="100" t="s">
        <v>62</v>
      </c>
      <c r="C15" s="87">
        <v>1578.4657646880678</v>
      </c>
      <c r="D15" s="88">
        <v>1581.9858701041151</v>
      </c>
      <c r="E15" s="88">
        <v>1807.5331210762331</v>
      </c>
      <c r="F15" s="88">
        <v>913.28404651162793</v>
      </c>
      <c r="G15" s="88">
        <v>1503.5188353500432</v>
      </c>
      <c r="H15" s="88">
        <v>4328.5573118279572</v>
      </c>
      <c r="I15" s="88">
        <v>1539.9483001808319</v>
      </c>
      <c r="J15" s="88">
        <v>1896.04072</v>
      </c>
      <c r="K15" s="88">
        <v>1039.3066467065869</v>
      </c>
      <c r="L15" s="88">
        <v>431.61869565217387</v>
      </c>
      <c r="M15" s="89">
        <v>1811.3230252100841</v>
      </c>
      <c r="O15" s="2"/>
      <c r="P15" s="16"/>
    </row>
    <row r="16" spans="1:16" ht="15" customHeight="1" x14ac:dyDescent="0.25">
      <c r="A16" s="100" t="s">
        <v>63</v>
      </c>
      <c r="C16" s="87">
        <v>1694.8048249064566</v>
      </c>
      <c r="D16" s="88">
        <v>1709.5092749269722</v>
      </c>
      <c r="E16" s="88">
        <v>1856.4116585716854</v>
      </c>
      <c r="F16" s="88">
        <v>943.74833385727766</v>
      </c>
      <c r="G16" s="88">
        <v>1560.9577937360091</v>
      </c>
      <c r="H16" s="88">
        <v>3595.8613120567375</v>
      </c>
      <c r="I16" s="88">
        <v>1560.3870756756755</v>
      </c>
      <c r="J16" s="88">
        <v>2148.4202986666669</v>
      </c>
      <c r="K16" s="88">
        <v>980.01190594744128</v>
      </c>
      <c r="L16" s="88">
        <v>363.41073394495407</v>
      </c>
      <c r="M16" s="89">
        <v>1868.7859709668585</v>
      </c>
      <c r="O16" s="2"/>
      <c r="P16" s="16"/>
    </row>
    <row r="17" spans="1:16" ht="15" customHeight="1" x14ac:dyDescent="0.25">
      <c r="A17" s="100" t="s">
        <v>64</v>
      </c>
      <c r="C17" s="87">
        <v>1715.5101039861349</v>
      </c>
      <c r="D17" s="88">
        <v>1738.9610507383566</v>
      </c>
      <c r="E17" s="88">
        <v>1799.4193126967471</v>
      </c>
      <c r="F17" s="88">
        <v>1003.2167752442996</v>
      </c>
      <c r="G17" s="88">
        <v>1509.6184959647835</v>
      </c>
      <c r="H17" s="88">
        <v>3884.2317492711368</v>
      </c>
      <c r="I17" s="88">
        <v>1461.68243852459</v>
      </c>
      <c r="J17" s="88">
        <v>1977.628389261745</v>
      </c>
      <c r="K17" s="88">
        <v>928.58167512690352</v>
      </c>
      <c r="L17" s="88">
        <v>320.56</v>
      </c>
      <c r="M17" s="89">
        <v>1761.3500757575757</v>
      </c>
      <c r="O17" s="2"/>
      <c r="P17" s="16"/>
    </row>
    <row r="18" spans="1:16" ht="15" customHeight="1" x14ac:dyDescent="0.25">
      <c r="A18" s="100" t="s">
        <v>65</v>
      </c>
      <c r="C18" s="87">
        <v>1550.7800006346788</v>
      </c>
      <c r="D18" s="88">
        <v>1557.5936151230514</v>
      </c>
      <c r="E18" s="88">
        <v>1716.1275766181518</v>
      </c>
      <c r="F18" s="88">
        <v>962.58698432601875</v>
      </c>
      <c r="G18" s="88">
        <v>1496.7524274118014</v>
      </c>
      <c r="H18" s="88">
        <v>3330.9672209567202</v>
      </c>
      <c r="I18" s="88">
        <v>1438.9033886124928</v>
      </c>
      <c r="J18" s="88">
        <v>2032.5360902255638</v>
      </c>
      <c r="K18" s="88">
        <v>997.28242130750607</v>
      </c>
      <c r="L18" s="88">
        <v>321.96037037037036</v>
      </c>
      <c r="M18" s="89">
        <v>1782.4252463768114</v>
      </c>
      <c r="O18" s="2"/>
      <c r="P18" s="16"/>
    </row>
    <row r="19" spans="1:16" ht="15" customHeight="1" x14ac:dyDescent="0.25">
      <c r="A19" s="96" t="s">
        <v>66</v>
      </c>
      <c r="B19" s="10"/>
      <c r="C19" s="104">
        <v>1624.5994791396624</v>
      </c>
      <c r="D19" s="105">
        <v>1638.6686205374544</v>
      </c>
      <c r="E19" s="105">
        <v>1673.3049113510901</v>
      </c>
      <c r="F19" s="105">
        <v>904.49634039126931</v>
      </c>
      <c r="G19" s="105">
        <v>1538.5942559632226</v>
      </c>
      <c r="H19" s="105">
        <v>3149.6614267009359</v>
      </c>
      <c r="I19" s="105">
        <v>1466.0114173250586</v>
      </c>
      <c r="J19" s="105">
        <v>2133.5465715135297</v>
      </c>
      <c r="K19" s="105">
        <v>1073.6251953966093</v>
      </c>
      <c r="L19" s="105">
        <v>404.06730948678069</v>
      </c>
      <c r="M19" s="106">
        <v>1637.5301111652032</v>
      </c>
      <c r="O19" s="2"/>
      <c r="P19" s="16"/>
    </row>
    <row r="20" spans="1:16" ht="15" customHeight="1" x14ac:dyDescent="0.25">
      <c r="A20" s="100" t="s">
        <v>67</v>
      </c>
      <c r="C20" s="87">
        <v>1541.6552660563582</v>
      </c>
      <c r="D20" s="88">
        <v>1543.3889991826059</v>
      </c>
      <c r="E20" s="88">
        <v>1743.8541186421128</v>
      </c>
      <c r="F20" s="88">
        <v>911.02518526835843</v>
      </c>
      <c r="G20" s="88">
        <v>1428.3065817859092</v>
      </c>
      <c r="H20" s="88">
        <v>3153.069192293442</v>
      </c>
      <c r="I20" s="88">
        <v>1515.6577692433405</v>
      </c>
      <c r="J20" s="88">
        <v>2216.6323727486297</v>
      </c>
      <c r="K20" s="88">
        <v>982.40863334634901</v>
      </c>
      <c r="L20" s="88">
        <v>377.20660130718954</v>
      </c>
      <c r="M20" s="89">
        <v>1818.6133599624061</v>
      </c>
      <c r="O20" s="2"/>
      <c r="P20" s="16"/>
    </row>
    <row r="21" spans="1:16" ht="15" customHeight="1" x14ac:dyDescent="0.25">
      <c r="A21" s="100" t="s">
        <v>68</v>
      </c>
      <c r="C21" s="87">
        <v>1507.6021532165266</v>
      </c>
      <c r="D21" s="88">
        <v>1511.9375430643699</v>
      </c>
      <c r="E21" s="88">
        <v>1608.0592768780928</v>
      </c>
      <c r="F21" s="88">
        <v>925.30701470588235</v>
      </c>
      <c r="G21" s="88">
        <v>1446.9800661148236</v>
      </c>
      <c r="H21" s="88">
        <v>3548.3405966767373</v>
      </c>
      <c r="I21" s="88">
        <v>1431.7593776350129</v>
      </c>
      <c r="J21" s="88">
        <v>1882.4062938881664</v>
      </c>
      <c r="K21" s="88">
        <v>1087.761786871961</v>
      </c>
      <c r="L21" s="88">
        <v>374.2638260869565</v>
      </c>
      <c r="M21" s="89">
        <v>1814.8475076734192</v>
      </c>
      <c r="O21" s="2"/>
      <c r="P21" s="16"/>
    </row>
    <row r="22" spans="1:16" ht="15" customHeight="1" x14ac:dyDescent="0.25">
      <c r="A22" s="100" t="s">
        <v>69</v>
      </c>
      <c r="C22" s="87">
        <v>1552.2723752097186</v>
      </c>
      <c r="D22" s="88">
        <v>1569.5596770189707</v>
      </c>
      <c r="E22" s="88">
        <v>1623.7491351674093</v>
      </c>
      <c r="F22" s="88">
        <v>878.91011814177011</v>
      </c>
      <c r="G22" s="88">
        <v>1489.6280962394419</v>
      </c>
      <c r="H22" s="88">
        <v>2939.7182410305804</v>
      </c>
      <c r="I22" s="88">
        <v>1322.7934437741965</v>
      </c>
      <c r="J22" s="88">
        <v>1857.5576816816817</v>
      </c>
      <c r="K22" s="88">
        <v>967.57942178017527</v>
      </c>
      <c r="L22" s="88">
        <v>445.81577868852457</v>
      </c>
      <c r="M22" s="89">
        <v>1760.8613165952233</v>
      </c>
      <c r="O22" s="2"/>
      <c r="P22" s="16"/>
    </row>
    <row r="23" spans="1:16" ht="15" customHeight="1" x14ac:dyDescent="0.25">
      <c r="A23" s="100" t="s">
        <v>70</v>
      </c>
      <c r="C23" s="87">
        <v>1560.3275121338629</v>
      </c>
      <c r="D23" s="88">
        <v>1573.9716247640711</v>
      </c>
      <c r="E23" s="88">
        <v>1667.238567045106</v>
      </c>
      <c r="F23" s="88">
        <v>872.80805128205122</v>
      </c>
      <c r="G23" s="88">
        <v>1489.8393842774778</v>
      </c>
      <c r="H23" s="88">
        <v>2780.932200306816</v>
      </c>
      <c r="I23" s="88">
        <v>1363.759062227645</v>
      </c>
      <c r="J23" s="88">
        <v>2123.2414412136536</v>
      </c>
      <c r="K23" s="88">
        <v>971.29076493188961</v>
      </c>
      <c r="L23" s="88">
        <v>430.73604255319151</v>
      </c>
      <c r="M23" s="89">
        <v>1765.3535335497836</v>
      </c>
      <c r="O23" s="2"/>
      <c r="P23" s="16"/>
    </row>
    <row r="24" spans="1:16" ht="15" customHeight="1" x14ac:dyDescent="0.25">
      <c r="A24" s="100" t="s">
        <v>71</v>
      </c>
      <c r="C24" s="87">
        <v>1532.622203852088</v>
      </c>
      <c r="D24" s="88">
        <v>1548.7808314070298</v>
      </c>
      <c r="E24" s="88">
        <v>1622.0665654084189</v>
      </c>
      <c r="F24" s="88">
        <v>898.87743272628438</v>
      </c>
      <c r="G24" s="88">
        <v>1529.9666324619134</v>
      </c>
      <c r="H24" s="88">
        <v>2719.2041554959787</v>
      </c>
      <c r="I24" s="88">
        <v>1342.9514263978697</v>
      </c>
      <c r="J24" s="88">
        <v>1887.9199083969465</v>
      </c>
      <c r="K24" s="88">
        <v>1045.2508279845956</v>
      </c>
      <c r="L24" s="88">
        <v>380.59173684210521</v>
      </c>
      <c r="M24" s="89">
        <v>1857.0335979729728</v>
      </c>
      <c r="O24" s="2"/>
      <c r="P24" s="16"/>
    </row>
    <row r="25" spans="1:16" ht="15" customHeight="1" x14ac:dyDescent="0.25">
      <c r="A25" s="100" t="s">
        <v>72</v>
      </c>
      <c r="C25" s="87">
        <v>1708.9956304038217</v>
      </c>
      <c r="D25" s="88">
        <v>1729.5920501617095</v>
      </c>
      <c r="E25" s="88">
        <v>1700.574085824235</v>
      </c>
      <c r="F25" s="88">
        <v>922.54982792527039</v>
      </c>
      <c r="G25" s="88">
        <v>1578.6293921902259</v>
      </c>
      <c r="H25" s="88">
        <v>3171.7788157332193</v>
      </c>
      <c r="I25" s="88">
        <v>1551.7604720178156</v>
      </c>
      <c r="J25" s="88">
        <v>2158.8943970550899</v>
      </c>
      <c r="K25" s="88">
        <v>1059.8321239430352</v>
      </c>
      <c r="L25" s="88">
        <v>402.67274752475248</v>
      </c>
      <c r="M25" s="89">
        <v>1892.2632573378839</v>
      </c>
      <c r="O25" s="2"/>
      <c r="P25" s="16"/>
    </row>
    <row r="26" spans="1:16" ht="15" customHeight="1" x14ac:dyDescent="0.25">
      <c r="A26" s="100" t="s">
        <v>73</v>
      </c>
      <c r="C26" s="87">
        <v>1634.5942314726115</v>
      </c>
      <c r="D26" s="88">
        <v>1630.0221757033739</v>
      </c>
      <c r="E26" s="88">
        <v>1629.9092420454544</v>
      </c>
      <c r="F26" s="88">
        <v>962.51419696969697</v>
      </c>
      <c r="G26" s="88">
        <v>1501.1724617460366</v>
      </c>
      <c r="H26" s="88">
        <v>2776.9264627349321</v>
      </c>
      <c r="I26" s="88">
        <v>1717.0450770760815</v>
      </c>
      <c r="J26" s="88">
        <v>2037.4084792368126</v>
      </c>
      <c r="K26" s="88">
        <v>1095.9927970297031</v>
      </c>
      <c r="L26" s="88">
        <v>379.05406976744189</v>
      </c>
      <c r="M26" s="89">
        <v>1817.5852082627837</v>
      </c>
      <c r="O26" s="2"/>
      <c r="P26" s="16"/>
    </row>
    <row r="27" spans="1:16" ht="15" customHeight="1" x14ac:dyDescent="0.25">
      <c r="A27" s="100" t="s">
        <v>74</v>
      </c>
      <c r="C27" s="87">
        <v>1677.768334732107</v>
      </c>
      <c r="D27" s="88">
        <v>1671.4712185398832</v>
      </c>
      <c r="E27" s="88">
        <v>1689.3824176224284</v>
      </c>
      <c r="F27" s="88">
        <v>928.474489228631</v>
      </c>
      <c r="G27" s="88">
        <v>1501.8247923545846</v>
      </c>
      <c r="H27" s="88">
        <v>2890.0364541832669</v>
      </c>
      <c r="I27" s="88">
        <v>1744.4305717619604</v>
      </c>
      <c r="J27" s="88">
        <v>2068.7903481012659</v>
      </c>
      <c r="K27" s="88">
        <v>1218.597234162896</v>
      </c>
      <c r="L27" s="88">
        <v>411.70056338028172</v>
      </c>
      <c r="M27" s="89">
        <v>2045.7088523786169</v>
      </c>
      <c r="O27" s="2"/>
      <c r="P27" s="16"/>
    </row>
    <row r="28" spans="1:16" ht="15" customHeight="1" x14ac:dyDescent="0.25">
      <c r="A28" s="100" t="s">
        <v>75</v>
      </c>
      <c r="C28" s="87">
        <v>1756.8928163030998</v>
      </c>
      <c r="D28" s="88">
        <v>1739.189159841349</v>
      </c>
      <c r="E28" s="88">
        <v>1724.6479066304769</v>
      </c>
      <c r="F28" s="88">
        <v>920.76621450766095</v>
      </c>
      <c r="G28" s="88">
        <v>1635.5239357580174</v>
      </c>
      <c r="H28" s="88">
        <v>3727.5655569375349</v>
      </c>
      <c r="I28" s="88">
        <v>1921.6550087105149</v>
      </c>
      <c r="J28" s="88">
        <v>2319.4891119195377</v>
      </c>
      <c r="K28" s="88">
        <v>1183.69032598853</v>
      </c>
      <c r="L28" s="88">
        <v>398.76858468677494</v>
      </c>
      <c r="M28" s="89">
        <v>2320.3491742522756</v>
      </c>
      <c r="O28" s="2"/>
      <c r="P28" s="16"/>
    </row>
    <row r="29" spans="1:16" ht="15" customHeight="1" x14ac:dyDescent="0.25">
      <c r="A29" s="96" t="s">
        <v>76</v>
      </c>
      <c r="B29" s="10"/>
      <c r="C29" s="104">
        <v>1995.0855861451832</v>
      </c>
      <c r="D29" s="105">
        <v>2061.5414344925271</v>
      </c>
      <c r="E29" s="105">
        <v>1895.6642431196035</v>
      </c>
      <c r="F29" s="105">
        <v>1202.6701582430583</v>
      </c>
      <c r="G29" s="105">
        <v>1817.4634524116875</v>
      </c>
      <c r="H29" s="105">
        <v>4074.6946037883449</v>
      </c>
      <c r="I29" s="105">
        <v>1595.8041510566902</v>
      </c>
      <c r="J29" s="105">
        <v>2231.6561389254634</v>
      </c>
      <c r="K29" s="105">
        <v>1415.4307407407407</v>
      </c>
      <c r="L29" s="105">
        <v>389.03831594518846</v>
      </c>
      <c r="M29" s="106">
        <v>2003.9842489897787</v>
      </c>
      <c r="O29" s="2"/>
      <c r="P29" s="16"/>
    </row>
    <row r="30" spans="1:16" ht="15" customHeight="1" x14ac:dyDescent="0.25">
      <c r="A30" s="100" t="s">
        <v>77</v>
      </c>
      <c r="C30" s="87">
        <v>1800.1171977705574</v>
      </c>
      <c r="D30" s="88">
        <v>1813.0512395674848</v>
      </c>
      <c r="E30" s="88">
        <v>1704.4837001869105</v>
      </c>
      <c r="F30" s="88">
        <v>999.33844583333325</v>
      </c>
      <c r="G30" s="88">
        <v>1629.4426418295443</v>
      </c>
      <c r="H30" s="88">
        <v>3815.7358377213563</v>
      </c>
      <c r="I30" s="88">
        <v>1651.5413914823914</v>
      </c>
      <c r="J30" s="88">
        <v>1962.6099100742865</v>
      </c>
      <c r="K30" s="88">
        <v>1069.4685603273865</v>
      </c>
      <c r="L30" s="88">
        <v>387.1068361581921</v>
      </c>
      <c r="M30" s="89">
        <v>2031.5237478326299</v>
      </c>
      <c r="O30" s="2"/>
      <c r="P30" s="16"/>
    </row>
    <row r="31" spans="1:16" ht="15" customHeight="1" x14ac:dyDescent="0.25">
      <c r="A31" s="100" t="s">
        <v>78</v>
      </c>
      <c r="C31" s="87">
        <v>1866.94114800946</v>
      </c>
      <c r="D31" s="88">
        <v>1892.190930243984</v>
      </c>
      <c r="E31" s="88">
        <v>1778.7241971693509</v>
      </c>
      <c r="F31" s="88">
        <v>1019.8207501609787</v>
      </c>
      <c r="G31" s="88">
        <v>1700.1910987951092</v>
      </c>
      <c r="H31" s="88">
        <v>3977.1956390288592</v>
      </c>
      <c r="I31" s="88">
        <v>1606.3016218683435</v>
      </c>
      <c r="J31" s="88">
        <v>2051.969857448325</v>
      </c>
      <c r="K31" s="88">
        <v>1122.2637300560586</v>
      </c>
      <c r="L31" s="88">
        <v>410.91613095238097</v>
      </c>
      <c r="M31" s="89">
        <v>2105.074216438356</v>
      </c>
      <c r="O31" s="2"/>
      <c r="P31" s="16"/>
    </row>
    <row r="32" spans="1:16" ht="15" customHeight="1" x14ac:dyDescent="0.25">
      <c r="A32" s="100" t="s">
        <v>79</v>
      </c>
      <c r="C32" s="87">
        <v>2023.0208468671835</v>
      </c>
      <c r="D32" s="88">
        <v>2059.4232088860022</v>
      </c>
      <c r="E32" s="88">
        <v>1972.7159657421198</v>
      </c>
      <c r="F32" s="88">
        <v>1189.449425603422</v>
      </c>
      <c r="G32" s="88">
        <v>1829.7667199083207</v>
      </c>
      <c r="H32" s="88">
        <v>3987.0537747975031</v>
      </c>
      <c r="I32" s="88">
        <v>1690.7743935685255</v>
      </c>
      <c r="J32" s="88">
        <v>2421.9090384141837</v>
      </c>
      <c r="K32" s="88">
        <v>1107.0475197840624</v>
      </c>
      <c r="L32" s="88">
        <v>385.53990224129711</v>
      </c>
      <c r="M32" s="89">
        <v>2259.5320686188265</v>
      </c>
      <c r="O32" s="2"/>
      <c r="P32" s="16"/>
    </row>
    <row r="33" spans="1:16" ht="15" customHeight="1" x14ac:dyDescent="0.25">
      <c r="A33" s="100" t="s">
        <v>80</v>
      </c>
      <c r="C33" s="87">
        <v>2124.836133094705</v>
      </c>
      <c r="D33" s="88">
        <v>2240.2291360083232</v>
      </c>
      <c r="E33" s="88">
        <v>1997.5242913603113</v>
      </c>
      <c r="F33" s="88">
        <v>1288.1015531289374</v>
      </c>
      <c r="G33" s="88">
        <v>1959.0489239652277</v>
      </c>
      <c r="H33" s="88">
        <v>4209.3362868974682</v>
      </c>
      <c r="I33" s="88">
        <v>1656.1452568470538</v>
      </c>
      <c r="J33" s="88">
        <v>2286.9791083853383</v>
      </c>
      <c r="K33" s="88">
        <v>1485.6897372607846</v>
      </c>
      <c r="L33" s="88">
        <v>390.79682075471698</v>
      </c>
      <c r="M33" s="89">
        <v>2407.8161065026593</v>
      </c>
      <c r="O33" s="2"/>
      <c r="P33" s="16"/>
    </row>
    <row r="34" spans="1:16" ht="15" customHeight="1" x14ac:dyDescent="0.25">
      <c r="A34" s="96" t="s">
        <v>81</v>
      </c>
      <c r="B34" s="10"/>
      <c r="C34" s="104">
        <v>1831.3296281849712</v>
      </c>
      <c r="D34" s="105">
        <v>1902.6055518448868</v>
      </c>
      <c r="E34" s="105">
        <v>1781.0966646249267</v>
      </c>
      <c r="F34" s="105">
        <v>1065.9850274484133</v>
      </c>
      <c r="G34" s="105">
        <v>1709.1523034733707</v>
      </c>
      <c r="H34" s="105">
        <v>3694.1629706331996</v>
      </c>
      <c r="I34" s="105">
        <v>1395.1579506368189</v>
      </c>
      <c r="J34" s="105">
        <v>2127.8582138024358</v>
      </c>
      <c r="K34" s="105">
        <v>1080.5285359887478</v>
      </c>
      <c r="L34" s="105">
        <v>374.04613848202399</v>
      </c>
      <c r="M34" s="106">
        <v>1836.3630155264948</v>
      </c>
      <c r="O34" s="2"/>
      <c r="P34" s="16"/>
    </row>
    <row r="35" spans="1:16" ht="15" customHeight="1" x14ac:dyDescent="0.25">
      <c r="A35" s="100" t="s">
        <v>82</v>
      </c>
      <c r="C35" s="87">
        <v>1784.894974470571</v>
      </c>
      <c r="D35" s="88">
        <v>1837.785785881209</v>
      </c>
      <c r="E35" s="88">
        <v>1743.5642758781653</v>
      </c>
      <c r="F35" s="88">
        <v>1022.3415272998395</v>
      </c>
      <c r="G35" s="88">
        <v>1701.2996655356278</v>
      </c>
      <c r="H35" s="88">
        <v>3758.8145798614155</v>
      </c>
      <c r="I35" s="88">
        <v>1444.9827019589554</v>
      </c>
      <c r="J35" s="88">
        <v>1989.005184608541</v>
      </c>
      <c r="K35" s="88">
        <v>1071.71760724459</v>
      </c>
      <c r="L35" s="88">
        <v>360.16807185628744</v>
      </c>
      <c r="M35" s="89">
        <v>1961.0550876817792</v>
      </c>
      <c r="O35" s="2"/>
      <c r="P35" s="16"/>
    </row>
    <row r="36" spans="1:16" ht="15" customHeight="1" x14ac:dyDescent="0.25">
      <c r="A36" s="100" t="s">
        <v>83</v>
      </c>
      <c r="C36" s="87">
        <v>1803.3989514977338</v>
      </c>
      <c r="D36" s="88">
        <v>1897.3404561769987</v>
      </c>
      <c r="E36" s="88">
        <v>1789.0051714310143</v>
      </c>
      <c r="F36" s="88">
        <v>1098.9927927374492</v>
      </c>
      <c r="G36" s="88">
        <v>1726.6415139917278</v>
      </c>
      <c r="H36" s="88">
        <v>3591.1541903252664</v>
      </c>
      <c r="I36" s="88">
        <v>1374.3446856354835</v>
      </c>
      <c r="J36" s="88">
        <v>2070.7258891928864</v>
      </c>
      <c r="K36" s="88">
        <v>1089.7038515222891</v>
      </c>
      <c r="L36" s="88">
        <v>358.98707182320442</v>
      </c>
      <c r="M36" s="89">
        <v>1910.5499452841432</v>
      </c>
      <c r="O36" s="2"/>
      <c r="P36" s="16"/>
    </row>
    <row r="37" spans="1:16" ht="15" customHeight="1" x14ac:dyDescent="0.25">
      <c r="A37" s="100" t="s">
        <v>84</v>
      </c>
      <c r="C37" s="87">
        <v>1898.9817069346282</v>
      </c>
      <c r="D37" s="88">
        <v>1949.4676999734222</v>
      </c>
      <c r="E37" s="88">
        <v>1797.5174587624874</v>
      </c>
      <c r="F37" s="88">
        <v>1055.9170361328124</v>
      </c>
      <c r="G37" s="88">
        <v>1701.2456433317868</v>
      </c>
      <c r="H37" s="88">
        <v>3739.1545648403999</v>
      </c>
      <c r="I37" s="88">
        <v>1496.4018197613366</v>
      </c>
      <c r="J37" s="88">
        <v>2257.5109537337662</v>
      </c>
      <c r="K37" s="88">
        <v>1073.1013513795624</v>
      </c>
      <c r="L37" s="88">
        <v>393.99601265822787</v>
      </c>
      <c r="M37" s="89">
        <v>2026.0720683669383</v>
      </c>
      <c r="O37" s="2"/>
      <c r="P37" s="16"/>
    </row>
    <row r="38" spans="1:16" ht="15" customHeight="1" x14ac:dyDescent="0.25">
      <c r="A38" s="96" t="s">
        <v>85</v>
      </c>
      <c r="B38" s="10"/>
      <c r="C38" s="104">
        <v>1702.5783710596911</v>
      </c>
      <c r="D38" s="105">
        <v>1728.2069126306048</v>
      </c>
      <c r="E38" s="105">
        <v>1818.3387805433222</v>
      </c>
      <c r="F38" s="105">
        <v>1058.5648604269295</v>
      </c>
      <c r="G38" s="105">
        <v>1661.1769871604777</v>
      </c>
      <c r="H38" s="105">
        <v>3695.9073839061193</v>
      </c>
      <c r="I38" s="105">
        <v>1484.3849925746745</v>
      </c>
      <c r="J38" s="105">
        <v>2126.4270052733832</v>
      </c>
      <c r="K38" s="105">
        <v>1176.9422879602814</v>
      </c>
      <c r="L38" s="105">
        <v>375.40282432432434</v>
      </c>
      <c r="M38" s="106">
        <v>1714.6888192283111</v>
      </c>
      <c r="O38" s="2"/>
      <c r="P38" s="16"/>
    </row>
    <row r="39" spans="1:16" ht="15" customHeight="1" x14ac:dyDescent="0.25">
      <c r="A39" s="100" t="s">
        <v>86</v>
      </c>
      <c r="C39" s="87">
        <v>1612.153427306288</v>
      </c>
      <c r="D39" s="88">
        <v>1638.397037146296</v>
      </c>
      <c r="E39" s="88">
        <v>1806.5715502520316</v>
      </c>
      <c r="F39" s="88">
        <v>1051.1675273564983</v>
      </c>
      <c r="G39" s="88">
        <v>1579.3188376756941</v>
      </c>
      <c r="H39" s="88">
        <v>3482.1872307692306</v>
      </c>
      <c r="I39" s="88">
        <v>1457.6632245068076</v>
      </c>
      <c r="J39" s="88">
        <v>1984.5595715835141</v>
      </c>
      <c r="K39" s="88">
        <v>1177.6978655119715</v>
      </c>
      <c r="L39" s="88">
        <v>347.53869565217389</v>
      </c>
      <c r="M39" s="89">
        <v>1760.1376479614205</v>
      </c>
      <c r="O39" s="2"/>
    </row>
    <row r="40" spans="1:16" ht="15" customHeight="1" x14ac:dyDescent="0.25">
      <c r="A40" s="100" t="s">
        <v>87</v>
      </c>
      <c r="C40" s="87">
        <v>1658.0354103065085</v>
      </c>
      <c r="D40" s="88">
        <v>1676.0050100693923</v>
      </c>
      <c r="E40" s="88">
        <v>1821.7121073979367</v>
      </c>
      <c r="F40" s="88">
        <v>1087.0832959820714</v>
      </c>
      <c r="G40" s="88">
        <v>1611.3736657464506</v>
      </c>
      <c r="H40" s="88">
        <v>3498.1022985347986</v>
      </c>
      <c r="I40" s="88">
        <v>1520.7120165332865</v>
      </c>
      <c r="J40" s="88">
        <v>2039.347050067659</v>
      </c>
      <c r="K40" s="88">
        <v>1259.3169794550488</v>
      </c>
      <c r="L40" s="88">
        <v>434.28125</v>
      </c>
      <c r="M40" s="89">
        <v>1922.6674603721569</v>
      </c>
      <c r="O40" s="2"/>
    </row>
    <row r="41" spans="1:16" ht="15" customHeight="1" x14ac:dyDescent="0.25">
      <c r="A41" s="100" t="s">
        <v>88</v>
      </c>
      <c r="C41" s="87">
        <v>1679.0583846372792</v>
      </c>
      <c r="D41" s="88">
        <v>1693.6105684209151</v>
      </c>
      <c r="E41" s="88">
        <v>1756.961833304553</v>
      </c>
      <c r="F41" s="88">
        <v>1029.9597143194428</v>
      </c>
      <c r="G41" s="88">
        <v>1617.0845697326533</v>
      </c>
      <c r="H41" s="88">
        <v>3752.6715369333574</v>
      </c>
      <c r="I41" s="88">
        <v>1494.8382587476219</v>
      </c>
      <c r="J41" s="88">
        <v>1969.1349784791967</v>
      </c>
      <c r="K41" s="88">
        <v>1057.9875078551347</v>
      </c>
      <c r="L41" s="88">
        <v>353.37902506963792</v>
      </c>
      <c r="M41" s="89">
        <v>2052.1361669386802</v>
      </c>
      <c r="O41" s="2"/>
    </row>
    <row r="42" spans="1:16" ht="15" customHeight="1" thickBot="1" x14ac:dyDescent="0.3">
      <c r="A42" s="148" t="s">
        <v>89</v>
      </c>
      <c r="C42" s="152">
        <v>1947.7489570889488</v>
      </c>
      <c r="D42" s="153">
        <v>1938.983610634441</v>
      </c>
      <c r="E42" s="153">
        <v>1912.8524558428128</v>
      </c>
      <c r="F42" s="153">
        <v>1132.5506195965418</v>
      </c>
      <c r="G42" s="153">
        <v>1883.1996532256592</v>
      </c>
      <c r="H42" s="153">
        <v>3896.7150692746532</v>
      </c>
      <c r="I42" s="153">
        <v>2020.2821989999998</v>
      </c>
      <c r="J42" s="153">
        <v>2371.2353614457829</v>
      </c>
      <c r="K42" s="153">
        <v>1220.3839700704225</v>
      </c>
      <c r="L42" s="153">
        <v>412.05808695652172</v>
      </c>
      <c r="M42" s="154">
        <v>2531.2241509907199</v>
      </c>
      <c r="O42" s="2"/>
    </row>
    <row r="43" spans="1:16" ht="15" customHeight="1" x14ac:dyDescent="0.25">
      <c r="A43" s="155" t="s">
        <v>14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A5:A8"/>
    <mergeCell ref="C6:C8"/>
    <mergeCell ref="D6:H6"/>
    <mergeCell ref="I6:M6"/>
    <mergeCell ref="D7:D8"/>
    <mergeCell ref="E7:E8"/>
    <mergeCell ref="F7:F8"/>
    <mergeCell ref="G7:G8"/>
    <mergeCell ref="C5:M5"/>
    <mergeCell ref="L7:L8"/>
    <mergeCell ref="M7:M8"/>
    <mergeCell ref="C3:J3"/>
    <mergeCell ref="H7:H8"/>
    <mergeCell ref="I7:I8"/>
    <mergeCell ref="J7:J8"/>
    <mergeCell ref="K7:K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601F-C952-42A4-A23B-29598A84A22A}">
  <dimension ref="A1:Q24"/>
  <sheetViews>
    <sheetView showGridLines="0" zoomScaleNormal="100" workbookViewId="0">
      <selection activeCell="D20" sqref="D20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49">
        <v>16</v>
      </c>
      <c r="B3" s="5"/>
      <c r="C3" s="216" t="s">
        <v>118</v>
      </c>
      <c r="D3" s="217"/>
      <c r="E3" s="217"/>
      <c r="F3" s="217"/>
      <c r="G3" s="217"/>
      <c r="H3" s="217"/>
      <c r="I3" s="217"/>
      <c r="J3" s="217"/>
      <c r="K3" s="217"/>
      <c r="L3" s="217"/>
      <c r="M3" s="218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19" t="s">
        <v>20</v>
      </c>
      <c r="B5" s="5"/>
      <c r="C5" s="247" t="s">
        <v>107</v>
      </c>
      <c r="D5" s="223"/>
      <c r="E5" s="223"/>
      <c r="F5" s="223"/>
      <c r="G5" s="223"/>
      <c r="H5" s="223"/>
      <c r="I5" s="223"/>
      <c r="J5" s="223"/>
      <c r="K5" s="223"/>
      <c r="L5" s="223"/>
      <c r="M5" s="222" t="s">
        <v>119</v>
      </c>
      <c r="N5" s="223"/>
      <c r="O5" s="224"/>
    </row>
    <row r="6" spans="1:17" ht="24" customHeight="1" x14ac:dyDescent="0.25">
      <c r="A6" s="220"/>
      <c r="B6" s="5"/>
      <c r="C6" s="230" t="s">
        <v>6</v>
      </c>
      <c r="D6" s="225"/>
      <c r="E6" s="225"/>
      <c r="F6" s="225"/>
      <c r="G6" s="225" t="s">
        <v>21</v>
      </c>
      <c r="H6" s="225"/>
      <c r="I6" s="225"/>
      <c r="J6" s="225" t="s">
        <v>22</v>
      </c>
      <c r="K6" s="225"/>
      <c r="L6" s="225"/>
      <c r="M6" s="225" t="s">
        <v>6</v>
      </c>
      <c r="N6" s="225" t="s">
        <v>21</v>
      </c>
      <c r="O6" s="228" t="s">
        <v>22</v>
      </c>
    </row>
    <row r="7" spans="1:17" ht="24" customHeight="1" thickBot="1" x14ac:dyDescent="0.3">
      <c r="A7" s="221"/>
      <c r="B7" s="5"/>
      <c r="C7" s="51" t="s">
        <v>23</v>
      </c>
      <c r="D7" s="52" t="s">
        <v>24</v>
      </c>
      <c r="E7" s="53" t="s">
        <v>25</v>
      </c>
      <c r="F7" s="53" t="s">
        <v>26</v>
      </c>
      <c r="G7" s="52" t="s">
        <v>23</v>
      </c>
      <c r="H7" s="52" t="s">
        <v>24</v>
      </c>
      <c r="I7" s="53" t="s">
        <v>25</v>
      </c>
      <c r="J7" s="52" t="s">
        <v>23</v>
      </c>
      <c r="K7" s="52" t="s">
        <v>24</v>
      </c>
      <c r="L7" s="53" t="s">
        <v>25</v>
      </c>
      <c r="M7" s="226"/>
      <c r="N7" s="226"/>
      <c r="O7" s="229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8" t="s">
        <v>101</v>
      </c>
      <c r="B9" s="10"/>
      <c r="C9" s="191">
        <v>5779353</v>
      </c>
      <c r="D9" s="40"/>
      <c r="E9" s="40"/>
      <c r="F9" s="41">
        <v>-7.4191419323292873E-3</v>
      </c>
      <c r="G9" s="42">
        <v>3534748</v>
      </c>
      <c r="H9" s="40"/>
      <c r="I9" s="40"/>
      <c r="J9" s="42">
        <v>2244605</v>
      </c>
      <c r="K9" s="40"/>
      <c r="L9" s="40"/>
      <c r="M9" s="43">
        <v>1853.594229970033</v>
      </c>
      <c r="N9" s="43">
        <v>2027.0456126320744</v>
      </c>
      <c r="O9" s="44">
        <v>1580.4473163875159</v>
      </c>
      <c r="Q9" s="2"/>
    </row>
    <row r="10" spans="1:17" ht="21" customHeight="1" x14ac:dyDescent="0.25">
      <c r="A10" s="25" t="s">
        <v>28</v>
      </c>
      <c r="B10" s="10"/>
      <c r="C10" s="192">
        <v>5058733</v>
      </c>
      <c r="D10" s="45">
        <v>0.87531130214748953</v>
      </c>
      <c r="E10" s="46"/>
      <c r="F10" s="47">
        <v>-8.2001699399250061E-3</v>
      </c>
      <c r="G10" s="28">
        <v>2977159</v>
      </c>
      <c r="H10" s="45">
        <v>0.84225494999926442</v>
      </c>
      <c r="I10" s="46"/>
      <c r="J10" s="28">
        <v>2081574</v>
      </c>
      <c r="K10" s="45">
        <v>0.92736762147460239</v>
      </c>
      <c r="L10" s="46"/>
      <c r="M10" s="27">
        <v>1890.4583188774739</v>
      </c>
      <c r="N10" s="27">
        <v>2107.6976644378078</v>
      </c>
      <c r="O10" s="48">
        <v>1579.7530195275306</v>
      </c>
      <c r="Q10" s="2"/>
    </row>
    <row r="11" spans="1:17" ht="21" customHeight="1" x14ac:dyDescent="0.25">
      <c r="A11" s="19" t="s">
        <v>9</v>
      </c>
      <c r="C11" s="193">
        <v>1180540</v>
      </c>
      <c r="D11" s="11">
        <v>0.20426854009436696</v>
      </c>
      <c r="E11" s="11">
        <v>0.23336673431865251</v>
      </c>
      <c r="F11" s="15">
        <v>-4.2225045554630691E-2</v>
      </c>
      <c r="G11" s="12">
        <v>627766</v>
      </c>
      <c r="H11" s="11">
        <v>0.17759851621671474</v>
      </c>
      <c r="I11" s="11">
        <v>0.21086075684906316</v>
      </c>
      <c r="J11" s="12">
        <v>552774</v>
      </c>
      <c r="K11" s="11">
        <v>0.24626782886075724</v>
      </c>
      <c r="L11" s="11">
        <v>0.26555577654217433</v>
      </c>
      <c r="M11" s="13">
        <v>1804.2478891015976</v>
      </c>
      <c r="N11" s="13">
        <v>1932.6119870461289</v>
      </c>
      <c r="O11" s="21">
        <v>1658.4692954806123</v>
      </c>
      <c r="Q11" s="2"/>
    </row>
    <row r="12" spans="1:17" ht="21" customHeight="1" x14ac:dyDescent="0.25">
      <c r="A12" s="19" t="s">
        <v>10</v>
      </c>
      <c r="C12" s="193">
        <v>200006</v>
      </c>
      <c r="D12" s="11">
        <v>3.4606988014056247E-2</v>
      </c>
      <c r="E12" s="11">
        <v>3.9536777291863397E-2</v>
      </c>
      <c r="F12" s="15">
        <v>1.3427511704736661E-2</v>
      </c>
      <c r="G12" s="12">
        <v>163755</v>
      </c>
      <c r="H12" s="11">
        <v>4.6327206352475482E-2</v>
      </c>
      <c r="I12" s="11">
        <v>5.5003780449750919E-2</v>
      </c>
      <c r="J12" s="12">
        <v>36251</v>
      </c>
      <c r="K12" s="11">
        <v>1.6150280338856949E-2</v>
      </c>
      <c r="L12" s="11">
        <v>1.7415186776929381E-2</v>
      </c>
      <c r="M12" s="13">
        <v>1060.6550136495907</v>
      </c>
      <c r="N12" s="13">
        <v>1088.1507880675399</v>
      </c>
      <c r="O12" s="21">
        <v>936.44959752834404</v>
      </c>
      <c r="Q12" s="2"/>
    </row>
    <row r="13" spans="1:17" ht="21" customHeight="1" x14ac:dyDescent="0.25">
      <c r="A13" s="19" t="s">
        <v>11</v>
      </c>
      <c r="C13" s="193">
        <v>3240384</v>
      </c>
      <c r="D13" s="11">
        <v>0.56068283075977532</v>
      </c>
      <c r="E13" s="11">
        <v>0.64055248616600247</v>
      </c>
      <c r="F13" s="15">
        <v>2.3840442571663178E-3</v>
      </c>
      <c r="G13" s="12">
        <v>1804345</v>
      </c>
      <c r="H13" s="11">
        <v>0.51045930289797181</v>
      </c>
      <c r="I13" s="11">
        <v>0.60606269265430568</v>
      </c>
      <c r="J13" s="12">
        <v>1436039</v>
      </c>
      <c r="K13" s="11">
        <v>0.6397735904535542</v>
      </c>
      <c r="L13" s="11">
        <v>0.68988131096948746</v>
      </c>
      <c r="M13" s="13">
        <v>1710.9331345821977</v>
      </c>
      <c r="N13" s="13">
        <v>1868.9537013431466</v>
      </c>
      <c r="O13" s="21">
        <v>1512.3844743213797</v>
      </c>
      <c r="Q13" s="2"/>
    </row>
    <row r="14" spans="1:17" ht="21" customHeight="1" x14ac:dyDescent="0.25">
      <c r="A14" s="19" t="s">
        <v>12</v>
      </c>
      <c r="C14" s="193">
        <v>437803</v>
      </c>
      <c r="D14" s="11">
        <v>7.5752943279290955E-2</v>
      </c>
      <c r="E14" s="11">
        <v>8.6544002223481645E-2</v>
      </c>
      <c r="F14" s="15">
        <v>-4.6399454740875257E-4</v>
      </c>
      <c r="G14" s="12">
        <v>381293</v>
      </c>
      <c r="H14" s="11">
        <v>0.10786992453210242</v>
      </c>
      <c r="I14" s="11">
        <v>0.12807277004688025</v>
      </c>
      <c r="J14" s="12">
        <v>56510</v>
      </c>
      <c r="K14" s="11">
        <v>2.517592182143406E-2</v>
      </c>
      <c r="L14" s="11">
        <v>2.714772571140877E-2</v>
      </c>
      <c r="M14" s="13">
        <v>3830.7626005303755</v>
      </c>
      <c r="N14" s="13">
        <v>3963.6069263007712</v>
      </c>
      <c r="O14" s="21">
        <v>2934.4148478145462</v>
      </c>
      <c r="Q14" s="2"/>
    </row>
    <row r="15" spans="1:17" ht="21" customHeight="1" x14ac:dyDescent="0.25">
      <c r="A15" s="30" t="s">
        <v>29</v>
      </c>
      <c r="B15" s="10"/>
      <c r="C15" s="192">
        <v>720620</v>
      </c>
      <c r="D15" s="45">
        <v>0.12468869785251048</v>
      </c>
      <c r="E15" s="46"/>
      <c r="F15" s="47">
        <v>-1.9016225424679511E-3</v>
      </c>
      <c r="G15" s="28">
        <v>557589</v>
      </c>
      <c r="H15" s="45">
        <v>0.15774505000073555</v>
      </c>
      <c r="I15" s="46"/>
      <c r="J15" s="28">
        <v>163031</v>
      </c>
      <c r="K15" s="45">
        <v>7.263237852539757E-2</v>
      </c>
      <c r="L15" s="46"/>
      <c r="M15" s="27">
        <v>1594.809318267603</v>
      </c>
      <c r="N15" s="27">
        <v>1596.4166333984351</v>
      </c>
      <c r="O15" s="48">
        <v>1589.3120739613939</v>
      </c>
      <c r="Q15" s="2"/>
    </row>
    <row r="16" spans="1:17" ht="21" customHeight="1" x14ac:dyDescent="0.25">
      <c r="A16" s="19" t="s">
        <v>9</v>
      </c>
      <c r="C16" s="193">
        <v>79690</v>
      </c>
      <c r="D16" s="11">
        <v>1.3788740711979351E-2</v>
      </c>
      <c r="E16" s="11">
        <v>0.11058532929976965</v>
      </c>
      <c r="F16" s="14">
        <v>-4.1254105559499044E-2</v>
      </c>
      <c r="G16" s="12">
        <v>54476</v>
      </c>
      <c r="H16" s="11">
        <v>1.5411565407208661E-2</v>
      </c>
      <c r="I16" s="11">
        <v>9.7699201383097581E-2</v>
      </c>
      <c r="J16" s="12">
        <v>25214</v>
      </c>
      <c r="K16" s="11">
        <v>1.1233156836058014E-2</v>
      </c>
      <c r="L16" s="11">
        <v>0.15465770313621335</v>
      </c>
      <c r="M16" s="13">
        <v>2171.0169919688797</v>
      </c>
      <c r="N16" s="13">
        <v>2225.9780898010135</v>
      </c>
      <c r="O16" s="21">
        <v>2052.271026810502</v>
      </c>
      <c r="Q16" s="2"/>
    </row>
    <row r="17" spans="1:17" ht="21" customHeight="1" x14ac:dyDescent="0.25">
      <c r="A17" s="19" t="s">
        <v>10</v>
      </c>
      <c r="C17" s="193">
        <v>414790</v>
      </c>
      <c r="D17" s="11">
        <v>7.1771009661462104E-2</v>
      </c>
      <c r="E17" s="11">
        <v>0.57560156531875328</v>
      </c>
      <c r="F17" s="15">
        <v>4.3899049136426616E-3</v>
      </c>
      <c r="G17" s="12">
        <v>336212</v>
      </c>
      <c r="H17" s="11">
        <v>9.5116257226823528E-2</v>
      </c>
      <c r="I17" s="11">
        <v>0.60297459239690887</v>
      </c>
      <c r="J17" s="12">
        <v>78578</v>
      </c>
      <c r="K17" s="11">
        <v>3.5007495750922768E-2</v>
      </c>
      <c r="L17" s="11">
        <v>0.48198195435223978</v>
      </c>
      <c r="M17" s="13">
        <v>1279.1622046577786</v>
      </c>
      <c r="N17" s="13">
        <v>1312.4978255981346</v>
      </c>
      <c r="O17" s="21">
        <v>1136.5289512331697</v>
      </c>
      <c r="Q17" s="2"/>
    </row>
    <row r="18" spans="1:17" ht="21" customHeight="1" x14ac:dyDescent="0.25">
      <c r="A18" s="19" t="s">
        <v>13</v>
      </c>
      <c r="C18" s="193">
        <v>18910</v>
      </c>
      <c r="D18" s="11">
        <v>3.2719925569523094E-3</v>
      </c>
      <c r="E18" s="11">
        <v>2.6241292220587829E-2</v>
      </c>
      <c r="F18" s="15">
        <v>-7.244094488188968E-3</v>
      </c>
      <c r="G18" s="12">
        <v>16222</v>
      </c>
      <c r="H18" s="11">
        <v>4.5892946258120808E-3</v>
      </c>
      <c r="I18" s="11">
        <v>2.9093113386383162E-2</v>
      </c>
      <c r="J18" s="12">
        <v>2688</v>
      </c>
      <c r="K18" s="11">
        <v>1.1975380969034641E-3</v>
      </c>
      <c r="L18" s="11">
        <v>1.6487661855720689E-2</v>
      </c>
      <c r="M18" s="13">
        <v>387.09766737176096</v>
      </c>
      <c r="N18" s="13">
        <v>392.220033904574</v>
      </c>
      <c r="O18" s="21">
        <v>356.18433779761904</v>
      </c>
      <c r="Q18" s="2"/>
    </row>
    <row r="19" spans="1:17" ht="21" customHeight="1" thickBot="1" x14ac:dyDescent="0.3">
      <c r="A19" s="119" t="s">
        <v>11</v>
      </c>
      <c r="C19" s="194">
        <v>207230</v>
      </c>
      <c r="D19" s="121">
        <v>3.5856954922116713E-2</v>
      </c>
      <c r="E19" s="121">
        <v>0.28757181316088926</v>
      </c>
      <c r="F19" s="122">
        <v>1.8418877173644876E-3</v>
      </c>
      <c r="G19" s="123">
        <v>150679</v>
      </c>
      <c r="H19" s="121">
        <v>4.2627932740891286E-2</v>
      </c>
      <c r="I19" s="121">
        <v>0.27023309283361041</v>
      </c>
      <c r="J19" s="123">
        <v>56551</v>
      </c>
      <c r="K19" s="121">
        <v>2.5194187841513317E-2</v>
      </c>
      <c r="L19" s="121">
        <v>0.34687268065582622</v>
      </c>
      <c r="M19" s="124">
        <v>2115.2315739999035</v>
      </c>
      <c r="N19" s="124">
        <v>2131.9617162975596</v>
      </c>
      <c r="O19" s="125">
        <v>2070.6544469593819</v>
      </c>
      <c r="Q19" s="2"/>
    </row>
    <row r="20" spans="1:17" ht="15" customHeight="1" x14ac:dyDescent="0.25">
      <c r="A20" s="155" t="s">
        <v>14</v>
      </c>
    </row>
    <row r="21" spans="1:17" ht="15" customHeight="1" x14ac:dyDescent="0.25">
      <c r="A21" s="164" t="s">
        <v>172</v>
      </c>
      <c r="C21" s="116"/>
    </row>
    <row r="22" spans="1:17" ht="24" customHeight="1" x14ac:dyDescent="0.25">
      <c r="A22" s="185" t="s">
        <v>120</v>
      </c>
      <c r="B22" s="185"/>
      <c r="C22" s="185"/>
      <c r="D22" s="185"/>
    </row>
    <row r="23" spans="1:17" ht="24" customHeight="1" x14ac:dyDescent="0.25">
      <c r="A23" s="185" t="s">
        <v>121</v>
      </c>
      <c r="B23" s="185"/>
      <c r="C23" s="185"/>
      <c r="D23" s="185"/>
      <c r="E23" s="185"/>
      <c r="F23" s="185"/>
      <c r="G23" s="185"/>
    </row>
    <row r="24" spans="1:17" ht="24" customHeight="1" x14ac:dyDescent="0.25">
      <c r="A24" s="215" t="s">
        <v>122</v>
      </c>
      <c r="B24" s="215"/>
      <c r="C24" s="215"/>
      <c r="D24" s="215"/>
      <c r="E24" s="215"/>
      <c r="F24" s="215"/>
      <c r="G24" s="215"/>
      <c r="H24" s="215"/>
      <c r="I24" s="215"/>
      <c r="J24" s="215"/>
    </row>
  </sheetData>
  <mergeCells count="11">
    <mergeCell ref="A24:J24"/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5F867-1E20-4762-A5A9-CD204BD346F0}">
  <dimension ref="A1:Q24"/>
  <sheetViews>
    <sheetView showGridLines="0" topLeftCell="A5" zoomScaleNormal="100" workbookViewId="0">
      <selection activeCell="F14" sqref="F14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11.5703125" style="1" customWidth="1"/>
    <col min="6" max="6" width="10.140625" style="1" bestFit="1" customWidth="1"/>
    <col min="7" max="7" width="11.7109375" style="1" customWidth="1"/>
    <col min="8" max="8" width="10.140625" style="1" bestFit="1" customWidth="1"/>
    <col min="9" max="9" width="10.140625" style="1" customWidth="1"/>
    <col min="10" max="10" width="11.7109375" style="1" customWidth="1"/>
    <col min="11" max="12" width="10.140625" style="1" bestFit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49">
        <v>17</v>
      </c>
      <c r="B3" s="5"/>
      <c r="C3" s="216" t="s">
        <v>123</v>
      </c>
      <c r="D3" s="217"/>
      <c r="E3" s="217"/>
      <c r="F3" s="217"/>
      <c r="G3" s="217"/>
      <c r="H3" s="217"/>
      <c r="I3" s="217"/>
      <c r="J3" s="217"/>
      <c r="K3" s="217"/>
      <c r="L3" s="217"/>
      <c r="M3" s="218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19" t="s">
        <v>20</v>
      </c>
      <c r="B5" s="5"/>
      <c r="C5" s="247" t="s">
        <v>107</v>
      </c>
      <c r="D5" s="223"/>
      <c r="E5" s="223"/>
      <c r="F5" s="223"/>
      <c r="G5" s="223"/>
      <c r="H5" s="223"/>
      <c r="I5" s="223"/>
      <c r="J5" s="223"/>
      <c r="K5" s="223"/>
      <c r="L5" s="223"/>
      <c r="M5" s="222" t="s">
        <v>119</v>
      </c>
      <c r="N5" s="223"/>
      <c r="O5" s="224"/>
    </row>
    <row r="6" spans="1:17" ht="24" customHeight="1" x14ac:dyDescent="0.25">
      <c r="A6" s="220"/>
      <c r="B6" s="5"/>
      <c r="C6" s="230" t="s">
        <v>6</v>
      </c>
      <c r="D6" s="225"/>
      <c r="E6" s="225"/>
      <c r="F6" s="225"/>
      <c r="G6" s="225" t="s">
        <v>35</v>
      </c>
      <c r="H6" s="225"/>
      <c r="I6" s="225"/>
      <c r="J6" s="225" t="s">
        <v>36</v>
      </c>
      <c r="K6" s="225"/>
      <c r="L6" s="225"/>
      <c r="M6" s="225" t="s">
        <v>6</v>
      </c>
      <c r="N6" s="225" t="s">
        <v>35</v>
      </c>
      <c r="O6" s="228" t="s">
        <v>36</v>
      </c>
    </row>
    <row r="7" spans="1:17" ht="24" customHeight="1" thickBot="1" x14ac:dyDescent="0.3">
      <c r="A7" s="221"/>
      <c r="B7" s="5"/>
      <c r="C7" s="51" t="s">
        <v>23</v>
      </c>
      <c r="D7" s="52" t="s">
        <v>24</v>
      </c>
      <c r="E7" s="53" t="s">
        <v>25</v>
      </c>
      <c r="F7" s="53" t="s">
        <v>26</v>
      </c>
      <c r="G7" s="52" t="s">
        <v>23</v>
      </c>
      <c r="H7" s="52" t="s">
        <v>24</v>
      </c>
      <c r="I7" s="53" t="s">
        <v>25</v>
      </c>
      <c r="J7" s="52" t="s">
        <v>23</v>
      </c>
      <c r="K7" s="52" t="s">
        <v>24</v>
      </c>
      <c r="L7" s="53" t="s">
        <v>25</v>
      </c>
      <c r="M7" s="226"/>
      <c r="N7" s="226"/>
      <c r="O7" s="229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8" t="s">
        <v>101</v>
      </c>
      <c r="B9" s="10"/>
      <c r="C9" s="191">
        <v>5779403</v>
      </c>
      <c r="D9" s="40"/>
      <c r="E9" s="40"/>
      <c r="F9" s="41">
        <v>-7.5218284986449113E-3</v>
      </c>
      <c r="G9" s="42">
        <v>5198820</v>
      </c>
      <c r="H9" s="40"/>
      <c r="I9" s="40"/>
      <c r="J9" s="42">
        <v>580583</v>
      </c>
      <c r="K9" s="40"/>
      <c r="L9" s="40"/>
      <c r="M9" s="43">
        <v>1853.588197235943</v>
      </c>
      <c r="N9" s="43">
        <v>1914.0338793110745</v>
      </c>
      <c r="O9" s="44">
        <v>1312.3284275116564</v>
      </c>
      <c r="Q9" s="2"/>
    </row>
    <row r="10" spans="1:17" ht="21" customHeight="1" x14ac:dyDescent="0.25">
      <c r="A10" s="25" t="s">
        <v>28</v>
      </c>
      <c r="B10" s="10"/>
      <c r="C10" s="192">
        <v>5058774</v>
      </c>
      <c r="D10" s="45">
        <v>0.87531082362659263</v>
      </c>
      <c r="E10" s="46"/>
      <c r="F10" s="47">
        <v>-8.3986447401040998E-3</v>
      </c>
      <c r="G10" s="28">
        <v>4499763</v>
      </c>
      <c r="H10" s="45">
        <v>0.86553544842868191</v>
      </c>
      <c r="I10" s="46"/>
      <c r="J10" s="28">
        <v>559011</v>
      </c>
      <c r="K10" s="45">
        <v>0.96284424449217421</v>
      </c>
      <c r="L10" s="46"/>
      <c r="M10" s="27">
        <v>1890.4524382765469</v>
      </c>
      <c r="N10" s="27">
        <v>1961.228012161974</v>
      </c>
      <c r="O10" s="48">
        <v>1320.7439554856701</v>
      </c>
      <c r="Q10" s="2"/>
    </row>
    <row r="11" spans="1:17" ht="21" customHeight="1" x14ac:dyDescent="0.25">
      <c r="A11" s="19" t="s">
        <v>9</v>
      </c>
      <c r="C11" s="193">
        <v>1180540</v>
      </c>
      <c r="D11" s="11">
        <v>0.20426677288294309</v>
      </c>
      <c r="E11" s="11">
        <v>0.23336484294415999</v>
      </c>
      <c r="F11" s="15">
        <v>-4.2758724384800439E-2</v>
      </c>
      <c r="G11" s="12">
        <v>1056825</v>
      </c>
      <c r="H11" s="11">
        <v>0.20328170623333758</v>
      </c>
      <c r="I11" s="11">
        <v>0.23486236941812269</v>
      </c>
      <c r="J11" s="12">
        <v>123715</v>
      </c>
      <c r="K11" s="11">
        <v>0.21308753442660222</v>
      </c>
      <c r="L11" s="11">
        <v>0.22131049299566555</v>
      </c>
      <c r="M11" s="13">
        <v>1804.2478891015976</v>
      </c>
      <c r="N11" s="13">
        <v>1843.2707778108959</v>
      </c>
      <c r="O11" s="21">
        <v>1470.8981387867277</v>
      </c>
      <c r="Q11" s="2"/>
    </row>
    <row r="12" spans="1:17" ht="21" customHeight="1" x14ac:dyDescent="0.25">
      <c r="A12" s="19" t="s">
        <v>10</v>
      </c>
      <c r="C12" s="193">
        <v>200006</v>
      </c>
      <c r="D12" s="11">
        <v>3.4606688614723699E-2</v>
      </c>
      <c r="E12" s="11">
        <v>3.9536456856938067E-2</v>
      </c>
      <c r="F12" s="15">
        <v>1.4354374346665644E-2</v>
      </c>
      <c r="G12" s="12">
        <v>173695</v>
      </c>
      <c r="H12" s="11">
        <v>3.3410466221180962E-2</v>
      </c>
      <c r="I12" s="11">
        <v>3.8600921870774081E-2</v>
      </c>
      <c r="J12" s="12">
        <v>26311</v>
      </c>
      <c r="K12" s="11">
        <v>4.5318240458297951E-2</v>
      </c>
      <c r="L12" s="11">
        <v>4.7067052347807108E-2</v>
      </c>
      <c r="M12" s="13">
        <v>1060.6550136495905</v>
      </c>
      <c r="N12" s="13">
        <v>1105.7021817553759</v>
      </c>
      <c r="O12" s="21">
        <v>763.2711109421914</v>
      </c>
      <c r="Q12" s="2"/>
    </row>
    <row r="13" spans="1:17" ht="21" customHeight="1" x14ac:dyDescent="0.25">
      <c r="A13" s="19" t="s">
        <v>11</v>
      </c>
      <c r="C13" s="193">
        <v>3240428</v>
      </c>
      <c r="D13" s="11">
        <v>0.5606855933043603</v>
      </c>
      <c r="E13" s="11">
        <v>0.64055599242029793</v>
      </c>
      <c r="F13" s="15">
        <v>2.3981570938045316E-3</v>
      </c>
      <c r="G13" s="12">
        <v>2831443</v>
      </c>
      <c r="H13" s="11">
        <v>0.54463185876795117</v>
      </c>
      <c r="I13" s="11">
        <v>0.62924269567086089</v>
      </c>
      <c r="J13" s="12">
        <v>408985</v>
      </c>
      <c r="K13" s="11">
        <v>0.70443846960727408</v>
      </c>
      <c r="L13" s="11">
        <v>0.73162245465652731</v>
      </c>
      <c r="M13" s="13">
        <v>1710.9281915783963</v>
      </c>
      <c r="N13" s="13">
        <v>1768.6684168178558</v>
      </c>
      <c r="O13" s="21">
        <v>1311.1869869555119</v>
      </c>
      <c r="Q13" s="2"/>
    </row>
    <row r="14" spans="1:17" ht="21" customHeight="1" x14ac:dyDescent="0.25">
      <c r="A14" s="19" t="s">
        <v>12</v>
      </c>
      <c r="C14" s="193">
        <v>437800</v>
      </c>
      <c r="D14" s="11">
        <v>7.5751768824565441E-2</v>
      </c>
      <c r="E14" s="11">
        <v>8.6542707778604067E-2</v>
      </c>
      <c r="F14" s="15">
        <v>0</v>
      </c>
      <c r="G14" s="12">
        <v>437800</v>
      </c>
      <c r="H14" s="11">
        <v>8.4211417206212183E-2</v>
      </c>
      <c r="I14" s="11">
        <v>9.7294013040242336E-2</v>
      </c>
      <c r="J14" s="12">
        <v>0</v>
      </c>
      <c r="K14" s="11">
        <v>0</v>
      </c>
      <c r="L14" s="11">
        <v>0</v>
      </c>
      <c r="M14" s="13">
        <v>3830.7625750342622</v>
      </c>
      <c r="N14" s="13">
        <v>3830.7625750342622</v>
      </c>
      <c r="O14" s="21">
        <v>0</v>
      </c>
      <c r="Q14" s="2"/>
    </row>
    <row r="15" spans="1:17" ht="21" customHeight="1" x14ac:dyDescent="0.25">
      <c r="A15" s="30" t="s">
        <v>29</v>
      </c>
      <c r="B15" s="10"/>
      <c r="C15" s="192">
        <v>720629</v>
      </c>
      <c r="D15" s="45">
        <v>0.12468917637340743</v>
      </c>
      <c r="E15" s="46"/>
      <c r="F15" s="47">
        <v>-1.8405188292643926E-3</v>
      </c>
      <c r="G15" s="28">
        <v>699057</v>
      </c>
      <c r="H15" s="45">
        <v>0.13446455157131812</v>
      </c>
      <c r="I15" s="46"/>
      <c r="J15" s="28">
        <v>21572</v>
      </c>
      <c r="K15" s="45">
        <v>3.7155755507825752E-2</v>
      </c>
      <c r="L15" s="46"/>
      <c r="M15" s="27">
        <v>1594.8033521826073</v>
      </c>
      <c r="N15" s="27">
        <v>1610.2497632524958</v>
      </c>
      <c r="O15" s="48">
        <v>1094.250701372149</v>
      </c>
      <c r="Q15" s="2"/>
    </row>
    <row r="16" spans="1:17" ht="21" customHeight="1" x14ac:dyDescent="0.25">
      <c r="A16" s="19" t="s">
        <v>9</v>
      </c>
      <c r="C16" s="193">
        <v>79690</v>
      </c>
      <c r="D16" s="11">
        <v>1.3788621419894061E-2</v>
      </c>
      <c r="E16" s="11">
        <v>0.11058394818970649</v>
      </c>
      <c r="F16" s="14">
        <v>-4.0989155721864567E-2</v>
      </c>
      <c r="G16" s="12">
        <v>77911</v>
      </c>
      <c r="H16" s="11">
        <v>1.4986285349367742E-2</v>
      </c>
      <c r="I16" s="11">
        <v>0.1114515697575448</v>
      </c>
      <c r="J16" s="12">
        <v>1779</v>
      </c>
      <c r="K16" s="11">
        <v>3.0641613688309854E-3</v>
      </c>
      <c r="L16" s="11">
        <v>8.2468014092341918E-2</v>
      </c>
      <c r="M16" s="13">
        <v>2171.0169919688797</v>
      </c>
      <c r="N16" s="13">
        <v>2186.3182304167576</v>
      </c>
      <c r="O16" s="21">
        <v>1500.9018774592466</v>
      </c>
      <c r="Q16" s="2"/>
    </row>
    <row r="17" spans="1:17" ht="21" customHeight="1" x14ac:dyDescent="0.25">
      <c r="A17" s="19" t="s">
        <v>10</v>
      </c>
      <c r="C17" s="193">
        <v>414802</v>
      </c>
      <c r="D17" s="11">
        <v>7.1772465079870701E-2</v>
      </c>
      <c r="E17" s="11">
        <v>0.57561102869853975</v>
      </c>
      <c r="F17" s="15">
        <v>4.473175806211982E-3</v>
      </c>
      <c r="G17" s="12">
        <v>405546</v>
      </c>
      <c r="H17" s="11">
        <v>7.8007317045021757E-2</v>
      </c>
      <c r="I17" s="11">
        <v>0.58013295053193092</v>
      </c>
      <c r="J17" s="12">
        <v>9256</v>
      </c>
      <c r="K17" s="11">
        <v>1.5942595632321303E-2</v>
      </c>
      <c r="L17" s="11">
        <v>0.42907472649731132</v>
      </c>
      <c r="M17" s="13">
        <v>1279.1458030578444</v>
      </c>
      <c r="N17" s="13">
        <v>1290.9075687591544</v>
      </c>
      <c r="O17" s="21">
        <v>763.81120570440794</v>
      </c>
      <c r="Q17" s="2"/>
    </row>
    <row r="18" spans="1:17" ht="21" customHeight="1" x14ac:dyDescent="0.25">
      <c r="A18" s="19" t="s">
        <v>13</v>
      </c>
      <c r="C18" s="193">
        <v>18905</v>
      </c>
      <c r="D18" s="11">
        <v>3.2710991083335079E-3</v>
      </c>
      <c r="E18" s="11">
        <v>2.6234026107747537E-2</v>
      </c>
      <c r="F18" s="15">
        <v>-7.2467573386546524E-3</v>
      </c>
      <c r="G18" s="12">
        <v>18905</v>
      </c>
      <c r="H18" s="11">
        <v>3.6364021066318895E-3</v>
      </c>
      <c r="I18" s="11">
        <v>2.7043574415247969E-2</v>
      </c>
      <c r="J18" s="12">
        <v>0</v>
      </c>
      <c r="K18" s="12">
        <v>0</v>
      </c>
      <c r="L18" s="11">
        <v>0</v>
      </c>
      <c r="M18" s="13">
        <v>387.1292245437715</v>
      </c>
      <c r="N18" s="13">
        <v>387.1292245437715</v>
      </c>
      <c r="O18" s="21">
        <v>0</v>
      </c>
      <c r="Q18" s="2"/>
    </row>
    <row r="19" spans="1:17" ht="21" customHeight="1" thickBot="1" x14ac:dyDescent="0.3">
      <c r="A19" s="119" t="s">
        <v>11</v>
      </c>
      <c r="C19" s="194">
        <v>207232</v>
      </c>
      <c r="D19" s="121">
        <v>3.5856990765309148E-2</v>
      </c>
      <c r="E19" s="121">
        <v>0.28757099700400623</v>
      </c>
      <c r="F19" s="122">
        <v>1.899939894662861E-3</v>
      </c>
      <c r="G19" s="123">
        <v>196695</v>
      </c>
      <c r="H19" s="121">
        <v>3.7834547070296723E-2</v>
      </c>
      <c r="I19" s="121">
        <v>0.28137190529527634</v>
      </c>
      <c r="J19" s="123">
        <v>10537</v>
      </c>
      <c r="K19" s="121">
        <v>1.8148998506673463E-2</v>
      </c>
      <c r="L19" s="121">
        <v>0.48845725941034673</v>
      </c>
      <c r="M19" s="124">
        <v>2115.2248948038914</v>
      </c>
      <c r="N19" s="124">
        <v>2158.0469774524008</v>
      </c>
      <c r="O19" s="125">
        <v>1315.8617414823955</v>
      </c>
      <c r="Q19" s="2"/>
    </row>
    <row r="20" spans="1:17" ht="15" customHeight="1" x14ac:dyDescent="0.25">
      <c r="A20" s="155" t="s">
        <v>14</v>
      </c>
    </row>
    <row r="21" spans="1:17" ht="15" customHeight="1" x14ac:dyDescent="0.25">
      <c r="A21" s="7" t="s">
        <v>124</v>
      </c>
      <c r="C21" s="116"/>
    </row>
    <row r="22" spans="1:17" ht="24" customHeight="1" x14ac:dyDescent="0.25">
      <c r="A22" s="185" t="s">
        <v>120</v>
      </c>
      <c r="B22" s="185"/>
      <c r="C22" s="185"/>
      <c r="D22" s="185"/>
    </row>
    <row r="23" spans="1:17" ht="24" customHeight="1" x14ac:dyDescent="0.25">
      <c r="A23" s="185" t="s">
        <v>121</v>
      </c>
      <c r="B23" s="185"/>
      <c r="C23" s="185"/>
      <c r="D23" s="185"/>
      <c r="E23" s="185"/>
      <c r="F23" s="185"/>
      <c r="G23" s="185"/>
    </row>
    <row r="24" spans="1:17" ht="24" customHeight="1" x14ac:dyDescent="0.25">
      <c r="A24" s="215" t="s">
        <v>122</v>
      </c>
      <c r="B24" s="215"/>
      <c r="C24" s="215"/>
      <c r="D24" s="215"/>
      <c r="E24" s="215"/>
      <c r="F24" s="215"/>
      <c r="G24" s="215"/>
      <c r="H24" s="215"/>
      <c r="I24" s="215"/>
      <c r="J24" s="215"/>
    </row>
  </sheetData>
  <mergeCells count="11">
    <mergeCell ref="A24:J24"/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CBA25-46B9-4089-9196-D7723F5DBF33}">
  <dimension ref="A1:Q37"/>
  <sheetViews>
    <sheetView showGridLines="0" topLeftCell="A5" zoomScaleNormal="100" workbookViewId="0">
      <selection activeCell="D20" sqref="D20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0</v>
      </c>
      <c r="M1" s="9" t="s">
        <v>1</v>
      </c>
    </row>
    <row r="2" spans="1:17" ht="9.9499999999999993" customHeight="1" thickBot="1" x14ac:dyDescent="0.3"/>
    <row r="3" spans="1:17" ht="24" customHeight="1" thickBot="1" x14ac:dyDescent="0.3">
      <c r="A3" s="49">
        <v>18</v>
      </c>
      <c r="B3" s="5"/>
      <c r="C3" s="216" t="s">
        <v>125</v>
      </c>
      <c r="D3" s="217"/>
      <c r="E3" s="217"/>
      <c r="F3" s="217"/>
      <c r="G3" s="217"/>
      <c r="H3" s="217"/>
      <c r="I3" s="217"/>
      <c r="J3" s="218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48" t="s">
        <v>126</v>
      </c>
      <c r="B5" s="5"/>
      <c r="C5" s="198" t="s">
        <v>107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7" ht="24" customHeight="1" x14ac:dyDescent="0.25">
      <c r="A6" s="249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7" ht="24" customHeight="1" x14ac:dyDescent="0.25">
      <c r="A7" s="249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7" ht="24" customHeight="1" thickBot="1" x14ac:dyDescent="0.3">
      <c r="A8" s="250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8" customHeight="1" x14ac:dyDescent="0.25">
      <c r="A10" s="132" t="s">
        <v>127</v>
      </c>
      <c r="B10" s="126"/>
      <c r="C10" s="129">
        <v>544568</v>
      </c>
      <c r="D10" s="130">
        <v>215660</v>
      </c>
      <c r="E10" s="130">
        <v>3753</v>
      </c>
      <c r="F10" s="130">
        <v>174650</v>
      </c>
      <c r="G10" s="130">
        <v>31523</v>
      </c>
      <c r="H10" s="130">
        <v>5734</v>
      </c>
      <c r="I10" s="130">
        <v>328908</v>
      </c>
      <c r="J10" s="130">
        <v>659</v>
      </c>
      <c r="K10" s="130">
        <v>305299</v>
      </c>
      <c r="L10" s="130">
        <v>18690</v>
      </c>
      <c r="M10" s="131">
        <v>4260</v>
      </c>
      <c r="O10" s="2"/>
    </row>
    <row r="11" spans="1:17" ht="18" customHeight="1" x14ac:dyDescent="0.25">
      <c r="A11" s="133" t="s">
        <v>128</v>
      </c>
      <c r="B11" s="126"/>
      <c r="C11" s="127">
        <v>2776878</v>
      </c>
      <c r="D11" s="157">
        <v>2683418</v>
      </c>
      <c r="E11" s="157">
        <v>670763</v>
      </c>
      <c r="F11" s="157">
        <v>36</v>
      </c>
      <c r="G11" s="157">
        <v>1992790</v>
      </c>
      <c r="H11" s="157">
        <v>19829</v>
      </c>
      <c r="I11" s="157">
        <v>93460</v>
      </c>
      <c r="J11" s="157">
        <v>24537</v>
      </c>
      <c r="K11" s="157">
        <v>44</v>
      </c>
      <c r="L11" s="157">
        <v>9</v>
      </c>
      <c r="M11" s="128">
        <v>68870</v>
      </c>
      <c r="N11" s="117"/>
      <c r="O11" s="117"/>
      <c r="P11" s="117"/>
      <c r="Q11" s="117"/>
    </row>
    <row r="12" spans="1:17" ht="18" customHeight="1" x14ac:dyDescent="0.25">
      <c r="A12" s="134" t="s">
        <v>129</v>
      </c>
      <c r="B12" s="126"/>
      <c r="C12" s="127">
        <v>1531145</v>
      </c>
      <c r="D12" s="157">
        <v>1317521</v>
      </c>
      <c r="E12" s="157">
        <v>415912</v>
      </c>
      <c r="F12" s="157">
        <v>23101</v>
      </c>
      <c r="G12" s="157">
        <v>780102</v>
      </c>
      <c r="H12" s="157">
        <v>98406</v>
      </c>
      <c r="I12" s="157">
        <v>213624</v>
      </c>
      <c r="J12" s="157">
        <v>41997</v>
      </c>
      <c r="K12" s="157">
        <v>93482</v>
      </c>
      <c r="L12" s="157">
        <v>166</v>
      </c>
      <c r="M12" s="128">
        <v>77979</v>
      </c>
      <c r="N12" s="117"/>
      <c r="O12" s="117"/>
      <c r="P12" s="117"/>
      <c r="Q12" s="117"/>
    </row>
    <row r="13" spans="1:17" ht="18" customHeight="1" x14ac:dyDescent="0.25">
      <c r="A13" s="133" t="s">
        <v>130</v>
      </c>
      <c r="B13" s="126"/>
      <c r="C13" s="127">
        <v>477917</v>
      </c>
      <c r="D13" s="157">
        <v>424840</v>
      </c>
      <c r="E13" s="157">
        <v>64038</v>
      </c>
      <c r="F13" s="157">
        <v>2210</v>
      </c>
      <c r="G13" s="157">
        <v>247825</v>
      </c>
      <c r="H13" s="157">
        <v>110767</v>
      </c>
      <c r="I13" s="157">
        <v>53077</v>
      </c>
      <c r="J13" s="157">
        <v>8012</v>
      </c>
      <c r="K13" s="157">
        <v>15737</v>
      </c>
      <c r="L13" s="157">
        <v>25</v>
      </c>
      <c r="M13" s="128">
        <v>29303</v>
      </c>
      <c r="N13" s="117"/>
      <c r="O13" s="117"/>
      <c r="P13" s="117"/>
      <c r="Q13" s="117"/>
    </row>
    <row r="14" spans="1:17" ht="18" customHeight="1" x14ac:dyDescent="0.25">
      <c r="A14" s="133" t="s">
        <v>131</v>
      </c>
      <c r="B14" s="126"/>
      <c r="C14" s="127">
        <v>238453</v>
      </c>
      <c r="D14" s="157">
        <v>218201</v>
      </c>
      <c r="E14" s="157">
        <v>19664</v>
      </c>
      <c r="F14" s="157">
        <v>7</v>
      </c>
      <c r="G14" s="157">
        <v>115609</v>
      </c>
      <c r="H14" s="157">
        <v>82921</v>
      </c>
      <c r="I14" s="157">
        <v>20252</v>
      </c>
      <c r="J14" s="157">
        <v>3193</v>
      </c>
      <c r="K14" s="157">
        <v>207</v>
      </c>
      <c r="L14" s="157">
        <v>15</v>
      </c>
      <c r="M14" s="128">
        <v>16837</v>
      </c>
      <c r="N14" s="117"/>
      <c r="O14" s="117"/>
      <c r="P14" s="117"/>
      <c r="Q14" s="117"/>
    </row>
    <row r="15" spans="1:17" ht="18" customHeight="1" x14ac:dyDescent="0.25">
      <c r="A15" s="133" t="s">
        <v>132</v>
      </c>
      <c r="B15" s="126"/>
      <c r="C15" s="127">
        <v>197892</v>
      </c>
      <c r="D15" s="157">
        <v>187355</v>
      </c>
      <c r="E15" s="157">
        <v>6409</v>
      </c>
      <c r="F15" s="157">
        <v>2</v>
      </c>
      <c r="G15" s="157">
        <v>65837</v>
      </c>
      <c r="H15" s="157">
        <v>115107</v>
      </c>
      <c r="I15" s="157">
        <v>10537</v>
      </c>
      <c r="J15" s="157">
        <v>1291</v>
      </c>
      <c r="K15" s="157">
        <v>25</v>
      </c>
      <c r="L15" s="157">
        <v>4</v>
      </c>
      <c r="M15" s="128">
        <v>9217</v>
      </c>
      <c r="N15" s="117"/>
      <c r="O15" s="117"/>
      <c r="P15" s="117"/>
      <c r="Q15" s="117"/>
    </row>
    <row r="16" spans="1:17" ht="18" customHeight="1" x14ac:dyDescent="0.25">
      <c r="A16" s="134" t="s">
        <v>133</v>
      </c>
      <c r="B16" s="126"/>
      <c r="C16" s="127">
        <v>12589</v>
      </c>
      <c r="D16" s="157">
        <v>11805</v>
      </c>
      <c r="E16" s="157">
        <v>1</v>
      </c>
      <c r="F16" s="182">
        <v>0</v>
      </c>
      <c r="G16" s="157">
        <v>6763</v>
      </c>
      <c r="H16" s="157">
        <v>5041</v>
      </c>
      <c r="I16" s="157">
        <v>784</v>
      </c>
      <c r="J16" s="157">
        <v>1</v>
      </c>
      <c r="K16" s="157">
        <v>12</v>
      </c>
      <c r="L16" s="157">
        <v>3</v>
      </c>
      <c r="M16" s="128">
        <v>768</v>
      </c>
      <c r="O16" s="2"/>
    </row>
    <row r="17" spans="1:17" ht="18" customHeight="1" thickBot="1" x14ac:dyDescent="0.3">
      <c r="A17" s="138" t="s">
        <v>6</v>
      </c>
      <c r="B17" s="126"/>
      <c r="C17" s="135">
        <v>5779442</v>
      </c>
      <c r="D17" s="136">
        <v>5058800</v>
      </c>
      <c r="E17" s="136">
        <v>1180540</v>
      </c>
      <c r="F17" s="136">
        <v>200006</v>
      </c>
      <c r="G17" s="136">
        <v>3240449</v>
      </c>
      <c r="H17" s="136">
        <v>437805</v>
      </c>
      <c r="I17" s="136">
        <v>720642</v>
      </c>
      <c r="J17" s="136">
        <v>79690</v>
      </c>
      <c r="K17" s="136">
        <v>414806</v>
      </c>
      <c r="L17" s="136">
        <v>18912</v>
      </c>
      <c r="M17" s="137">
        <v>207234</v>
      </c>
      <c r="O17" s="2"/>
    </row>
    <row r="18" spans="1:17" ht="15" customHeight="1" x14ac:dyDescent="0.25">
      <c r="A18" s="155" t="s">
        <v>14</v>
      </c>
    </row>
    <row r="19" spans="1:17" ht="15" customHeight="1" x14ac:dyDescent="0.25">
      <c r="A19" s="7" t="s">
        <v>134</v>
      </c>
    </row>
    <row r="20" spans="1:17" ht="24" customHeight="1" thickBot="1" x14ac:dyDescent="0.3"/>
    <row r="21" spans="1:17" ht="24" customHeight="1" thickBot="1" x14ac:dyDescent="0.3">
      <c r="A21" s="49">
        <v>19</v>
      </c>
      <c r="B21" s="5"/>
      <c r="C21" s="216" t="s">
        <v>135</v>
      </c>
      <c r="D21" s="217"/>
      <c r="E21" s="217"/>
      <c r="F21" s="217"/>
      <c r="G21" s="217"/>
      <c r="H21" s="217"/>
      <c r="I21" s="217"/>
      <c r="J21" s="218"/>
      <c r="K21" s="6"/>
      <c r="L21" s="6"/>
      <c r="M21" s="6"/>
    </row>
    <row r="22" spans="1:17" ht="9.9499999999999993" customHeight="1" thickBo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7" ht="24" customHeight="1" x14ac:dyDescent="0.25">
      <c r="A23" s="248" t="s">
        <v>126</v>
      </c>
      <c r="B23" s="5"/>
      <c r="C23" s="198" t="s">
        <v>107</v>
      </c>
      <c r="D23" s="199"/>
      <c r="E23" s="199"/>
      <c r="F23" s="199"/>
      <c r="G23" s="199"/>
      <c r="H23" s="199"/>
      <c r="I23" s="199"/>
      <c r="J23" s="199"/>
      <c r="K23" s="199"/>
      <c r="L23" s="199"/>
      <c r="M23" s="200"/>
    </row>
    <row r="24" spans="1:17" ht="24" customHeight="1" x14ac:dyDescent="0.25">
      <c r="A24" s="249"/>
      <c r="B24" s="5"/>
      <c r="C24" s="204" t="s">
        <v>6</v>
      </c>
      <c r="D24" s="206" t="s">
        <v>7</v>
      </c>
      <c r="E24" s="206"/>
      <c r="F24" s="206"/>
      <c r="G24" s="206"/>
      <c r="H24" s="206"/>
      <c r="I24" s="206" t="s">
        <v>8</v>
      </c>
      <c r="J24" s="206"/>
      <c r="K24" s="206"/>
      <c r="L24" s="206"/>
      <c r="M24" s="207"/>
    </row>
    <row r="25" spans="1:17" ht="24" customHeight="1" x14ac:dyDescent="0.25">
      <c r="A25" s="249"/>
      <c r="B25" s="5"/>
      <c r="C25" s="204"/>
      <c r="D25" s="208" t="s">
        <v>6</v>
      </c>
      <c r="E25" s="208" t="s">
        <v>9</v>
      </c>
      <c r="F25" s="208" t="s">
        <v>10</v>
      </c>
      <c r="G25" s="208" t="s">
        <v>11</v>
      </c>
      <c r="H25" s="208" t="s">
        <v>12</v>
      </c>
      <c r="I25" s="208" t="s">
        <v>6</v>
      </c>
      <c r="J25" s="208" t="s">
        <v>9</v>
      </c>
      <c r="K25" s="208" t="s">
        <v>10</v>
      </c>
      <c r="L25" s="208" t="s">
        <v>13</v>
      </c>
      <c r="M25" s="210" t="s">
        <v>11</v>
      </c>
    </row>
    <row r="26" spans="1:17" ht="24" customHeight="1" x14ac:dyDescent="0.25">
      <c r="A26" s="250"/>
      <c r="B26" s="5"/>
      <c r="C26" s="205"/>
      <c r="D26" s="209"/>
      <c r="E26" s="209"/>
      <c r="F26" s="209"/>
      <c r="G26" s="209"/>
      <c r="H26" s="209"/>
      <c r="I26" s="209"/>
      <c r="J26" s="209"/>
      <c r="K26" s="209"/>
      <c r="L26" s="209"/>
      <c r="M26" s="211"/>
    </row>
    <row r="27" spans="1:17" ht="9.9499999999999993" customHeight="1" x14ac:dyDescent="0.25">
      <c r="A27" s="3"/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7" ht="18" customHeight="1" x14ac:dyDescent="0.25">
      <c r="A28" s="132" t="s">
        <v>127</v>
      </c>
      <c r="B28" s="126"/>
      <c r="C28" s="139">
        <v>873.28457068722355</v>
      </c>
      <c r="D28" s="140">
        <v>860.01884322544731</v>
      </c>
      <c r="E28" s="140">
        <v>552.93274713562482</v>
      </c>
      <c r="F28" s="140">
        <v>911.33345966218144</v>
      </c>
      <c r="G28" s="140">
        <v>601.80362402055641</v>
      </c>
      <c r="H28" s="140">
        <v>917.59029647715374</v>
      </c>
      <c r="I28" s="140">
        <v>881.98270750483425</v>
      </c>
      <c r="J28" s="140">
        <v>559.1520182094082</v>
      </c>
      <c r="K28" s="140">
        <v>918.21536248071561</v>
      </c>
      <c r="L28" s="140">
        <v>361.64866452648477</v>
      </c>
      <c r="M28" s="141">
        <v>618.13185211267603</v>
      </c>
      <c r="O28" s="2"/>
    </row>
    <row r="29" spans="1:17" ht="18" customHeight="1" x14ac:dyDescent="0.25">
      <c r="A29" s="133" t="s">
        <v>128</v>
      </c>
      <c r="B29" s="126"/>
      <c r="C29" s="142">
        <v>1342.5372226903739</v>
      </c>
      <c r="D29" s="158">
        <v>1343.8541230289131</v>
      </c>
      <c r="E29" s="158">
        <v>1453.2566763968794</v>
      </c>
      <c r="F29" s="158">
        <v>1513.3616666666667</v>
      </c>
      <c r="G29" s="158">
        <v>1306.2433488325412</v>
      </c>
      <c r="H29" s="158">
        <v>1422.581619849715</v>
      </c>
      <c r="I29" s="158">
        <v>1304.7264579499251</v>
      </c>
      <c r="J29" s="158">
        <v>1480.9420352936381</v>
      </c>
      <c r="K29" s="158">
        <v>1518</v>
      </c>
      <c r="L29" s="158">
        <v>1518</v>
      </c>
      <c r="M29" s="143">
        <v>1241.7802532307246</v>
      </c>
      <c r="N29" s="117"/>
      <c r="O29" s="117"/>
      <c r="P29" s="117"/>
      <c r="Q29" s="117"/>
    </row>
    <row r="30" spans="1:17" ht="18" customHeight="1" x14ac:dyDescent="0.25">
      <c r="A30" s="134" t="s">
        <v>129</v>
      </c>
      <c r="B30" s="126"/>
      <c r="C30" s="142">
        <v>1817.4602199661042</v>
      </c>
      <c r="D30" s="158">
        <v>1799.296154839278</v>
      </c>
      <c r="E30" s="158">
        <v>1913.0523537911868</v>
      </c>
      <c r="F30" s="158">
        <v>1966.2786939959308</v>
      </c>
      <c r="G30" s="158">
        <v>1695.6669416819852</v>
      </c>
      <c r="H30" s="158">
        <v>2100.8156209987196</v>
      </c>
      <c r="I30" s="158">
        <v>1929.4866647942181</v>
      </c>
      <c r="J30" s="158">
        <v>1988.5055344429366</v>
      </c>
      <c r="K30" s="158">
        <v>2091.5694738024436</v>
      </c>
      <c r="L30" s="158">
        <v>1922.656204819277</v>
      </c>
      <c r="M30" s="143">
        <v>1703.4090443580965</v>
      </c>
      <c r="N30" s="117"/>
      <c r="O30" s="117"/>
      <c r="P30" s="117"/>
      <c r="Q30" s="117"/>
    </row>
    <row r="31" spans="1:17" ht="18" customHeight="1" x14ac:dyDescent="0.25">
      <c r="A31" s="133" t="s">
        <v>130</v>
      </c>
      <c r="B31" s="126"/>
      <c r="C31" s="142">
        <v>3126.032812538579</v>
      </c>
      <c r="D31" s="158">
        <v>3123.0071580124281</v>
      </c>
      <c r="E31" s="158">
        <v>3444.0453805552957</v>
      </c>
      <c r="F31" s="158">
        <v>3367.9148144796382</v>
      </c>
      <c r="G31" s="158">
        <v>2923.8324423282556</v>
      </c>
      <c r="H31" s="158">
        <v>3378.142553016693</v>
      </c>
      <c r="I31" s="158">
        <v>3150.2508178683802</v>
      </c>
      <c r="J31" s="158">
        <v>3527.037629805292</v>
      </c>
      <c r="K31" s="158">
        <v>3390.2557355277372</v>
      </c>
      <c r="L31" s="158">
        <v>3673.6648</v>
      </c>
      <c r="M31" s="143">
        <v>2917.8903538886807</v>
      </c>
      <c r="N31" s="117"/>
      <c r="O31" s="117"/>
      <c r="P31" s="117"/>
      <c r="Q31" s="117"/>
    </row>
    <row r="32" spans="1:17" ht="18" customHeight="1" x14ac:dyDescent="0.25">
      <c r="A32" s="133" t="s">
        <v>131</v>
      </c>
      <c r="B32" s="126"/>
      <c r="C32" s="142">
        <v>4384.8590187164764</v>
      </c>
      <c r="D32" s="158">
        <v>4374.8982923084677</v>
      </c>
      <c r="E32" s="158">
        <v>4928.7235806550034</v>
      </c>
      <c r="F32" s="158">
        <v>5540.6842857142856</v>
      </c>
      <c r="G32" s="158">
        <v>4150.2785129185449</v>
      </c>
      <c r="H32" s="158">
        <v>4556.6313527333241</v>
      </c>
      <c r="I32" s="158">
        <v>4492.1788124629666</v>
      </c>
      <c r="J32" s="158">
        <v>5112.4522173504538</v>
      </c>
      <c r="K32" s="158">
        <v>5008.3426086956524</v>
      </c>
      <c r="L32" s="158">
        <v>5479.1953333333331</v>
      </c>
      <c r="M32" s="143">
        <v>4367.3237827403937</v>
      </c>
      <c r="N32" s="117"/>
      <c r="O32" s="117"/>
      <c r="P32" s="117"/>
      <c r="Q32" s="117"/>
    </row>
    <row r="33" spans="1:17" ht="18" customHeight="1" x14ac:dyDescent="0.25">
      <c r="A33" s="133" t="s">
        <v>132</v>
      </c>
      <c r="B33" s="126"/>
      <c r="C33" s="142">
        <v>5565.2414667596458</v>
      </c>
      <c r="D33" s="158">
        <v>5551.2818372074407</v>
      </c>
      <c r="E33" s="158">
        <v>6238.5788469339986</v>
      </c>
      <c r="F33" s="158">
        <v>6808.1350000000002</v>
      </c>
      <c r="G33" s="158">
        <v>5341.81654145845</v>
      </c>
      <c r="H33" s="158">
        <v>5632.798742648145</v>
      </c>
      <c r="I33" s="158">
        <v>5813.4531394134947</v>
      </c>
      <c r="J33" s="158">
        <v>6351.9173818745157</v>
      </c>
      <c r="K33" s="158">
        <v>6578.0652</v>
      </c>
      <c r="L33" s="158">
        <v>6632.7425000000003</v>
      </c>
      <c r="M33" s="143">
        <v>5735.6024509059343</v>
      </c>
      <c r="N33" s="117"/>
      <c r="O33" s="117"/>
      <c r="P33" s="117"/>
      <c r="Q33" s="117"/>
    </row>
    <row r="34" spans="1:17" ht="18" customHeight="1" x14ac:dyDescent="0.25">
      <c r="A34" s="134" t="s">
        <v>133</v>
      </c>
      <c r="B34" s="126"/>
      <c r="C34" s="142">
        <v>6783.1933402176501</v>
      </c>
      <c r="D34" s="158">
        <v>6758.0252189750099</v>
      </c>
      <c r="E34" s="158">
        <v>8157.4</v>
      </c>
      <c r="F34" s="183">
        <v>0</v>
      </c>
      <c r="G34" s="158">
        <v>6395.2122475232873</v>
      </c>
      <c r="H34" s="158">
        <v>7244.49709978179</v>
      </c>
      <c r="I34" s="158">
        <v>7162.1597576530621</v>
      </c>
      <c r="J34" s="158">
        <v>7710.5</v>
      </c>
      <c r="K34" s="158">
        <v>9982.7758333333331</v>
      </c>
      <c r="L34" s="158">
        <v>9412.66</v>
      </c>
      <c r="M34" s="143">
        <v>7108.5826302083342</v>
      </c>
      <c r="O34" s="2"/>
    </row>
    <row r="35" spans="1:17" ht="18" customHeight="1" x14ac:dyDescent="0.25">
      <c r="A35" s="138" t="s">
        <v>6</v>
      </c>
      <c r="B35" s="126"/>
      <c r="C35" s="187">
        <v>1853.5868056154902</v>
      </c>
      <c r="D35" s="144">
        <v>1890.4540435814818</v>
      </c>
      <c r="E35" s="144">
        <v>1804.2478891015976</v>
      </c>
      <c r="F35" s="144">
        <v>1060.6550136495907</v>
      </c>
      <c r="G35" s="144">
        <v>1710.9298220678679</v>
      </c>
      <c r="H35" s="144">
        <v>3830.7555076346775</v>
      </c>
      <c r="I35" s="144">
        <v>1594.784260909023</v>
      </c>
      <c r="J35" s="144">
        <v>2171.0169919688797</v>
      </c>
      <c r="K35" s="144">
        <v>1279.1390381768827</v>
      </c>
      <c r="L35" s="144">
        <v>387.09998783840945</v>
      </c>
      <c r="M35" s="186">
        <v>2115.2165784572035</v>
      </c>
      <c r="O35" s="2"/>
    </row>
    <row r="36" spans="1:17" ht="15" customHeight="1" x14ac:dyDescent="0.25">
      <c r="A36" s="155" t="s">
        <v>14</v>
      </c>
    </row>
    <row r="37" spans="1:17" ht="15" customHeight="1" x14ac:dyDescent="0.25">
      <c r="A37" s="7" t="s">
        <v>134</v>
      </c>
    </row>
  </sheetData>
  <mergeCells count="32">
    <mergeCell ref="M25:M26"/>
    <mergeCell ref="F25:F26"/>
    <mergeCell ref="G25:G26"/>
    <mergeCell ref="H25:H26"/>
    <mergeCell ref="I25:I26"/>
    <mergeCell ref="J25:J26"/>
    <mergeCell ref="K25:K26"/>
    <mergeCell ref="C3:J3"/>
    <mergeCell ref="C21:J21"/>
    <mergeCell ref="A23:A26"/>
    <mergeCell ref="C23:M23"/>
    <mergeCell ref="C24:C26"/>
    <mergeCell ref="D24:H24"/>
    <mergeCell ref="I24:M24"/>
    <mergeCell ref="D25:D26"/>
    <mergeCell ref="E25:E26"/>
    <mergeCell ref="H7:H8"/>
    <mergeCell ref="I7:I8"/>
    <mergeCell ref="J7:J8"/>
    <mergeCell ref="K7:K8"/>
    <mergeCell ref="L7:L8"/>
    <mergeCell ref="M7:M8"/>
    <mergeCell ref="L25:L26"/>
    <mergeCell ref="A5:A8"/>
    <mergeCell ref="C5:M5"/>
    <mergeCell ref="C6:C8"/>
    <mergeCell ref="D6:H6"/>
    <mergeCell ref="I6:M6"/>
    <mergeCell ref="D7:D8"/>
    <mergeCell ref="E7:E8"/>
    <mergeCell ref="F7:F8"/>
    <mergeCell ref="G7:G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E32F-5530-451B-BA11-0B23A4009B45}">
  <sheetPr>
    <tabColor rgb="FFFF0000"/>
  </sheetPr>
  <dimension ref="A1:AE29"/>
  <sheetViews>
    <sheetView workbookViewId="0">
      <selection activeCell="AA1" sqref="AA1"/>
    </sheetView>
  </sheetViews>
  <sheetFormatPr defaultRowHeight="15" x14ac:dyDescent="0.25"/>
  <cols>
    <col min="5" max="5" width="19.140625" customWidth="1"/>
    <col min="9" max="9" width="18.140625" customWidth="1"/>
    <col min="17" max="17" width="17.28515625" customWidth="1"/>
    <col min="21" max="21" width="14" customWidth="1"/>
    <col min="22" max="22" width="10.42578125" customWidth="1"/>
    <col min="27" max="27" width="11.140625" customWidth="1"/>
  </cols>
  <sheetData>
    <row r="1" spans="1:31" x14ac:dyDescent="0.25">
      <c r="A1" s="251" t="s">
        <v>136</v>
      </c>
      <c r="B1" s="251"/>
      <c r="E1" s="251" t="s">
        <v>137</v>
      </c>
      <c r="F1" s="251"/>
      <c r="M1" s="251" t="s">
        <v>138</v>
      </c>
      <c r="N1" s="251"/>
      <c r="O1" s="251"/>
      <c r="T1" s="251" t="s">
        <v>139</v>
      </c>
      <c r="U1" s="251"/>
    </row>
    <row r="2" spans="1:31" x14ac:dyDescent="0.25">
      <c r="U2" s="163" t="s">
        <v>140</v>
      </c>
      <c r="V2" s="190" t="s">
        <v>98</v>
      </c>
      <c r="W2" s="190" t="s">
        <v>99</v>
      </c>
      <c r="AA2" t="s">
        <v>141</v>
      </c>
      <c r="AB2" t="s">
        <v>142</v>
      </c>
    </row>
    <row r="3" spans="1:31" x14ac:dyDescent="0.25">
      <c r="A3" t="s">
        <v>21</v>
      </c>
      <c r="B3">
        <f>'03'!G9</f>
        <v>168467</v>
      </c>
      <c r="E3" t="s">
        <v>59</v>
      </c>
      <c r="F3" s="17">
        <f>'08'!$C$12</f>
        <v>1835.0493127962086</v>
      </c>
      <c r="G3" t="s">
        <v>143</v>
      </c>
      <c r="I3" t="s">
        <v>59</v>
      </c>
      <c r="J3" s="37">
        <f>'07'!$C$12</f>
        <v>2110</v>
      </c>
      <c r="M3" t="s">
        <v>144</v>
      </c>
      <c r="N3" s="115">
        <f>'13'!D33</f>
        <v>11982.278455110001</v>
      </c>
      <c r="Q3" t="s">
        <v>59</v>
      </c>
      <c r="R3" s="37">
        <f>'14'!D12+'14'!I12</f>
        <v>68757</v>
      </c>
      <c r="T3" t="s">
        <v>7</v>
      </c>
      <c r="U3">
        <f>'09'!G10/100</f>
        <v>0.27396502520649207</v>
      </c>
      <c r="V3">
        <f>'09'!J10/100</f>
        <v>8.8854456080359051E-2</v>
      </c>
      <c r="W3">
        <f>'09'!M10/100</f>
        <v>0.63718051871314885</v>
      </c>
      <c r="Z3" t="s">
        <v>7</v>
      </c>
      <c r="AA3">
        <f>'16'!G10</f>
        <v>2977159</v>
      </c>
      <c r="AB3">
        <f>'16'!J10</f>
        <v>2081574</v>
      </c>
      <c r="AD3" s="118">
        <f>AA3/SUM(AA$3:AA$4)</f>
        <v>0.84225494999926442</v>
      </c>
      <c r="AE3" s="118">
        <f>AB3/SUM(AB$3:AB$4)</f>
        <v>0.92736762147460239</v>
      </c>
    </row>
    <row r="4" spans="1:31" x14ac:dyDescent="0.25">
      <c r="A4" t="s">
        <v>22</v>
      </c>
      <c r="B4">
        <f>'03'!J9</f>
        <v>166565</v>
      </c>
      <c r="E4" t="s">
        <v>60</v>
      </c>
      <c r="F4" s="17">
        <f>'08'!$C$13</f>
        <v>1753.5785369774921</v>
      </c>
      <c r="G4" t="s">
        <v>145</v>
      </c>
      <c r="I4" t="s">
        <v>60</v>
      </c>
      <c r="J4" s="37">
        <f>'07'!$C$13</f>
        <v>622</v>
      </c>
      <c r="M4" t="s">
        <v>146</v>
      </c>
      <c r="N4" s="115">
        <f>'13'!I33</f>
        <v>1325.6067002</v>
      </c>
      <c r="Q4" t="s">
        <v>60</v>
      </c>
      <c r="R4" s="37">
        <f>'14'!D13+'14'!I13</f>
        <v>13127</v>
      </c>
      <c r="T4" t="s">
        <v>8</v>
      </c>
      <c r="U4">
        <f>'09'!G15/100</f>
        <v>0.46103202846975089</v>
      </c>
      <c r="V4">
        <f>'09'!J15/100</f>
        <v>0.13570581257413997</v>
      </c>
      <c r="W4">
        <f>'09'!M15/100</f>
        <v>0.40326215895610917</v>
      </c>
      <c r="Z4" t="s">
        <v>8</v>
      </c>
      <c r="AA4">
        <f>'16'!G15</f>
        <v>557589</v>
      </c>
      <c r="AB4">
        <f>'16'!J15</f>
        <v>163031</v>
      </c>
      <c r="AD4" s="118">
        <f>AA4/SUM(AA$3:AA$4)</f>
        <v>0.15774505000073555</v>
      </c>
      <c r="AE4" s="118">
        <f>AB4/SUM(AB$3:AB$4)</f>
        <v>7.263237852539757E-2</v>
      </c>
    </row>
    <row r="5" spans="1:31" x14ac:dyDescent="0.25">
      <c r="E5" t="s">
        <v>61</v>
      </c>
      <c r="F5" s="17">
        <f>'08'!$C$14</f>
        <v>1879.7485465587044</v>
      </c>
      <c r="G5" t="s">
        <v>147</v>
      </c>
      <c r="I5" t="s">
        <v>61</v>
      </c>
      <c r="J5" s="37">
        <f>'07'!$C$14</f>
        <v>2470</v>
      </c>
      <c r="N5" s="115"/>
      <c r="Q5" t="s">
        <v>61</v>
      </c>
      <c r="R5" s="37">
        <f>'14'!D14+'14'!I14</f>
        <v>50274</v>
      </c>
      <c r="AD5" s="118"/>
      <c r="AE5" s="118"/>
    </row>
    <row r="6" spans="1:31" x14ac:dyDescent="0.25">
      <c r="E6" t="s">
        <v>62</v>
      </c>
      <c r="F6" s="17">
        <f>'08'!$C$15</f>
        <v>2037.9665335753177</v>
      </c>
      <c r="G6" t="s">
        <v>148</v>
      </c>
      <c r="I6" t="s">
        <v>62</v>
      </c>
      <c r="J6" s="37">
        <f>'07'!$C$15</f>
        <v>551</v>
      </c>
      <c r="Q6" t="s">
        <v>62</v>
      </c>
      <c r="R6" s="37">
        <f>'14'!D15+'14'!I15</f>
        <v>6604</v>
      </c>
    </row>
    <row r="7" spans="1:31" x14ac:dyDescent="0.25">
      <c r="E7" t="s">
        <v>63</v>
      </c>
      <c r="F7" s="17">
        <f>'08'!$C$16</f>
        <v>1926.133729411765</v>
      </c>
      <c r="G7" t="s">
        <v>149</v>
      </c>
      <c r="I7" t="s">
        <v>63</v>
      </c>
      <c r="J7" s="37">
        <f>'07'!$C$16</f>
        <v>5100</v>
      </c>
      <c r="Q7" t="s">
        <v>63</v>
      </c>
      <c r="R7" s="37">
        <f>'14'!D16+'14'!I16</f>
        <v>93807</v>
      </c>
    </row>
    <row r="8" spans="1:31" x14ac:dyDescent="0.25">
      <c r="E8" t="s">
        <v>64</v>
      </c>
      <c r="F8" s="17">
        <f>'08'!$C$17</f>
        <v>1843.0912941176471</v>
      </c>
      <c r="G8" t="s">
        <v>150</v>
      </c>
      <c r="I8" t="s">
        <v>64</v>
      </c>
      <c r="J8" s="37">
        <f>'07'!$C$17</f>
        <v>170</v>
      </c>
      <c r="Q8" t="s">
        <v>64</v>
      </c>
      <c r="R8" s="37">
        <f>'14'!D17+'14'!I17</f>
        <v>5770</v>
      </c>
    </row>
    <row r="9" spans="1:31" x14ac:dyDescent="0.25">
      <c r="E9" t="s">
        <v>65</v>
      </c>
      <c r="F9" s="17">
        <f>'08'!$C$18</f>
        <v>1835.3072796517956</v>
      </c>
      <c r="G9" t="s">
        <v>151</v>
      </c>
      <c r="I9" t="s">
        <v>65</v>
      </c>
      <c r="J9" s="37">
        <f>'07'!$C$18</f>
        <v>1838</v>
      </c>
      <c r="Q9" t="s">
        <v>65</v>
      </c>
      <c r="R9" s="37">
        <f>'14'!D18+'14'!I18</f>
        <v>31512</v>
      </c>
    </row>
    <row r="10" spans="1:31" x14ac:dyDescent="0.25">
      <c r="E10" t="s">
        <v>67</v>
      </c>
      <c r="F10" s="17">
        <f>'08'!$C$20</f>
        <v>1795.5141201000836</v>
      </c>
      <c r="G10" t="s">
        <v>152</v>
      </c>
      <c r="I10" t="s">
        <v>67</v>
      </c>
      <c r="J10" s="37">
        <f>'07'!$C$20</f>
        <v>4796</v>
      </c>
      <c r="Q10" t="s">
        <v>67</v>
      </c>
      <c r="R10" s="37">
        <f>'14'!D20+'14'!I20</f>
        <v>97874</v>
      </c>
    </row>
    <row r="11" spans="1:31" x14ac:dyDescent="0.25">
      <c r="E11" t="s">
        <v>68</v>
      </c>
      <c r="F11" s="17">
        <f>'08'!$C$21</f>
        <v>1723.1051141749244</v>
      </c>
      <c r="G11" t="s">
        <v>153</v>
      </c>
      <c r="I11" t="s">
        <v>68</v>
      </c>
      <c r="J11" s="37">
        <f>'07'!$C$21</f>
        <v>4642</v>
      </c>
      <c r="Q11" t="s">
        <v>68</v>
      </c>
      <c r="R11" s="37">
        <f>'14'!D21+'14'!I21</f>
        <v>92118</v>
      </c>
    </row>
    <row r="12" spans="1:31" x14ac:dyDescent="0.25">
      <c r="E12" t="s">
        <v>69</v>
      </c>
      <c r="F12" s="17">
        <f>'08'!$C$22</f>
        <v>1782.7726983368379</v>
      </c>
      <c r="G12" t="s">
        <v>154</v>
      </c>
      <c r="I12" t="s">
        <v>69</v>
      </c>
      <c r="J12" s="37">
        <f>'07'!$C$22</f>
        <v>10462</v>
      </c>
      <c r="Q12" t="s">
        <v>69</v>
      </c>
      <c r="R12" s="37">
        <f>'14'!D22+'14'!I22</f>
        <v>158546</v>
      </c>
    </row>
    <row r="13" spans="1:31" x14ac:dyDescent="0.25">
      <c r="E13" t="s">
        <v>70</v>
      </c>
      <c r="F13" s="17">
        <f>'08'!$C$23</f>
        <v>1828.8117980679342</v>
      </c>
      <c r="G13" t="s">
        <v>155</v>
      </c>
      <c r="I13" t="s">
        <v>70</v>
      </c>
      <c r="J13" s="37">
        <f>'07'!$C$23</f>
        <v>6418</v>
      </c>
      <c r="Q13" t="s">
        <v>70</v>
      </c>
      <c r="R13" s="37">
        <f>'14'!D23+'14'!I23</f>
        <v>88389</v>
      </c>
    </row>
    <row r="14" spans="1:31" x14ac:dyDescent="0.25">
      <c r="E14" t="s">
        <v>71</v>
      </c>
      <c r="F14" s="17">
        <f>'08'!$C$24</f>
        <v>1767.0161806108897</v>
      </c>
      <c r="G14" t="s">
        <v>156</v>
      </c>
      <c r="I14" t="s">
        <v>71</v>
      </c>
      <c r="J14" s="37">
        <f>'07'!$C$24</f>
        <v>7530</v>
      </c>
      <c r="Q14" t="s">
        <v>71</v>
      </c>
      <c r="R14" s="37">
        <f>'14'!D24+'14'!I24</f>
        <v>100465</v>
      </c>
    </row>
    <row r="15" spans="1:31" x14ac:dyDescent="0.25">
      <c r="E15" t="s">
        <v>72</v>
      </c>
      <c r="F15" s="17">
        <f>'08'!$C$25</f>
        <v>1811.6276075827873</v>
      </c>
      <c r="G15" t="s">
        <v>157</v>
      </c>
      <c r="I15" t="s">
        <v>72</v>
      </c>
      <c r="J15" s="37">
        <f>'07'!$C$25</f>
        <v>12502</v>
      </c>
      <c r="Q15" t="s">
        <v>72</v>
      </c>
      <c r="R15" s="37">
        <f>'14'!D25+'14'!I25</f>
        <v>178346</v>
      </c>
    </row>
    <row r="16" spans="1:31" x14ac:dyDescent="0.25">
      <c r="E16" t="s">
        <v>73</v>
      </c>
      <c r="F16" s="17">
        <f>'08'!$C$26</f>
        <v>1725.5398804080196</v>
      </c>
      <c r="G16" t="s">
        <v>158</v>
      </c>
      <c r="I16" t="s">
        <v>73</v>
      </c>
      <c r="J16" s="37">
        <f>'07'!$C$26</f>
        <v>2843</v>
      </c>
      <c r="Q16" t="s">
        <v>73</v>
      </c>
      <c r="R16" s="37">
        <f>'14'!D26+'14'!I26</f>
        <v>114830</v>
      </c>
    </row>
    <row r="17" spans="5:18" x14ac:dyDescent="0.25">
      <c r="E17" t="s">
        <v>74</v>
      </c>
      <c r="F17" s="17">
        <f>'08'!$C$27</f>
        <v>1781.620783910746</v>
      </c>
      <c r="G17" t="s">
        <v>159</v>
      </c>
      <c r="I17" t="s">
        <v>74</v>
      </c>
      <c r="J17" s="37">
        <f>'07'!$C$27</f>
        <v>3406</v>
      </c>
      <c r="Q17" t="s">
        <v>74</v>
      </c>
      <c r="R17" s="37">
        <f>'14'!D27+'14'!I27</f>
        <v>59576</v>
      </c>
    </row>
    <row r="18" spans="5:18" x14ac:dyDescent="0.25">
      <c r="E18" t="s">
        <v>75</v>
      </c>
      <c r="F18" s="17">
        <f>'08'!$C$28</f>
        <v>1792.8540292115088</v>
      </c>
      <c r="G18" t="s">
        <v>160</v>
      </c>
      <c r="I18" t="s">
        <v>75</v>
      </c>
      <c r="J18" s="37">
        <f>'07'!$C$28</f>
        <v>18212</v>
      </c>
      <c r="Q18" t="s">
        <v>75</v>
      </c>
      <c r="R18" s="37">
        <f>'14'!D28+'14'!I28</f>
        <v>313560</v>
      </c>
    </row>
    <row r="19" spans="5:18" x14ac:dyDescent="0.25">
      <c r="E19" t="s">
        <v>77</v>
      </c>
      <c r="F19" s="17">
        <f>'08'!$C$30</f>
        <v>1841.9434676153603</v>
      </c>
      <c r="G19" t="s">
        <v>161</v>
      </c>
      <c r="I19" t="s">
        <v>77</v>
      </c>
      <c r="J19" s="37">
        <f>'07'!$C$30</f>
        <v>47785</v>
      </c>
      <c r="Q19" t="s">
        <v>77</v>
      </c>
      <c r="R19" s="37">
        <f>'14'!D30+'14'!I30</f>
        <v>762343</v>
      </c>
    </row>
    <row r="20" spans="5:18" x14ac:dyDescent="0.25">
      <c r="E20" t="s">
        <v>78</v>
      </c>
      <c r="F20" s="17">
        <f>'08'!$C$31</f>
        <v>1893.3162704090994</v>
      </c>
      <c r="G20" t="s">
        <v>162</v>
      </c>
      <c r="I20" t="s">
        <v>78</v>
      </c>
      <c r="J20" s="37">
        <f>'07'!$C$31</f>
        <v>5451</v>
      </c>
      <c r="Q20" t="s">
        <v>78</v>
      </c>
      <c r="R20" s="37">
        <f>'14'!D31+'14'!I31</f>
        <v>111628</v>
      </c>
    </row>
    <row r="21" spans="5:18" x14ac:dyDescent="0.25">
      <c r="E21" t="s">
        <v>79</v>
      </c>
      <c r="F21" s="17">
        <f>'08'!$C$32</f>
        <v>2052.5763397947549</v>
      </c>
      <c r="G21" t="s">
        <v>163</v>
      </c>
      <c r="I21" t="s">
        <v>79</v>
      </c>
      <c r="J21" s="37">
        <f>'07'!$C$32</f>
        <v>25433</v>
      </c>
      <c r="Q21" t="s">
        <v>79</v>
      </c>
      <c r="R21" s="37">
        <f>'14'!D32+'14'!I32</f>
        <v>450968</v>
      </c>
    </row>
    <row r="22" spans="5:18" x14ac:dyDescent="0.25">
      <c r="E22" t="s">
        <v>80</v>
      </c>
      <c r="F22" s="17">
        <f>'08'!$C$33</f>
        <v>2169.6926689015336</v>
      </c>
      <c r="G22" t="s">
        <v>164</v>
      </c>
      <c r="I22" t="s">
        <v>80</v>
      </c>
      <c r="J22" s="37">
        <f>'07'!$C$33</f>
        <v>68013</v>
      </c>
      <c r="Q22" t="s">
        <v>80</v>
      </c>
      <c r="R22" s="37">
        <f>'14'!D33+'14'!I33</f>
        <v>1341556</v>
      </c>
    </row>
    <row r="23" spans="5:18" x14ac:dyDescent="0.25">
      <c r="E23" t="s">
        <v>82</v>
      </c>
      <c r="F23" s="17">
        <f>'08'!$C$35</f>
        <v>1912.345427918395</v>
      </c>
      <c r="G23" t="s">
        <v>165</v>
      </c>
      <c r="I23" t="s">
        <v>82</v>
      </c>
      <c r="J23" s="37">
        <f>'07'!$C$35</f>
        <v>23626</v>
      </c>
      <c r="Q23" t="s">
        <v>82</v>
      </c>
      <c r="R23" s="37">
        <f>'14'!D35+'14'!I35</f>
        <v>318456</v>
      </c>
    </row>
    <row r="24" spans="5:18" x14ac:dyDescent="0.25">
      <c r="E24" t="s">
        <v>83</v>
      </c>
      <c r="F24" s="17">
        <f>'08'!$C$36</f>
        <v>1947.260337112428</v>
      </c>
      <c r="G24" t="s">
        <v>166</v>
      </c>
      <c r="I24" t="s">
        <v>83</v>
      </c>
      <c r="J24" s="37">
        <f>'07'!$C$36</f>
        <v>23286</v>
      </c>
      <c r="Q24" t="s">
        <v>83</v>
      </c>
      <c r="R24" s="37">
        <f>'14'!D36+'14'!I36</f>
        <v>395631</v>
      </c>
    </row>
    <row r="25" spans="5:18" x14ac:dyDescent="0.25">
      <c r="E25" t="s">
        <v>84</v>
      </c>
      <c r="F25" s="17">
        <f>'08'!$C$37</f>
        <v>1922.8803295702121</v>
      </c>
      <c r="G25" t="s">
        <v>167</v>
      </c>
      <c r="I25" t="s">
        <v>84</v>
      </c>
      <c r="J25" s="37">
        <f>'07'!$C$37</f>
        <v>25245</v>
      </c>
      <c r="Q25" t="s">
        <v>84</v>
      </c>
      <c r="R25" s="37">
        <f>'14'!D37+'14'!I37</f>
        <v>470018</v>
      </c>
    </row>
    <row r="26" spans="5:18" x14ac:dyDescent="0.25">
      <c r="E26" t="s">
        <v>86</v>
      </c>
      <c r="F26" s="17">
        <f>'08'!$C$39</f>
        <v>1906.2338191610904</v>
      </c>
      <c r="G26" t="s">
        <v>168</v>
      </c>
      <c r="I26" t="s">
        <v>86</v>
      </c>
      <c r="J26" s="37">
        <f>'07'!$C$39</f>
        <v>6127</v>
      </c>
      <c r="Q26" t="s">
        <v>86</v>
      </c>
      <c r="R26" s="37">
        <f>'14'!D39+'14'!I39</f>
        <v>99142</v>
      </c>
    </row>
    <row r="27" spans="5:18" x14ac:dyDescent="0.25">
      <c r="E27" t="s">
        <v>87</v>
      </c>
      <c r="F27" s="17">
        <f>'08'!$C$40</f>
        <v>1923.9920862308761</v>
      </c>
      <c r="G27" t="s">
        <v>169</v>
      </c>
      <c r="I27" t="s">
        <v>87</v>
      </c>
      <c r="J27" s="37">
        <f>'07'!$C$40</f>
        <v>6471</v>
      </c>
      <c r="Q27" t="s">
        <v>87</v>
      </c>
      <c r="R27" s="37">
        <f>'14'!D40+'14'!I40</f>
        <v>98268</v>
      </c>
    </row>
    <row r="28" spans="5:18" x14ac:dyDescent="0.25">
      <c r="E28" t="s">
        <v>88</v>
      </c>
      <c r="F28" s="17">
        <f>'08'!$C$41</f>
        <v>1905.313291191284</v>
      </c>
      <c r="G28" t="s">
        <v>170</v>
      </c>
      <c r="I28" t="s">
        <v>88</v>
      </c>
      <c r="J28" s="37">
        <f>'07'!$C$41</f>
        <v>9729</v>
      </c>
      <c r="Q28" t="s">
        <v>88</v>
      </c>
      <c r="R28" s="37">
        <f>'14'!D41+'14'!I41</f>
        <v>165127</v>
      </c>
    </row>
    <row r="29" spans="5:18" x14ac:dyDescent="0.25">
      <c r="E29" t="s">
        <v>89</v>
      </c>
      <c r="F29" s="17">
        <f>'08'!$C$42</f>
        <v>1976.2808357857564</v>
      </c>
      <c r="G29" t="s">
        <v>171</v>
      </c>
      <c r="I29" t="s">
        <v>89</v>
      </c>
      <c r="J29" s="37">
        <f>'07'!$C$42</f>
        <v>10194</v>
      </c>
      <c r="Q29" t="s">
        <v>89</v>
      </c>
      <c r="R29" s="37">
        <f>'14'!D42+'14'!I42</f>
        <v>92750</v>
      </c>
    </row>
  </sheetData>
  <mergeCells count="4">
    <mergeCell ref="A1:B1"/>
    <mergeCell ref="E1:F1"/>
    <mergeCell ref="M1:O1"/>
    <mergeCell ref="T1:U1"/>
  </mergeCells>
  <phoneticPr fontId="9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550C-B9B8-435F-954C-9AEE23E7CC97}">
  <dimension ref="A1:O35"/>
  <sheetViews>
    <sheetView showGridLines="0" topLeftCell="A7" zoomScaleNormal="100" workbookViewId="0">
      <selection activeCell="D20" sqref="D20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 t="s">
        <v>15</v>
      </c>
      <c r="B3" s="5"/>
      <c r="C3" s="212" t="s">
        <v>16</v>
      </c>
      <c r="D3" s="213"/>
      <c r="E3" s="213"/>
      <c r="F3" s="213"/>
      <c r="G3" s="213"/>
      <c r="H3" s="213"/>
      <c r="I3" s="214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1" t="s">
        <v>4</v>
      </c>
      <c r="B5" s="5"/>
      <c r="C5" s="198" t="s">
        <v>17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0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0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0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45017</v>
      </c>
      <c r="C10" s="67">
        <v>1771.755901527398</v>
      </c>
      <c r="D10" s="68">
        <v>1762.0050073868133</v>
      </c>
      <c r="E10" s="68">
        <v>1769.4075390747259</v>
      </c>
      <c r="F10" s="68">
        <v>1000.0290228922389</v>
      </c>
      <c r="G10" s="68">
        <v>1540.6563500439752</v>
      </c>
      <c r="H10" s="68">
        <v>4539.0112511671332</v>
      </c>
      <c r="I10" s="68">
        <v>1879.8095095069286</v>
      </c>
      <c r="J10" s="68">
        <v>2008.5104869036866</v>
      </c>
      <c r="K10" s="68">
        <v>1275.7055990133897</v>
      </c>
      <c r="L10" s="68">
        <v>670.44199999999989</v>
      </c>
      <c r="M10" s="69">
        <v>2221.710559006211</v>
      </c>
      <c r="O10" s="2"/>
    </row>
    <row r="11" spans="1:15" ht="21" customHeight="1" x14ac:dyDescent="0.25">
      <c r="A11" s="59">
        <v>45047</v>
      </c>
      <c r="C11" s="70">
        <v>1801.197578276355</v>
      </c>
      <c r="D11" s="71">
        <v>1790.5236070372516</v>
      </c>
      <c r="E11" s="71">
        <v>1795.9351452983071</v>
      </c>
      <c r="F11" s="71">
        <v>1007.67879963487</v>
      </c>
      <c r="G11" s="71">
        <v>1565.6023478615625</v>
      </c>
      <c r="H11" s="71">
        <v>4513.5032297297303</v>
      </c>
      <c r="I11" s="71">
        <v>1917.6360249621785</v>
      </c>
      <c r="J11" s="71">
        <v>2046.548822360759</v>
      </c>
      <c r="K11" s="71">
        <v>1300.0253420096853</v>
      </c>
      <c r="L11" s="71">
        <v>597.8608695652174</v>
      </c>
      <c r="M11" s="72">
        <v>2241.6093493150688</v>
      </c>
      <c r="O11" s="2"/>
    </row>
    <row r="12" spans="1:15" ht="21" customHeight="1" x14ac:dyDescent="0.25">
      <c r="A12" s="59">
        <v>45078</v>
      </c>
      <c r="C12" s="70">
        <v>1808.8451894720552</v>
      </c>
      <c r="D12" s="71">
        <v>1795.6416173050341</v>
      </c>
      <c r="E12" s="71">
        <v>1797.115176383938</v>
      </c>
      <c r="F12" s="71">
        <v>1040.050959860384</v>
      </c>
      <c r="G12" s="71">
        <v>1563.9718672270349</v>
      </c>
      <c r="H12" s="71">
        <v>4548.8081938325986</v>
      </c>
      <c r="I12" s="71">
        <v>1962.8715557804198</v>
      </c>
      <c r="J12" s="71">
        <v>2045.8709937332139</v>
      </c>
      <c r="K12" s="71">
        <v>1342.4742857142858</v>
      </c>
      <c r="L12" s="71">
        <v>1030.5899999999999</v>
      </c>
      <c r="M12" s="72">
        <v>2319.9737055837563</v>
      </c>
      <c r="O12" s="2"/>
    </row>
    <row r="13" spans="1:15" ht="21" customHeight="1" x14ac:dyDescent="0.25">
      <c r="A13" s="59">
        <v>45108</v>
      </c>
      <c r="C13" s="70">
        <v>1808.4206946962333</v>
      </c>
      <c r="D13" s="71">
        <v>1797.5244700489764</v>
      </c>
      <c r="E13" s="71">
        <v>1788.3276132322583</v>
      </c>
      <c r="F13" s="71">
        <v>1035.6580132450331</v>
      </c>
      <c r="G13" s="71">
        <v>1839.6270998415214</v>
      </c>
      <c r="H13" s="71">
        <v>4403.4201418439716</v>
      </c>
      <c r="I13" s="71">
        <v>1940.7121174004194</v>
      </c>
      <c r="J13" s="71">
        <v>2054.3500728554641</v>
      </c>
      <c r="K13" s="71">
        <v>1320.2840701754387</v>
      </c>
      <c r="L13" s="71">
        <v>360.14000000000004</v>
      </c>
      <c r="M13" s="72">
        <v>2311.8056296296295</v>
      </c>
      <c r="O13" s="2"/>
    </row>
    <row r="14" spans="1:15" ht="21" customHeight="1" x14ac:dyDescent="0.25">
      <c r="A14" s="59">
        <v>45139</v>
      </c>
      <c r="C14" s="70">
        <v>1809.2336941675248</v>
      </c>
      <c r="D14" s="71">
        <v>1801.392337149922</v>
      </c>
      <c r="E14" s="71">
        <v>1792.6050801466247</v>
      </c>
      <c r="F14" s="71">
        <v>1054.2804046692609</v>
      </c>
      <c r="G14" s="71">
        <v>1814.366735324408</v>
      </c>
      <c r="H14" s="71">
        <v>4494.5685500340369</v>
      </c>
      <c r="I14" s="71">
        <v>1913.5179124964254</v>
      </c>
      <c r="J14" s="71">
        <v>2035.3491652142554</v>
      </c>
      <c r="K14" s="71">
        <v>1325.8419063004847</v>
      </c>
      <c r="L14" s="71">
        <v>806.63</v>
      </c>
      <c r="M14" s="72">
        <v>2187.0367585089139</v>
      </c>
      <c r="O14" s="2"/>
    </row>
    <row r="15" spans="1:15" ht="21" customHeight="1" x14ac:dyDescent="0.25">
      <c r="A15" s="59">
        <v>45170</v>
      </c>
      <c r="C15" s="70">
        <v>1794.2871879973447</v>
      </c>
      <c r="D15" s="71">
        <v>1787.2386501373855</v>
      </c>
      <c r="E15" s="71">
        <v>1783.958051847643</v>
      </c>
      <c r="F15" s="71">
        <v>1041.3019873817034</v>
      </c>
      <c r="G15" s="71">
        <v>1696.956373571069</v>
      </c>
      <c r="H15" s="71">
        <v>4526.78039829303</v>
      </c>
      <c r="I15" s="71">
        <v>1887.8427395696592</v>
      </c>
      <c r="J15" s="71">
        <v>2041.4329433669511</v>
      </c>
      <c r="K15" s="71">
        <v>1346.5586759581881</v>
      </c>
      <c r="L15" s="71">
        <v>543.84</v>
      </c>
      <c r="M15" s="72">
        <v>2253.5301342281878</v>
      </c>
      <c r="O15" s="2"/>
    </row>
    <row r="16" spans="1:15" ht="21" customHeight="1" x14ac:dyDescent="0.25">
      <c r="A16" s="59">
        <v>45200</v>
      </c>
      <c r="C16" s="70">
        <v>1787.0373873341241</v>
      </c>
      <c r="D16" s="71">
        <v>1778.560729307964</v>
      </c>
      <c r="E16" s="71">
        <v>1781.1274295572168</v>
      </c>
      <c r="F16" s="71">
        <v>1045.0540462427746</v>
      </c>
      <c r="G16" s="71">
        <v>1600.6009546313799</v>
      </c>
      <c r="H16" s="71">
        <v>4500.6035805626598</v>
      </c>
      <c r="I16" s="71">
        <v>1911.8251187335093</v>
      </c>
      <c r="J16" s="71">
        <v>2036.0661370740261</v>
      </c>
      <c r="K16" s="71">
        <v>1323.1074910974426</v>
      </c>
      <c r="L16" s="71">
        <v>509.88000000000005</v>
      </c>
      <c r="M16" s="72">
        <v>2356.924705882353</v>
      </c>
      <c r="O16" s="2"/>
    </row>
    <row r="17" spans="1:15" ht="21" customHeight="1" x14ac:dyDescent="0.25">
      <c r="A17" s="59">
        <v>45231</v>
      </c>
      <c r="C17" s="70">
        <v>1794.7525082526531</v>
      </c>
      <c r="D17" s="71">
        <v>1785.9661144376755</v>
      </c>
      <c r="E17" s="71">
        <v>1788.5857517794896</v>
      </c>
      <c r="F17" s="71">
        <v>1024.4047597665019</v>
      </c>
      <c r="G17" s="71">
        <v>1590.7996265455465</v>
      </c>
      <c r="H17" s="71">
        <v>4557.4834256926952</v>
      </c>
      <c r="I17" s="71">
        <v>1932.0906243225668</v>
      </c>
      <c r="J17" s="71">
        <v>2028.4526946107785</v>
      </c>
      <c r="K17" s="71">
        <v>1319.8256603773584</v>
      </c>
      <c r="L17" s="71">
        <v>622.16</v>
      </c>
      <c r="M17" s="72">
        <v>2267.5506206896553</v>
      </c>
      <c r="O17" s="2"/>
    </row>
    <row r="18" spans="1:15" ht="21" customHeight="1" x14ac:dyDescent="0.25">
      <c r="A18" s="59">
        <v>45261</v>
      </c>
      <c r="C18" s="70">
        <v>1798.1746642190265</v>
      </c>
      <c r="D18" s="71">
        <v>1789.1574833741688</v>
      </c>
      <c r="E18" s="71">
        <v>1791.0397841792562</v>
      </c>
      <c r="F18" s="71">
        <v>1043.4406463195692</v>
      </c>
      <c r="G18" s="71">
        <v>1581.9981873935262</v>
      </c>
      <c r="H18" s="71">
        <v>4616.7513174945998</v>
      </c>
      <c r="I18" s="71">
        <v>1949.6859613713827</v>
      </c>
      <c r="J18" s="71">
        <v>2037.0083352955025</v>
      </c>
      <c r="K18" s="71">
        <v>1327.7794123819517</v>
      </c>
      <c r="L18" s="71">
        <v>615.78</v>
      </c>
      <c r="M18" s="72">
        <v>2210.2761290322578</v>
      </c>
      <c r="O18" s="2"/>
    </row>
    <row r="19" spans="1:15" ht="21" customHeight="1" x14ac:dyDescent="0.25">
      <c r="A19" s="59">
        <v>45292</v>
      </c>
      <c r="C19" s="70">
        <v>1873.9461261424547</v>
      </c>
      <c r="D19" s="71">
        <v>1863.1394145404638</v>
      </c>
      <c r="E19" s="71">
        <v>1865.7872586768367</v>
      </c>
      <c r="F19" s="71">
        <v>1091.7464557640751</v>
      </c>
      <c r="G19" s="71">
        <v>1673.2302888122229</v>
      </c>
      <c r="H19" s="71">
        <v>4780.6921481481486</v>
      </c>
      <c r="I19" s="71">
        <v>2031.3137160175236</v>
      </c>
      <c r="J19" s="71">
        <v>2141.3920529561115</v>
      </c>
      <c r="K19" s="71">
        <v>1350.1786876533115</v>
      </c>
      <c r="L19" s="71">
        <v>592.18714285714293</v>
      </c>
      <c r="M19" s="72">
        <v>2404.7261647058822</v>
      </c>
      <c r="O19" s="2"/>
    </row>
    <row r="20" spans="1:15" ht="21" customHeight="1" x14ac:dyDescent="0.25">
      <c r="A20" s="59">
        <v>45323</v>
      </c>
      <c r="C20" s="70">
        <v>1862.1117253618042</v>
      </c>
      <c r="D20" s="71">
        <v>1853.160197153514</v>
      </c>
      <c r="E20" s="71">
        <v>1855.1933517585899</v>
      </c>
      <c r="F20" s="71">
        <v>1108.6243490054251</v>
      </c>
      <c r="G20" s="71">
        <v>1672.2351248551258</v>
      </c>
      <c r="H20" s="71">
        <v>4546.9229727187203</v>
      </c>
      <c r="I20" s="71">
        <v>1997.4485896088731</v>
      </c>
      <c r="J20" s="71">
        <v>2111.5219633470665</v>
      </c>
      <c r="K20" s="71">
        <v>1346.01950315165</v>
      </c>
      <c r="L20" s="71">
        <v>717.49571428571437</v>
      </c>
      <c r="M20" s="72">
        <v>2457.0433045977011</v>
      </c>
      <c r="O20" s="2"/>
    </row>
    <row r="21" spans="1:15" ht="21" customHeight="1" x14ac:dyDescent="0.25">
      <c r="A21" s="59">
        <v>45352</v>
      </c>
      <c r="C21" s="70">
        <v>1860.0974281072104</v>
      </c>
      <c r="D21" s="71">
        <v>1851.3964579435367</v>
      </c>
      <c r="E21" s="71">
        <v>1854.1027815661976</v>
      </c>
      <c r="F21" s="71">
        <v>1087.1269677419355</v>
      </c>
      <c r="G21" s="71">
        <v>1667.4347744945569</v>
      </c>
      <c r="H21" s="71">
        <v>4740.9827158098933</v>
      </c>
      <c r="I21" s="71">
        <v>1990.1142238577709</v>
      </c>
      <c r="J21" s="71">
        <v>2081.151487066531</v>
      </c>
      <c r="K21" s="71">
        <v>1354.2134158415843</v>
      </c>
      <c r="L21" s="71">
        <v>882.26166666666666</v>
      </c>
      <c r="M21" s="72">
        <v>2492.897604166667</v>
      </c>
      <c r="O21" s="2"/>
    </row>
    <row r="22" spans="1:15" ht="21" customHeight="1" x14ac:dyDescent="0.25">
      <c r="A22" s="59">
        <v>45383</v>
      </c>
      <c r="C22" s="70">
        <v>1861.8763664094483</v>
      </c>
      <c r="D22" s="71">
        <v>1853.5222841104546</v>
      </c>
      <c r="E22" s="71">
        <v>1855.7382986856028</v>
      </c>
      <c r="F22" s="71">
        <v>1102.446340629275</v>
      </c>
      <c r="G22" s="71">
        <v>1664.3680017384586</v>
      </c>
      <c r="H22" s="71">
        <v>4798.5484250635054</v>
      </c>
      <c r="I22" s="71">
        <v>1980.7049281615584</v>
      </c>
      <c r="J22" s="71">
        <v>2088.1952112071276</v>
      </c>
      <c r="K22" s="71">
        <v>1346.1513898601399</v>
      </c>
      <c r="L22" s="71">
        <v>842.02</v>
      </c>
      <c r="M22" s="72">
        <v>2433.9676283618583</v>
      </c>
      <c r="O22" s="2"/>
    </row>
    <row r="23" spans="1:15" ht="21" customHeight="1" x14ac:dyDescent="0.25">
      <c r="A23" s="59">
        <v>45413</v>
      </c>
      <c r="C23" s="70">
        <v>1863.3378906237222</v>
      </c>
      <c r="D23" s="71">
        <v>1856.1898049503222</v>
      </c>
      <c r="E23" s="71">
        <v>1859.045150640487</v>
      </c>
      <c r="F23" s="71">
        <v>1092.5155583038868</v>
      </c>
      <c r="G23" s="71">
        <v>1672.1044667462297</v>
      </c>
      <c r="H23" s="71">
        <v>4640.2715022624434</v>
      </c>
      <c r="I23" s="71">
        <v>1972.1312463522047</v>
      </c>
      <c r="J23" s="71">
        <v>2124.4569459347913</v>
      </c>
      <c r="K23" s="71">
        <v>1357.6335575942915</v>
      </c>
      <c r="L23" s="71">
        <v>1030.6022222222223</v>
      </c>
      <c r="M23" s="72">
        <v>2518.0133510638298</v>
      </c>
      <c r="O23" s="2"/>
    </row>
    <row r="24" spans="1:15" ht="21" customHeight="1" x14ac:dyDescent="0.25">
      <c r="A24" s="59">
        <v>45444</v>
      </c>
      <c r="C24" s="70">
        <v>1884.764800633779</v>
      </c>
      <c r="D24" s="71">
        <v>1879.3589453294808</v>
      </c>
      <c r="E24" s="71">
        <v>1884.771305932946</v>
      </c>
      <c r="F24" s="71">
        <v>1089.5569189371006</v>
      </c>
      <c r="G24" s="71">
        <v>1649.780639948287</v>
      </c>
      <c r="H24" s="71">
        <v>4621.4494382978719</v>
      </c>
      <c r="I24" s="71">
        <v>1973.2148956644528</v>
      </c>
      <c r="J24" s="71">
        <v>2120.4518712166569</v>
      </c>
      <c r="K24" s="71">
        <v>1306.5129821182945</v>
      </c>
      <c r="L24" s="71">
        <v>1642.6255555555554</v>
      </c>
      <c r="M24" s="72">
        <v>2452.9971171171169</v>
      </c>
      <c r="O24" s="2"/>
    </row>
    <row r="25" spans="1:15" ht="21" customHeight="1" x14ac:dyDescent="0.25">
      <c r="A25" s="59">
        <v>45474</v>
      </c>
      <c r="C25" s="70">
        <v>1869.6886952217749</v>
      </c>
      <c r="D25" s="71">
        <v>1863.4018464883134</v>
      </c>
      <c r="E25" s="71">
        <v>1868.1811520934207</v>
      </c>
      <c r="F25" s="71">
        <v>1069.6633037156703</v>
      </c>
      <c r="G25" s="71">
        <v>1677.2434939411426</v>
      </c>
      <c r="H25" s="71">
        <v>4864.0920606060599</v>
      </c>
      <c r="I25" s="71">
        <v>1978.1530915887852</v>
      </c>
      <c r="J25" s="71">
        <v>2118.9098963970932</v>
      </c>
      <c r="K25" s="71">
        <v>1301.0504519774011</v>
      </c>
      <c r="L25" s="71">
        <v>493.77499999999998</v>
      </c>
      <c r="M25" s="72">
        <v>2386.3645620437956</v>
      </c>
      <c r="O25" s="2"/>
    </row>
    <row r="26" spans="1:15" ht="21" customHeight="1" x14ac:dyDescent="0.25">
      <c r="A26" s="59">
        <v>45505</v>
      </c>
      <c r="C26" s="70">
        <v>1873.005316860007</v>
      </c>
      <c r="D26" s="71">
        <v>1867.2716708128121</v>
      </c>
      <c r="E26" s="71">
        <v>1874.147479105156</v>
      </c>
      <c r="F26" s="71">
        <v>1092.4720202413391</v>
      </c>
      <c r="G26" s="71">
        <v>1685.7968948430903</v>
      </c>
      <c r="H26" s="71">
        <v>4703.8353655514256</v>
      </c>
      <c r="I26" s="71">
        <v>1974.9726138709232</v>
      </c>
      <c r="J26" s="71">
        <v>2111.506240575136</v>
      </c>
      <c r="K26" s="71">
        <v>1342.8577321100918</v>
      </c>
      <c r="L26" s="71">
        <v>791.56600000000003</v>
      </c>
      <c r="M26" s="72">
        <v>2404.9413065326635</v>
      </c>
      <c r="O26" s="2"/>
    </row>
    <row r="27" spans="1:15" ht="21" customHeight="1" x14ac:dyDescent="0.25">
      <c r="A27" s="59">
        <v>45536</v>
      </c>
      <c r="C27" s="70">
        <v>1896.1541702556351</v>
      </c>
      <c r="D27" s="71">
        <v>1891.3504697700673</v>
      </c>
      <c r="E27" s="71">
        <v>1898.6109028529354</v>
      </c>
      <c r="F27" s="71">
        <v>1111.8569695243521</v>
      </c>
      <c r="G27" s="71">
        <v>1693.1140371068557</v>
      </c>
      <c r="H27" s="71">
        <v>4820.3368793342579</v>
      </c>
      <c r="I27" s="71">
        <v>1980.2196002236512</v>
      </c>
      <c r="J27" s="71">
        <v>2136.3332806840449</v>
      </c>
      <c r="K27" s="71">
        <v>1327.5044279311157</v>
      </c>
      <c r="L27" s="71">
        <v>677.22625000000005</v>
      </c>
      <c r="M27" s="72">
        <v>2376.4042780748664</v>
      </c>
      <c r="O27" s="2"/>
    </row>
    <row r="28" spans="1:15" ht="21" customHeight="1" x14ac:dyDescent="0.25">
      <c r="A28" s="59">
        <v>45566</v>
      </c>
      <c r="C28" s="70">
        <v>1883.1679938737673</v>
      </c>
      <c r="D28" s="71">
        <v>1877.1253061300031</v>
      </c>
      <c r="E28" s="71">
        <v>1881.3239022478185</v>
      </c>
      <c r="F28" s="71">
        <v>1088.4489782429084</v>
      </c>
      <c r="G28" s="71">
        <v>1771.4939130434784</v>
      </c>
      <c r="H28" s="71">
        <v>4876.7620606531882</v>
      </c>
      <c r="I28" s="71">
        <v>1984.4051371464009</v>
      </c>
      <c r="J28" s="71">
        <v>2130.6580986258059</v>
      </c>
      <c r="K28" s="71">
        <v>1253.1047575182877</v>
      </c>
      <c r="L28" s="71">
        <v>642.83533333333332</v>
      </c>
      <c r="M28" s="72">
        <v>2371.6764611590629</v>
      </c>
      <c r="O28" s="2"/>
    </row>
    <row r="29" spans="1:15" ht="21" customHeight="1" x14ac:dyDescent="0.25">
      <c r="A29" s="59">
        <v>45597</v>
      </c>
      <c r="C29" s="70">
        <v>1859.7134903127169</v>
      </c>
      <c r="D29" s="71">
        <v>1854.6920894821508</v>
      </c>
      <c r="E29" s="71">
        <v>1869.8933069807781</v>
      </c>
      <c r="F29" s="71">
        <v>1066.1709403794039</v>
      </c>
      <c r="G29" s="71">
        <v>1610.3497319498488</v>
      </c>
      <c r="H29" s="71">
        <v>4725.201859537111</v>
      </c>
      <c r="I29" s="71">
        <v>1937.3904255423579</v>
      </c>
      <c r="J29" s="71">
        <v>2100.2107410590334</v>
      </c>
      <c r="K29" s="71">
        <v>1312.0971790193842</v>
      </c>
      <c r="L29" s="71">
        <v>4696.0280000000002</v>
      </c>
      <c r="M29" s="72">
        <v>2246.7659043173862</v>
      </c>
      <c r="O29" s="2"/>
    </row>
    <row r="30" spans="1:15" ht="21" customHeight="1" x14ac:dyDescent="0.25">
      <c r="A30" s="59">
        <v>45627</v>
      </c>
      <c r="C30" s="70">
        <v>1855.8779712487074</v>
      </c>
      <c r="D30" s="71">
        <v>1851.3844603875739</v>
      </c>
      <c r="E30" s="71">
        <v>1868.5534716764405</v>
      </c>
      <c r="F30" s="71">
        <v>1064.6929618362831</v>
      </c>
      <c r="G30" s="71">
        <v>1603.9225682331212</v>
      </c>
      <c r="H30" s="71">
        <v>4666.0887927927924</v>
      </c>
      <c r="I30" s="71">
        <v>1925.4416613076098</v>
      </c>
      <c r="J30" s="71">
        <v>2100.5096762215953</v>
      </c>
      <c r="K30" s="71">
        <v>1338.9745572207084</v>
      </c>
      <c r="L30" s="71">
        <v>1129.8799999999999</v>
      </c>
      <c r="M30" s="72">
        <v>2217.5601910828027</v>
      </c>
      <c r="O30" s="2"/>
    </row>
    <row r="31" spans="1:15" ht="21" customHeight="1" x14ac:dyDescent="0.25">
      <c r="A31" s="59">
        <v>45658</v>
      </c>
      <c r="C31" s="70">
        <v>2015.0189025854479</v>
      </c>
      <c r="D31" s="71">
        <v>2007.859625217822</v>
      </c>
      <c r="E31" s="71">
        <v>2027.716534640969</v>
      </c>
      <c r="F31" s="71">
        <v>1164.8819157659336</v>
      </c>
      <c r="G31" s="71">
        <v>1739.220022675737</v>
      </c>
      <c r="H31" s="71">
        <v>5266.5669041450774</v>
      </c>
      <c r="I31" s="71">
        <v>2121.6231105316715</v>
      </c>
      <c r="J31" s="71">
        <v>2247.9774168880303</v>
      </c>
      <c r="K31" s="71">
        <v>1441.7574143771171</v>
      </c>
      <c r="L31" s="71">
        <v>1032.846</v>
      </c>
      <c r="M31" s="72">
        <v>2500.5706729264475</v>
      </c>
      <c r="O31" s="2"/>
    </row>
    <row r="32" spans="1:15" ht="21" customHeight="1" x14ac:dyDescent="0.25">
      <c r="A32" s="59">
        <v>45689</v>
      </c>
      <c r="C32" s="70">
        <v>1970.9966509089318</v>
      </c>
      <c r="D32" s="71">
        <v>1963.6040166200394</v>
      </c>
      <c r="E32" s="71">
        <v>1983.1793950619503</v>
      </c>
      <c r="F32" s="71">
        <v>1154.3480487804879</v>
      </c>
      <c r="G32" s="71">
        <v>1712.8382577207594</v>
      </c>
      <c r="H32" s="71">
        <v>5055.8210526315788</v>
      </c>
      <c r="I32" s="71">
        <v>2091.0181492842535</v>
      </c>
      <c r="J32" s="71">
        <v>2226.5079664873811</v>
      </c>
      <c r="K32" s="71">
        <v>1412.7002852807284</v>
      </c>
      <c r="L32" s="71">
        <v>913.83600000000001</v>
      </c>
      <c r="M32" s="72">
        <v>2444.9539743589744</v>
      </c>
      <c r="O32" s="2"/>
    </row>
    <row r="33" spans="1:15" ht="21" customHeight="1" x14ac:dyDescent="0.25">
      <c r="A33" s="63">
        <v>45717</v>
      </c>
      <c r="B33" s="10"/>
      <c r="C33" s="73">
        <v>1942.5190013789725</v>
      </c>
      <c r="D33" s="74">
        <v>1935.8058465232641</v>
      </c>
      <c r="E33" s="74">
        <v>1951.2713283463368</v>
      </c>
      <c r="F33" s="74">
        <v>1124.1940189785096</v>
      </c>
      <c r="G33" s="74">
        <v>1714.4372288960155</v>
      </c>
      <c r="H33" s="74">
        <v>5121.379180977543</v>
      </c>
      <c r="I33" s="74">
        <v>2069.205709964413</v>
      </c>
      <c r="J33" s="74">
        <v>2165.1250716640388</v>
      </c>
      <c r="K33" s="74">
        <v>1372.7270696629214</v>
      </c>
      <c r="L33" s="74">
        <v>852.1</v>
      </c>
      <c r="M33" s="75">
        <v>2392.9225037037036</v>
      </c>
      <c r="O33" s="2"/>
    </row>
    <row r="34" spans="1:15" ht="15" customHeight="1" x14ac:dyDescent="0.25">
      <c r="A34" s="155" t="s">
        <v>14</v>
      </c>
    </row>
    <row r="35" spans="1:15" ht="15" customHeight="1" x14ac:dyDescent="0.25"/>
  </sheetData>
  <mergeCells count="16">
    <mergeCell ref="C3:I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4BE2-E1D8-45AC-B247-7C194B08A578}">
  <dimension ref="A1:Q23"/>
  <sheetViews>
    <sheetView showGridLines="0" zoomScale="120" zoomScaleNormal="120" workbookViewId="0">
      <selection activeCell="D20" sqref="D20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49" t="s">
        <v>18</v>
      </c>
      <c r="B3" s="5"/>
      <c r="C3" s="216" t="s">
        <v>19</v>
      </c>
      <c r="D3" s="217"/>
      <c r="E3" s="217"/>
      <c r="F3" s="217"/>
      <c r="G3" s="217"/>
      <c r="H3" s="217"/>
      <c r="I3" s="217"/>
      <c r="J3" s="217"/>
      <c r="K3" s="217"/>
      <c r="L3" s="218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19" t="s">
        <v>20</v>
      </c>
      <c r="B5" s="5"/>
      <c r="C5" s="227" t="s">
        <v>5</v>
      </c>
      <c r="D5" s="223"/>
      <c r="E5" s="223"/>
      <c r="F5" s="223"/>
      <c r="G5" s="223"/>
      <c r="H5" s="223"/>
      <c r="I5" s="223"/>
      <c r="J5" s="223"/>
      <c r="K5" s="223"/>
      <c r="L5" s="223"/>
      <c r="M5" s="222" t="s">
        <v>17</v>
      </c>
      <c r="N5" s="223"/>
      <c r="O5" s="224"/>
    </row>
    <row r="6" spans="1:17" ht="24" customHeight="1" x14ac:dyDescent="0.25">
      <c r="A6" s="220"/>
      <c r="B6" s="5"/>
      <c r="C6" s="230" t="s">
        <v>6</v>
      </c>
      <c r="D6" s="225"/>
      <c r="E6" s="225"/>
      <c r="F6" s="225"/>
      <c r="G6" s="225" t="s">
        <v>21</v>
      </c>
      <c r="H6" s="225"/>
      <c r="I6" s="225"/>
      <c r="J6" s="225" t="s">
        <v>22</v>
      </c>
      <c r="K6" s="225"/>
      <c r="L6" s="225"/>
      <c r="M6" s="225" t="s">
        <v>6</v>
      </c>
      <c r="N6" s="225" t="s">
        <v>21</v>
      </c>
      <c r="O6" s="228" t="s">
        <v>22</v>
      </c>
    </row>
    <row r="7" spans="1:17" ht="24" customHeight="1" thickBot="1" x14ac:dyDescent="0.3">
      <c r="A7" s="221"/>
      <c r="B7" s="5"/>
      <c r="C7" s="51" t="s">
        <v>23</v>
      </c>
      <c r="D7" s="52" t="s">
        <v>24</v>
      </c>
      <c r="E7" s="53" t="s">
        <v>25</v>
      </c>
      <c r="F7" s="53" t="s">
        <v>26</v>
      </c>
      <c r="G7" s="52" t="s">
        <v>23</v>
      </c>
      <c r="H7" s="52" t="s">
        <v>24</v>
      </c>
      <c r="I7" s="53" t="s">
        <v>25</v>
      </c>
      <c r="J7" s="52" t="s">
        <v>23</v>
      </c>
      <c r="K7" s="52" t="s">
        <v>24</v>
      </c>
      <c r="L7" s="53" t="s">
        <v>25</v>
      </c>
      <c r="M7" s="226"/>
      <c r="N7" s="226"/>
      <c r="O7" s="229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8" t="s">
        <v>27</v>
      </c>
      <c r="B9" s="10"/>
      <c r="C9" s="39">
        <v>335032</v>
      </c>
      <c r="D9" s="40"/>
      <c r="E9" s="40"/>
      <c r="F9" s="41">
        <v>4.6105424865580558E-2</v>
      </c>
      <c r="G9" s="42">
        <v>168467</v>
      </c>
      <c r="H9" s="40"/>
      <c r="I9" s="40"/>
      <c r="J9" s="42">
        <v>166565</v>
      </c>
      <c r="K9" s="40"/>
      <c r="L9" s="40"/>
      <c r="M9" s="43">
        <v>1942.5190013789725</v>
      </c>
      <c r="N9" s="43">
        <v>2048.1756465657963</v>
      </c>
      <c r="O9" s="44">
        <v>1835.6558665986252</v>
      </c>
      <c r="Q9" s="2"/>
    </row>
    <row r="10" spans="1:17" ht="21" customHeight="1" x14ac:dyDescent="0.25">
      <c r="A10" s="25" t="s">
        <v>28</v>
      </c>
      <c r="B10" s="10"/>
      <c r="C10" s="26">
        <v>318172</v>
      </c>
      <c r="D10" s="45">
        <v>0.94967644881682944</v>
      </c>
      <c r="E10" s="46"/>
      <c r="F10" s="47">
        <v>5.4653213296031566E-2</v>
      </c>
      <c r="G10" s="28">
        <v>156689</v>
      </c>
      <c r="H10" s="45">
        <v>0.93008719808627205</v>
      </c>
      <c r="I10" s="46"/>
      <c r="J10" s="28">
        <v>161483</v>
      </c>
      <c r="K10" s="45">
        <v>0.96948938852700151</v>
      </c>
      <c r="L10" s="46"/>
      <c r="M10" s="27">
        <v>1935.8058465232641</v>
      </c>
      <c r="N10" s="27">
        <v>2044.8378556886571</v>
      </c>
      <c r="O10" s="48">
        <v>1830.0107071951848</v>
      </c>
      <c r="Q10" s="2"/>
    </row>
    <row r="11" spans="1:17" ht="21" customHeight="1" x14ac:dyDescent="0.25">
      <c r="A11" s="19" t="s">
        <v>9</v>
      </c>
      <c r="C11" s="20">
        <v>295435</v>
      </c>
      <c r="D11" s="11">
        <v>0.8818112896678526</v>
      </c>
      <c r="E11" s="11">
        <v>0.92853865204983466</v>
      </c>
      <c r="F11" s="15">
        <v>6.2543832832814727E-2</v>
      </c>
      <c r="G11" s="12">
        <v>142772</v>
      </c>
      <c r="H11" s="11">
        <v>0.84747754753156401</v>
      </c>
      <c r="I11" s="11">
        <v>0.91118074657442449</v>
      </c>
      <c r="J11" s="12">
        <v>152663</v>
      </c>
      <c r="K11" s="11">
        <v>0.91653708762345032</v>
      </c>
      <c r="L11" s="11">
        <v>0.94538124756166286</v>
      </c>
      <c r="M11" s="13">
        <v>1951.2713283463368</v>
      </c>
      <c r="N11" s="13">
        <v>2066.351059941725</v>
      </c>
      <c r="O11" s="21">
        <v>1843.6475855970341</v>
      </c>
      <c r="Q11" s="2"/>
    </row>
    <row r="12" spans="1:17" ht="21" customHeight="1" x14ac:dyDescent="0.25">
      <c r="A12" s="19" t="s">
        <v>10</v>
      </c>
      <c r="C12" s="20">
        <v>3583</v>
      </c>
      <c r="D12" s="11">
        <v>1.0694500823801906E-2</v>
      </c>
      <c r="E12" s="11">
        <v>1.1261204631457199E-2</v>
      </c>
      <c r="F12" s="15">
        <v>4.4855620970003507E-3</v>
      </c>
      <c r="G12" s="12">
        <v>2858</v>
      </c>
      <c r="H12" s="11">
        <v>1.6964746805012258E-2</v>
      </c>
      <c r="I12" s="11">
        <v>1.8239953027972607E-2</v>
      </c>
      <c r="J12" s="12">
        <v>725</v>
      </c>
      <c r="K12" s="11">
        <v>4.3526551196229699E-3</v>
      </c>
      <c r="L12" s="11">
        <v>4.4896366800220456E-3</v>
      </c>
      <c r="M12" s="13">
        <v>1124.1940189785096</v>
      </c>
      <c r="N12" s="13">
        <v>1156.0867774667599</v>
      </c>
      <c r="O12" s="21">
        <v>998.47056551724143</v>
      </c>
      <c r="Q12" s="2"/>
    </row>
    <row r="13" spans="1:17" ht="21" customHeight="1" x14ac:dyDescent="0.25">
      <c r="A13" s="19" t="s">
        <v>11</v>
      </c>
      <c r="C13" s="20">
        <v>18397</v>
      </c>
      <c r="D13" s="11">
        <v>5.4911172664103725E-2</v>
      </c>
      <c r="E13" s="11">
        <v>5.7820927045748843E-2</v>
      </c>
      <c r="F13" s="15">
        <v>-4.8316176090217766E-2</v>
      </c>
      <c r="G13" s="12">
        <v>10394</v>
      </c>
      <c r="H13" s="11">
        <v>6.1697543139012385E-2</v>
      </c>
      <c r="I13" s="11">
        <v>6.6335224553095623E-2</v>
      </c>
      <c r="J13" s="12">
        <v>8003</v>
      </c>
      <c r="K13" s="11">
        <v>4.8047308858403623E-2</v>
      </c>
      <c r="L13" s="11">
        <v>4.9559396345126114E-2</v>
      </c>
      <c r="M13" s="13">
        <v>1714.4372288960155</v>
      </c>
      <c r="N13" s="13">
        <v>1789.9601337309985</v>
      </c>
      <c r="O13" s="21">
        <v>1616.3508771710608</v>
      </c>
      <c r="Q13" s="2"/>
    </row>
    <row r="14" spans="1:17" ht="21" customHeight="1" x14ac:dyDescent="0.25">
      <c r="A14" s="19" t="s">
        <v>12</v>
      </c>
      <c r="C14" s="20">
        <v>757</v>
      </c>
      <c r="D14" s="11">
        <v>2.2594856610711812E-3</v>
      </c>
      <c r="E14" s="11">
        <v>2.3792162729592797E-3</v>
      </c>
      <c r="F14" s="15">
        <v>2.1592442645074206E-2</v>
      </c>
      <c r="G14" s="12">
        <v>665</v>
      </c>
      <c r="H14" s="11">
        <v>3.9473606106833975E-3</v>
      </c>
      <c r="I14" s="11">
        <v>4.2440758445072722E-3</v>
      </c>
      <c r="J14" s="12">
        <v>92</v>
      </c>
      <c r="K14" s="11">
        <v>5.5233692552457002E-4</v>
      </c>
      <c r="L14" s="11">
        <v>5.6971941318900439E-4</v>
      </c>
      <c r="M14" s="13">
        <v>5121.379180977543</v>
      </c>
      <c r="N14" s="13">
        <v>5229.4490225563914</v>
      </c>
      <c r="O14" s="21">
        <v>4340.2221739130437</v>
      </c>
      <c r="Q14" s="2"/>
    </row>
    <row r="15" spans="1:17" ht="21" customHeight="1" x14ac:dyDescent="0.25">
      <c r="A15" s="30" t="s">
        <v>29</v>
      </c>
      <c r="B15" s="10"/>
      <c r="C15" s="26">
        <v>16860</v>
      </c>
      <c r="D15" s="45">
        <v>5.0323551183170563E-2</v>
      </c>
      <c r="E15" s="46"/>
      <c r="F15" s="47">
        <v>-9.2670326122053615E-2</v>
      </c>
      <c r="G15" s="28">
        <v>11778</v>
      </c>
      <c r="H15" s="45">
        <v>6.9912801913727909E-2</v>
      </c>
      <c r="I15" s="46"/>
      <c r="J15" s="28">
        <v>5082</v>
      </c>
      <c r="K15" s="45">
        <v>3.0510611472998529E-2</v>
      </c>
      <c r="L15" s="46"/>
      <c r="M15" s="27">
        <v>2069.2057099644126</v>
      </c>
      <c r="N15" s="27">
        <v>2092.5800543385972</v>
      </c>
      <c r="O15" s="48">
        <v>2015.0335281385278</v>
      </c>
      <c r="Q15" s="2"/>
    </row>
    <row r="16" spans="1:17" ht="21" customHeight="1" x14ac:dyDescent="0.25">
      <c r="A16" s="19" t="s">
        <v>9</v>
      </c>
      <c r="C16" s="20">
        <v>13954</v>
      </c>
      <c r="D16" s="11">
        <v>4.1649752859428353E-2</v>
      </c>
      <c r="E16" s="11">
        <v>0.82763938315539742</v>
      </c>
      <c r="F16" s="14">
        <v>-3.7787891325334444E-2</v>
      </c>
      <c r="G16" s="12">
        <v>9541</v>
      </c>
      <c r="H16" s="11">
        <v>5.6634236972226012E-2</v>
      </c>
      <c r="I16" s="11">
        <v>0.8100696213278995</v>
      </c>
      <c r="J16" s="12">
        <v>4413</v>
      </c>
      <c r="K16" s="11">
        <v>2.6494161438477472E-2</v>
      </c>
      <c r="L16" s="11">
        <v>0.86835891381345931</v>
      </c>
      <c r="M16" s="13">
        <v>2165.1250716640388</v>
      </c>
      <c r="N16" s="13">
        <v>2196.895281417042</v>
      </c>
      <c r="O16" s="21">
        <v>2096.4372014502605</v>
      </c>
      <c r="Q16" s="2"/>
    </row>
    <row r="17" spans="1:17" ht="21" customHeight="1" x14ac:dyDescent="0.25">
      <c r="A17" s="19" t="s">
        <v>10</v>
      </c>
      <c r="C17" s="20">
        <v>2225</v>
      </c>
      <c r="D17" s="11">
        <v>6.6411566656319398E-3</v>
      </c>
      <c r="E17" s="11">
        <v>0.13196915776986951</v>
      </c>
      <c r="F17" s="15">
        <v>-0.32473444613050073</v>
      </c>
      <c r="G17" s="12">
        <v>1732</v>
      </c>
      <c r="H17" s="11">
        <v>1.0280945229629542E-2</v>
      </c>
      <c r="I17" s="11">
        <v>0.14705382917303447</v>
      </c>
      <c r="J17" s="12">
        <v>493</v>
      </c>
      <c r="K17" s="11">
        <v>2.9598054813436197E-3</v>
      </c>
      <c r="L17" s="11">
        <v>9.7009051554506107E-2</v>
      </c>
      <c r="M17" s="13">
        <v>1372.7270696629214</v>
      </c>
      <c r="N17" s="13">
        <v>1414.6122170900692</v>
      </c>
      <c r="O17" s="21">
        <v>1225.5768154158216</v>
      </c>
      <c r="Q17" s="2"/>
    </row>
    <row r="18" spans="1:17" ht="21" customHeight="1" x14ac:dyDescent="0.25">
      <c r="A18" s="19" t="s">
        <v>13</v>
      </c>
      <c r="C18" s="20">
        <v>6</v>
      </c>
      <c r="D18" s="11">
        <v>1.7908737075861411E-5</v>
      </c>
      <c r="E18" s="11">
        <v>3.5587188612099647E-4</v>
      </c>
      <c r="F18" s="15">
        <v>0.19999999999999996</v>
      </c>
      <c r="G18" s="12">
        <v>6</v>
      </c>
      <c r="H18" s="11">
        <v>3.5615283705414118E-5</v>
      </c>
      <c r="I18" s="11">
        <v>5.0942435048395313E-4</v>
      </c>
      <c r="J18" s="12">
        <v>0</v>
      </c>
      <c r="K18" s="11">
        <v>0</v>
      </c>
      <c r="L18" s="11">
        <v>0</v>
      </c>
      <c r="M18" s="13">
        <v>852.1</v>
      </c>
      <c r="N18" s="13">
        <v>852.1</v>
      </c>
      <c r="O18" s="21">
        <v>0</v>
      </c>
      <c r="Q18" s="2"/>
    </row>
    <row r="19" spans="1:17" ht="21" customHeight="1" thickBot="1" x14ac:dyDescent="0.3">
      <c r="A19" s="119" t="s">
        <v>11</v>
      </c>
      <c r="C19" s="120">
        <v>675</v>
      </c>
      <c r="D19" s="121">
        <v>2.0147329210344084E-3</v>
      </c>
      <c r="E19" s="121">
        <v>4.0035587188612103E-2</v>
      </c>
      <c r="F19" s="122">
        <v>-0.13461538461538458</v>
      </c>
      <c r="G19" s="123">
        <v>499</v>
      </c>
      <c r="H19" s="121">
        <v>2.9620044281669406E-3</v>
      </c>
      <c r="I19" s="121">
        <v>4.2367125148582103E-2</v>
      </c>
      <c r="J19" s="123">
        <v>176</v>
      </c>
      <c r="K19" s="121">
        <v>1.0566445531774381E-3</v>
      </c>
      <c r="L19" s="121">
        <v>3.4632034632034632E-2</v>
      </c>
      <c r="M19" s="124">
        <v>2392.9225037037036</v>
      </c>
      <c r="N19" s="124">
        <v>2466.1503807615231</v>
      </c>
      <c r="O19" s="125">
        <v>2185.3048295454546</v>
      </c>
      <c r="Q19" s="2"/>
    </row>
    <row r="20" spans="1:17" ht="15" customHeight="1" x14ac:dyDescent="0.25">
      <c r="A20" s="155" t="s">
        <v>14</v>
      </c>
    </row>
    <row r="21" spans="1:17" ht="15" customHeight="1" x14ac:dyDescent="0.25">
      <c r="A21" s="185" t="s">
        <v>30</v>
      </c>
      <c r="B21" s="185"/>
      <c r="C21" s="185"/>
      <c r="D21" s="185"/>
    </row>
    <row r="22" spans="1:17" ht="24" customHeight="1" x14ac:dyDescent="0.25">
      <c r="A22" s="185" t="s">
        <v>31</v>
      </c>
      <c r="B22" s="185"/>
      <c r="C22" s="185"/>
      <c r="D22" s="185"/>
      <c r="E22" s="185"/>
      <c r="F22" s="185"/>
      <c r="G22" s="185"/>
    </row>
    <row r="23" spans="1:17" ht="24" customHeight="1" x14ac:dyDescent="0.25">
      <c r="A23" s="215" t="s">
        <v>32</v>
      </c>
      <c r="B23" s="215"/>
      <c r="C23" s="215"/>
      <c r="D23" s="215"/>
      <c r="E23" s="215"/>
      <c r="F23" s="215"/>
      <c r="G23" s="215"/>
      <c r="H23" s="215"/>
      <c r="I23" s="215"/>
      <c r="J23" s="215"/>
    </row>
  </sheetData>
  <mergeCells count="11">
    <mergeCell ref="A23:J23"/>
    <mergeCell ref="C3:L3"/>
    <mergeCell ref="A5:A7"/>
    <mergeCell ref="M5:O5"/>
    <mergeCell ref="M6:M7"/>
    <mergeCell ref="G6:I6"/>
    <mergeCell ref="J6:L6"/>
    <mergeCell ref="C5:L5"/>
    <mergeCell ref="N6:N7"/>
    <mergeCell ref="O6:O7"/>
    <mergeCell ref="C6:F6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BF84-14F9-477E-9D8D-334065C964DA}">
  <dimension ref="A1:Q23"/>
  <sheetViews>
    <sheetView showGridLines="0" zoomScaleNormal="100" workbookViewId="0">
      <selection activeCell="D20" sqref="D20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49" t="s">
        <v>33</v>
      </c>
      <c r="B3" s="5"/>
      <c r="C3" s="216" t="s">
        <v>34</v>
      </c>
      <c r="D3" s="217"/>
      <c r="E3" s="217"/>
      <c r="F3" s="217"/>
      <c r="G3" s="217"/>
      <c r="H3" s="217"/>
      <c r="I3" s="217"/>
      <c r="J3" s="217"/>
      <c r="K3" s="217"/>
      <c r="L3" s="217"/>
      <c r="M3" s="218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19" t="s">
        <v>20</v>
      </c>
      <c r="B5" s="5"/>
      <c r="C5" s="227" t="s">
        <v>5</v>
      </c>
      <c r="D5" s="223"/>
      <c r="E5" s="223"/>
      <c r="F5" s="223"/>
      <c r="G5" s="223"/>
      <c r="H5" s="223"/>
      <c r="I5" s="223"/>
      <c r="J5" s="223"/>
      <c r="K5" s="223"/>
      <c r="L5" s="223"/>
      <c r="M5" s="222" t="s">
        <v>17</v>
      </c>
      <c r="N5" s="223"/>
      <c r="O5" s="224"/>
    </row>
    <row r="6" spans="1:17" ht="24" customHeight="1" x14ac:dyDescent="0.25">
      <c r="A6" s="220"/>
      <c r="B6" s="5"/>
      <c r="C6" s="230" t="s">
        <v>6</v>
      </c>
      <c r="D6" s="225"/>
      <c r="E6" s="225"/>
      <c r="F6" s="225"/>
      <c r="G6" s="225" t="s">
        <v>35</v>
      </c>
      <c r="H6" s="225"/>
      <c r="I6" s="225"/>
      <c r="J6" s="225" t="s">
        <v>36</v>
      </c>
      <c r="K6" s="225"/>
      <c r="L6" s="225"/>
      <c r="M6" s="225" t="s">
        <v>6</v>
      </c>
      <c r="N6" s="225" t="s">
        <v>35</v>
      </c>
      <c r="O6" s="228" t="s">
        <v>36</v>
      </c>
    </row>
    <row r="7" spans="1:17" ht="24" customHeight="1" thickBot="1" x14ac:dyDescent="0.3">
      <c r="A7" s="221"/>
      <c r="B7" s="5"/>
      <c r="C7" s="51" t="s">
        <v>23</v>
      </c>
      <c r="D7" s="52" t="s">
        <v>24</v>
      </c>
      <c r="E7" s="53" t="s">
        <v>25</v>
      </c>
      <c r="F7" s="53" t="s">
        <v>26</v>
      </c>
      <c r="G7" s="52" t="s">
        <v>23</v>
      </c>
      <c r="H7" s="52" t="s">
        <v>24</v>
      </c>
      <c r="I7" s="53" t="s">
        <v>25</v>
      </c>
      <c r="J7" s="52" t="s">
        <v>23</v>
      </c>
      <c r="K7" s="52" t="s">
        <v>24</v>
      </c>
      <c r="L7" s="53" t="s">
        <v>25</v>
      </c>
      <c r="M7" s="226"/>
      <c r="N7" s="226"/>
      <c r="O7" s="229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8" t="s">
        <v>27</v>
      </c>
      <c r="B9" s="10"/>
      <c r="C9" s="39">
        <v>335032</v>
      </c>
      <c r="D9" s="40"/>
      <c r="E9" s="40"/>
      <c r="F9" s="41">
        <v>4.6105424865580558E-2</v>
      </c>
      <c r="G9" s="42">
        <v>305777</v>
      </c>
      <c r="H9" s="40"/>
      <c r="I9" s="40"/>
      <c r="J9" s="42">
        <v>29255</v>
      </c>
      <c r="K9" s="40"/>
      <c r="L9" s="40"/>
      <c r="M9" s="43">
        <v>1942.5190013789725</v>
      </c>
      <c r="N9" s="43">
        <v>1983.9444722461139</v>
      </c>
      <c r="O9" s="44">
        <v>1509.5346839856434</v>
      </c>
      <c r="Q9" s="2"/>
    </row>
    <row r="10" spans="1:17" ht="21" customHeight="1" x14ac:dyDescent="0.25">
      <c r="A10" s="25" t="s">
        <v>28</v>
      </c>
      <c r="B10" s="10"/>
      <c r="C10" s="26">
        <v>318172</v>
      </c>
      <c r="D10" s="45">
        <v>0.94967644881682944</v>
      </c>
      <c r="E10" s="46"/>
      <c r="F10" s="47">
        <v>5.4653213296031566E-2</v>
      </c>
      <c r="G10" s="28">
        <v>289046</v>
      </c>
      <c r="H10" s="45">
        <v>0.94528365442790008</v>
      </c>
      <c r="I10" s="46"/>
      <c r="J10" s="28">
        <v>29126</v>
      </c>
      <c r="K10" s="45">
        <v>0.99559049735088023</v>
      </c>
      <c r="L10" s="46"/>
      <c r="M10" s="27">
        <v>1935.8058465232641</v>
      </c>
      <c r="N10" s="27">
        <v>1978.6790230274764</v>
      </c>
      <c r="O10" s="48">
        <v>1510.3330670191581</v>
      </c>
      <c r="Q10" s="2"/>
    </row>
    <row r="11" spans="1:17" ht="21" customHeight="1" x14ac:dyDescent="0.25">
      <c r="A11" s="19" t="s">
        <v>9</v>
      </c>
      <c r="C11" s="20">
        <v>295435</v>
      </c>
      <c r="D11" s="11">
        <v>0.8818112896678526</v>
      </c>
      <c r="E11" s="11">
        <v>0.92853865204983466</v>
      </c>
      <c r="F11" s="15">
        <v>6.2543832832814727E-2</v>
      </c>
      <c r="G11" s="12">
        <v>268877</v>
      </c>
      <c r="H11" s="11">
        <v>0.87932382095448647</v>
      </c>
      <c r="I11" s="11">
        <v>0.93022217916871364</v>
      </c>
      <c r="J11" s="12">
        <v>26558</v>
      </c>
      <c r="K11" s="11">
        <v>0.90781063066142542</v>
      </c>
      <c r="L11" s="11">
        <v>0.91183135342992516</v>
      </c>
      <c r="M11" s="13">
        <v>1951.2713283463368</v>
      </c>
      <c r="N11" s="13">
        <v>1994.0024512695395</v>
      </c>
      <c r="O11" s="21">
        <v>1518.6553129000677</v>
      </c>
      <c r="Q11" s="2"/>
    </row>
    <row r="12" spans="1:17" ht="21" customHeight="1" x14ac:dyDescent="0.25">
      <c r="A12" s="19" t="s">
        <v>10</v>
      </c>
      <c r="C12" s="20">
        <v>3583</v>
      </c>
      <c r="D12" s="11">
        <v>1.0694500823801906E-2</v>
      </c>
      <c r="E12" s="11">
        <v>1.1261204631457199E-2</v>
      </c>
      <c r="F12" s="15">
        <v>4.4855620970003507E-3</v>
      </c>
      <c r="G12" s="12">
        <v>3236</v>
      </c>
      <c r="H12" s="11">
        <v>1.0582875755861297E-2</v>
      </c>
      <c r="I12" s="11">
        <v>1.1195449859191962E-2</v>
      </c>
      <c r="J12" s="12">
        <v>347</v>
      </c>
      <c r="K12" s="11">
        <v>1.1861220304221501E-2</v>
      </c>
      <c r="L12" s="11">
        <v>1.191375403419625E-2</v>
      </c>
      <c r="M12" s="13">
        <v>1124.1940189785096</v>
      </c>
      <c r="N12" s="13">
        <v>1161.4341965389369</v>
      </c>
      <c r="O12" s="21">
        <v>776.90521613832846</v>
      </c>
      <c r="Q12" s="2"/>
    </row>
    <row r="13" spans="1:17" ht="21" customHeight="1" x14ac:dyDescent="0.25">
      <c r="A13" s="19" t="s">
        <v>11</v>
      </c>
      <c r="C13" s="20">
        <v>18397</v>
      </c>
      <c r="D13" s="11">
        <v>5.4911172664103725E-2</v>
      </c>
      <c r="E13" s="11">
        <v>5.7820927045748843E-2</v>
      </c>
      <c r="F13" s="15">
        <v>-4.8316176090217766E-2</v>
      </c>
      <c r="G13" s="12">
        <v>16176</v>
      </c>
      <c r="H13" s="11">
        <v>5.290129735068367E-2</v>
      </c>
      <c r="I13" s="11">
        <v>5.5963410668198141E-2</v>
      </c>
      <c r="J13" s="12">
        <v>2221</v>
      </c>
      <c r="K13" s="11">
        <v>7.5918646385233296E-2</v>
      </c>
      <c r="L13" s="11">
        <v>7.6254892535878596E-2</v>
      </c>
      <c r="M13" s="13">
        <v>1714.4372288960155</v>
      </c>
      <c r="N13" s="13">
        <v>1740.3916110286843</v>
      </c>
      <c r="O13" s="21">
        <v>1525.4061233678524</v>
      </c>
      <c r="Q13" s="2"/>
    </row>
    <row r="14" spans="1:17" ht="21" customHeight="1" x14ac:dyDescent="0.25">
      <c r="A14" s="19" t="s">
        <v>12</v>
      </c>
      <c r="C14" s="20">
        <v>757</v>
      </c>
      <c r="D14" s="11">
        <v>2.2594856610711812E-3</v>
      </c>
      <c r="E14" s="11">
        <v>2.3792162729592797E-3</v>
      </c>
      <c r="F14" s="15">
        <v>2.1592442645074206E-2</v>
      </c>
      <c r="G14" s="12">
        <v>757</v>
      </c>
      <c r="H14" s="11">
        <v>2.4756603668686658E-3</v>
      </c>
      <c r="I14" s="11">
        <v>2.6189603038962658E-3</v>
      </c>
      <c r="J14" s="12">
        <v>0</v>
      </c>
      <c r="K14" s="11">
        <v>0</v>
      </c>
      <c r="L14" s="11">
        <v>0</v>
      </c>
      <c r="M14" s="13">
        <v>5121.379180977543</v>
      </c>
      <c r="N14" s="13">
        <v>5121.379180977543</v>
      </c>
      <c r="O14" s="21">
        <v>0</v>
      </c>
      <c r="Q14" s="2"/>
    </row>
    <row r="15" spans="1:17" ht="21" customHeight="1" x14ac:dyDescent="0.25">
      <c r="A15" s="30" t="s">
        <v>29</v>
      </c>
      <c r="B15" s="10"/>
      <c r="C15" s="26">
        <v>16860</v>
      </c>
      <c r="D15" s="45">
        <v>5.0323551183170563E-2</v>
      </c>
      <c r="E15" s="46"/>
      <c r="F15" s="47">
        <v>-9.2670326122053615E-2</v>
      </c>
      <c r="G15" s="28">
        <v>16731</v>
      </c>
      <c r="H15" s="45">
        <v>5.4716345572099929E-2</v>
      </c>
      <c r="I15" s="46"/>
      <c r="J15" s="28">
        <v>129</v>
      </c>
      <c r="K15" s="45">
        <v>4.4095026491198083E-3</v>
      </c>
      <c r="L15" s="46"/>
      <c r="M15" s="27">
        <v>2069.205709964413</v>
      </c>
      <c r="N15" s="27">
        <v>2074.910764449226</v>
      </c>
      <c r="O15" s="48">
        <v>1329.2734108527131</v>
      </c>
      <c r="Q15" s="2"/>
    </row>
    <row r="16" spans="1:17" ht="21" customHeight="1" x14ac:dyDescent="0.25">
      <c r="A16" s="19" t="s">
        <v>9</v>
      </c>
      <c r="C16" s="20">
        <v>13954</v>
      </c>
      <c r="D16" s="11">
        <v>4.1649752859428353E-2</v>
      </c>
      <c r="E16" s="11">
        <v>0.82763938315539742</v>
      </c>
      <c r="F16" s="14">
        <v>-3.7787891325334444E-2</v>
      </c>
      <c r="G16" s="12">
        <v>13885</v>
      </c>
      <c r="H16" s="11">
        <v>4.5408909106963574E-2</v>
      </c>
      <c r="I16" s="11">
        <v>0.82989659912736835</v>
      </c>
      <c r="J16" s="12">
        <v>69</v>
      </c>
      <c r="K16" s="11">
        <v>2.358571184412921E-3</v>
      </c>
      <c r="L16" s="11">
        <v>0.53488372093023251</v>
      </c>
      <c r="M16" s="13">
        <v>2165.1250716640388</v>
      </c>
      <c r="N16" s="13">
        <v>2168.2789016924739</v>
      </c>
      <c r="O16" s="21">
        <v>1530.4739130434782</v>
      </c>
      <c r="Q16" s="2"/>
    </row>
    <row r="17" spans="1:17" ht="21" customHeight="1" x14ac:dyDescent="0.25">
      <c r="A17" s="19" t="s">
        <v>10</v>
      </c>
      <c r="C17" s="20">
        <v>2225</v>
      </c>
      <c r="D17" s="11">
        <v>6.6411566656319398E-3</v>
      </c>
      <c r="E17" s="11">
        <v>0.13196915776986951</v>
      </c>
      <c r="F17" s="15">
        <v>-0.32473444613050073</v>
      </c>
      <c r="G17" s="12">
        <v>2183</v>
      </c>
      <c r="H17" s="11">
        <v>7.1391896709039598E-3</v>
      </c>
      <c r="I17" s="11">
        <v>0.130476361245592</v>
      </c>
      <c r="J17" s="12">
        <v>42</v>
      </c>
      <c r="K17" s="11">
        <v>1.4356520252948213E-3</v>
      </c>
      <c r="L17" s="11">
        <v>0.32558139534883723</v>
      </c>
      <c r="M17" s="13">
        <v>1372.7270696629214</v>
      </c>
      <c r="N17" s="13">
        <v>1381.8466239120478</v>
      </c>
      <c r="O17" s="21">
        <v>898.72738095238105</v>
      </c>
      <c r="Q17" s="2"/>
    </row>
    <row r="18" spans="1:17" ht="21" customHeight="1" x14ac:dyDescent="0.25">
      <c r="A18" s="19" t="s">
        <v>13</v>
      </c>
      <c r="C18" s="20">
        <v>6</v>
      </c>
      <c r="D18" s="11">
        <v>1.7908737075861411E-5</v>
      </c>
      <c r="E18" s="11">
        <v>3.5587188612099647E-4</v>
      </c>
      <c r="F18" s="15">
        <v>0.19999999999999996</v>
      </c>
      <c r="G18" s="12">
        <v>6</v>
      </c>
      <c r="H18" s="11">
        <v>1.9622142934229847E-5</v>
      </c>
      <c r="I18" s="11">
        <v>3.5861574323112785E-4</v>
      </c>
      <c r="J18" s="12">
        <v>0</v>
      </c>
      <c r="K18" s="11">
        <v>0</v>
      </c>
      <c r="L18" s="11">
        <v>0</v>
      </c>
      <c r="M18" s="13">
        <v>852.1</v>
      </c>
      <c r="N18" s="13">
        <v>852.1</v>
      </c>
      <c r="O18" s="21">
        <v>0</v>
      </c>
      <c r="Q18" s="2"/>
    </row>
    <row r="19" spans="1:17" ht="21" customHeight="1" thickBot="1" x14ac:dyDescent="0.3">
      <c r="A19" s="119" t="s">
        <v>11</v>
      </c>
      <c r="C19" s="120">
        <v>675</v>
      </c>
      <c r="D19" s="121">
        <v>2.0147329210344084E-3</v>
      </c>
      <c r="E19" s="121">
        <v>4.0035587188612103E-2</v>
      </c>
      <c r="F19" s="122">
        <v>-0.13461538461538458</v>
      </c>
      <c r="G19" s="123">
        <v>657</v>
      </c>
      <c r="H19" s="121">
        <v>2.1486246512981682E-3</v>
      </c>
      <c r="I19" s="121">
        <v>3.9268423883808502E-2</v>
      </c>
      <c r="J19" s="123">
        <v>18</v>
      </c>
      <c r="K19" s="121">
        <v>6.1527943941206635E-4</v>
      </c>
      <c r="L19" s="121">
        <v>0.13953488372093023</v>
      </c>
      <c r="M19" s="124">
        <v>2392.9225037037036</v>
      </c>
      <c r="N19" s="124">
        <v>2415.670730593607</v>
      </c>
      <c r="O19" s="125">
        <v>1562.6122222222223</v>
      </c>
      <c r="Q19" s="2"/>
    </row>
    <row r="20" spans="1:17" ht="15" customHeight="1" x14ac:dyDescent="0.25">
      <c r="A20" s="155" t="s">
        <v>14</v>
      </c>
    </row>
    <row r="21" spans="1:17" ht="15" customHeight="1" x14ac:dyDescent="0.25">
      <c r="A21" s="185" t="s">
        <v>30</v>
      </c>
      <c r="B21" s="185"/>
      <c r="C21" s="185"/>
      <c r="D21" s="185"/>
    </row>
    <row r="22" spans="1:17" ht="24" customHeight="1" x14ac:dyDescent="0.25">
      <c r="A22" s="185" t="s">
        <v>31</v>
      </c>
      <c r="B22" s="185"/>
      <c r="C22" s="185"/>
      <c r="D22" s="185"/>
      <c r="E22" s="185"/>
      <c r="F22" s="185"/>
      <c r="G22" s="185"/>
    </row>
    <row r="23" spans="1:17" ht="24" customHeight="1" x14ac:dyDescent="0.25">
      <c r="A23" s="215" t="s">
        <v>32</v>
      </c>
      <c r="B23" s="215"/>
      <c r="C23" s="215"/>
      <c r="D23" s="215"/>
      <c r="E23" s="215"/>
      <c r="F23" s="215"/>
      <c r="G23" s="215"/>
      <c r="H23" s="215"/>
      <c r="I23" s="215"/>
      <c r="J23" s="215"/>
    </row>
  </sheetData>
  <mergeCells count="11">
    <mergeCell ref="A23:J23"/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B886-0293-4098-9BF9-880C3E4FFA28}">
  <dimension ref="A1:O24"/>
  <sheetViews>
    <sheetView showGridLines="0" zoomScaleNormal="100" workbookViewId="0">
      <selection activeCell="D20" sqref="D20"/>
    </sheetView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9" t="s">
        <v>37</v>
      </c>
      <c r="B3" s="5"/>
      <c r="C3" s="195" t="s">
        <v>38</v>
      </c>
      <c r="D3" s="196"/>
      <c r="E3" s="196"/>
      <c r="F3" s="196"/>
      <c r="G3" s="196"/>
      <c r="H3" s="197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31" t="s">
        <v>39</v>
      </c>
      <c r="B5" s="5"/>
      <c r="C5" s="198" t="s">
        <v>5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3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3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33"/>
      <c r="B8" s="5"/>
      <c r="C8" s="234"/>
      <c r="D8" s="235"/>
      <c r="E8" s="235"/>
      <c r="F8" s="235"/>
      <c r="G8" s="235"/>
      <c r="H8" s="235"/>
      <c r="I8" s="235"/>
      <c r="J8" s="235"/>
      <c r="K8" s="235"/>
      <c r="L8" s="235"/>
      <c r="M8" s="236"/>
    </row>
    <row r="9" spans="1:15" ht="9.9499999999999993" customHeight="1" thickBot="1" x14ac:dyDescent="0.3">
      <c r="A9" s="3"/>
      <c r="C9" s="146"/>
      <c r="D9" s="147"/>
      <c r="E9" s="147"/>
      <c r="F9" s="147"/>
      <c r="G9" s="147"/>
      <c r="H9" s="147"/>
      <c r="I9" s="147"/>
      <c r="J9" s="147"/>
      <c r="K9" s="147"/>
      <c r="L9" s="147"/>
      <c r="M9" s="147"/>
    </row>
    <row r="10" spans="1:15" ht="21" customHeight="1" x14ac:dyDescent="0.25">
      <c r="A10" s="76" t="s">
        <v>40</v>
      </c>
      <c r="C10" s="77">
        <v>2401</v>
      </c>
      <c r="D10" s="78">
        <v>2003</v>
      </c>
      <c r="E10" s="78">
        <v>1930</v>
      </c>
      <c r="F10" s="78">
        <v>63</v>
      </c>
      <c r="G10" s="78">
        <v>10</v>
      </c>
      <c r="H10" s="78">
        <v>0</v>
      </c>
      <c r="I10" s="78">
        <v>398</v>
      </c>
      <c r="J10" s="78">
        <v>367</v>
      </c>
      <c r="K10" s="78">
        <v>29</v>
      </c>
      <c r="L10" s="78">
        <v>1</v>
      </c>
      <c r="M10" s="79">
        <v>1</v>
      </c>
      <c r="O10" s="2"/>
    </row>
    <row r="11" spans="1:15" ht="21" customHeight="1" x14ac:dyDescent="0.25">
      <c r="A11" s="59" t="s">
        <v>41</v>
      </c>
      <c r="C11" s="77">
        <v>16351</v>
      </c>
      <c r="D11" s="78">
        <v>14705</v>
      </c>
      <c r="E11" s="78">
        <v>14222</v>
      </c>
      <c r="F11" s="78">
        <v>396</v>
      </c>
      <c r="G11" s="78">
        <v>87</v>
      </c>
      <c r="H11" s="78">
        <v>0</v>
      </c>
      <c r="I11" s="78">
        <v>1646</v>
      </c>
      <c r="J11" s="78">
        <v>1471</v>
      </c>
      <c r="K11" s="78">
        <v>164</v>
      </c>
      <c r="L11" s="78">
        <v>1</v>
      </c>
      <c r="M11" s="79">
        <v>10</v>
      </c>
      <c r="O11" s="2"/>
    </row>
    <row r="12" spans="1:15" ht="21" customHeight="1" x14ac:dyDescent="0.25">
      <c r="A12" s="59" t="s">
        <v>42</v>
      </c>
      <c r="C12" s="77">
        <v>25395</v>
      </c>
      <c r="D12" s="78">
        <v>23463</v>
      </c>
      <c r="E12" s="78">
        <v>22719</v>
      </c>
      <c r="F12" s="78">
        <v>481</v>
      </c>
      <c r="G12" s="78">
        <v>263</v>
      </c>
      <c r="H12" s="78">
        <v>0</v>
      </c>
      <c r="I12" s="78">
        <v>1932</v>
      </c>
      <c r="J12" s="78">
        <v>1641</v>
      </c>
      <c r="K12" s="78">
        <v>276</v>
      </c>
      <c r="L12" s="78">
        <v>0</v>
      </c>
      <c r="M12" s="79">
        <v>15</v>
      </c>
      <c r="O12" s="2"/>
    </row>
    <row r="13" spans="1:15" ht="21" customHeight="1" x14ac:dyDescent="0.25">
      <c r="A13" s="80" t="s">
        <v>43</v>
      </c>
      <c r="C13" s="77">
        <v>29370</v>
      </c>
      <c r="D13" s="78">
        <v>27361</v>
      </c>
      <c r="E13" s="78">
        <v>26400</v>
      </c>
      <c r="F13" s="78">
        <v>515</v>
      </c>
      <c r="G13" s="78">
        <v>446</v>
      </c>
      <c r="H13" s="78">
        <v>0</v>
      </c>
      <c r="I13" s="78">
        <v>2009</v>
      </c>
      <c r="J13" s="78">
        <v>1640</v>
      </c>
      <c r="K13" s="78">
        <v>345</v>
      </c>
      <c r="L13" s="78">
        <v>1</v>
      </c>
      <c r="M13" s="79">
        <v>23</v>
      </c>
      <c r="O13" s="2"/>
    </row>
    <row r="14" spans="1:15" ht="21" customHeight="1" x14ac:dyDescent="0.25">
      <c r="A14" s="80" t="s">
        <v>44</v>
      </c>
      <c r="C14" s="77">
        <v>37775</v>
      </c>
      <c r="D14" s="78">
        <v>35468</v>
      </c>
      <c r="E14" s="78">
        <v>34074</v>
      </c>
      <c r="F14" s="78">
        <v>594</v>
      </c>
      <c r="G14" s="78">
        <v>794</v>
      </c>
      <c r="H14" s="78">
        <v>6</v>
      </c>
      <c r="I14" s="78">
        <v>2307</v>
      </c>
      <c r="J14" s="78">
        <v>1891</v>
      </c>
      <c r="K14" s="78">
        <v>359</v>
      </c>
      <c r="L14" s="78">
        <v>1</v>
      </c>
      <c r="M14" s="79">
        <v>56</v>
      </c>
      <c r="O14" s="2"/>
    </row>
    <row r="15" spans="1:15" ht="21" customHeight="1" x14ac:dyDescent="0.25">
      <c r="A15" s="80" t="s">
        <v>45</v>
      </c>
      <c r="C15" s="77">
        <v>46300</v>
      </c>
      <c r="D15" s="78">
        <v>43752</v>
      </c>
      <c r="E15" s="78">
        <v>41702</v>
      </c>
      <c r="F15" s="78">
        <v>535</v>
      </c>
      <c r="G15" s="78">
        <v>1425</v>
      </c>
      <c r="H15" s="78">
        <v>90</v>
      </c>
      <c r="I15" s="78">
        <v>2548</v>
      </c>
      <c r="J15" s="78">
        <v>2089</v>
      </c>
      <c r="K15" s="78">
        <v>387</v>
      </c>
      <c r="L15" s="78">
        <v>1</v>
      </c>
      <c r="M15" s="79">
        <v>71</v>
      </c>
      <c r="O15" s="2"/>
    </row>
    <row r="16" spans="1:15" ht="21" customHeight="1" x14ac:dyDescent="0.25">
      <c r="A16" s="80" t="s">
        <v>46</v>
      </c>
      <c r="C16" s="77">
        <v>49652</v>
      </c>
      <c r="D16" s="78">
        <v>47464</v>
      </c>
      <c r="E16" s="78">
        <v>44649</v>
      </c>
      <c r="F16" s="78">
        <v>434</v>
      </c>
      <c r="G16" s="78">
        <v>2086</v>
      </c>
      <c r="H16" s="78">
        <v>295</v>
      </c>
      <c r="I16" s="78">
        <v>2188</v>
      </c>
      <c r="J16" s="78">
        <v>1798</v>
      </c>
      <c r="K16" s="78">
        <v>302</v>
      </c>
      <c r="L16" s="78">
        <v>1</v>
      </c>
      <c r="M16" s="79">
        <v>87</v>
      </c>
      <c r="O16" s="2"/>
    </row>
    <row r="17" spans="1:15" ht="21" customHeight="1" x14ac:dyDescent="0.25">
      <c r="A17" s="80" t="s">
        <v>47</v>
      </c>
      <c r="C17" s="77">
        <v>51122</v>
      </c>
      <c r="D17" s="78">
        <v>49265</v>
      </c>
      <c r="E17" s="78">
        <v>45229</v>
      </c>
      <c r="F17" s="78">
        <v>326</v>
      </c>
      <c r="G17" s="78">
        <v>3465</v>
      </c>
      <c r="H17" s="78">
        <v>245</v>
      </c>
      <c r="I17" s="78">
        <v>1857</v>
      </c>
      <c r="J17" s="78">
        <v>1503</v>
      </c>
      <c r="K17" s="78">
        <v>215</v>
      </c>
      <c r="L17" s="78">
        <v>0</v>
      </c>
      <c r="M17" s="79">
        <v>139</v>
      </c>
      <c r="O17" s="2"/>
    </row>
    <row r="18" spans="1:15" ht="21" customHeight="1" x14ac:dyDescent="0.25">
      <c r="A18" s="80" t="s">
        <v>48</v>
      </c>
      <c r="C18" s="77">
        <v>45524</v>
      </c>
      <c r="D18" s="78">
        <v>44215</v>
      </c>
      <c r="E18" s="78">
        <v>39306</v>
      </c>
      <c r="F18" s="78">
        <v>188</v>
      </c>
      <c r="G18" s="78">
        <v>4630</v>
      </c>
      <c r="H18" s="78">
        <v>91</v>
      </c>
      <c r="I18" s="78">
        <v>1309</v>
      </c>
      <c r="J18" s="78">
        <v>1056</v>
      </c>
      <c r="K18" s="78">
        <v>104</v>
      </c>
      <c r="L18" s="78">
        <v>0</v>
      </c>
      <c r="M18" s="79">
        <v>149</v>
      </c>
      <c r="O18" s="2"/>
    </row>
    <row r="19" spans="1:15" ht="21" customHeight="1" x14ac:dyDescent="0.25">
      <c r="A19" s="80" t="s">
        <v>49</v>
      </c>
      <c r="C19" s="77">
        <v>25690</v>
      </c>
      <c r="D19" s="78">
        <v>25077</v>
      </c>
      <c r="E19" s="78">
        <v>21168</v>
      </c>
      <c r="F19" s="78">
        <v>49</v>
      </c>
      <c r="G19" s="78">
        <v>3834</v>
      </c>
      <c r="H19" s="78">
        <v>26</v>
      </c>
      <c r="I19" s="78">
        <v>613</v>
      </c>
      <c r="J19" s="78">
        <v>467</v>
      </c>
      <c r="K19" s="78">
        <v>41</v>
      </c>
      <c r="L19" s="78">
        <v>0</v>
      </c>
      <c r="M19" s="79">
        <v>105</v>
      </c>
      <c r="O19" s="2"/>
    </row>
    <row r="20" spans="1:15" ht="21" customHeight="1" x14ac:dyDescent="0.25">
      <c r="A20" s="80" t="s">
        <v>50</v>
      </c>
      <c r="C20" s="77">
        <v>3920</v>
      </c>
      <c r="D20" s="78">
        <v>3876</v>
      </c>
      <c r="E20" s="78">
        <v>2905</v>
      </c>
      <c r="F20" s="78">
        <v>2</v>
      </c>
      <c r="G20" s="78">
        <v>965</v>
      </c>
      <c r="H20" s="78">
        <v>4</v>
      </c>
      <c r="I20" s="78">
        <v>44</v>
      </c>
      <c r="J20" s="78">
        <v>27</v>
      </c>
      <c r="K20" s="78">
        <v>2</v>
      </c>
      <c r="L20" s="78">
        <v>0</v>
      </c>
      <c r="M20" s="79">
        <v>15</v>
      </c>
      <c r="O20" s="2"/>
    </row>
    <row r="21" spans="1:15" ht="21" customHeight="1" x14ac:dyDescent="0.25">
      <c r="A21" s="59" t="s">
        <v>51</v>
      </c>
      <c r="C21" s="77">
        <v>1532</v>
      </c>
      <c r="D21" s="78">
        <v>1523</v>
      </c>
      <c r="E21" s="78">
        <v>1131</v>
      </c>
      <c r="F21" s="78">
        <v>0</v>
      </c>
      <c r="G21" s="78">
        <v>392</v>
      </c>
      <c r="H21" s="78">
        <v>0</v>
      </c>
      <c r="I21" s="78">
        <v>9</v>
      </c>
      <c r="J21" s="78">
        <v>4</v>
      </c>
      <c r="K21" s="78">
        <v>1</v>
      </c>
      <c r="L21" s="78">
        <v>0</v>
      </c>
      <c r="M21" s="79">
        <v>4</v>
      </c>
      <c r="O21" s="2"/>
    </row>
    <row r="22" spans="1:15" ht="21" customHeight="1" thickBot="1" x14ac:dyDescent="0.3">
      <c r="A22" s="81" t="s">
        <v>6</v>
      </c>
      <c r="C22" s="181">
        <v>335032</v>
      </c>
      <c r="D22" s="82">
        <v>318172</v>
      </c>
      <c r="E22" s="82">
        <v>295435</v>
      </c>
      <c r="F22" s="82">
        <v>3583</v>
      </c>
      <c r="G22" s="82">
        <v>18397</v>
      </c>
      <c r="H22" s="82">
        <v>757</v>
      </c>
      <c r="I22" s="82">
        <v>16860</v>
      </c>
      <c r="J22" s="82">
        <v>13954</v>
      </c>
      <c r="K22" s="82">
        <v>2225</v>
      </c>
      <c r="L22" s="82">
        <v>6</v>
      </c>
      <c r="M22" s="83">
        <v>675</v>
      </c>
      <c r="O22" s="2"/>
    </row>
    <row r="23" spans="1:15" ht="15" customHeight="1" x14ac:dyDescent="0.25">
      <c r="A23" s="155" t="s">
        <v>14</v>
      </c>
    </row>
    <row r="24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6DA9A-0FE9-41D1-86D3-1E401DEE6B8F}">
  <dimension ref="A1:O24"/>
  <sheetViews>
    <sheetView showGridLines="0" zoomScaleNormal="100" workbookViewId="0">
      <selection activeCell="D20" sqref="D20"/>
    </sheetView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9" t="s">
        <v>52</v>
      </c>
      <c r="B3" s="5"/>
      <c r="C3" s="195" t="s">
        <v>53</v>
      </c>
      <c r="D3" s="196"/>
      <c r="E3" s="196"/>
      <c r="F3" s="196"/>
      <c r="G3" s="196"/>
      <c r="H3" s="197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31" t="s">
        <v>39</v>
      </c>
      <c r="B5" s="5"/>
      <c r="C5" s="198" t="s">
        <v>17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3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3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3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76" t="s">
        <v>40</v>
      </c>
      <c r="C10" s="84">
        <v>1714.8401416076636</v>
      </c>
      <c r="D10" s="85">
        <v>1703.3863404892663</v>
      </c>
      <c r="E10" s="85">
        <v>1729.8130984455961</v>
      </c>
      <c r="F10" s="85">
        <v>922.70111111111112</v>
      </c>
      <c r="G10" s="85">
        <v>1521.3389999999999</v>
      </c>
      <c r="H10" s="85">
        <v>0</v>
      </c>
      <c r="I10" s="85">
        <v>1772.4832663316579</v>
      </c>
      <c r="J10" s="85">
        <v>1834.0843324250679</v>
      </c>
      <c r="K10" s="85">
        <v>1055.6879310344827</v>
      </c>
      <c r="L10" s="85">
        <v>206.44</v>
      </c>
      <c r="M10" s="86">
        <v>1518</v>
      </c>
      <c r="O10" s="2"/>
    </row>
    <row r="11" spans="1:15" ht="21" customHeight="1" x14ac:dyDescent="0.25">
      <c r="A11" s="59" t="s">
        <v>41</v>
      </c>
      <c r="C11" s="87">
        <v>1808.7830206103604</v>
      </c>
      <c r="D11" s="88">
        <v>1806.4281965317921</v>
      </c>
      <c r="E11" s="88">
        <v>1829.5054275066798</v>
      </c>
      <c r="F11" s="88">
        <v>1023.1826262626263</v>
      </c>
      <c r="G11" s="88">
        <v>1599.0818390804598</v>
      </c>
      <c r="H11" s="88">
        <v>0</v>
      </c>
      <c r="I11" s="88">
        <v>1829.8204981773997</v>
      </c>
      <c r="J11" s="88">
        <v>1912.7109993201902</v>
      </c>
      <c r="K11" s="88">
        <v>1097.205243902439</v>
      </c>
      <c r="L11" s="88">
        <v>733.19</v>
      </c>
      <c r="M11" s="89">
        <v>1761.1809999999998</v>
      </c>
      <c r="O11" s="2"/>
    </row>
    <row r="12" spans="1:15" ht="21" customHeight="1" x14ac:dyDescent="0.25">
      <c r="A12" s="59" t="s">
        <v>42</v>
      </c>
      <c r="C12" s="87">
        <v>1876.7612632407959</v>
      </c>
      <c r="D12" s="88">
        <v>1878.1251608916168</v>
      </c>
      <c r="E12" s="88">
        <v>1898.0866090056782</v>
      </c>
      <c r="F12" s="88">
        <v>1104.3340332640335</v>
      </c>
      <c r="G12" s="88">
        <v>1568.9593536121672</v>
      </c>
      <c r="H12" s="88">
        <v>0</v>
      </c>
      <c r="I12" s="88">
        <v>1860.1975310559008</v>
      </c>
      <c r="J12" s="88">
        <v>1970.933662400975</v>
      </c>
      <c r="K12" s="88">
        <v>1190.2348913043477</v>
      </c>
      <c r="L12" s="88">
        <v>0</v>
      </c>
      <c r="M12" s="89">
        <v>2072.9773333333333</v>
      </c>
      <c r="O12" s="2"/>
    </row>
    <row r="13" spans="1:15" ht="21" customHeight="1" x14ac:dyDescent="0.25">
      <c r="A13" s="80" t="s">
        <v>43</v>
      </c>
      <c r="C13" s="87">
        <v>1960.4033959822946</v>
      </c>
      <c r="D13" s="88">
        <v>1958.6587511421365</v>
      </c>
      <c r="E13" s="88">
        <v>1980.8227617424241</v>
      </c>
      <c r="F13" s="88">
        <v>1109.4100000000001</v>
      </c>
      <c r="G13" s="88">
        <v>1627.3431165919283</v>
      </c>
      <c r="H13" s="88">
        <v>0</v>
      </c>
      <c r="I13" s="88">
        <v>1984.1640866102539</v>
      </c>
      <c r="J13" s="88">
        <v>2122.4070548780487</v>
      </c>
      <c r="K13" s="88">
        <v>1315.8737391304348</v>
      </c>
      <c r="L13" s="88">
        <v>253.5</v>
      </c>
      <c r="M13" s="89">
        <v>2226.4408695652173</v>
      </c>
      <c r="O13" s="2"/>
    </row>
    <row r="14" spans="1:15" ht="21" customHeight="1" x14ac:dyDescent="0.25">
      <c r="A14" s="80" t="s">
        <v>44</v>
      </c>
      <c r="C14" s="87">
        <v>2023.2145580410318</v>
      </c>
      <c r="D14" s="88">
        <v>2017.1705918010596</v>
      </c>
      <c r="E14" s="88">
        <v>2039.8786585079531</v>
      </c>
      <c r="F14" s="88">
        <v>1150.3903703703704</v>
      </c>
      <c r="G14" s="88">
        <v>1662.8802770780856</v>
      </c>
      <c r="H14" s="88">
        <v>5753.72</v>
      </c>
      <c r="I14" s="88">
        <v>2116.1349718248807</v>
      </c>
      <c r="J14" s="88">
        <v>2236.0735959809626</v>
      </c>
      <c r="K14" s="88">
        <v>1446.9043454038999</v>
      </c>
      <c r="L14" s="88">
        <v>1518</v>
      </c>
      <c r="M14" s="89">
        <v>2366.9919642857139</v>
      </c>
      <c r="O14" s="2"/>
    </row>
    <row r="15" spans="1:15" ht="21" customHeight="1" x14ac:dyDescent="0.25">
      <c r="A15" s="80" t="s">
        <v>45</v>
      </c>
      <c r="C15" s="87">
        <v>2038.1251168466524</v>
      </c>
      <c r="D15" s="88">
        <v>2029.891642210642</v>
      </c>
      <c r="E15" s="88">
        <v>2045.1348280658003</v>
      </c>
      <c r="F15" s="88">
        <v>1176.7790841121496</v>
      </c>
      <c r="G15" s="88">
        <v>1704.0878315789475</v>
      </c>
      <c r="H15" s="88">
        <v>5196.717333333333</v>
      </c>
      <c r="I15" s="88">
        <v>2179.503053375196</v>
      </c>
      <c r="J15" s="88">
        <v>2306.0512685495451</v>
      </c>
      <c r="K15" s="88">
        <v>1489.25661498708</v>
      </c>
      <c r="L15" s="88">
        <v>883.47</v>
      </c>
      <c r="M15" s="89">
        <v>2236.7169014084511</v>
      </c>
      <c r="O15" s="2"/>
    </row>
    <row r="16" spans="1:15" ht="21" customHeight="1" x14ac:dyDescent="0.25">
      <c r="A16" s="80" t="s">
        <v>46</v>
      </c>
      <c r="C16" s="87">
        <v>1994.6421960847497</v>
      </c>
      <c r="D16" s="88">
        <v>1986.0130085959886</v>
      </c>
      <c r="E16" s="88">
        <v>1983.6913335125084</v>
      </c>
      <c r="F16" s="88">
        <v>1162.0158064516129</v>
      </c>
      <c r="G16" s="88">
        <v>1728.4429961649089</v>
      </c>
      <c r="H16" s="88">
        <v>5370.9835254237296</v>
      </c>
      <c r="I16" s="88">
        <v>2181.8340402193785</v>
      </c>
      <c r="J16" s="88">
        <v>2275.013848720801</v>
      </c>
      <c r="K16" s="88">
        <v>1528.1148675496688</v>
      </c>
      <c r="L16" s="88">
        <v>1518</v>
      </c>
      <c r="M16" s="89">
        <v>2532.9803448275861</v>
      </c>
      <c r="O16" s="2"/>
    </row>
    <row r="17" spans="1:15" ht="21" customHeight="1" x14ac:dyDescent="0.25">
      <c r="A17" s="80" t="s">
        <v>47</v>
      </c>
      <c r="C17" s="87">
        <v>1939.6543245569421</v>
      </c>
      <c r="D17" s="88">
        <v>1930.6492057241446</v>
      </c>
      <c r="E17" s="88">
        <v>1932.5842877357447</v>
      </c>
      <c r="F17" s="88">
        <v>1159.7073619631901</v>
      </c>
      <c r="G17" s="88">
        <v>1741.5473131313129</v>
      </c>
      <c r="H17" s="88">
        <v>5273.6829795918375</v>
      </c>
      <c r="I17" s="88">
        <v>2178.5542595584275</v>
      </c>
      <c r="J17" s="88">
        <v>2254.0745708582836</v>
      </c>
      <c r="K17" s="88">
        <v>1438.3334418604652</v>
      </c>
      <c r="L17" s="88">
        <v>0</v>
      </c>
      <c r="M17" s="89">
        <v>2506.9028057553955</v>
      </c>
      <c r="O17" s="2"/>
    </row>
    <row r="18" spans="1:15" ht="21" customHeight="1" x14ac:dyDescent="0.25">
      <c r="A18" s="80" t="s">
        <v>48</v>
      </c>
      <c r="C18" s="87">
        <v>1884.7460785519727</v>
      </c>
      <c r="D18" s="88">
        <v>1874.4462922085265</v>
      </c>
      <c r="E18" s="88">
        <v>1887.9850816669211</v>
      </c>
      <c r="F18" s="88">
        <v>1119.4657978723403</v>
      </c>
      <c r="G18" s="88">
        <v>1742.4677429805613</v>
      </c>
      <c r="H18" s="88">
        <v>4301.274395604396</v>
      </c>
      <c r="I18" s="88">
        <v>2232.6490985485102</v>
      </c>
      <c r="J18" s="88">
        <v>2277.2860132575756</v>
      </c>
      <c r="K18" s="88">
        <v>1356.271153846154</v>
      </c>
      <c r="L18" s="88">
        <v>0</v>
      </c>
      <c r="M18" s="89">
        <v>2527.9962416107378</v>
      </c>
      <c r="O18" s="2"/>
    </row>
    <row r="19" spans="1:15" ht="21" customHeight="1" x14ac:dyDescent="0.25">
      <c r="A19" s="80" t="s">
        <v>49</v>
      </c>
      <c r="C19" s="87">
        <v>1854.3666664071625</v>
      </c>
      <c r="D19" s="88">
        <v>1848.4078071539659</v>
      </c>
      <c r="E19" s="88">
        <v>1873.1781481481485</v>
      </c>
      <c r="F19" s="88">
        <v>1116.5951020408163</v>
      </c>
      <c r="G19" s="88">
        <v>1710.7451356285862</v>
      </c>
      <c r="H19" s="88">
        <v>3360.6742307692307</v>
      </c>
      <c r="I19" s="88">
        <v>2098.1355301794456</v>
      </c>
      <c r="J19" s="88">
        <v>2144.6775160599573</v>
      </c>
      <c r="K19" s="88">
        <v>1254.568292682927</v>
      </c>
      <c r="L19" s="88">
        <v>0</v>
      </c>
      <c r="M19" s="89">
        <v>2220.5274285714286</v>
      </c>
      <c r="O19" s="2"/>
    </row>
    <row r="20" spans="1:15" ht="21" customHeight="1" x14ac:dyDescent="0.25">
      <c r="A20" s="80" t="s">
        <v>50</v>
      </c>
      <c r="C20" s="87">
        <v>1750.215160714286</v>
      </c>
      <c r="D20" s="88">
        <v>1743.0778740970075</v>
      </c>
      <c r="E20" s="88">
        <v>1767.1349707401032</v>
      </c>
      <c r="F20" s="88">
        <v>842.49</v>
      </c>
      <c r="G20" s="88">
        <v>1659.6752124352331</v>
      </c>
      <c r="H20" s="88">
        <v>4842.7975000000006</v>
      </c>
      <c r="I20" s="88">
        <v>2378.9452272727272</v>
      </c>
      <c r="J20" s="88">
        <v>2682.8096296296299</v>
      </c>
      <c r="K20" s="88">
        <v>759</v>
      </c>
      <c r="L20" s="88">
        <v>0</v>
      </c>
      <c r="M20" s="89">
        <v>2047.9819999999997</v>
      </c>
      <c r="O20" s="2"/>
    </row>
    <row r="21" spans="1:15" ht="21" customHeight="1" x14ac:dyDescent="0.25">
      <c r="A21" s="59" t="s">
        <v>51</v>
      </c>
      <c r="C21" s="87">
        <v>1688.0382441253262</v>
      </c>
      <c r="D21" s="88">
        <v>1684.0315955351277</v>
      </c>
      <c r="E21" s="88">
        <v>1709.9009549071613</v>
      </c>
      <c r="F21" s="88">
        <v>0</v>
      </c>
      <c r="G21" s="88">
        <v>1609.3932142857143</v>
      </c>
      <c r="H21" s="88">
        <v>0</v>
      </c>
      <c r="I21" s="88">
        <v>2366.0522222222226</v>
      </c>
      <c r="J21" s="88">
        <v>1869.7925</v>
      </c>
      <c r="K21" s="88">
        <v>759</v>
      </c>
      <c r="L21" s="88">
        <v>0</v>
      </c>
      <c r="M21" s="89">
        <v>3264.0750000000003</v>
      </c>
      <c r="O21" s="2"/>
    </row>
    <row r="22" spans="1:15" ht="21" customHeight="1" thickBot="1" x14ac:dyDescent="0.3">
      <c r="A22" s="81" t="s">
        <v>6</v>
      </c>
      <c r="C22" s="184">
        <v>1942.5190013789725</v>
      </c>
      <c r="D22" s="90">
        <v>1935.8058465232641</v>
      </c>
      <c r="E22" s="90">
        <v>1951.2713283463368</v>
      </c>
      <c r="F22" s="90">
        <v>1124.1940189785096</v>
      </c>
      <c r="G22" s="90">
        <v>1714.4372288960153</v>
      </c>
      <c r="H22" s="90">
        <v>5121.379180977543</v>
      </c>
      <c r="I22" s="90">
        <v>2069.205709964413</v>
      </c>
      <c r="J22" s="90">
        <v>2165.1250716640388</v>
      </c>
      <c r="K22" s="90">
        <v>1372.7270696629214</v>
      </c>
      <c r="L22" s="90">
        <v>852.1</v>
      </c>
      <c r="M22" s="91">
        <v>2392.9225037037031</v>
      </c>
      <c r="O22" s="2"/>
    </row>
    <row r="23" spans="1:15" ht="15" customHeight="1" x14ac:dyDescent="0.25">
      <c r="A23" s="155" t="s">
        <v>14</v>
      </c>
    </row>
    <row r="24" spans="1:15" ht="15" customHeight="1" x14ac:dyDescent="0.25"/>
  </sheetData>
  <mergeCells count="16">
    <mergeCell ref="C3:H3"/>
    <mergeCell ref="H7:H8"/>
    <mergeCell ref="I7:I8"/>
    <mergeCell ref="J7:J8"/>
    <mergeCell ref="K7:K8"/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3D25-7507-4A57-8649-C50232F34DE5}">
  <dimension ref="A1:W48"/>
  <sheetViews>
    <sheetView showGridLines="0" topLeftCell="A5" zoomScaleNormal="100" workbookViewId="0">
      <selection activeCell="D20" sqref="D20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23" ht="24" customHeight="1" x14ac:dyDescent="0.25">
      <c r="A1" s="18" t="s">
        <v>0</v>
      </c>
      <c r="M1" s="9" t="s">
        <v>1</v>
      </c>
    </row>
    <row r="2" spans="1:23" ht="9.9499999999999993" customHeight="1" thickBot="1" x14ac:dyDescent="0.3"/>
    <row r="3" spans="1:23" ht="24" customHeight="1" thickBot="1" x14ac:dyDescent="0.3">
      <c r="A3" s="49" t="s">
        <v>54</v>
      </c>
      <c r="B3" s="5"/>
      <c r="C3" s="195" t="s">
        <v>55</v>
      </c>
      <c r="D3" s="196"/>
      <c r="E3" s="196"/>
      <c r="F3" s="196"/>
      <c r="G3" s="196"/>
      <c r="H3" s="197"/>
      <c r="I3" s="6"/>
      <c r="J3" s="6"/>
      <c r="K3" s="6"/>
      <c r="L3" s="6"/>
      <c r="M3" s="6"/>
    </row>
    <row r="4" spans="1:23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23" ht="24" customHeight="1" x14ac:dyDescent="0.25">
      <c r="A5" s="231" t="s">
        <v>56</v>
      </c>
      <c r="B5" s="5"/>
      <c r="C5" s="198" t="s">
        <v>5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23" ht="24" customHeight="1" x14ac:dyDescent="0.25">
      <c r="A6" s="23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23" ht="24" customHeight="1" x14ac:dyDescent="0.25">
      <c r="A7" s="23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23" ht="24" customHeight="1" thickBot="1" x14ac:dyDescent="0.3">
      <c r="A8" s="23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23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23" ht="15" customHeight="1" x14ac:dyDescent="0.25">
      <c r="A10" s="92" t="s">
        <v>57</v>
      </c>
      <c r="B10" s="10"/>
      <c r="C10" s="93">
        <v>335032</v>
      </c>
      <c r="D10" s="94">
        <v>318172</v>
      </c>
      <c r="E10" s="94">
        <v>295435</v>
      </c>
      <c r="F10" s="94">
        <v>3583</v>
      </c>
      <c r="G10" s="94">
        <v>18397</v>
      </c>
      <c r="H10" s="94">
        <v>757</v>
      </c>
      <c r="I10" s="94">
        <v>16860</v>
      </c>
      <c r="J10" s="94">
        <v>13954</v>
      </c>
      <c r="K10" s="94">
        <v>2225</v>
      </c>
      <c r="L10" s="94">
        <v>6</v>
      </c>
      <c r="M10" s="95">
        <v>675</v>
      </c>
      <c r="O10" s="2"/>
      <c r="P10" s="2"/>
      <c r="Q10" s="2"/>
      <c r="R10" s="2"/>
      <c r="S10" s="2"/>
      <c r="T10" s="2"/>
      <c r="U10" s="2"/>
      <c r="V10" s="2"/>
      <c r="W10" s="2"/>
    </row>
    <row r="11" spans="1:23" ht="15" customHeight="1" x14ac:dyDescent="0.25">
      <c r="A11" s="96" t="s">
        <v>58</v>
      </c>
      <c r="B11" s="10"/>
      <c r="C11" s="97">
        <v>12861</v>
      </c>
      <c r="D11" s="98">
        <v>11982</v>
      </c>
      <c r="E11" s="98">
        <v>10208</v>
      </c>
      <c r="F11" s="98">
        <v>324</v>
      </c>
      <c r="G11" s="98">
        <v>1438</v>
      </c>
      <c r="H11" s="98">
        <v>12</v>
      </c>
      <c r="I11" s="98">
        <v>879</v>
      </c>
      <c r="J11" s="98">
        <v>615</v>
      </c>
      <c r="K11" s="98">
        <v>180</v>
      </c>
      <c r="L11" s="98">
        <v>0</v>
      </c>
      <c r="M11" s="99">
        <v>84</v>
      </c>
      <c r="O11" s="2"/>
    </row>
    <row r="12" spans="1:23" ht="15" customHeight="1" x14ac:dyDescent="0.25">
      <c r="A12" s="100" t="s">
        <v>59</v>
      </c>
      <c r="C12" s="77">
        <v>2110</v>
      </c>
      <c r="D12" s="78">
        <v>1966</v>
      </c>
      <c r="E12" s="78">
        <v>1680</v>
      </c>
      <c r="F12" s="78">
        <v>58</v>
      </c>
      <c r="G12" s="78">
        <v>225</v>
      </c>
      <c r="H12" s="78">
        <v>3</v>
      </c>
      <c r="I12" s="78">
        <v>144</v>
      </c>
      <c r="J12" s="78">
        <v>99</v>
      </c>
      <c r="K12" s="78">
        <v>31</v>
      </c>
      <c r="L12" s="78" t="s">
        <v>173</v>
      </c>
      <c r="M12" s="79">
        <v>14</v>
      </c>
      <c r="O12" s="2"/>
    </row>
    <row r="13" spans="1:23" ht="15" customHeight="1" x14ac:dyDescent="0.25">
      <c r="A13" s="100" t="s">
        <v>60</v>
      </c>
      <c r="C13" s="77">
        <v>622</v>
      </c>
      <c r="D13" s="78">
        <v>569</v>
      </c>
      <c r="E13" s="78">
        <v>432</v>
      </c>
      <c r="F13" s="78">
        <v>56</v>
      </c>
      <c r="G13" s="78">
        <v>80</v>
      </c>
      <c r="H13" s="78">
        <v>1</v>
      </c>
      <c r="I13" s="78">
        <v>53</v>
      </c>
      <c r="J13" s="78">
        <v>26</v>
      </c>
      <c r="K13" s="78">
        <v>21</v>
      </c>
      <c r="L13" s="78" t="s">
        <v>173</v>
      </c>
      <c r="M13" s="79">
        <v>6</v>
      </c>
      <c r="O13" s="2"/>
    </row>
    <row r="14" spans="1:23" ht="15" customHeight="1" x14ac:dyDescent="0.25">
      <c r="A14" s="100" t="s">
        <v>61</v>
      </c>
      <c r="C14" s="77">
        <v>2470</v>
      </c>
      <c r="D14" s="78">
        <v>2269</v>
      </c>
      <c r="E14" s="78">
        <v>1822</v>
      </c>
      <c r="F14" s="78">
        <v>60</v>
      </c>
      <c r="G14" s="78">
        <v>387</v>
      </c>
      <c r="H14" s="78" t="s">
        <v>173</v>
      </c>
      <c r="I14" s="78">
        <v>201</v>
      </c>
      <c r="J14" s="78">
        <v>127</v>
      </c>
      <c r="K14" s="78">
        <v>34</v>
      </c>
      <c r="L14" s="78" t="s">
        <v>173</v>
      </c>
      <c r="M14" s="79">
        <v>40</v>
      </c>
      <c r="O14" s="2"/>
    </row>
    <row r="15" spans="1:23" ht="15" customHeight="1" x14ac:dyDescent="0.25">
      <c r="A15" s="100" t="s">
        <v>62</v>
      </c>
      <c r="C15" s="77">
        <v>551</v>
      </c>
      <c r="D15" s="78">
        <v>505</v>
      </c>
      <c r="E15" s="78">
        <v>466</v>
      </c>
      <c r="F15" s="78">
        <v>5</v>
      </c>
      <c r="G15" s="78">
        <v>34</v>
      </c>
      <c r="H15" s="78" t="s">
        <v>173</v>
      </c>
      <c r="I15" s="78">
        <v>46</v>
      </c>
      <c r="J15" s="78">
        <v>43</v>
      </c>
      <c r="K15" s="78">
        <v>2</v>
      </c>
      <c r="L15" s="78" t="s">
        <v>173</v>
      </c>
      <c r="M15" s="79">
        <v>1</v>
      </c>
      <c r="O15" s="2"/>
    </row>
    <row r="16" spans="1:23" ht="15" customHeight="1" x14ac:dyDescent="0.25">
      <c r="A16" s="100" t="s">
        <v>63</v>
      </c>
      <c r="C16" s="77">
        <v>5100</v>
      </c>
      <c r="D16" s="78">
        <v>4767</v>
      </c>
      <c r="E16" s="78">
        <v>4201</v>
      </c>
      <c r="F16" s="78">
        <v>102</v>
      </c>
      <c r="G16" s="78">
        <v>457</v>
      </c>
      <c r="H16" s="78">
        <v>7</v>
      </c>
      <c r="I16" s="78">
        <v>333</v>
      </c>
      <c r="J16" s="78">
        <v>250</v>
      </c>
      <c r="K16" s="78">
        <v>68</v>
      </c>
      <c r="L16" s="78" t="s">
        <v>173</v>
      </c>
      <c r="M16" s="79">
        <v>15</v>
      </c>
      <c r="O16" s="2"/>
    </row>
    <row r="17" spans="1:16" ht="15" customHeight="1" x14ac:dyDescent="0.25">
      <c r="A17" s="100" t="s">
        <v>64</v>
      </c>
      <c r="C17" s="77">
        <v>170</v>
      </c>
      <c r="D17" s="78">
        <v>155</v>
      </c>
      <c r="E17" s="78">
        <v>146</v>
      </c>
      <c r="F17" s="78">
        <v>1</v>
      </c>
      <c r="G17" s="78">
        <v>8</v>
      </c>
      <c r="H17" s="78" t="s">
        <v>173</v>
      </c>
      <c r="I17" s="78">
        <v>15</v>
      </c>
      <c r="J17" s="78">
        <v>15</v>
      </c>
      <c r="K17" s="78" t="s">
        <v>173</v>
      </c>
      <c r="L17" s="78" t="s">
        <v>173</v>
      </c>
      <c r="M17" s="79" t="s">
        <v>173</v>
      </c>
      <c r="O17" s="2"/>
    </row>
    <row r="18" spans="1:16" ht="15" customHeight="1" x14ac:dyDescent="0.25">
      <c r="A18" s="100" t="s">
        <v>65</v>
      </c>
      <c r="C18" s="77">
        <v>1838</v>
      </c>
      <c r="D18" s="78">
        <v>1751</v>
      </c>
      <c r="E18" s="78">
        <v>1461</v>
      </c>
      <c r="F18" s="78">
        <v>42</v>
      </c>
      <c r="G18" s="78">
        <v>247</v>
      </c>
      <c r="H18" s="78">
        <v>1</v>
      </c>
      <c r="I18" s="78">
        <v>87</v>
      </c>
      <c r="J18" s="78">
        <v>55</v>
      </c>
      <c r="K18" s="78">
        <v>24</v>
      </c>
      <c r="L18" s="78" t="s">
        <v>173</v>
      </c>
      <c r="M18" s="79">
        <v>8</v>
      </c>
      <c r="O18" s="2"/>
    </row>
    <row r="19" spans="1:16" ht="15" customHeight="1" x14ac:dyDescent="0.25">
      <c r="A19" s="96" t="s">
        <v>66</v>
      </c>
      <c r="B19" s="10"/>
      <c r="C19" s="97">
        <v>70811</v>
      </c>
      <c r="D19" s="98">
        <v>68354</v>
      </c>
      <c r="E19" s="98">
        <v>63198</v>
      </c>
      <c r="F19" s="98">
        <v>711</v>
      </c>
      <c r="G19" s="98">
        <v>4379</v>
      </c>
      <c r="H19" s="98">
        <v>66</v>
      </c>
      <c r="I19" s="98">
        <v>2457</v>
      </c>
      <c r="J19" s="98">
        <v>2060</v>
      </c>
      <c r="K19" s="98">
        <v>248</v>
      </c>
      <c r="L19" s="98">
        <v>0</v>
      </c>
      <c r="M19" s="99">
        <v>149</v>
      </c>
      <c r="O19" s="2"/>
    </row>
    <row r="20" spans="1:16" ht="15" customHeight="1" x14ac:dyDescent="0.25">
      <c r="A20" s="100" t="s">
        <v>67</v>
      </c>
      <c r="C20" s="77">
        <v>4796</v>
      </c>
      <c r="D20" s="78">
        <v>4636</v>
      </c>
      <c r="E20" s="78">
        <v>4255</v>
      </c>
      <c r="F20" s="78">
        <v>49</v>
      </c>
      <c r="G20" s="78">
        <v>331</v>
      </c>
      <c r="H20" s="78">
        <v>1</v>
      </c>
      <c r="I20" s="78">
        <v>160</v>
      </c>
      <c r="J20" s="78">
        <v>133</v>
      </c>
      <c r="K20" s="78">
        <v>18</v>
      </c>
      <c r="L20" s="78" t="s">
        <v>173</v>
      </c>
      <c r="M20" s="79">
        <v>9</v>
      </c>
      <c r="O20" s="2"/>
    </row>
    <row r="21" spans="1:16" ht="15" customHeight="1" x14ac:dyDescent="0.25">
      <c r="A21" s="100" t="s">
        <v>68</v>
      </c>
      <c r="C21" s="77">
        <v>4642</v>
      </c>
      <c r="D21" s="78">
        <v>4504</v>
      </c>
      <c r="E21" s="78">
        <v>4092</v>
      </c>
      <c r="F21" s="78">
        <v>54</v>
      </c>
      <c r="G21" s="78">
        <v>351</v>
      </c>
      <c r="H21" s="78">
        <v>7</v>
      </c>
      <c r="I21" s="78">
        <v>138</v>
      </c>
      <c r="J21" s="78">
        <v>104</v>
      </c>
      <c r="K21" s="78">
        <v>20</v>
      </c>
      <c r="L21" s="78" t="s">
        <v>173</v>
      </c>
      <c r="M21" s="79">
        <v>14</v>
      </c>
      <c r="O21" s="2"/>
    </row>
    <row r="22" spans="1:16" ht="15" customHeight="1" x14ac:dyDescent="0.25">
      <c r="A22" s="100" t="s">
        <v>69</v>
      </c>
      <c r="C22" s="77">
        <v>10462</v>
      </c>
      <c r="D22" s="78">
        <v>10114</v>
      </c>
      <c r="E22" s="78">
        <v>9409</v>
      </c>
      <c r="F22" s="78">
        <v>96</v>
      </c>
      <c r="G22" s="78">
        <v>601</v>
      </c>
      <c r="H22" s="78">
        <v>8</v>
      </c>
      <c r="I22" s="78">
        <v>348</v>
      </c>
      <c r="J22" s="78">
        <v>307</v>
      </c>
      <c r="K22" s="78">
        <v>26</v>
      </c>
      <c r="L22" s="78" t="s">
        <v>173</v>
      </c>
      <c r="M22" s="79">
        <v>15</v>
      </c>
      <c r="O22" s="2"/>
    </row>
    <row r="23" spans="1:16" ht="15" customHeight="1" x14ac:dyDescent="0.25">
      <c r="A23" s="100" t="s">
        <v>70</v>
      </c>
      <c r="C23" s="77">
        <v>6418</v>
      </c>
      <c r="D23" s="78">
        <v>6215</v>
      </c>
      <c r="E23" s="78">
        <v>5870</v>
      </c>
      <c r="F23" s="78">
        <v>37</v>
      </c>
      <c r="G23" s="78">
        <v>301</v>
      </c>
      <c r="H23" s="78">
        <v>7</v>
      </c>
      <c r="I23" s="78">
        <v>203</v>
      </c>
      <c r="J23" s="78">
        <v>190</v>
      </c>
      <c r="K23" s="78">
        <v>10</v>
      </c>
      <c r="L23" s="78" t="s">
        <v>173</v>
      </c>
      <c r="M23" s="79">
        <v>3</v>
      </c>
      <c r="O23" s="2"/>
    </row>
    <row r="24" spans="1:16" ht="15" customHeight="1" x14ac:dyDescent="0.25">
      <c r="A24" s="100" t="s">
        <v>71</v>
      </c>
      <c r="C24" s="77">
        <v>7530</v>
      </c>
      <c r="D24" s="78">
        <v>7297</v>
      </c>
      <c r="E24" s="78">
        <v>6678</v>
      </c>
      <c r="F24" s="78">
        <v>133</v>
      </c>
      <c r="G24" s="78">
        <v>478</v>
      </c>
      <c r="H24" s="78">
        <v>8</v>
      </c>
      <c r="I24" s="78">
        <v>233</v>
      </c>
      <c r="J24" s="78">
        <v>175</v>
      </c>
      <c r="K24" s="78">
        <v>40</v>
      </c>
      <c r="L24" s="78" t="s">
        <v>173</v>
      </c>
      <c r="M24" s="79">
        <v>18</v>
      </c>
      <c r="O24" s="2"/>
    </row>
    <row r="25" spans="1:16" ht="15" customHeight="1" x14ac:dyDescent="0.25">
      <c r="A25" s="100" t="s">
        <v>72</v>
      </c>
      <c r="C25" s="77">
        <v>12502</v>
      </c>
      <c r="D25" s="78">
        <v>12036</v>
      </c>
      <c r="E25" s="78">
        <v>11300</v>
      </c>
      <c r="F25" s="78">
        <v>81</v>
      </c>
      <c r="G25" s="78">
        <v>648</v>
      </c>
      <c r="H25" s="78">
        <v>7</v>
      </c>
      <c r="I25" s="78">
        <v>466</v>
      </c>
      <c r="J25" s="78">
        <v>405</v>
      </c>
      <c r="K25" s="78">
        <v>34</v>
      </c>
      <c r="L25" s="78" t="s">
        <v>173</v>
      </c>
      <c r="M25" s="79">
        <v>27</v>
      </c>
      <c r="O25" s="2"/>
    </row>
    <row r="26" spans="1:16" ht="15" customHeight="1" x14ac:dyDescent="0.25">
      <c r="A26" s="100" t="s">
        <v>73</v>
      </c>
      <c r="C26" s="77">
        <v>2843</v>
      </c>
      <c r="D26" s="78">
        <v>2740</v>
      </c>
      <c r="E26" s="78">
        <v>2485</v>
      </c>
      <c r="F26" s="78">
        <v>34</v>
      </c>
      <c r="G26" s="78">
        <v>216</v>
      </c>
      <c r="H26" s="78">
        <v>5</v>
      </c>
      <c r="I26" s="78">
        <v>103</v>
      </c>
      <c r="J26" s="78">
        <v>78</v>
      </c>
      <c r="K26" s="78">
        <v>11</v>
      </c>
      <c r="L26" s="78" t="s">
        <v>173</v>
      </c>
      <c r="M26" s="79">
        <v>14</v>
      </c>
      <c r="O26" s="2"/>
    </row>
    <row r="27" spans="1:16" ht="15" customHeight="1" x14ac:dyDescent="0.25">
      <c r="A27" s="100" t="s">
        <v>74</v>
      </c>
      <c r="C27" s="77">
        <v>3406</v>
      </c>
      <c r="D27" s="78">
        <v>3281</v>
      </c>
      <c r="E27" s="78">
        <v>3071</v>
      </c>
      <c r="F27" s="78">
        <v>22</v>
      </c>
      <c r="G27" s="78">
        <v>187</v>
      </c>
      <c r="H27" s="78">
        <v>1</v>
      </c>
      <c r="I27" s="78">
        <v>125</v>
      </c>
      <c r="J27" s="78">
        <v>112</v>
      </c>
      <c r="K27" s="78">
        <v>8</v>
      </c>
      <c r="L27" s="78" t="s">
        <v>173</v>
      </c>
      <c r="M27" s="79">
        <v>5</v>
      </c>
      <c r="O27" s="2"/>
    </row>
    <row r="28" spans="1:16" ht="15" customHeight="1" x14ac:dyDescent="0.25">
      <c r="A28" s="100" t="s">
        <v>75</v>
      </c>
      <c r="C28" s="77">
        <v>18212</v>
      </c>
      <c r="D28" s="78">
        <v>17531</v>
      </c>
      <c r="E28" s="78">
        <v>16038</v>
      </c>
      <c r="F28" s="78">
        <v>205</v>
      </c>
      <c r="G28" s="78">
        <v>1266</v>
      </c>
      <c r="H28" s="78">
        <v>22</v>
      </c>
      <c r="I28" s="78">
        <v>681</v>
      </c>
      <c r="J28" s="78">
        <v>556</v>
      </c>
      <c r="K28" s="78">
        <v>81</v>
      </c>
      <c r="L28" s="78" t="s">
        <v>173</v>
      </c>
      <c r="M28" s="79">
        <v>44</v>
      </c>
      <c r="O28" s="2"/>
    </row>
    <row r="29" spans="1:16" ht="15" customHeight="1" x14ac:dyDescent="0.25">
      <c r="A29" s="96" t="s">
        <v>76</v>
      </c>
      <c r="B29" s="10"/>
      <c r="C29" s="97">
        <v>146682</v>
      </c>
      <c r="D29" s="98">
        <v>138764</v>
      </c>
      <c r="E29" s="98">
        <v>130533</v>
      </c>
      <c r="F29" s="98">
        <v>942</v>
      </c>
      <c r="G29" s="98">
        <v>6958</v>
      </c>
      <c r="H29" s="98">
        <v>331</v>
      </c>
      <c r="I29" s="98">
        <v>7918</v>
      </c>
      <c r="J29" s="98">
        <v>6642</v>
      </c>
      <c r="K29" s="98">
        <v>1056</v>
      </c>
      <c r="L29" s="98">
        <v>3</v>
      </c>
      <c r="M29" s="99">
        <v>217</v>
      </c>
      <c r="O29" s="2"/>
    </row>
    <row r="30" spans="1:16" ht="15" customHeight="1" x14ac:dyDescent="0.25">
      <c r="A30" s="100" t="s">
        <v>77</v>
      </c>
      <c r="C30" s="77">
        <v>47785</v>
      </c>
      <c r="D30" s="78">
        <v>45864</v>
      </c>
      <c r="E30" s="78">
        <v>43007</v>
      </c>
      <c r="F30" s="78">
        <v>293</v>
      </c>
      <c r="G30" s="78">
        <v>2486</v>
      </c>
      <c r="H30" s="78">
        <v>78</v>
      </c>
      <c r="I30" s="78">
        <v>1921</v>
      </c>
      <c r="J30" s="78">
        <v>1707</v>
      </c>
      <c r="K30" s="78">
        <v>145</v>
      </c>
      <c r="L30" s="78" t="s">
        <v>173</v>
      </c>
      <c r="M30" s="79">
        <v>69</v>
      </c>
      <c r="O30" s="2"/>
    </row>
    <row r="31" spans="1:16" ht="15" customHeight="1" x14ac:dyDescent="0.25">
      <c r="A31" s="100" t="s">
        <v>78</v>
      </c>
      <c r="C31" s="77">
        <v>5451</v>
      </c>
      <c r="D31" s="78">
        <v>5218</v>
      </c>
      <c r="E31" s="78">
        <v>4863</v>
      </c>
      <c r="F31" s="78">
        <v>54</v>
      </c>
      <c r="G31" s="78">
        <v>299</v>
      </c>
      <c r="H31" s="78">
        <v>2</v>
      </c>
      <c r="I31" s="78">
        <v>233</v>
      </c>
      <c r="J31" s="78">
        <v>209</v>
      </c>
      <c r="K31" s="78">
        <v>18</v>
      </c>
      <c r="L31" s="78" t="s">
        <v>173</v>
      </c>
      <c r="M31" s="79">
        <v>6</v>
      </c>
      <c r="O31" s="2"/>
      <c r="P31" s="2"/>
    </row>
    <row r="32" spans="1:16" ht="15" customHeight="1" x14ac:dyDescent="0.25">
      <c r="A32" s="100" t="s">
        <v>79</v>
      </c>
      <c r="C32" s="77">
        <v>25433</v>
      </c>
      <c r="D32" s="78">
        <v>23962</v>
      </c>
      <c r="E32" s="78">
        <v>22342</v>
      </c>
      <c r="F32" s="78">
        <v>117</v>
      </c>
      <c r="G32" s="78">
        <v>1479</v>
      </c>
      <c r="H32" s="78">
        <v>24</v>
      </c>
      <c r="I32" s="78">
        <v>1471</v>
      </c>
      <c r="J32" s="78">
        <v>1304</v>
      </c>
      <c r="K32" s="78">
        <v>114</v>
      </c>
      <c r="L32" s="78">
        <v>1</v>
      </c>
      <c r="M32" s="79">
        <v>52</v>
      </c>
      <c r="O32" s="2"/>
    </row>
    <row r="33" spans="1:15" ht="15" customHeight="1" x14ac:dyDescent="0.25">
      <c r="A33" s="100" t="s">
        <v>80</v>
      </c>
      <c r="C33" s="77">
        <v>68013</v>
      </c>
      <c r="D33" s="78">
        <v>63720</v>
      </c>
      <c r="E33" s="78">
        <v>60321</v>
      </c>
      <c r="F33" s="78">
        <v>478</v>
      </c>
      <c r="G33" s="78">
        <v>2694</v>
      </c>
      <c r="H33" s="78">
        <v>227</v>
      </c>
      <c r="I33" s="78">
        <v>4293</v>
      </c>
      <c r="J33" s="78">
        <v>3422</v>
      </c>
      <c r="K33" s="78">
        <v>779</v>
      </c>
      <c r="L33" s="78">
        <v>2</v>
      </c>
      <c r="M33" s="79">
        <v>90</v>
      </c>
      <c r="O33" s="2"/>
    </row>
    <row r="34" spans="1:15" ht="15" customHeight="1" x14ac:dyDescent="0.25">
      <c r="A34" s="96" t="s">
        <v>81</v>
      </c>
      <c r="B34" s="10"/>
      <c r="C34" s="97">
        <v>72157</v>
      </c>
      <c r="D34" s="98">
        <v>68410</v>
      </c>
      <c r="E34" s="98">
        <v>63799</v>
      </c>
      <c r="F34" s="98">
        <v>1090</v>
      </c>
      <c r="G34" s="98">
        <v>3226</v>
      </c>
      <c r="H34" s="98">
        <v>295</v>
      </c>
      <c r="I34" s="98">
        <v>3747</v>
      </c>
      <c r="J34" s="98">
        <v>3158</v>
      </c>
      <c r="K34" s="98">
        <v>462</v>
      </c>
      <c r="L34" s="98">
        <v>3</v>
      </c>
      <c r="M34" s="99">
        <v>124</v>
      </c>
      <c r="O34" s="2"/>
    </row>
    <row r="35" spans="1:15" ht="15" customHeight="1" x14ac:dyDescent="0.25">
      <c r="A35" s="100" t="s">
        <v>82</v>
      </c>
      <c r="C35" s="77">
        <v>23626</v>
      </c>
      <c r="D35" s="78">
        <v>22369</v>
      </c>
      <c r="E35" s="78">
        <v>21086</v>
      </c>
      <c r="F35" s="78">
        <v>232</v>
      </c>
      <c r="G35" s="78">
        <v>959</v>
      </c>
      <c r="H35" s="78">
        <v>92</v>
      </c>
      <c r="I35" s="78">
        <v>1257</v>
      </c>
      <c r="J35" s="78">
        <v>1054</v>
      </c>
      <c r="K35" s="78">
        <v>165</v>
      </c>
      <c r="L35" s="78" t="s">
        <v>173</v>
      </c>
      <c r="M35" s="79">
        <v>38</v>
      </c>
      <c r="O35" s="2"/>
    </row>
    <row r="36" spans="1:15" ht="15" customHeight="1" x14ac:dyDescent="0.25">
      <c r="A36" s="100" t="s">
        <v>83</v>
      </c>
      <c r="C36" s="77">
        <v>23286</v>
      </c>
      <c r="D36" s="78">
        <v>21964</v>
      </c>
      <c r="E36" s="78">
        <v>20486</v>
      </c>
      <c r="F36" s="78">
        <v>447</v>
      </c>
      <c r="G36" s="78">
        <v>957</v>
      </c>
      <c r="H36" s="78">
        <v>74</v>
      </c>
      <c r="I36" s="78">
        <v>1322</v>
      </c>
      <c r="J36" s="78">
        <v>1110</v>
      </c>
      <c r="K36" s="78">
        <v>169</v>
      </c>
      <c r="L36" s="78">
        <v>2</v>
      </c>
      <c r="M36" s="79">
        <v>41</v>
      </c>
      <c r="O36" s="2"/>
    </row>
    <row r="37" spans="1:15" ht="15" customHeight="1" x14ac:dyDescent="0.25">
      <c r="A37" s="100" t="s">
        <v>84</v>
      </c>
      <c r="C37" s="77">
        <v>25245</v>
      </c>
      <c r="D37" s="78">
        <v>24077</v>
      </c>
      <c r="E37" s="78">
        <v>22227</v>
      </c>
      <c r="F37" s="78">
        <v>411</v>
      </c>
      <c r="G37" s="78">
        <v>1310</v>
      </c>
      <c r="H37" s="78">
        <v>129</v>
      </c>
      <c r="I37" s="78">
        <v>1168</v>
      </c>
      <c r="J37" s="78">
        <v>994</v>
      </c>
      <c r="K37" s="78">
        <v>128</v>
      </c>
      <c r="L37" s="78">
        <v>1</v>
      </c>
      <c r="M37" s="79">
        <v>45</v>
      </c>
      <c r="O37" s="2"/>
    </row>
    <row r="38" spans="1:15" ht="15" customHeight="1" x14ac:dyDescent="0.25">
      <c r="A38" s="96" t="s">
        <v>85</v>
      </c>
      <c r="B38" s="10"/>
      <c r="C38" s="97">
        <v>32521</v>
      </c>
      <c r="D38" s="98">
        <v>30662</v>
      </c>
      <c r="E38" s="98">
        <v>27697</v>
      </c>
      <c r="F38" s="98">
        <v>516</v>
      </c>
      <c r="G38" s="98">
        <v>2396</v>
      </c>
      <c r="H38" s="98">
        <v>53</v>
      </c>
      <c r="I38" s="98">
        <v>1859</v>
      </c>
      <c r="J38" s="98">
        <v>1479</v>
      </c>
      <c r="K38" s="98">
        <v>279</v>
      </c>
      <c r="L38" s="98">
        <v>0</v>
      </c>
      <c r="M38" s="99">
        <v>101</v>
      </c>
      <c r="O38" s="2"/>
    </row>
    <row r="39" spans="1:15" ht="15" customHeight="1" x14ac:dyDescent="0.25">
      <c r="A39" s="100" t="s">
        <v>86</v>
      </c>
      <c r="C39" s="77">
        <v>6127</v>
      </c>
      <c r="D39" s="78">
        <v>5758</v>
      </c>
      <c r="E39" s="78">
        <v>5086</v>
      </c>
      <c r="F39" s="78">
        <v>109</v>
      </c>
      <c r="G39" s="78">
        <v>560</v>
      </c>
      <c r="H39" s="78">
        <v>3</v>
      </c>
      <c r="I39" s="78">
        <v>369</v>
      </c>
      <c r="J39" s="78">
        <v>277</v>
      </c>
      <c r="K39" s="78">
        <v>66</v>
      </c>
      <c r="L39" s="78" t="s">
        <v>173</v>
      </c>
      <c r="M39" s="79">
        <v>26</v>
      </c>
      <c r="O39" s="2"/>
    </row>
    <row r="40" spans="1:15" ht="15" customHeight="1" x14ac:dyDescent="0.25">
      <c r="A40" s="100" t="s">
        <v>87</v>
      </c>
      <c r="C40" s="77">
        <v>6471</v>
      </c>
      <c r="D40" s="78">
        <v>6013</v>
      </c>
      <c r="E40" s="78">
        <v>5363</v>
      </c>
      <c r="F40" s="78">
        <v>147</v>
      </c>
      <c r="G40" s="78">
        <v>501</v>
      </c>
      <c r="H40" s="78">
        <v>2</v>
      </c>
      <c r="I40" s="78">
        <v>458</v>
      </c>
      <c r="J40" s="78">
        <v>350</v>
      </c>
      <c r="K40" s="78">
        <v>79</v>
      </c>
      <c r="L40" s="78" t="s">
        <v>173</v>
      </c>
      <c r="M40" s="79">
        <v>29</v>
      </c>
      <c r="O40" s="2"/>
    </row>
    <row r="41" spans="1:15" ht="15" customHeight="1" x14ac:dyDescent="0.25">
      <c r="A41" s="100" t="s">
        <v>88</v>
      </c>
      <c r="C41" s="77">
        <v>9729</v>
      </c>
      <c r="D41" s="78">
        <v>9230</v>
      </c>
      <c r="E41" s="78">
        <v>8370</v>
      </c>
      <c r="F41" s="78">
        <v>164</v>
      </c>
      <c r="G41" s="78">
        <v>660</v>
      </c>
      <c r="H41" s="78">
        <v>36</v>
      </c>
      <c r="I41" s="78">
        <v>499</v>
      </c>
      <c r="J41" s="78">
        <v>402</v>
      </c>
      <c r="K41" s="78">
        <v>77</v>
      </c>
      <c r="L41" s="78" t="s">
        <v>173</v>
      </c>
      <c r="M41" s="79">
        <v>20</v>
      </c>
      <c r="O41" s="2"/>
    </row>
    <row r="42" spans="1:15" ht="15" customHeight="1" thickBot="1" x14ac:dyDescent="0.3">
      <c r="A42" s="148" t="s">
        <v>89</v>
      </c>
      <c r="C42" s="149">
        <v>10194</v>
      </c>
      <c r="D42" s="150">
        <v>9661</v>
      </c>
      <c r="E42" s="150">
        <v>8878</v>
      </c>
      <c r="F42" s="150">
        <v>96</v>
      </c>
      <c r="G42" s="150">
        <v>675</v>
      </c>
      <c r="H42" s="150">
        <v>12</v>
      </c>
      <c r="I42" s="150">
        <v>533</v>
      </c>
      <c r="J42" s="150">
        <v>450</v>
      </c>
      <c r="K42" s="150">
        <v>57</v>
      </c>
      <c r="L42" s="150" t="s">
        <v>173</v>
      </c>
      <c r="M42" s="151">
        <v>26</v>
      </c>
      <c r="O42" s="2"/>
    </row>
    <row r="43" spans="1:15" ht="15" customHeight="1" x14ac:dyDescent="0.25">
      <c r="A43" s="155" t="s">
        <v>14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L7:L8"/>
    <mergeCell ref="C5:M5"/>
    <mergeCell ref="M7:M8"/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9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B86E-B347-4A54-9BAB-6F9B788D72A7}">
  <dimension ref="A1:P46"/>
  <sheetViews>
    <sheetView showGridLines="0" zoomScaleNormal="100" workbookViewId="0">
      <selection activeCell="D20" sqref="D20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0</v>
      </c>
      <c r="M1" s="9" t="s">
        <v>1</v>
      </c>
    </row>
    <row r="2" spans="1:16" ht="9.9499999999999993" customHeight="1" thickBot="1" x14ac:dyDescent="0.3"/>
    <row r="3" spans="1:16" ht="24" customHeight="1" thickBot="1" x14ac:dyDescent="0.3">
      <c r="A3" s="49" t="s">
        <v>90</v>
      </c>
      <c r="B3" s="5"/>
      <c r="C3" s="195" t="s">
        <v>91</v>
      </c>
      <c r="D3" s="196"/>
      <c r="E3" s="196"/>
      <c r="F3" s="196"/>
      <c r="G3" s="196"/>
      <c r="H3" s="196"/>
      <c r="I3" s="197"/>
      <c r="J3" s="6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31" t="s">
        <v>56</v>
      </c>
      <c r="B5" s="5"/>
      <c r="C5" s="198" t="s">
        <v>92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6" ht="24" customHeight="1" x14ac:dyDescent="0.25">
      <c r="A6" s="23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6" ht="24" customHeight="1" x14ac:dyDescent="0.25">
      <c r="A7" s="23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6" ht="24" customHeight="1" thickBot="1" x14ac:dyDescent="0.3">
      <c r="A8" s="23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2" t="s">
        <v>57</v>
      </c>
      <c r="B10" s="10"/>
      <c r="C10" s="101">
        <v>1942.5190013789725</v>
      </c>
      <c r="D10" s="102">
        <v>1935.8058465232641</v>
      </c>
      <c r="E10" s="102">
        <v>1951.2713283463368</v>
      </c>
      <c r="F10" s="102">
        <v>1124.1940189785096</v>
      </c>
      <c r="G10" s="102">
        <v>1714.4372288960158</v>
      </c>
      <c r="H10" s="102">
        <v>5121.3791809775421</v>
      </c>
      <c r="I10" s="102">
        <v>2069.2057099644126</v>
      </c>
      <c r="J10" s="102">
        <v>2165.1250716640388</v>
      </c>
      <c r="K10" s="102">
        <v>1372.7270696629216</v>
      </c>
      <c r="L10" s="102">
        <v>852.1</v>
      </c>
      <c r="M10" s="103">
        <v>2392.9225037037036</v>
      </c>
      <c r="O10" s="2"/>
    </row>
    <row r="11" spans="1:16" ht="15" customHeight="1" x14ac:dyDescent="0.25">
      <c r="A11" s="96" t="s">
        <v>58</v>
      </c>
      <c r="B11" s="10"/>
      <c r="C11" s="104">
        <v>1884.6497698468236</v>
      </c>
      <c r="D11" s="105">
        <v>1881.5810549157068</v>
      </c>
      <c r="E11" s="105">
        <v>1931.8081093260191</v>
      </c>
      <c r="F11" s="105">
        <v>1088.4686111111109</v>
      </c>
      <c r="G11" s="105">
        <v>1669.1807232267038</v>
      </c>
      <c r="H11" s="105">
        <v>6021.7758333333331</v>
      </c>
      <c r="I11" s="105">
        <v>1926.4806484641636</v>
      </c>
      <c r="J11" s="105">
        <v>2050.5338861788614</v>
      </c>
      <c r="K11" s="105">
        <v>1308.1917777777778</v>
      </c>
      <c r="L11" s="105">
        <v>0</v>
      </c>
      <c r="M11" s="106">
        <v>2343.1384523809525</v>
      </c>
      <c r="O11" s="2"/>
    </row>
    <row r="12" spans="1:16" ht="15" customHeight="1" x14ac:dyDescent="0.25">
      <c r="A12" s="100" t="s">
        <v>59</v>
      </c>
      <c r="C12" s="87">
        <v>1835.0493127962086</v>
      </c>
      <c r="D12" s="88">
        <v>1831.1686826042728</v>
      </c>
      <c r="E12" s="88">
        <v>1874.9973333333332</v>
      </c>
      <c r="F12" s="88">
        <v>1068.4074137931034</v>
      </c>
      <c r="G12" s="88">
        <v>1664.8067111111111</v>
      </c>
      <c r="H12" s="88">
        <v>4510.99</v>
      </c>
      <c r="I12" s="88">
        <v>1888.0306944444444</v>
      </c>
      <c r="J12" s="88">
        <v>1988.3321212121214</v>
      </c>
      <c r="K12" s="88">
        <v>1148.9754838709678</v>
      </c>
      <c r="L12" s="88">
        <v>0</v>
      </c>
      <c r="M12" s="89">
        <v>2815.2357142857145</v>
      </c>
      <c r="O12" s="2"/>
      <c r="P12" s="16"/>
    </row>
    <row r="13" spans="1:16" ht="15" customHeight="1" x14ac:dyDescent="0.25">
      <c r="A13" s="100" t="s">
        <v>60</v>
      </c>
      <c r="C13" s="87">
        <v>1753.5785369774921</v>
      </c>
      <c r="D13" s="88">
        <v>1769.1244991212654</v>
      </c>
      <c r="E13" s="88">
        <v>1855.2472222222223</v>
      </c>
      <c r="F13" s="88">
        <v>1095.9385714285713</v>
      </c>
      <c r="G13" s="88">
        <v>1719.4947499999998</v>
      </c>
      <c r="H13" s="88">
        <v>6232.9</v>
      </c>
      <c r="I13" s="88">
        <v>1586.6794339622641</v>
      </c>
      <c r="J13" s="88">
        <v>1826.7934615384615</v>
      </c>
      <c r="K13" s="88">
        <v>1196.9038095238095</v>
      </c>
      <c r="L13" s="88">
        <v>0</v>
      </c>
      <c r="M13" s="89">
        <v>1910.3999999999999</v>
      </c>
      <c r="O13" s="2"/>
      <c r="P13" s="16"/>
    </row>
    <row r="14" spans="1:16" ht="15" customHeight="1" x14ac:dyDescent="0.25">
      <c r="A14" s="100" t="s">
        <v>61</v>
      </c>
      <c r="C14" s="87">
        <v>1879.7485465587044</v>
      </c>
      <c r="D14" s="88">
        <v>1864.2627589246365</v>
      </c>
      <c r="E14" s="88">
        <v>1927.8580186608124</v>
      </c>
      <c r="F14" s="88">
        <v>1216.1421666666668</v>
      </c>
      <c r="G14" s="88">
        <v>1665.3394315245478</v>
      </c>
      <c r="H14" s="88">
        <v>0</v>
      </c>
      <c r="I14" s="88">
        <v>2054.5607462686567</v>
      </c>
      <c r="J14" s="88">
        <v>2173.151496062992</v>
      </c>
      <c r="K14" s="88">
        <v>1347.5338235294118</v>
      </c>
      <c r="L14" s="88">
        <v>0</v>
      </c>
      <c r="M14" s="89">
        <v>2279.0080000000003</v>
      </c>
      <c r="O14" s="2"/>
      <c r="P14" s="16"/>
    </row>
    <row r="15" spans="1:16" ht="15" customHeight="1" x14ac:dyDescent="0.25">
      <c r="A15" s="100" t="s">
        <v>62</v>
      </c>
      <c r="C15" s="87">
        <v>2037.9665335753177</v>
      </c>
      <c r="D15" s="88">
        <v>2044.1306336633663</v>
      </c>
      <c r="E15" s="88">
        <v>2078.7749785407727</v>
      </c>
      <c r="F15" s="88">
        <v>855.23799999999994</v>
      </c>
      <c r="G15" s="88">
        <v>1744.1364705882352</v>
      </c>
      <c r="H15" s="88">
        <v>0</v>
      </c>
      <c r="I15" s="88">
        <v>1970.2954347826089</v>
      </c>
      <c r="J15" s="88">
        <v>1967.1134883720931</v>
      </c>
      <c r="K15" s="88">
        <v>1031.48</v>
      </c>
      <c r="L15" s="88">
        <v>0</v>
      </c>
      <c r="M15" s="89">
        <v>3984.75</v>
      </c>
      <c r="O15" s="2"/>
      <c r="P15" s="16"/>
    </row>
    <row r="16" spans="1:16" ht="15" customHeight="1" x14ac:dyDescent="0.25">
      <c r="A16" s="100" t="s">
        <v>63</v>
      </c>
      <c r="C16" s="87">
        <v>1926.133729411765</v>
      </c>
      <c r="D16" s="88">
        <v>1927.1310656597443</v>
      </c>
      <c r="E16" s="88">
        <v>1970.7109926208045</v>
      </c>
      <c r="F16" s="88">
        <v>1045.9885294117648</v>
      </c>
      <c r="G16" s="88">
        <v>1653.1014442013129</v>
      </c>
      <c r="H16" s="88">
        <v>6502.6742857142863</v>
      </c>
      <c r="I16" s="88">
        <v>1911.8565465465465</v>
      </c>
      <c r="J16" s="88">
        <v>2053.4991599999998</v>
      </c>
      <c r="K16" s="88">
        <v>1335.6573529411764</v>
      </c>
      <c r="L16" s="88">
        <v>0</v>
      </c>
      <c r="M16" s="89">
        <v>2163.2493333333337</v>
      </c>
      <c r="O16" s="2"/>
      <c r="P16" s="16"/>
    </row>
    <row r="17" spans="1:16" ht="15" customHeight="1" x14ac:dyDescent="0.25">
      <c r="A17" s="100" t="s">
        <v>64</v>
      </c>
      <c r="C17" s="87">
        <v>1843.0912941176471</v>
      </c>
      <c r="D17" s="88">
        <v>1835.2602580645164</v>
      </c>
      <c r="E17" s="88">
        <v>1860.0160273972604</v>
      </c>
      <c r="F17" s="88">
        <v>759</v>
      </c>
      <c r="G17" s="88">
        <v>1518</v>
      </c>
      <c r="H17" s="88">
        <v>0</v>
      </c>
      <c r="I17" s="88">
        <v>1924.0119999999999</v>
      </c>
      <c r="J17" s="88">
        <v>1924.0119999999999</v>
      </c>
      <c r="K17" s="88">
        <v>0</v>
      </c>
      <c r="L17" s="88">
        <v>0</v>
      </c>
      <c r="M17" s="89">
        <v>0</v>
      </c>
      <c r="O17" s="2"/>
      <c r="P17" s="16"/>
    </row>
    <row r="18" spans="1:16" ht="15" customHeight="1" x14ac:dyDescent="0.25">
      <c r="A18" s="100" t="s">
        <v>65</v>
      </c>
      <c r="C18" s="87">
        <v>1835.3072796517956</v>
      </c>
      <c r="D18" s="88">
        <v>1830.381170759566</v>
      </c>
      <c r="E18" s="88">
        <v>1873.1342847364817</v>
      </c>
      <c r="F18" s="88">
        <v>1062.5973809523809</v>
      </c>
      <c r="G18" s="88">
        <v>1687.2163157894736</v>
      </c>
      <c r="H18" s="88">
        <v>6976.72</v>
      </c>
      <c r="I18" s="88">
        <v>1934.4522988505748</v>
      </c>
      <c r="J18" s="88">
        <v>2071.3770909090908</v>
      </c>
      <c r="K18" s="88">
        <v>1500.72875</v>
      </c>
      <c r="L18" s="88">
        <v>0</v>
      </c>
      <c r="M18" s="89">
        <v>2294.2649999999999</v>
      </c>
      <c r="O18" s="2"/>
      <c r="P18" s="16"/>
    </row>
    <row r="19" spans="1:16" ht="15" customHeight="1" x14ac:dyDescent="0.25">
      <c r="A19" s="96" t="s">
        <v>66</v>
      </c>
      <c r="B19" s="10"/>
      <c r="C19" s="104">
        <v>1787.5554615808283</v>
      </c>
      <c r="D19" s="105">
        <v>1779.1268752377332</v>
      </c>
      <c r="E19" s="105">
        <v>1796.863999493655</v>
      </c>
      <c r="F19" s="105">
        <v>935.97630098452873</v>
      </c>
      <c r="G19" s="105">
        <v>1620.7205572048413</v>
      </c>
      <c r="H19" s="105">
        <v>4388.0745454545449</v>
      </c>
      <c r="I19" s="105">
        <v>2022.0396255596256</v>
      </c>
      <c r="J19" s="105">
        <v>2088.7088786407767</v>
      </c>
      <c r="K19" s="105">
        <v>1200.1536693548387</v>
      </c>
      <c r="L19" s="105">
        <v>0</v>
      </c>
      <c r="M19" s="106">
        <v>2468.2748993288587</v>
      </c>
      <c r="O19" s="2"/>
      <c r="P19" s="16"/>
    </row>
    <row r="20" spans="1:16" ht="15" customHeight="1" x14ac:dyDescent="0.25">
      <c r="A20" s="100" t="s">
        <v>67</v>
      </c>
      <c r="C20" s="87">
        <v>1795.5141201000836</v>
      </c>
      <c r="D20" s="88">
        <v>1790.5445146678171</v>
      </c>
      <c r="E20" s="88">
        <v>1809.9194782608695</v>
      </c>
      <c r="F20" s="88">
        <v>909.89979591836732</v>
      </c>
      <c r="G20" s="88">
        <v>1667.414743202417</v>
      </c>
      <c r="H20" s="88">
        <v>3257.62</v>
      </c>
      <c r="I20" s="88">
        <v>1939.5084374999999</v>
      </c>
      <c r="J20" s="88">
        <v>1991.0661654135338</v>
      </c>
      <c r="K20" s="88">
        <v>1545.2355555555557</v>
      </c>
      <c r="L20" s="88">
        <v>0</v>
      </c>
      <c r="M20" s="89">
        <v>1966.1455555555558</v>
      </c>
      <c r="O20" s="2"/>
      <c r="P20" s="16"/>
    </row>
    <row r="21" spans="1:16" ht="15" customHeight="1" x14ac:dyDescent="0.25">
      <c r="A21" s="100" t="s">
        <v>68</v>
      </c>
      <c r="C21" s="87">
        <v>1723.1051141749244</v>
      </c>
      <c r="D21" s="88">
        <v>1715.2829396092361</v>
      </c>
      <c r="E21" s="88">
        <v>1723.4715713587489</v>
      </c>
      <c r="F21" s="88">
        <v>993.44425925925918</v>
      </c>
      <c r="G21" s="88">
        <v>1641.6149572649572</v>
      </c>
      <c r="H21" s="88">
        <v>6190.8357142857139</v>
      </c>
      <c r="I21" s="88">
        <v>1978.4027536231886</v>
      </c>
      <c r="J21" s="88">
        <v>2043.1238461538462</v>
      </c>
      <c r="K21" s="88">
        <v>1237.1669999999999</v>
      </c>
      <c r="L21" s="88">
        <v>0</v>
      </c>
      <c r="M21" s="89">
        <v>2556.5257142857145</v>
      </c>
      <c r="O21" s="2"/>
      <c r="P21" s="16"/>
    </row>
    <row r="22" spans="1:16" ht="15" customHeight="1" x14ac:dyDescent="0.25">
      <c r="A22" s="100" t="s">
        <v>69</v>
      </c>
      <c r="C22" s="87">
        <v>1782.7726983368379</v>
      </c>
      <c r="D22" s="88">
        <v>1775.5842495550719</v>
      </c>
      <c r="E22" s="88">
        <v>1793.7309363375491</v>
      </c>
      <c r="F22" s="88">
        <v>995.7109375</v>
      </c>
      <c r="G22" s="88">
        <v>1589.6031946755409</v>
      </c>
      <c r="H22" s="88">
        <v>3763.1187500000001</v>
      </c>
      <c r="I22" s="88">
        <v>1991.6921551724138</v>
      </c>
      <c r="J22" s="88">
        <v>2020.1541368078174</v>
      </c>
      <c r="K22" s="88">
        <v>1372.4442307692309</v>
      </c>
      <c r="L22" s="88">
        <v>0</v>
      </c>
      <c r="M22" s="89">
        <v>2482.5333333333333</v>
      </c>
      <c r="O22" s="2"/>
      <c r="P22" s="16"/>
    </row>
    <row r="23" spans="1:16" ht="15" customHeight="1" x14ac:dyDescent="0.25">
      <c r="A23" s="100" t="s">
        <v>70</v>
      </c>
      <c r="C23" s="87">
        <v>1828.8117980679342</v>
      </c>
      <c r="D23" s="88">
        <v>1820.5415092518101</v>
      </c>
      <c r="E23" s="88">
        <v>1831.6274667802386</v>
      </c>
      <c r="F23" s="88">
        <v>915.39270270270265</v>
      </c>
      <c r="G23" s="88">
        <v>1625.7219601328904</v>
      </c>
      <c r="H23" s="88">
        <v>5685.7728571428579</v>
      </c>
      <c r="I23" s="88">
        <v>2082.0130049261084</v>
      </c>
      <c r="J23" s="88">
        <v>2135.2881052631578</v>
      </c>
      <c r="K23" s="88">
        <v>956.33899999999994</v>
      </c>
      <c r="L23" s="88">
        <v>0</v>
      </c>
      <c r="M23" s="89">
        <v>2460.17</v>
      </c>
      <c r="O23" s="2"/>
      <c r="P23" s="16"/>
    </row>
    <row r="24" spans="1:16" ht="15" customHeight="1" x14ac:dyDescent="0.25">
      <c r="A24" s="100" t="s">
        <v>71</v>
      </c>
      <c r="C24" s="87">
        <v>1767.0161806108897</v>
      </c>
      <c r="D24" s="88">
        <v>1765.6486309442237</v>
      </c>
      <c r="E24" s="88">
        <v>1790.5810392333033</v>
      </c>
      <c r="F24" s="88">
        <v>934.50353383458651</v>
      </c>
      <c r="G24" s="88">
        <v>1626.5238702928871</v>
      </c>
      <c r="H24" s="88">
        <v>3083.8125</v>
      </c>
      <c r="I24" s="88">
        <v>1809.8445493562231</v>
      </c>
      <c r="J24" s="88">
        <v>1963.4050857142859</v>
      </c>
      <c r="K24" s="88">
        <v>1080.9647499999999</v>
      </c>
      <c r="L24" s="88">
        <v>0</v>
      </c>
      <c r="M24" s="89">
        <v>1936.627777777778</v>
      </c>
      <c r="O24" s="2"/>
      <c r="P24" s="16"/>
    </row>
    <row r="25" spans="1:16" ht="15" customHeight="1" x14ac:dyDescent="0.25">
      <c r="A25" s="100" t="s">
        <v>72</v>
      </c>
      <c r="C25" s="87">
        <v>1811.6276075827873</v>
      </c>
      <c r="D25" s="88">
        <v>1804.171359255567</v>
      </c>
      <c r="E25" s="88">
        <v>1820.5706017699115</v>
      </c>
      <c r="F25" s="88">
        <v>937.18530864197521</v>
      </c>
      <c r="G25" s="88">
        <v>1609.7237654320988</v>
      </c>
      <c r="H25" s="88">
        <v>3363.6671428571426</v>
      </c>
      <c r="I25" s="88">
        <v>2004.2100214592274</v>
      </c>
      <c r="J25" s="88">
        <v>2041.474938271605</v>
      </c>
      <c r="K25" s="88">
        <v>1206.2711764705882</v>
      </c>
      <c r="L25" s="88">
        <v>0</v>
      </c>
      <c r="M25" s="89">
        <v>2450.0481481481484</v>
      </c>
      <c r="O25" s="2"/>
      <c r="P25" s="16"/>
    </row>
    <row r="26" spans="1:16" ht="15" customHeight="1" x14ac:dyDescent="0.25">
      <c r="A26" s="100" t="s">
        <v>73</v>
      </c>
      <c r="C26" s="87">
        <v>1725.5398804080196</v>
      </c>
      <c r="D26" s="88">
        <v>1706.0221094890512</v>
      </c>
      <c r="E26" s="88">
        <v>1718.7536700201208</v>
      </c>
      <c r="F26" s="88">
        <v>910.08382352941169</v>
      </c>
      <c r="G26" s="88">
        <v>1588.7341666666669</v>
      </c>
      <c r="H26" s="88">
        <v>5857.6559999999999</v>
      </c>
      <c r="I26" s="88">
        <v>2244.7504854368931</v>
      </c>
      <c r="J26" s="88">
        <v>2206.2155128205127</v>
      </c>
      <c r="K26" s="88">
        <v>1139.8781818181817</v>
      </c>
      <c r="L26" s="88">
        <v>0</v>
      </c>
      <c r="M26" s="89">
        <v>3327.559285714286</v>
      </c>
      <c r="O26" s="2"/>
      <c r="P26" s="16"/>
    </row>
    <row r="27" spans="1:16" ht="15" customHeight="1" x14ac:dyDescent="0.25">
      <c r="A27" s="100" t="s">
        <v>74</v>
      </c>
      <c r="C27" s="87">
        <v>1781.620783910746</v>
      </c>
      <c r="D27" s="88">
        <v>1774.5175464797319</v>
      </c>
      <c r="E27" s="88">
        <v>1787.2698795180722</v>
      </c>
      <c r="F27" s="88">
        <v>835.10545454545456</v>
      </c>
      <c r="G27" s="88">
        <v>1638.668395721925</v>
      </c>
      <c r="H27" s="88">
        <v>8682.9599999999991</v>
      </c>
      <c r="I27" s="88">
        <v>1968.0665599999998</v>
      </c>
      <c r="J27" s="88">
        <v>2037.1673214285713</v>
      </c>
      <c r="K27" s="88">
        <v>989.35500000000002</v>
      </c>
      <c r="L27" s="88">
        <v>0</v>
      </c>
      <c r="M27" s="89">
        <v>1986.1479999999999</v>
      </c>
      <c r="O27" s="2"/>
      <c r="P27" s="16"/>
    </row>
    <row r="28" spans="1:16" ht="15" customHeight="1" x14ac:dyDescent="0.25">
      <c r="A28" s="100" t="s">
        <v>75</v>
      </c>
      <c r="C28" s="87">
        <v>1792.8540292115088</v>
      </c>
      <c r="D28" s="88">
        <v>1780.5760042210941</v>
      </c>
      <c r="E28" s="88">
        <v>1801.093261628632</v>
      </c>
      <c r="F28" s="88">
        <v>918.41043902439026</v>
      </c>
      <c r="G28" s="88">
        <v>1622.5461137440757</v>
      </c>
      <c r="H28" s="88">
        <v>3951.2127272727271</v>
      </c>
      <c r="I28" s="88">
        <v>2108.9275330396476</v>
      </c>
      <c r="J28" s="88">
        <v>2210.2711510791369</v>
      </c>
      <c r="K28" s="88">
        <v>1174.4232098765433</v>
      </c>
      <c r="L28" s="88">
        <v>0</v>
      </c>
      <c r="M28" s="89">
        <v>2548.6502272727271</v>
      </c>
      <c r="O28" s="2"/>
      <c r="P28" s="16"/>
    </row>
    <row r="29" spans="1:16" ht="15" customHeight="1" x14ac:dyDescent="0.25">
      <c r="A29" s="96" t="s">
        <v>76</v>
      </c>
      <c r="B29" s="10"/>
      <c r="C29" s="104">
        <v>2032.3435536057593</v>
      </c>
      <c r="D29" s="105">
        <v>2026.0771414776166</v>
      </c>
      <c r="E29" s="105">
        <v>2036.5645911761774</v>
      </c>
      <c r="F29" s="105">
        <v>1229.6654246284502</v>
      </c>
      <c r="G29" s="105">
        <v>1771.5387841333718</v>
      </c>
      <c r="H29" s="105">
        <v>5507.4652265861023</v>
      </c>
      <c r="I29" s="105">
        <v>2142.1632571356404</v>
      </c>
      <c r="J29" s="105">
        <v>2230.0257618187293</v>
      </c>
      <c r="K29" s="105">
        <v>1528.2588257575758</v>
      </c>
      <c r="L29" s="105">
        <v>1306.49</v>
      </c>
      <c r="M29" s="106">
        <v>2451.8745161290321</v>
      </c>
      <c r="O29" s="2"/>
      <c r="P29" s="16"/>
    </row>
    <row r="30" spans="1:16" ht="15" customHeight="1" x14ac:dyDescent="0.25">
      <c r="A30" s="100" t="s">
        <v>77</v>
      </c>
      <c r="C30" s="87">
        <v>1841.9434676153603</v>
      </c>
      <c r="D30" s="88">
        <v>1838.1943208180708</v>
      </c>
      <c r="E30" s="88">
        <v>1848.1064291859466</v>
      </c>
      <c r="F30" s="88">
        <v>1118.6133447098978</v>
      </c>
      <c r="G30" s="88">
        <v>1650.323708769107</v>
      </c>
      <c r="H30" s="88">
        <v>5063.752307692308</v>
      </c>
      <c r="I30" s="88">
        <v>1931.4545913586674</v>
      </c>
      <c r="J30" s="88">
        <v>1988.1712126537784</v>
      </c>
      <c r="K30" s="88">
        <v>1205.5927586206897</v>
      </c>
      <c r="L30" s="88">
        <v>0</v>
      </c>
      <c r="M30" s="89">
        <v>2053.6965217391303</v>
      </c>
      <c r="O30" s="2"/>
      <c r="P30" s="16"/>
    </row>
    <row r="31" spans="1:16" ht="15" customHeight="1" x14ac:dyDescent="0.25">
      <c r="A31" s="100" t="s">
        <v>78</v>
      </c>
      <c r="C31" s="87">
        <v>1893.3162704090994</v>
      </c>
      <c r="D31" s="88">
        <v>1888.7911383671906</v>
      </c>
      <c r="E31" s="88">
        <v>1909.0934484885872</v>
      </c>
      <c r="F31" s="88">
        <v>1097.145185185185</v>
      </c>
      <c r="G31" s="88">
        <v>1694.4578595317726</v>
      </c>
      <c r="H31" s="88">
        <v>2950.99</v>
      </c>
      <c r="I31" s="88">
        <v>1994.6559227467812</v>
      </c>
      <c r="J31" s="88">
        <v>2058.1149282296651</v>
      </c>
      <c r="K31" s="88">
        <v>1291.4772222222223</v>
      </c>
      <c r="L31" s="88">
        <v>0</v>
      </c>
      <c r="M31" s="89">
        <v>1893.7033333333331</v>
      </c>
      <c r="O31" s="2"/>
      <c r="P31" s="16"/>
    </row>
    <row r="32" spans="1:16" ht="15" customHeight="1" x14ac:dyDescent="0.25">
      <c r="A32" s="100" t="s">
        <v>79</v>
      </c>
      <c r="C32" s="87">
        <v>2052.5763397947549</v>
      </c>
      <c r="D32" s="88">
        <v>2039.8100417327435</v>
      </c>
      <c r="E32" s="88">
        <v>2058.2462263897592</v>
      </c>
      <c r="F32" s="88">
        <v>1298.1073504273504</v>
      </c>
      <c r="G32" s="88">
        <v>1760.5074239350913</v>
      </c>
      <c r="H32" s="88">
        <v>5705.0829166666663</v>
      </c>
      <c r="I32" s="88">
        <v>2260.5342148198506</v>
      </c>
      <c r="J32" s="88">
        <v>2327.1689723926379</v>
      </c>
      <c r="K32" s="88">
        <v>1527.876842105263</v>
      </c>
      <c r="L32" s="88">
        <v>883.47</v>
      </c>
      <c r="M32" s="89">
        <v>2222.2319230769231</v>
      </c>
      <c r="O32" s="2"/>
      <c r="P32" s="16"/>
    </row>
    <row r="33" spans="1:16" ht="15" customHeight="1" x14ac:dyDescent="0.25">
      <c r="A33" s="100" t="s">
        <v>80</v>
      </c>
      <c r="C33" s="87">
        <v>2169.6926689015336</v>
      </c>
      <c r="D33" s="88">
        <v>2167.3883199937227</v>
      </c>
      <c r="E33" s="88">
        <v>2173.1754107193183</v>
      </c>
      <c r="F33" s="88">
        <v>1295.9554811715482</v>
      </c>
      <c r="G33" s="88">
        <v>1898.0062138084634</v>
      </c>
      <c r="H33" s="88">
        <v>5661.5609691629961</v>
      </c>
      <c r="I33" s="88">
        <v>2203.8955835080365</v>
      </c>
      <c r="J33" s="88">
        <v>2324.1521011104619</v>
      </c>
      <c r="K33" s="88">
        <v>1593.845725288832</v>
      </c>
      <c r="L33" s="88">
        <v>1518</v>
      </c>
      <c r="M33" s="89">
        <v>2927.038111111111</v>
      </c>
      <c r="O33" s="2"/>
      <c r="P33" s="16"/>
    </row>
    <row r="34" spans="1:16" ht="15" customHeight="1" x14ac:dyDescent="0.25">
      <c r="A34" s="96" t="s">
        <v>81</v>
      </c>
      <c r="B34" s="10"/>
      <c r="C34" s="104">
        <v>1927.2986849508707</v>
      </c>
      <c r="D34" s="105">
        <v>1922.3574211372604</v>
      </c>
      <c r="E34" s="105">
        <v>1931.4297429426792</v>
      </c>
      <c r="F34" s="105">
        <v>1184.6133577981652</v>
      </c>
      <c r="G34" s="105">
        <v>1717.6283942963423</v>
      </c>
      <c r="H34" s="105">
        <v>4925.0415254237287</v>
      </c>
      <c r="I34" s="105">
        <v>2017.512684814518</v>
      </c>
      <c r="J34" s="105">
        <v>2123.1134262191258</v>
      </c>
      <c r="K34" s="105">
        <v>1244.5659956709956</v>
      </c>
      <c r="L34" s="105">
        <v>397.71000000000004</v>
      </c>
      <c r="M34" s="106">
        <v>2247.1387903225805</v>
      </c>
      <c r="O34" s="2"/>
      <c r="P34" s="16"/>
    </row>
    <row r="35" spans="1:16" ht="15" customHeight="1" x14ac:dyDescent="0.25">
      <c r="A35" s="100" t="s">
        <v>82</v>
      </c>
      <c r="C35" s="87">
        <v>1912.345427918395</v>
      </c>
      <c r="D35" s="88">
        <v>1911.5497219366086</v>
      </c>
      <c r="E35" s="88">
        <v>1912.6056155743147</v>
      </c>
      <c r="F35" s="88">
        <v>1170.250474137931</v>
      </c>
      <c r="G35" s="88">
        <v>1780.1587382690302</v>
      </c>
      <c r="H35" s="88">
        <v>4908.5150000000003</v>
      </c>
      <c r="I35" s="88">
        <v>1926.5054494828958</v>
      </c>
      <c r="J35" s="88">
        <v>2032.3006641366223</v>
      </c>
      <c r="K35" s="88">
        <v>1219.0610909090908</v>
      </c>
      <c r="L35" s="88">
        <v>0</v>
      </c>
      <c r="M35" s="89">
        <v>2063.8781578947369</v>
      </c>
      <c r="O35" s="2"/>
      <c r="P35" s="16"/>
    </row>
    <row r="36" spans="1:16" ht="15" customHeight="1" x14ac:dyDescent="0.25">
      <c r="A36" s="100" t="s">
        <v>83</v>
      </c>
      <c r="C36" s="87">
        <v>1947.260337112428</v>
      </c>
      <c r="D36" s="88">
        <v>1941.6869481879439</v>
      </c>
      <c r="E36" s="88">
        <v>1959.8590993849457</v>
      </c>
      <c r="F36" s="88">
        <v>1216.0539821029083</v>
      </c>
      <c r="G36" s="88">
        <v>1671.3790700104494</v>
      </c>
      <c r="H36" s="88">
        <v>4789.9016216216214</v>
      </c>
      <c r="I36" s="88">
        <v>2039.857851739788</v>
      </c>
      <c r="J36" s="88">
        <v>2153.0142882882883</v>
      </c>
      <c r="K36" s="88">
        <v>1228.8668047337278</v>
      </c>
      <c r="L36" s="88">
        <v>229.97</v>
      </c>
      <c r="M36" s="89">
        <v>2407.5070731707315</v>
      </c>
      <c r="O36" s="2"/>
      <c r="P36" s="16"/>
    </row>
    <row r="37" spans="1:16" ht="15" customHeight="1" x14ac:dyDescent="0.25">
      <c r="A37" s="100" t="s">
        <v>84</v>
      </c>
      <c r="C37" s="87">
        <v>1922.8803295702121</v>
      </c>
      <c r="D37" s="88">
        <v>1914.7652664368484</v>
      </c>
      <c r="E37" s="88">
        <v>1923.085015971566</v>
      </c>
      <c r="F37" s="88">
        <v>1158.5263260340632</v>
      </c>
      <c r="G37" s="88">
        <v>1705.6390839694659</v>
      </c>
      <c r="H37" s="88">
        <v>5014.3500000000004</v>
      </c>
      <c r="I37" s="88">
        <v>2090.1631849315067</v>
      </c>
      <c r="J37" s="88">
        <v>2186.0175452716298</v>
      </c>
      <c r="K37" s="88">
        <v>1298.1712500000001</v>
      </c>
      <c r="L37" s="88">
        <v>733.19</v>
      </c>
      <c r="M37" s="89">
        <v>2255.778888888889</v>
      </c>
      <c r="O37" s="2"/>
      <c r="P37" s="16"/>
    </row>
    <row r="38" spans="1:16" ht="15" customHeight="1" x14ac:dyDescent="0.25">
      <c r="A38" s="96" t="s">
        <v>85</v>
      </c>
      <c r="B38" s="10"/>
      <c r="C38" s="104">
        <v>1931.4488253743732</v>
      </c>
      <c r="D38" s="105">
        <v>1927.7488595003585</v>
      </c>
      <c r="E38" s="105">
        <v>1954.4919926345813</v>
      </c>
      <c r="F38" s="105">
        <v>1085.7961240310078</v>
      </c>
      <c r="G38" s="105">
        <v>1742.7581135225378</v>
      </c>
      <c r="H38" s="105">
        <v>4512.2937735849055</v>
      </c>
      <c r="I38" s="105">
        <v>1992.4753738569125</v>
      </c>
      <c r="J38" s="105">
        <v>2117.4532183908045</v>
      </c>
      <c r="K38" s="105">
        <v>1191.3056989247314</v>
      </c>
      <c r="L38" s="105">
        <v>0</v>
      </c>
      <c r="M38" s="106">
        <v>2375.4863366336635</v>
      </c>
      <c r="O38" s="2"/>
      <c r="P38" s="16"/>
    </row>
    <row r="39" spans="1:16" ht="15" customHeight="1" x14ac:dyDescent="0.25">
      <c r="A39" s="100" t="s">
        <v>86</v>
      </c>
      <c r="C39" s="87">
        <v>1906.2338191610904</v>
      </c>
      <c r="D39" s="88">
        <v>1898.6171361583883</v>
      </c>
      <c r="E39" s="88">
        <v>1928.537833267794</v>
      </c>
      <c r="F39" s="88">
        <v>1090.45</v>
      </c>
      <c r="G39" s="88">
        <v>1758.344517857143</v>
      </c>
      <c r="H39" s="88">
        <v>6720.69</v>
      </c>
      <c r="I39" s="88">
        <v>2025.0871002710028</v>
      </c>
      <c r="J39" s="88">
        <v>2156.7901083032489</v>
      </c>
      <c r="K39" s="88">
        <v>1254.3472727272726</v>
      </c>
      <c r="L39" s="88">
        <v>0</v>
      </c>
      <c r="M39" s="89">
        <v>2578.436923076923</v>
      </c>
      <c r="O39" s="2"/>
    </row>
    <row r="40" spans="1:16" ht="15" customHeight="1" x14ac:dyDescent="0.25">
      <c r="A40" s="100" t="s">
        <v>87</v>
      </c>
      <c r="C40" s="87">
        <v>1923.9920862308761</v>
      </c>
      <c r="D40" s="88">
        <v>1923.5606219856975</v>
      </c>
      <c r="E40" s="88">
        <v>1963.095336565355</v>
      </c>
      <c r="F40" s="88">
        <v>1074.0485714285714</v>
      </c>
      <c r="G40" s="88">
        <v>1745.4717964071856</v>
      </c>
      <c r="H40" s="88">
        <v>2961.61</v>
      </c>
      <c r="I40" s="88">
        <v>1929.6567030567685</v>
      </c>
      <c r="J40" s="88">
        <v>2059.1423428571429</v>
      </c>
      <c r="K40" s="88">
        <v>1147.33582278481</v>
      </c>
      <c r="L40" s="88">
        <v>0</v>
      </c>
      <c r="M40" s="89">
        <v>2498.0489655172414</v>
      </c>
      <c r="O40" s="2"/>
    </row>
    <row r="41" spans="1:16" ht="15" customHeight="1" x14ac:dyDescent="0.25">
      <c r="A41" s="100" t="s">
        <v>88</v>
      </c>
      <c r="C41" s="87">
        <v>1905.313291191284</v>
      </c>
      <c r="D41" s="88">
        <v>1905.4891527627306</v>
      </c>
      <c r="E41" s="88">
        <v>1924.5927287933096</v>
      </c>
      <c r="F41" s="88">
        <v>1093.715487804878</v>
      </c>
      <c r="G41" s="88">
        <v>1726.7610303030303</v>
      </c>
      <c r="H41" s="88">
        <v>4438.67</v>
      </c>
      <c r="I41" s="88">
        <v>1902.060380761523</v>
      </c>
      <c r="J41" s="88">
        <v>2032.6522885572138</v>
      </c>
      <c r="K41" s="88">
        <v>1158.5066233766233</v>
      </c>
      <c r="L41" s="88">
        <v>0</v>
      </c>
      <c r="M41" s="89">
        <v>2139.8450000000003</v>
      </c>
      <c r="O41" s="2"/>
    </row>
    <row r="42" spans="1:16" ht="15" customHeight="1" thickBot="1" x14ac:dyDescent="0.3">
      <c r="A42" s="148" t="s">
        <v>89</v>
      </c>
      <c r="C42" s="152">
        <v>1976.2808357857564</v>
      </c>
      <c r="D42" s="153">
        <v>1968.984904254218</v>
      </c>
      <c r="E42" s="153">
        <v>1992.351866411354</v>
      </c>
      <c r="F42" s="153">
        <v>1084.9715625000001</v>
      </c>
      <c r="G42" s="153">
        <v>1743.4546074074076</v>
      </c>
      <c r="H42" s="153">
        <v>4439.5133333333333</v>
      </c>
      <c r="I42" s="153">
        <v>2108.5247279549717</v>
      </c>
      <c r="J42" s="153">
        <v>2214.347577777778</v>
      </c>
      <c r="K42" s="153">
        <v>1223.5584210526315</v>
      </c>
      <c r="L42" s="153">
        <v>0</v>
      </c>
      <c r="M42" s="154">
        <v>2217.0938461538462</v>
      </c>
      <c r="O42" s="2"/>
    </row>
    <row r="43" spans="1:16" ht="15" customHeight="1" x14ac:dyDescent="0.25">
      <c r="A43" s="155" t="s">
        <v>14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L7:L8"/>
    <mergeCell ref="C5:M5"/>
    <mergeCell ref="M7:M8"/>
    <mergeCell ref="C3:I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9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37286-BF7B-4580-83C1-6B590A4CD17A}">
  <dimension ref="A1:O24"/>
  <sheetViews>
    <sheetView showGridLines="0" topLeftCell="A5" zoomScale="120" zoomScaleNormal="120" workbookViewId="0">
      <selection activeCell="F24" sqref="F24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6" width="13.7109375" style="1" customWidth="1"/>
    <col min="7" max="7" width="10.7109375" style="1" customWidth="1"/>
    <col min="8" max="9" width="13.7109375" style="1" customWidth="1"/>
    <col min="10" max="10" width="10.7109375" style="1" customWidth="1"/>
    <col min="11" max="12" width="13.7109375" style="1" customWidth="1"/>
    <col min="13" max="13" width="10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9" t="s">
        <v>93</v>
      </c>
      <c r="B3" s="5"/>
      <c r="C3" s="107" t="s">
        <v>94</v>
      </c>
      <c r="D3" s="108"/>
      <c r="E3" s="108"/>
      <c r="F3" s="108"/>
      <c r="G3" s="108"/>
      <c r="H3" s="108"/>
      <c r="I3" s="108"/>
      <c r="J3" s="109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19" t="s">
        <v>20</v>
      </c>
      <c r="B5" s="5"/>
      <c r="C5" s="240" t="s">
        <v>95</v>
      </c>
      <c r="D5" s="241"/>
      <c r="E5" s="244" t="s">
        <v>96</v>
      </c>
      <c r="F5" s="245"/>
      <c r="G5" s="245"/>
      <c r="H5" s="245"/>
      <c r="I5" s="245"/>
      <c r="J5" s="245"/>
      <c r="K5" s="245"/>
      <c r="L5" s="245"/>
      <c r="M5" s="246"/>
    </row>
    <row r="6" spans="1:15" ht="24" customHeight="1" x14ac:dyDescent="0.25">
      <c r="A6" s="220"/>
      <c r="B6" s="5"/>
      <c r="C6" s="242"/>
      <c r="D6" s="243"/>
      <c r="E6" s="238" t="s">
        <v>97</v>
      </c>
      <c r="F6" s="238"/>
      <c r="G6" s="54"/>
      <c r="H6" s="238" t="s">
        <v>98</v>
      </c>
      <c r="I6" s="238"/>
      <c r="J6" s="54"/>
      <c r="K6" s="237" t="s">
        <v>99</v>
      </c>
      <c r="L6" s="238"/>
      <c r="M6" s="239"/>
    </row>
    <row r="7" spans="1:15" ht="24" customHeight="1" thickBot="1" x14ac:dyDescent="0.3">
      <c r="A7" s="221"/>
      <c r="B7" s="5"/>
      <c r="C7" s="51" t="s">
        <v>23</v>
      </c>
      <c r="D7" s="53" t="s">
        <v>17</v>
      </c>
      <c r="E7" s="52" t="s">
        <v>23</v>
      </c>
      <c r="F7" s="53" t="s">
        <v>17</v>
      </c>
      <c r="G7" s="53" t="s">
        <v>100</v>
      </c>
      <c r="H7" s="52" t="s">
        <v>23</v>
      </c>
      <c r="I7" s="53" t="s">
        <v>17</v>
      </c>
      <c r="J7" s="53" t="s">
        <v>100</v>
      </c>
      <c r="K7" s="52" t="s">
        <v>23</v>
      </c>
      <c r="L7" s="53" t="s">
        <v>17</v>
      </c>
      <c r="M7" s="145" t="s">
        <v>100</v>
      </c>
    </row>
    <row r="8" spans="1:15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5" ht="21" customHeight="1" x14ac:dyDescent="0.25">
      <c r="A9" s="31" t="s">
        <v>101</v>
      </c>
      <c r="B9" s="10"/>
      <c r="C9" s="32">
        <v>335032</v>
      </c>
      <c r="D9" s="34">
        <v>1942.5210476372406</v>
      </c>
      <c r="E9" s="33">
        <v>94941</v>
      </c>
      <c r="F9" s="34">
        <v>1900.6639429961772</v>
      </c>
      <c r="G9" s="35">
        <v>28.337890111989299</v>
      </c>
      <c r="H9" s="33">
        <v>30559</v>
      </c>
      <c r="I9" s="34">
        <v>1797.451287018554</v>
      </c>
      <c r="J9" s="35">
        <v>9.1212182716874821</v>
      </c>
      <c r="K9" s="33">
        <v>209532</v>
      </c>
      <c r="L9" s="34">
        <v>1982.6444759750298</v>
      </c>
      <c r="M9" s="36">
        <v>62.540891616323215</v>
      </c>
      <c r="O9" s="2"/>
    </row>
    <row r="10" spans="1:15" ht="21" customHeight="1" x14ac:dyDescent="0.25">
      <c r="A10" s="25" t="s">
        <v>28</v>
      </c>
      <c r="B10" s="10"/>
      <c r="C10" s="26">
        <v>318172</v>
      </c>
      <c r="D10" s="27">
        <v>1935.8078396401945</v>
      </c>
      <c r="E10" s="28">
        <v>87168</v>
      </c>
      <c r="F10" s="27">
        <v>1884.9446486095821</v>
      </c>
      <c r="G10" s="159">
        <v>27.396502520649207</v>
      </c>
      <c r="H10" s="28">
        <v>28271</v>
      </c>
      <c r="I10" s="27">
        <v>1806.2375457535989</v>
      </c>
      <c r="J10" s="159">
        <v>8.885445608035905</v>
      </c>
      <c r="K10" s="28">
        <v>202733</v>
      </c>
      <c r="L10" s="27">
        <v>1975.7457107032399</v>
      </c>
      <c r="M10" s="29">
        <v>63.718051871314884</v>
      </c>
      <c r="O10" s="2"/>
    </row>
    <row r="11" spans="1:15" ht="21" customHeight="1" x14ac:dyDescent="0.25">
      <c r="A11" s="19" t="s">
        <v>9</v>
      </c>
      <c r="C11" s="20">
        <v>295435</v>
      </c>
      <c r="D11" s="22">
        <v>1951.2733779680809</v>
      </c>
      <c r="E11" s="12">
        <v>75081</v>
      </c>
      <c r="F11" s="22">
        <v>1923.1814156710757</v>
      </c>
      <c r="G11" s="23">
        <v>25.413711984023557</v>
      </c>
      <c r="H11" s="12">
        <v>17623</v>
      </c>
      <c r="I11" s="22">
        <v>1789.3802066617486</v>
      </c>
      <c r="J11" s="23">
        <v>5.965102306767986</v>
      </c>
      <c r="K11" s="12">
        <v>202731</v>
      </c>
      <c r="L11" s="13">
        <v>1975.7502264971806</v>
      </c>
      <c r="M11" s="24">
        <v>68.621185709208447</v>
      </c>
      <c r="O11" s="2"/>
    </row>
    <row r="12" spans="1:15" ht="21" customHeight="1" x14ac:dyDescent="0.25">
      <c r="A12" s="19" t="s">
        <v>10</v>
      </c>
      <c r="C12" s="20">
        <v>3583</v>
      </c>
      <c r="D12" s="22">
        <v>1124.19</v>
      </c>
      <c r="E12" s="12">
        <v>1130</v>
      </c>
      <c r="F12" s="22">
        <v>1054.3208548672567</v>
      </c>
      <c r="G12" s="23">
        <v>31.537817471392689</v>
      </c>
      <c r="H12" s="12">
        <v>2453</v>
      </c>
      <c r="I12" s="22">
        <v>1156.3861614349776</v>
      </c>
      <c r="J12" s="23">
        <v>68.4621825286073</v>
      </c>
      <c r="K12" s="12">
        <v>0</v>
      </c>
      <c r="L12" s="13">
        <v>0</v>
      </c>
      <c r="M12" s="24">
        <v>0</v>
      </c>
      <c r="O12" s="2"/>
    </row>
    <row r="13" spans="1:15" ht="21" customHeight="1" x14ac:dyDescent="0.25">
      <c r="A13" s="19" t="s">
        <v>11</v>
      </c>
      <c r="C13" s="20">
        <v>18397</v>
      </c>
      <c r="D13" s="22">
        <v>1714.4380454421917</v>
      </c>
      <c r="E13" s="12">
        <v>10922</v>
      </c>
      <c r="F13" s="22">
        <v>1698.4924515656469</v>
      </c>
      <c r="G13" s="23">
        <v>59.368375278578036</v>
      </c>
      <c r="H13" s="12">
        <v>7473</v>
      </c>
      <c r="I13" s="22">
        <v>1737.795552790044</v>
      </c>
      <c r="J13" s="23">
        <v>40.620753383703864</v>
      </c>
      <c r="K13" s="12">
        <v>2</v>
      </c>
      <c r="L13" s="13">
        <v>1518</v>
      </c>
      <c r="M13" s="24">
        <v>1.0871337718106213E-2</v>
      </c>
      <c r="O13" s="2"/>
    </row>
    <row r="14" spans="1:15" ht="21" customHeight="1" x14ac:dyDescent="0.25">
      <c r="A14" s="19" t="s">
        <v>12</v>
      </c>
      <c r="C14" s="20">
        <v>757</v>
      </c>
      <c r="D14" s="180">
        <v>5121.3830805812422</v>
      </c>
      <c r="E14" s="12">
        <v>35</v>
      </c>
      <c r="F14" s="22">
        <v>4861.5468000000001</v>
      </c>
      <c r="G14" s="23">
        <v>4.6235138705416112</v>
      </c>
      <c r="H14" s="12">
        <v>722</v>
      </c>
      <c r="I14" s="22">
        <v>5133.9790221606645</v>
      </c>
      <c r="J14" s="23">
        <v>95.376486129458399</v>
      </c>
      <c r="K14" s="12">
        <v>0</v>
      </c>
      <c r="L14" s="13">
        <v>0</v>
      </c>
      <c r="M14" s="24">
        <v>0</v>
      </c>
      <c r="O14" s="2"/>
    </row>
    <row r="15" spans="1:15" ht="21" customHeight="1" x14ac:dyDescent="0.25">
      <c r="A15" s="30" t="s">
        <v>29</v>
      </c>
      <c r="B15" s="10"/>
      <c r="C15" s="26">
        <v>16860</v>
      </c>
      <c r="D15" s="27">
        <v>2069.2087590747333</v>
      </c>
      <c r="E15" s="28">
        <v>7773</v>
      </c>
      <c r="F15" s="27">
        <v>2076.9433014280203</v>
      </c>
      <c r="G15" s="159">
        <v>46.103202846975087</v>
      </c>
      <c r="H15" s="28">
        <v>2288</v>
      </c>
      <c r="I15" s="27">
        <v>1688.8864615384616</v>
      </c>
      <c r="J15" s="159">
        <v>13.570581257413997</v>
      </c>
      <c r="K15" s="28">
        <v>6799</v>
      </c>
      <c r="L15" s="27">
        <v>2188.3522829827912</v>
      </c>
      <c r="M15" s="29">
        <v>40.326215895610915</v>
      </c>
      <c r="O15" s="2"/>
    </row>
    <row r="16" spans="1:15" ht="21" customHeight="1" x14ac:dyDescent="0.25">
      <c r="A16" s="19" t="s">
        <v>9</v>
      </c>
      <c r="C16" s="20">
        <v>13954</v>
      </c>
      <c r="D16" s="22">
        <v>2165.1280560412788</v>
      </c>
      <c r="E16" s="12">
        <v>6846</v>
      </c>
      <c r="F16" s="22">
        <v>2126.7685556529364</v>
      </c>
      <c r="G16" s="23">
        <v>49.061201089293391</v>
      </c>
      <c r="H16" s="12">
        <v>310</v>
      </c>
      <c r="I16" s="22">
        <v>2499.3625161290324</v>
      </c>
      <c r="J16" s="23">
        <v>2.2215852085423533</v>
      </c>
      <c r="K16" s="12">
        <v>6798</v>
      </c>
      <c r="L16" s="13">
        <v>2188.5167669902912</v>
      </c>
      <c r="M16" s="24">
        <v>48.717213702164251</v>
      </c>
      <c r="O16" s="2"/>
    </row>
    <row r="17" spans="1:15" ht="21" customHeight="1" x14ac:dyDescent="0.25">
      <c r="A17" s="19" t="s">
        <v>10</v>
      </c>
      <c r="C17" s="20">
        <v>2225</v>
      </c>
      <c r="D17" s="22">
        <v>1372.7304701123594</v>
      </c>
      <c r="E17" s="12">
        <v>478</v>
      </c>
      <c r="F17" s="22">
        <v>1243.9470125523012</v>
      </c>
      <c r="G17" s="23">
        <v>21.483146067415731</v>
      </c>
      <c r="H17" s="12">
        <v>1746</v>
      </c>
      <c r="I17" s="22">
        <v>1408.160615120275</v>
      </c>
      <c r="J17" s="23">
        <v>78.471910112359552</v>
      </c>
      <c r="K17" s="12">
        <v>1</v>
      </c>
      <c r="L17" s="13">
        <v>1070.1899999999998</v>
      </c>
      <c r="M17" s="24">
        <v>4.49438202247191E-2</v>
      </c>
      <c r="O17" s="2"/>
    </row>
    <row r="18" spans="1:15" ht="21" customHeight="1" x14ac:dyDescent="0.25">
      <c r="A18" s="19" t="s">
        <v>13</v>
      </c>
      <c r="C18" s="20">
        <v>6</v>
      </c>
      <c r="D18" s="22">
        <v>852.10400000000004</v>
      </c>
      <c r="E18" s="12">
        <v>0</v>
      </c>
      <c r="F18" s="22">
        <v>0</v>
      </c>
      <c r="G18" s="23">
        <v>0</v>
      </c>
      <c r="H18" s="12">
        <v>6</v>
      </c>
      <c r="I18" s="22">
        <v>852.10400000000004</v>
      </c>
      <c r="J18" s="23">
        <v>100</v>
      </c>
      <c r="K18" s="12">
        <v>0</v>
      </c>
      <c r="L18" s="13">
        <v>0</v>
      </c>
      <c r="M18" s="24">
        <v>0</v>
      </c>
      <c r="O18" s="2"/>
    </row>
    <row r="19" spans="1:15" ht="21" customHeight="1" thickBot="1" x14ac:dyDescent="0.3">
      <c r="A19" s="119" t="s">
        <v>11</v>
      </c>
      <c r="C19" s="120">
        <v>675</v>
      </c>
      <c r="D19" s="160">
        <v>2392.92</v>
      </c>
      <c r="E19" s="123">
        <v>449</v>
      </c>
      <c r="F19" s="160">
        <v>2204.0447171492206</v>
      </c>
      <c r="G19" s="161">
        <v>66.518518518518519</v>
      </c>
      <c r="H19" s="123">
        <v>226</v>
      </c>
      <c r="I19" s="160">
        <v>2768.180469026549</v>
      </c>
      <c r="J19" s="161">
        <v>33.481481481481481</v>
      </c>
      <c r="K19" s="123">
        <v>0</v>
      </c>
      <c r="L19" s="124">
        <v>0</v>
      </c>
      <c r="M19" s="162">
        <v>0</v>
      </c>
      <c r="O19" s="2"/>
    </row>
    <row r="20" spans="1:15" ht="15" customHeight="1" x14ac:dyDescent="0.25">
      <c r="A20" s="7" t="s">
        <v>102</v>
      </c>
    </row>
    <row r="21" spans="1:15" ht="15" customHeight="1" x14ac:dyDescent="0.25">
      <c r="A21" s="185" t="s">
        <v>103</v>
      </c>
    </row>
    <row r="22" spans="1:15" ht="15" customHeight="1" x14ac:dyDescent="0.25">
      <c r="A22" s="155" t="s">
        <v>104</v>
      </c>
    </row>
    <row r="23" spans="1:15" ht="24" customHeight="1" x14ac:dyDescent="0.25">
      <c r="A23" s="155" t="s">
        <v>105</v>
      </c>
    </row>
    <row r="24" spans="1:15" ht="24" customHeight="1" x14ac:dyDescent="0.25">
      <c r="A24" s="185" t="s">
        <v>174</v>
      </c>
    </row>
  </sheetData>
  <mergeCells count="6">
    <mergeCell ref="K6:M6"/>
    <mergeCell ref="C5:D6"/>
    <mergeCell ref="E5:M5"/>
    <mergeCell ref="A5:A7"/>
    <mergeCell ref="E6:F6"/>
    <mergeCell ref="H6:I6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D781C06C7C7E45833F811789101603" ma:contentTypeVersion="18" ma:contentTypeDescription="Crie um novo documento." ma:contentTypeScope="" ma:versionID="20b9ba29b39df18f714bccd3df9c4123">
  <xsd:schema xmlns:xsd="http://www.w3.org/2001/XMLSchema" xmlns:xs="http://www.w3.org/2001/XMLSchema" xmlns:p="http://schemas.microsoft.com/office/2006/metadata/properties" xmlns:ns2="b1dcee9a-8631-406f-a789-f4eb90b17654" xmlns:ns3="6b5119b1-b615-4689-aa52-4200963adf7f" targetNamespace="http://schemas.microsoft.com/office/2006/metadata/properties" ma:root="true" ma:fieldsID="3cbde923927c8c4b270f29fced83eca5" ns2:_="" ns3:_="">
    <xsd:import namespace="b1dcee9a-8631-406f-a789-f4eb90b17654"/>
    <xsd:import namespace="6b5119b1-b615-4689-aa52-4200963adf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cee9a-8631-406f-a789-f4eb90b17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119b1-b615-4689-aa52-4200963adf7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2690585-6e4b-4694-9ae3-44e9c0743c80}" ma:internalName="TaxCatchAll" ma:showField="CatchAllData" ma:web="6b5119b1-b615-4689-aa52-4200963adf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dcee9a-8631-406f-a789-f4eb90b17654">
      <Terms xmlns="http://schemas.microsoft.com/office/infopath/2007/PartnerControls"/>
    </lcf76f155ced4ddcb4097134ff3c332f>
    <TaxCatchAll xmlns="6b5119b1-b615-4689-aa52-4200963adf7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32578F-E0AB-4CD0-99CC-796234F578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dcee9a-8631-406f-a789-f4eb90b17654"/>
    <ds:schemaRef ds:uri="6b5119b1-b615-4689-aa52-4200963adf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87F0DC-101B-4300-B7B6-BBA8D0A2D66E}">
  <ds:schemaRefs>
    <ds:schemaRef ds:uri="http://schemas.microsoft.com/office/2006/metadata/properties"/>
    <ds:schemaRef ds:uri="http://schemas.microsoft.com/office/infopath/2007/PartnerControls"/>
    <ds:schemaRef ds:uri="b1dcee9a-8631-406f-a789-f4eb90b17654"/>
    <ds:schemaRef ds:uri="6b5119b1-b615-4689-aa52-4200963adf7f"/>
  </ds:schemaRefs>
</ds:datastoreItem>
</file>

<file path=customXml/itemProps3.xml><?xml version="1.0" encoding="utf-8"?>
<ds:datastoreItem xmlns:ds="http://schemas.openxmlformats.org/officeDocument/2006/customXml" ds:itemID="{8DC38F8C-D709-4647-B1B5-CBEAD225C1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19</vt:i4>
      </vt:variant>
      <vt:variant>
        <vt:lpstr>Gráficos</vt:lpstr>
      </vt:variant>
      <vt:variant>
        <vt:i4>10</vt:i4>
      </vt:variant>
      <vt:variant>
        <vt:lpstr>Intervalos Nomeados</vt:lpstr>
      </vt:variant>
      <vt:variant>
        <vt:i4>18</vt:i4>
      </vt:variant>
    </vt:vector>
  </HeadingPairs>
  <TitlesOfParts>
    <vt:vector size="47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 e 19</vt:lpstr>
      <vt:lpstr>Dados gráf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 e 19'!Print_Area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Alexandre Zioli Fernandes - SPREV</dc:creator>
  <cp:keywords/>
  <dc:description/>
  <cp:lastModifiedBy>Igor Bertolini</cp:lastModifiedBy>
  <cp:revision/>
  <dcterms:created xsi:type="dcterms:W3CDTF">2023-03-27T13:29:27Z</dcterms:created>
  <dcterms:modified xsi:type="dcterms:W3CDTF">2025-07-01T17:57:23Z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0x01010004D781C06C7C7E45833F811789101603</vt:lpwstr>
  </property>
  <property fmtid="{D5CDD505-2E9C-101B-9397-08002B2CF9AE}" pid="3" name="MediaServiceImageTags">
    <vt:lpwstr/>
  </property>
</Properties>
</file>