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9.xml" ContentType="application/vnd.openxmlformats-officedocument.spreadsheetml.worksheet+xml"/>
  <Override PartName="/xl/chartsheets/sheet6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Ex3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updateLinks="always"/>
  <mc:AlternateContent xmlns:mc="http://schemas.openxmlformats.org/markup-compatibility/2006">
    <mc:Choice Requires="x15">
      <x15ac:absPath xmlns:x15ac="http://schemas.microsoft.com/office/spreadsheetml/2010/11/ac" url="C:\Users\paulo.aalmeida\Desktop\BEMBI\2410\"/>
    </mc:Choice>
  </mc:AlternateContent>
  <xr:revisionPtr revIDLastSave="0" documentId="13_ncr:1_{7E0A4627-C6A1-47CE-8D6D-E542920B2E58}" xr6:coauthVersionLast="47" xr6:coauthVersionMax="47" xr10:uidLastSave="{00000000-0000-0000-0000-000000000000}"/>
  <bookViews>
    <workbookView xWindow="-120" yWindow="-120" windowWidth="29040" windowHeight="15840" activeTab="13" xr2:uid="{77E3A15A-4EA1-4087-A5DB-3C3FBDCA776E}"/>
  </bookViews>
  <sheets>
    <sheet name="01" sheetId="9" r:id="rId1"/>
    <sheet name="02" sheetId="10" r:id="rId2"/>
    <sheet name="Gráfico 1" sheetId="11" r:id="rId3"/>
    <sheet name="03" sheetId="8" r:id="rId4"/>
    <sheet name="Gráfico 2" sheetId="17" r:id="rId5"/>
    <sheet name="04" sheetId="12" r:id="rId6"/>
    <sheet name="05" sheetId="15" r:id="rId7"/>
    <sheet name="Gráfico 3" sheetId="18" r:id="rId8"/>
    <sheet name="06" sheetId="16" r:id="rId9"/>
    <sheet name="07" sheetId="19" r:id="rId10"/>
    <sheet name="08" sheetId="20" r:id="rId11"/>
    <sheet name="Gráfico 4" sheetId="29" r:id="rId12"/>
    <sheet name="Gráfico 5" sheetId="24" r:id="rId13"/>
    <sheet name="09" sheetId="25" r:id="rId14"/>
    <sheet name="Gráfico 6" sheetId="26" r:id="rId15"/>
    <sheet name="10" sheetId="35" r:id="rId16"/>
    <sheet name="11" sheetId="36" r:id="rId17"/>
    <sheet name="Gráfico 7" sheetId="45" r:id="rId18"/>
    <sheet name="Gráfico 8" sheetId="46" r:id="rId19"/>
    <sheet name="12" sheetId="37" r:id="rId20"/>
    <sheet name="13" sheetId="38" r:id="rId21"/>
    <sheet name="Gráfico 9" sheetId="39" r:id="rId22"/>
    <sheet name="14" sheetId="40" r:id="rId23"/>
    <sheet name="15" sheetId="41" r:id="rId24"/>
    <sheet name="Gráfico 10" sheetId="48" r:id="rId25"/>
    <sheet name="16" sheetId="42" r:id="rId26"/>
    <sheet name="Gráfico 11" sheetId="50" r:id="rId27"/>
    <sheet name="17" sheetId="43" r:id="rId28"/>
    <sheet name="18 e 19" sheetId="53" r:id="rId29"/>
    <sheet name="Dados gráf" sheetId="23" state="hidden" r:id="rId30"/>
  </sheets>
  <definedNames>
    <definedName name="_xlchart.v5.0" hidden="1">'Dados gráf'!$I$2</definedName>
    <definedName name="_xlchart.v5.1" hidden="1">'Dados gráf'!$I$3:$I$29</definedName>
    <definedName name="_xlchart.v5.10" hidden="1">'Dados gráf'!$R$2</definedName>
    <definedName name="_xlchart.v5.11" hidden="1">'Dados gráf'!$R$3:$R$29</definedName>
    <definedName name="_xlchart.v5.2" hidden="1">'Dados gráf'!$J$2</definedName>
    <definedName name="_xlchart.v5.3" hidden="1">'Dados gráf'!$J$3:$J$29</definedName>
    <definedName name="_xlchart.v5.4" hidden="1">'Dados gráf'!$E$2</definedName>
    <definedName name="_xlchart.v5.5" hidden="1">'Dados gráf'!$E$3:$E$29</definedName>
    <definedName name="_xlchart.v5.6" hidden="1">'Dados gráf'!$F$2</definedName>
    <definedName name="_xlchart.v5.7" hidden="1">'Dados gráf'!$F$3:$F$29</definedName>
    <definedName name="_xlchart.v5.8" hidden="1">'Dados gráf'!$Q$2</definedName>
    <definedName name="_xlchart.v5.9" hidden="1">'Dados gráf'!$Q$3:$Q$29</definedName>
    <definedName name="Print_Area" localSheetId="0">'01'!$A$1:$M$34</definedName>
    <definedName name="Print_Area" localSheetId="1">'02'!$A$1:$M$34</definedName>
    <definedName name="Print_Area" localSheetId="3">'03'!$A$1:$O$20</definedName>
    <definedName name="Print_Area" localSheetId="5">'04'!$A$1:$O$21</definedName>
    <definedName name="Print_Area" localSheetId="6">'05'!$A$1:$M$23</definedName>
    <definedName name="Print_Area" localSheetId="8">'06'!$A$1:$M$23</definedName>
    <definedName name="Print_Area" localSheetId="9">'07'!$A$1:$M$43</definedName>
    <definedName name="Print_Area" localSheetId="10">'08'!$A$1:$M$43</definedName>
    <definedName name="Print_Area" localSheetId="13">'09'!$A$1:$M$20</definedName>
    <definedName name="Print_Area" localSheetId="15">'10'!$A$1:$M$34</definedName>
    <definedName name="Print_Area" localSheetId="16">'11'!$A$1:$M$34</definedName>
    <definedName name="Print_Area" localSheetId="19">'12'!$A$1:$M$34</definedName>
    <definedName name="Print_Area" localSheetId="20">'13'!$A$1:$M$34</definedName>
    <definedName name="Print_Area" localSheetId="22">'14'!$A$1:$M$43</definedName>
    <definedName name="Print_Area" localSheetId="23">'15'!$A$1:$M$43</definedName>
    <definedName name="Print_Area" localSheetId="25">'16'!$A$1:$O$21</definedName>
    <definedName name="Print_Area" localSheetId="27">'17'!$A$1:$O$20</definedName>
    <definedName name="Print_Area" localSheetId="28">'18 e 19'!$A$1:$M$36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23" l="1"/>
  <c r="AA4" i="23"/>
  <c r="AA3" i="23" l="1"/>
  <c r="AB3" i="23"/>
  <c r="AD3" i="23" l="1"/>
  <c r="AD4" i="23"/>
  <c r="AE3" i="23"/>
  <c r="AE4" i="23"/>
  <c r="R29" i="23" l="1"/>
  <c r="R28" i="23" l="1"/>
  <c r="R23" i="23"/>
  <c r="R7" i="23"/>
  <c r="R22" i="23"/>
  <c r="R9" i="23"/>
  <c r="R26" i="23"/>
  <c r="R10" i="23"/>
  <c r="R8" i="23"/>
  <c r="R21" i="23"/>
  <c r="R24" i="23"/>
  <c r="R27" i="23"/>
  <c r="R20" i="23"/>
  <c r="R19" i="23"/>
  <c r="R4" i="23"/>
  <c r="R25" i="23"/>
  <c r="R3" i="23"/>
  <c r="R13" i="23"/>
  <c r="R11" i="23"/>
  <c r="R18" i="23"/>
  <c r="R16" i="23"/>
  <c r="R17" i="23"/>
  <c r="R12" i="23"/>
  <c r="R15" i="23"/>
  <c r="R14" i="23"/>
  <c r="R5" i="23"/>
  <c r="R6" i="23"/>
  <c r="N3" i="23" l="1"/>
  <c r="N4" i="23"/>
  <c r="B4" i="23" l="1"/>
  <c r="B3" i="23"/>
  <c r="W3" i="23" l="1"/>
  <c r="V4" i="23"/>
  <c r="V3" i="23"/>
  <c r="U4" i="23"/>
  <c r="W4" i="23"/>
  <c r="U3" i="23"/>
  <c r="J5" i="23" l="1"/>
  <c r="J25" i="23"/>
  <c r="J21" i="23"/>
  <c r="J6" i="23"/>
  <c r="J27" i="23"/>
  <c r="J14" i="23"/>
  <c r="F14" i="23"/>
  <c r="J11" i="23"/>
  <c r="J19" i="23"/>
  <c r="J29" i="23"/>
  <c r="J23" i="23"/>
  <c r="F19" i="23"/>
  <c r="F25" i="23"/>
  <c r="F5" i="23"/>
  <c r="F11" i="23" l="1"/>
  <c r="F21" i="23"/>
  <c r="F28" i="23"/>
  <c r="J28" i="23"/>
  <c r="F13" i="23"/>
  <c r="J13" i="23"/>
  <c r="F10" i="23"/>
  <c r="J10" i="23"/>
  <c r="F26" i="23"/>
  <c r="J26" i="23"/>
  <c r="F24" i="23"/>
  <c r="J24" i="23"/>
  <c r="F8" i="23"/>
  <c r="J8" i="23"/>
  <c r="F12" i="23"/>
  <c r="J12" i="23"/>
  <c r="F17" i="23"/>
  <c r="J17" i="23"/>
  <c r="F15" i="23"/>
  <c r="J15" i="23"/>
  <c r="F16" i="23"/>
  <c r="J16" i="23"/>
  <c r="F20" i="23"/>
  <c r="J20" i="23"/>
  <c r="F18" i="23"/>
  <c r="J18" i="23"/>
  <c r="F22" i="23"/>
  <c r="J22" i="23"/>
  <c r="F3" i="23"/>
  <c r="J3" i="23"/>
  <c r="F4" i="23"/>
  <c r="J4" i="23"/>
  <c r="F7" i="23"/>
  <c r="J7" i="23"/>
  <c r="F9" i="23"/>
  <c r="J9" i="23"/>
  <c r="F6" i="23"/>
  <c r="F27" i="23"/>
  <c r="F23" i="23"/>
  <c r="F29" i="23"/>
</calcChain>
</file>

<file path=xl/sharedStrings.xml><?xml version="1.0" encoding="utf-8"?>
<sst xmlns="http://schemas.openxmlformats.org/spreadsheetml/2006/main" count="779" uniqueCount="169">
  <si>
    <t>Boletim Estatístico Mensal de Benefícios por Incapacidade - vol. 02, nº 10</t>
  </si>
  <si>
    <t>outubro de 2024</t>
  </si>
  <si>
    <t>01</t>
  </si>
  <si>
    <t>Concessão Mensal de Benefícios por Incapacidade por Espécie de Benefício - Últimos 24 meses</t>
  </si>
  <si>
    <t>Mês</t>
  </si>
  <si>
    <t>Benefícios Concedidos</t>
  </si>
  <si>
    <t>Total</t>
  </si>
  <si>
    <t>Previdenciários</t>
  </si>
  <si>
    <t>Acidentários</t>
  </si>
  <si>
    <t>Auxílio por Incapacidade Temporária</t>
  </si>
  <si>
    <t>Auxílio Acidente</t>
  </si>
  <si>
    <t>Aposentadoria por Incapacidade Permanente</t>
  </si>
  <si>
    <t>Aposentadoria Especial</t>
  </si>
  <si>
    <t>Auxílio Acidente Suplementar</t>
  </si>
  <si>
    <t>Fonte: INSS/Síntese. Elaboração: CGMBI/DPSSO/SRGPS-MPS</t>
  </si>
  <si>
    <t>02</t>
  </si>
  <si>
    <t>Valor Médio Mensal das Concessões de Benefícios por Incapacidade por Espécie de Benefício - Últimos 24 meses</t>
  </si>
  <si>
    <t>Valor Médio (R$)</t>
  </si>
  <si>
    <t>03</t>
  </si>
  <si>
    <t>Concessão e Valor Médio de Benefícios por Incapacidade por Sexo Segundo as Espécie de Benefício</t>
  </si>
  <si>
    <t>Grupos de Espécie / Espécie de Benefício</t>
  </si>
  <si>
    <t>Homens</t>
  </si>
  <si>
    <t>Mulheres</t>
  </si>
  <si>
    <t>Benefícios</t>
  </si>
  <si>
    <t>% RGPS</t>
  </si>
  <si>
    <t>% Grupo</t>
  </si>
  <si>
    <r>
      <rPr>
        <b/>
        <sz val="9"/>
        <color theme="0"/>
        <rFont val="Symbol"/>
        <family val="1"/>
        <charset val="2"/>
      </rPr>
      <t>D</t>
    </r>
    <r>
      <rPr>
        <b/>
        <sz val="9"/>
        <color theme="0"/>
        <rFont val="Calibri"/>
        <family val="2"/>
        <scheme val="minor"/>
      </rPr>
      <t>% mês ant.</t>
    </r>
  </si>
  <si>
    <t>Total de Benefícios por Incapacidade</t>
  </si>
  <si>
    <t>de Natureza Previdenciária</t>
  </si>
  <si>
    <t>de Natureza Acidentária</t>
  </si>
  <si>
    <t>04</t>
  </si>
  <si>
    <t>Concessão e Valor Médio de Benefícios por Incapacidade por Clientela Segundo as Espécie de Benefício</t>
  </si>
  <si>
    <t>Urbana</t>
  </si>
  <si>
    <t>Rural</t>
  </si>
  <si>
    <t>05</t>
  </si>
  <si>
    <t>Concessão de Benefícios por Incapacidade por Espécie de Benefício Segundo Faixa Etária</t>
  </si>
  <si>
    <t>Faixa Etária</t>
  </si>
  <si>
    <t>–│ 19 anos</t>
  </si>
  <si>
    <t>20 │–│ 24 anos</t>
  </si>
  <si>
    <t>25 │–│ 29 anos</t>
  </si>
  <si>
    <t>30 │–│ 34 anos</t>
  </si>
  <si>
    <t>35 │–│ 39 anos</t>
  </si>
  <si>
    <t>40 │–│ 44 anos</t>
  </si>
  <si>
    <t>45 │–│ 49 anos</t>
  </si>
  <si>
    <t>50 │–│ 54 anos</t>
  </si>
  <si>
    <t>55 │–│ 59 anos</t>
  </si>
  <si>
    <t>60 │–│ 64 anos</t>
  </si>
  <si>
    <t>65 │–│ 69 anos</t>
  </si>
  <si>
    <t>70 anos │–</t>
  </si>
  <si>
    <t>06</t>
  </si>
  <si>
    <t>Valor Médio de Benefícios por Incapacidade por Espécie de Benefício Segundo Faixa Etária</t>
  </si>
  <si>
    <t>07</t>
  </si>
  <si>
    <t>Concessão de Benefícios por Incapacidade por Espécie de Benefício Segundo Região e UF</t>
  </si>
  <si>
    <t>Região / UF</t>
  </si>
  <si>
    <t>Brasil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</si>
  <si>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</si>
  <si>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</si>
  <si>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</si>
  <si>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</si>
  <si>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</si>
  <si>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</si>
  <si>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</si>
  <si>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</si>
  <si>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</si>
  <si>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</si>
  <si>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</si>
  <si>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</si>
  <si>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</si>
  <si>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</si>
  <si>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</si>
  <si>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</si>
  <si>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</si>
  <si>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</si>
  <si>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</si>
  <si>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</si>
  <si>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</si>
  <si>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</si>
  <si>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</si>
  <si>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</si>
  <si>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</si>
  <si>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</si>
  <si>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</si>
  <si>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 Oeste</t>
  </si>
  <si>
    <t>Mato Grosso do Sul</t>
  </si>
  <si>
    <t>Mato Grosso</t>
  </si>
  <si>
    <t>Goiás</t>
  </si>
  <si>
    <t>Distrito Federal</t>
  </si>
  <si>
    <t>08</t>
  </si>
  <si>
    <t>Valor Médio dos Benefícios por Incapacidade por Espécie de Benefício Segundo Região e UF</t>
  </si>
  <si>
    <t>Valor Médio (em R$)</t>
  </si>
  <si>
    <t>09</t>
  </si>
  <si>
    <t>Concessão e Valor Médio de Benefícios por Incapacidade por Forma de Concessão Segundo as Espécie de Benefício</t>
  </si>
  <si>
    <t>Total de Concessões</t>
  </si>
  <si>
    <t>Formas de Concessão do Benefício</t>
  </si>
  <si>
    <t>Administrativa</t>
  </si>
  <si>
    <t>Judicial</t>
  </si>
  <si>
    <t>Documental</t>
  </si>
  <si>
    <t>%/Total</t>
  </si>
  <si>
    <t>Benefícios do RGPS</t>
  </si>
  <si>
    <t>Fonte: INSS/Suibe. Elaboração: CGMBI/DPSSO/SRGPS-MPS</t>
  </si>
  <si>
    <t>[1] OS valores médios na concessão podem ser diferentes dos apresentados nas demais tabelas em razão de diferenças nas metodologias aplicadas no síntese e no Suibe.</t>
  </si>
  <si>
    <t>[2] A forma de concessão Administrativa consistem em: normal, fase recursal, revisão administrativa, pelo Art. 27-A do RBPS, com conversão de tempo de serviço e  pelo Art. 35 da Lei nº 8.213/91.</t>
  </si>
  <si>
    <t>Emissão Mensal de Benefícios por Incapacidade por Espécie de Benefício - Últimos 24 meses</t>
  </si>
  <si>
    <t>Benefícios Emitidos</t>
  </si>
  <si>
    <t>Média Mensal do Valor Líquido das Emissões de Benefícios por Incapacidade por Espécie de Benefício - Últimos 24 meses</t>
  </si>
  <si>
    <t>[1] Não consideram os valores de descontos legais e de empréstimos consignados.</t>
  </si>
  <si>
    <t>Valor Líquido Total com as Emissões Mensais de Benefícios por Incapacidade por Espécie de Benefício - Últimos 24 meses</t>
  </si>
  <si>
    <t>Valor Total da Emissão Líquida (R$ milhões)</t>
  </si>
  <si>
    <t>Valor Total da Despesa Mensal com Benefícios por Incapacidade por Espécie de Benefício - Últimos 24 meses</t>
  </si>
  <si>
    <t>Valor Total da Despesa com Benefícios por Incapacidade (R$ milhões)</t>
  </si>
  <si>
    <t>[1] Consideram os valores brutos de emissão acrescidos dos créditos emitidos pela concessão dos benefícios por incapacidade. Não estão contemplados os Pagamentos Alternativos de Benefícios.</t>
  </si>
  <si>
    <t>* Os dados de jun/24 , set/24 e out/24 foram retificados em 19/05/2025</t>
  </si>
  <si>
    <t>Quantidade de Benefícios por Incapacidade Emitidos no mês por Espécie de Benefício Segundo Região e UF</t>
  </si>
  <si>
    <t>Média Mensal do Valor Líquido das Emissões de Benefícios por Incapacidade por Espécie de Benefício Segundo Região e UF</t>
  </si>
  <si>
    <t>Valor Líquido Médio dos Benefícios Emitidos (em R$)</t>
  </si>
  <si>
    <t>Emissão e Valor Líquido Médio de Benefícios por Incapacidade por Sexo Segundo as Espécie de Benefício</t>
  </si>
  <si>
    <t>Valor Líquido Médio (R$)</t>
  </si>
  <si>
    <t>Emissão e Valor Líquido Médio de Benefícios por Incapacidade por Clientela Segundo as Espécie de Benefício</t>
  </si>
  <si>
    <t>[1] foram reportados 40 benefícios emitidos sem informação de clientela</t>
  </si>
  <si>
    <t>Quantidade de Benefícios por Incapacidade Emitidos no mês por Espécie de Benefício Segundo Faixas de Valor</t>
  </si>
  <si>
    <t>Faixas de Valor do Benefício</t>
  </si>
  <si>
    <t>Benef &lt; 1 SM</t>
  </si>
  <si>
    <t>Benef = 1 SM</t>
  </si>
  <si>
    <r>
      <t xml:space="preserve">1 SM &lt; Benef </t>
    </r>
    <r>
      <rPr>
        <sz val="11"/>
        <color theme="1"/>
        <rFont val="Calibri"/>
        <family val="2"/>
      </rPr>
      <t xml:space="preserve">≤ 2 SM </t>
    </r>
  </si>
  <si>
    <r>
      <t xml:space="preserve">2 SM &lt; Benef </t>
    </r>
    <r>
      <rPr>
        <sz val="11"/>
        <color theme="1"/>
        <rFont val="Calibri"/>
        <family val="2"/>
      </rPr>
      <t xml:space="preserve">≤ 3 SM </t>
    </r>
  </si>
  <si>
    <r>
      <t xml:space="preserve">3 SM &lt; Benef </t>
    </r>
    <r>
      <rPr>
        <sz val="11"/>
        <color theme="1"/>
        <rFont val="Calibri"/>
        <family val="2"/>
      </rPr>
      <t xml:space="preserve">≤ 4 SM </t>
    </r>
  </si>
  <si>
    <r>
      <t xml:space="preserve">4 SM &lt; Benef </t>
    </r>
    <r>
      <rPr>
        <sz val="11"/>
        <color theme="1"/>
        <rFont val="Calibri"/>
        <family val="2"/>
      </rPr>
      <t xml:space="preserve">≤ 5 SM </t>
    </r>
  </si>
  <si>
    <t>Benef &gt; 5 SM</t>
  </si>
  <si>
    <t>[1] O valor da emissão não considera os descontos ou acréscimos legais, dentre eles as parcelas de abono anual.</t>
  </si>
  <si>
    <t>Valor Médio da Emissão Bruta no mês de Benefícios por Incapacidade por Espécie de Benefício Segundo Faixas de Valor</t>
  </si>
  <si>
    <t>Concessão por Sexo</t>
  </si>
  <si>
    <t>Gráfico de Mapa</t>
  </si>
  <si>
    <t>Gráfico de Despesa Total</t>
  </si>
  <si>
    <t>Graf Forma Concessão</t>
  </si>
  <si>
    <t>Normal</t>
  </si>
  <si>
    <t>Outras Formas de Concessão</t>
  </si>
  <si>
    <t>Homem</t>
  </si>
  <si>
    <t>Mulher</t>
  </si>
  <si>
    <t>RO</t>
  </si>
  <si>
    <t>Previdenciário</t>
  </si>
  <si>
    <t>AC</t>
  </si>
  <si>
    <t>Acidentário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</si>
  <si>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</si>
  <si>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</si>
  <si>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</si>
  <si>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</si>
  <si>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</si>
  <si>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</si>
  <si>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</si>
  <si>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</si>
  <si>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</si>
  <si>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</si>
  <si>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</si>
  <si>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</si>
  <si>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</si>
  <si>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</si>
  <si>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</si>
  <si>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</si>
  <si>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</si>
  <si>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</si>
  <si>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</si>
  <si>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</si>
  <si>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</si>
  <si>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</si>
  <si>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</si>
  <si>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</si>
  <si>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DF</t>
  </si>
  <si>
    <t>[1] foram reportados 94 benefícios emitidos sem informação de sexo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</si>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</sst>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#,##0;\-#,##0;&quot;-&quot;"/>
    <numFmt numFmtId="165" formatCode="#,##0.00;\-#,##0.00;&quot;-&quot;"/>
    <numFmt numFmtId="166" formatCode="0.0%;\-0.0%.&quot;-&quot;"/>
    <numFmt numFmtId="167" formatCode="0.0%;\-0.0%;&quot;-&quot;"/>
    <numFmt numFmtId="168" formatCode="0.0%"/>
    <numFmt numFmtId="169" formatCode="#,##0.0;\-#,##0.0;&quot;-&quot;"/>
    <numFmt numFmtId="170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Symbol"/>
      <family val="1"/>
      <charset val="2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2"/>
      </bottom>
      <diagonal/>
    </border>
    <border>
      <left/>
      <right/>
      <top style="medium">
        <color theme="3" tint="-0.499984740745262"/>
      </top>
      <bottom style="hair">
        <color theme="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0"/>
      </bottom>
      <diagonal/>
    </border>
    <border>
      <left/>
      <right/>
      <top style="medium">
        <color theme="3" tint="-0.499984740745262"/>
      </top>
      <bottom style="hair">
        <color theme="0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medium">
        <color theme="3" tint="-0.499984740745262"/>
      </bottom>
      <diagonal/>
    </border>
    <border>
      <left/>
      <right/>
      <top style="hair">
        <color theme="0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hair">
        <color theme="2"/>
      </top>
      <bottom/>
      <diagonal/>
    </border>
    <border>
      <left style="hair">
        <color theme="0"/>
      </left>
      <right style="hair">
        <color theme="0"/>
      </right>
      <top style="hair">
        <color theme="2"/>
      </top>
      <bottom/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42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67" fontId="6" fillId="0" borderId="0" xfId="1" applyNumberFormat="1" applyFont="1" applyBorder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165" fontId="0" fillId="0" borderId="0" xfId="0" applyNumberFormat="1" applyAlignment="1">
      <alignment horizontal="right" vertical="center" indent="1"/>
    </xf>
    <xf numFmtId="168" fontId="0" fillId="0" borderId="0" xfId="0" applyNumberFormat="1" applyAlignment="1">
      <alignment horizontal="right" vertical="center" indent="1"/>
    </xf>
    <xf numFmtId="168" fontId="6" fillId="0" borderId="0" xfId="1" applyNumberFormat="1" applyFont="1" applyBorder="1" applyAlignment="1">
      <alignment horizontal="right" vertical="center" indent="1"/>
    </xf>
    <xf numFmtId="165" fontId="0" fillId="0" borderId="0" xfId="0" applyNumberFormat="1" applyAlignment="1">
      <alignment vertical="center"/>
    </xf>
    <xf numFmtId="4" fontId="0" fillId="0" borderId="0" xfId="0" applyNumberFormat="1"/>
    <xf numFmtId="17" fontId="0" fillId="0" borderId="26" xfId="0" applyNumberFormat="1" applyBorder="1" applyAlignment="1">
      <alignment horizontal="left" vertical="center" indent="4"/>
    </xf>
    <xf numFmtId="164" fontId="0" fillId="0" borderId="20" xfId="0" applyNumberFormat="1" applyBorder="1" applyAlignment="1">
      <alignment horizontal="right" vertical="center" indent="1"/>
    </xf>
    <xf numFmtId="165" fontId="0" fillId="0" borderId="21" xfId="0" applyNumberFormat="1" applyBorder="1" applyAlignment="1">
      <alignment horizontal="right" vertical="center" indent="1"/>
    </xf>
    <xf numFmtId="165" fontId="6" fillId="0" borderId="0" xfId="1" applyNumberFormat="1" applyFont="1" applyBorder="1" applyAlignment="1">
      <alignment horizontal="right" vertical="center" indent="1"/>
    </xf>
    <xf numFmtId="169" fontId="6" fillId="0" borderId="0" xfId="1" applyNumberFormat="1" applyFont="1" applyBorder="1" applyAlignment="1">
      <alignment horizontal="right" vertical="center" indent="1"/>
    </xf>
    <xf numFmtId="169" fontId="0" fillId="0" borderId="21" xfId="0" applyNumberFormat="1" applyBorder="1" applyAlignment="1">
      <alignment horizontal="right" vertical="center" indent="1"/>
    </xf>
    <xf numFmtId="17" fontId="3" fillId="4" borderId="26" xfId="0" applyNumberFormat="1" applyFont="1" applyFill="1" applyBorder="1" applyAlignment="1">
      <alignment horizontal="left" vertical="center" indent="2"/>
    </xf>
    <xf numFmtId="164" fontId="3" fillId="4" borderId="20" xfId="0" applyNumberFormat="1" applyFont="1" applyFill="1" applyBorder="1" applyAlignment="1">
      <alignment horizontal="right" vertical="center" indent="1"/>
    </xf>
    <xf numFmtId="165" fontId="3" fillId="4" borderId="0" xfId="0" applyNumberFormat="1" applyFont="1" applyFill="1" applyAlignment="1">
      <alignment horizontal="right" vertical="center" indent="1"/>
    </xf>
    <xf numFmtId="164" fontId="3" fillId="4" borderId="0" xfId="0" applyNumberFormat="1" applyFont="1" applyFill="1" applyAlignment="1">
      <alignment horizontal="right" vertical="center" indent="1"/>
    </xf>
    <xf numFmtId="169" fontId="3" fillId="4" borderId="21" xfId="0" applyNumberFormat="1" applyFont="1" applyFill="1" applyBorder="1" applyAlignment="1">
      <alignment horizontal="right" vertical="center" indent="1"/>
    </xf>
    <xf numFmtId="17" fontId="3" fillId="4" borderId="26" xfId="0" quotePrefix="1" applyNumberFormat="1" applyFont="1" applyFill="1" applyBorder="1" applyAlignment="1">
      <alignment horizontal="left" vertical="center" indent="2"/>
    </xf>
    <xf numFmtId="17" fontId="11" fillId="5" borderId="25" xfId="0" applyNumberFormat="1" applyFont="1" applyFill="1" applyBorder="1" applyAlignment="1">
      <alignment horizontal="left" vertical="center"/>
    </xf>
    <xf numFmtId="164" fontId="11" fillId="5" borderId="17" xfId="0" applyNumberFormat="1" applyFont="1" applyFill="1" applyBorder="1" applyAlignment="1">
      <alignment horizontal="right" vertical="center" indent="1"/>
    </xf>
    <xf numFmtId="164" fontId="11" fillId="5" borderId="18" xfId="0" applyNumberFormat="1" applyFont="1" applyFill="1" applyBorder="1" applyAlignment="1">
      <alignment horizontal="right" vertical="center" indent="1"/>
    </xf>
    <xf numFmtId="165" fontId="11" fillId="5" borderId="18" xfId="0" applyNumberFormat="1" applyFont="1" applyFill="1" applyBorder="1" applyAlignment="1">
      <alignment horizontal="right" vertical="center" indent="1"/>
    </xf>
    <xf numFmtId="169" fontId="11" fillId="5" borderId="18" xfId="0" applyNumberFormat="1" applyFont="1" applyFill="1" applyBorder="1" applyAlignment="1">
      <alignment horizontal="right" vertical="center" indent="1"/>
    </xf>
    <xf numFmtId="169" fontId="11" fillId="5" borderId="19" xfId="0" applyNumberFormat="1" applyFont="1" applyFill="1" applyBorder="1" applyAlignment="1">
      <alignment horizontal="right" vertical="center" indent="1"/>
    </xf>
    <xf numFmtId="3" fontId="0" fillId="0" borderId="0" xfId="0" applyNumberFormat="1"/>
    <xf numFmtId="17" fontId="3" fillId="5" borderId="25" xfId="0" applyNumberFormat="1" applyFont="1" applyFill="1" applyBorder="1" applyAlignment="1">
      <alignment horizontal="left" vertical="center"/>
    </xf>
    <xf numFmtId="164" fontId="3" fillId="5" borderId="17" xfId="0" applyNumberFormat="1" applyFont="1" applyFill="1" applyBorder="1" applyAlignment="1">
      <alignment horizontal="right" vertical="center" indent="1"/>
    </xf>
    <xf numFmtId="166" fontId="3" fillId="5" borderId="18" xfId="0" applyNumberFormat="1" applyFont="1" applyFill="1" applyBorder="1" applyAlignment="1">
      <alignment horizontal="right" vertical="center" indent="1"/>
    </xf>
    <xf numFmtId="168" fontId="3" fillId="5" borderId="18" xfId="1" applyNumberFormat="1" applyFont="1" applyFill="1" applyBorder="1" applyAlignment="1">
      <alignment horizontal="right" vertical="center" indent="1"/>
    </xf>
    <xf numFmtId="164" fontId="3" fillId="5" borderId="18" xfId="0" applyNumberFormat="1" applyFont="1" applyFill="1" applyBorder="1" applyAlignment="1">
      <alignment horizontal="right" vertical="center" indent="1"/>
    </xf>
    <xf numFmtId="165" fontId="3" fillId="5" borderId="18" xfId="0" applyNumberFormat="1" applyFont="1" applyFill="1" applyBorder="1" applyAlignment="1">
      <alignment horizontal="right" vertical="center" indent="1"/>
    </xf>
    <xf numFmtId="165" fontId="3" fillId="5" borderId="19" xfId="0" applyNumberFormat="1" applyFont="1" applyFill="1" applyBorder="1" applyAlignment="1">
      <alignment horizontal="right" vertical="center" indent="1"/>
    </xf>
    <xf numFmtId="167" fontId="3" fillId="4" borderId="0" xfId="1" applyNumberFormat="1" applyFont="1" applyFill="1" applyBorder="1" applyAlignment="1">
      <alignment horizontal="right" vertical="center" indent="1"/>
    </xf>
    <xf numFmtId="167" fontId="0" fillId="4" borderId="0" xfId="0" applyNumberFormat="1" applyFill="1" applyAlignment="1">
      <alignment horizontal="right" vertical="center" indent="1"/>
    </xf>
    <xf numFmtId="168" fontId="0" fillId="4" borderId="0" xfId="0" applyNumberFormat="1" applyFill="1" applyAlignment="1">
      <alignment horizontal="right" vertical="center" indent="1"/>
    </xf>
    <xf numFmtId="165" fontId="3" fillId="4" borderId="21" xfId="0" applyNumberFormat="1" applyFont="1" applyFill="1" applyBorder="1" applyAlignment="1">
      <alignment horizontal="right" vertical="center" indent="1"/>
    </xf>
    <xf numFmtId="0" fontId="2" fillId="3" borderId="5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5" xfId="0" quotePrefix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17" fontId="0" fillId="0" borderId="25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right" vertical="center" indent="2"/>
    </xf>
    <xf numFmtId="3" fontId="0" fillId="0" borderId="18" xfId="0" applyNumberFormat="1" applyBorder="1" applyAlignment="1">
      <alignment horizontal="right" vertical="center" indent="2"/>
    </xf>
    <xf numFmtId="3" fontId="0" fillId="0" borderId="19" xfId="0" applyNumberFormat="1" applyBorder="1" applyAlignment="1">
      <alignment horizontal="right" vertical="center" indent="2"/>
    </xf>
    <xf numFmtId="17" fontId="0" fillId="0" borderId="26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21" xfId="0" applyNumberFormat="1" applyBorder="1" applyAlignment="1">
      <alignment horizontal="right" vertical="center" indent="2"/>
    </xf>
    <xf numFmtId="17" fontId="3" fillId="4" borderId="27" xfId="0" applyNumberFormat="1" applyFont="1" applyFill="1" applyBorder="1" applyAlignment="1">
      <alignment horizontal="center" vertical="center"/>
    </xf>
    <xf numFmtId="3" fontId="3" fillId="4" borderId="22" xfId="0" applyNumberFormat="1" applyFont="1" applyFill="1" applyBorder="1" applyAlignment="1">
      <alignment horizontal="right" vertical="center" indent="2"/>
    </xf>
    <xf numFmtId="3" fontId="3" fillId="4" borderId="23" xfId="0" applyNumberFormat="1" applyFont="1" applyFill="1" applyBorder="1" applyAlignment="1">
      <alignment horizontal="right" vertical="center" indent="2"/>
    </xf>
    <xf numFmtId="3" fontId="3" fillId="4" borderId="24" xfId="0" applyNumberFormat="1" applyFont="1" applyFill="1" applyBorder="1" applyAlignment="1">
      <alignment horizontal="right" vertical="center" indent="2"/>
    </xf>
    <xf numFmtId="4" fontId="0" fillId="0" borderId="17" xfId="0" applyNumberFormat="1" applyBorder="1" applyAlignment="1">
      <alignment horizontal="right" vertical="center" indent="2"/>
    </xf>
    <xf numFmtId="4" fontId="0" fillId="0" borderId="18" xfId="0" applyNumberFormat="1" applyBorder="1" applyAlignment="1">
      <alignment horizontal="right" vertical="center" indent="2"/>
    </xf>
    <xf numFmtId="4" fontId="0" fillId="0" borderId="19" xfId="0" applyNumberFormat="1" applyBorder="1" applyAlignment="1">
      <alignment horizontal="right" vertical="center" indent="2"/>
    </xf>
    <xf numFmtId="4" fontId="0" fillId="0" borderId="20" xfId="0" applyNumberFormat="1" applyBorder="1" applyAlignment="1">
      <alignment horizontal="right" vertical="center" indent="2"/>
    </xf>
    <xf numFmtId="4" fontId="0" fillId="0" borderId="0" xfId="0" applyNumberFormat="1" applyAlignment="1">
      <alignment horizontal="right" vertical="center" indent="2"/>
    </xf>
    <xf numFmtId="4" fontId="0" fillId="0" borderId="21" xfId="0" applyNumberFormat="1" applyBorder="1" applyAlignment="1">
      <alignment horizontal="right" vertical="center" indent="2"/>
    </xf>
    <xf numFmtId="4" fontId="3" fillId="4" borderId="22" xfId="0" applyNumberFormat="1" applyFont="1" applyFill="1" applyBorder="1" applyAlignment="1">
      <alignment horizontal="right" vertical="center" indent="2"/>
    </xf>
    <xf numFmtId="4" fontId="3" fillId="4" borderId="23" xfId="0" applyNumberFormat="1" applyFont="1" applyFill="1" applyBorder="1" applyAlignment="1">
      <alignment horizontal="right" vertical="center" indent="2"/>
    </xf>
    <xf numFmtId="4" fontId="3" fillId="4" borderId="24" xfId="0" applyNumberFormat="1" applyFont="1" applyFill="1" applyBorder="1" applyAlignment="1">
      <alignment horizontal="right" vertical="center" indent="2"/>
    </xf>
    <xf numFmtId="17" fontId="0" fillId="0" borderId="25" xfId="0" quotePrefix="1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right" vertical="center" indent="2"/>
    </xf>
    <xf numFmtId="164" fontId="0" fillId="0" borderId="0" xfId="0" applyNumberFormat="1" applyAlignment="1">
      <alignment horizontal="right" vertical="center" indent="2"/>
    </xf>
    <xf numFmtId="164" fontId="0" fillId="0" borderId="21" xfId="0" applyNumberFormat="1" applyBorder="1" applyAlignment="1">
      <alignment horizontal="right" vertical="center" indent="2"/>
    </xf>
    <xf numFmtId="17" fontId="0" fillId="0" borderId="26" xfId="0" quotePrefix="1" applyNumberFormat="1" applyBorder="1" applyAlignment="1">
      <alignment horizontal="center" vertical="center"/>
    </xf>
    <xf numFmtId="17" fontId="2" fillId="2" borderId="27" xfId="0" quotePrefix="1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right" vertical="center" indent="2"/>
    </xf>
    <xf numFmtId="164" fontId="2" fillId="2" borderId="23" xfId="0" applyNumberFormat="1" applyFont="1" applyFill="1" applyBorder="1" applyAlignment="1">
      <alignment horizontal="right" vertical="center" indent="2"/>
    </xf>
    <xf numFmtId="164" fontId="2" fillId="2" borderId="24" xfId="0" applyNumberFormat="1" applyFont="1" applyFill="1" applyBorder="1" applyAlignment="1">
      <alignment horizontal="right" vertical="center" indent="2"/>
    </xf>
    <xf numFmtId="165" fontId="0" fillId="0" borderId="17" xfId="0" applyNumberFormat="1" applyBorder="1" applyAlignment="1">
      <alignment horizontal="right" vertical="center" indent="2"/>
    </xf>
    <xf numFmtId="165" fontId="0" fillId="0" borderId="18" xfId="0" applyNumberFormat="1" applyBorder="1" applyAlignment="1">
      <alignment horizontal="right" vertical="center" indent="2"/>
    </xf>
    <xf numFmtId="165" fontId="0" fillId="0" borderId="19" xfId="0" applyNumberFormat="1" applyBorder="1" applyAlignment="1">
      <alignment horizontal="right" vertical="center" indent="2"/>
    </xf>
    <xf numFmtId="165" fontId="0" fillId="0" borderId="20" xfId="0" applyNumberFormat="1" applyBorder="1" applyAlignment="1">
      <alignment horizontal="right" vertical="center" indent="2"/>
    </xf>
    <xf numFmtId="165" fontId="0" fillId="0" borderId="0" xfId="0" applyNumberFormat="1" applyAlignment="1">
      <alignment horizontal="right" vertical="center" indent="2"/>
    </xf>
    <xf numFmtId="165" fontId="0" fillId="0" borderId="21" xfId="0" applyNumberFormat="1" applyBorder="1" applyAlignment="1">
      <alignment horizontal="right" vertical="center" indent="2"/>
    </xf>
    <xf numFmtId="165" fontId="2" fillId="2" borderId="22" xfId="0" applyNumberFormat="1" applyFont="1" applyFill="1" applyBorder="1" applyAlignment="1">
      <alignment horizontal="right" vertical="center" indent="2"/>
    </xf>
    <xf numFmtId="165" fontId="2" fillId="2" borderId="23" xfId="0" applyNumberFormat="1" applyFont="1" applyFill="1" applyBorder="1" applyAlignment="1">
      <alignment horizontal="right" vertical="center" indent="2"/>
    </xf>
    <xf numFmtId="165" fontId="2" fillId="2" borderId="24" xfId="0" applyNumberFormat="1" applyFont="1" applyFill="1" applyBorder="1" applyAlignment="1">
      <alignment horizontal="right" vertical="center" indent="2"/>
    </xf>
    <xf numFmtId="17" fontId="2" fillId="2" borderId="25" xfId="0" applyNumberFormat="1" applyFont="1" applyFill="1" applyBorder="1" applyAlignment="1">
      <alignment horizontal="left" vertical="center"/>
    </xf>
    <xf numFmtId="164" fontId="2" fillId="2" borderId="17" xfId="0" applyNumberFormat="1" applyFont="1" applyFill="1" applyBorder="1" applyAlignment="1">
      <alignment horizontal="right" vertical="center" indent="2"/>
    </xf>
    <xf numFmtId="164" fontId="2" fillId="2" borderId="18" xfId="0" applyNumberFormat="1" applyFont="1" applyFill="1" applyBorder="1" applyAlignment="1">
      <alignment horizontal="right" vertical="center" indent="2"/>
    </xf>
    <xf numFmtId="164" fontId="2" fillId="2" borderId="19" xfId="0" applyNumberFormat="1" applyFont="1" applyFill="1" applyBorder="1" applyAlignment="1">
      <alignment horizontal="right" vertical="center" indent="2"/>
    </xf>
    <xf numFmtId="17" fontId="3" fillId="4" borderId="26" xfId="0" applyNumberFormat="1" applyFont="1" applyFill="1" applyBorder="1" applyAlignment="1">
      <alignment horizontal="left" vertical="center" indent="1"/>
    </xf>
    <xf numFmtId="164" fontId="3" fillId="4" borderId="20" xfId="0" applyNumberFormat="1" applyFont="1" applyFill="1" applyBorder="1" applyAlignment="1">
      <alignment horizontal="right" vertical="center" indent="2"/>
    </xf>
    <xf numFmtId="164" fontId="3" fillId="4" borderId="0" xfId="0" applyNumberFormat="1" applyFont="1" applyFill="1" applyAlignment="1">
      <alignment horizontal="right" vertical="center" indent="2"/>
    </xf>
    <xf numFmtId="164" fontId="3" fillId="4" borderId="21" xfId="0" applyNumberFormat="1" applyFont="1" applyFill="1" applyBorder="1" applyAlignment="1">
      <alignment horizontal="right" vertical="center" indent="2"/>
    </xf>
    <xf numFmtId="17" fontId="0" fillId="0" borderId="26" xfId="0" applyNumberFormat="1" applyBorder="1" applyAlignment="1">
      <alignment horizontal="left" vertical="center" indent="2"/>
    </xf>
    <xf numFmtId="165" fontId="2" fillId="2" borderId="17" xfId="0" applyNumberFormat="1" applyFont="1" applyFill="1" applyBorder="1" applyAlignment="1">
      <alignment horizontal="right" vertical="center" indent="2"/>
    </xf>
    <xf numFmtId="165" fontId="2" fillId="2" borderId="18" xfId="0" applyNumberFormat="1" applyFont="1" applyFill="1" applyBorder="1" applyAlignment="1">
      <alignment horizontal="right" vertical="center" indent="2"/>
    </xf>
    <xf numFmtId="165" fontId="2" fillId="2" borderId="19" xfId="0" applyNumberFormat="1" applyFont="1" applyFill="1" applyBorder="1" applyAlignment="1">
      <alignment horizontal="right" vertical="center" indent="2"/>
    </xf>
    <xf numFmtId="165" fontId="3" fillId="4" borderId="20" xfId="0" applyNumberFormat="1" applyFont="1" applyFill="1" applyBorder="1" applyAlignment="1">
      <alignment horizontal="right" vertical="center" indent="2"/>
    </xf>
    <xf numFmtId="165" fontId="3" fillId="4" borderId="0" xfId="0" applyNumberFormat="1" applyFont="1" applyFill="1" applyAlignment="1">
      <alignment horizontal="right" vertical="center" indent="2"/>
    </xf>
    <xf numFmtId="165" fontId="3" fillId="4" borderId="21" xfId="0" applyNumberFormat="1" applyFont="1" applyFill="1" applyBorder="1" applyAlignment="1">
      <alignment horizontal="right" vertical="center" indent="2"/>
    </xf>
    <xf numFmtId="0" fontId="2" fillId="3" borderId="14" xfId="0" quotePrefix="1" applyFont="1" applyFill="1" applyBorder="1" applyAlignment="1">
      <alignment horizontal="left" vertical="center"/>
    </xf>
    <xf numFmtId="0" fontId="2" fillId="3" borderId="15" xfId="0" quotePrefix="1" applyFont="1" applyFill="1" applyBorder="1" applyAlignment="1">
      <alignment horizontal="left" vertical="center"/>
    </xf>
    <xf numFmtId="0" fontId="2" fillId="3" borderId="16" xfId="0" quotePrefix="1" applyFont="1" applyFill="1" applyBorder="1" applyAlignment="1">
      <alignment horizontal="left" vertical="center"/>
    </xf>
    <xf numFmtId="170" fontId="0" fillId="0" borderId="17" xfId="0" applyNumberFormat="1" applyBorder="1" applyAlignment="1">
      <alignment horizontal="right" vertical="center" indent="2"/>
    </xf>
    <xf numFmtId="170" fontId="0" fillId="0" borderId="18" xfId="0" applyNumberFormat="1" applyBorder="1" applyAlignment="1">
      <alignment horizontal="right" vertical="center" indent="2"/>
    </xf>
    <xf numFmtId="170" fontId="0" fillId="0" borderId="19" xfId="0" applyNumberFormat="1" applyBorder="1" applyAlignment="1">
      <alignment horizontal="right" vertical="center" indent="2"/>
    </xf>
    <xf numFmtId="170" fontId="0" fillId="0" borderId="20" xfId="0" applyNumberFormat="1" applyBorder="1" applyAlignment="1">
      <alignment horizontal="right" vertical="center" indent="2"/>
    </xf>
    <xf numFmtId="170" fontId="0" fillId="0" borderId="21" xfId="0" applyNumberFormat="1" applyBorder="1" applyAlignment="1">
      <alignment horizontal="right" vertical="center" indent="2"/>
    </xf>
    <xf numFmtId="170" fontId="0" fillId="0" borderId="0" xfId="0" applyNumberFormat="1"/>
    <xf numFmtId="164" fontId="0" fillId="0" borderId="0" xfId="0" applyNumberFormat="1" applyAlignment="1">
      <alignment vertical="center"/>
    </xf>
    <xf numFmtId="168" fontId="0" fillId="0" borderId="0" xfId="1" applyNumberFormat="1" applyFont="1" applyAlignment="1">
      <alignment vertical="center"/>
    </xf>
    <xf numFmtId="168" fontId="0" fillId="0" borderId="0" xfId="1" applyNumberFormat="1" applyFont="1"/>
    <xf numFmtId="17" fontId="0" fillId="0" borderId="27" xfId="0" applyNumberFormat="1" applyBorder="1" applyAlignment="1">
      <alignment horizontal="left" vertical="center" indent="4"/>
    </xf>
    <xf numFmtId="164" fontId="0" fillId="0" borderId="22" xfId="0" applyNumberFormat="1" applyBorder="1" applyAlignment="1">
      <alignment horizontal="right" vertical="center" indent="1"/>
    </xf>
    <xf numFmtId="167" fontId="6" fillId="0" borderId="23" xfId="1" applyNumberFormat="1" applyFont="1" applyBorder="1" applyAlignment="1">
      <alignment horizontal="right" vertical="center" indent="1"/>
    </xf>
    <xf numFmtId="168" fontId="6" fillId="0" borderId="23" xfId="1" applyNumberFormat="1" applyFont="1" applyBorder="1" applyAlignment="1">
      <alignment horizontal="right" vertical="center" indent="1"/>
    </xf>
    <xf numFmtId="164" fontId="0" fillId="0" borderId="23" xfId="0" applyNumberFormat="1" applyBorder="1" applyAlignment="1">
      <alignment horizontal="right" vertical="center" indent="1"/>
    </xf>
    <xf numFmtId="165" fontId="0" fillId="0" borderId="23" xfId="0" applyNumberFormat="1" applyBorder="1" applyAlignment="1">
      <alignment horizontal="right" vertical="center" indent="1"/>
    </xf>
    <xf numFmtId="165" fontId="0" fillId="0" borderId="24" xfId="0" applyNumberFormat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164" fontId="12" fillId="0" borderId="20" xfId="0" applyNumberFormat="1" applyFont="1" applyBorder="1" applyAlignment="1">
      <alignment horizontal="right" vertical="center" indent="2"/>
    </xf>
    <xf numFmtId="164" fontId="12" fillId="0" borderId="21" xfId="0" applyNumberFormat="1" applyFont="1" applyBorder="1" applyAlignment="1">
      <alignment horizontal="right" vertical="center" indent="2"/>
    </xf>
    <xf numFmtId="164" fontId="12" fillId="0" borderId="17" xfId="0" applyNumberFormat="1" applyFont="1" applyBorder="1" applyAlignment="1">
      <alignment horizontal="right" vertical="center" indent="2"/>
    </xf>
    <xf numFmtId="164" fontId="12" fillId="0" borderId="18" xfId="0" applyNumberFormat="1" applyFont="1" applyBorder="1" applyAlignment="1">
      <alignment horizontal="right" vertical="center" indent="2"/>
    </xf>
    <xf numFmtId="164" fontId="12" fillId="0" borderId="19" xfId="0" applyNumberFormat="1" applyFont="1" applyBorder="1" applyAlignment="1">
      <alignment horizontal="right" vertical="center" indent="2"/>
    </xf>
    <xf numFmtId="0" fontId="0" fillId="0" borderId="2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6" xfId="0" applyBorder="1"/>
    <xf numFmtId="164" fontId="11" fillId="4" borderId="22" xfId="0" applyNumberFormat="1" applyFont="1" applyFill="1" applyBorder="1" applyAlignment="1">
      <alignment horizontal="right" vertical="center" indent="2"/>
    </xf>
    <xf numFmtId="164" fontId="11" fillId="4" borderId="23" xfId="0" applyNumberFormat="1" applyFont="1" applyFill="1" applyBorder="1" applyAlignment="1">
      <alignment horizontal="right" vertical="center" indent="2"/>
    </xf>
    <xf numFmtId="164" fontId="11" fillId="4" borderId="24" xfId="0" applyNumberFormat="1" applyFont="1" applyFill="1" applyBorder="1" applyAlignment="1">
      <alignment horizontal="right" vertical="center" indent="2"/>
    </xf>
    <xf numFmtId="17" fontId="11" fillId="4" borderId="27" xfId="0" applyNumberFormat="1" applyFont="1" applyFill="1" applyBorder="1" applyAlignment="1">
      <alignment vertical="center"/>
    </xf>
    <xf numFmtId="165" fontId="12" fillId="0" borderId="17" xfId="0" applyNumberFormat="1" applyFont="1" applyBorder="1" applyAlignment="1">
      <alignment horizontal="right" vertical="center" indent="2"/>
    </xf>
    <xf numFmtId="165" fontId="12" fillId="0" borderId="18" xfId="0" applyNumberFormat="1" applyFont="1" applyBorder="1" applyAlignment="1">
      <alignment horizontal="right" vertical="center" indent="2"/>
    </xf>
    <xf numFmtId="165" fontId="12" fillId="0" borderId="19" xfId="0" applyNumberFormat="1" applyFont="1" applyBorder="1" applyAlignment="1">
      <alignment horizontal="right" vertical="center" indent="2"/>
    </xf>
    <xf numFmtId="165" fontId="12" fillId="0" borderId="20" xfId="0" applyNumberFormat="1" applyFont="1" applyBorder="1" applyAlignment="1">
      <alignment horizontal="right" vertical="center" indent="2"/>
    </xf>
    <xf numFmtId="165" fontId="12" fillId="0" borderId="21" xfId="0" applyNumberFormat="1" applyFont="1" applyBorder="1" applyAlignment="1">
      <alignment horizontal="right" vertical="center" indent="2"/>
    </xf>
    <xf numFmtId="165" fontId="11" fillId="4" borderId="23" xfId="0" applyNumberFormat="1" applyFont="1" applyFill="1" applyBorder="1" applyAlignment="1">
      <alignment horizontal="right" vertical="center" indent="2"/>
    </xf>
    <xf numFmtId="0" fontId="7" fillId="2" borderId="36" xfId="0" quotePrefix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" fontId="0" fillId="0" borderId="27" xfId="0" applyNumberFormat="1" applyBorder="1" applyAlignment="1">
      <alignment horizontal="left" vertical="center" indent="2"/>
    </xf>
    <xf numFmtId="164" fontId="0" fillId="0" borderId="22" xfId="0" applyNumberFormat="1" applyBorder="1" applyAlignment="1">
      <alignment horizontal="right" vertical="center" indent="2"/>
    </xf>
    <xf numFmtId="164" fontId="0" fillId="0" borderId="23" xfId="0" applyNumberFormat="1" applyBorder="1" applyAlignment="1">
      <alignment horizontal="right" vertical="center" indent="2"/>
    </xf>
    <xf numFmtId="164" fontId="0" fillId="0" borderId="24" xfId="0" applyNumberFormat="1" applyBorder="1" applyAlignment="1">
      <alignment horizontal="right" vertical="center" indent="2"/>
    </xf>
    <xf numFmtId="165" fontId="0" fillId="0" borderId="22" xfId="0" applyNumberFormat="1" applyBorder="1" applyAlignment="1">
      <alignment horizontal="right" vertical="center" indent="2"/>
    </xf>
    <xf numFmtId="165" fontId="0" fillId="0" borderId="23" xfId="0" applyNumberFormat="1" applyBorder="1" applyAlignment="1">
      <alignment horizontal="right" vertical="center" indent="2"/>
    </xf>
    <xf numFmtId="165" fontId="0" fillId="0" borderId="24" xfId="0" applyNumberFormat="1" applyBorder="1" applyAlignment="1">
      <alignment horizontal="right" vertical="center" indent="2"/>
    </xf>
    <xf numFmtId="0" fontId="5" fillId="0" borderId="0" xfId="0" quotePrefix="1" applyFont="1" applyAlignment="1">
      <alignment horizontal="left" vertical="center"/>
    </xf>
    <xf numFmtId="170" fontId="0" fillId="0" borderId="0" xfId="0" applyNumberFormat="1" applyAlignment="1">
      <alignment horizontal="right" vertical="center" indent="2"/>
    </xf>
    <xf numFmtId="164" fontId="12" fillId="0" borderId="0" xfId="0" applyNumberFormat="1" applyFont="1" applyAlignment="1">
      <alignment horizontal="right" vertical="center" indent="2"/>
    </xf>
    <xf numFmtId="165" fontId="12" fillId="0" borderId="0" xfId="0" applyNumberFormat="1" applyFont="1" applyAlignment="1">
      <alignment horizontal="right" vertical="center" indent="2"/>
    </xf>
    <xf numFmtId="169" fontId="3" fillId="4" borderId="0" xfId="0" applyNumberFormat="1" applyFont="1" applyFill="1" applyAlignment="1">
      <alignment horizontal="right" vertical="center" indent="1"/>
    </xf>
    <xf numFmtId="165" fontId="6" fillId="0" borderId="23" xfId="1" applyNumberFormat="1" applyFont="1" applyBorder="1" applyAlignment="1">
      <alignment horizontal="right" vertical="center" indent="1"/>
    </xf>
    <xf numFmtId="169" fontId="6" fillId="0" borderId="23" xfId="1" applyNumberFormat="1" applyFont="1" applyBorder="1" applyAlignment="1">
      <alignment horizontal="right" vertical="center" indent="1"/>
    </xf>
    <xf numFmtId="169" fontId="0" fillId="0" borderId="24" xfId="0" applyNumberFormat="1" applyBorder="1" applyAlignment="1">
      <alignment horizontal="right" vertical="center" indent="1"/>
    </xf>
    <xf numFmtId="0" fontId="0" fillId="0" borderId="0" xfId="0" quotePrefix="1" applyAlignment="1">
      <alignment horizontal="left"/>
    </xf>
    <xf numFmtId="0" fontId="3" fillId="0" borderId="0" xfId="0" quotePrefix="1" applyFont="1" applyAlignment="1">
      <alignment horizontal="right" vertical="center"/>
    </xf>
    <xf numFmtId="0" fontId="5" fillId="6" borderId="0" xfId="0" applyFont="1" applyFill="1" applyAlignment="1">
      <alignment vertical="center"/>
    </xf>
    <xf numFmtId="165" fontId="6" fillId="6" borderId="0" xfId="1" applyNumberFormat="1" applyFont="1" applyFill="1" applyBorder="1" applyAlignment="1">
      <alignment horizontal="right" vertical="center" indent="1"/>
    </xf>
    <xf numFmtId="0" fontId="3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3" fontId="0" fillId="0" borderId="49" xfId="0" applyNumberFormat="1" applyBorder="1" applyAlignment="1">
      <alignment horizontal="right" vertical="center" indent="2"/>
    </xf>
    <xf numFmtId="3" fontId="0" fillId="0" borderId="50" xfId="0" applyNumberFormat="1" applyBorder="1" applyAlignment="1">
      <alignment horizontal="right" vertical="center" indent="2"/>
    </xf>
    <xf numFmtId="3" fontId="0" fillId="0" borderId="51" xfId="0" applyNumberFormat="1" applyBorder="1" applyAlignment="1">
      <alignment horizontal="right" vertical="center" indent="2"/>
    </xf>
    <xf numFmtId="3" fontId="0" fillId="0" borderId="52" xfId="0" applyNumberFormat="1" applyBorder="1" applyAlignment="1">
      <alignment horizontal="right" vertical="center" indent="2"/>
    </xf>
    <xf numFmtId="3" fontId="0" fillId="0" borderId="53" xfId="0" applyNumberFormat="1" applyBorder="1" applyAlignment="1">
      <alignment horizontal="right" vertical="center" indent="2"/>
    </xf>
    <xf numFmtId="0" fontId="3" fillId="4" borderId="0" xfId="0" applyFont="1" applyFill="1" applyAlignment="1">
      <alignment vertical="center"/>
    </xf>
    <xf numFmtId="3" fontId="3" fillId="4" borderId="54" xfId="0" applyNumberFormat="1" applyFont="1" applyFill="1" applyBorder="1" applyAlignment="1">
      <alignment horizontal="right" vertical="center" indent="2"/>
    </xf>
    <xf numFmtId="3" fontId="3" fillId="4" borderId="55" xfId="0" applyNumberFormat="1" applyFont="1" applyFill="1" applyBorder="1" applyAlignment="1">
      <alignment horizontal="right" vertical="center" indent="2"/>
    </xf>
    <xf numFmtId="3" fontId="3" fillId="4" borderId="56" xfId="0" applyNumberFormat="1" applyFont="1" applyFill="1" applyBorder="1" applyAlignment="1">
      <alignment horizontal="right" vertical="center" indent="2"/>
    </xf>
    <xf numFmtId="170" fontId="3" fillId="4" borderId="22" xfId="0" applyNumberFormat="1" applyFont="1" applyFill="1" applyBorder="1" applyAlignment="1">
      <alignment horizontal="right" vertical="center" indent="2"/>
    </xf>
    <xf numFmtId="170" fontId="3" fillId="4" borderId="23" xfId="0" applyNumberFormat="1" applyFont="1" applyFill="1" applyBorder="1" applyAlignment="1">
      <alignment horizontal="right" vertical="center" indent="2"/>
    </xf>
    <xf numFmtId="170" fontId="3" fillId="4" borderId="24" xfId="0" applyNumberFormat="1" applyFont="1" applyFill="1" applyBorder="1" applyAlignment="1">
      <alignment horizontal="right" vertical="center" indent="2"/>
    </xf>
    <xf numFmtId="0" fontId="5" fillId="0" borderId="0" xfId="0" applyFont="1" applyAlignment="1">
      <alignment horizontal="left" vertical="center"/>
    </xf>
    <xf numFmtId="165" fontId="11" fillId="4" borderId="24" xfId="0" applyNumberFormat="1" applyFont="1" applyFill="1" applyBorder="1" applyAlignment="1">
      <alignment horizontal="right" vertical="center" indent="2"/>
    </xf>
    <xf numFmtId="165" fontId="11" fillId="4" borderId="22" xfId="0" applyNumberFormat="1" applyFont="1" applyFill="1" applyBorder="1" applyAlignment="1">
      <alignment horizontal="right" vertical="center" indent="2"/>
    </xf>
    <xf numFmtId="0" fontId="2" fillId="2" borderId="4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center" wrapText="1"/>
    </xf>
    <xf numFmtId="0" fontId="2" fillId="3" borderId="14" xfId="0" quotePrefix="1" applyFont="1" applyFill="1" applyBorder="1" applyAlignment="1">
      <alignment horizontal="left" vertical="center" indent="1"/>
    </xf>
    <xf numFmtId="0" fontId="2" fillId="3" borderId="15" xfId="0" quotePrefix="1" applyFont="1" applyFill="1" applyBorder="1" applyAlignment="1">
      <alignment horizontal="left" vertical="center" indent="1"/>
    </xf>
    <xf numFmtId="0" fontId="2" fillId="3" borderId="16" xfId="0" quotePrefix="1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0" fontId="2" fillId="3" borderId="2" xfId="0" quotePrefix="1" applyFont="1" applyFill="1" applyBorder="1" applyAlignment="1">
      <alignment horizontal="left" vertical="center" indent="1"/>
    </xf>
    <xf numFmtId="0" fontId="2" fillId="3" borderId="3" xfId="0" quotePrefix="1" applyFont="1" applyFill="1" applyBorder="1" applyAlignment="1">
      <alignment horizontal="left" vertical="center" indent="1"/>
    </xf>
    <xf numFmtId="0" fontId="2" fillId="3" borderId="4" xfId="0" quotePrefix="1" applyFont="1" applyFill="1" applyBorder="1" applyAlignment="1">
      <alignment horizontal="left" vertical="center" indent="1"/>
    </xf>
    <xf numFmtId="0" fontId="2" fillId="3" borderId="14" xfId="0" quotePrefix="1" applyFont="1" applyFill="1" applyBorder="1" applyAlignment="1">
      <alignment horizontal="left" vertical="center"/>
    </xf>
    <xf numFmtId="0" fontId="2" fillId="3" borderId="15" xfId="0" quotePrefix="1" applyFont="1" applyFill="1" applyBorder="1" applyAlignment="1">
      <alignment horizontal="left" vertical="center"/>
    </xf>
    <xf numFmtId="0" fontId="2" fillId="3" borderId="16" xfId="0" quotePrefix="1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7" fillId="2" borderId="29" xfId="0" quotePrefix="1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10" fillId="2" borderId="32" xfId="0" quotePrefix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29" xfId="0" quotePrefix="1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7" fillId="2" borderId="28" xfId="0" quotePrefix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1" defaultTableStyle="TableStyleMedium2" defaultPivotStyle="PivotStyleLight16">
    <tableStyle name="Invisible" pivot="0" table="0" count="0" xr9:uid="{221191FE-BCFF-4009-A7E6-95D565697B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5.xml"/><Relationship Id="rId18" Type="http://schemas.openxmlformats.org/officeDocument/2006/relationships/chartsheet" Target="chartsheets/sheet7.xml"/><Relationship Id="rId26" Type="http://schemas.openxmlformats.org/officeDocument/2006/relationships/worksheet" Target="worksheets/sheet16.xml"/><Relationship Id="rId21" Type="http://schemas.openxmlformats.org/officeDocument/2006/relationships/worksheet" Target="worksheets/sheet13.xml"/><Relationship Id="rId34" Type="http://schemas.openxmlformats.org/officeDocument/2006/relationships/calcChain" Target="calcChain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4.xml"/><Relationship Id="rId17" Type="http://schemas.openxmlformats.org/officeDocument/2006/relationships/worksheet" Target="worksheets/sheet11.xml"/><Relationship Id="rId25" Type="http://schemas.openxmlformats.org/officeDocument/2006/relationships/chartsheet" Target="chartsheets/sheet1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worksheet" Target="worksheets/sheet12.xml"/><Relationship Id="rId29" Type="http://schemas.openxmlformats.org/officeDocument/2006/relationships/worksheet" Target="worksheets/sheet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8.xml"/><Relationship Id="rId24" Type="http://schemas.openxmlformats.org/officeDocument/2006/relationships/worksheet" Target="worksheets/sheet15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chartsheet" Target="chartsheets/sheet2.xml"/><Relationship Id="rId15" Type="http://schemas.openxmlformats.org/officeDocument/2006/relationships/chartsheet" Target="chartsheets/sheet6.xml"/><Relationship Id="rId23" Type="http://schemas.openxmlformats.org/officeDocument/2006/relationships/worksheet" Target="worksheets/sheet14.xml"/><Relationship Id="rId28" Type="http://schemas.openxmlformats.org/officeDocument/2006/relationships/worksheet" Target="worksheets/sheet17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7.xml"/><Relationship Id="rId19" Type="http://schemas.openxmlformats.org/officeDocument/2006/relationships/chartsheet" Target="chartsheets/sheet8.xml"/><Relationship Id="rId31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9.xml"/><Relationship Id="rId22" Type="http://schemas.openxmlformats.org/officeDocument/2006/relationships/chartsheet" Target="chartsheets/sheet9.xml"/><Relationship Id="rId27" Type="http://schemas.openxmlformats.org/officeDocument/2006/relationships/chartsheet" Target="chartsheets/sheet11.xml"/><Relationship Id="rId30" Type="http://schemas.openxmlformats.org/officeDocument/2006/relationships/worksheet" Target="worksheets/sheet19.xml"/><Relationship Id="rId35" Type="http://schemas.openxmlformats.org/officeDocument/2006/relationships/customXml" Target="../customXml/item1.xml"/><Relationship Id="rId8" Type="http://schemas.openxmlformats.org/officeDocument/2006/relationships/chartsheet" Target="chartsheets/sheet3.xml"/><Relationship Id="rId3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accent3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accent3">
                    <a:lumMod val="75000"/>
                  </a:schemeClr>
                </a:solidFill>
              </a:rPr>
              <a:t>Concessões de Benefícios por</a:t>
            </a:r>
            <a:r>
              <a:rPr lang="pt-BR" sz="2400" b="1" baseline="0">
                <a:solidFill>
                  <a:schemeClr val="accent3">
                    <a:lumMod val="75000"/>
                  </a:schemeClr>
                </a:solidFill>
              </a:rPr>
              <a:t> Incapacidade do RGPS por Natureza do Benefício</a:t>
            </a:r>
            <a:endParaRPr lang="pt-BR" sz="2400" b="1">
              <a:solidFill>
                <a:schemeClr val="accent3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Previdenciários</c:v>
          </c:tx>
          <c:spPr>
            <a:ln w="444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</c:numCache>
            </c:numRef>
          </c:cat>
          <c:val>
            <c:numRef>
              <c:f>'01'!$D$10:$D$33</c:f>
              <c:numCache>
                <c:formatCode>#,##0</c:formatCode>
                <c:ptCount val="24"/>
                <c:pt idx="0">
                  <c:v>178134</c:v>
                </c:pt>
                <c:pt idx="1">
                  <c:v>167174</c:v>
                </c:pt>
                <c:pt idx="2">
                  <c:v>175170</c:v>
                </c:pt>
                <c:pt idx="3">
                  <c:v>165314</c:v>
                </c:pt>
                <c:pt idx="4">
                  <c:v>225829</c:v>
                </c:pt>
                <c:pt idx="5">
                  <c:v>171928</c:v>
                </c:pt>
                <c:pt idx="6">
                  <c:v>201897</c:v>
                </c:pt>
                <c:pt idx="7">
                  <c:v>184455</c:v>
                </c:pt>
                <c:pt idx="8">
                  <c:v>191112</c:v>
                </c:pt>
                <c:pt idx="9">
                  <c:v>279045</c:v>
                </c:pt>
                <c:pt idx="10">
                  <c:v>232557</c:v>
                </c:pt>
                <c:pt idx="11">
                  <c:v>245493</c:v>
                </c:pt>
                <c:pt idx="12">
                  <c:v>288419</c:v>
                </c:pt>
                <c:pt idx="13">
                  <c:v>251416</c:v>
                </c:pt>
                <c:pt idx="14">
                  <c:v>242647</c:v>
                </c:pt>
                <c:pt idx="15">
                  <c:v>258986</c:v>
                </c:pt>
                <c:pt idx="16">
                  <c:v>312663</c:v>
                </c:pt>
                <c:pt idx="17">
                  <c:v>319770</c:v>
                </c:pt>
                <c:pt idx="18">
                  <c:v>286850</c:v>
                </c:pt>
                <c:pt idx="19">
                  <c:v>312856</c:v>
                </c:pt>
                <c:pt idx="20">
                  <c:v>276904</c:v>
                </c:pt>
                <c:pt idx="21">
                  <c:v>258473</c:v>
                </c:pt>
                <c:pt idx="22">
                  <c:v>375588</c:v>
                </c:pt>
                <c:pt idx="23">
                  <c:v>351207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69855"/>
        <c:axId val="2067534271"/>
      </c:lineChart>
      <c:lineChart>
        <c:grouping val="standard"/>
        <c:varyColors val="0"/>
        <c:ser>
          <c:idx val="2"/>
          <c:order val="1"/>
          <c:tx>
            <c:v>Acidentários</c:v>
          </c:tx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</c:numCache>
            </c:numRef>
          </c:cat>
          <c:val>
            <c:numRef>
              <c:f>'01'!$I$10:$I$33</c:f>
              <c:numCache>
                <c:formatCode>#,##0</c:formatCode>
                <c:ptCount val="24"/>
                <c:pt idx="0">
                  <c:v>15471</c:v>
                </c:pt>
                <c:pt idx="1">
                  <c:v>13683</c:v>
                </c:pt>
                <c:pt idx="2">
                  <c:v>14646</c:v>
                </c:pt>
                <c:pt idx="3">
                  <c:v>13606</c:v>
                </c:pt>
                <c:pt idx="4">
                  <c:v>19680</c:v>
                </c:pt>
                <c:pt idx="5">
                  <c:v>15515</c:v>
                </c:pt>
                <c:pt idx="6">
                  <c:v>18508</c:v>
                </c:pt>
                <c:pt idx="7">
                  <c:v>15812</c:v>
                </c:pt>
                <c:pt idx="8">
                  <c:v>15741</c:v>
                </c:pt>
                <c:pt idx="9">
                  <c:v>20982</c:v>
                </c:pt>
                <c:pt idx="10">
                  <c:v>17521</c:v>
                </c:pt>
                <c:pt idx="11">
                  <c:v>16676</c:v>
                </c:pt>
                <c:pt idx="12">
                  <c:v>18452</c:v>
                </c:pt>
                <c:pt idx="13">
                  <c:v>14963</c:v>
                </c:pt>
                <c:pt idx="14">
                  <c:v>16663</c:v>
                </c:pt>
                <c:pt idx="15">
                  <c:v>17130</c:v>
                </c:pt>
                <c:pt idx="16">
                  <c:v>20924</c:v>
                </c:pt>
                <c:pt idx="17">
                  <c:v>22481</c:v>
                </c:pt>
                <c:pt idx="18">
                  <c:v>18847</c:v>
                </c:pt>
                <c:pt idx="19">
                  <c:v>19121</c:v>
                </c:pt>
                <c:pt idx="20">
                  <c:v>16050</c:v>
                </c:pt>
                <c:pt idx="21">
                  <c:v>14534</c:v>
                </c:pt>
                <c:pt idx="22">
                  <c:v>21462</c:v>
                </c:pt>
                <c:pt idx="23">
                  <c:v>20963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753071"/>
        <c:axId val="320342271"/>
      </c:lineChart>
      <c:dateAx>
        <c:axId val="220069855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7534271"/>
        <c:crosses val="autoZero"/>
        <c:auto val="1"/>
        <c:lblOffset val="100"/>
        <c:baseTimeUnit val="months"/>
      </c:dateAx>
      <c:valAx>
        <c:axId val="2067534271"/>
        <c:scaling>
          <c:orientation val="minMax"/>
          <c:max val="3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2">
                        <a:lumMod val="50000"/>
                      </a:schemeClr>
                    </a:solidFill>
                  </a:rPr>
                  <a:t>Previdenciários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0069855"/>
        <c:crosses val="autoZero"/>
        <c:crossBetween val="between"/>
        <c:majorUnit val="1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valAx>
        <c:axId val="32034227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3"/>
                    </a:solidFill>
                  </a:rPr>
                  <a:t>Acidentários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4753071"/>
        <c:crosses val="max"/>
        <c:crossBetween val="between"/>
        <c:majorUnit val="7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dateAx>
        <c:axId val="324753071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2034227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Benefícios Emitidos</a:t>
            </a:r>
            <a:r>
              <a:rPr lang="pt-BR" sz="2400" b="1" baseline="0"/>
              <a:t> por Sexo Segundo Grupos de Espécie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gráf'!$AA$2</c:f>
              <c:strCache>
                <c:ptCount val="1"/>
                <c:pt idx="0">
                  <c:v>Homem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E19CA8E-BCEE-40A5-813C-C716E1B1102C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70A4506-72EF-4714-A008-A29FBDA9317D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gráf'!$AA$3:$AA$4</c:f>
              <c:numCache>
                <c:formatCode>General</c:formatCode>
                <c:ptCount val="2"/>
                <c:pt idx="0">
                  <c:v>3088416</c:v>
                </c:pt>
                <c:pt idx="1">
                  <c:v>559551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gráf'!$AD$3:$AD$5</c15:f>
                <c15:dlblRangeCache>
                  <c:ptCount val="3"/>
                  <c:pt idx="0">
                    <c:v>84,7%</c:v>
                  </c:pt>
                  <c:pt idx="1">
                    <c:v>15,3%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284-4023-8736-08D91231CF16}"/>
            </c:ext>
          </c:extLst>
        </c:ser>
        <c:ser>
          <c:idx val="1"/>
          <c:order val="1"/>
          <c:tx>
            <c:strRef>
              <c:f>'Dados gráf'!$AB$2</c:f>
              <c:strCache>
                <c:ptCount val="1"/>
                <c:pt idx="0">
                  <c:v>Mulher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87D1CAF-4183-46AC-B587-37A119A7CEA2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3CB89D4-B325-4861-9CF8-336F489BDEDC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gráf'!$AB$3:$AB$4</c:f>
              <c:numCache>
                <c:formatCode>General</c:formatCode>
                <c:ptCount val="2"/>
                <c:pt idx="0">
                  <c:v>2203500</c:v>
                </c:pt>
                <c:pt idx="1">
                  <c:v>165496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gráf'!$AE$3:$AE$5</c15:f>
                <c15:dlblRangeCache>
                  <c:ptCount val="3"/>
                  <c:pt idx="0">
                    <c:v>93,0%</c:v>
                  </c:pt>
                  <c:pt idx="1">
                    <c:v>7,0%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A284-4023-8736-08D91231CF1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7818224"/>
        <c:axId val="1567818704"/>
      </c:barChart>
      <c:catAx>
        <c:axId val="156781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704"/>
        <c:crosses val="autoZero"/>
        <c:auto val="1"/>
        <c:lblAlgn val="ctr"/>
        <c:lblOffset val="100"/>
        <c:noMultiLvlLbl val="0"/>
      </c:catAx>
      <c:valAx>
        <c:axId val="156781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224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tx1"/>
                </a:solidFill>
              </a:rPr>
              <a:t>Distribuição Relativa dos</a:t>
            </a:r>
            <a:r>
              <a:rPr lang="pt-BR" sz="2400" b="1" baseline="0">
                <a:solidFill>
                  <a:schemeClr val="tx1"/>
                </a:solidFill>
              </a:rPr>
              <a:t> Benefícios por Incapacidade do RGPS Concedidos por Sexo</a:t>
            </a:r>
            <a:endParaRPr lang="pt-BR" sz="24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341-4627-AE8D-8002A499FF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341-4627-AE8D-8002A499FF41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41-4627-AE8D-8002A499FF41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41-4627-AE8D-8002A499FF4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'Dados gráf'!$A$3:$A$4</c:f>
              <c:strCache>
                <c:ptCount val="2"/>
                <c:pt idx="0">
                  <c:v>Homens</c:v>
                </c:pt>
                <c:pt idx="1">
                  <c:v>Mulheres</c:v>
                </c:pt>
              </c:strCache>
            </c:strRef>
          </c:cat>
          <c:val>
            <c:numRef>
              <c:f>'Dados gráf'!$B$3:$B$4</c:f>
              <c:numCache>
                <c:formatCode>General</c:formatCode>
                <c:ptCount val="2"/>
                <c:pt idx="0">
                  <c:v>186377</c:v>
                </c:pt>
                <c:pt idx="1">
                  <c:v>185793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41-4627-AE8D-8002A499F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>
                <a:solidFill>
                  <a:schemeClr val="accent6">
                    <a:lumMod val="75000"/>
                  </a:schemeClr>
                </a:solidFill>
              </a:rPr>
              <a:t>Distribuição Etária das Aposentadorias por Incapacidade Permanente Concedidas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'05'!$D$6:$H$6</c:f>
              <c:strCache>
                <c:ptCount val="1"/>
                <c:pt idx="0">
                  <c:v>Previdenciários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p3d>
              <a:contourClr>
                <a:schemeClr val="accent2">
                  <a:lumMod val="5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'05'!$E$10:$E$21</c:f>
              <c:numCache>
                <c:formatCode>#,##0;\-#,##0;"-"</c:formatCode>
                <c:ptCount val="12"/>
                <c:pt idx="0">
                  <c:v>1913</c:v>
                </c:pt>
                <c:pt idx="1">
                  <c:v>15663</c:v>
                </c:pt>
                <c:pt idx="2">
                  <c:v>25106</c:v>
                </c:pt>
                <c:pt idx="3">
                  <c:v>29312</c:v>
                </c:pt>
                <c:pt idx="4">
                  <c:v>37561</c:v>
                </c:pt>
                <c:pt idx="5">
                  <c:v>45568</c:v>
                </c:pt>
                <c:pt idx="6">
                  <c:v>48585</c:v>
                </c:pt>
                <c:pt idx="7">
                  <c:v>49056</c:v>
                </c:pt>
                <c:pt idx="8">
                  <c:v>43138</c:v>
                </c:pt>
                <c:pt idx="9">
                  <c:v>23388</c:v>
                </c:pt>
                <c:pt idx="10">
                  <c:v>3507</c:v>
                </c:pt>
                <c:pt idx="11">
                  <c:v>1206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3-461F-B002-B013C06D1C8B}"/>
            </c:ext>
          </c:extLst>
        </c:ser>
        <c:ser>
          <c:idx val="1"/>
          <c:order val="1"/>
          <c:tx>
            <c:strRef>
              <c:f>'05'!$I$6:$M$6</c:f>
              <c:strCache>
                <c:ptCount val="1"/>
                <c:pt idx="0">
                  <c:v>Acidentários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'05'!$J$10:$J$21</c:f>
              <c:numCache>
                <c:formatCode>#,##0;\-#,##0;"-"</c:formatCode>
                <c:ptCount val="12"/>
                <c:pt idx="0">
                  <c:v>432</c:v>
                </c:pt>
                <c:pt idx="1">
                  <c:v>1670</c:v>
                </c:pt>
                <c:pt idx="2">
                  <c:v>1951</c:v>
                </c:pt>
                <c:pt idx="3">
                  <c:v>2021</c:v>
                </c:pt>
                <c:pt idx="4">
                  <c:v>2237</c:v>
                </c:pt>
                <c:pt idx="5">
                  <c:v>2418</c:v>
                </c:pt>
                <c:pt idx="6">
                  <c:v>2191</c:v>
                </c:pt>
                <c:pt idx="7">
                  <c:v>1718</c:v>
                </c:pt>
                <c:pt idx="8">
                  <c:v>1254</c:v>
                </c:pt>
                <c:pt idx="9">
                  <c:v>522</c:v>
                </c:pt>
                <c:pt idx="10">
                  <c:v>30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3-461F-B002-B013C06D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0158191"/>
        <c:axId val="1501816479"/>
        <c:axId val="0"/>
      </c:bar3DChart>
      <c:catAx>
        <c:axId val="185015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1816479"/>
        <c:crosses val="autoZero"/>
        <c:auto val="1"/>
        <c:lblAlgn val="ctr"/>
        <c:lblOffset val="100"/>
        <c:noMultiLvlLbl val="0"/>
      </c:catAx>
      <c:valAx>
        <c:axId val="150181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0158191"/>
        <c:crosses val="autoZero"/>
        <c:crossBetween val="between"/>
        <c:majorUnit val="8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>
                <a:solidFill>
                  <a:schemeClr val="accent3">
                    <a:lumMod val="50000"/>
                  </a:schemeClr>
                </a:solidFill>
              </a:rPr>
              <a:t>Distribuição Relativa das Concessões de</a:t>
            </a:r>
            <a:r>
              <a:rPr lang="pt-BR" sz="2000" b="1" baseline="0">
                <a:solidFill>
                  <a:schemeClr val="accent3">
                    <a:lumMod val="50000"/>
                  </a:schemeClr>
                </a:solidFill>
              </a:rPr>
              <a:t> Benefícios por Incapacidade de Acordo com a Forma da Concessão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'Dados gráf'!$U$2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gráf'!$U$3:$U$4</c:f>
              <c:numCache>
                <c:formatCode>General</c:formatCode>
                <c:ptCount val="2"/>
                <c:pt idx="0">
                  <c:v>0.25934278075323103</c:v>
                </c:pt>
                <c:pt idx="1">
                  <c:v>0.37327672565949532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2-4E77-8EE3-434EB95B4722}"/>
            </c:ext>
          </c:extLst>
        </c:ser>
        <c:ser>
          <c:idx val="1"/>
          <c:order val="1"/>
          <c:tx>
            <c:strRef>
              <c:f>'Dados gráf'!$V$2</c:f>
              <c:strCache>
                <c:ptCount val="1"/>
                <c:pt idx="0">
                  <c:v>Judicial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gráf'!$V$3:$V$4</c:f>
              <c:numCache>
                <c:formatCode>General</c:formatCode>
                <c:ptCount val="2"/>
                <c:pt idx="0">
                  <c:v>9.398730663113207E-2</c:v>
                </c:pt>
                <c:pt idx="1">
                  <c:v>0.20130706482850738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2-4E77-8EE3-434EB95B4722}"/>
            </c:ext>
          </c:extLst>
        </c:ser>
        <c:ser>
          <c:idx val="2"/>
          <c:order val="2"/>
          <c:tx>
            <c:strRef>
              <c:f>'Dados gráf'!$W$2</c:f>
              <c:strCache>
                <c:ptCount val="1"/>
                <c:pt idx="0">
                  <c:v>Outras Formas de Concessão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gráf'!$W$3:$W$4</c:f>
              <c:numCache>
                <c:formatCode>General</c:formatCode>
                <c:ptCount val="2"/>
                <c:pt idx="0">
                  <c:v>0.646669912615637</c:v>
                </c:pt>
                <c:pt idx="1">
                  <c:v>0.42541620951199732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42-4E77-8EE3-434EB95B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82337408"/>
        <c:axId val="1380415264"/>
      </c:barChart>
      <c:catAx>
        <c:axId val="148233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0415264"/>
        <c:crosses val="autoZero"/>
        <c:auto val="1"/>
        <c:lblAlgn val="ctr"/>
        <c:lblOffset val="100"/>
        <c:noMultiLvlLbl val="0"/>
      </c:catAx>
      <c:valAx>
        <c:axId val="1380415264"/>
        <c:scaling>
          <c:orientation val="minMax"/>
          <c:max val="1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233740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Previdenciária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</c:numCache>
            </c:numRef>
          </c:cat>
          <c:val>
            <c:numRef>
              <c:f>'10'!$D$10:$D$33</c:f>
              <c:numCache>
                <c:formatCode>#,##0</c:formatCode>
                <c:ptCount val="24"/>
                <c:pt idx="0">
                  <c:v>4792401</c:v>
                </c:pt>
                <c:pt idx="1">
                  <c:v>4779238</c:v>
                </c:pt>
                <c:pt idx="2">
                  <c:v>4774903</c:v>
                </c:pt>
                <c:pt idx="3">
                  <c:v>4760909</c:v>
                </c:pt>
                <c:pt idx="4">
                  <c:v>4764322</c:v>
                </c:pt>
                <c:pt idx="5">
                  <c:v>4796841</c:v>
                </c:pt>
                <c:pt idx="6">
                  <c:v>4800215</c:v>
                </c:pt>
                <c:pt idx="7">
                  <c:v>4800508</c:v>
                </c:pt>
                <c:pt idx="8">
                  <c:v>4831006</c:v>
                </c:pt>
                <c:pt idx="9">
                  <c:v>4842662</c:v>
                </c:pt>
                <c:pt idx="10">
                  <c:v>4685563</c:v>
                </c:pt>
                <c:pt idx="11">
                  <c:v>4966403</c:v>
                </c:pt>
                <c:pt idx="12">
                  <c:v>4973400</c:v>
                </c:pt>
                <c:pt idx="13">
                  <c:v>5091183</c:v>
                </c:pt>
                <c:pt idx="14">
                  <c:v>5100954</c:v>
                </c:pt>
                <c:pt idx="15">
                  <c:v>5129104</c:v>
                </c:pt>
                <c:pt idx="16">
                  <c:v>5231424</c:v>
                </c:pt>
                <c:pt idx="17">
                  <c:v>5280994</c:v>
                </c:pt>
                <c:pt idx="18">
                  <c:v>5329525</c:v>
                </c:pt>
                <c:pt idx="19">
                  <c:v>5398588</c:v>
                </c:pt>
                <c:pt idx="20">
                  <c:v>5447379</c:v>
                </c:pt>
                <c:pt idx="21">
                  <c:v>5364568</c:v>
                </c:pt>
                <c:pt idx="22">
                  <c:v>5271318</c:v>
                </c:pt>
                <c:pt idx="23">
                  <c:v>5291988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C-45D3-9123-830D1A5A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4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Acidentária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</c:numCache>
            </c:numRef>
          </c:cat>
          <c:val>
            <c:numRef>
              <c:f>'10'!$I$10:$I$33</c:f>
              <c:numCache>
                <c:formatCode>#,##0</c:formatCode>
                <c:ptCount val="24"/>
                <c:pt idx="0">
                  <c:v>676913</c:v>
                </c:pt>
                <c:pt idx="1">
                  <c:v>676790</c:v>
                </c:pt>
                <c:pt idx="2">
                  <c:v>677931</c:v>
                </c:pt>
                <c:pt idx="3">
                  <c:v>677443</c:v>
                </c:pt>
                <c:pt idx="4">
                  <c:v>678480</c:v>
                </c:pt>
                <c:pt idx="5">
                  <c:v>682905</c:v>
                </c:pt>
                <c:pt idx="6">
                  <c:v>685489</c:v>
                </c:pt>
                <c:pt idx="7">
                  <c:v>687614</c:v>
                </c:pt>
                <c:pt idx="8">
                  <c:v>690769</c:v>
                </c:pt>
                <c:pt idx="9">
                  <c:v>692513</c:v>
                </c:pt>
                <c:pt idx="10">
                  <c:v>668786</c:v>
                </c:pt>
                <c:pt idx="11">
                  <c:v>701106</c:v>
                </c:pt>
                <c:pt idx="12">
                  <c:v>700689</c:v>
                </c:pt>
                <c:pt idx="13">
                  <c:v>708309</c:v>
                </c:pt>
                <c:pt idx="14">
                  <c:v>709064</c:v>
                </c:pt>
                <c:pt idx="15">
                  <c:v>712856</c:v>
                </c:pt>
                <c:pt idx="16">
                  <c:v>719944</c:v>
                </c:pt>
                <c:pt idx="17">
                  <c:v>726437</c:v>
                </c:pt>
                <c:pt idx="18">
                  <c:v>731963</c:v>
                </c:pt>
                <c:pt idx="19">
                  <c:v>736764</c:v>
                </c:pt>
                <c:pt idx="20">
                  <c:v>739767</c:v>
                </c:pt>
                <c:pt idx="21">
                  <c:v>732652</c:v>
                </c:pt>
                <c:pt idx="22">
                  <c:v>724498</c:v>
                </c:pt>
                <c:pt idx="23">
                  <c:v>725069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3-43FA-B397-976B2561B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6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/>
              <a:t>Distribuição da Despesa</a:t>
            </a:r>
            <a:r>
              <a:rPr lang="pt-BR" sz="2800" b="1" baseline="0"/>
              <a:t> Total por Grupo de Benefício por Incapacidade</a:t>
            </a:r>
            <a:endParaRPr lang="pt-BR" sz="2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32-43A7-8730-C823E3A7E25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32-43A7-8730-C823E3A7E25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'Dados gráf'!$M$3:$M$5</c15:sqref>
                  </c15:fullRef>
                </c:ext>
              </c:extLst>
              <c:f>'Dados gráf'!$M$3:$M$4</c:f>
              <c:strCache>
                <c:ptCount val="2"/>
                <c:pt idx="0">
                  <c:v>Previdenciário</c:v>
                </c:pt>
                <c:pt idx="1">
                  <c:v>Acidentário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'Dados gráf'!$N$3:$N$5</c15:sqref>
                  </c15:fullRef>
                </c:ext>
              </c:extLst>
              <c:f>'Dados gráf'!$N$3:$N$4</c:f>
              <c:numCache>
                <c:formatCode>#,##0.0</c:formatCode>
                <c:ptCount val="2"/>
                <c:pt idx="0">
                  <c:v>11884.51166513</c:v>
                </c:pt>
                <c:pt idx="1">
                  <c:v>1282.12208265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'Dados gráf'!$N$5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1C32-43A7-8730-C823E3A7E2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Concessões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Concessões dos Benefícios por Incapacidade por UF</a:t>
          </a:r>
        </a:p>
      </cx:txPr>
    </cx:title>
    <cx:plotArea>
      <cx:plotAreaRegion>
        <cx:series layoutId="regionMap" uniqueId="{CA3ACFAD-F163-4C6B-BD48-19509454FD51}">
          <cx:tx>
            <cx:txData>
              <cx:f/>
              <cx:v>Quantidade de Concessões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1H3ZctzGsu2vKPR8QddcwI69d4RRAHpgN2dJll8QFEVjnmf8zYn7vN/uH/jHToKD3A212bIP48Zh
P1jBBtBZlSvnzIL/edf/4y6+vy3f9UmcVv+46//13q/r/B8//VTd+ffJbXWSBHdlVmW/1Sd3WfJT
9ttvwd39T1/L2y5IvZ8IwuynO/+2rO/79//+J/yad59tsrvbOsjSy+a+HK7uqyauqxeuHbz07vZr
EqRWUNVlcFfjf72/ytKvv/+/NLh9/+4+rYN6uBny+3+937vt/buf5j/2HeF3Maytbr7Cs5p+IgXW
DcPg6PGD37+Ls9R7vi7oiYHgDt0Q364/Ej+7TeAHfmhNDyu6/fq1vK8q2NXDv3uP7m0Brpy/f3eX
NWk98c4DNv7rvVneVkH8/l1QZerxisqmDZhXDzv+aZ/t//7n7AvgweybHWTmDDt26Ttgfr4r718R
E+PEkDrXEZNPmMgZJvJEx1ingrDHG/gz8UdMji3nMByPT82Q+Fm9MSSS2zFLb6tnhryChtATTAgB
DcFPaJAZGugELIAgWNLHG+D6rob8/ANL+hNEvj05R2X7tlDZ3tbZuwWY0Cp79zV7d92AIr+aBSPo
hHHMDPSkDGhmwTg7EVhgbFD9ER+4vovPX1vcYaQO/cYMs+3128LsBjwYOJn0NVUJoxOiI0kNKUGf
ps++KjH9hCJOOXibg1D90JoOI7Tz6AyYmzfmbK5//7/Zu4vbJs6e5fgVjByhJ5xSQxj6H0qyGwYw
cSKIrgsdPeJm6M/EH13Ojy3qMDS7z86wub54W0pzlZW3QfKK8Rk50QkjzDCeFQb4vouLQCeCS0Yw
fvJOM+P2Aws6DMq3B2eIXEG89ZZCs20A0cC7xT3g8qqWDGI0rAsGnv+bpdrFhUHYTLmAe56CArqv
Lz+6rMPg7D89Q2i7eFsIXQVTbHCbfr2fYoOzDPKoZ169gmHjJzriBuRo+MlwzWJpyk8IRpwh+RRs
zxXor63uMF4HtziD7ersbcF2cVv+/l+vCBQ+YdSgkGSSR4Wah3EQGzBDCl0nU7Y6fZ6JP3qgo+s5
DM3TYzMwLn5+W2DsxJ/PXHkF3cEcImdmYEOIfa/DxQkyKKHflGoWDfzgcg4jsvfwDJftzdvCBXK/
/DW1BFJNCk7nUf4f/zsLCDg+QUwnBiJPBZ2ZPTu+osOoPD83A+TntxaggTkHR7O+Te+D8lUDaAJ1
sil4xlOpYPrsqwwEBKBHkPo8m7dZQDC5iB9b2GF85s/PcLpavy3F2d5CROBDpvOK5oycQJkAQumn
3BKgmkHEIPtEQkLE/QCgAaHCfqHgB9Z0GJ2d7cyA2b4xT3MR3Da//+eZMa/gZPgJhF9YQoLz5Pdn
5TUGKRDCBtP5Eypzv390QYched7IDI+L1dtSFAWNi9f0MBo9kTqlEC3/SUOA6icP9RnMZ3XO4ys5
DMTzczMglP22gIBA8vb3/3y5fUXVkCeYgjM3nnPIucGi7EQHl4IM/pS7zHzKjyzpMCZ/PDlD5cJ8
Y6jcl+lt8qW5e01Hop8gnWPxh8maORLAxYCOAIWbDjqSix9a1J8gs/PsHJs3pjGPnU3oDDj3X6E+
85o9AchcpAFFMcTYzMdD6wyqzxwA/Fa32fXxf2VNhwH6/hdmMFnO21Khn+NbL3vVjppxIgRB0AV4
aimjWQ4DNRlJQcEQ5DEPn1l6+QMrOozNtwdnkPy8eVuQXN+XXpC/ZpkMOjPQ3+RQZ57bMnkCX08+
aAbCD6zhMAjfHpyBcP3GzJd567/qJAaGDFJC4g6KsW+zpogL0sq9rtmuzTq6kMM4PD02Q8H8X56P
/Env4ZEfj+nI3i1/dR4GFIE+fNAsD+H05DF1f7Zas/D3eUDlz1fyJzA8Dbbsrfp/+bzLIgt+/69X
badAe9FAVCL+5BJmzGfGCeFggqDCctAjHF/QYeY/PzdTgsX52/IHdpX//p8ygFDqGnr2rxnqwnAF
hZKIRFNGOH1mrpo9XCcEWmHPic9jOf4vLOkwNN/9wAwj+/ptYTSlVOmrZuqEQ8sEhsRg8uURm5nf
mJRGh9EYDH3Ix88+RD+wosPQfHtwBsnF1duCZFKW23fqtr4toUv8zJxXqGkReQKhlA7dYfjn4bPv
0aGXxRnWCcy6PGYhs8T9xxd2GKD58zOcrtXbwmm/ffq602N0aqkYnMwNG/RRCKT4FC4+QjRz939p
TYdROvATM6Cu/n/buD+fkf02RGyButgP08c7Y7IvX33YPgxFzx59aQTwMYpaff3Xe8HArH2baZ5+
Yq8ovzvr+u32+9uqhtlmAVEFuC2GJcaMcKlDbtPdP1ySMJ8BZTXCOGQ8QsLg0/t3KYwe+PAYlN2g
7jZpruRc5zA3+P5dlTUP1zA+wUxSEAydScEF4d9Gvi+yePCy9Bsrnv5+lzbJRRakdQV7EaDo+eN9
D4ulHKIeTnWdcy6m0AbB9bvbK5grh9vx//F6WUdG5yGrCtsivq2wNqzyqBOhyoxMaGY29t5ab9p6
KWXeXfkJSjZF1JfLIfTLG29saGlqWSDPfa+Qn7okyRMzrcRgFaKLPZV1vZ+aWdTVayTzyG5TUQeq
9GjpFFRz/WWRRkFjMpxXduVl7sYvMF4Ybi83GSmjQDEjrJSRG3yLuD9s+iSUKiIFsVDf9Bt9EPx+
1AfjIvYK7a4P0+RjjoZunddZ6IR4oHaalNKuZRevqn7EF0lrVCu/bitVF3piUunRWLWlXljugGlt
1qxGtjaIZJ0x2PUGRS3ZdGFTXoZ6wz/3eRTf8jZtA6W7JfvUDWmamQlr2eVoUOwYPqmXrqilCaxo
dSuPvGItszJaNY1GtklJG8crUfIZR5zcJT2rHE8z2ssuivpzSttoNYYcbRLKYmdAsb8aQsnWQ9yT
8yDr67MiwInTI+p9rHjqBsow0tYasiA6pXnoboaydqVJtJ7YNUKukmVCVoQkyTVHtbSR63tr2sft
mScxT0yJcqIKwYaF75HAallCnKDxh20u0tGWehaqYmjHVZN6hs1AfG13bKQqvORXpOUX/UCqBU5r
rEYmaqtwk9Ts3I6bMC4WLojBqZWjRiZmHze9JWNGzCSRiW3E+eigoo03ZVNGV6QYkeX3RQELGAa7
rrXSSqnuOdVYCRXJOFzHBqZ3Y9B369LI8tCEekGnEq3VzFjkxcdRd5OlKKh7HpVBZrpGtdVZgM0q
iSKLiKFZZwQlVhinWPl1l6mBGeKqMRhZJvkgVN2iQmVp3l4UdZ5aSRoPJqIauojywLsAkrWTAnyO
m2rU7vmAPrV87OpLP6ry4hzjLqzpShZhFvya8NqomK2R0S3l58TwRFHYPCu1oLU1TTPyQsE3aatZ
vMtoirc51rS4N3uS0lLUpp/GoCxXQ9AOY3AqoqaP8EVu9HLZeiy1QDj8VVTz7EZLUWozL2KOO4T4
Q6zJ/LLxMnyjRz1oRzQMK10E9ae0H5Pc7DgyLlruJioqB3rHhxp/Lny/snU/kqrDvr6KqzB3MpBq
zxyitDxtSyo3LuMsM5vU1z4mXdmux6gq7Spm4xnvDHIBjbXoM0xG14sgz7TQ7NocqUowejEW1YgU
J2604EOhn6V91LkmzyM/MHGMyvNQi7RinXdjZTXpyHIzqyMuVa0P9Nc2jtoLN2+i9RiPbNXIMF/K
2Eg1ECLROX3UhuuwHcSykt5wWTZxviWww0XFiniTRVWamkGYjl/9IiYrWtNyFREtu+5KVFlDw0A5
84H8WpSo/cA1N6SmJFW0jVKerWIiyEIPXP2G12N+bng8OZMNyuwgCOlFo5fGp7xFYWtGQis/dqVB
vSWOApmacewbqTloaXFPBNU+pAkOLvuwSBPFUVR+qX0t+NwFuIlNL6vyaxkQZpWB13vmGCXh17T1
ChC7ZkSD2ec8zU3ay3aB4rCx/NJFkck4bxvTI6HQ7Axp1Zkvff8ilnF0aehDZMWklIXJBM+2UZvG
l6QremoSrPuZOfqRSKyu7zKnpnX0haalu8pRFNi+lvqnLgriDxnz2tM4pWzpe/2oqjQWwvTCmt30
uS7WFXeLM0KGLnQMopXXyB34NR65u+gGyW9dmaD16Bt0Pbhx/mtMx4Iqyhu/NcuwymyQIWNFg0gs
CXikELwG6JvHaeoEaWOcFV5YfaTSzxZlUTNhNmFkLDqfd3eZxvGqG8bSaoPC25RpqC2LPncdmLlL
zsdI860sr+Qy0HP3LitEuYizoTbLABBUsHxhpn4TJKGVFyhYB6hkVqIhYocyHBaUEFGaPGyyFUZ4
dHTM2ZJ2RZCYMNLPzKKJA7vRUbXMhkAzo0HqW0NW7N4PG2bCI8U5Cry8NfPWHc6QIbTTgg/Dped1
xm3TIvdDkyV5ZneUybNuGHxwYZHRqrJu0NfMLbplX/nDZ4z69DykUsMq7zx9ksV0Ww9p59Rgg0JV
lQE7DY2E3sRuXX9ININ4ZpA0/brzq/hTnLSpHTQRTc1RI80iIKS9DlndXRQDKx1GCrzlFdKWcZKz
bcWL3PENrpCRhpVm1aQNjbs0I4Kv4Fr7uUn8VKW+i85yD2vU7NM8tgdNZw6ttCIwcyJdq9Yqdttk
tFkkcZhbnd7FYD6ZdipK1FhwvEjAXgSrPDMlwv0gR40tgr7udBUXLfZVRti4GDPRdUqGVLvJihpf
Ulq74CW8xMAWSNFw57cBtwfwTl9cvRh+a1jYhWaSlhr47kBGdpkP2VJkSXznZUVfmw10xS5H3c9N
ktP4PAF1smjGY4sQTYCj7/FWpJWx0LyysBI8NmsjIPkCogBvVaYEKVwQPTbDNm4WUdQWiiHOF0Ux
oLXUO0+Rxig+SVxllt54gRNUvnE6NoyfVkkuTsfOkA6hKb9hpHWt1iipOfgudYK2TGwSlvEZ1TA/
y3UAqQxHd8ViXm1xKarFQMBFjJqGLS+Ku01UNokjkiFfEpTjRReN+CN0BIOzsUzaBQgbyc2+yL3E
DLvYtXKILSFO8wpkxpQkmS1y4Z4OJcmv6qLnX1GFQ4u5QeKbQZWX53Wf9qlDNJkNuSkzDXXahrks
wtsEgO+tsiDBqJL4Pi4gaDRp5DJq8li211kmiWdFst6EXtEZdjb6AsS/o/gL7hpvNVYBUmHlyRVu
SvAdXU5KMxqTyMQu+pRlpWt14PItnWL9c1cVt5iDyZcx6cww1Qcn0ob4FoEVV7yoDaf0BbH1fgBD
1eqDVdZFvY2CIDX9Juk3kkRo43phoyB6Sz65FHV3ou2l3VYyUn3YIgdHQr8esN5e1Lnst0aahJda
V0Fs4ibcGnWIY80coiOz1yvtrIxGz4kC6l2I0UuUcBF2Td8nxlWe1myVx3m05J0orcAT/Vr2wrdI
JIQlysbvTQA43cakiL5IzdOtIGXeOk46vmz1VJqSEuPCL/rMBo8tNqVnUGvAqFVZ3ud2UQm6YEk4
ntZ6VFkFaCrYepp+xuPQOwEPw1MSl42V5BHfhmldOy1swPE1wpxRN2orLnCzQoaeLwJ/DIAhRbYs
cAvuLPeCZdyLzBpFRNecas0izyv0eajd7B6a+zwwjUrDy15qg9XQMbaaxvXsJgkNCHfy35IgbNdu
NsQLqqXScVFvrHSf4k0twt6uShw4zBfphWwztCq9uDaTIWnsse8auwPvrTxX91TYadLKBBvBAFTu
OqoxVbFXceXCuQ9Tl5Ew/RgC+GiMuwV8n9pdEnk2T43MTGN/XGjgzrbZ0FRLL47z9VhpEvSsZ2Zf
BYbJM4xNPdaLa7jFWGGIkpZ5qYeqScGjajgZlYupa3nCNXVWLYLIoKZekOhGZBkYwYalp/B0ZlMK
xqXmIAdsLPtlJ4Jrd/R12xN65wRjakFkXZ324I3X5Zghqy3H2uz8wnBag4lVpknPbvWA2WXVZa2Z
9LiytLbAl5owhmvm6mS1e6R0L627y/IBYgL/6TDvtz//vX0+IfxwzPSP76fjwH/8dZ7fp9d1eX9f
b2/z+Z1T7v3t1j/Oq04Z77fDq7MM+vFg8Z+k1y9e/LHcG6oiBHLmP8++d4/u/JGyPz32lIUzdgLH
76aUmVAYVmFTqv2UhUNPBSM42SJ1iPV1idFOFo4NGEQicCYJnDaChynMID9n4VD5pHw6QzbVz4hB
YFLvmQl7cEHN4VAWvp+DMwEUpsnNaZQGKgUIxv52c/AEJ5UHfgUpCG2sKCMQsuUL3Q1Nt7vbYc4B
Snj6qZ10/4kU5YjCOTiDSb5PCoLGyKs0j6hwNQam621Hq1Kpbhr24BCnvEpa00scT0VWYIVQxfuG
zAHi02+/RHu2zSAsII0FhqoGMrihu+L+p0LG5stEAJTviMCsnoS5JGjXMDEjMnaQlKYu8JKhbNsl
6Azu+4W23a9RWcCI6kv7wVNtZL6hXVpQptnFzfeqtNCB1yoo60uSxVvZicrsqqA3S3/MlEiCy7Ck
iercxKFe+vll+ge3yuFoMJEcziVM8rlL3s1xWQYFkI8xtmo9MEcwsqjKzYAf4yr0Ur7fKdQhMXAU
TujpUIvcJSV5B5kPNNAUBOCf+jj7PAgM3fSXuHlIOgzQA2gmYMnhwP8+CZ9lwkt9kI62/kUkX7rm
lyCCLtlLJA4wTMIZQoAMzuJO1a59EjSMPJFDiKB08PY+682hvwzHcJG37IgUHuDXDiVg3D4lEQQl
jUHbVdUxi7ieKZLqiDbhg7sxDAK8glFIMEP7NBovwbzxYqzQorHTG8OJrf6T9+EuWWUXvV2r6Nyw
DJg7+ascnMb94AgAFWAuZyJXaWOGu9wnCrth70DoHVgVrxOl91FvtbKJj9DDEyQzFYOoiIJdBOuN
oAO7v0mZJ3HcTlLRrZOzMjB7K87NapFa2SJSjeWthRV/RI7vmcZ9/YHCYYGXtntAJveoTzDvFEcH
v09r2YOGFZIr3N+1+DP1hyOycozIdH2HSB9DiNllAikvriIL+fS6osVnQ0PLlzeDDwnlLi9n4MWy
17RkTLDiZmuJ2Myddlmb4hxqYktiBpaxco/I6DGKM2OMkyxCrHaR0hp3ESaDyTL9f8i9mdkofWx4
ZQYOraqNyxGNC52IwNSb9JgkQtjxvSRSBIPiOsyKQ1lgBhMvIy2iPVaiy+wx+pJl2B5IYgaSnhm6
axnluHVb5uQoW6S5dmSb0za+04Md6jM9SNqh7ENQE8WDwY6hxOG1YQpxb2ZByB2poNdUo+s3L0vM
IQtDOYNjVsIQXDcmluxIZtyhFiISkEwXssbBS1XXF8rIfnO5PLI9PuMuvG0Ewi+K4UAXhlMscHB1
n1Tp9XnYuxGFkoQnO1PrRmni0kCfi1RqdkU17UoTYbRoGlT+omGhKW3oNUfvWbgM84qZlejG2GSN
O66wruVn4cCgPCoa1/aFX6s6TMBSjCR34EUafBn4nrxiOvWuuYwl9BcQ2TK/Lrit+RH7HIZ5cVr7
VdqZ4HaH87ryuA4Vy7haSSvcnKZtvO21EHlQri3a004zwhiqu6VYS8Z8B9FSO2ejJ0wSh3hTlelg
4qQrHIEi94IwyLRQ2vbLjIopiwnwEU2fqd0DM3UICsBbcxD3h57PDm5hWEXjgICZlY5MP/9a8CME
8CRuO+L4HYVpBTsU2AD1pSKNqSotd+teBku81K1W9VC/tIipWccMyVGCMyNJyzyhLtS3FD9PV/o6
WXqXkartxDWJGVne0Vj1GAtn8giRgpYJSJZVUmeK+50i1enLyvUQ0HzHQwhFKMxQ4Cn52OchCeuy
yYeEqk61Vr/JnXJjmN2iX0IpYANGeoFVuCyV8fkYM2cO5xG8HcIzS9YZVe5rdCKcf8TuTZVkYC+P
eM6D/NuhMbNXjOY1QlCuVNCHU61xbXRHYjl8yGLoOxRmIqi5pOrLDiigdbDkXxIFvZMz4USWcSGt
I1B9TwsgYpCgQfIIB+jobDdeVjflMPRQrti4i9zpl8HGWIRmaHtWc8QS4u/R2ac12xe0NUjEJlq1
1dgkBokILc2GHo1D11BPt2O7W/qLIxucuRcQCZgzEJBDQGsZOn9Tzr2rz0M41EgbWqbYJVLIphjq
WWZ0pZmBbVwJ36wyM/JtqOde1UpbZZ/+DnldMg4RHnhYMgvMGS1qvW+BfHvX2dhia2rRZXg9YSrM
3m4yE6taiU+eRVcvk37Y2b4Wws7/IE1nkTqPC970zUTa6exGNba+Dj8LBTxXgQrMG80ubSi02n2g
0vWw1NXL9A+hDRUGKHBxeAUAmk787TJek3wau0VMGV3Mf/GKxDA1VDYqSDv/6mVSh7dqMAhdOJGQ
yM1s6MANEVAxMjWsk4+iUA/hNLHHZbStzWAVKWaGZ3JU0FE0Eyc0j1vVWUDxIGZwBJLrUI8hYPhm
K2AM+np13jDlVYFF9coc82u4zXShQfXyZg/wFY5YMEYENGwQEN7nqwigcociDALtbmj0qw9NaK8f
/jp4e0RmTsKFUg1KwWaohN2UxaeqWumtd2QjmMBKZwK6R2QmIb1boTKpYSedwg5TsaVdwZSCbSzq
hedkx5zS9GsvUZsMxY5jl3GQjqid+LaQzcJXkT29Dk+VS+2DdpvHJnFqhUAZ71mo+BEze0A69nY6
swIjTAVEYgDaPf6YxPnpAB0B32sto8iPUJps6Pe7hBoR6AGEtXxmz/vMpwOfNIFGG2iBmWX24WXx
O0QAuphTYQ/6TXDeZ5+NcaNpaBiAABsSu3Q95eW/vEzhkIDvUpgBpfcVMaDFCszqriPpNMFm1I8I
w4PZnbEJ3rkEno9Dqg+TnDNAMgmtn6CFGQy26Gx3rZ0Hy+xKc9JVcQaScelbkaos3aRKmGJVWNHN
aGdgs88yJ1eGlVvH/MSBPQs4n8A4FRTysDlsdetVuK5qoUSfbDwdmtpGfUXim7/MWXCBQAEmo3Tw
ibNd4wKa+nAwCBJ+WpnYKxZ5qjt+cyztn35mxlwY/IJzSJBbTVnljAxxq0EIGJYB5tarahEt6MJf
lotq+Td2840MFJn3JZGL1s8Lv+eqzYxfcdF8SqG163JyxBQeCNAhcNihM4sg6rYvS3eiI7byvJGW
u2gWLcRJiNnVBlnlIly8vLED1kJiOHYKEkFhznUq6u9aqgqxvMFRy5UeXvvNMmoqheUpBpvxMp1D
WrBLSM44mHae4E0MQAUfYahp4UO1rd1oy0FRx3CCM+OXFIIVzZ7GEazaZOeuWZrVpj5rbddkS8+K
j7D6gG2R8FYnHQk4nQaaMPM6gxfT2vdKrpK+MV1ClRb89vKW56XFyU/vkZiZr87jxlDE0JmDjv2V
VzmD3V4X27hSchsYkJdo6+Fau3BhYu8Is+c1qgfKDN6RwMB5g/F8ELMd/5O5LQ+CyuWKLKq1cR5e
JMvYcq1AZaWlLQAD51hwTyZjP1fEXZITv3dIMpjk8qHkA5J7Wdz6N4PdLaoP3mliZ1vuQCToaOqu
+yU+yy66c1+q1IbZo78hy7tLmEUreVtHHhTeuYpLmIby6itZ08swLDJVsSw6wuMDVhQibXiT3jRG
CoXVGbglS2UQhpyrvFkLb1hE7iLKNOdlETokpNBdglMZAt5tBSdh95lajLQfxhRwLFAOHdfEypMv
L1N4KLh9h9sOCbJPomG1QfMeSNTOoFptjewYqsLuhXsTQtZkeSq5rtUnchGbWBnrxNE+s6uXl3CI
k1B9l5ATQlQLM7v7Kxhbqed+q3FFYV6phDkjrSmhQ3L916lAA5JBFQ5DneC7FMELuoi4sM8UZukI
jOs01WXQHlH5Q3gJ6HXCey7gXRc6mzFTpiiA5MwTihq3RL+H8buXNzHvlT0o9i6BGa/yCCUthVkO
SD7Eutm6q7tRRRdkKVcvE5qkdy4VkkLoRYBjhM8xiQuXjrU3dShibYXCy7RAZtZk5ww6czA38TKx
QwIAuQwi4MHh7ZXzfGZwDQEDUT1RSDNsSVuLFc26yjPrZTKHQoWp8QavH4PqsxAzD2SUVVg1TUcU
zOZWpxSGsxap7+Wq7jPd4g0W09hxZbahrC6TuCZHsJscypylBnSLIWvk8FKOOUtDXsQpDPFMo7N+
1Clf64LzViPDJoFZxk3ikeHu5f0eEsZdgtP1XYtcRgPvRyDYo2TZE2NZa+kRi3sAOTjLB10sbMjJ
RM3sk1G3/kh8HSs9uy6abc3WiP/68i4OkoDhATjAMbVo9VmE7mXITT1iYNW0eeHAsGO2ppER2EQP
R/UyqQMM08E0wCkrQRmUrScEdxiWtdU4dqlGlEFr5VfSpN3nlykc2gwYOh3mBiCjhhbwPgWq8dj3
4DXVKupgckCDMnoRLIYhOtJSn35mJmpwKIkBV6ASpEPLb59M36dJC4OCBEaCOisXsRLtdfxF96E5
BuMK4tg4xKFdwfgrosyANgdDM0Hzfb+EmpRB1AhD/DBwrdzoAzbSv4EOgVc6wRAJ2FaoI+5vKuFu
hfsQNtVUMCGtf4jlEQWdT3VMxlWHdxdOqQQcN/kuFgZbEMEr68HoFaXZ2P7n7mNiB7a3zX5pbShh
O8ypNuAPnWPJxaHixC7heWxcgE0MWQKExba3RgubsSXPwLLnZ2R5LEg6FBtCwRdsLTPgRcFQqNzn
Y5a63hhqcGKBLWDcT/UbasEmP4xno+JramsX2s3LQn/AlwBBmJKB6Rw5lUb3CWopq0XgFtBbjOrI
LHv3mpbuYBZwEMP0udZYzGuOpGsHbC20wqY3iQto3wCw+yRTVBrQIQOSidepwRcLApOOMA5qGfGx
mY5jpGZGIypaGKP0SqI65vj1DW5gSiG4pV5gvszFQ0rGIbrlhAlgo5iZWo+7rVYFHTROW7EQrW4W
4WBj6Ni/TOaAk9ShTgHxC+FQ5EQzzsGJhjjomhGDdOjrx3yaOeXiGEAH+g7wWp0dOjO2iTQRErUP
dIxfpnZNbVZW8JWYufKPhBcH9RpOjYFtJzAYBnZxXxoIDOB7pVFh5W6jM2SDUq/bZXyKF8Uqs3zb
VVPbHnoQRwzWofwP9vgH3ZngV0YaQYEJzvUMazj5siG/ubEZrQ1bXI9neAGBG0xXm9E5P2bHDvkx
ISHEAJ2DKs88noKZZByECYXG14qtNRPyzdOpEN+qzqrPkBWv/5YBgwkwmNWc/CZUMPY5XLVZwrMc
JtX9VXAmHbz0Fu71qKgKbcP6G8X+aSztG7GZAWNemWhVKyEigIn9LoAB9m3dHbFZB2UGgieYm4Q3
QEFHYdKTnVigCEgC2ZeLH9qK9Uooz4YGuoJi3aI2wcOZzXlwHm+PDfcd8tx/kIV3ge+TdUUXiYjB
HIYXd04RC1Mm20RuoiG39ZKqIDqyz0O2eZfezKqkvC2hhgDbjALXrPBK03Ir5a4qOOjj34gTwKRI
eJEzVLhggnQGXBYNXZ9k0O7Oy18q1k9HI+ywX71swA4hZ0Bizgh0LMCZz8utfpmO8D5v6GgOMJBu
1RsYzVxgKzwXltwOTrPBa2RNBSUBL3J+acrpMGFj+h+IEKANh1L3sYsHVPVdBNvrFFJE+QrMzJfc
Cf+btCtpjlRXur+ICEACxJahZg/lsd0bwu3ulhiEmAX8+u/gxXftcoUr7n2LF2/hvpVoSqUyT56z
oi/2QxebkQRMHU0awIBccNpnDjwiL5S/KJwN/v9kFVltAOLfVyQULAuUc0v75+/HduaSA34dIR4y
EWik9U/Ot41WQDYYqKbOTfbgJwjAJru5rucpC4oMBbDvrb0/hT7Hr7i5UctHqycyu+Q0RHH6pqIF
XlBh/Rc/bhaBQCWx20xvLlYV03gZGfF1BmFxaSJGGRMt/afZnArgEtC+OiQc2CgCPskn2v77AJZS
FGUXtgBvocA+WaVOJAaa10qKYr6Vb4rKbiJAos3owuR9XSuYWVIpaINwKSqin7fhbI421yPMkBux
7t6WKnAW+Tzodmj5SazAWZO4WpMXcsGV2GcNv9Pl2ZTiOX8yPubwQVbIJoX5E3krt/md2KKp9jXf
DNH7aYjhpwEtCpDLRmU0qsIiNDfsh3moLqbrv0YxmIMPn3JyFLGJaVmgqTC0KraduYn+BrFxU/+a
58neJkmQJJkKuty84HzO213Q9vACwMOf2C18U2XpwEgIGO66cIu3tiZpMCHYlqxfAwhzX0jfDWQ+
rL9f9TPpV4wYIZNpmcDAwAt8XnWqB1f1GUY8rNzdEPWbPvSLcHoat/Uai+/87CN/l72ioXwV2yuE
HavNpRTwmTMExLhp4iFogknm1PEmjUAf3iRo6HAgnGWPh+YFF/s1Bkb4i5Y38JoSHMbTU8qKBXNR
UJwgdFRavQhqqwyJ8fb9XJ4ZB84NfZdQAXHAadK1m4yZFaZEZaAvwr6r0TVzwcI5B/fJxOk+Md0u
GavCwVWhYxq2oXpEm1W4xBVlbGwvwTPOzNsncyeBaMl4ZrU1zKG5LZNWIFSLOn52wW2ft4KLF1AL
kDWwk9hFW7Vbd06Oip83RuiLC7TXBmV/KZr/ujwLmwNuOrg2vNhPo1uk6NDd6ORu2MZj5A9BfWwf
xWqZPmPddmH1swwvRWVnMB+wiafkgt/EPXG6tX0m5zHPcxYSmf6VmUB76Kud43xNfVTbvzvvp7ar
qM5ZpCkCKLQXT5kKBdAuVouEC73JmuoXCqI79O6FGn3VTnLp9H31vguc3LKRjvNxRJyT4Ar13qIp
lmnp8kfb7SPi4YOGfs29+cI6n1mAT5ZOkljDALSwSDI3bADXxKW67av0QtLvkonFz36Ivuc+H2ma
YTBIpgWK5D+Qub9wBi/M12k2OG9Fb4sCJghvw8KYsZXo1kYdENfE0/cO5QxG8dPanN78xlSLqiWw
Rdd8o3bDLXIhYRoj6+wE7WopsjRhdUXvuquLQemlYZ54mqkBMbHnLtsiQrc9UnQP/q/MiKxf6Vpu
u+vCCaxHbgXl1aX9+NUbfB7zic8ZffTwThUMN9UD3nKBKm/cKbmwFc/E3HhLgMlvkfBxnKWB7NNG
aRqn7B0vZe9gfO8eeOHQeOa7PGzi8lpc62jB5F8e3JlZ9WzctoizUJdDRPzZLKmtsZ+k5YXWdJ0W
60SAQqR5tbsLL/kzx+CTmeXvH45BPqLZf8wKBqqQEcQqVVwYfy9sza8RC5qe4NY800WL1ZeR9GXJ
iZYWw/5As9cVPdI7HZZbGud5wH/6MVC0CJTAtRD292l0aZPYy53wOdJH/x8Sx6D1AdQaEevnEbqT
bwISOjF036giUEac3/mBG9bhdtgPu/Shuk5v/Rjt+0/91t5cykKd2aOwjnQaeHuWKThZxjqxukYR
E4N3ss3IPfB9GNtZXIoKl034dZD/mDlZRpkMBRkyzHFuvwzmg2PeunzD2E3H/Evn4Wv+YJnPf0wt
I/6wYzrPSeYGIVrYoJo7Rmas43GLnu+o3GRPLEg2xlFF06beX4r+z4Q0ny0vR+aD5RpkAuZsYyW7
lbseIxf+bdi42zT01hQRvnGhkeTs0lkoPCHBhTzv6Sunpl7lDxbM9QA+6uwv+E4iB6Qo3x+PM2E1
RvXBzMmoirTr+rGEf2mRbAWMoX1c8mjd1tq4AC7fuA991B+cKx2R0Hut1gn8UPk4XapcnnM3nkWQ
0nOQvaSnwOmx4bTwe8pCsHTEjvOYW9667zagNAm/H+/5VQTSAFEvpGeQQ/+8ikNKSzp4hCEwZeul
qVX+Sdc0kA9lPO2bFYu/t3cusALvIXQ90UqLatVpMDdLI9MgAvLCIg107CJ/yNZV5ETjasYWElaQ
rdJ1sim9yEHF4DdwAffWf3Cy783JYBmx0b98Era2yAE2Ra29MDXu7eIXGCYubKJzx9/HbYHsyfIw
dE58nNVMeccbeHGZ6bAtrifntiJO6JddkFvkgrEz5R2EqNC5XTJBPtzaiU/r0Nmk0ooA6Y6nRfaC
5+c70h6NEMmP3g5Q2IzzX9+v4tftiQWkaGMEyRpQ1qehZ1m0Nh0KmoSlQhGQTB0BgwPYVjqnAWpk
NsSFXfr1Wlzs4Y2Buxf1q9Pbd0Be3SQ5spS5dJNQceWtraG3LszkWSsYEqYQwfO7ysxHh6YG4hej
5yVIxc6hIVBtZmNzaShf3RiG8sGI/fm8eaZwJLY/pq7PbvPRwCZvKJCZ7mBcmLRLlk72RWNl2ixr
WCILcYNWr65uArf8949nDMhDGRiP9EUi9iQgcxTYy4jBknCc+zRAFu/F9NSFoZxdmQ82Th4gE+XQ
BwLFVli3VTTM+t4u581/2NIo3Sx4IRSbT8tgclYjUkQEs9UbXsCEL6NuGuqgSpNDMdUX49izR+iD
vZN7pi1qm/AcIYJzP8XqGgxiVzK0H7zj0oIsYm8bGRfbSs/tiPewD8KJ7+Xgz3vPHvRsEIUTxNSb
Vf7oHSNCxeGChz83MG+BsCHvv8DYlo/4EBakYEcD6RY3wqluAEXIVgSgY5M+zfr4/Yqd2xTo1UPR
y4OeOnofPxsCjsl0tG+ArM/M7gy0o6ue/Id999HEySJ5ZgqOugQmxsLYdGW9Ykq8/G+jODk+kjeM
jjWmK7HFFS1bEkjTs6P/zcjp+cFNPLcjjJQYR27pVVmZr/+biZM7z9ZoP7UKPwmLaVV4blS2xYVB
fL1VARn8Z71P4SB+kg02N7EYQlvB1M7hrJygZ+uCgW6o8Ff/03joSW7b4B0BtQKmLBWNH5TSPxop
/dfZzWVEqPA7C6IUUqefd3DftIXZO6kRglrwJ3e6t67MfoHT+z8tzT9mTq4caUjbHm1hgG1SAdSX
Zw9kyrbfT9dZ1/JhKCeXjVCOlCzLMJRG/XAtHhlt9VrX/MKBPLsHEAkAvY06+1ewQtXxNHFhhmZV
HZBR3VhEXYP9DQ3E4go8jP9+VICKAxQJpBNe/ycuRnDDTQVon0IDVQQln9MadIWmeyHB+fUJB/TR
BysnXsYZipRWDazQJNFRk5f0iQ3FtdWwNgTPJ1iv+qkLk7kS8ffDO+dBwayEFL4N+hwgFT/vP2/O
cmr48n14RYx6Iqo1w9xfaIc5a2Xh1AYBAHAspy/+nNjTXDUC9Vemb1FDucqmC57hTAi84Lf+38Rp
M6IafHSom4YR8lf77/TaonbvRuqALIa34yHdGBchCWdqX59NnpxdIDg9pHc5j9In581Bmz8e3zos
ts0Q0NAKeJyHFgBWVtjejjJo4ilK11U8xv7fyy0dZ+Bknz/m5ISPoqZ4teJjvPsqDfimXcu1e9A/
/B3oTFYXAWXLz31Ob3w2d3LYJwqkT7+sqA7T6/q6Dce9+/CmgK0pfl7C8iyb/8QWOFreO/IdULac
5vtyo8wyy0h5NIMoKBhcceCl80Jz/+dcJBf88ZnHMOSNTFScQPGO8OE0dslBizzMEwY2eNv6b/8E
6HOs1mlI2jsd2UAOXZzKM2f/k8WTsz/71VwlNYZHypvS20yoDQ03zjPb0hvXD5pr/0pcMxHIAxVx
d7FqesZr49ZBpQNgXu8r/pHmo+xQmDJCZKisWYeEPNCLwfuZZDhm9R8rp2DHFs86N2tgJQd/SvMw
oxj7JHciW+kxbK/AiL0yI7fa5F0IUjwQeF24M874n0/mT06qw3qQ/jUMg1S8DGwNNLG8lDY6g/z6
PMaTE9ihLRJUqBjjsCLALCO3GTvPIA3GK1wPAdi6kr3TR10eid2llOr5RVx0gz3UoFEk/ezFy7kd
CnSoG6HvJUFegkaCIO9P8wvTeKYTAUMk+J8D7nP/Sy3Wx0uPGhWcrLmb4gXrQrfTyl2Z+0uH4kyO
6LOlk3A1rwUyYzYmc8loGGmQRfzY3Vf3YtUFhwOoAQEzA+F4kMT9ZsHzXeqFOMMl8PkDTi7GKdes
8UoMVe/8++yBg68EeBQ/ttbZa/cEkG5QrS8t4yllE1LSIAQFAAZkAqjpYTU/r2NvJU42j5mIugiL
2DdBvW+Rze221Uqu1bBhDxVuEZD06HsFvvCLLfVfR42oCo9fFzhaPBC/JB3BaJvaGmDhqHnLgdZ4
8PY8D7w79+DejEVAXs1A3l8utb7nMj95+MUsOteoh/4TPOROzudgqXHkzOWRPTT2lQu+tzt/cEEl
aXW879cWyxwJ1nhX2dYOnFlSPSMXVIeWmWduXICf+rFrHfu1LJT55mq0D68BXLLxTAAh528KIBMi
j2psTBD0pckTwu3sxQBYfWUOYLUxJsmPQ2b/TPOFv7hNML2mGmSwsJD9dlhV7UszE9uK+P3R91vx
NnrO8K9byzAFqJ8jj2IDeMhOHxu0nsGEZ+NDvSoLRQn3IWa00Hbr7+O9L9HziZkTJzWSTiMz6eN6
Y+2qLDcgD07tZ/DKRbobL8RkX7zuYgsSDYgvsZm/ROp8GKQwaAeQrSdDWR56sGF8P5ovfu/EwsnV
mVi2a7Bm5pFiaHsUf5X7a07+9eUBIxA5ZkumGpnc94jhQzZDaj+dbD3xqO4OXAKwMcgLfvXcMFBR
XKg3KWbr9Ni3LPVH5eYiQirjKJW68v0xrP3k5fvZ+hJHLQMBWMZDLLV0O5zEbCRRntsYDgbSZLgE
D3URV6BfreZLDBLnFh5xGmqLSyuKeVq6aJB4qhKFZWlo+iwADrLH4kK3y9mxfDCxfMKHRdFWU+U1
xSNT4eczUodcjWua5IGcf30/a+dODOg9llwWPNQXPgIFyj5kzEYRuTYo6gUYoeytmz4KOqxGEFZ9
b+zcToAnRLff0hyJ+/zzsBqlpoQifxbpqjr2HI8KnyarupkvsSyeG9XSJgGKENQ6vwAGB42MLojQ
USPk5jqhL6VjBmUWj1AfMYoLiYFza/XR1vL3D2tFVeWB5hu3mpXlezrb101lBpYndzYv4u/n79zO
c8GODj40F/SO9CRssFkCDII1Y/7oECjLDTq++d7C2RX6YOEkLjBlygsIZYhoJPIq97ABm+aqKS/h
+c+uzz9mnJMCFVRPKqRSOjBkEyNgfNfIP21brHvrN5PD7++H9OUBAr+AW8fBu9xEHtU+mbQhA4Ui
nu4ionn1aPRdUIP3rO6iyQUcwM/X8OHr7y2e2xEfLZ5MIhxhWaZ1IsCVDZyinY7hwMU+1/wR9BH1
hT3xfmhOowsPADW0IqE+9gXuoC3OEc1R7PWM2PWVlWp3oWen7EmCnW9vigINQ96Yjesk4+ZrmqKu
BJRXojvQ7xsa8ZbW20F7XuDYdRk67dSHZJh/5qNfRZW2rWe/c6Z16vL+KpUUejVGXux4a49/pE6a
vwVYbZsL2/DcRvdsD313KFYB83sSMc3cMQB1hXyDHJwW9DaGp7fWlI6XwpKzK4X+bACGnKWR+uTs
5raZOb3NIXDDyI735H5u5T3tuq1y2Or7TQHXs0QfX1bqH2unraUDBV6qT7ETUTWtVj7J2AyBIEfv
rEpB0cKc9b7C6q2KoakR/g/ojGozlx0LOZovFeSOIsk9fy0sN993fjpv3DL3rpE7G1ZFX6kQfYrF
yh4m9nMWtl4b2exdVTWRPxWK/gHlrRnYkznueWeD2sYVaXJrpV3zkjtdX6LpH82CAbQBymicEkUA
Uu+6Q5Om1gtre1B0kropoyktMlCEMh3MSee7K02cal0Q6SI9VIKtqYVai7buPXMqHxu/ypFZ9nX/
RBOj6R/zJDc10IV2s51GnscyA7gaGhJ1tu+hoeA/NM7odREOKbAzXQOWe+But9rn1S/fSSC9IyHf
sEHh0nmCWhA1DnPfV/LW8oo5/ZWOpGGQBFEN2hM6NwfHRpb1h9FpyVXNJmCWG+VfmQigr0YTVJyi
68wfrQZBpw1a/UOKPExsikrs7LJSL3ZPkw20GYaYp05yh3VLVNAmxXgQvoJrTEkdad7MAUj826OB
NdlyY3b2THp648qxW5HKVQdzVnNoZzKN66ynQI6QOlsVcyUjpvu73tTmNuWgg/RBmXhr4YLMAjOf
0bJo2XU4u5UXTsVglAHNA5MPb9qvM8iAgEZEeX6YNWWyd63WPswN1esiycWqL6CHsMAm9UrarNvO
dlHGTSch3+JYaZhJVjx4Yw9uelNPAWJYFcqpF8fMGk0vNhDwQH/BG8VBC+Kjs4M1QHYS/NqkMrcK
+qHMt8QHneM0cPNIq6GNKVS37o1Elze9LyEwNJA+IIlTgB3RAl/4BLUsXFZSr/XodqFXlkOYuV67
yRO3gUaEnxzswvbgI30WTtBrysIp4fbzVJltqAvZwQAqeqWVZbd+MQxhMhp5lNsOeNeIMeyq2oPw
CCmyEpAua5r2ldWKa5nPvQmybb+FgEBaebe0tuTWrHwRy0qIdWKbya/EBWFKYDYOaD3KqYPgh4DG
RjXV8eQ7oLmD9EpUTibknbTJNrPoJHSpSmtNh8EJoC2WR4bjdwEXrr8rofm2mnSvwDHbIk9hNKre
K4OSK247IErhPlSnWAnOuiz1oFvSy70G6CVGt2W1quYyjwnUg8LSt70nx5E/nVx7AdgFh3Xh2Khp
KWY9QOWnCe2kAf4pH/Inu+u7JhKlqfog1W2+nhslYwMcpHfUUeJv6g0l2A5aDohGpVZmpVGArac6
6LJuOEyq7/dZx637jOlxw2YRlKy7KnQ9/cD4zIhTWh+t1rWvVSn5fdI7xSukYMZHatftky2HeSVL
ld4KOhnb0WZlGkjbH7d5noKZBTAY0I63HfgBm4If25F4UZUKgemCDhuEWUZvXyQVbpx2zswb22vc
fT0jHBytpAnnqofalGrz/KjnEpgPZVb3dt4L5JfSAbpCiZVHDZ/RhdEn/kHOVh31duLFzK+9lasn
+6ZymgTqOGqBM8sxxmttanFaJ7ZWliHvwDHTvA4QrZEB0u5ojy5qkT0Os6oedaWsA0ttUa2m3qsi
O6XuT0jgGEdWTmOcNp64S1qZoi3KVvm2TrJ+DXoaY6epdP6S1jd/NAUOJN5uDlpneWEPkZ5ogjY0
XzUB3FkXOiNF5FN7ZFdYjf9oWxDisFhbRgn0WNadpdo9BGz8WyC1yjDt6ASBvZwea9knO+BQp19G
nZkRK2Vy9OHrbmcmzWMGjrYVmKnb+95p6cpQxFnRtm82dt2RHxYZ6xsu3rye9Vc9tYtNCoJD8PZm
rFg3VgGQZGrb0cidasPxhA+gYGdFEADjm4F2KQ96IfTT5BXFivsZDfo09SOrLYYjpHk4ODS8tMIW
GsyHlgNyFIphSNeeU6E3AwCQYEjJ3wzYqJvRA2y/9Vh940KIZGeUjrPxzbx+zgEpepCZTXden867
ttfTpqtVF0IoyRNBxaryiACkuWZdZd51LcDpgY+0xqbrSbbxGnRpgq/mus0Kup/czJ6xPiDhVYql
QK5b1hDNlIw3QLpOcU3q7gcvZP6K8EfcdR48fJAurB2BOxr938rorNt09qrAhxoc9PNKSNjlzGDP
PK2no1PMXn6YC1/GGsiWUIqeHoosyculgcPY8hqXatAarA6lq9DCZvcJiTMEqXfNOBqHAVdyyCCE
dstMKKjh5yCMZJgiD8pazBEkxbAj/VS6IvSqGVI6KbeDlo+tDHqDFThUtU83zM9rFIp5fjUXhN6B
J5+WITNGdqxbA+ghSHcNh3yc2ms3SfVN4dvjvUom+dYmqrlpaGuHDvTPSOBXKnu0imo8VnUHjCPp
THhuPo93Gp0jDwYR/d9xpBV6OXid3Bu4arqwGezyvk3JDBHFkt5P9tz8MPv0dwMUY5wYQL4CT9xv
2tTJ/zaW9v+IuvGawBvc6o4rpla5VXRVwGeHPHBPZU/E8PL7NhdW3NZZDRITs7OCFNWQyMxGd2tZ
kFgMnNJSUIPpxK0k1bBPZd08DANkvgKJn8ui1O2Kq1bayZvjTDiNwMch7MGNGIJHtBZhOQ64gUeR
7EeszL6wMhmT1DZ+TMQAT/gIkpgAFZIpbky/gy8nvMd1ZZpQb0CYy6c2P05l0kYoAU8vAyZuPWo9
zME8C4hDiZZdsxonPLBEKrboGeWgQ/QGAZEtXd+mRmVGqmjNg9OrQoCipaS7hvhXrRgOoqVHW6wg
xOHdW9ksbutOlVdEEIHtVReb2QIClRZbVlrmI56cYebzUJA+g0Iac1c2BAVjcIUOIvA45JGIXHlI
CTZjCMpsFOgqrVcNgeJS4iNvGNSFoZ6VVCwGNWW3xVqUkXa1sTcTN93DsZEXSlJzs7zZb9q08g+g
/a+vLYkvKY2hwm2Ov3YGAiNoQPk6cKSYa0RoTrPuZp43wciGHnqRFhpEBS4DlEjQaiycYjXT1D+a
vKli/DMWU7srd23KKLwvJEHphG8qiW3coKGIzgGViCchglIeJ7+XcWe1zYslCo3LRnm/iaz6OGls
ci0RpT6gmOwcZVX0UeZmLfT3Sr4zST+gupb4GWTivOKmnNL0Do0SIDjNszJmZuZf57Yu8kC587TC
oyjNQz4QE+y2o5fuFWuKOz4U4wNtp3KH+4jFuT15zy1Ri3JWyW90D/he8D4G1mMi2wkPaXDat8Vd
C7GVRxQv+fVg9s0tOnkVtOOg67ctlLK3rK/8m/chU0FI1LZtFTez/O1UDb8yumReNawwIlPhV/FA
mWa8WevijuXdGKjMKdYQOinWHFwzS4qz3FHBZoTuWQHPwHP8S523GIh25fLRfrrHtOM/t/sRf6bF
2mBEHKXZ2dCO9CZQf2nclRLFlQ1tJr0xk6a+6mTvbRHMubhxFfLSg2h+cw6ceYBCiti3E4Go2lST
Mo0bcGE98xrKlkU2iZhbQ36be5kZdA0IaGrDyCJljDzWbUcj0+LJJsGx0UbZxKSzyiuaCMRijJt3
vWGxPXQ9MQvCYKvUGrE1B+ltOjpUL8rqyL09lX3Iy4z+KvMEnRGQNtyYILlZ1U7b3UnP8g69asYN
Xj/5H3BNyHs7E1Xs6LJ9dOsxWzMxdrtcG44bljO3NoXq8zvWN2yN8CxpMEPYmbpqofDU42TkBfQv
Qi7ULOM8mbNXnSWYW1Vbxn4mZvfkeAhezaFm67YiUJuqhR+8r88AyVMvoHoef6mOI49HIUW5Uw62
E3UM/aCRZYzUOJOIgrnwRyXx/Or9hNHFheOeBxMxL7duq5t11clqDXUctarhlSLZQw4S9KhzkDSZ
u3KNP436jd0iEWcquOuREI4/pfyYEqjm4XVGZ8ipsh4fPkLb7rZLxfCU9Nj4dSvldQFd4DV2R7XT
huB/ZFOVwN02tnrjjc/uBO5GLyRFMa6b0XePbp1Z+9HqyzqyzQY8OdoT+XF2x/qqhJbjPSgqrAhC
orgHS1/INzsFpCAkokuPrj1UcwDxPQO5OUX4Fqy8nh24roFnaJHVEB62K/vBTU1/R5VFr53CnW9G
ZP1+ApwHJjdX+6IOLGWIOWy0wX55ecPBhGWhQTQ1UxaBuwXFytZcQiHfzw99p+hvPQjexQhVijpG
dsP5Da4iH8RFwo9zsxh/tbXnqzgfU/6bQ7QvRzQPIv6Qt3nvh5Qk9ovJlFFvzLbxR+T59PRGypri
8z05ISIEc+cDw2tCh3hw44jMxvIkcFCJvinFDB1aNmATTXmRX2d1171gp42/oEGgAYXxvIEHpuzh
MJYHwloZk7FXnd+0e7PgYNelStVVyKbShpTuoJIbk+IJHFKvb92NkdlqW2WmhI5SW80okdqI9Z0x
QQa89TzJt1ZdWxBCpH6OV7hVQc1w8kRZhgJFT9S+iDUdB2omT0oO4tkRkDSOSzOp2lU21pOHVvwa
zMzUSfENSo4kyp3WPygoRUPsRasS0SWxKnxfixEwp8QM9j5kRTWdsPsxGOw5NudTuob7TGTY9u1k
BdD9g8fKdYOASTtEPyijLO4qq/KR0SAp3Ds0ngfw+1NE/qGeCkwqg7zpMfewYBE3qH5oAcNsIWZp
V+2+zYcRAH+j0n/cSjZv6AjgJGIEipnQrJ3Yqs2YN10Dl9BCEzMr6ZJdL0m90bXO2A2bquyVslo8
s7lOAXmB0qKMecZyiK3WBTM2g4b4BbiOeevv3AqE9gcbAsO4twW5GUBkvU2ooBoSXYnpRtmUABQv
QBOhw65roMFM9JRAXCLnUDA0IeoXIqIVHXYEa1SUVO9KGibTyw9YAjLLEv8qNjVkg1YOBxV7bLSz
viUgXBvQd+6nf8FDatdBi2LRgw+ypzRS0+jdeppPCtFOmvdhbs3DMzK5SbLlXY75m8A3zgNsKYZl
NkDdBn/qkQ2ou7AXM/QQrTvaM7bRSTXxK51DgXyFQtH4i7sNtjBSmnzXzhDW2Ci/gBqkiZc+OJem
SeuNlMRArAp969+gQEuKA6I4LLaNfAIkH1P7UQuoXWArO/aLzizsnVxk3Zbk71+qcLK3qjDTLm4r
E1vCGFVx51Rzz4K0mOfdgDuZRIZJKns993hnRTUFZVtEssHa1XgFPy1ATRbPSI7Ma5UmDjqG7Bz7
PkUFDFOmKd0KJIX2kwcAJJSuR7kqZ7xsoJ7bQ2iQt+LOGJ3iUKKwQCDCXZAXNo5DE1G492uLQpJz
m0CTWSIL43tZXC77FUw9iR9jk+EqkD67HsrGyhF5MeyM2XbBCjSMSBgE6Fk2IcxZDbgeeqr/ODm3
+0CNebs3bMN+gc9Z3IGJnceheT0HnpXMMhisMbkBTqj5MQg4GKOmODNNWY/zBrDR3I1kDe6hIANl
8yPnEDijXje8zf2Q+5GnTJwTwkf9Bxq4Lji7k8SIQMqCEGUu8R8oi+g/C83HHOe8E0eKT/8poeR6
57v9NEE1rDb7pfVXHgpzABE+gIsiyFIzc4OKgOqtdi21cxLiv2SIVq8shqMZznLuHtzJyOLJbfsf
PSHlM54+fN0h45uFCejcaDC0DThNIc7HAo2H/H1uLyAoPy8M3FrIm+w9AX32oQdzRd90430rvGzl
9mxCDEX9ug0aUNJG6CUcrlPlkGMFrXa4h6mvhqCYcyisk4T/abTkkZmSbN/Nnvt7oF6qo9Tr+ru6
TJ1jTekEZ6zFGxB2+o9nQwAW5PHWpoXwZ5ApxUUAxGb5DF14tH1ZCYHIJxRir1mvxydMP9u2ELgM
BTpJgmbyqtDCJXJApsXDJjLZlRpJsX6PoWc0eYVIxIElYkRFFAGefoBSsF6hmlOsh9J0107G/W01
Vf1RZH597UJuHG9f1RlxnSRqyzPtPkFMhsWAHaL4nON5rvG+PsipmH8gXMPBUcl4k+dFE0JDFlUv
0hnQFh8GHASzB4dBzeotUGA12JqQUZdN0wZdp9jWszu5H5LR2cz9pNZdBonZeraMuGoasfaHobwa
m14d3IT1O+51alt2vFjhYQOa7wVrb092d+hYke9c2pRrp5XGCtBTO0Jel70trhvJMGbucunbO8p9
vm/dBF4Bc/04cLvYCVonWwh2uxBZ70k0imKOXeyXiOtRrOvRc4IM6aSway1xb6G9eZNmfhra0Ove
ZjM4ITta/EWF7LX0Ie1dDWWNQ4LHPxiBRCyk7UT/R9p5NVWuXfv+q7j2u3yVw6ljP0haCVhAQ9OB
F1U3zVZOU1mf/v6E9z1mCYp128eh7F1NMzXzmGP8g11y3xVTUN+OjRR9sqfc9GZpLpDWqUDh2AH+
0ooNeRMD3S8jMpHbRk/Tz3k0BJe4/nSXaUXV17BTzOHYN1BPxqaHfILDj9zzKY2mtMmG7HTskYNT
vT4bhtuqlR5Kpyx2wlHbQ+ckGL8DV/6SLI+uNO94mBHbbSdyazCd2k3SsEqssG8eBfqhoC1tB0eR
iDRNIvNz5OWG59lCo81NHak5NK1wrrJibL+b02LzK+N2uUs1rUTqwbJ2VtQMB+4V7ZNcmbM/5Y15
cNr5Vywp2cUkZ/pGZWvfmA1PGFOmLKQWpb3HFLZlKqRsl+HPRTARKE3jVWVlu1lsYuZa5/Jz7JQJ
ngNVM/wcZKnY1FOW3LRyF3olqJdvvSSl2B6WSnHdKjhfdab2M0sIPpQwsy/SOIqvGqXXvgxC5JfC
KYCQtnrzNezV3C/s0bwbOiP4OUnSiCV3jvxGRiZvb5D0Iok4wieJwugKX3btsiuH4tdkLGhVqgNH
yTCKba9hZTGSNLlWE7W4nIMgOEZp3fwYa3s8aqPZ3TAx9t4Im+QWZ6ZnUJPdhWW0YseDbNoXbTqj
OBJEXmYbfJAuT5eZo0B4iwtxE2PPzIzNA/qQopUQSOo52EvMZ742tWF+0etI3lhDwZtXkPBy89qI
Iy8KHPsi7knomiEWXeSxvpNrMfZdr+nbcdaN3SQM8xPms5PLDla8OJmybV+HjochUOa3EalwHaX2
42zN1iWUh8qLA6IKwbXmhvaoXiidhkuIosDkHrton7dOv+v1JN3YYd9eERf1F/KskKzFcju/5CiC
PSua2kd7Cl0bdZ4u9byaNmCdpydJU+Qn0WrTn1I1jlsegtni+KxWhDEt2WqizPA2C4SxDcskPLBC
k8cqkYpL9GKFl0x5VruRmmX+hO2tX8sSjFYljXe2ofdPsd7gYEyKHWh44PVtXh6mWWruwMEWe2y+
GdlO7nrHF8Wgf8tzlV2atVN4IXWR2CagYzZOIPR9ThnsrmzTs1j8l9LwumAH6Qt9IwQyVHxiT0v7
sSZ3CIOEkT+3g449NuWZJ5n9fmlZanpFClc+zAFGzk1XSjupmqybJNexXKgagxhLabn6Q8vCVd2I
PleJ6s+JPvoU8kJPYQ1/j+OMGnQxVfUB8+AGCQ65yK/UxgmfCmTTnmNZBMes5PnhpxQkHjrZrM9V
QN8r+NvcrzhSgI+n4nraxUnFo7oHeO/3C7ok/ZnGP1IE6D6ufb5XZrV1nBoXDVKoZ6sSfBHJkhha
tgLXr2+QJU45CzXrG97fZ0rv73bnVUurGcNRsMn0GfzC3BbHoeQZEW+zSpyr5S6/5s3C+HczL0jS
V5iPsBMUJJw88jU3O6h/VlvtUtyEm8CfvpNQ+Iyyqj9dzkeeRT/PGbGc6eGLCuWrpmHsiTZuushv
iBoqkXhju7zJ2sPHU/ZeBf7VlL0A8l81o0JwdqKJKRP9EkGQQk3vPm7hLRwUYMbrJlaArb4YzbBu
aCLRN+NttydtdRFcZPfQ0MFGhs/yvenq32bUUhDWirdnFXDeA4a8bn8ZglddbIcaoqrGWllAqNoi
WUStUxxicJmfcUy9LG7grF0lPyw4BuX9uJNQGRvJyPjjbnxI77ufv22/thqQZepffVCq6qOuxste
pLwop6EfOjmwpacz4/4e+OZ1v1eghyQrh15exj07JLcjRbvai/f1bmp94zrGOlUTbjRCBpj2Eo6q
54b93MJavu5VJ50sbIfOYdRNitDYjpLNONfBM8fN2jDYkkWXEM4tHdTJyRdbHkHNMd1hSfNk+y0Y
4/auqffUFc6qhr67O6HwORx0C8p5ff44ZkuOhIOh3nSb8aq5np7HS7EHjm+jN6Lv1Z/x/Tlc9bvd
/Xeb68OotLXECAqS61RoNnWfbx2bIK4dte9ymH/5ePG82xYcRRCjKKLBfz2dPcuZW9sgM+jnioo4
ReXK8pfItl2jq7yPW3p3JBdHPQXU+GK9edpSRV6zT6kpYJJM8Ki51XjolB8ft/GWVsSOcxaJBB5M
C8N2dQTJUQfesWPosgMbwdou3sG1D/7ewOf8vMzrW9z/qr3VkWMkTmXKLe0tqknFNvhSbHmcmBcs
0R0IHX1jbimsJF4CFv8w7tqjfXcO7/veuL7u8mpcDZ4cCjFg5EfASpdwLqNYFQHG+Xho39vmr5tZ
FtKrbW7xBEm6iZ46wUOWP1fnVH7eW4ivf//qGMlJlgRyx/IotdJ1ELjUeYaFXe2bVGd+uysQIy3k
fDQQYvhsnHYlBVoSqTnYdTW6twSMjbHbftzCO3PyugVnFYTFc97ETk8LcSAjJ7k4RhQ8lsL/ZTMr
VF0VYZYkC5oJ1dlN6IWoI5f3/u+D9056s8DgXk39qGZxYvBk8bPaF90vCxzOfzBcJqL5KBkgiWms
5l6rhJxpVsWE1M8iK0hvXk+l8vvnD0oC/25kddI5eWgYQ0QvmkS4UlL6knk9NdH/spXV2gqGOJgH
IwshTlWhq0XKfVwiRTta59je7y6xf3dnrQ2nItiZWBXd4UXuyag0Ubf1oOicmZp3tiWjZhkmLitw
CdYgfLR0pQGoBHOPxoRIgnt5sG7BfDveuXPsnQMGsTL4trqC8QnI9dNVpok0G7MKqodFtvIoWQov
sFj58+OV9m4jwGoRuUGC+I3+a2dmYzrUVI9V0DqtPn4Ka/PcHXSujdV2yZuuiw0DHol8Ef1apM2b
B+e68Ysf0b65X+zylDOh/VsysalZcJXxnZDB1rJXT4durjSlVxbmSowvdu4/mj+Akh7iQ5/7+ta5
QFHn4Vxg9N66YPzQPTaMdyjS0HfDFuWr0I8y+TLVqn2AlHUnBeT5/nX6/J+n8b/C5/L2X6+w5p//
zT8/ldVE5TJqV//4z2P8JMqm/LP97+Wv/c+Pnf6lf95Uz8V9K56f2+OPav2TJ3+R3/9X+/6P9sfJ
P2yKNm6nT92zmO6emy5rXxrhS5ef/P/9w789v/yWz1P1/I8/nqjRtMtvC+Oy+OOvPzr8+scfi+fJ
/6h3L7/+rz+7/pHz11zxo4mz9c8//2jaf/whqc7fQZ3Df8fPhm0JHv6Pvw3PL39kaX930BlQQY4j
cm85S5KjKEUb/eMP4+/QIdnEkIPQXnYgzP3xt6ak1sNv1LS/EwYufC4Epk2N1Ngf/6/nJ3P07zn7
W9Hlt2UM+ozfzIp79Z7WzcX0FS8wtJ3xHYOLcroic6WYxSCH36O6SCCe4Mxyt0hB5Vgmmf0ZmbWX
ePhVYwbtaKx8/gURkOzz6hoEm5Jk6PNxDE49auq63V8IQ852dqV3WxKJ0Y+pb1CxnHtCMhOa6zjL
n15NzV/9f93f5Vg//YSFoQR9yFhk1VHSOu1vhahyl2Rd7xWos2LAOEh+nkrRZmrV7HJShPBNo1Q+
2XCX77omls40vxpuRgD3UUQmkHxYtDLXlIgqEbYzZQGF4zYGE6ypvFCs3rrm74gzF8JyDK97CvET
fT78MqFIr063NFQc8lstPa0hfLh9guUyJPdSfG/msvhlmG1hHgY0GqYzDa9je4gQuKAaiD/ItoEg
1Uv64VUYokTDmM62Ci59VuydEVFLHahhHYo6VzAN7JSdI5kRYHgJeM2cyjeJptRAyUz92CfGb4oG
LUMO+xNpE4QhIcGtV3gSKnMKO3TwUPTpb2JZyTZ5F/Ly1qzIk3XRnDnkV7cKvQcsAVYDs4BFSGRt
F5MWKAqF8QjRrg2l1I3jQb1XdEnsPl7Iy8Y8md6lGV5nHACsI3LCq4UM4DUp0nr0bDGaz3OZpUuO
T7vS8zLWEDGcp4M0Alzog/qc2+WbPQSRWKVUiOAGB8ebp2gUGHY2StbokYm3pXijqCPSOaZROOWv
zKw0+RhWEmSGySj7cY9J+/JqjaqyPrPQ3qxwvgNCMQLRLwnUN7YaJShHGEbjIgyT4ZcjHcuZYqSc
A5sZsHDlsPnXFXdyw70+PdYSscvSfvHwMDEpIxO3JpKQxY0tiiezF1kWekrWhBkROGMAIK6mh+no
KbkiGg9sHtzyIRLYZQ1JOsG8VVNKykagTjGLLtfSy6xU7XAXSV36jddwNV1JVi1Rna3N8O7jpfLm
0OGj8SGDtsZQoZC4euSYVTCbbH8gQlxFOynK8+9xQd2kCMupOjMnb9aGTaGb3bZ4/ixrYxXhlLol
FbnIWhfBs9QnIO0OsT47iWsMNlgvXZ33gzw1N1gCBscKOOP2476utoXJQcfDBD80zthlja7yCoWk
FcqQo+Q9V0V87ILQ+uKMbXQ003a6FbqU7LK00W9tXThnHhTr2433qcmCWBJQaNCqKAmf7kirVp1O
mZoS7kyfpRurB0vhVmzTH1VEMd0d8kSGmlG0KtAm3cp+zFkZfW6yBm7Gx4OwmvCXQUBIAcsSBMZN
Q1+OqFcHcGg0Rpqn4eBCSZofHapUh4RypS8HfXnmtFsf9n+1pS3sYlI50OhO2wKC2ChdDii0hoJx
Bdfeal27BKZbz6ZxpwboCYDdwfOskdE4G0tlY9ldcR0XFQqkwMPPfM+brhPqvkRVFLIwAF1XVdgB
7TgaAZXpKtSbjWWiOgCZpu5jNwB+2p9pbnUEmTAbqaws9wseeYRPy3Z4NdKUcEu0KxSYDGnjHIWI
L5JkKJ7i3kqPdT7pjyl0lt90aHkZciT4l2iKmN5eFyIqYaaW00m9q0imcki60b5y4tL6/PuLiDBN
Q0CMo55c4GnXwiEYxjkOercP89rNurz3+l43N5Rwh83HTa2uzKVD7BlsyOgM7z1HPW0qmeN5jG0w
koVFdnOjL8o1Gz0MJ+eMHNbqMfSvhhwbQROSm0RGq40x5/DDKCBObiWZeX1bO8ak7IZZa/XjJIVJ
+KTEeWz+/m5c8mWLS95ikL72uwnSOVDLoJ5cq0NiWFJrY6NPlbSxHHU+c/qtl+MykMoi92DYWIZA
uj0dSEi4hhUG0PXsOMo2SJHK38o56qj6gvWFTddg3Ynj28ez994RwA28uGgsel8EPqetGkKPAHkW
dBB6WKFGz0aXXgSNeKhj5SJOumNcJ18x3Bxd2eo3qYLbud6K+sxnvF1EeIayHXmekC7gOXX6FVUs
w/Gck8kdeT7cOKB1L+exG860svaaYwnxH3Si+V8Ca0VZXXCVmIQtwmgEdu0U3DMA6xQAeFkf2ccK
On98TVX3IXQyEqNm88VJCUNcK+gH3QdbVdhnDqC1rtTyPdTHl5SPvoikGqvBt6FsiqLlMBhmYBGq
IzDLnjEpjHQ53OYgfzdmHwa3dTkCqLI7E45n3HYugJpgD0a78ByzKc4sw3emYqnZo2pApRZy7+oS
NlKIymHJlQfmgcpsazXHPi5+M6x56bmFKBHJSF7LtrGacEys2kTo4wBxJ9eB/I/icxVbNkQobfz+
u0t8uVZ4I0P1JsmGL83p4pqzAh4feooegmEee50wDd3Woh0eAPaB5ZvvsK+C/pFMnyLT2KaRXIOn
Hv/8+DPWl9vLFYPTJqexohJirL5CZFKrhvPMVm5689fQheHBUbIY+EDonFXvXh7jrx4YqBRxnxHn
strJ9r15qtbCKTMBqtZVnMQ5RDCDKyreNq/yqsLoYa6r41CABKGuEh4oyEleq8rxwZbH/kzUvV5O
XLIqsQzOAo5Kt9eWsJ2qpUKTCSSyso1uyLbodyIR6sPHg7s+O19aUci6UGfgnDRXGwnudCIUCTuV
dBb37SgBSMUgG/vWItjUg3gy6i64/7jJZYWeDjH1tWXzmoSs7N/VFZtCDTFqE2x2bEmBD2bdcXkJ
V/uWf+0Qca7OyCW+DVGhvJjIT3NG65yR68AwhnwwOzUNSpr6qRyn76JsFb+yoqtSmgG/tRY6J8Gm
V+J9G6lnLt91aM5LjRwYehA8RJTF2+l0D6W12kY5J6Q7s+q2QZB+HuElSHl0aIJCkIcnJJ8z+/bj
MX67Z05bXeWcOmCtRVJMEHHQv1JdR21MEEKgpCAapan/cWPvTKiBrzRHHmmeJe9w2kXR2m1s1fB5
Ozuqv9qjIvy5Ho2Lzqn1jT03yebj9t4MKScS5xLSbNRrAcYunX8VfvJcLbvcSjHVMIXl8QIptmwU
aaPZ2XNmywFsv1raoPj0m8mll7cOk0hfefJSdVhFbHldOZLu4NBs2EOBBxkSkT9nKCcUUEup+pkH
VXTfDulZbeu3Hebsw49RX3w0WUirHRMSqvWGBfGGl4+j+VOVjfkuzINWv6lbQsiNaqtzeWtY9eRQ
1QkoJZ154L5ZT2RbmGDdUhj25TQ6HfIsGUCkg1ElSylDLm264mvjpDbiBPo5ddP3muLVvrhA2hZl
0NU12gda1sbZ0llR2U9KNYIg1tvyoWqncwvpzRFLaeDlpmbcFmuIZdxfLaR6loYUV3dUFIu8uqll
bfjUgXw7Zyjwtkc2FwqlXPLOPJnWqh/1KDf47yCB1paJuAAUm+fQSkU5u4MenMMxvNmMts2eQPWV
MSTp/CYYrsoCugS83cFulO9hkuGzQUh3r5Z99DOQ+980b2ZP0B5S9dgC829tXa1upzpB4uWlc2GZ
uprQTNh3lSpXPiyj/C7n2DhXxXwzb1yN6IeR6eBQJzBZ7cOuTNseBU4GdJiMbbHwTJwy6L99fMy8
mTZaAXBNjE+iVCeHdLo6LKGKUVFwvZZkOTUo/hqwQ4MJYTnfJuExn3kwvdcpQJ+0g52Q7ryJ5HXD
7LscQjepv+JT1yfmdUVQdKaV9+57XWVX8YheHp/LV7xa8gW1OMuW4JajJFB9ia0x8MmIC1fJu+Sz
Fptd7uZTbT/8B0PJDtNJUKE8u/a1g9qTasGEWOiQaaEMsDWMDlmLuBTxOyjjjxt7t4uEijjbQREm
HD/toqHGUiqQBmF3zUiQ6FIQf4/yKVUIGHvg5E5TQnOfeSY2Z07JN3tvWTFE6ORLSU+D4T1tuYUF
WNckqF2qA9LXPK2yz7Fj2A1JWdE+4gqjmNuP+/ruGnUctp3MVniTQ6jzJiJbXhVuWKrhVosHzKZa
tJnMLEvONPU2jHoJSCm0E07x1NZWMYUSleC0O5ZOZzsCF6Ze91WpV1B2GQWU6EJBWUdpDhLCeJ41
jQ9JGg9ndOrevEOXcJVJ5WYgKqaetNr5dYxSsmlXzK3ITVd0NTKaDojoVgM4USTbXCIDTftBVYxb
Wx+nvSKH5v73B910MNBGEY3yyvrxScI7J4nZ5m7M634P3WD2O5NgI7XN+Ez0+CbLsHSYRawC70NA
GcfO0yWlhs2Y5pEGPjWvFUiYjV5uJann+YcOj6vX1rxpLCG5OYbexR7fTbn4NiYUHQy9bLd93+S/
m2Z9+SIODmYB+jHvstMvsuIegIJp5O5cIuxVdmO67eoxRSany/6DgcYfjpQOmXzeoasVF2jDYGqS
jnZoFatex3XynFDt2kdVIM5Vad/bu5RUCLF49vGwXrWFHImdlhOUCscR4FBxmURiPEK/h5SHRG3H
mC2eCo5xG43yYEBqiuHdpE6gbiJpSn4t8rfShWW1+hfK5vWlmFTthrA4PvtCXZb4yfNpKWsSZnPO
qDiFroupyZi3TQdc0U2lXvZyVRNHqKrdLRRm3KZy6RuTFm6chepazLLkd0pj+pOdqNuitoffTRGw
GpAiBasmUxHD/261IdtZg1k6mbkLx26+6YRef5mywtr2eNj4yEDJl7EeoUctjOTrbE3lcUYOS2XX
Mr67j7flSxLqdGT4FgTNgR1RgqQ6droy1UkuGij+HA7skAdIiNWiLJLuLCXHicsASueoCdgaMbaH
whjQuEKgMaRSnJleMOAZ1Jd9QKKeFJI2tM7m489756jWFuE3cimQH4ilT78urh1oiz13oObALh5y
RTsMeNYgltUHZ47qJW5dDwQXEI8y5CgXM5fTpjKnNWuIQVzypty50QDLW0/6C80KriJkMv0S54U2
JX//cQ/faZYnoGri9QPYx14namo7zqRs4DLqAsXpXMcYTUg4etuXiB014+MYdTDtUECrvg6WphRn
ml/u9VWv2b1UJJaoEPfuZYe/Cm2S1EidNMVQgtuy3RhxBsTeDMRO63Kqfk0nb5oxT/ayMG0vM6Ts
7uPeL/P3qnkgWzrJbnw4+X/cyC/X56vm07APjLzsStcqnBlfW8MppK096+O5+OadhcT1Z5L3VUmW
A1g+7adjsWpKFVZ1OFSwJb2BNd5/KyIALKrf2bLIz2zyVc+Wcg+rScMYl+Elf7I68esIXIMoRp69
TmYUG3Cd3QjpvBnM328IqALlUyB2mm7Iq4gbnTqLLVyWrog7ub0tEy1rPCwKZfnMUfF2CHk+LGls
4DhE3OsHdRsWAGEqnaWSDJpfFUq0QcCs2hWDWhw+XhZvV+WSXQP4RgoI82Nn2TSvl0UloSLTEDVV
fQv1LOJuWXL2sdvGs7hGR8K5wN3P3ERoRe3iXD6LS3mnr9QGCIaXNDkH42q5mMirEogidJN0s4pq
WYiGgB/13TT4SWbM5DjH5qIN5WbyhioMvmKqPR/7qCtnPy2c7g64Dj7XNeTwi67L808BImq/H1NQ
mNKAPJPYXoBZq7NR9KmpJA1ZSEQ7ukMqBjR2nAH15i4Pz0RU78wHDpAgRl8kornoT+ej7XtLRCVp
VcwiNRQh03SbEtHs0ynlgKiHfCdJ8Ax6zSw2SGPMZxwx3j5O6Omr5pfPe7UcAjuZoEHSUzTglG9t
VFlfBiWv2k07CatyRwQfhCfygBDj43X4dhPTMJlkzgsFIsVLoPmq4VQzIhNSJMsgqSJjmwnUWbeK
BirqTENvb4GlocXwDTgzwfFqgNN5aMVQ8Y61Jqv4U231CimWNPoCrx0+pWIgL6fIAlZtYvgfd/G9
lpekh00RkNfBWuW3r0zU5iO6GLTBZCKnmMn7eRqybTyqyk6OZdVVgCH4EnIuN/9B0wSOrCsyL3A8
Tqe1DxM1biZefshKRV+yKhz3c2Jl+15qZ6+RhuRzZY7JIR+m8sy1826nbfLbJA34j7o6MzsRt8Mo
E1ZIVkAZyElIaHn5rKqPSjCNj2rkFH/GtlJ/qlWD2tR/0G3iUV4C1Hg5Tk+7nZsachImZ4tWG+Z2
LpO8dRGPzyjBtVXmlXIIj7yL8y0wiM8fN/3eRkK+jlODcg1Qv1XTDV9VvkiqqFZueSgr6dukCKhL
ulpX2FgYdOFYeSSjSuvMCfJey6S9QLAuaFV1nQuF+Z0p9USn2yodr9S2nDYjZZRPqVZOHqJustfa
o7z5uLvvbd8F/ArLmP/CDz4daTMqSUUZ8BQHqzMvuf/Du6rtpf3Hrby3mEj0ouxMiggTG/W0laGq
RWxWRHBJ0HSbXtjxbugtBxhTk14WdWhsazk27kajrx4+bnkNEifIYOtiFAzPa4HZrdfxUCZJHat2
7koRbLJZk5S9GrQ/bVjsSzxpb5RsfBSxehmgdFk1OunFNBH7TBtjLzIcMEeSc+Y8eTvmfBKVzwXG
zNNmjbQTdjGYCRpbSwKwjzwym6axsRKK3GdihLcrCiMEXtJLyoqAfV3QQBEOGcuKFTVqHbmULIuo
biKPjJxSovNnrmKWuYN4yVSdezS918clv0kCnJwjCbrTGS+0uUSSjYNLq4L8R0RUbfpGlqL9fGZ+
l1/0Kjx+md/XDa2WFgqKLTZBGSnASda8tGyDx6KPortkcBMz7TdNkARfkdIMXZGT23YrmTBFGc/5
3b2so/V3LABOewFMUdleBbMFCopxUrCR1D7ez2ato1SSXOGp9hkpmcVYqE+83kFBLpIhRPTlL8RH
vql5dcwKSmiZrfysGvFU5uqXypkLAqlEAu2KnZzTycZGK9FGUHNn8oAyNW4/I0c2SaaKAHp/g3/H
mazF2/26bBWcOhf8rUbqYzV76qwXnUZn0mxSdRfsd3gd1FF8r9nzuAHOTZVeQSQinHZnphOgy/Kc
fjWSSwzhYKe9JJJJA4F8PG3cEaKtIqpdm6q1buLGUusOzFmis17LsSMe3QIS60EG2vjCy4MnNdjK
IQzZISo1IGIRgphAcFkt7Z3VJVqPcG9gcXkXVg0jEs0wO/82dQihkVsCZKRbgKPKKM7xqyVYawnb
G0m03lAKebxVyQAaDzKi01mK3srYm9yFbUXaxrMDpC8cn+rgnEReN2uYUHhG0wFa9bhYykrzENgq
6mWm9EKLdt0gAvW2MBeKH9B5FMUq5NICpE9nO8WNLhzkcRvp4YiVUpUcEqqQl/CdIt4tppRcFPWs
XdRGa14VMjoaCN8arkHF8s7IVMTTRFvWmttjmXUcc2e+Q/479tDRia+o2xU++i3OtRBOvZ0LVfaq
xaDdrgsS1lx4FyKrtTt7kJurLO66DXiUYhfyEV5SlcGhRhJkG5kjmtUzElhmpooLvVKn/Zhb0qGh
cruJSdReSW2IuIYC8VpNHOPSoO5AdVgazGdJNdJtCXjrBiZBvkjUm4xYU26UMVK+N5qcHAEj2d/H
cUAE1kKjA1Cs9IDgJzolJcX7wafYVd1JvRR/HmtLecQqLPNlIEobCZjQolHZoQQmIGPPtjwcUZhv
N3Zj5PdDb8Y/pawkaTPG4+eI6t82nh3et9aQeUhPJm7ct/IDDDboCoqEpXSPnBqwZzxeflhaHV5M
OA/EzeXCt7Dcaujb1kVtr/+hDei3ug7KVjsswxGyGlgBfX0hpg5piM5+1KYOFIIlLyRCnt2+EFK5
mzUb/SDUlQ+wl9KbPK/qL8Zoj25QifiKB5GCl3HbXneA66Gwt0qOaomcfDEjHBJoo2kvkwyVDt+U
AN5jrTP6smS2bgbQD1GTDHWrDG84IwEaZyij+ghYtDqaQSe2ThpY98gXWZ6TB9leyBPq7xOGo21U
4kUu5rn3rTwCV1tKxj6aZ/37rISLUhZGV3bgCKpVFn4Q45gfJYEYGFwAVpkmevRejdDeqIPdTl4C
2hDhe+NT2xbORk5aPB6LqN0PlNUuHAc/ucjYzFUTNm5jz0O4Ga1iNLwuVcavRdGaT/mYAPWe5WAT
F7blB7UykB9VYwXMW11v8xGpVbdVoh7N/rpR7oKpB0I2preKnpCx6P7MlfQBlN6mn+Mn1I33ddns
ky67LJLqAcVEWFDSLx5yhidRjds7EFf3Y1RQ1JnwgBxV+KSSVn+WjPahtOCXxOM8bBpzEhdmralH
HblfqUFoGbXpkC3vfJGiglmw00OpD8dE0u5R4EeMobLqzegoIxbLsn6bBPlNlmGjUTXILVsvybpm
sQ1Au302fEkX38oufjBj9VsPABJ11TD1pFYitRg0hxQNZNLZAl/Y+ZHD7kGHNoxSfIiGvWWCho9S
7VATL7YykBRVLRDUTp7nvLiJ7TjcxmVQEkXmIUJgoCf1KI8QvZtDb6gxEWCo7wqj2KkSUnEUWBpv
KuKfFDoqRBUB34XQTnzg5yD0agcxwBwcRCDpXwNFh67fpxfzjIBS2hnDVdX3tyzpY6OpNCjU0AtA
Gfja2M7sV+WinVVy/BxbmpHftZGysxlvtwY/xakBkUkych2hejPc9OasIgifAPzOkfbxnc4EYa9l
aApNTiS5ta2MFEcKZDZlSQaMqfxKI7S0m9rGA0gptl2Ik0CI0NVtYNroc9gNd2oRGAR1WYIxHGjd
CrnIQPiKVohrZdLG2zxB88ylYDnfjkj539RS2icuhcbEt+znSYoundy5Qdz9BjrZN84R1ja1OBf+
zt0Q2nvbomKT1cMRvsJtA7gfK3SBCNlY4R2vGDvIWm6X6HschDaqnN6EjnZRGYEfBA3Grg3i5MDv
wsEkkUCk4ppxCTOkGJ6ieu68GXF8qgKfkzD53pnjxaxHlAyM9MpCDj4hP8uraL4S8/igieZYqdUn
GGKlH8v8uowEQD1Ktmfm2WU2aZc1xs89idMYeM0GQbubPkHRMgyeRzxfXE23E9L+ZegC3dw4/XSb
i9byKVDGXiml2yEngEbgSni9Kc9u1KubopSO9Wx8y4f8EScLT28yF/eATyWeHm2Fxq2UorcX8pZD
/uibI8o9mrdulsm+YhGfVdH4AKCJ2QyxDcnN+TnEesLXE2fTV/JzLyOuZLelR57JC2Bfhd10ZfS5
eqwj816Js2/IHg8+rum9OzrxXZOj3TzUMQYl8T4T6Z7j3g2UaG9UzYU0aeD8HNayLbMcKS//sIr4
apI0XllEBkgYoaIXzRvV6ukucJxZ1nYlqrGbtEsR3dSPXdcknQtKqJ12iGhXDkogUoAfSatVN3Lj
lE9Zt4ivmk5+qWKY50uR+lWIGQD9LIRb8BMea++qRZa376WLuUKmCw+a/jHTJ7FJh6gBeDxtkR2/
mEW6EyyQJLTvWpLv+26uBJKhQ7MVnYnIAq4kPJCb3HOU8LLmPOOfwmuFH0qVcoeu/U2eavkFAYxn
ltEucdINQk4sY0ScTZVctj7tyzSHWELGjOsnux5adetU/VEMuH0U4m7SezK0yjWyj7dWYdbEYmHm
G8jHeg6y+V7XaA0/oPUUhvoapfNoJ4Hbpyru+E6j3iolFS0Y9dcRovv8dHzR8J7v6kvFqfdNGV8E
RbmpDJtfDIxWLfvGS/qkdzFquZid8EpPbd1NLStGBD3+KufQgnCccGNJ30YzSJtMfGs6fFxgnDtm
RoCTGU9h0XgxF6U1a1+LuOGcn1k58ndFxvp8iB40qWnIbCQI2ouNhQ9EF6A7P0yPbZIiO11LnybM
MNCZQ5BU5SYIScLH6j5Uwx3ahJtJT30d0Ttd0q9RbmYpB/UvJYh+hob6xZBHmOOKiP2oUhDWK8Cz
jvZt0FlfFW2+bpEWcI1Y32ptc58Oyh0VdzKErFQtfLDK6XuuAn3WPUtqbu3MuZop2SG4WB0Su7qq
zSR1KQQ8ohH7CUWvTYcKdTjaPpYr7pioe1ttN1mVXBJ7Ta6YICXGcng/ytl3UvoomsvPCLx97SdK
7WUWfA+n4nZW5oMUGrjbD59yR7uNwtFA43XExF19TBIb2eLy0WnQ2p21AomKIr7FmOIZRgrB16Q+
2v+XvfNYjlzZrugXIQJAwk5hypJFsuh7gmCzSXiXSNiv1yppoD+QIhSavXe7b99mFZB5zN57GQUm
vcyPcqk9Np4MhC5v+lV8Fb3xxS/uG9rOZvm0U0J7E8uKCKO7s8X2umXyqN0WoqpdLqTwYnEqH7Tx
XzpPPMHGfedS6GF6K0w+6pWDYky0uIToEmD+7MKSO4Uk7zgF/Ga11mPTtzu/tg/QDn4dW98j15sj
/JM9nXz5QyLp397nxcbz8VrpzXuakAzq1OYDpr8f24RWX9TyhimJCKGNQF8IEuF7LSiHgi+e6HoJ
iiZoNEMLKiPfL/NYBURuRoNGjWVZZB7Y1omgvmJXWvq9LNazWVjeQWr+ZS1rHGrNuajH28f8rG3T
Xkz2aTGHiK17bDvbfu7JNFi36cxq5Ecf7ISTNdtZeftst/pjlcr6QFLtv06jcu9Tq4212n+e3f7U
iuJqi+JXbPNTuVlh1WW7XuvOCUUCHTqGor/ojam0nOd21v6kRndaKPKTpjvw7hxllkfrkB/GVGMA
Mka3RHljIMJhbN1rrYM95v6q1mWP2AQiUe2gFrCPanZi0Y+x5fZ/6oQQONcpr6tNvlRlnLPJiu3E
v8wV4A50FB16SrycrGlB3lobp3hTKGL8xbybRtJ+tfXdW2//Jd0xA53IS8LjwrqVcb/NR3ssgnJx
/qk+iQ06bNWNmAVefa4uVelP+iauy+KbkQlKar+23buPKpX7Qr4rh/dh2E51UVd8OS0kn+0ZGROp
tlI9IWu7HzHmBPill8CeHFaaYo5cIjHzjo8AX3HVvoA0uPbCDfSkgV4hP0pyXgl0jbLVZ66UUizJ
vd3YL41oI8Hv4b7uRo9Q01v2lbzgIT1apMqn3nARixutax4tyYid7YcXIJ6EQMW7kDDY3xVkxFtY
TvWcWPe827EweWoJn9dafj27X+ztBEDl2a6ruG224JZ3nfndfQuQopMvTspNK7aXxfrQ5q/WeO6q
mfTt7k0pb9dSgI05TbT/Znd/9OHvQJiigmGCuofn0XrNx2PND1k5YHiWzwSW1FK9ic07qbyL3N4L
VmIQjfbSzhetffEzjydmJa5/DtIJwFD3zXG3F2I76rMe2OurNqWHRCsfEE9XQa0Zd9Q6wTYn0STh
Ng0/VqGHbpmTmt5FQjwSPxyQiHKxWgdSxV2mf42ssSkZQ6ydz0TUXgYjgTM0RpIgcx3fXzYRWdp/
VFUSi9Q89TXTLf8nRTQ4O0OcdlcQN3ez2T1o6i1JHqsb12FILnk1xF7z1ma4W8AyuSnTDCvfLfYa
VZYk8sOkLSiQPlVo5D/FUN6zRAm8EdCc8WRxLZc6dWRdH4f0uKqR+kA7Y5LcpeP3xhVabvQmFWSK
dTrrhEsSgL9bknJPrm3gNV64+OkuQxrg0b0VZRMzZzgV4slSOw09jkinSBjXVjsaxeuYf1Y4+zyS
3Is+2600OCQnrs7OoKLW0n/12kX2Nu0069h2F6O6t8oTin5czFZUiQbRSd9GAOjCxfszkfw46Emw
lkSZVsauS19T60EzvWuj3lUNXtIk4nO3dp+SPnLIPMYOlndcde6B0VoIwBy+HecJylYw2Np+XABF
9O1FVjp53lns5P2pmC462qxe0PrU7lla7h00sjRYliUaW/XirsR/Ou9JWgRyYHvyOY3qklTD2+D9
xVPOmCOP8yIRwZqNp4ZjXxBZXtavfr8eoXk82Tc8S6rvkqJ5N25x034fYx+OAZgFGrmPjjeGo9JO
1k2UvrZBYxP3TF46YeaHmxy39O7nnox8Fbf1utvm9WhjsApWc4oX82UacFOmL978s4omrq3nzv7Y
dCsS5WPrPKbjaYMp5pcaI0XnXsv3jpWfBzwNsuMIbWe+j+bm1cSexPjJznbC605tP+9ZNtOgeCSy
yrPJl5Bk5Mrk1rPtTa8EW3P5zCxL0zit/jb1gzuuTJbyO8HDXPbiSZsPhK1iCO1+HJN5jCh2NiV4
XsnIl1tOq3B2MoPk+PE09/Wun4a7tnLDmoWF7ces0f5R9BtInZdHZOZfk2MXIUONx9zoviq9vcp+
ocdnCt11XQDEoAr9tbjmnv3FWXCYK5LtjESRpa0iuQqq/Tylw2qpScv8N1vhQCUmUw8sWy83HlWo
J/0UrcK5NxPn4HnVHf+bsqnS7rMGsLx+z9DpMDCKb+gO+rp9lGiJwI0Go+NCCrr0SzzfcGILhnDu
slBCVTLG5YLMc9faxmshc24Yd2/lOrfNFKumCNuqOOV5dyfpmJmiTFHjTJHdfZbNY5LmL2Mz/V0S
8m69DEDTEjjdEHO90jH/imXjzPmYkpXirYi73jEjdI/nMaHI5YGcLWpmebS6+h7q0B30+Gvpzbum
gjTeOX6g98sIpJKtu/M5GM4523IKa3SKlcNFMP6aDmZ17UdztqvmVzHkh70BeiuZ6SxmEUNn2dOh
BZVV3HUtdykR2cwdjPJfwWEhod8Y/BsrYu5mtK9KLieNTPrM++5Ng08nv/fnR2dyAzq5rl4YTRm4
WJ/cmrrXGvnWTW+MkgISSwtRjy1e0XBP2MLaL2SQT6l7akzvZXHliQL82RZvpaGHfZmeXNJqF6Km
Lf95o3E2GyN2oFDzjW7dFLscalo737dT/8akaVc1Ap30a27zWw3VP1piPI+1ybjUj+rE+kod8Bc9
AySDOrSUAB7YfYi0PLu5f09tcRBm92Hr1KWCRDnhPZgpABw99P3sWE9QnST4ETtmUhjM/hx2bsIZ
yiaf6H8Wz7FT9jtkBUHTfJudDQmGj5xIaQ6TULnPUm/jwWCdZh6btv1nNLFIDiVhwWPyt8grAoA3
dYBGezQ8EVcbaYB5EQyaPGDYDRq8uspJIlcbo9q+Q25RMcSfqRUbgEIycIp3ayTOOYFGwXljbX+0
RETJXN81nbornYxkHeYUJIF69lHynfU5yCsdGoB48/N9ToJumh4y/iFKxABcaEDcfziY/zDrBjpn
laDpp+0+JWbzgXOMKcH6gVNmn3qveG+xrunfWqZOPbwld+SFSd70njN02869hi1xIWywKT9a3m8G
aeRYiPFgLB4HuknXmzfOB5IVIuO1u7Jngrb46l8yZMcFu2ks/dWIhtG89uvwm/UF1kO9vLCoJoqS
5pjN8b9Ct96E1V3xhT+nCT/p6s4PHUtpx3CvQtQXr/P/ap1xLYeJW2N5HbNdPamd715SfXwenavl
qChtoOZ9VNwhcvi0ARzgAI8SozqmKdea8OnFCTG0zv52GfAKqky715c1ggy3nzJ/l9bVYZW/pO5H
vaMh0s1DG9MVY0lnnDl4vttpi+u5jV3+r2UjDecy8LQgs/5miblL7c9xAnXpkRpTRBu3Wc7Rqbm/
is+SiG8PzestrtjJCNOHZq83yb5OxamUHFn9gYUA3f948h1t3/bymhYPkKu+EovvGViUq/HUdMVB
VUtgyrE+OM66XlDfMjViGMUZ5S+PPMTHbtsi29d25XyYlRYt22cOJKzQx920vfsFqDC73tPgH53e
J3P7w/WT01oBPswKBDh9gKEP6KS7L8q/GFTZl5hhkbmHms5bWzoWn/byDNjqZTPK04SsUhSnzGwe
LcwihDpriXF2nMdc0bJOP9Bd/IV7jHKJfXCYrru0V4ei4FABwODIKtrm8eAVTGPFk0ntDO0gsJr7
YXl2U41C+yuRTuBi562nN6LnQjk95/TqLR9snp9EwZiifOJxDvKNFPYVZAvbJLN/r01obN6drUQ0
jrQrbmRlh0o73ET3EBoDc/2pxIvFlCfJlzNzi0CZ/AHyp9G7wNl+G+jiDHTvmq3+UjYZNbVLKC9S
VZXGVS3CrhToCHx5XIgqn8RjUz3W7stctftmYpQpg54dwuBfGvvVbhlptEzzk72r+X9m8IljZcQb
w/BOkt7f08QyX6ohpU5vZt1fVnhlqVdFdZ0w8kUR4bYH/UavHVZABvMlZ72c5+qk3cifAF2Z0M47
QlavyTwQbsA1Akpun1TZrnHKI7rY50rZB7NoDqWjXROn3ddgryjC5ntZN9e5xuxTzBmBxgwOJIhR
hceKjTXTws2INZ0lVNNZZ+xmh6JrgEyuowNlje1QJucympr0uwRvtar0vVD9FefL2Vmd2NT8uDPT
A1zb06IbXxPIUYLMp0OdeS92RTPp6yD/hhwAZgMCJ6hs+/e/QL+tp76hsU7HzqNGLiZgMGWRnhB5
7Jea5tzXRnJWWe/tPW14MAQ1tclges67dFdKZtJS9lcHT1bwn1BgXWa0f6NVUZTZB2vJDpvtewHo
3ZsoODlgY32ZVGcG0+y/dtbMfKXZoED21W6p+/0g5UdtOA+WotwYnIc2oU/bMr6RVvBCak75t/Fy
FgYN/wGDhdN/w4XL0TF2rOS493JO3/nOA3thbqYdMiygk0+Oye2JLNmNUV42F3MFilMXrL3kvH5V
pfnZ+S7DO3/IH4zyhqkyzLvehUw1iuPWpjB1kWREU1Gjr1dmdySiOt+NYvrzn9TiubXVeQZ/RdPm
hdBjBigEikVwQiR/0V8Sd7nq0rWfMr05IfZ79u2Cutee8X3ZGv0ha2iqiP+HHP9vQY69EgzN/03C
sZ84bmg5GX3c/xOOTffNtv9HCcdV3aAoFVPdyT2ZBtBaqOT6ynhfG/aAuAgBis2v22A8qLKxTwCl
y+ze19LS6W4SybJkX5Z1ImvIAF4m/66TeomxSTCc71JGhlVWnUUFAvDL1zXkea8ZwoN0DGwSGyRF
hlZP1Xvf1Lr1hXloW2CVWZtS/TG1YbazOHKb/h0MTdI+gs+Q7svmS4d/EWOeqih3IEdN7yDchP1r
mcpeWLaUmsEWzyOPez1h9/HKp1KRA3kq/NnyqUYSCCiry/14N0qtum2HcrT4RqA2P9e8CJRqj8Rj
JMiq+jQ6jE4/qYXI9m+rpe7ybyNLjDZBtP7K2slB0UgZnIhpyNO460pLfTHsGOX9NGwyubFDFqq1
YPWUtj3mrVX7J8Pp5xZfrd8u3btedk6aBHhoTJshj+XLlER0ORdtF/SN5TPbYwSX1J8lKnYGH9DV
s/FHc1md0aln+qD/YyHmMiVGW8JfKejcXPWfY9U345NjTYt/1KzCku8JlBr/WLmpmfy6QmXrwwoM
af0QtjWIU+G0iQoH5aY44q2xsQ9pM0lofEmX53jGykZ/a312dmcH2Fwb45z0oPiugwVvxJZwwQV5
tu2nPfTmcK3caekoBBbsPfWIUB69mOOS662QO12GvpcwOXsitmJ4DYlAh+Kl7t5MV+1zRWTzOWBO
oXux9T7JY2jFA6n7emZZeEzr1PBr/eiRXML4UFltM8z7pIP8mwP01svxlx+5d2IyR1wWcwR9/I76
OE4/cvG1Ig+3CQLzZ43SgGLSWly9ZvaQbCp/1fRxIpuFqQVfh951zofnQ7VnTJfnW39UatEpwQvH
3sQL0drZv8Ezl/68NNZyxf83iv3aOap4gJ5t1nHdMgdn6ieEJteww4lRu0GTrwarZhMKNCtdJsbd
EKVtmrSfFtQp7FuMoHlUGc3QDAdt1+lVgJ+5TaMFfxaQwzF113PSpqb7nJYm6J1BTvoPZu1VXfFx
mfle9b7oT3PJbu53xSZGZENR9W3YA+kGDgSNa1iIQUmqnCbNnLSwS0dD7Cx3oPiWk7kWZzh/Rs+H
A7ql/9vV0Mt3rU6mzlnrbWlHctmk+dtPrbsAREh0+81P9S35Jnd4unclu5HpFqooXLY4KT/bft3y
nJkXATANVYZVQjjo86rTfkg98rw3R18WMGKpxmT/b6u6TX9mT7Mll0yfRiBGvFTZwUiLkdiELTfX
aNyqSX1t/Kr24TYFgHiAZhNodG3UazsECbX2v8lg++Uzoq4tP3gOCluEbcgnc4ngqOoaxmVzpY8P
Q2VT/GWtW+TvY8cu+CNd3MXeJ4kS7p2HTnl6sdvV6eKsVCOs7kIWfffHyGfYnw0xQ1A1VT+EC1/J
v8rIhnTPH2tbwTqXRNVbCRObLdGXb6v0s5sB0/hoBunPu8HMzMNSZbN19KXnnbciHU6mgBgU5ICk
67AYtmWGINTiZkmSxrtkbEcvHJSIWtve/PBh5HyQKXRDuZdT9jYtUu3BhlS7yhvtNp6HlRwtY+gZ
AFUZeNnQG1sL6dqUexcEa5Av/UQ/u7qBqs1aSzhXRVl3f4vBEx+yve0jNNiYP53hjbuGV/HJLqzy
KvAe/slKDGtSkwxsgXaWItYmemVcwwNbFN1KLsYyrcMR7zSj+XX0ludO9zWLfsRLBpQWbAHCEX1L
Dgu6ZGbd5OnwbZJHMeOIahcfQUEidghMTRBOMLr7fswJRiwr78lR3bS9KFCX6DGz5geZeq4iBcbJ
RtEOEQj1kSFO9TJkD+TY9Q+ZoclYS5IPKx0/RV+8de7Qh8MgEN9BMgsaoDiBMc936TbsDWd8s+sN
zR8RWVQl/hDXSnhhbWvv0BDH0Emd99x3xzvZrPUuNRHZtZP7WKFUpp+EMpw66qseZLPT2819TWwl
vxk531BQ1RznTvvFOvlBa+gKNX/eHl23zc7kT2577sHmDlKg/ENbAQ3U709JZRnhUHRaZBcJE6qp
B6ZdtBASEsN465UcDrKbtceCe0AP9UKfq4tbJsY94iU+vgqfIKhhwCW2xo5smo4khldPNlO6v6tW
z299v9b9VeilFc92MhlHT/FWhWLp63t0BAh7ap5HVLZL719XzRQn5YwgtAwHa2eAvmWIslQM74hJ
1I3D95Or1om2oWONM23jnr/+79R02q7w/Y1RestcFQn+baM27JquMcOBD/a4OAOoSk/eZYy0nFpi
duxpjzSDodRKUhlZZOwdxIAW0bATLQS0VodqnfzYSKx3W0o27SB174nzRoDNNfrYZcwuZtG/mT3D
Td1tt7M0k/Sq+i0/6h0nf2OKe1WZZ92vfFLthBl2tajDJXOsoOuhnRv9HUUN+oDE5QTzl+1tHD20
IAVwwCwxdu0oCVhfXKAH2EWCxKJ9MxY+8dHMHrctt3nRbAtRnHywZGkD0L65wG8yjaVCb4qmzkHq
5vbYdT076kbXPE+j/Ugh8qVV1Ecp20Yey3oLEZbiESw7GeIfmM4T+lro0hstn27wqRYUbmJ2yGgu
ILg0UL37SZxGMPKBM5RNKHUfoiTUY8au+4IXO7hBKCO/0fXT0m7Ozu4kGoZpXLh1mBmQmtbQ2pdt
OPOaXgiZdVnnlpDWuYCQVT4teAb5jHh5tfJ2urMtOuoqL3fOQkwBLt8zy8ksNDcj4fqrtxirnB9h
6PnwFdT6Xo3IKL2mDaus/57ZGcBRXu600nqxBndgTTy8jc4mwkHP7BCt8BLj4CmPCyGRETeNisq0
U/u8XO0zIbbaHkHA/OpaNyuApqwYkcS5m2YqjoZgt77kDM2GDrJn04VdP5tBK8wjlv12P0r70Gcs
PZYW7WBRl49plrOZVGOUA/sM1FTwPWuTiDfH+CMHciLRxbO1aviAsbRuIZhwSEEVoyYLqUtopJQk
dVntkXGwNcinO8+3WXwxuWYTK++sZGDDWNriyFOlhVVNeQTh9d0koQDFA1d1ur1kS9lFVqXOba09
uyY79M79KATDb1bjB1yiduC72SMCr9fRYjqxzd01aa0PwLqoMWvbDFOrn55ScMgRH//0WPjFvKtG
U0S6NKJkqcHe+807h62I25wDOi+xSvroGHGCslDRU5Ue09VkVc0/I0bkBtLLS4vJic146rYXrtby
ZzRg+JaErYQE/ogoU+53Yo4PRr5+orv96Lr+U47ywZTeJc/gCfrurqEYDhQZnE6jaW95ajzUbsPq
0GtW4kc9pkPjmyGTayaBS7qb8WBMK/OyfFh+2xljtACQpliw6gV/DFUKCb5lpcfU3sXRkiYDD3Cy
IQun+rjUzGcDkLnpvWuVCgmOzmPhEaI1KmHvVlXosSJcBE3pkF+Zjw3sFUR1Lgi1fEyqdbrqyJTf
Gn/YXqVlTVfcDWI3+VNz33m+2rd4pO6WycxcluZQhUO2WrYXN3PRr096N/BSOrMBqtZ3mh59mPtq
IM0heXXFfR5o0lEQjUHM6kHZ1RzRvT4AwxP7VOh6sE0lkgTDUpdy6bU3pTvrzsv1AYLj+J3qNss/
V7rxSo7gcaLpQuE3byel92tY5i7CA4Y7cUsjEDn2SBrBTQLlrDAWSVBjWai8LtiIAzj4YEaXpP0g
T6AMc0Sl77VkCzJXa3/0c3jwo+7IcwlfMCpBsuboWXY5UfaWkJcSxl9kq03etgTro4u9Lk40Y94V
nTqkW8eE11DHPEnRfywryYYNwmN6if3agIJtRK0OqLhNuqD6i43UdhnHlHOtGxBHbFOob55/XJmT
nnSCcu+Hko+FT9UgiiwrWSQN9msKMhQGGOtS08wesnK8MJ1E1K0VvHeTRPCQZk8WFMW9n1rVLRCQ
P9C5Q/RXhA024nDpZ/T0xC0iSQfZ3fB1/VTjwFB8W543X4zM9VyJdsWSR6PKkJsouJW3oWdrMKKW
LVjUdSovlOA7S820Xra/wqbuDvZCwkiijqU+bdgDvD8DyOFuWNnsUjDvUWSgA4IhD2H+lr157Kru
KCu5E1pT3pGa+LDVbGLsHl841IiNUTwSHqbfNDz6ksZqvp2eaJnsbSbHyPdDKcqr6acnzuhozMzv
Yujeq4mhdjVsjyMm8LCzR5qAvv10687ala39YwDAjlfX+m4yHqFt7HVAxhzQ9tgfzUrgNWXJNN0E
JMn8kiZQ4Gl3SCKwpTEjHMnebWUmYXrLlwm6pnrrbOPZ8GrUY6WPWnFd79ypfC/n4VCb9OPrqH/P
OqzNtprQ0/Xpm5NwQCPiKCI79dmKqeqglupMBoIGMZaDIbtJVGarknfeDY2K3feJK/as0nkNm1Ld
4UA9NYIqF1AkwgTJ6s0c4OTlG4B77w9PdDi51b25ruG6eA96kbwZ6/w4VsvBtFh0r5nxJaqVAT4c
bzaejEwJgskitwOBUBQLDJAMkHM2S/6ebeOjix2LkCRRnvwGVVNuTA5SF1EEupO5OFtQbtiucl8X
NzV61s+JBcq1JuaZ+NVglP19X3pD4GYt2MoGSWhmune1a+yXTMsj2QmNJp6/SVmWb8N8U6N5A3uW
Gho0unTUoPiBwo172yhq2qbtDAa6Q5a8PizZ9JubNy1ii9gSV8EUOjPNU9KtDwk1a2jOxhPZfSK2
KyPqGQqjxFi+ZFqNEamCOIuM8SfxO/eBXBHyEJLpa23Un7JmWWOi3A9hlCCl6c2nahJPaSX3WYIJ
TJ/9Z1jXzDJs7wf7HcoUV1Vhjv4gHMe54DtVlC358LHQSuYD4SOZJaKUPdGxl8nC1Wj2O9bYAHAH
E+ll1ceT29m72a9PpMWqk6ehpxaJscU6pp2z6gzWsJX1iwUeEZpnvnatJfjp2KJlzW9jFnujsO87
NurYKxBXJGl2GNfsRB/60C3pw5BSCA3M1Qt3/uNlyVXSLsbg7P81lOnBOjVHuU2f5lYlwdb7NUec
MQaGTJ80pGKe1lyGyb2zTON3IUuE1GXtC33dkXMQuYBt7aqC0JCs9GMyrt1wXHFIY9ZPe/kXgPK1
mUjmbDchrxC+96vnf4ss90O28CSOt9Y7iUyPoirvF38CAJ0rOKhLSsyL8VEwKGNFQiPvtNsnVoqJ
T8U7JOjmn6Z1XnYjBnToRfjj6/xuppd4wuwj7j3aXzYodmg6y1m1cIR5jqM6Zc3np1VABuWOaOe9
HMm24mjic2nEP91sYyzJ2j5LTdsIWTBa52rR/xXuAIW9QSrZ1S9bmj22Yv3QG2wWug4DPtPUk8bv
C/Ux3xdmdXSXG1a8OROCNoT4APTHtPaPDSGp7PdyVFoTNUc3+5hDJjsNdKZe8dQj1im74lTM6mi1
sPSqGn8usXTXLGm5/U3vJynnZ1r2PUfjQ2JoCz6H5ZeApRuUxBSHwWYGx8/jzAgYuKtiUU4/XMOX
hi1Q7FfUhnPqX4ThIc7Srk5qjFHVNk+ualRY9QhoBxJFp+SPe0sfG3kgqSxbTtD5aEwoQLW+ODgk
jrP7aQ9bKvWAOA0v7LXEjCC7/2R9nkbG0v9R2hxj23vDCYZuzHzQkvGNOufe7Z2/hIfSD89lG0sN
mQpDMu2umUmEgY68V0nN3rXD08qeCK8Kq+7Jy5o479VwPw+bT7lV3Je6ONmpiYBo/jYW8ZE2NM3J
kCRnh78LypsiTBm23sStZijpyjk4GWBNrYpcxkDI5pGqlCtzxM4sX4rMepoS48lMuiHorMREjMrj
6642Wo9CBBmF2U0FXTd2fswKT7E75vSxatq+VL1llntgG4fGLa2OpNi8+lp71qR1cBVSAGke7SQB
6O1R+mb2XnYlqrba42poI7NSmBw253Od0g9/HSAAFLyS2XHNfc5mgs1RT2w7BiFOhIDl2XNuRMcm
SSMpqTf0+ZC3JstpXzunlAJhKxAqjIghlLTvFse+2UlW5ofFdwtLPoAxcGxkLQOCcPUjLoJ9Oc5z
yBVT3HuV9mM5I16dcXhhpNMHC9lVieacB6SoUw9Rz0NHJwaEHfMdr0BsCz2Wzt8k655M1UW+Wr4r
0Z81T/HKmZfBrK8Tg11fTfvO3D5yP40ZjcVLs7EmH9bnZtQiUXGqFeb4xzZBartzfpqtMfJrS9/T
UD8RcrdnKrXv2wIJRRKyTI210gw2hJ4zu/CcpLjecYn642gV+alaf3wgCujXsJxx9b603vJhJLMK
p8V+Vva4H3RyZfL+JgQYh/W+Vf2FhEmXRTaPXV9jUVh+cZZgbWQHHabF9toU6/vqmc92h3DAHuyz
RW7cfm6b68pTFILTOLTwAxQTP9wb9oOTu09aVt8PKaoJL8MYpKw/XuP+tZX9sZqOE9oWDwvew5hE
3IMpULG1DIYZGuuw6vP6KGsG4UrKndk5v6tR80oPp3rmhLL0Q7O5QS+nV69qDsVsnRmo37P05SGt
L7nfRLVy9sCBSqS1zqnPiDk1DA3VW+qFttY8GqPVxEmKesPP5wd/Tc7KaI5FYt+Jm6ETSQyyIkf+
sZF4IcM8NSkj/mq5MJ4bUPcMu4InVlPIY5qsvTaNfOvE9JgYKgUicXMuJYTbzViVR1Hs63FB6tdS
tnivwMzYhV/cbTpATo+XtkJ2jv481/qjI/I7qU/HJMej2Xss1d0noYoo97V4XNJHCmeQsJn3lHXj
XjO7MPVQPZLxUAU0AW2gNfabttzcYzmuAjziYVsvl8VfduuS7BjgVpxlaBA2go4jDv6HMsVpCauZ
0Ufx7Q48VDdJCYpAf0BaT6WXDBUR0sY5Lad/Xan/IYLqTlj1m6ZPV3tb1njyXC0y0va4ufOzsMfd
cMv5suoPrewjpvkx9idqdJWNLIToqA0hDjXEI9ndrFhTvDoWshxsDrqXPIoeE+TW5Yeydi5TMn9t
/vzCLJeOuD53Zn1iuXOCJx/Oq/er08UF5gbZfZAJSqnpokhLC5vaveiuHjvC4dhM/2im9btM6tnB
MBSIyXlnWmmHQs9/t5wjUnoG+25zraIUXSE55VPcDgCrB3Td0nZPQtl9XAvr2C/mrnPL3brZ7+t/
cHRmS40jQRT9IkVIpf3VkncbjFkMvFQADZJK+758/RzP20z0xDTYUlXmzXtPVmlAUm0X62QLrOEj
suU+6ZJDzCGT1wiGtot0jWrhzfijmulLr8yDmGTA87FJtOXPyNuQTv9kUFE0qQjHxHyMBP3D6Ayb
IRkOSmervOPYK9dTZ4gYDH3wBkbf491Hlpf4XLtuL/PxOotn8Ik3S9cpq73QIRB5t5sLfP12u9hB
O8rPqmYvfTkeoyTZCIC7nKPtC8ChJ3Q6XNmqP1hLto5z9JxxQpSSEfZgpiBugIECa5zExSXHvmUN
er5H/vpWMl03DVxKv1TPlpCEINpx48rl4g/G2xizaqRYql00af8MVbBTICquvi5Pnp6JsKujVzul
A8znbNPFVegsDoXc4Jy9efmaHfvip4gkCBTYunj7KhxIq2lc8LcZBmJEYR1cY9jjKqRPIVxYdCsT
Y9EgshydD2micCqU8oKSnm21lnkF+85mvXk1JCOHuX2OF/FVRcZ3VOIp9btNNHX3J3ibOHhquwYc
Vq9b25ShVOsZa2/ytxnYfpWXj5kDfJSX8+S6mbfOojbs1PATV/mVXOqDIhpHfKDeT0KGqnTDdmrf
SpHvWe/Q8ILGOuaxGg5sN+2mvv5uSuueBzJ3pK10XFkkVkX7oPfFySNfbXbXoWULQLSIfezMR1/Z
T1qefI74aWqfGanyHu3ofcrBcsvqmBPDMO+/qGNtQG0d29zalbVHCE57hi520KppB9DtTBY6XjlE
gKvBugpXD2Oroej1tD3lcB2Q5+6I2OHIMXI93bQYg7vlrWMYauTy6EWVuR7z7C9JvRdHJ6ZZENoI
3UHNG+ERBaUtKIKyRBGzq1/oNukKLw2znoL6zWHognrbBJNCPRRyfibtTOybvEBSpOScLGYJtUx/
vcp7WHzmJYuLf50zJkuNp1H6R3epfntXfZhFetCNgneQuavpkRisb3oParoeLnXPgjJ+IYzoYyI+
VN8yuhjg/mdDDi2PxDHpeKaF99wY1mDaAZxiSlueNaO9tAabTDWSOFEv//QRm9hUg0DGCUoc2vfs
V178dR7fqkjfZsLbJRZPk0c3lYxbFMmAkCduz8xgs1KHYEYjm6tvYeI1q0TYmh7hOmdkMCFtwop6
EUaj1YVmMcYP7eKCK5nQZ/vCcBha0rAZ1sBDa8jpcYgJ87A9mzqscMtzHSUd2r6Yj/XcmVvPadtN
DUL9qa1IVhJg/hkip8JmWUSBUSMQZrpefLlkK+FwA5PPGqFCHX/PWRdNhq0L9UmWjHziqAiMPFqz
/eov08oDhd6Ow3ntjt9TNQI0cbZDsfw2yghc1Iwo3zIt3jfMfQCM9wQmdF47p+P8NtyKUmNc5Uoc
5pKVIzVDb5Q8NPNz3AHWKKM+aCexwwq2r8hWpCkFUJG1VNJNu7WzauMb3QPbgFYEgVcxeUN7KNe2
O/PA6pcCeoXkfZd5db6H4dnpGfaU2qbXX/T/28/h3MXorhbQi7QIUzJLRToFrjG2oaZYaI2CpkyC
3lH3VelyOw7Vb2aT0CRnkwtnpWXJSzHSDnaxOtmqffcL58zLQZjPXEkYG25JNIbkhxkdoi45Rrip
PRou7WcYdQ5dK9Ai48yHdUpysassArK0Bvjsdx6s+cQzb3lk/fhGfS5UvUb7oMx3ShWi4qQ/xVj2
AWNntWmmdp0Kf6MGgVmt4fsyQsd1NjS2QdbkWHST08QMhvDTUxFd+Kk2xcT8Yh6tP00Zeze3gq7r
zxZWRhnxg2nyrY4YqSH3uG0ajmR57WmbZuhHiD++I9+U5mBhfC3Hl3L88RVGeBedsM0uKcIQYyG4
y9N76gxBX/y2ifsS1Q5LStxHY+peHdVtWNn7G3XDxsRBbg/JeugJHDMr/5xkwjCWWAkyw3CPIiRX
pyy2vZHvzC4DW3PfRm+kFHU8xFX/kUTnQk+2PTdLO/U/TtmdCYaGWUStwCAbD39pB0uhb91RP993
uSweDYXvHpiT7Pu03w7eK793WKbzdSCYewc6zP1X787rjge57pOj11QPbpkfy4gOLU+eiyU6+/10
6EbzCGbwVC7zmaCsb8aUikjdqJhdOh8tVz/lUcnXOZoHKr5HPUrWk+eFesWoI56eybsSa1OHyue+
1IbH2JrhPNjnvmsMnKXuebKQurXlKBfvOyMpFAFI9MlpaqRY20l/aWPjKI0/fcn2YnGOPXV1hQiY
zkA+akAWq7biCHSHT16CX9/WKELVhgLpMZv3vXNhlvnMVu6zrNuzgmFWFfOFmAUT5oOPcOKx/WC+
Dxil2CbMCGYfFW6sTKa12rZx24vZmK/CpU+6C6Xe6H6zofWnyiTZN9spUAOKfW4bp7TPvzOveuFg
Cqes35Tw/Of/N9wYMCu9dZvoX/dBaS+zo6Hi5zmZCT8h2Tpj9u6U2U2knhH0KjlnEgdppz37Caje
hC9mXjZVzw0G6HFzn6uUBKNXVCRYG6Mj4AQCSs4Ds1R6j3JrMCpJ0/JYgla3qzT02h6xjjkSWy1b
Ath8PRcen1M2zX+Zk1lMuUgk1PpbAdLHNZq/CBfESlta2Arxp6DQSbL+eUSfZ7fCrotwkY7u8iJt
7q1YsAPLkbf6LufZ7QsIV8Z8BLjrdpcIHAhWL7aVDRkxJ3CXoMfjk7n2rfZk1tOFVQhrZRlPrv85
WAvZ9jLQO/vNSbx7vBwvTErXYNqcrkQBAaHyh6FP19+NHau2CQOMbfxGM7PPyYvkzVX26VelcGZX
T6Nu8m5kBwMFpYXuqzdzqMlmXWG4z4nr50xdHTlunCo+mhi1e+/QK4P2pZYPU41Da2h3bFZ/TZV5
mAlDzAmXit9vNPyociHtBg3CZB7c2K+1HB8bV6swKHQeO9L1DQPS2tD+kZAJkEVIiiW/k2VdJjWe
9Po2wPGP0ogvMbnobXYgIrmjo3zQ9GW3DPnDQDzMn01SyCyiw2BB04FdhgEPTYOfwV+KKH4VQvDQ
Ijun2c8ATQ1ZvN73zBB6s/2hzDvkFvVFXd0DINbNNIZtIzoM9dqTLpZ9HRdvTjdBMiFCh39XK9YT
3ibAI09uM+3Ic2EB2xPQsTkpI84TyAPN8rdkOdyWZdN007oq2Ni0UMxmx3J646I4cEn8SUAjotJW
nv6aeP4uGfJTM9NDEEXza//V4+KicQ6VP3drR4m3dBq2cWHslNntnT7daG0aGBO3BPNsj+rDIPHE
TrU4scN08J4s5I/JYgrffKlqCRPp80R7Z+qXvd3KVSSHtZUnX9Ri0La1wEwJtXT+qkI0q6kE00IL
iyld25WxibFM65kKjZk2r5rAjuv+a6fpvzhDtllOgexAaF2Bbz+KzN/EEdJ5PV5wtZ06G1HHxmTT
QsQoTGvNwRc2iUv4nOB3uWin0vJvXemf+7gkGOL8m0rC9f0SIk/vlcYSEmKh6MhsOlnsQ5oyZ2z0
dexftNF6NxN17L2ekCfRE1fbuKIJZhAQZeRvmHWEJMBQiX/pCri/i63Rmn9DL48NkqemvXoQRkJR
jRcrnw8W9ogSqa0Q4DgMpR5Gdzh1TvXUKGsdd+lJldguSvPffRQCaPEyWsZtMoodUNWtKM3t0vYM
64FqQYpypnafjT5ZwWKtsFYvdnRg+dyhlV9ySh+44BjzAaSoCopG+8k3DCzYxZpf+2ZayRXR8gOW
YrOKXIQ00i8I/tY6o/2vp3zjRi0Y59eZQN5kwzewFxwYoyKfYK1Z+XkUdQIoQ2BMGywKjibCXQd+
h7xCipUuWiyGwj3LOj89JqE545hEmW8TW1ZWDIEZHvPYyY+qILLdP979TQ2BnlnwCjsvsJ/wWuki
cCp37SMUiHxb2M3WpyLt0dpC6Z0FU4G2O5vzOU2/6vZPr4vA9P5M+EcW55Ipyy8x0QONrREuhjoQ
qvuMR38PSJv5lxof89Z8LzWHkg5HAyBeQkXzqVRe4DrHXBMbu730BDMs/R/4o4c2s9bD7P6VZB7Y
nAhXhlEa5Iqi6U6j9W0pcvbptFYwGWYpV2b811fzWjM6ZqF/9HAEdpufRBFmle7Jge+utV2YtzUC
WHzOKMY9/8xaDIz1JpUviCvyWSdQjTs0XsDTHHld2h4k7ZXnNttU7aUehxgaOMB5sWxxnNv3rslD
rSGVBxjrhbEey+KS6WHIzG+n4Vpe+vKBMvgjyor1zFHAiUDi1bOoYJ26/8rs5mJp98RlHdieC0FD
fjsFXjU7rimLnDLohz7wbdx+GR+1HudB1CtSi/3T1KWvOfzRvrmr1SlkCOwuRgJBqo1vNX81i6Uf
57w6RXygoxAAcdTd0IKkwWHWuB7R5mskv6vkg4spsO4DPNtj5m/hceJs6Rd+rqWft3Ye3z/U+TYl
xmeM8r5iNcSvXetYZt07FoPQexxRTXXVV6ETrBfiUtv1R2J4n3b/hmytr8Ust1Lpm9yOb4hun7H3
OBXpXzfPr0W+bbnXSVgAT/mASLYRNEJV8gwc7EMfi5NvtKEsja8u8f+1suIUO7KoNmgy+avp5q4A
uWW7jdjqHXgiBwxP4LPELyTJzs2WQ41IT5GkGiu0+YHEWXL1pll+NvdHMs271yQxPVyEzAlxjM3I
wyJZe5lXPnWVlodMNeaQXZMxFh2hk7dsvaNdedZeVB1EDuhT6y41j7iapOBViHl9IS7uCgKEYW11
MDRcevtZF3AlTEAfqduRpM/q6Djrdr0C5VUHk2GSJdGsGduu9zVOztcyp4xw/OrTFXx5uXFXtEV5
zesy3Uh3/hptg5ifzyBQm8gyF5NrrZI5eu1rh3/TelZ/ivq8TE6/rS0U0FZ1MMbM6Rj3Wr+3Ndw/
KAxsYbjDnLoalC+q3WU0GHu7fZYFUcF8wqGgHOxkg3GA/03OIAv/4+Mwe1dvSFxU1NykEqvXUhA2
jHsjWam5EFsvXk4OwiEHLencvhy2Q+t8pUvfUnACxHYjdiGQvGRyEyENFt+ucKAXGPwGFtBVAs45
86aViIyLSP2nwUa7tp1dWjHiUhMR6s5hqu71z17R7yqdvwJNld0KG8drwqkr9uCcvjx0Ehc5RLXy
omlMTud73qc3T37T3+dW2ktGPbnUbsj4u0Ug6r7xMDJDGoI4E6g6ZKqs4oH/NSZ2PtNImsmqr+yG
EP7ynU68MM0ST+slp7UdDeApsZcz7JsaAoH6xRLenq/nH1gqh+Slti+c7GkEAzW48xMyWbFuXCBX
pk3sH5MH4mpabWyRndwSXYyp5suIudFOp1vSojconIfBZGW45Lx+n0OUYxBbUQ/6znczLM4lz0tk
L9mUbMtwowCkTLhwHCVAwlg0dvR0itY2bv/BSybdRwsdLFb2YnTpL/tbzypriSZ2117oz7pX/rOW
+X4LIYuxa4Lw2FD9OKaGcb6I9wVp1qqxPqXnyMCyyb/7iiFVUlt4hPNfI3EMbIIjMeGSwqAsUJQt
rIRF45BTzFXg+MtexDP+AXbn7Kekfqyc+Iyn/d9iGeJAV/rN5/oDTlpnpRzRa0NcsMl93rWt8l6V
sCAF+akJ4howg2ERvJ1dA3Alo46x8eQKtOkQjPEYB7EaP41uubXk0KZl+Urvye9a9puaBfAhu5Uf
yjI9i4RjjiYmWQ15AiSoX1JMldEGVmKHBwGGYWVMaiMU+AmDUzmweLVWqiu/OimeF17ughebbxEI
VSd4GWPo1fveRAsecewzCsT7VlgQOCZH/80xrK/ntsBLKcs3v2rdFTYyXIIKkAz97roTKNcpVHVj
JoCGr/43KXDZ1KNbg2cj4+XWkLRy/BWAz3dtPv0iAIy7phXksNTwxP6WHYNuuqN0r2FOBKk2hu1d
4rQyDW0eWwiEmQNzr6/M8tYV/0C0D+fKOFF9Whpzimw+x25O4t0ATiIHncr7PtIfhXGygS6FSzGM
HAqCeC+Ns6s4cM1U2zDc2cSDzu2c2UdlR91WztVLOWVfnk+uNa+MbQZQeaUm6sshejBrGjiYy6sR
JkoQGTktXzpsHClfl9l57Arnp+h9LqkyzLLiMjTVZ91hfSw1ppDQx8NE0eII8VzhKAOgU1jh2NrQ
i2Op4d8vj3UuH3Dfn5pJHFVj7Eyrd1GWP9g+rW+y2XkGOfc6ePgucP5ci7n/Sfv4ce5ZrKHcs1Io
PDlud8qWnRUblyZBChEi2yZV/9gZ1mebR7dlHN6MWtyQ9SlDdfPIoHSjdxoSs/9PYLbdx2M7hbNA
5U2U0e8WDyt8tmzNWP9lorVS9p3nSGCbqDPRTXs1l1FNnB/m4NRGgAEUdQ2HpbT6fVux6QO74AdN
mAm7jtyfY9ZfVcrsSVeckwzFHqYxvyp1rw4X3Ke6gM+nGh4OZTePRerlG58BZCIKPUxdbhwNg4Hu
qYeUTmzl5mCoRZfgxLYt1iwW4ztgHbUiPvkhIhL3CwQPu2vzFUtiIg7wwd1ETZ0Hc2nW6yYe9zyn
VsCA/rkWHr4HtFSbuNA6HXgASznzSndEe8heR3N04SA6tEp8e216mlKSACCIgB9l/rCWdSE3cYXv
WRd4d8R0TNhFY3jV36Kjzc8udSp4Tkzr8Fr2sGHPLX8+tIw9WnMvK2feaQPbjVwbtpdZgz29D9MW
BcuqVsjqWtEdZyCWYWK3j6PTHUxYUAtvPF6cLQiMhAHkcMxNJ1/DLSOsoxr2HDAVtzXvqkrxD+o8
G6rYDolurVGGyrv0xKhg1znc0eXAOTunHYdTAfwH3TVZ97Z7jWPOGcARO+XzTLZMfCSGHyxT1IbT
sI5b/6PV7JsLw0Ym8kx4aecm+pOfJwdbY8hQahnTXPYVrWjtrpDijyOk0tUw06hWThZmXQmRQaDo
1IhB5IswSSWfNfaLhYZbi6JvfYAyNAlOLNRtfJhiTxXOIHbqk+fOgyqSucV7kSOKzpG/7vnV87tH
d+4HtJoMGZbuUDkzkfZ5UBu2bJlBHLXdrvUheRLRaU6RPtCBVxhzBhefmD1K94I33N01sjr5rvUk
hGVsjMJ59ZWnE48GmrZ0DjRCQZylTAzex6LWwy63FOZventXXyrIJvLP72H0UJsHuG3TjTKQgGH/
YWus70AERNDK5qQZG42TrLs21UjzHL0pVJxKOZ8Va0RXFhsSWAmxsTArBGaWn4ssfcNHxVdz5/nH
AC+0Q2/QHZnYBGLOfGzgy9ztOld7WTxxGVzrjUVmK5uxv7fo7zPcqrRMIAgL96zPcNS7YjM26XoZ
+nDO2c/hqLt7/b7r0wTsWJfVawser2oMBrKx/tlV455tZHuzdt/rcf5gX4oOQqVnKK9Zr3kKiNRS
wtgl7CPAjRLdYbEzIxHDHNbeKKCW+NVpgP3sRG69apryg1nDAzg7sYoY88H705/TmAKxcuzXpWyf
W6oCq2j3mgvTo112995TlcmLFmsPRLVf49g5S1+jve+OVmyeRPPozghQdDl3rkBgVOXR0ABADPY2
a2CHVIi2QQvVCEDfxmqms1MQmkvy6Ssqn33VvILl3jHIPfTZci3Klk4HukbK1jVHQ/BFjcs7ZEvK
rD52X3mmmmDEiSpIniF3yctiz+9eW4yEBu0/u4ZDG9GD6WiujCVgKCuHDt8KeLSjIx7H+m7Sfh2y
6HFO5TFmTNgDYgFeveJSCt1evEL3/5fO8Ubq+UOHjND1X2k3ny0YUSr1bihCj13m41pl5NK1u77/
YgC8SiqdOo5u0VpOMiuHOyHyu0TIDTWhPaLTYZdVN2wfQVZ8zi68q9l4tRm7J/p4Kuvu0LgEe2B/
rYoeMwfWasJhp7LVv6WOTcbjErbM7qUvHSjKcBpBEkQjBanf/iFCN4O9x2C5kr69EW4blgv2sylz
jxqHaUU4Hg/XQzRkx3lMTrlfbGMQ5U3ZOhy3FgAXmb/Jqr+ZmnPIsNfEg3YDpQdj034cKViQcz3e
VY/yIO+xLBUtpMemiUNp6dz9/WxvO5t2tui2sYkg0KibxOXAvpND7Hchggk6bBVostouoweD8JNV
b1fyZTtRz5/ybjnCJr9XaAAuuF9fm14sHH5W8aUjphkVJmIMOq2xwM9wTEIOuJjzaJcNPClzxH8/
hhZmcm2J0ESKd7e8+Ny4URSFlgUiofspiaZSAlcY2ZfkNnTWFwINwvDUfVM1PBMjDcEgb0npXVvX
W5eue6kz9x/hC4ge86EatF/K1nUvUdUM7zoCERz6bpM7Pl94EdpyCnKO4ZZx9tpZrL2DfEhrSd2E
1SlK/0RaEuZM8JYiYyzpeHBZr3ZvBl9r+iju8o3hDFvDUwdpEdlytYuFcThjezRVD55N/XkozLsi
zAkBaMJgGcdGoUfAO7NZFiDHU2dRbJazd+6Y6A+l/gSpk1CrlTI2Xk4uJz2z8zSsFU88P8R2yECJ
lCbMwIVCbGnHz652tpa2UClqyzuJEJRasdMa7QQR8WnECBERIGMYO8chSM8dRuLj7HbBrJpbNGEe
03Oaj+HPpB4InAn7QF3n90V2ZwMzGRGxY+mXx8YH0Srzjl7csF3mFr1iQzQA4zRnXZYr3J0tjZ1n
Aklka14HjbcLjCYLtIkMGqMQYFwNT3NBuLQSGtii4jhBpgzF3L1HZXOLs54jZ6LCYZ3wVsu4Fp28
P8VC7Wsqc5a9o3FC1PO4ll0Tp7uBzginOV2jrb/lLC5aOa4djD6UhzydxTqLhTjStb7YhrUEAv8Z
Nw+BpjSIHSzg/oJ5vhw+raK8jO6Ml7tZ9Z54wKbarkQBai+um6cq8T/n3J+CQcmXxIGiU9EK+PG5
unPJrX7YcXy/IkqH0mUHuzsf2sG6UjbQvGscq9rKz8eHEhQgKTo2TPBVsLdCG48WnjF69bBkXjZW
oJCdbxuySJXDAMH/slDdldj6UhAZ3rOev8KA4C3z1hoEsKKh2Wd8qePwitMb4RvASAjagNhAGZV0
S7le7oalPXpO9+zjhruvF0fLnpsL0o6CEhTTsYHpmqin0GIdn9vWz8srgierq7GAzrE6FvGMD5Ov
CMWAbGBl36QG/xas6qkzXEhZ8SvFamB05ppFWB8GtS7OS0420ye5M9TavMd6uE0wuq9yJyYpY4PQ
iTv/KSJh4qTarVL5FWLySKEpnli9s9Ni52c2kv3QMG9zQcIy6B4pxXB/xKOTbT2vWfdVf2c0MneZ
jO2YakmQu7+AzTm9OGUsbtMqTQ99QbUgPplNrttGoQ7+g6kfcsEEMtNPUw0zj1297BG587Tds7QV
8nWjPS6gilY+/pRQxlMZ6qK/2a75uPS4c6RrXfzKpxF3NKozJQ82A+Yeu27YGd7GH2vO34Wu0HnW
RfzMemFGm00LVcQBXDjrFRXaZH07EzcznuQQFAgP9qJTCVtNQq1YXnXPxJFt/DSo9KY3rgmlMh0l
tjQRPW9q8tmp9VCxd2OrSe+azUW0phS9xJm31XusV4wN/kU18TNg+i+NlnpgEJuUrU0xVJpUfxyH
5Ena9gMm/K2KE6oHfGCoa+3WSqlp+o6+LangvnQDwkg+v5bC/63mkl4A0anFa1TGTHAjm5+shO2F
Ud2OCBODpSvtJwfZNihTtBPX6rFdxC/kxH7iLNs0EMS6ynoWufvq02SshBnDfWp2AGof3fvAlhaT
0zn78DXjZXbN7173HmZtorSUx4VUGaoIKfeRkIZTsVNBomp3NuRgJVj5NQ7jJentF8Z8DA9i0gK5
8+tMDwQvwAc35DYqN0ZklurdmeynujTPMlF7cpdh4eAyZE5kDSO2fX4G3bgNibHLOKij7j7UaBsa
Nz4cQbEsWw48W1tnnrXRRwesAUygeV44l3CiFOGSGy/VQtzAle2WTD71vQxjm3YCsLA+Nh84QSYe
rQ/DkoHXejvmntZWCASjIYpO8WJwIUZI2gxjbgVXYWLEQPnmQyZz1Htxda2SB0in6WmoXSZvOYPd
B8PqPLZWd+prnFY+uwRKJuJZP/02vMvFovBVGTq3p35rTa4CtId3e2HFhei0B3rJUOoa1vmsCyai
17N+zUcRIHCUdx9ToI1DOHKpKXzCMh7OXmKerNHf4YQIDQvikXAv0tJ4sx2O5pTpObL7MKDZYC9M
UL8TdAEaC2Mn8ZzFZb/xzGuM4T8augAllFpWuuYbcdxHZDJ1Ik1WHv3W/2dP5o40/YEMINlDmRKZ
wIHn/Jj1vJ0kPPJBsaiyVpQE6UWm8S/GD655Tb4PFk5JIilL0CXNrZftdZHvdcJ8Q023KBuvRqOK
jSuqcsPG6Ytqp7WI8NmlJnUzU/BR149OM+XoaelZ50gNLDiiIsepTpYglHOxhPNCckr3n5qlWBOU
WU+Wy3c3Jut8Hp7ZuJ6EVdEwT7JY3WK2+Z/p9Nc2MuS2lhOVBGZYolg5lmls+chcNa7jxaFmda7R
XP/oCbcBOh1duh87K5zXG9ssTpHXfkcCR5nvlUEbuTltCL8/o29/6D7q3sjgRYo1jftONwzWA+Fw
rPL8kwgYxWJNPckT+oT6feWTCKDDHvp79WEyN/O6nWv4x7sLdyzExnJwq/j2WvjFp4Y9Vu/6/djW
J79LvlDN9knZoIgw7GJxTxya2rid2+oBrvWejX+IBvYV+6UR6ASAmcBr+gbt4bfGisFOn5IKttr2
prGz8E8WjDq1hqFv6U8GPJH2q5/2hSC3Yiy8tBHLTKLxxGKnvWOXt2yO73gQvPQz21FSBv6IxvhT
QAort9nUtbfTq40VEa8VP4bEL8hvZO8QhbxAa2xoVlBf51HDvwCxsreepxGveJc/RBJummpemPTh
rQPUS7LWkNnTMM1Pi2k/47Tdam66dyOUfrzUPc+Kn82neaQwsxPzlzgvhuHxsZc0pJz0G8Wjqjc4
A+8VnrJ7PxAzty7fOAkKWyupVuO1XixcBixo8ZpBg3mu+IHYg4Ak7pBs9EiZL/UXe7fygAURdx5w
ywVXFXxyDKkF1S0ol5XP4JSpAOi1nOM8Kdpfm3OZMYT4EAaEjFZe/S56pX/bdYv9uMTmWSOtBDhf
44an1NLI6gRGMbw398YUx83NKXAAEbP6SAZkFiN7rny+SadkhuMOK0xk1Cq/rDrdtCqyt0lE8mnS
ApkTRzI191bOLEUBdvfdlt16TMYwk5K7d0hYW6GV5N6x74ARXI8TsLCBtG9cY8+Kv3OBzVBpUPeZ
AnbcxYarB5FrUPNVa9dULE9lDDIvHeNpXH925wMIbpiCpVy2eqVOY0RQqFLzKZuz9WJJujJu4Cbl
Sx7FGaTD3gIQI2J28SQpyEdZp8dOwyk4W5SGJrtT0MW8r5qUUG8NRyxGFe6RHhx9fHd6FwVba4Eq
e6P9nA/+1ag4hqMYSzDLCLQLm0l86oTmNDf8kuT/yrE59CaRAr3GefMPLTvQdBTu1PikUceXpRHj
Ab98nUT3UzRlQ6gY1IQdae/e5Dzn1Ujp09rrecg2JH6xzhUY2JWz9Sk6V+TOaaQG9x8J4NdykW+5
0f7MEk0MheUg+p/GRAi20ni7MKGXZCTFgM0iSRxWaojxryg+tIVgguc9F3QgLEPc5ot9NMfn3OWe
MnCPDwktMdupT/wHV9lRw2NbuTj6+Nln3hu5TxxFwEe2djLxHCb6u0qNx2Fyz147/MUswOGU9sqD
Le2Xyqt+Jp1AenUff5l8upEEtRDHx3wkaOn4O49mo1fkFhtmM2VnbuJCvGV69UvK9pCaDzYx/8I/
Agx6L9AVROf+k4n2UPAhN9N0cJR1mypO7SbdS8EX4CIRgThtI/3iRugQWn5ORgaulLGL14aAknkA
EbiSJtSXV4fBum6YW6tDvteOc/xY89sZOB4VNRRLPzFH70Af3Y88cpBuYGLFVGXNj/6QgaCcGT2W
mFJzXLFLBiEUVHU9bVri9mM87Fn9HEYtXRq+5sHgyFrqtdCzF/9ukuGQM+jcFpJxGaIyq2YhS3c8
kE0X9JH1pCPhF5la49cao6/hHtwqXwXlSYN1HaX5WrNBpQOiyAPzpk/qsNyNhFq+TR18+OYUnfrk
y1ZMhnmtatYUoL32lbZzp5wbz9uWdnG2FuvsWf8IY/DNq1VGuHU26WDcYtW4b4rZgWNjm4v+eYsf
2Ol/HJ1Xc6PaGkR/EVXk8CoBysmy5PBC2WObnMMGfv1ZnLdTdeeOPRLs0F/3avE6ZeYXo3g7zBYv
PRhJOle2Q2v5XUPK3O6Q5NRvptBuMnabFJVDDr+LBWruCDfKGXN3rwPq08QOWErWNo0NhJqUq0mw
STWe94Jzlax+mewyFO/wq0UkDhlkoCo94VeciqLyp+hrakvfsCx/hEq72LwxukMdyL0W3S/XmWRa
zsIjXY1o4fagrtWeaG+d7yUGFFnT7GrG/OVC8Q0N9CVpN9C31SCx9fYxwbWu4O/rHNQSmLWCYTsz
PBwr3A04G1XFd6HhbwhJYyIYhYGPG48warhppH6vyh9GgUFg1lYl3KRYwxvZfkjaEbgpXz8MgOF1
IggzsBgSIOf4uSsnMLEkREHtgtJmdWaLb5V2UwPcBKd67stnLpGZpqnajaJj2+g4a7WfemLbY1up
cgR5iQs3g9zprvbHTNwLsZXJtTliO/e7ZKxdQwJiUQSoOWw7VrZJhtQrw382+kQKdsSYXyi18GWJ
e8NCSzf3MEjOtl74JmYFJwo/bTk8ToX2p4MgnxzQzZJSrHu1d8M+hFOqvBp5iYrcODQuWDie+uGH
MrhViB9JHjKPujjW9W7y8xrhflRJ5jZUI3AJDUkHVnt4JUfNtq9GPnGBSgmUlj9NM13a8SRB2jGG
4KCakjfG0lqFORYzwx2nZtOy9+rizn0h0b7tMWK0tR3R5iqhcwpTPGFWK+7YsGY4z4qaOCYid86L
zTB3XnSgluqKqt8hRzL+oNURn6Q6V0cQlp0uVmkInFFSXJu4UTnnHCus7dx9dQ7Cp+HshLjFHTA3
XE0p4XQOTOjrc+0rvEV2mx9bIqL6OYwakOfc8ZXOuhG4phPh0tX7QX5VeReV2NUlnwUHlf4rCcEc
K29NuZMi+nfETXC8CK9j+yjSc6erNCYsc4t/GJhWFeMgW/HCZWhg657SYXAzngnTGRKRxphtVcGY
np5GmDFu3Our0VounXRJlJ3fhro3Q4pVcZHn+ONlMGchAwzgRLwu//QBilhKUnnBSUcTneXyi17Q
cWAdZcvnlrTA6pXoe27eKi5E4YxUxxlyjPh0E0hYBNckrFb1zmaD0PDwC81f9E8l/8Rcl9XHavoq
sFFXRLzm8M/+DCqSnvG54HaKFGzjWlTYBCEGwA5aG7ApTM8aP2MZwvaF6Yo5+kynUc4I0m1Es9GD
bVifrIUYDg8sAVfWINZzSTQqP7df2+zVbNwB/7HZwsqNWfLboxH+6uT+NOrI2tkdJCwwztlWZ68L
x72BI0bSycinxb5kp+hyh9aCBs1x9BqaeRrNYZ0gxUMmMdSI+DCMRdD06oi9nvMnPX0c4naU1zjB
j2lQl5eeVUfbjLa0ztEwbObXk7G4fOn0m/Oj7ux45xCeCf/XCIFkA1TzzYkgsarpFpfvvo3BPZvp
b5lQu1Y2v71knEJVxgMw1h0ePvLjea68LJo1nR4Rl7EogtMwi289hGNfAialLowM8UKkz5KHo2JA
MqzkyjwfpAAUGzAaMTGQcrS2VMq5OXIBxz5Xi7m72T5taNF06wIBW/lVr3DlEUQYitWs3rMCr56c
eACrCf1bHsfMfdRqa7nprhYnSaYQb6XBoYCZaBHFu1y+2DIVZK+dcQ2HE6rUSuVaLM1U1cyfIxOp
XpdOafkxKCQhsAYSysqN+K2dWNsrWG1mdTCGu5RIno0NEuCg28XW3sTSCK6Ma5MrjHeZIAFGFDBG
q5xLGlqLXm5z8x0SuBUQRm7cAqWzKD866a3FL6LErWdJM2Ya4oNge0MKqOTlLWO/CO9V9DTkd9k8
NMF5ECF65XkC39yR2quYgrkJ1D5l2nNeNS3md6jD+j9KMHfLiKNUWM7H17yaGAqku3ZwfDXl3aUB
Jyf2alDCk+mv/bzRnZeS2iONy2hJ3k4lwD3o/5R6JPt61hPQQBt6bE7O/CEItGJB8gCHuTH06p4L
OIJnYZwnnI7xw7J3mXK3y3eNlZ82dwHk0bS3SXA3eQCNZDcrPnYdZAhMHbbyTh0m2gX+Euaq+8V+
uHh8RbgdRkC4NGA9YudsMlAnzOL0mTv2PrKbkfgafl6NkWdMlrd7CehdMjCSOtkxqumU8FqaYnhC
BfHZQFg+8aNjxYYKMmLZq1cZtAVa9dDsDF9JpheacyQQz1DGTI3Nyw7td2QEQZMC7w9yZBCTXMaW
S7DWeczacJPLnFYXRDqp2/dNuq8FeZXqUuYl9/Y7k/o95PxrDsMmKuX1GM9rWD4ICtUqYv6ppM5n
jiHT4gQM9REB33L16cQgEN6uQj8C30MLKjNufIPmPqQCrXnW8KraXUtl1ixdhX4M61fRXkbSkNmm
yArfVrN/ccSDKnXlYZSIZEH6Y7K71vBeBpm2AUT8OdF/Q32a6adyuinw11vY5p0Bs2KiHLs8/bNJ
SbSGuHGw20t02zSk19nmmUYp24I5mUAdD7NjU4n90FKiIiHMLWXF+tTRplcTlxrX/D27Tv7RbdmV
YxMiFoegavqZNfllKIbnbMcnpZ03poSgNtSsuqX2HVokgeF8zbmx0iXI1ozZiaiACQ5YXyzqcEQw
Y09LVGJ0v6FUXfvJU5Apuo+RWa/prGIVDAAViwxSpl1WkyV5BBXnpcntpvqijSMcuNtyWYZfsw2m
xKO/h2LI7ZyLLwoQsZ3geW4LT7KGfUofQdjlb7Y8rYVCC+U2aQeWV7Fqiv7aJrCqeVtPAP9Q0nIZ
5U92W9yeDEzfcwm/v2ZserkhT/Q7VIeZU7aVn+ZZ3ZiIOvZ0lJTKG+pLCDNGSJRgkW1gdj0kMlbW
9pwRbqK1IFD3TryXAr/kUphO2hEn61ZUF2LyrCjUTHWYo2bsAbEh7jjJ3YGWqLpDikvlq2KKzdDV
DzBnRwMXmNJi9Lce5COzpamSK66KA8PQpFvlSE+9Z6jFgSxQo20KDqwQV4IpP7rkXMtq5IiYwyWh
Ro8WYs0C4jXxsIJu4cQEXAQTW+ByOH5hjgoWYCECRRstBjPV6Ds0fI8CIjog/3pEyah9lzlBjESc
8Io50V6X3gtmN430T4zFTpV/TM0BPkNfA4pEU52G6gkgn5ebY74e7EVsHlUGxURrN5OAi47iPtis
meiXsVg7luoXC/IdRnbBH4vmBELG5Nc6Zre+2+Yjiesm2lFL9ZrowUvcnfpq9tXwhxUIBziRC4EN
cOZWZXLyzthnpKOh67scfE4/3Do2CfleNNaOd1+2/8kcBvPuvW2epcF3l+3S5hGRjY85fyYBSZ46
fA1w/2Z4cLFIeKkh8I73f8WCRhARR6iagNBxwvCUQRdvMh0YqudwLzerCr11oGbBdGuNpJX4IMAZ
qfsmVNiKpB2RpbFCJsXrrVdvU/ScQ1qBQu4iEffC/Ep3GD9C82q+Znibl77DjTDjqrf3LTeYmFRb
rJFrTF/IzfH1ZF5AfnIY+KTESFckhUmK8zIa7pQ8OnU3FBMX9ZtUcj1VpA2UUw8vlSV1pzzCy5tz
dTe0t4CPGh9oUXzb1s2G5VfjYSjKy8hY0Mmebf3RqrPbmjzZ47tI9i2OqooaOIYN/DbTLy5ycgUG
K4i1XfZcO2m2VCcvdy5OLQp7dzs27iSwNguxMkCmMZJdyw7EKdJY8dT6FbzhbmLaR4CU8kYSejMV
P+p2qTwJpNJPcJlz1ecqBYfALg+pXW2qxtwEpPVlTT5hhHxll4AeJzEnnvB9xTvRa16aBuu+Rm2J
mnVBHGsZXZEpcbmH4uc9Wb1xiytusrh/bGPc5rzgJSvQDOhullTaYfQ9abUt5JUjBsOdHHDsqtIn
+aN7TDUggN71SJdtPTngYBB+AWVFVGZFTbeiWtWLM8IYvG2VioJpkmrltS+HH5njLpsL/qI22MGm
dzvMP8lMtiBVtqCLd0Pu3GTn00jiS0RLQiikbWWYu4UqMmtgC9jhJz3n7imDlJXdnHChlsSQpQLS
iJNbh/Y9sVgbY6gsQbIhMX4knLozCVuvLexXlzlgGqwUuFo4dplx8j6YFhKHxW2hnqjCYFwVrjo7
g06Ypb813Nmih3M4xKdUHR8zxqrUKujZrC8qWcu8zzZ6r31JCXmf4tkY82uW/TZFiFlLvI2CQmJF
O4ekw2stOchReBGi3XWG8xeOzlvEjLapZL6TZfu4glPzwvSlzVkuDfmH+clvpwyubSpePwna/ao9
MH1wRTXWwxobwLMosRc6izpqc2hrZxklYt40ae/hwHBtPT8MQ38uu/rZTA2y0zHVoRpjGXAgZhmm
XycHSRqAthR7G10pKqd7hJJGX/nGsuRbTzHozMG1lQd0X+2FVM0GBBsS9nuVXweTsb+zZ8HG7zQp
3kSY3hTC08dhz3ryncb8jiy8kON+YRlc0ogsJtl6XeNJR3tI+D1sjijZUGx7Wz+lypIqPCnCGUg5
qZyR4dxJ3xGpKN4r62PG0t6pX5yAMioXrPxnwnCbJZIbjdmjYzGJlOQDQCeLIJkSObRWMWw5k78y
Ud+wCyFw/HYGI2Mr4yIZcxczzH0/P+Hp/X/hmUayh0p6jgIPv+9vyEcvenltsImRbocfwtnaMpJN
Q86qBKNSFso6yf8N2etIp9lg1r5Kok0EJpZFGgd0Jlq2eRqn8tKUmZvUJlFCArdls5/bFlamDqeS
1oyxew7Exwo5OIu58hS0VPakI8xh12rQ16roqiJp2Ln0i5T5NNJH4vzE9SORoJsGBsVmgK8VwVm3
dfX5MlUGObYOYhFAOl3+qjT2sxSvuqGQHuBtn8F8GsgHBeYMa2rc0ir82qJAxUm27CCumGkLTIdj
HKv7tCNZJ26YGXZ69H9jBxWTfLQx57PUw5B0iTMM5T39Ms17LEMU6Eda3zqwDYv4Ex6luPfq1MHH
o97CtN6qSPMLhigYuBlN0CrICKvSXticHnptb8QMYrMIzpXDjZoTmh63Lxq1px2Xfsi+hsKxqbB9
k51OoiqR5ri/jENew+qVZSb9JXNMcnyf9ljcaRWqy9AzQkIycNJOfWaQlE89p9LAb4Y+hpm2N4Be
oNnSUz3mN5SvlzToyAtYr2a2LELMPPmJNQa21tgb6HqqY26UWf6QgwUyYzABhNEiddzyE7x8Kb9C
J+FlznvlJhvZXu7733RuwRsN3ymxPk7ToIyiEVvDmIMUTrXUXA399A+Y4M0Z+7Pgt1znc4Z5g9zn
4pDnQC/NCzYCFk6eG35jNRMfQpq94ohrL8U0BZeoLh+2Tm23ons0fbPV5/U9A4RF01H32WvwFyil
Y4koAqx6qfY6ReEPubenFKW/wECeyBC/4xxx9lZYPWsBISamb86zas6vSaV8i37kWqAxHCon0Xta
LQgvi7mFYZ4aG9hqhwkWdsBXXTU9lmijqbi5l9nGMYgfxOPFjJKWbIj0o2nplYabeDPHI8Ot4CXn
9uK2fLBroZcVAY8Q3EqqP1TB4jsJsqtwPZWNM1nIqotrWisCCnL4N1MHTbGj4vQEjFgg6lb9q1Iy
bWGm4V4ZxNkiVY9uaRHpkE1pPZSKgz+9usso1osqdFUBtK0BTfKoGMZHGE8bOw2ufZH54Vzuu0be
Riqrb6G+2hwplULbqKN1JtVvuYoCx8ZM8YrrL42GfE8Z10oX9V8pQyMP1WcI4pU4fQRYmtioIUv7
qCleWw69q1wDG0FeTxPiTU5S4D3p9NDk+JE3uukWvclWDpowBt6QKv2BrChw0w4fo7UploLx1Aov
ho27yLFg2zIwLWVmgkYuIYpbJD7S40CrbTyJo9kMewY2W1jW5SbJ57e4JB0O757km+UOIbfIQfIx
pr2IDOkxqPAfG1+2qK8Eyjwtca7yiGg0YgiBox6k4weOFJrUWhQYzLxIklpk0d7WPClGOGVdczMU
LqRkLsmgy9ZRHWeGjqo/0pzdLFgpljj0kIdAcif58lLqHbQEWdnWjbkVOtMGNAr2s7riE+7zux2G
tyHGatKo9qFss+8oRjhuqWLqkQCi+Y9ZyKde060serfTqrfBoO+KFh5sp8a91Ob7NDIqg7cRrGik
OUoBKw6VuI6pKZy/gjeKyW6aMiFKpxczz59DFp1EF34taCVNjMcG+TMYpV1YzpWv9b0fqEgBNdPe
QvZaysO0WDlXaviH7gqOa9wZsr5rsY4SBc1dMWrVqu04UuQcdKJeQgqUz6lieyqtAVqCpBpWxBfw
n1XssdTdNo29S5jW5tK4h2q1baLWhaGCObDjnMokARvTUZJAAmTmo7YZQKgpwablKlNxkcsn6zKp
KdeveNMCGKA/8ED0kFFtsQsmZR8h/dhVBmodeJID0pEBEJMfOX2Z1cAvKqgYw786pqhObPEleGNF
7o8dkAbCVWZna8gPQ8P5F0ciGsYJu/mGnqRdaasX0+he4T/txiG/0e7sGpw0wz73e0W6ZvVvjMVs
MHCCk8/ZLIjhKChu9pRdWJ22atwfRhnqBiMZqbSefSptm/Juze8GgRG5f5VlyaeJ4NOWlpJC60Wo
V6DF51ADSjAkB8G0TyQkLLkWYMRfz5N1q7XUi8wcwB4tkSbWhxmXUGJXe2uasP+Wa8c5LiQryqJd
sj9uZxE44CxYOPFGlSwOh/RA1D17vI6VzzyG8be6SHVSvdcIkGHEaZ3vYqK4qAO5xgAiijTPmjhk
8UIW4A4Th7mZw++DYKK/zCF3JaZ7pfMmMyJu0A0QonmmKSCX9X0XBKfC1mj5go7CTtqb1UZWiTgE
v3nv+GOm+7Umbahr2tJl4RUWgW1dRTgiqu6ghaeod8v9qGSn5MzPl/anVeVXJuHF6icbG+5JtugU
IScIMyqY020YoE+nEy939cf5cdcoDzUvthRWrFoTA0Tk1Vl6bKC8y+lXWjyrVllLk/6hjceJNGZI
+MlIHDfF+U8h0roQHKNrxEj8RWwvPvQ6UjWvMdDwAs9sLFNtz/ila4kmJHBDSo27INIxRMZKhdeV
Nf2LisFKVkCgZ+PemSISFONakXJubg1mAkzPQJxs7WjnHzaqelsyCcZeAn0hzG7KnG1krnbaQixb
WkMygVZSck4DhFiCxxg56Rat6i92m0awiJOjmICvdP/M4aEseq95X+Sm3qbBkVq40HCOdGtsNVla
z050aDj7l0RJQrq+gv5frRxSYbgt9j1j/kcd5TqUlR+VzvpVMiMbMmGrA6bLHaQRM3cnJfxW0uhF
MYRXxMkxnutTPgPMG9nvm2BXOLlnh4S94z9sV4mobubQ/JPCFnSTw4kgYZxLVgV5iqqIg23TbUxm
i6zgzq60zYB7b7TuOsQhGAZUdFjY0kc/wLXlKPkOK71v8RZbKeih6quP3nKbFnA0FgVjrwomIlpO
LtNCFUAKHzim6mT0IOPgBDhKurwPIzLfA0vrNH2yjLns4se6DY8yY+p+voTauyN7kngDesq4D4St
HPpjaz3rZPwqTIvayorMtfZUJvOPFXIPSRmIg3wSOVAlplZqflPEn4lnJeQ6AyiTjPXib3Dak0N4
wZruMqetcvlay3JbTIGHDdTLjNeAgbV4qaVwPRanHEHc5OXqKhi3QOQw0qnKY5SKZ9DI30pXE6Ym
B4Ofkn9pX4PLmeFukIHtHRgffFhwc7aj2vwJSf0HSGNKRsZTEYIqzQ0sFihrSbqmBW3fkptGk8mk
i7V0xWJUFvjDagTIViKRwnqdy9iq2mw7z8vUZzwUEOsnDRgI0/GOlHai5ScZ65mNUWqoG2JIjUuf
Jd5hhdZaUDPA9P8S3cEZXu9t5iE86R2PYE67dE/IiVYbHvVnOpMN5quNGXSLOl6SQE96bHgtUbhJ
7tHxTZdlDdEh2wwAChz90WYvZOGFOHE+tHEtS4cq3MbdMcHzC8NidrYpNx18sHS/19OpwngXJl4n
b5Ev227HZi1AdVxM8CvOu1o/zPk9HzDW4d+d9fdc+zUYj9h707hapeKhmLB+xdm6Qw8l+yW0K1DI
WQLcBePrSyF3Z/pESRkUQiOBna2wu1ugADJeP2wAuGo40rUC/NPoN6yKGjlC4zuf3jMUlPYXNM2c
bNAClGvaH7WBrhKPd2kh0bf/dDDtMDEZ303cC83pAUqA7oH7bMC4AmSbHQKdSBvnzU3OxC42o40I
n+PAMSQ6WTC8DKDfd1v7HhNcDq7inLH7bVvrE7cDIVwVSFru9LtQnQ3Pyt7t4tGxYUrF4MUQyZii
GUQBxk0YHrR800t7BHTav70yqbgQbnTwgIM9USVFRWK21iNscxL+GMbcn1JzM+O/crzVBqRLeGxw
4s51v9LzVZ2BIV1V7Y9ErL19M/ONJZ84GubzPztbvJTglwCGDJtMO4oC8bJ6peU+yW+4BBKJKIt4
igpjslcYP3HMvehoQHWJpQL7XrqJ34Cg2DZIp8UyVB8A6zfGjraZzHb1wVfrD26wMjDHoAayCNmD
euimfAJZsMoXS0pgaHN32QEyBYeAQSvHqQZHDMi7VxByHP8sxRuvFfcqqz5nwHKUe2F/LYZ2yzpN
DTPg9wxHqCw8tfR7+5Kpz24pnXyAd5kJ9GDEmcUJDGOVf8lLU8bkxUz5VQDcxCZCLgqgsmVi+5ss
tk/5EO5M6TrkfqkQZgn1K1Iqe806gOG9asDEONd+BNRM3SEhT5q6Yk5Wm8L8HHWKDEOgbeU+QqnI
+EMd+pDEUCfpjLWjhXRQM6O4KeM7BqGu3fXRnV4PXi2Cec13IdyBMOWw6WtybeAwYK4PF7N8ENpn
uyxxLxOkCBnz08GLG5u3p0O2f6/eCop6DFbWf1x0iFCdJxwmAQ48ja53Eq0oL69teuVJsUjVONoF
4TmpYKAttSh+xmXH4NwmQPkRly2pIEJEjzy1Ocj5m8pvl0a3tPztAR9w2pCuRgUoHitLlPuRukvE
rmtvYryS0duT66r1DcOUgU08GjDx/wD7jK2tBq0YcD869JEU2CuAenUJPY7ioPGlO1wA0nZJ2JLp
jKklwE6Vw10BpCfzWSXkqFztH2QhKdwD2VHm82g/pIECCBeXUXSRcIFlAM55cUjO1qmn9QBqtkKy
KaA8tdNNQwFTuDc06fwcJS9YljWiz1V+IguJFXNjkBtxenf4CucfulLi6I/xiS0Nnky+wkGBHFch
ZUHXqd3mKL1A1JcnC8eAK5Z1r3o6+NsahXOh+teqoRtNGNzwjYSc9+WRycMrOYNh+tSkN4GbptR/
tXmHnaOJ/cLyCtrJJ9u1OYW14Unpd0BiUhyB9NtqPCCpfVXCg1LecwJRHeSm6V9SHBv1CAuPC8MJ
3mJl/ZtQ3C1e6OieCZ8kKz89Mi+28wwzXyKEiVQq/lLef+rC+rsDAlXemgy1+2OOJYqDlqOdMVK3
llhwHoD54T5wVMI1O50m6xlTeq6wEvrFAHICrsi+ML6y9sOq/CG8pMmHoflxwKUbzNydEBkZxCb/
mngy9Q3/Uzm7ZhrcApL29i4qGLbkbqrvk+g4kMCT9O2IZWFW3qEwdA7DXKhMlODYO0jvVk/IGl1N
VidfWtyvQ+uphIjwSM3PAoBhJ/+TCQS2h8k4UbBOs+g0/Yjou6PagL0TekHpbCZ1jfksEpzOyWrS
YrAk0j/RxM1sTXC45K7EUZL1z7jYxC2oTOHifx/iQ91vS1bRhFsRUgaK1QDUmeVvzq7IWsN87HU3
WsbK/5KuQ05dzx9jjcdsy8sZDutc85CtQKpitDZDhuXYA3vpkofPvHqvIrRlJjZDPp+JttctyVp0
QxZoJ/yM1G/ZeS0yAAfLbnRImZU6D0d7nYFUWt7Ce5Ii8Jixn+UvzfweMpiypOGoxpEbJrelfigu
2W6G75arWeim2W5KTma4tbMNNH5/6N+J0+Ka/siAz8s/sfaV13g6uKm14VtXfZBRJlwCQD0rUHfx
/nhjuFPbzRi+y+2bpMZ7W5XXpP947ByG/qP2SLFyNjr/ioEPpHyNfhiSty/JKPb2QN5zWrXDMS+/
OQK5hvE1p+86w1UMRvm/JApc5BL4npcGuqEKGbzmnAVsPTAuo6n6TBNNAOLYRbvXCMqNMi6Zt49w
+DCGwRvn0e0yUmIR8glWb4MIAmSlbn4tWLjIZcJXZFWmSanGgcV8UNC6ZnGAUL0Qqn+Jn9PiEtUU
eBQN+OxnQF8z3pWs3IqXzFQvjC5K6VIYvqTgwNIeZjytLP3E1EJ7t+R/Cc9hRiKv0GAK4cCFw/yI
bI9o7MqWvi1sQCBg1OTVzLdtuuuzq5M89OBCngh3RgYCSHmYrWt3B9zmDmOhgeWSRZEZv4x5yQtZ
eWMATI3hF85L3wO70f4UvhpEHbihB7W9y9gdC+MOvxHP7WYenVUtRn3VGX98eFFy0ak90k2PRgFO
VB/83PjYUzSJAcgJzkF+C5yHrN06Y6coZ2Fem+otF2B9/TB/1+dTAxxfpcWc6pCQ5RD2An4GLuhV
eZTANzR0CFAZLLM5b9XJraxHUX0oHDpDR3Zt+JYSmiMTZJXOZqwoHXswJK1VZO2HjkryZpd0f9Lw
NYY3gBYYrFyI3uD6e3g73mB4OH5S4pJktGj4XfNjpuymx57sHGPjTe8pRaLGPOaoRM8m3rS/loEw
/C8eJzxYNd9is5M4SZetdU4nBF0geuVaWpqrhocs3ZgBOcVlMboGSNvL0OFWgDuLZeOk2TrEZcJA
m0ThCPYrY+DLPnsLBhSzuflbEV8O0+/I0DZmd7CrNxMJRfbox6sJl3EB40BIRg8JRoe4mYxQI6VN
QSSnJJlDHKXBfJ1cgoR6bcbQEGxgS+mbiF1jRm++d9G7+gZ3RDeZVlB4YajANolCvlYtc/nud87v
ICq6bN9gj0PviShqSUDzV6SBf6ZkI7qTbX4bbErtVUzfDNXX0fSuTzs78DKHYyj7BGNUaXrGEeMc
LpxrIQHvQFayAY5RKri11F0/HmRc+ol2wIngjH8FVAPM9S1tE4zSAkk+xRRroFZjJHO560CmnRyo
I9sa7T9msq7gvceTGTZnCVPzJBMNm9a99sRRFkfbpaJiRKMuae8ulzlPU3E3IOYqtpPiB+YjVD5y
7q/4KHo8OCL9y5vvmQioYoGjASfCoBctuZdgGQ8oTSe9uipQlCOT0wKPxYxu4nbqzwgn0sjB1iSf
Al2lVjc1qxMoZQMub7JN6le7JxZWHZSKXVNwgtF3FuuTeCNFMNGMNb8hC4BX3fPsMfYstFuEYldv
zfrTBMjnoPWCFfpQFAIsy38BQEm3XbKPZV6MArGo2jT1V5pQ8nSedH8WRNqHDzIKi72MLKsHPjik
EKrtjrReoG6P6xr4V8ApvivAl/6UePX75NijgDY+Ro3VxGPQwg1M03MZ/CWc+5Q08y3dt6qrhjcK
ejbLhsn/2fBEyNoOSJsoIHP0ty6BPPqgdHXqsdRqT7v4ULnUYtmL6ldL+VOrK73rMWOwzjH9sibd
sm6xkqtvAXoHUQSmfBS85DeTSheH/2KoW/DXVGcBhXiBdOFRnslqsoZ+6NJRj0uX8WUsg5ck1FCx
WGbxtM6gjlOI0Fjbwn5SH49eaPLRx81DG//lECatbzwFhLBu9gdMMzP06+zczL9hzUmAtnl7HRef
GabWqnuGEds3vwWXfmcWnB9DV2ILd5Xo3g7oG4Re/OGl4glo3BoTSG8QiNyHBlaGGECda7Z/ekvV
105R31syxYaDi7A9F5Y7nokmrhcHpwKKH4BmyFYPPKw3DiNLY8AVAckizA8xiIVZ/CjzblZdaTom
1BtxwwF9CTpfxL9JxCP7Vxb/KmwsVHTtUv3Xnj+jfwYOCVXaZdonUS7fyBN6jDaCr61ZHus3LJ+2
9CJV5HstdhQGyd09GT4HDEW6g8OLyPRpmi4UZpmmb5BLsgIq3nwZuzN4ZZYVRf5jfJJJp0Da1xJd
iHeuIQOT6mY+9wmps4w+dLC+RrTt62rjJBTHQiIxyXZwO1CUX5MmMP4MITXm1zh3LybxNILN9rQx
QzJhTw0RurB0z2S550exjoJbc+bPjGhWU/3o0WFQjqIPXJlTSZy5MdnkPBpOUbWV+Qel6SGFqDef
gOz14uBUVzk8BAw0gqfxgnuuE++mhN72yCDTGZNfRFy6mNR+6biibOxxJh1UXXqvf+ifg2MRDT8l
WUL0HjCApxCTK7RU9cl9pAecYG7tAF10DfIwHxY+ymqUPxXzN6m4CDOmWRvD06p+GuNVS3YABNdm
v694LVXIgHdjPkOKdxIU3pPCWCDQOYYsX7HG3nu3hq8k/qJrIyIarA2+UfrYzkAR8cozSLbGp8hg
FOzkiGXdU+x1ZfkiPxnjmnlyi9Bn7NjEZ5PMCcQRzIApiylPx1TuuK+SAZwct29fDHta1ePnzP7E
pyezUKcnWNEtDtmUgax554pH20qKsK4OyGp7Kll9MI+451ZO5KfVDXMqiq6ZH+b4HEhvUfkhDT5K
mp7eo5ygVPE5ZIwg7rKM13FDOwHMSAv3aqP7gX619fOgeJCZ4uzWTi+MxYaYTHn3m2KwGwhgTku2
iQUyGWJaVbacxA31nLbHqftVqnTbsLuD93JnWkXLr2UBTHMC9TGCXv0sl3g6EqZWL6InF9v804q+
KyXdm9W3jcRKvM0eGEGsS+tacHkhCEanIlN1NijsGI0v2ce6R+/b5uKU9H410+ZAdRvNjDiN+y8I
DDjLdkn++/+h7aHYrxG5QR352s0JZrasuQ5Lk4mDGgxXz8Y9lNzVk6euEWY6L9B5wdcTRaRqV9HS
j/GPKvD/ODqP3daxLYh+EQGGwzSVRCpnS7Y8IZwuc878+l5s4A0eGrf72hJ5zg5Vq1AWHYn71dKN
nV9q6dxxTJOq0nHQjAeV5GBCBCyd436nGkTH7UJ9Ryhm/wu9py3+JhWwDLw8wBvoGsGEo0ZABRw/
R7YSwe80/poIA1qKybQ8qBqi1IFwJnaeLctUXlmeynWdX0w6zEj/9ZlVyxGWwecYX+L63mebWkES
ufG0a2ajhMA4nmsLKYKmxC0Yo3UF5YAGKF91A2pTMhUbxA3YzSrMln+tj8f1rvsdPz04grnFY6oh
QbqSa5lsBv8IcyVk/I4TzJ66o/JkuxTz8rW7mUCLioXOB4eqgWqXpUKWuuJv3ldoVujOTM1uQg8E
DuUtNjBJLkW8Z5HQQyrndG4/9PoI0D6YtoTZFdYzaXdwrlEwAaoq6ZTTAZC6tpAvuL94LqwLu8q2
OYChGknJ0tpTJ/0ztVP4lDxcNVidKqQxrEMjYAoJa/Oi5q45wegiK8HBgUZjZdVcd4sZoWhpgA8X
+RuptDDjwmWssMuZOzxiTlEZNGx4FpRgVrVhmYpDE5HK/Adq9Vmk91yenX04HJxGehkD8UHrwKLP
gBk/8tBMKzLBMgQG3JMQ3iQf8fZfqTv+sPfrADXuwD3jKAZRHxjA715s4UICq/0ltHsxrEf2BBgD
BYNrLEuop1AKymRV5LwXKJMW4zGy3kgtoYZYEbwqygcKHrI96uQzxxYFU6iG1R+7U0IHAqd8rdko
uzU6hFNLy3ryY7fprmBCqGaORMkWvEDZjT2dNOjwtmlD2EsrbhhsC16fYDwE5mekfQXivZ5+Bulm
999qsWGO26LIZrNpt/DHhcmulTOi+lTUe9B4DJiWrAEY+CG+detyb+g6TgxodWfBlkwPdxluXsw+
OmnBFt5lU73b7MDDYssAg+BVKDH8gx/KK3nOBkC3jJ1/HYc7edLuLQpJRZlJ7tUCk81CVfYpTJvk
N8eUK7uU2gr68Z15NxH/9GLcBD9ydyybU84G0Cv/NOy/HQNSmnCZDbKGUHjti2fvLShbU/HLx7Vu
eZ0M6wfuRDRhA+4L1ONXLhHs+5Oy79tH1OKM5wtA2wdtpHnVX3F1CdPTEJ+z6VsgcNDYdBVYVnYB
wxVzr5fX0cYwym0csRNC7dLta3QqjD40bIaXQtwsi9Ks2qj6rqgdD45Iwza32/jFpQu+O4DB5QTg
su0cCFprCwJ71v/q8QbnRmeRzC0fIjRZMMEI82KCARI7C98aMnyT9J8Y9qV8CBI+LftVjtsmtNDU
4+s/y8VHnRcOEA5U9LLFjbENeefyfkOaO3SVSxytB4QjiQLigvxPfgQ7OUmgBel8xNYiQ5l2LLmN
CgYa/Sx+IyVHwXmVu103EaCY7lPSvLyCN+4Qs6GQt+lEFA7X0aBee+VCP1fElxAnF2P0pUEHpZ40
z7Vix4w10qP6pWS/YejGqgUZL6cK506eHIkjscDcQUohFVMAKCRtnjmnDNLMtPyn9g7iNJUOfOSQ
b+vaIX160eAAikj3EcESFXVD6lbK70aHQPh5gS44fqdoktnbev/f8g7vX6ux6VO4LrjF6nn6X7Am
q/Vrqq8a2doHw1cK86EDPpxTS7Yo/WrU3Y9ueAPb4doEvAh5GesOwFTQh79y963rb6l5NVCuIn2j
XmI2Vr0Dr9TKCyuSbuajLdlHtwSTErcxGeGKwPd1GjOoQG9Re3AogyOepk1MWrARpl9eddCTewJ+
ijFzxflHtfhCv4KdPIRGg43MIq2OeqjeMO3uAE1zXfj/DNyXdoAj2md8diSshmQVc/quGVYk3l7p
/olfczwrhmuoTp3iYeBT+YN/OwKzTOJ1hOp4vFL8aQxbxJtRHeqYp31tdKzxz0a1UbQe17TTZOoW
GAktp+tHmPqQcedVvLHhRNZT9YYuCWzBGGorbsSBMMCo5vqrQhy1nOXjMsq+mmg/FyJBSr3eK4tM
3fXRZ5StI9pATh8CcEbxJE9Tn9VuO368mrJNF1sZJdyWGM4aEoBmHYYPMoJ0bWnrB/ZDXvdtJRcg
NroJ+im6x9ZZKZ4s7xDLCuPcywC80IzRY/AV7O30UnU3NSfuzmV9VCSaY3UXBtyatecj9sKbpd8q
hK8B5tep2ZnyRZJPHbc+4h92NxbTOjX+6RUMFajFUI/7xbH3gWpHgFfbs1GfYobsSn0O2+MI5Ktj
0EAGlTyfSWS3MkSb79hFE24ZMxsW1QyCD/h1CkFk+kvVC4ZugDzYe1TxuwIGNTZ+WFSiGSOfcEvm
oYulgsUhyVXE4u5zC9bGs2mPeO5hWbGE+ShgaUOfWgidr/YqaRfbxJvGCCoXF6O76snVp0pQ1bv4
KPXH1H+Rc6QSTkkPk9+C5G1ezHpYM8Wv8Nde4wT5d6h4m0wHgly8l8MzyG49gXkkHRo0kNumvI8e
T7hT2GTT9ViSF1OAuYGsX5phltQSCmJUUP3FY6CdOVPLIhNtQbL1mL5a11jZS+OxtznQHrUQ7gyn
rABDJhT9v5HF2EVxk+wvkbVjozP3YvyPIv4QaXN0Te8oE7x+XJaeoHW2cnSQuVtTHpYCEuS/eayi
jhsCDrA9JXwOnB3JxexvkbIa5UsozoVyABdGMRcR48tyJdWQNJIO0Swj7YUy2tNWZQfk5y+13JSh
LyVNizpcMNIpePSV4p2ITqis2zo4ZNTWAeiCqg4XwnszdMealjU6yDr8sDl1xvGqZ7941PXenZC7
sR1FVa8WZ9b+ZR4gLn+mOYlDa48aifO55tqY3TunTPmG0YD30m+hER2730kZF7Yx7URBOPns/X3y
TzY1JIQa+oOBbiJDLYHnGw+8xSQ7fKFP4fkH1ml5j8Dey3xB3BYBHI7oXzEfUbzlVfSX5p98qOyF
M/+zYQwHXcWatQQFkML0oP6NORtZbiL88hraTpll88OgG/VUtl2sGHAuMXnYmbxhgmnaFYqoOXJc
4YeSvngy42FNUImJ17jc2MZNYmBZqfuyXMu8dDW+1Vzd4OOLMUBGZGbE8yj0MHl/FCLgpBkSLbV8
U8boGleosUeJ24/Bsw8koe3KjdbTPj3M4kerDUIFfmXmGwOjiP6Ltw2qhSb+sXMo072VIXVApMGb
umdwZUegXV/oRujXYOVmzP1y0iJ2NusQvGmxilqb4SrxMRrAjXuNkxlosGKf25bhdEcMFzdh57B7
UJ9B3ext+1NJHjPdLFHA/VrRcjwFwbmg35ZSm1lZCW65dSr5HFbtaij+WgQDykoztxEc5El5z1AW
knK8lKZnZDyj4QLVxa7cDJRM/Wwiysf8GjQMYeNdKICwFp8y64mMWA6jaQ4NlsNIP1TmrihC1kr3
KiZMV6Nhke8mu+PoqQVveKktmSX7qZbilSmfiwn91A1pgF3her14utvOfYZ6gSxKxXuQw7eBo8ky
6D8GRxTjmp2gBWMspytCekvL+x6aT5Vp3Ag8kbCBsXfM6F32Tza2m7L8qwiG4RNgTuDt4QvwbxkW
Bw8cy5b6kyFcvoSCvwmjW4BPLu0+TPYzHnIX42mhVURGjJ2SCzam2Ik/Jf+qlidRPq3hGo9uYW37
U5QeaWBAhPShO3E/5f8ytFR5vMXPyJSzT1fqdE0byvLWkXHwgFOOd6y3knqjPtCdacZmMtZNfhOD
kyo0+86gsSqoGTwjtcy7rxRFip/dyUnF1X7NjDNrKkaVHSuOXTYAxF35wxWigjpsRfvWt58qoPLg
S41PXrLRmFz75aPXbabF05KLwtFFvTXEZTDeZEAQsv2VxxgTbnFKMTE4+sj4Gs/LUhAeSrlW/Rsp
bgvrkRSnmOCHYasNv6m3mc0p+mislHAzDn823rsUQSh/A34b/ZQNIM84m4nWUfFKx/43ygsiGAYD
gdGa8leyEX73Ny1B8k7oJO4frd5mwTdK2NC8xXN7swZY4InTQGHNBxxF/6ruG31VnG3nOaefHgcA
I0yNAtMtBvpvPKb4RbvknFlvcn/1+GxThPwCOb6DlpXtDhuebuv3Lh4Yj+ha/diwmouYKVfQ7zHC
fza0pgHWh47oWgkcSJBcQpT+0FVF/mFBMk4dMH9Wv0Zx30Y3099j/QuLb8n80VliIxhk1S84rutw
HRBDHy5FtFHFfZwoHBv0A28ixPLrtq+C+Ab1MqAjblCWyPPN1hKM5Pb+tYSjjVFO+9ViPFaoWRmA
ox+hQWyTex0cu5YjxF7J3p0ZhjBLMlRvKeqcAvuXm4Yb3I5Dfekab2Vnp9HQsO7/Qwu1rvsCFVe9
bIW9gcO+6hj1T/HNmmXq9aeY/VKfWjmPbQmQixlfe4I7/Ldqn4UFHNri56eVZVmzGCnANQqYmCoq
5adpZPlObu1wyCpyBhmWvfz41VNylOFFMtmikveYAw1k8BjQOxfKq7qpPkvhZ31PIjTJ5EfwktJz
cvmJ1pXkQzt8SlK+4QqgmJc5VJo1TTOUkcr7U5kimctGOxkTz/emMmBSuON3OG3UgBJ/+oSpIrG3
74dvYTwC8EpEFxDhtbDMsyQdrOE5B6aM67BzJN0d4XLjFhH3Kd8zIx3FpuYX0X7C/qcDWTLHgCf9
vhevNNoq44cHf6QWR18h6ftCIyThk+qxBaEcs545QsryPBux03/1q8yGZYUCjAWW2t411CEFjyBN
VxI6k3EUxmnUdrH5kZLtnG/QdCNX0B7MaL0MkvcK9wZFLPCmhYmufOK9tOa81WfGltTktp8sZ+J5
NTIIWOysYKBIJuYCpgLvcfUmTIZwX1MCAsL7p6UHWd8LhAlYojtUhMEDX5g2PFVtnyXUojwCBDjQ
TFcV3O6jzosRG641f52/Wn6o53lcvcdJmQQ3DSuYSuEyUOHELBZH/zaU9yLWKWC/rPSs5CTZzmPW
ddzukJhgAE5hJLf+btA+lR6mYboyvmWEzXBWmvEcYWDMk48g+47sq57vxIffLG2YlUyQYbQJ3LSM
A5QUvTMiQ5XPk8KyGoIF2ATfuMnNTM5Cp5VwQdMZe+q+74JdB04u4qwlnEZBkDir62fPYuO3q1be
jJorQTXLnzl6y1FcdXwBEap/NXPSbC/h0ILcIJbqt6puFNq4xDvHyH8z6UzfmKLUlmZY2U/Zrth5
jxl1ASI+Vg1nGwxZT+QpAapkgn/AYDI/m+CaTDJpYEA30XGBWSKCqu1T1xq7pT/tJ/mgdL+ldCOR
OFQPfKwosNtxjetjUX1J8/6jQzvL4I/RZsuDYGFb08OVVf6knmP0VDj+nzQ4vfhleJx4rg7EQVPo
uehwAuWnKO2FgeSmZQAhPmJ1WQbMFR4JVwTycxcTgXIUGVCwx6ihoSmepvTegVlI/JtVX7CKMYjU
uzcYxbX/jE2TAScNRLsZUDYoPaQGnHC+vfL5LyMTnM9AR8LN3WlfZn3PWn705NjFR/BgPe7xxNtp
5T9cnYb8bY0rQZouLi+1dRWJIO7J45v8HdozuMaue3agaQf7baAsk9TPUC3WRnIdMds1qHIDfhTC
IpYxoy1lpvDNckX2mHaEo2cl++s8yhxZfTTeZuZDmY6YPkZmmTW6xZbqNT9kg2vrWDzSswpXxtyI
akfwGSf43oz3gTixN8LH910SJTZprImJepmUCx2gIY55e+wJzk53cbGSDMfH/yvv8RuK/LNmkBlb
j0C/W+0/wA6FeRnyO/JEDoMyPXAlVxGvsTNWlM+XtuTfYdMK4YfMW/ivq7rcZMGh5D2v03QVqDeB
thzO4HwRFcFmbO5Zc0evDqjzUJbb5otrlXOoIMEoefgBXc0iUaAwr9CGpOatG64M8a0JeP0tVY9c
Uf3LUFHtvYOhWpZ3VsysNFhhhtxhOZkZnDYEJ2A5bzaIngShLOqty+/KZxrfmrZbNu8Zm06ZT5U0
kJdicbe2JB/KsaMQ28VxjMo+DO8oiHJ+X0Y57MfR91p3nd5sznyoEWrHOFpV1OUJ5KPM1vbY73iw
X8ZBttdZeW6RzYf+3Wu3nrLKzH3SNBewZauQiVHow0SEK0wOWIuOW2UxvMauXQoGUpM76/LHZ2X6
SK1v+JnlhLLHjSuHC6lonfDRWd0dduqK0Uw2sV2LTmBwYc953R/sh7oiHSVEN0jGlnaUpqveAhhL
b3J7HWBvens9+Y6BniTDX65f4oI7mlFS5VoIaIDyEmpasRDtLnHw8saPBgk7B9JHGPxVApGptQdu
V5BYbA+rsrDXEqWf9KJEsOarEpsv1NSUwkVmsUMpiKc+R2KDIZaNd9q9+f02eQYhmlghgJRdUR/R
HEtIZtGHDXBfUdtU+vsIu6ND2Wvbf0O2m9hiWN5vL3+o6uj4EOKN9kWjPBZgNi3kJRCiArQYgiFU
EnKuRjtJd7qHAZcUL3ewwyXE0LZIVlzuBRQ7FL8K03yL2F2nn74Z1+vdr4KiYiB/m0nrIVZ2mXEo
KQ8H/dHH+1HaDHxB6ggdTGEDkutbjplJj69xxhhcWfLugYvX+O2C5r0n8a9pKGhNSFB3oR0L1lXV
VZqOII2WNNUYSzgFs8A1wLfAVCLu25Odjs9gFksLJwJXXBdHHrmMvSFjn9z8SymzmCJAN6oNrpD+
uzbPQ3IShHW1UcHRTYIOkGP1azThoDB+b1DMpUe1WJhUXiNqWKQJ5ZoHXEQnXd769P5kU9KUQ1Ao
F8x8auNTeYTRD7puSXYifSn7H1r1KqM/ARBZJpd2mheAavMsyp0N07V4U7mRMfg3ezFc+JKhKgj7
NNNOevb1JI7T8JeM4FKmw9VvocHr3KsIRoCZ2xujRs+JWHDTgcOCeyjvPZ2sPdRo9apBDcVpz3xh
llyg++d8KXgPkgHpQffEorKq4ntsTK7RkRYyNA/V+MbM5k46jiTQsP5SEjeBDlrkzWKUgPIPSNn4
s5kq2P7z1zEvD1MPUXX+YSJmID/pUlrFModj3ZGPTvJNq8trod7T6iOSqq3ePPFnV+HLy3TuLNSm
5rUzX22Ii5OZlNbdR+axCWV06ynrCbmAEp3a+h/hhk6NqE6lMEAlOPjjRosEWuzgUhJgXvHx2wwO
wZMG9VICVFEgTBSUZ7H+GafbNr9U1dHHehBCJ9ai7JFg/7cx4JWKK3mXBP2jljohBbgNZ2ckrTtR
DeZKs7yZUYt4DiDWSbpc9kDliLxfBY26ELBV2o4kRLdk7yYTGIuOtIOGhC3Mnbx/I/lqwZcNEY5V
IRvb+tAQrJXU95SICZ9T0dLdwXcjZrYAgRc960YcDzCTiNFBv2Kxh54igz0WiyHMfz2JuIA96R82
xEptu4mUKs+xCFMomWBEDWcYPQ7epqXo0VEwZtHIw7LLeD2K39AwKDtU9C/oFke3GlmVGBPOFyYu
K9yVGVs+MYaoFnH5Y51ihDrAUTDwwdpUPyo0UuDrPEJHbGROhLwrG94JjtlM0W0I2atyccTofzAY
IK7GOqbqS1XBmk8mmjDbN/igZ2RmO6HZCDAT9K31t+LBPKjqeMG6Ioq2KSEoo+3WszH/4Y9/rXXF
YIXD8upVnINsbuGTiexqSy/J+0qtA6zF5TA+Ou+aKC9RvirAeXQH0ynLTkH0qarXggBLnxeu4tYb
B1aQLFcoR6AUjDCyAs4fZoalmnLlvuObXkbKm5zcRfM5RR+KfaxZo43WU0atw8ozYtWtl97SB/O5
UJlTq5yPAfcWmZHsDxm5TJN1SodyHTD1Cuvj7MEvZFRc1V8cWfdxVskGJDOm4Y9dUDPCKMzoqiEm
LCrlLBNAY137pF30/XyDgfYA0Rk358Aq9sSO2sFHhFhe1dAdSkQ0BfwXqA26NNokzAw7fGJkwi1T
Bo0q6j4D+0Wha8BF5i+0f8r4+u2Oe0bNnUGSHPYKYLpZRRsNE0z6llJsCHXgwlCQi/90FSuyuvE5
sbVD3pcsbst/DaA5k6cCVBkXNVB1LQRhVTplW22geDshQsWho6gJPaSZG7069pEguC2+K9VPRLJj
QiJRVb2XjU8U0I24EL3Z9MPOy4pzKGK8OtZCZjlVajSv3egQRs045zOff/T5w6hbZ7QN7oKMXbhh
o1id2yrALSEDDHVXqDpfRAMUtun+pVp0qnXlT0LNFPT/C1SWLbNLyXrTjDP5BeBouGBghuhag/B0
wEvdrhLUCExNDRsbncu1FzS471h8RICj1PAXZwRgTWqmAH36Vuh7lc0BklRPXD3zw+oOIuK47dei
Tvblh0ptM7FIzjG+Nqa+9ONPs/vfrEWctwS650hsd4mEsKs1QMaktcSRG1K59VKw8Gh6JuAAdo0p
sb+nMRfEJmWaZljsCydikATFH2vNQ63MveFVGJewt9kZA8eDpNevbTQ0XbpMxU+e/05yjPt/gkHo
VmyW6+IbNeNJij4C1OfSy6Kkoz6rLLdF44v+M/QRFrEU3SoVj9m+aEACaTu5ITtJPcr+l8y+ukCl
Ii8Z0l0KTT+PevrMWNXRiIhs14K/T5DjTQpZovFBD8Sci7CU0QRa2HbM/McsRrcd/oGZiTFHVAjU
GMew159B89pJEutO3lmGto8zE8NVT+Wu8WXPdDDAAdRkVgWxcrgpxg8xbRPyHpj2+F/q5ltDd0O4
Lav6HeAWjdHh0N8jdcawLhqN4ZtOru/GZ3EX4P1Z8RIQ8hP8mOOFAlmV3iMLIxEjEAtVTNI9ihLa
g/zI4wjYGLUWrNw54YkJgJce0v7NVmOMeZTmCFHUVc7TVPMlKOFHaXGdkHjeZwhlLWihbpR8I372
21tXXEUJvI/fOVlayAGwyC0aEzs8Wm3Bxpx55EpTQO2vevsDOUGUaSuNjeja9x6WBDRQXcmc35LV
ubC2FxHDLTgqAcsKjqzYWmWQqIJtrGwD3QB7/Bw8xGdQOtlasY75FTzrJX6E3KxdHYskKZ38TSMQ
fyZ/Q3y3DbrPnk/rjvq14v+V3kbIF3ncp9Vu+JeC7LNGaVkiF5l7WbZsSn0hwxL1B/FXhzxDg36Z
JiQd7NU8JDUnmqao2ygYhjoGf0PI1KA5xf2v0EtgxBgH9qZKjrTCT/uTF+ylZ25ZQsXauxVDLZEO
YOJWICQxQ5m6ufAxTyXy5JhWt44V6imihFM4g6gpa2cEr+9hD5hJIp2+Qf6WIg305Xxrqo8Q6f6Q
5Kv5v5IyTMkbfEzRvYES6K/L5ji2O8linrRNH5n03vrfs8eA/5UIujSn8nYpzKwaNMz0JoUuUk6f
3Y/GI3DFp2MVNzNEOwnXvCLWUZlXgGC1NEBXKlaOETkSWXxXzJ1HD7VKzv5jZBwd0/Fmfnma4nmh
C8+0HmUXNZQbYLtP8B4Qafc10gQ0Xbtt7ASnOrMmhWFskGx5p8jn1JlUlhc/b9eILhMeDZ+IvT1T
3FGs54wCAHIkU/VAdM6YlgLNzcjvkF0Cvux4mwyOkVwSUhT9Aw0EQQ+zEBmjuE/AZ8e8HXcjQawW
mkxmmMNKZ3DfANZ8a4s1zBc9XkNswjYysoApNqPqqhq6jaeE0/2uludcXRZ4ezJSZbwohttz5wpt
J1QR3/w9XR29ZLavvuwOLFrYAeN7QZlhkwJda985LtKiORvttsruDZqA4a+m1q5KLqP6nUC3Bd0i
8QOJPido/HRM2Idq4rYguaPJjwmL/JoDWzb/x4uO2muSz3XNnkJdq759oJtmQic4K6ZgLUS4Kqtp
jV4dd4M2SChkniotUBy9j1Hn5tXVT9gi+duCnK2Y7Sy03lT21oNO5XD2VWz7PVfJwFQHr2tzk1k7
C2KL+QBVPjBBdieb8ZRx8aPo/k0gbmsY4Tjeick5dYPT6PcSkX9jPS25ovy+xP6hCY8mdaAq2RTY
h0A7281FN1mvyHs7ew5mshrppI3ipSlQVmVCtzG34oQsc/CKie/O4JUhOabatdL+BawlJOVZzDj7
fmdjedTTL9GmzOAyBNxHYpuJwI40OjH+RE0SVvGVFgS3wWWgXDpZ8jUhpQ37dviexxvSjJjCIOTd
jFGxY0qneJccPUSCnUoyf20OiZFmsqrvVetqoIVxgAAzR3EDWQyE41tkum3tr7IgvudkuSmXITwG
0wvRQGjPE/VGr8gnEyvfJLnU/mjHq6+fSqpwOPLulG3gsWBm0nQcekhVZ4Weh289JVv+fWLG0fLi
MVPHS+2Trxo7ktG4qDc7SAQhU3AvozjGu4XKTFGRfMCyVv8p4Gmi3sK9uVaKbRiwnff9nRxegv4n
RvWvFiolRbS2dDYI0nvDQa5gaTX82cuJFGBmULP5aKOznFD4ujjNtl14mrybVd1NIiGMDNXP4Cr5
mYEZ5GQUnrSzDSvub1/McyS46Ug8/kJ1lRCV5L0b/bHLkA4hCNJtoGIo1SNxkz5s21jZ/isiyrPk
XRHSEp0WEW2GwLa5LFn4ZWwpgk1q7kzIu7mi7n2JBbZOY8G7HV0t5S0G2QBJx22kibDnxk1qwF2V
wgwZyCQCPJPBrKJV6zKqWLH9WjRCuPQXJqIFvuu4wYPKB17hKsHMwJ2E5tYBtmOgUTVeAoRPOGw9
Y1d678OwF6X0x/78ntUZq2gDnz2XCNEPMtmoPkcBAWsbw/I4XyCA5cjgJX5pFb+2vA3iXyV8tazQ
BnPctv0uq3qa0M4lcHPdqewlqOVDfBc9g8GC1Ik8hcrdpvVnJIWYn+xVEl4K24I4qJtI05lQKUa3
sVR7Oz+9xWfNbIDkcrTKBdOx6SFbNN5yR2x1+j6xG1bjrxZhTYGFJ0UFIzLqDaQYiYfirbD/rO4Y
DS1bQkxsSsAKx3YQd36FjOE8JTg0GroynwGfB/236o5TM6IsAcrPRLzFWOHrZJgBp/FsbiptqPe9
8X+3Sh4gvZjvGSuTfrAlV0vKKsT1+GjqoV6X6E8MFZ86N2/HnpeyKxb1RwY3CX/AsLWIRlMVAZYA
R8fAjzEZi0RU62J6Gsx5KZf9twlZjE1CkKLCuqZERN4YMcfXVFxwPGmJVu8QwKzM2tiEE0wk6HZl
Y6KXnmcjj3AC1R2Yjq8TKYr/W+1WlXzXh8AhpJBW/jnw+KtMBzui4ghEa4w/CAzAOsJjFpOJHrGt
SbP+HyY4xmm1x3KL7GhhumOeYD8xR9c3tE8dR2vCJsq6Szkz2WTdYzVNOTxiFPeeDx8Tp08zMH8E
cawh+A8tXm1zSztGdc7aFeOKx8eMGW5pNhxFdfUhoUmrsIa33s5sv7m3fMQvOQaGJCPBzZSfIfsv
wGi4KkxnIggerblHlq0kims2aYRLl+84a9Ox+SkN6P5DDs0gx55EziCiyDj0VlLzNcqANoR28Hk7
M2tWD/vbhIMm11M6Q0wPPLJl2btBw3yeXUXEdd7x0OQVHnF/2zBD75uvtL0QHnQmWXxJLPbCxPRt
I7PSq/GUGc8ZsiDbhwQdQT95mHbbpZUgdGtieE82ARMCqYdvByeD7YZZ/vAHr22ubeXps8sxdDKf
qlK3IZ3OzscHRgPWOtlMM3ZChEaewsgSJ3Jc2Xsr3csgzIzSXrdJeC47Zm2p9GlVo7rogNaaXwHr
UR8vZsoAK9KWGthaKUJUn+VujCnd7jZGduhQVAzpVovalcWrLE8bH932mB8lpCM2wzsVlHPW/xR0
7iMaG6XD6Q0gnMuc3104rXqGv+dOFQZfkhhMiM9VAv46vzcoJLz54x34K2KU6fqIgGNskY+fCgTp
RJkvIlveRXJKkky0zNR0l0xMV9CKop/K2wcfw5a8OzhXXCaoCzTFX0vpgeAbxmuwzItywhIzUznb
VZgoh7IKztWI+webTAup0zCajdIz/dUzSt7qQkjkRp3tvGpyS81hU2AQEYgacxa3anMzuB5thWa3
o7svg4LIMYmk+n/pmIyLqu3OYUAiJhw5W7Zp4dZwi1Z2na7oLNaSRpVEJ+qxL6K26lrWYwGVpP7w
sBZ6NadoaHUrpdQO9P9vccC03oLscGyhU1NErWzED1lbLDXaVAlLQUr+zdhCr4XrZmhgYRtrJWlw
2zFcAV5qYVxrmrSV6HxbDpCn1q9b1f7uaVI9nuVIKP8mdmPcHWxbxdJS9RU7c8w3SxkLd67RHmjx
R6QXz4AmU2Gx26QqM4vObbDioLxcdN2fCcNvKimcgxJaBHN93zgrfbQakH0nCHWgOLuzM5s5nqv5
PbtP6gdl3aS7NjccPXozGetLpDAm468eQufVfsYS3ceXboGjaaFea9HRRtUsmcljMIbXKB0R9g0q
2kcrId0NimS3zuTiSaoIsva+x8ko/J98jPedb8/62FVWFG+G+dbkOmScGjh27kPCgPHTXO3qYVpH
U8uRb33aFZFYA55DH1Z3Y12Lpr/qiL09ruyae1hDa9c+azRWBKLE8K7TR2+a+9C3N6lWIwvgVEvH
cyDZv2MZQs9DmjwgiakCnIv31sasmVP3AnciHFjVkUuqs5XqnncSs219Fzbmpo88NukoG0rwcSQ9
YN5Fmd/g1Atpe8QvvNZlHtG6zqIGrkdY1EKP6HA/VO0jZjqlxt+tyag90v/Il6V7UgDbsOz0MfWF
9SYeydNrAiJZI/qHs8Jz37bAF3B35P7XhJjX89uRDU2Fvxw0UlDc1AzLjaSvUIzg58+yH2blQ0le
ZPpb2daPHc4SLkJblH4lWCayKmBfazs5w7URC1tfo6jGgWa0EkEj59as+K43EmpfjZdHY0yR99kt
mfM+Pco1sva6/llwVJYdZ/CZNabM+i3Q7mDlS/tQ6FQu1cPGHRTRvQR7rUUYQyBALpg/vyLs4Zrv
EUFCH8z2O2x91mFH25y32rO+qEf1/DeW35UAq+pf0hgxcI8VmPN6jsbIR1DVLXgQwoAUJnWD6cK6
p92P6HyBaJSh5fSqdpfgY0wIqOB0rzq2tSl+NYN72UvBenrhZmKbHczLXx6Mmu+sAusnh/LDwxTQ
qjJk9R5hr9hERI9JpXmYwmgHs5BgsfnlJt8b9Os5rQn/8DgqIzT1Aseeb4M54yqx/c5VZoktohz2
7NpfrbULHKOlXTlTbr26eEgZZ5lrKj/C4GKWrNA7iUEzYE2jUbX16xAwLGDwO/3H0XksR4pEUfSL
iEg8bFXeq4xMa0PI4m0CCXz9HGY3ETOjVldB5jP3nuuiCuJhNDDKDtFNsl3nf+S5/CJ9ahe3sMB5
rpnIYpjfexCImhbIuXi36AulsVSove2a/OwCds69IYtEYjWsMCLVbQ/70n2qiq/JxtXKeFeaPm43
ktEquXbwLrg5hH1vn+BA1FkPDXm9bvBEi7zZjXZCyxqvNBbblXHIxmsQtgdJpHLeiJOJPcMqs0Vu
n4Is38bEpEPn+zD7dp97JhCMjnjUfTpn0dm3ShisAtGlMqAx+vxPY6uYCo2bByJ6PqcLHyTvWW0j
8kKOZOCIUYwd49TaqrDYNT36eXPc5EgmyY1ZpdR7DpJGw4s3lYSs1dQfY+++Zc6ISOu7ZAKpA691
A2ORtP/y0jwlNutnDqvMb29Eli9Ntt5dY7D2nM4A3Z5iBhS1gIWgyvOsik+B7JUMHEDW3SB+EITz
8Gya5JZtYqsvuUwJDjYPhtetwQo05fNgdHPuyM+cnzxQzzbiNiTds07NU0wuRV27aXxnRyL3k5XV
L22k6Cve8O6BX81WLlVLWdcr3ep3I8WJ3waQ015nqZlGVegRuWhQ3fXY1tIq3ClnPFjC21R9sann
rgdmHeU8KTFkCHi8HezISShOwKwXqXin20KVItYJwkKh4kccvoa5frF9ZMDM9NqRlKVrhhagpj7M
x1sgiMrBQ4XPdedr4M44u0YOtATXXxEYrwY2W/YTcUf+J/sygzhYAv7WRVqug/+ZofaKopcXvd9Y
FQqLgAjdqbwkDLasZuXxilXaZ5c/W04COJotFRmnKgYMgjNwFOdaMg5s8r8hndYVzVKrBwc/ijde
VlxUU+xr4AweH3fIAVGBOSqadxSndAPtjQ8/QSNlIZrru+lmlcfeogTxYnbXFFUaFDJPUisW/rkN
g1Pgphe385bZQN9GKmKN2ZVtT5I2m6E21wmphZmRrC1Eq34q1obu7sMYjBptsGAgoHOTYIJ3hXEC
OFvKh0Uh4b8kMfbRwEFCRJZDRdPT8Gv+sMzxjHih8OFLZFusEBdDXV4UTs0QIE8RkNjA1jCwWA1Q
FLtsN3YOy4OqGtAK4t+nXReuILKk3BRy76FnzTBZVTCzbNzuQD4gHW8CuDSOC4+leItoUOMm5apn
VMT9VFTpwSOZym3CE4UkirrgHGN2sfpiFcXsq7Rwq4/uVrbVqqIuB7aPXFfe2kB7aXDftmwFBgzQ
E6OSMecsDroVi37VMwsREZw5fRXATxGF4h1mK7sy+TfEgi1cM9tGFnMVFewr8o4cB1ITv5RjYSV7
dVoyHJB+8hmkOu8IvrsKHbmHGdX6DuoPMgSD5E1n4lCEYumDYiiAS/nllspoEwfTm++QbxUp7k76
IKzetvnVAAqL2OYr8ciLZSrQ+cEn7K16oSaKw8B5nmyNEQHRNDbwHxQcs1bEHRlyFeC4TGDEvlp3
DF6DPvzXkraZ5uga84ZXAakzbIgA+EeDsAK5wdaaELJnlGL4dawkO9iO/2NaX2lJVR1qd990Tkof
NsocMKfrq5HSf4i0h+YTTNG2pzb468afPF62XI5JONdH+sH1NRhoH9J+SSZ/FYpf5fxqdnAT9Bfz
vF7Wf6ajFiEyiSETzGPNfe3R52TNCgTf0sRpIpgT5PxVDfNqwCYfcjbHtJMpRwQ2Xo0dLlQ3IHsd
ujgJgZh9H9YfqwasiTSpmbY0Qw8n8jGEYd1lSiz9jE4+WKYSaIWnpncXuVOPabTT49OIE6aKhk2k
Mdisrb1utrsqiw42e9WhebHkuRvY/AjGgEFg4chmjYrdwYE0hMfqjANvqwsN6YZ/hRUIZxtzJaU4
ioZtbvXHkN2xl+JZiDHOGh5mooKMlGDnovXQBZLRruB/yuSqyZrPaRx2LpMVr683zoQmze24Lvi0
R7IVACEARD+Off3qetk+8aZraDBDc+OdhQ28hMLcC+aVU3zo0U2LkbhVBySDk27sEsfS8BZ644Oi
jwmpWKU+xFoTKYRVwoGI7QL9QoYD3dv7sGYE5vcQC2YXkJ9RNmAWBwZBIapUlrMIko1UB3wvb6Nz
7uiZM5J6RVD8ScjpT2ViXkOWfB3hJZJJZzbVm6ISzykSh843iEX9jsMXtuQbV8MuAdlR1g3q33n3
AGumd6DJmYeG/1qTWEfBibHmPLSsXCzOCIXIVw1QViIdSXl6llX84KU/j1P05tkp94ThFItBf9WZ
yhv1K8OmrVsCX0UQVbGjyhFrafVPSegPgc5b4L2/Y7WBwb2OEPlF7T86QarX8IlCH2MRMtOLiii1
TQdFTAHKCE8tLqMM4n3iHkr9uw53DXcjz9zBHr2HTiJ7AyA6H/gE5jhDuoRgmg69P/y0KQN77G0p
+SwRuZR6yCkJwnekbvHsj7aKNyWb4bHE2TqwWNKf5kgc6XIboeeLkvqnGMjvdGi6MpmtR3wHgiF1
H1GPcPx4wOR0508xPtLG8BTARWggHVSxfhf6TPGkpQYaZ1t3ZLl4StOFAWq+7ehO0RLY6IMT8WMj
+AqFwGpZY+2Av2qZz4NoNvMUtjCcbkPm7ezGAlsXwr54DO2bwFsbwwMKxr1eU+8KLvsKdgubzWPE
m1rX9ivpIC+IOK9BizfHyedDO4amFx9pdJ7dBBYei7/WXLoUqhrBPazInnTB3MpgZFAw3AwicyM0
/TRwHscjmEjl/sXFvMLlh9lYICzWzsAy/oXMBAaEfY2Nvh3yzqith7y81T7zpWjcJaxffUy8eVLs
Q4vNXNuwa84XLfFgEseB5tS7XCedD4/pqOitI/fbKNRrw3GTawYFl4X+zXRfsxqBI/V1mYYz64UF
WH0ww1sB56QI++dsslaejN5DoI5emR2GXN56NgZizHZaw9M2Z0DU6GXM9IUfc5fuZz0Np6hxGQhV
CyD7q1LxqrbETsHjM4Zxpdj+G7NByPXerIjGdaj2BaCIOkOeYvq/bWbHaFY7YDvujRjCGE+bHuSv
DccNcQQIyuPpaKVg/fgMy1AQ/lWsKuWfOrxiYuofEYX3NOKbSsH/VEDyyjWvzM4dQnwL7bQhvp6C
nem37oi1MF9biwpOD/EfZDwQjkQvZzTiLWmuGM381NlVqkSvTkmY6dmFJIdnS31V2avqp0NtcT7W
9tE3BXfP1xzoYgPlq6ylPmD5A+0sWv8wDePOrWpgcr6+Ui1jpQjLftj75AWgUxQtVKL83EJZ8DMf
2wNlc13fjQJBSxFvBDF7MkUa4TE/bbuD6TpcISFpJh2FGk2DjWI16ItHNTpbRyD4dQAQ1fY+yl9F
gBRlThIhDqFz/XsJLqlWIx6CedHXYEFkIoWCKzTtdWqc1OS8hk27laZ57mNvY7JztItooYtqX7vD
2mraQ96WyICQmDGy/KuD/KBqnsP5ElQS73C2tgi2MkcWIq6zVlXzqtLPMP+aWuAmdbkG8s0xxJap
6NfmFO5zoXZxOj0HVbXy0T2zBWLynS6sCdsXzmZzOprMwILOXXExo2/KYRsRdal/tD756v7Sg05a
C/dsSPYkqdh2yFXy7BQHXCZhT4bvDw8Fhh4S9KAYDxMtFHRGEt65g+1zmICphObeh/ZO+bAUWcKU
EENq3UWbw9hwTA3OWHXz2Pkr8lmiON4Y5C1hlrDcuWuYXa7OngQsIOCsRFgARiTailLhLvNPIGna
vrwGiAe5a++j7JaqwE5gh+xGKH0bgEGT9pXTlRrIMK2wPmaRt0kS5ztUaDaE3OrWxIG48pL73IMk
Qr7Tb7FGyFi2dShJPiqUcQNi70mofRU3SIx/wxZFvotXc5YitGhf9Kq/5AJ7ii4uputt7KbCyTXs
BxvsfhqRBsH2W3P1U+MHu8B0V3Yvb5ruYJyD3MFE1R1DDGlnh3Twydt0Oli7f4Xer7KKwxSlYsbE
sNex1JbbUKKEpeS26+YrVx8NEunC/7QZbcOeffgT62233BAgR5Jzln2k3MhRPGLKGaJDpBjQJu2X
40T3ivX7MnM6LD4BC3hLV7MNKcUALexXt794VXEK/XQx5Hd3ttRjSvTio6izfY5DuGcDBASBCRvv
mlKcj859Jp0UcP7SZFvW79mUHNz2akGQidPxhNljU+Np8J3hkiUTlk6cAIjGTUth+paLZKD8m8EC
yvtXIRkwO/UYx/zgKuNuELUlwurVipiRDc6qRQ/0NAp4gkBdHYUaksIysPPZ8T/domgCppHfdLdG
y1j9anXAsk8xJ0q+dVlS/ikeuq6zweYkwzsqOxKRQuZCMvYYdlhNQBRVsEliwpRItHSBV5RVuhFo
Uab6XI/F1dTJuUJ9UiT5s2/AIXBPaRiDr5I5EXipRjFiHav4JyxcullEfRFbmtrO1kzw9gMOyb4E
5FLrb1HOFHOUs9oYCAbEWyvNCcJAyj/8dBbTdGh1KxF0ezE6TH+qTTqGGOIBgbfGqZb4hfxyGajQ
QEdDlTb5p6jobxYS4ISjTRPtOfSca5XGZ1eMayO1t6rouD87HBYuETYXu3yZgmdtpJwZ3Evr6Vj/
cRHk1TUpzcMYyZ2He2tCYywN7VnzXKySDIaJuzT77pJCnG4iuPz+5O/GEFmjCdh6njmTv5BqWDDp
prSmO4WQleOZFggkD2I0F3V+SAexaPp3P2s3oc0VCT1Ouc2iJRkx5hjiz2PJhIg7yg6zEb2uBGRf
Y0N9PiO+dY6ucJN2+c7W7LPGZa3CkKeeuHMwUnEOUJKcIHugM5z16lzyiYmeVzCYRCsxTBR4kb2Q
+awlRztnJowXW8zsHOB6uKvFz0hwhMFeLUvEzoeCkgIshj9Dgre564xxW2v8yNzAZIH+zIZ/EbgA
e8cI9Je6Rq4XXkvZ/SHC28rYfonqWDJdoBfDlIs+VaFwhNrbGeWrN0d7J4g1O2RUydwH415qfXWh
8kNrgbnM9jm7+Fg/M/o0ObtdNPYamW59GFp77IPgoZXyl6PkMjb2eUzKP8tFFVSgzRT0is4EQSpl
b1qSE997vsGgx2BY2dE35twQoFRB27oT97YXm7zQ3Vc5C7Bljv3RCJxDl1YAdj2ci1EdvTBIXoZl
iDcLWPATd9pTV2Ecij96/b0Z73U1bfogZU9HWKoqd3N8Ez3lk2lGa9cdf9uw4dSjVK2bmlhPqOh6
QXXMfdJDQodEjgZG0gNOpBmkSb7Tq+zRuG+GyRPTUDyYlgtQGT5SAJXJRSIySFJqFZ2r5rENjxvv
lmqA8oxk33NWjbAdXBUerMw854TugGmyULPzm8eA+Pqw/jdWxqvlE4lNu6/l7i5rLRAksCsD3d7k
nrZlgLmgxt7aUKkST2w0CmHGe2tlqEdSGPN6DwcDhi5OXC2T+zgZWWA4DJuKZRuyz8zau2TBt454
8wul1iNHaYj0YJTWWQLEb93ys2vVXndotXN7OWXVKYebZ7L8LbS/oHykxOExnsWnjUnHKIj6nRD4
EH1E88XAEDe/hdpTa8E24uYsEhydVfLoyPKxy5LA1mKfRmrr1V+KOr+T06Lv7w61Dd0KznKEb216
q/Bv4UkFRPPqlcN7OaEFUsSe23e63n8lnr5YNzYm1mQtq5j2SLjHuHtCuJLc19oMVKDD6uNj2CIl
S2bhx1IB6gwsMsGc9ijD6pYm6u4U+k0roA5PJlAScI/CeQyZ+rTDbluNWw97ZN1oy6qjBrRJ4NCC
f5V0FhO7WY+Bg1CYPRlTJaOOLGHkm251pg3ZT6x5RCPNPgER/xBGfutH/Oed7r2oqv+QcMueIjkD
0vUDLE5apRCu0VSYN4SzNzdBEq8NOPpsShQdvVplOuCrPNxb4qPGIZ3xAeb4YUt9gPk24cGpq2fp
pHudhCPDDb4hwB9ZxMP9DW8+5pDO4tss1LU23efaJHKFXCMDUTUKkSsXw8Aki4mWhvI1zi+5Xd50
5nrJKDUm5cHGasqDXZD4WdEelkijkZnYmv/RmGirhXhorX7yTBxsKmwJOYo3JpqYybTOVuFtwijZ
SB8pEXIdW1FpJcYDiD8kI9hkTGzOg2CyWTgcDl3E7kPE1BAwbwzZ3JPaWuvCeylrGps2HdZNF1Ij
WqjKyFvJ7Q8fRQDert+Y8oQIkqvTRQ4m2hH3M8z1PNFtagUkLKFG4HsAoDqcs4e6WMzp29BGrISt
RRM2L7oMny2/vyuaUAaaoBcNwHBDiYwdchqf/UYCaWoZ3NELX3KEICKNmGLKo89XXWn59DT4hOJ5
YUl3mG30tl051LQy0a5MLYgJ7GELYwUc1Vsp6Zkxhvc0+LHRA1mi7EttDsU2iehZ1Bu95i8dKj4h
FGZ1xXCshpiPQp7JIzN613qtWVdk+C6zQf4YPbtPgxyVeloMGUrycDga7Do1+MV8ODTL+W6MhrVT
+Cth2XgM3VXke4RTA6uAMqvTriCSXk4QALTOWDp4f1worxZSFYdxVxe7d9Vn/TL35mgwtCqV/16a
4AIpOxwp2T81n9ywziKPvF2n1/QXOMXjwU/wr89IatriGaQtQ3HvMzS7lXPGiUcAboCfrASM8Sc7
GFnFe9FWlGzmsbHGg6ycQyWnc5Vn17xPN0EOd8xorF1sPiJYQGaLENZhcIEE3WIbuxgbA4GCazhb
JiPPMjIX5Txn9KsTC+/frAKD64LdKmPS4fKpO6HkRGOfJ+c6AqFeEACQaR57KoSvJWfnapLW3eWc
jYISWWWFZxRLMoa7PIFQVaKGTtzmoDXttS/lmbC7dUUpATTKfK8y5BJV0rGh19JF2Xj4cR34Gsaq
7Gv6VLO4O4ppq6ouTMXO+F0wCuivjdEJNFkc625H71QmDr1k/tmaTkXGhce+VtR7W+vfyrH48hO1
nArn0JrxjRE3MyXwLKRMAvcN17jfv3uftX1bE8goeQ0xa/MPLkQE2y3fjWrah136W4Q5gWbaIUWb
blcOj0J8tXqk//xLlhdMpFoZrHWXUVEeHmxKosRDllhrLCAihu8SXyIHJDEjBlS3ibxgmbJwEljS
woiS1qMUK3Fl63Xw1eXFEX3/tiHHIDSRwxrRr0jVc2UA/i21aaOnKJj90XpEnvHZ2+AzE+RcI2Va
1LuoFKmkQY2PDfMYsqTcyfGfho5JZwErprC7ZOmJaadMRQw1pjJbsmjw4RPj5wmwqtVtcTaC6uQM
+V/q9uR9g48tw2qVGi3hfna9LhQRY1qyz4km5rop99SpuBqQfujerqCncZp/GdpAOYWXRsC3diFh
Md/SM5LrM39hucmjTsWGsF8KfGjPFondtWwerA5XBgxvApZwJUXiOWeXOFndUtORB+nO2RDUl+WI
pcSod3x4iMi0lZqdUWkn14yXDmoyzkGMXIaCtSn6kyHMexlz4OfFKUr9dV6Iv1RD11OjBvIcgtYN
GeIKr9Y+NEMkN3hFdXZr1CjKQ0fkolFlmmUgYsuuNsKyp5F9aO6yaGOahwAR7/00PQYXcqAMNYz4
wltPVNcDQik9iQ+uyzoqZfMn9BpB8XCPm/ac+HfdyHah6A9xbH2TGbYqneRQCS7kWpyMltW3SZiV
iz4OOGVYBYvBq/5FfvSowxFVmn1Mffb0Iwt1om/RnAAoQBxuFe+5Oz3mj6pUwN9EueY1wB6LtYe1
VcroMgwHjLbhXxMAWqi08tJp/SXCZKn5XBGJebKhOCf9tEkinw7GwPQS/fUluG3DMk0MfgM1G1qc
qDwPmv2Q7LG0jmWJgbNw8CCPoKF4KrOMWbdHn9Qb6BEotECvGYdRFxuzQzE0EgJncZNErX3txpRr
CljKIG4E9T4Vvb1kb751MpLaqJOfCuI6C70DmE4Vg4K87/S3wEegzz6ZmGofrx1uJUjDudOchc1g
o8TsFtj0twN1OqZr4hRbexlVmFHGOD9KgRG6tVHntT1GyGIWwMpoP3nuS54QaodFc/Y4IVLZSRw+
jdDfa314dM6sXCmDjfCnVa/6D9fR+LOjjetG5wzeLrpFfdng6oLXc9M6lu/Sse5FUG/bCf6WHu6d
Tl4nPvfSRpWSA4OOrAiJxrdng76Kx7ttetRdRsFiL3vpKkaujk/Jpi6ZLzkBi2tHr+YAhjOD4t6F
yUM40X7sppd80lhE4b+p0nsONqG0gF+wumYLw0gZbJ0AeE/kHHZOAAxYR1S4I5yQBheWDPqs/mZj
96frWnvhTHUvt15ir0yVnWyCow0faJ7o/A+PHkTjkI8624cAh0pzUN/Se+PMeNeD7q57DIgJCLH1
uzU5i7ikC1farQOKNFKa2k5z9XAwOYXx7oz+c8TILScYvKZLQQGwM5ormFnsE83KtF5S8ClcPXCq
WBehDTRG7TwNiCl6npgqd19ilkcO1hTHqn+RaL1FboJv88VWxhWXzq/JSVzGd7bV5zqxd/YA1z/+
Z2e8n8hBSpubt4YcbKmjnqN/iQt50M3hRJAh7tIXS8/YcMboy1KnOybuHPOCSjyMyRMgvcwXDNst
RKDl+FUHbIDwtprQWjRMgWyAn4eRh8p1FkP5qtkS111GLw0urjZ2vRHsQu2nhA/YtuV2dICiG52k
WIUCMUm+3RZWW++91OX7kPIRheNr3KOOZkqqA2IpM1KUMZcOFoOtMiJnhOCmkVu8m3DU+Tl0Ingh
aQEIA1T0vGuY/sUJco/A+bV1zsoCgFUKKpBQQcDonoUbTHw2dMMKj3uqRqKnu2OZghpv/ROGx3Og
nA+Ta6FSxrtXF08NHAflJS+jbpHY/q2a8sUNAVyrFlYmcmB2RXrRbzR8Tm581KceBxJWMtNHAZFm
JTPTbF/qGiMqf6aLrSqCsbyMQBCHcJghOSUCZITWiK3mdKAWWWXEhIUOASSoiUoVLvUlaVCj2V58
VaE82yESUr2zSUjuiOdkB88OBlXLxojlIcZd61rf07xscZwLvg3qs696cH5Sr71M5TymRmGQRbZP
R4TXqWaeotT3iLh5cok5jzXrWnkN2/RxGUCGMFmTwJiW7F5NvEFtHf/IqkAqyVfud+OZ1I31gFyN
af9uRHrdxiQn8IiI1nsDFf+uNeRi4QsrkXfmtj8nL2pPheS+yEfnOPVobduCPX1bbFBPiWUzsjpJ
2EQXiLifGrMs8G+AmU7zmPOwAHkDu13TvrJwRHroB1t37LYibg++4GA2NBKk82m4aEMG7khSqeXf
mueIY1GxMXMUZuCyQC+ahuQH9r4kc7DCuiHk9N4K89Zkcld1OGgNCtxG/mHauEUVa1Zm7gQ9+Wh5
sqYnhqH0kbP0GyyheKYy49caMayNrvbRoIinBHTyp/nh8OhzUDwgWxiAiRQ9w03dZH7AMXmbCkls
oHtEVIL/IIovzYwU02s2YEKdrb66mR2jdsYCoB3agxogh6jc2HPb0KeMiKiVw55BGekZ6JgLQAJ0
+5RPX1pZXYzCu1UJg/m65ndG/XdN8upohMXWqgi4duXVsqO9Rp663aavEiSDwkqUE7WGNMD/ZzMN
ayjZpdIAfsX0yZ4FGThzHKxmOO/J9pujGnSYb2bL557U0AFGUe2mDBG65pbI8s1TLPK7H9afPip5
5QpMESaeOjBcDgAv4rQck/zgLKbJ0LMfMMTLKf3zJF+p5u0BlN0GVXwyPXgmCGKbZFzOffINE8lc
d66F3AywHzskRtvcJz6LijizdwmX95PyPy0gzTakggaTlmtXP46lv3fptGcSebWHahO20aPyprVv
DKSqasy7wt7Dnhbu00xQEWk41UFUESayCJL2Ydfybtr5pS6BUFKtokohuBjlWDIRx44pYEDv4XN9
pob1kfThss7se9KgfB6pFEawUEmqUNahTB10svM8sg91LKKeUT+M2H/JDOjUXuU/LGG+EPHwqxh1
DNKDnAotwo12QDyOztjDMfO6fWOL3cDLH2b5MayaE6uplSfwubraWQXewtNxn4t2G8Rw7xLObwpr
LKm00Y71nlnATtoRm+uolkFMM9fbGLnR3OlODBEvwTZtQkAMKjLZtWCbltHBEOllNPS3tCAeTupr
4g8gUs04RDCupssU2EFmUPXN2e8wqoIPjPVkqdyLDg9xYP5jG3MQg2iunV9uuPLX0eDsGnOvbFsH
NJJZJ0eH2FZEz8RHj4uerKq26NbGkJGpxVQTZao+okGzUeCqoSFTYkzWo2kTQCNXQ1YfzZS1N39N
Ulqj5y6DZRmYYoX5MyXCC8alMdA5hAqE9tTN2C5C0HJmzJMCA1MLBp/UKyOC87HUHiYKn1FPjo0E
W1yEiC00asGKfGSbDnBpjND7Um3a941+s5NpV+gk74w6ahuZNsRk2t99553bpnsMOghWWYh/hjTf
vZw+sJ4h4QplqVPi+fJlypFaofge4nIri2ndlCxsjTjfBpgJhzy01qpxpmUeRS+tZ+B445g34DQE
w0syZi+mJE+EXT2HkKfNtBlOKVl2OzsyP1RCTwby9xJTla915a8nDiJHs6gCIDoxlyhXJf6CJ6mn
X2XofP8/5Tem99gkNzactL/Qdx6V8OWq1LCWEoO587LhQEzfKY2nT08EiFwm78XL8aq3TbQnX3Uz
QCbl5sMENUA5KyP3rfPGj2oKr8z4NhmpkbXqthG9GsLK7g7pKABjGiy7ohhg0cM8EpiWS7O6WU7+
ouW9jhqx/2Cam2/ntPm+UQLVldqFDYep8ubeOkHa0Q7MtCAXs3lhlJunOSZFUaGZm+l1xbSojGDV
WupR5gnm8QRWRN+yd7IKDIVRbt6oieecueqeOzZ7W+RM0jzEynvrRyyOQZqqOVqNs63V741s+QIj
WGJVWJyc1DtbmbIXFBREdQyKZcWITwa0phBsaN2eLiKZTbC1qd8iv2iOygMyzp/8rUx2u7XnvDo9
+0ldUb+2dPpPml++5jAofAVRQA58CELTmrVOOqufZgQiq/ZHy7FjKxwwAHoA2Xhd/YVK5BGL0Vpq
9QDF0bhpvfookgoNmE6/bYXRNlQpw6Ti0ETILmJU7hMZhfmlC+pvy6KESQ2c336pTlK3//GgflHl
ShY/NWgkfjVaCr7WwRtxINhABquY6R8khEdsde7ZRgqPfyrTuP4zcGhuEqAqi4E6GZkLwbkTvVCX
XI+o3YcgYnfIGD3OwaUUxaZg2hvH6V8Pak4jzyvvOrIYyA0ClCkqFkwuxGePPO5TWL6S/LiyPX8v
+6+G6UXA4BY7bRxQ/yUfQOzZNiUsKT9AzFxDsrn9gv514ujV6N67TrLEKXhMwnBdVFiYs/IkuvHT
JQEtdSsA8x17uouvi/Mg1Vp05UVLcK+gPwr5wvg5d1+2z6K2nyDlV3JcyF6/jmN/cFwFZfoTctZS
zNINltiT4X5aYX4kPnhTYYrvyRZQCG+XNmkTexnp+aZGS0fqaPvVyPqXohiHn0kmS4+fbNXFsCpl
JIv9UDusRwEyeX5XHwbcnM+9jsDEkuDJmCkhgAAu3lTOuHfbLLnVTl1hIC7RZGXkl4bP6QQeF5x/
WzGtJZTAITy2m+EdAwdMi2vFoeGMhH8TRYAHuDT+8omdVwrbo4GMAuQKz9F4M5GcodRitcpHehzo
ZrxzNUvuPzh9RL7JAc40745advW5nc56O8tPaCLsbUL4eYpKaQFWr082bqatIJkukv4O0j9ik26w
TalfJndny3fT29UlsQt5ufKaYhmUn2UIf1RbGwC0B5Kg3HALbHKpp/kqkPAB/CXCYYUVmISfzn32
1LVDpSA/cGWyK2Hr81SpV0ypDCDjdg0frepOIK3MEsT7dmIdN0dnzOx/niEEr1sDjwCr06i4myML
VFSqc0rCOe83NO14flNUIUX4FkLDDhz02LdBrrwODhrsngnQAjyfMsMzi4wzPlMwZvT7pn0aq88Y
b1UU+LSbfxrwSQIFGAf9hniJ+j5fJOjrHDO+MNrklaXr5zR12fP5PL5mmCyShjW5xjXR8u5q7TlD
9ufgOIz5M2NsAiBRULMx9AW7+dmz2yKdsD2aDbTiclf7fB7Qpz8ic99qb2zqiQTTgoN5xTi6ZHvN
/J3sVVb3C8Pd5BBPrQgqMKbAcFeCNIeBE7+NjrMdGoRoT8YHX49eE4DsrUoEl7RwaOEPA5Nxi0uU
FR+dVhlf5uV/Xb9WJAdEbKbZMpZE9pbUh4RlAHpn17bLilVsoU6iXqHxxt3CpdPPg+dFgcpX5K8w
nXXeBSLLvOZfFO15jLt2w+SE5DO73w/9Gs3PU8MGLXrSqJWK6nf+bOWhKo62PsO0yupfkezM9llC
Cemwb8RMuBb1wHqkWrjFqc+eI31YoMHSfxsGuqAPDPNCyIXovoYJzcdZqmsK2tbY2KEgoWxDk/Gk
/7g08Q5DYd3dls26R8eTzFseJMrp2S1u+Nx8gIK0tBHc14LAC8mPfkvRM7Txft7TY15FPlvYr3V7
G+vfKsVMMvxWpB54NBY+8x6ixRq+wrTatcmZzqzBlhD4CA9A6YO+LIoni/kL/Q6yk/yQjOqmw2Es
Y23v0BTgkOEaxJxw8PiNpnudHQofKSktA/Cgmr8HfAIXv7Dzhpl+sm6NB+PgVWKD1FaVv9O6XdN+
d9llkrfJPGD/QB7KWxFSvd2APRGnkDNz0+qlPnIGB7BHJ5iJ2cMggALUBwtEpkcYf1zgFp+YG2T0
SkU8z8GnrbJWcfgfZ+fVm7eO7vuvMpjrLRyJpERx4+xz4be6lySOkxshVb13ffrzU+Ymfm3YWHsW
MMBKskJLIh8+5V+2Uwng+7h0hykkkxlAZ5+NlX0GSYUqFbz7YQVmMfXIPO4Gdl8R01cGvii2oqWX
/4AGhES9fPgWJB88fZk7Ar6iOharZIYqYMH0O5/JZXszJF+sLDssqyi/059h1AFWRrR/aK2rLS/V
d25dV+hA1ea6Wbcf/RRv65S/pX0flw/29AWOZA5jFSQCYmwHgjomH2n0La2PtfxEX9AlkEyKvYRE
QHrHv209Df+lBOhIAQe1I722YxRim6s8wH99azNWqqiUvcHfmxY0ys4BYWp9c4fgQy4OvctfAMVv
Vghck3XAumPwdBbPNzNDKcqwXRsBohuQS68+wLfd1jYMDMUQKcZrSuPheHCnLyiR7BEM2Piw30KX
BMajlrxr3Psy3oXmkCDCsIh7OZ0PdD2W1amt/RSAku2Whvvz6Fnr0OMLF2+Ufov8fT2hL1g9tuqx
BOBlfczTVU0CjsMm96uzOvQog7+jhhYP+wThT6+79LhjVkUzbGXBO8gjCh/41whrJ9AHE4hEUDvO
MTIr6PP7x668icXnmH6CQFsmzW4Yi4EwubAWtEzt254LeepxulLbofuBXKjqLqfomgF2WoJS2vUj
APiY4cymY4fm9xG4a65HYX4201U0/2zlNyRTa7C5JZ2WdLrKyodxFCBrj8nKhJ0u6hmxvehm6pv7
sLqqxmWDo9shTRDTR4sxuO7iz2H008BpmJIvIceKsDUgNmFXV704IDYwRJ/A86jbxL3D5cbw5IgA
mXLvwC8MeT+N/Cyd3zaZzLI18okSVsm9Fpf2dIuyJJiDfNrPGRyZuxFE4Eg44ohhbTmnn0VIuxDn
t+lOF+S0vJH0vKaswlUka1Gw+dysFwadX3qjZyn7uwz25HjnLlZD0bECojPf1OMnh3a8+92CoBX1
+JZ+QAH/TDareEGGYENl7sP2rpj3Lhl7gHAd+sHyqcW+iQF5I0B6AiJ3L2C55M1VAwLQQgAQMdK+
O2ZQk/PFENYvIueyc3801ldtnQ/YYST427mKycvO+drCjLFBN7bnTvzTQUamz++t9nGxJOwnhGtc
Lg/YLsxeC06Fwjgz6s5b/GEty3xOZ8w2EMtMlqP2kI2mSUvqHIVbRz0mJToEF43f7kb5mFkCcNl5
4T117V2FV4n9VACxCSjPG8zXwKQNWOnMqx7E1QQIErZ8IXBweXDjdCtRt/SCC4vDi1YQhdpWcsFk
/U0gwETR7CK05HthmkNbIGTPjosfVmgF21OEEmLCcdWS6tFxpA0IPb0agTTDdUDoOL+oqclF9AV7
tTK70AhyJslDYj5VDigu+5MY1pYV3dvIYLlybyPxwBgd/YIjcyQC71fXzhDTkqD4r5v445Q/afPY
N4yFjpKhnE8gc0fu3fGrSyc9R3ofagfVTkVSee1lFQCkfosp3L7zmw1gRCIDqpbzVT8PTGOqQ5cy
Dd3bJjxv5byf6dxSlVLqP5Xsw2Y6Itl+WNr8MBY3SkEeljd+4R5bCxFweewUwB3E5pOj0k+r3n6C
eh34sUY/OWm8A764aUHDwsZdMFP0S2aW/Q/Hv3GhwABPp+EEah6KL/cfDKkG0QNk0Hr/gxV+6wSM
LYiYJkaBY4IB3CBQCPN6BUN546NGx2mM9FGU9UPpRF8DHHP8WrB5VqIZ2CZwBA6Qcd/HBIlZcFCW
8OPFWduba6ac2FtMF1ZtfegGGuUGNke28jViLz5H9+IQ4TznxCCLEUlBkfcLiF1Kvxx9ULtA3rYM
XGK3u3WZbdjYwEdcPdmY7RpvJaVhfTV5dnVdNqVAnTIAz2LSj+BDEOJFDCq3xSbW5tit8KIiij6A
WWZuCtZDxjBgjT7M6DTAO28vbRdRumnVPbAYGG/qQB7cQB8yP8DQLEh+ge96qEo2kN9l4Xnv1h/n
GqiboSt817ttcC4idIHn0GBoX0351or76nPS1RC2ZtTZAbfO5Fqmj79P5k8HBPWRejZXo9Hnk6xW
/cMFgrXLCZCKE13hH9G6S4QafO+eh4V1p3WYHoO8ry96DWhtbguApK59XdbeZ99xJiSL2HJjXtFi
Cz2HKI5+OYoD7Y3Pj3uWjt5nrJIZMupR7b3JDR6BOTBYkB0SqhMzWRQQ6d/oiyVH1R+cJPncMt0Y
C8JOXkm9vs27sVT9pW2F9UYr7Kf0CI3eE84NTV7qqeU6g+tgZEO2Mc6XMYlelgvIMv6tNDQSI1Kr
jWjgUzNYPFZQibvE/iYlLMqe+wPgABVqtbEb4W3zmkFNyfQjVxxZEfcjjXzURXpE/zzMU5AZSMv5
ovCR6ZzdH74FTh2xTK7ZDq54W8vDJFx5BHZynOLVmii5cF2NEJGZoFYonqfOh5tJpp9jmidwff3z
hWJnBqA/OzUzPJhh86p6yFXbMiEvfYQnm371MkgZUlWoNNqeh48FvgQQpHxIKzOi8UGU/AaNiysw
Lq69+yBw4rQSlJjjDgmzApe1GUC529M8Kb/Eyn8YwP5FUBC27TAcukr/Kpb0R1gzH+FnY6IzoX7S
Wt+mCHqfYkhQdPa3rlvp4dZPkYS/Iml9Kl3kUAypvbSuM3y/erACrWgQvCuvExWfdxFf3Mpvcj/a
VlOEGyUxbpHnHYl9pvxHwDtAH01xzXxLMGGH0dPl5zAO94OmLPfDY4I8cJzAp8aZTXktpM72Qur2
IG37MR/BSgL/AXwWb5MGYccOAsXiwS3xihuKYxThvOQ+b3AwT7uPcUu91Bo0VlActFoKGPE1C6wO
aRQHNnoXaIljsKNRKxCHwZ9H+xeaNBMEDbct3PG7LWPlfQtTYKk/naGve2ZrSP9LG2eszMb4cYTQ
gJKntLKUUURRDgVJV+mVRSr2YaNKbpLOqhdklrieGc1GssoYcLUGKSWaGRit4JeoSR/h+oVRZYnb
qPRdRIG7PEC6cCOLwij8JVuUNbhPdVOBhcVvvqGdxZVWZjS/lnwFYTeCz3aG4F2D5TF02UYx0lyY
TX+fYwqd3zbIS0wc9NIKDKSUNQTDU8B/u7YGjBP2+qEedI5WV55kzKzA/gY9SYOVz5X/JQo8gAw0
wXRU31LrDuiIln6bEhs0IlTrkKfnU6ltqqyOgh9xUYqGjpkEPZFlcWgH0VUS3CvlwIDyckzzoci2
tc7dkdQjJNG/biXW30i16UFWm9YLcakYI6Mu3HRMcm6hkRnFtvVljhYdDLoIz2LAtQUlaQqcMfva
GlrM86awo5L2WAp8KfgeuMwj8h1kOkUvP8ZrmJsp7+Os19swm4IWMyI3AJ6L2EeIWUAZBYtbAxQc
RnlEdrKkHtBBhb/GRvtMBXM2HvBONBU6gxBsNU/l76UWjvgqwVshueOzuynvGwEsF7G5OnJLnFTd
dgwee+RP/I9h4YcVmpCBR39t8SbgatguWy7JlcpKr/+Nan+JDUfbiwE97bzzU0RaiqJyPnRl09AW
ttM6Gz+lHYAl0HIM3oDZAdP/aVJkRfH3bKNO/AodUU/IFw9J33926D6Jg8O+WqwV2Vgj4+UPaSGS
HcKgMz6NjUp7Cnk15bb/fUk80SfkHE6JCm1uBYXtXGSB7ee/s2K0fbW1B02WoPx6EimjG9HQybXZ
5N4K9LcqTNyU4xT+ddqPnf8RLH6owZJ2i+ebQzSnmZE0TjoXnW9X+aVBwNfIebodueXAPRcd19kY
y2DaZ3UkMKYf5065uD/kOqANPIYe862zyJ384KkbkhjKnd81c/wz1n4CGbXlbu1/eGAqoZoRPbrz
ebDmlc3amsZhpNaGZIc7HUHoiEbs7hlPahiTdAnFMKQtgA3mpbE4dgWE8vFCC6vER2uOEs08ube8
GAnGHD2WVKAfL43EGcZuhWPte1OV06MLoQMybaKS1Ot2QEpLuq3p0HrMaJ0uYP4k5mlJG5DgRRYM
KA+F3QBwumU+AzTRq5xox8/W+EdRLzWTls6z5KXroCR4nJIw4Cv7dQi2Ck2evmioR+H8lGSMXdcM
iOo1wPAZCWlh5sfcb8PWuizaPimmXWuNod9e29LNcm/bR2HTwtTJ5KoIGsyZqr4Nfh8uMVpPba2+
CH5oUK6Obec2zWHUBVO15bCF9EDAFXSDvxNxE4sPrQiCDFFWJ1VVdm/aym7dnQUzoP/t0Njv8w+F
x7Cx+KVaKwRqm6SVWdDTt+OCdkIXxX72TQUqda7DNFI1Ld7SLYCGjTUEaORvnFLB8p8tnZvVzLf1
+scgHVMxH9JmFGYCKVJHAI/JGAbaZRV8P0VQtirvNjCNEhd2XheYKAq+4cdJDiXVLLQzHlqDumWM
GLYhuyCPk7B+AiCk+MM12MDhOgD4AvSsS/eovOiPoe3ijjQpRqD3kR3hYTEvukBwfxAIJBM+AS2Z
2azZZdTT+gM4ll8WvQ/gHYSdP/wSKnOx+dQYzU6f53aqMOk13Syoj/qlbpzfHOhwuebZ2ArJEqbx
PQKPpbqSrrM2DBAe4e5O7GRJD1EWO/LKnRpu9JoIDsUw8SiF6o7yakdr0U+uLeWvTcCmMdbVwEB2
OUfduEPIkP94/rB0cfbAJ46Ty9g07vBdO2Jazu0yzhDnihy4Soice8H9TE9BA4XonOIolz43aIp0
hekPKsxsBNMyi9pWL3mM2GLVRR6t1inx6wd4ZBYCh35Z2DF9sKWphyOYSNMhS5vAGYIlz4zjse2K
FkqpBeTR7OiVqmirumbxbe4QmHFfzVLROGULS9oLQgL0phkxL8lv7eb5CPkpDuPmA5DgnCbiHFgY
R4Ui9eunsVUxiTTfyKIN0oTLCFUyCwIALGERjjEjIyAKx3zC2hz2eLmwd2hhrtA63ZXkMji5uVnC
CsFSZsNFijBN4GDnOtAcQ9c5bAPG85ntTdfa0Ma+4FBUHmOLoYHAS3YNpI/EanbnH1Y9YAAfGuux
AbQHPi9J+kVfWqpIFYOHtMgSVJPMFAJnnqYZjXvkGJBu24VxUDMcrZD/YUvPO8XwDiHLEHU/P1so
GEszV3EEYMQPDTojNY4U5aRV0GKqriz0WvMm7mPwIeWQoUSUeVF6mByf0XfuEsX2EhMuffBhcljf
J+4BGnAjU/NDV2AQeGVFJSx8mXNPbP0wBrzpFxUalhr9iuDKMoqRuW37ffTDQBDvmbxEQ3CorVDM
l+CxhvYTLiIpvK4mLRDVg8U4AZGSIiB4WNzMd3OaK1SXHDxA6VuVaQELrRIpPtdR91Oyoa9FW5fO
z6hoG5KsxhU5fRvp9naPXpNf5vta2fDArASACRM5KrDrxaA4cNcOre9cVqM1Ei/Ys/V5IetaXdbh
ElQ0OEKnm38FQaOzYyyXmW5M0YUMnH2LE9UEXQvAMO1Ug0NIRxprqaVIPkVNXnSfOKplshlbbm4k
Mpx+vCFiz8kFGIoAyOXkTstV13HGnUlX4bbtNIxXGCr9x6JRiPqkfjoJvHh8tMgm34vxHmT4gyVu
H5XsPQtdV7e6GKcR39ecUVR0xVy07+AKlgiXA1gEl+OlbjxeSJck8WxylY6u7aJmQjPSrRx2zcBA
f68C2/6ZpJKZS4NXs7pzgiA19w4tVuLdUiNdp6usw60dS6xo19l5o78tsUghfBR6HO7pv2bmkCut
AbFq3RGbmtQH0FZaZszOEW/r1c7lsKhN6laExXGSpcs2LNFMrEUjkLyf05SczXTiR+Q1w8/BlB13
bCSxA3DmwSDnUozODQ+T3CqhohonKIL81upGRiazBmaH+1pjJUAzxpQ+eorsEK3CxaIzpzrkh2cw
+zgFRQbjXgFg60yPC+zYzNbgAGe6o/OZ8UoX5EYna9hlZTX6a2/US26Uzid3U6EHjYtn53Xf01Yp
pnxoQ622HH6e0QdyEnPw6x44msVY3HkQsZiAKHipUQ9LvDBgdRxQU7cp+iu3ogqSL1BF0FWRXRIi
Sl/nM2AOgYOMC2z8a+01870OfPhWTpuGFzrQNLpDAgpoNWD5tHhlXWKoFGoM1+sSJe4AWu33shVp
tplEWfD/8zD/BBWvmTGDuk/3CZy8L7YI3G/GmeDsM1PGajetxxhWSUigQpFA9N/RI/PR0MgjsKQz
PaSnmYnqA8KI9Y84q/DXcasigk7XxCUIM+iFaOurpEdSB7AnXr3KizDZBCcbH6WjkOS0jBbITCKi
8KGxvQXXug5CHYJIiM2t6Tq7wHKlymhM+mgxWs1ozduZKMNf3I45Kjky7cAHtKakx0gcn3dT7+BM
0sFjL7ZjqLESDhtbcCFZPuRFFi/CXUGCac5iYVw05uFR2DuoncirzlHMSKYdE7zoPcQgIDlquxho
4TXdx8kCLbXLc40kNQQf19oTzT3/KhmMPW4SNyzMeRS63U+0+ocCx29oZjAOZ5eqiH1lcVMroKhW
BGABjariosp9jT40urpIxo2pFz2QvChkbLJBIg1cCtyWQ+Wi0QLYSeNSmUZIEEJKJLdxbdqj+3nI
7PoT0kpFt++owNInNmTR3kIvKuKtUZYN8Dea8uboW6PVfPPKEftUf27H6GvT93BmHTTE459ZiNbf
vuwdIDtInc2iwCoDpa70zqCZxp5fgOwqn3RlgMTipF7tH5FbnbNHA/4q5d6qvOGqY2o1nk+BXSY/
uD4zNskyo1AD6m2ImJWSEVjB1RB7gAjORmq8gbSwQTWNhg6Qv4EG2arK7czL3UTGDo4oXuYJFdyW
LH7wXFHd+43WEocBMwFtN3UPLj0FODdtSnSPGMs0eWSTXGvUpNnoUXsM0OqJf1ZOW5Ag1LGFb0BU
YfRlVAx0Ps19UP9dsVCRJoOVPYxDZYEpm0sHzJrwJ/cWcwk9HVA+yx/SwRP6QckOcCxy1+E3EsKl
2Q1MNdQxG5QXfgpRCsXTprPtirlOVBfEhWkKkgBRMVWO8WEAWIcqZN94qDWYbLx2y6GPd6qKyvwG
VCtN0RiC5HmTTU7FMdc0zN3eRU93qPM0vazHRneHGEDKeLSnIo0A/IY5lLRwDVxLXxbImS1UOhbD
lrQ0m6yRY7CruOSizxpMoIHCp3Jms6llqv4TOJSWvD2E28EIZmrmDjSp0s6eTpxCKldJhpv/FcQx
ZMsK7CbMrS0RlMnuj1p/UO2qHtlvKBTJxXwEpOFipVCrmjXHdwFmRBk4ha6jk9/UVLaMxO1yQg2a
ps2SPtac4x78VhaBlwPtYNS0+fe//s//+78/pv8Of5V3ZTaHZfGvos/voOl07f/82/33v6r//Or5
z//5t6d9V/hachpdh48DhIXf//HtIS5C/rDzX004VQmenHIT2HNsfYwnDZ2yId+ovo+o48+//uly
CPwYW0vbFa6xHfF8OUu7QiLIClZyxGc4RNgY3EnTb+JijB7eXsp78WSSW1PaxveM9KTwny/VIqfg
jFW0Clkn076aYVa1bkc+MaVw+nWfXb29nnllPV+tlCjtOtrV6+//9SZN0yawsphHxX3UXso8ArgT
hRV4nhIkfI8OtolA2g7QhO+hlYq7t5d/7XGZ4mjj8TmlUc7z5RO3pn1QCQfBkwg5osga49uB6uCK
tnN2BRBu/vH2gi93jvRtPiUCVKymbf18wbBEEIhcHqnUoar3JbHtQqYm3gk/Wf7xJvVdz3WU0VpJ
tur67H+9Wl3FGR2wpCTgtdF9XmKXQe7hHZtIWZ/ffqp1Vzw/D74Wji9tx3eE5lM+Xwr2i1tha1Yj
SAJEjBveaMhZEc3j/kdXaxQuhiKIwg3S56r6CgoIsPXbP8GLD+nZSBgxCfF5XiHMyRHxVElfDErE
tpJrr05HSLhuO0rwGlGtbI6PeQeO4Z1FX3zMdVHjeo4vpOsa/2T39EPAEARpU0ZvteNdmjlFWiwJ
fYSaQPOG3uU/f0bpKpbUxmbJk71Tdd4AoxKJ/ow5MrYzduJDOyrzfCUBUgq2Lv4ZJbiHt5d98XF5
SgC10gjX9n3hnX7cftQIwLNsSiP+VtDi4svSXYepb1/mgzC/oUqHV5buk+//fGWPdR1esREc0pNt
5brhLATjjIj0FYdXA+Nr7mitLcGY3ufwms77OqUJPHaRq//p8eGx/1785G0LPdMoKAbyhWZAx6JP
wSgnfeEyecqiYPv2k65/2bMDxGKAzB2Pu0XYIA2fP2nkjYtVj5jSqXQUB4o6xG19GIc66HD3cSsq
QHfQ4/9iVV/6ri2cPyf35MuWczSWtOTibT4OiD2vaOAoT+hcDbN3PUXuD7EgDfn2kzqvHRpfuVIr
WxnFTfr8USmLqzGRkn5hIS4kTLvtMjErqaCNbKAnM9ilHXfZCUvfGUuPV4puGv0bl5mX5cMCJie7
71cMaOdj9Pn2D/daFPGJlL7DdYp7wMkLQUkWfYUmRjq5aRD0kTKbr2eIElei79CQiwdkYd5eUb38
8AK5G8czsGUdAtjzt1GEE9oFXZejUdSiGFSr/Aa0JMOCt5d55aXTviBXIfenBvJO9lcAxwbqYI+i
YpzjC+M0AWPKSICZDpaf/3gp3qAwHg+jlXP6fXtVyawbKIybdlWf1vPYXwCvrZAuSN4LwK+8PYaW
knVs3C8I+8/fXiWiBkE/1gqTzr6i5NbHgTD9zjF55eW52hPCFR6bgjT1+SomagV8A5/D6egc3aQV
q+lm3YWui/mdEP8yDoDndzSAFSX4TtJ+vtTglNOEgA1XFwIEXJvjRLsWkNmCCvvGqQv8bzZxO0KF
3VoDFds7Me9keV8gWCQI8oprnKDgnyzvQTsqipzhi3AC9dVOw+DYDD1gMeHPX0QyifvUQPx5Z3O+
PHU8tMsxUBwAF6mF5w8dS7snvQ1RgSXMD+eylMX01V5vedAvsyUF9FqRvhf8XluVdw0GmRtVU+s+
X3V0wjClPI8QcJKivsbNsIy+ICa+hDdZH+fJoRlKLW7ePhwvN6z06D1A7/K1cV8cjiV0mYXC2Nrm
AwO4DT2F8dwBZZu+80pfWce3/TXHBIDBWP8kkGEB6RjZDrj5dEv+CBaj31Nxlu8k7y8PhvQlVYm/
ZkF8vpMPl1WVVcN94P5AnQXNYCsAqBog20GP+Z2debLUn53paIdEBCFk25EncTKjILPqDup/0LjN
eZi63ZXR2L/GGJnev/2NTjbGfw6BksKmzOMf7+QQLAIETgFCDNH6Zj5INYltHCDsbgV9f4s2ntn9
b9aD6sbLFOuxf74RcU0XDo0YyBdQP8DqeIx0iQPLgNR9ycgohlT89oqvvUyBbO1aca2jwPUN/FUZ
xLS7DJ4F2JGneXpZhOg5zXqozsNZV+/ETmd9W39lNv95m3+tdZJGWb3w8279cBDgnV9s2RLQOSV8
Nbj2zoUceGjDKd1OMNbWEZQozlMYDu+8Ymd9hy9+Cs+WXH+cdW2ffFOO8hhlEsNiF7udMxl0v0uZ
wZWtEBuimfOjgUz8O7BxJShCxz4mLTKnJc38d3axc3Iu//M2fIaTKB1SdZ6GuhEehXAigMc+XhVe
FOwn1CbPqN4marP2Uk/QCxxni9ACRtu9wfYb4PfkT3hORMOl47cP/3wncKAcqTyCIIfr+U4YoIxA
CSrw1czBwpRDUl0a2KafbX7569tLvXasGLHz3FymZLgnJ3iYa5cxBMI4ymr9L1k7odbTKS2ZY6EM
zvTfkibYv73ma/cZNyl5pmRpYZ88XuJEcwhLr4RQmjLr65wM1+TWnkAxlWnZdMCeVU03Pm+BRPzz
pbnVeKXaMZSJJztOyYzXMABECnrXUjAk+v4boqyLi0xQZVA3IYFCjsvWgffOJnvtobUtuZMlPrnk
78+/aZQWXkWCDQSqcfofCcnCR2YI8oALBRwIVf404GI+/+OnFYYdRAQTpC9/zt9fESX37Ky0NACg
Cf/j5LKxsyDHTx3J7Q0+BgXeEngDj0uBF+D/YmGpHUXCSWPs9BZXNU1LJViYpEFcLHJ6Ek354IHP
3BkfKWwSmcPbK74W0VhMedLWFMRU/s/fbyEyy5vpq0DCKw12G0GI2QWCNAiyzXXh3C2Q0n5HjPMc
0KNpojYken1+AOxGM/Ttn+VlIFfaCMUd5fO9ATCd/CjBNGWI6CAkZY/ylqve+dwDuDiLtDd9fHup
V46vRI2Sk0tHyfZOj6+rJkQD3IhI4aBCcJYiBNZuMtK5jnmZcn4VeUMAf3vNV6KllOwoTb/fkd7p
8bXa3IKslNPWz3tYRmlq+vIQaYmU1NsLnbQ4CMvKdl3KIu5Ej89xclibeOAMz0mBgVopriDN3oUB
Q0JF8wFCfxJ8NVnlog+KH8PbC798QhYm6QVlRIfX9+XzDyjQa7HbmVlp1tvJhwho5c5CMO/726u8
smUJfyQRHh+OLOo0zKfoTcdhu2p4old7yMDq3Qu/Rog+QVBiyNrqoOPBOlYdLSRARgU+V++2I195
VIfywqwPbONOs/7+XyEC5eg+qyJ+hgwbKVTNXScicUyDTr6za/5U6c8ve0I+4FPfAz4m1elW9Rnt
h41hHOx4Y7ttesvaV1aAwHDhTwxqsNkGyLIqU6fbugKnCspcbPRk5HmmhnQf6SrZB8w0AAGqR58Z
zx2jDzAkIwKZxnGTix4GeFiUeodqQo5ExZRtvR53HEvrW/AelzALPtWd+mBV4KGwZ0JHAZdB0CW/
hyIBI6OhoxapBTolHVZzmcc89rDltABIpYUDxAtBtiUOh4tqDTPgwJnSTen3pK8+JOX43dG4P4Ei
QfIFA02JxF82yU/DFEEZ9tBR7O5imf9qM7NPixTuYi02wkX/M07s+z5q7tLW/cxUjQpd/vN8gldP
YJS+xzazvZOKYKbIC0wEXMQJCsRa6ymud3gpTFgLpmH04e1t/TIkKXIWm6AvaKpTgjzfUXk3oeqf
ccVWdrz6HHX2dSXt5IC7dXGJQc5w/vZ6r0RbQpEiFvl/OrAnh3VW6KekA/Rt25mLna5s94yZHqgM
QEDvXDKvL0VvjoaNo5V78miV9AHg+IZCfOiwmpjx00NZcbqPeugZbz+V80rwI1Wgh8K9bZMlnRxM
YMEM+STHBch7dxklCNdLPBL32epQZOJ0OkDuRkpmmZ90BLXANKY7uGtiarsQKhavUdtJYgiIZ4R3
Mar5dxyFKEWbynsnp3olhAhmGlwHeBrQoTv5AMtoA21yue7sph3OVZn38EW85J1t9afndho/fMpn
l3chfaHXffdXpOpCr4XrSNYItnnGzLQkDbjmDyOYvPTM0s8aq64GLCR02xzSaoHANHhTO8DBjbHw
rhKGStjnefY7Yfy1/U5F766XIWH8tNw2Cy2KGnjCWev50wYsULAziIRi4UQXY+hVdP32znjtdUPg
oDjQTOheTDl7E8SJx5Qc+g18981Q5DEoWqBX/fbthV7Z7cyojMcAZ60OTot7A8kE0CdsG6fGngdz
7I8WKN7tmGh3//ZKr7xCqi46CExRzVr6Pv+0wxRq2wLNBXd2aH5ZTYkAewtOrRgCG+5DHX58e71X
XqG/blnik28oftbf/2srmT4BqdKxHhtpbrdRlkAHFnPXt+/EJmdtdZ5sWnoxDL8k9ZyvTyvLxGSQ
vyqbTTsscboBh0QrHbn+bqfAnOwiKfKbaSz1VkdJdEz76Y+Wa/1xGYruUJWuBZU/RssiWOAqJKHM
HlKT93ATqY/PCFTyLiurfH7nrl4T1Bc/te+s8wBmlUqdvB+RIX2x1CO05AT9fuTQiw8JeM1tnQtz
C+EH5Kpli/faH6+tStOPre2QWQLxeP5VSHA99NSRwohmkH9IYs1Pbaee2gn5lEokuNsDi/7c5mT3
VpU/rFcXkPLJ0K9ATASEFko1QEK2gfSnizV5xFvIDDsKvWnX+6W/L13Uf0I3Y/jY4ylc0yje6lp/
hXYApBpEKZKlaB72yfjkDHGEml14oSbHXXEV3lkhkfnM7Ar3kczBxSZyNq4dXaZWjxS+/FWZAINE
/7pvzO/aT+1tD1jjshK5f4mNylM1pCs1t0Y5GaWF0J7dzWSL/LoA3X5oVXphZuQshd2EG3txnU3d
gqF6e9e/EkFJpPms5LR/6rKTllbdxHVrYdJLOTjM8xm64N/Rh8K3o+lRAQz5FVfRXwOWeeYF8/QR
jVMgG5g3bUJnqd85g69EF2pDetrrgAXvsZMiqepm3589qO/lPAbn0cjZgbqXVI9D66IW8/ajvwww
NEKBzwjpGcLLaSWxdGMmS82TjykWEVvb9AvKEnikoiCaxWCe/Mpd/O3bi77S3nLJ7PWa3DOmUKdl
RNhS23REUG6GiEDNKAiJMbKY41penaOhFh/xjISR5cgOeFLElluEiKJNjyDUOz/My9dNHQrSnvqY
dr76E6j+CnmIPuLZoMEADjVK30BfARDCM92ncNLeieYvl6Jio6G+ttJBrJwm+pVq2iaqIDL02uvQ
6qgjhIgdpLcT9Ak8753e/cs8idU8Mg863o5Hwf08ajSGSUiP8ABUuBbKTl0jMzTnQLQTEnrU/Od+
n/MNbpserZi3P/DLgLWmO+TTrCx9/vd8aeXN/jKE2D0mFPrJFthUv52iIToPbC6EG+SkF+exHo37
6e11X3vBmluZ1j5JPT3C5+vGVtxEfm2RAdQi3mc07VA3A3OdaKs6vr3UGumf3wQ8ohTgjtZZDM33
50vJecBfKEaJIMcP6Coq4nHrmMF/5xu+XIXeL0GA6M+onYHe81WsBqZLFjLBKkU8X4VWin4fqJF3
pngvXxurUNALn2yGCczJ52rB2A92SbUYB3jk9fgvHKsc6GQetNk7p+2VUMvGIE+V+D4RuZyT9+aK
bLbLIKCtOgU/i2T6EfA5d/SLHoxlfVgh37OfX8sJQlAWOZ+WEnK117yTmL/YnxyKddzkMR21wcWd
/BDcmZgXOfkq+UPOAH3Ng9II+toK8LMAj9qewRh7L9DIP3/t8z3Ds68TS7aN0kyCn39NDM8AuTZs
z9aFbIuC72G2WhQ9N6AZ+Hfcxsv8c1E95RLXru4nJKWzCUN7K8TVWKMfgvEaSLpl3mTpLZ3hM6sR
KAZsBx8hixEMcwy54WODsMayYEaP1Gr4FdQvuYq96UMEyLOHfrnzS3vfTIibF+kO/gBdgQxwZXUu
kVVEgQKheNQT/z9zZ7bctpal6VepyHucArA3gI2IropozqRIDdRk+QYhyTLmecZz9Rv0i/UH+5zM
tOy2KiPqouoiKzIlmSSIYe+1/vV9Jfk2Y8NovB7uGFFYpvZlYwzAiEL0GNZRoWL33aMGmNtl3Mla
ZQH5GhvbHKPUszwBpBu0QTXPyED3rFAeFDaUxwH8taeSY99G5SENhieNbZyPj9zdJ2E1Z/hYj3z2
aXlU3oBSlCmG1npEgdI3GyfYsXdlO2l8ay0fY0bSjCvVAn/x5GpiQgYd+zKHlwG8WY53nsIkcB8w
gs7zc7QemC+AMXMvO+Z/MTylhOzvEqSkxLwK89y2JM2dQ48iuS/FopyucK8wIbBwjMsYXUfO0Npw
j/UgDyrAQYSnsWY55GoCBo+V9zohzRX2V6xzk7jEwjQhdw1YPMQwE1jHTMWrRdM0bp7jlmrv2oUm
nsbEWTGhNzoe8+yxccuDdIHPxPEVVeKFAYRrik8dOrg23WRMepAwlc6akhiTCocYRa37VFtqwVcL
2waYIiZarQV6Yu5MwWWsbWWyiVuDgcpjicgePIZ3GXj15ZBse/ABcXWaBYMRj16C3rl/D14Ui5Ix
XfX6bV9eMLmvuy85aLB4C4UQkEl7CHAbNN0FGWQf6x5AZSM/DxJeU3ftdVvfbdaMpmEEuJZAvfMA
pJz2ZE44Ox/MCh5cfBv2z+iBMEaAbjAALPVv/nSfN0eTRC7pV2oHzcGOz6hcrOTGjDcdnvSCNW8N
qbEuPw8sF6ropaIzVjYoJ8IQ58K+g5WDyIeA91SA33UZ1ZvAdc9p5stC7p0kXgYMgkI6ZlFjA5CC
IdN8ttpLwPUpPJCQwcFhfJrct7xjPX+bEO2N42wPp8XwrlTy2QIPXGTI8ZjmtSztPsty2D0keSEj
W/FwANS4KwBQNvbCi1CutNGmsA+dexMwM49TgcE30AyjJAiP1S9pd6BB18xjrqtWXyWUhxv7OsZc
1qXqRFSXH7EczuQm6viW7LXrXZn5iuw8A6IwXl9Mb7hmjnptVDvKbzEjYDZcsN8/335ePXCvonJk
EKGjA/m+/MnEhN+nBvcq4fvFvnKHaOc0A7TKJKuemdxmVKWKOiD2AgfG71/amOsiP90naUbNWWVu
l+9XLoMV+TW6O/bXg3WUQUIcHse5rE+5FDhTnSZe20w6flGe5R+DuoaDjyt0Iv266GKc4b9/O/Mz
9t27MWwxpwZ4ZrHhf7eo0JmkczykeQvZAvcPWtnfTpGwr4cBf3VNvO+DI/+LZz6dPxrdVNKI1r1f
xKjQq4cphxoHopBpt2Ac3COMT/ejvtsvnvqs0OhCzYu0udL+49PIFH1bMWIxj+wlUO6GJroxPBWB
EvGiDz7ST89b1vkGCRjWFqTUGJf88aXoBUmrmibw6qlxnALGN+HUFNNqCOHDoDLKjsxrNx9sbX61
1DCpmhiStBUn0/s4pshtE7qGjiQFT7WrzJugZ9bCqO0LZ7apDiUwyellKktvbeVQCHmElLA8fn/2
/Oqhz7ugD6VTwqHM/+6zT1aV9pnPZ8+r0T+EbTntBydDFDZU6JiJ6XKnq+utW8YVvi+Jlk734rPB
BorBEdfneWfL2Z0GJ2DquL2VI+h3G8HUv/4dEfIxeYtz65mi04/fEYoymx43xMCMDSFo32HQn3oq
Ife6GmC7MlOJEi2tgkD/4Hv6xfnORUWelC9KcMuZr79/2oBZ1Kjx0zOZOagg2xlexexe5fsfFJx+
cT9T9px6BrNGDcV99zUwROq2qKVLjmnS3AdJYJ46y6hJrAKlQufbb4AABxtsjx/FxT565fk6/KfP
B/BaRLbPK4t5ILRKh+Cy9HAcMT4pdlGAUZCxM2fn1fjQf3/u/eKyg9HpOhbTCvMO9926nsIhBb1G
sMyoDXWbFZO8TodhlgP5w0Xp1JQziAZb69+/6s+VPWduN9BqNlymTt7fvaOpsJmp8YlSWuk9c+sn
tDGPLWmKVQWk2dKcJwpozqqQ8ur3LzyfKD/eqEmq0BWgv8xECN39Hw90YU6xbYeIq+bb3edG+O2O
bCyLeWMSUQa+Z0aP/v4lf1HJoL/M9sxgk80rvo8mUXfL9aBl/VHYhQOLG+aYWGipp19LLy3PVmU0
L3lhRLAgPJQVEDGzGLEMEHxszW7kfvB+frqnE3cndMZDk3oBMxvvDgHj3JzFYkTjGrLPppMoV2Qk
5Tryh+aD+8VPR5sdqeSShXnBvZO65I9Hu9XDWm8ctyK2ISbYWVKnihSNFSKVyMq4lw5TEHywHf75
hFZI7QUPLQbgeOi/O6FbSI4h65WS5WDD4qwcdO6boFVHv9nqgHTrVTQ0qAl//yX/fAH/+KrvHpSq
dQMtLPFzNJOnX6iZxuVVl0oDjkeHqr0a6hbLk3CSDy6kXzzA1FySYkZE6DbpjXf9I6haWpQ7TblI
YpKdIoTa7BplcADMjdiKYbl1byXhZ5F245I0tWJeReJnH5x6lfdN9sHb+dXB5w5q8hwjUeFa7w5D
Be+VOqnOuwGTstK9Mlk3pU6wl4E4orZ3fmuXHzw8f3o0UBwktMA+nREkxdf+4znmtD5j/BUs+IpR
Pn/dJnZ0bpOsS7a//4Z//ToEMDmZyVW8b9RxkToGdWiY8yw7jRvAExpyXbB15Qctqp+TDXwiYNOM
qhFzpUj17gz2GVBUdg+wO9K9elOPeYW5rItfc1tEF7ENHLC1QhCS44hYz4aV2mcA8X7/aX++ac1v
gtwTazExj3C8e+K60RyClRzW0qh7CEqiZwI1A8E6DXKXUgMHnNnJJcUQbAHTrGGxOxouPcHPD9bW
vz4ePJblnP3Smfr68RtmwW3WiiwOIzG2QB06aTisGZ72m0Cs8w58E8Ru3ECI1nd04uRDOrAd/eB4
/LTfmO+W7DYslj0G59m7L6Us2nbyiMwvPM98sMohOtaFWZ+ri7YY+z2QJUHGc+nEZrUGL2UAxSNp
GQdjirTswxbcrw4JWZB53oTUEsn2d80IDr1WO4UNSBiGrFwq0Z/jrLuX0RQwmWura78YaUkwOJHc
8FnAlhoDxIzd7w/KT0/x+ZhwRdDqolDGgfnxixnpD6NN4WqvKtvflpTFtAeytxykCkLPpd+446JU
Uvsgdfmrl52LkQwV2Zya7xtsgDyyqLHQM9TGnd+V5QW3HFQt/B+s9wxQtwIAawawa+m5Fx/c4d7P
+iiaEfNgpZoXooxwvV+re6maxjCHvtenVQSDz7aKEx4rwKAyzo+9JTQykZji4HkMJ1Do+lmOdXHV
2gBxY+APrCa5gkzYLicIItn591/Jj09c7hlA0fhG5na6Qy71/awrsqYhYLk4c1us6NkXoaDok+lT
uyrpjZwiL+nzD47IjzfGby9pcGUS/JWM15r6u3s+mhtoUjbumlaPK2tdjkXxWjMGPnzwiP3V60jC
VoKgLTdAZ/75P62RXTuoLLho1HkM4kBxoxt3LtyTD87p+WbyjwXit09DLYP7O2cWJ9j7sU/m4XUv
F2KAJKCi8IUcYFu8JWxyklszwMfz9vvv6xcvR7+KpNz8fZnu+9VKLgu9zP2S66TgTNqOKir1g22O
iFssLtjm+6f79x+mvOtvU9+veTFWIbLAd//1P6+Kt+y2qd7emtNz8b/mP/37r/74h/95Cl+rvM6/
Nu9/64c/4t//8/VXz83zD/9lndGHG2/at2o8v9Vt0vw1jz7/5n/1h//29u1fuRuLt//42/OXNMxW
2HSq8LX5258/mgfYXbp+7GL+6ejPr/HnL1w+p/ztOc++/N//k4XPv/y7t+e6+Y+/aZb7B3fFuWHD
WDpnguA069++/ci2/6D5QQ7hW7zRFPONJyNRHfBnzh/kLE0yVEx00tFivfu3f8Mi8u1nhviDn7G9
4qqE36Jbxt/+Og7X30+971/Rr+f0CTnOz5p/nKMMcFJrI5vD/ol8CVvid/dd1XRVNtEPXZEo6pYy
oQDQzOxlOyzaPUQ37Jx9GDLdZBnJpR+7eJNNscYTohY2NZbHsRP9CTB3cgGmpHlFHzneweAY1gBt
kEBnVUKDpTQW9CFGEI1m4y0BRtmLwC6gZFBL9TW1ARQzzhw+e8vipD63qVPJhWuTE1wWtCtvyPHp
+0bTnGen98W6NkMIrnpqbQ07NsDVZwBfLLirKS7uDZIn5sNg4ixDNqmMJtJMp55hjiep4NOXkwWF
JGXVeVIpmHAy79YtiDMyKG5r0RFOUJ+nhEiWNkS4O5+G+DPm19qGL9xHWOoS6ChuXD/6ue31CzSs
BliHUcmXKnTplSB/pRpLLGTpBU2rLcdgjkoxcDTughSorXR9/2Uy9WIthsZ+TUU/AyctGjNu7iWX
Tq26y0hY4z1MPhTOJXTCcZE0cDPzqE6BqveZ8ynydIe/KqrytgNPuKS0xsNgaNsGdkrZHRAFCesl
xmE2IKOTqE9lrgtgl5aNaYIGMEX+vvQZpCEsvHH8aoIKMZaoiU2A9q0+bXuvTZeVa/qXk9PmezBR
1akORbaHO4eqMMGLB1EzUeGVE2bjCbyHtRCs7wDXkPEScsRK6/suTHFZLKHLUXtnj7jSUaAu3MBp
TiF8MGKbtbM1EuYS6xJeLRuQcpmNTbMfYplvPVJIROxMIho239DZ5rU/tSUVNstv5Q5uQnmYIoMO
zMDAfGwX7X1TFxZIOVtuKyMJEGrDPeZY0/GzK4RxQQz4PlDNsukrbenrFf6yqgi0LdPhAW8n8Y2t
A2IJHjeGd2KtBq4lsym/ZmMM3TzAKbQMRS8ukh7RvG4k4zHTCmtXRWH0OKYi3MajyX+YLmBty9D2
gT6gRIL/RqSqHxRLYCIPpxCR7EmYXQ48xZ3kY22BRvXA4S29SoHCSfzhSvoVdqzRknc+zt2lyroB
ELLXn0KvY61eJKjcKqB3ixY208YJp2kZ1I2PzcFwy62bqIDoFr2SRU7e7rlKCnunl6L6OvV1+Uh+
0juFWlUnS+CZw4XUAEs2edffESwj+KOKrF6r1MzuoCq6awcg7kUsXOvQtoYLrE7V947opxtj6BjC
JvZ5URkyaEs6fRG+5A2u32xFywrjiSrmoBV1iFVvaBgzQU04rFs4Mxe1wH2eMxKx1q2m39TY2y4k
frpD31dqZqiJZdTwA2Qw7mw75/fQ+CKBrvkn2dooRp5Zmege7AQkrVZ5q1ddj/h4CG7qsnOPqnOr
T2AU+fW4n98HKhf3GBdwwBZ+VIinGIbbqk4aWNesCR7rGYDVNyrZ+pXgvcuBXyR9x99E/GIeVcmZ
6fZs5QP0PPe9Lr7/sT1GsNrYLpL/D2JE3UwZvLK30zd57vXbzHRnyXHlk9lrmG7Z+MKajqHr1ih3
CmklGyBjww4KaHEHLXfYMXauHnPwkHcNtDR9EZHUvrBarUcMELkXAWXVJezziRsvxZAlyQbYDYGo
tC0Rq/TWL9LgKiQjMIFr9MStPvYhOAQPAiATNvr92FkWfkrbPAzcBB6NRIebL4ZyF2ma/VlDnPo5
CWVlrTxYg+vYADaeSni5K75h51qzcusAXrpFIJkkVxCF3BulNHBkWMKu+8HiOBIgf47TVG2VlzT7
70c0b8jMoTVHX+fPvBy94rBzGg+PlYrkTe3GM/08V3l5Fbt4ata9ShBz15SDLn1TtsTOwLhfQcTp
MXmWAYNwPf/Yt++DIfjgMZcBfD3phsOd9CB9Lvn6gscevNJV3wvzCRpT9Qme6rTTFCdU3IrwIu5H
ZKCly8RdnEmMuoOU905kFrS4w9FeYqErD00esBVKRrFSU1HeMmqNOyAOrBlFPUJ6kH3nXcluCh5l
3SMT9csyeETkWn3q9ZTRlm8nNtO0dFck0wwHPxZ8Gp1xnxWD/vpOj7yCD9eOExoP3l7N0qFYsySo
PmHsbvaRW/lf5s3BUo3VwMNmCMVa9ylug3EWNTeMXJf3CvrodixYUwDFbNVzDo1h9h1RUQ+r0Vj4
sYl9qk9TnpFxBQm/L+rhpQfXufRJ0KRr4oW8DWq1d7BQ6NTHE/+jrArFfwTDnULpbvx5HcVmMF/V
Jbw0nefGrd6BG974VoTAL3c67cKPuYx9i3+rrz1Fps+bZxrTGsT3ysBuSePftLp0WsUgDtTKzfA8
lM0YAXsX+lDvGIrM6IynwlxSxUVOQ7qW21wF2QLGVGrnm4aOwWtqahWylVaYR8PN5dbJGDlaMIjg
bAetE4+qbFv0NKyL5nu3th6qoQyWIqy8Rdix+1mKVptOvLnp1iIFxvyCLdpL22LqjoLAbEIIkmaT
Il7+TPi1Pdj6VJiLSDh0KAovdm40uNqYxgKDj2cVQE0WhqYmOHylcw8trP9k6732EPrASMHIuUhE
cNaW+2RyHIR8WohXQ8/tdVGK5qlmME3OMhfrloPq4eDpIwoyHQ/gcxg6w7jOtKy9SSewfqWe450Y
+vqclW561nLhvjli7F8yPsGXIaima8Fq8wnGrn7rd5yUCV/GYzhUzQ5se7TrAxNfDuPJEJe5uojq
h7q4mJzEuedu6xersVcpz12PgFxn+RHKKQRIdAcN655CoX/rAu5Fp9K4l5Jb6+e+NLW93yhQKySv
2L63bfJQ2zCjsbnh5fYD32NPr0ebmcdCAK2AhwOGP+1P2Oecq4yS8b0RFaC4OLrOItcd52hqsHCW
TUx6lNwuYOFN6hn1weir/moc0DKmHr/qtSZhRaxh2GdNRkHpHTeUJrnLrNgaB8sc+/hdW1c5pEG9
Z0FDjemQT3I6BJ2oCd6h9Yw8FjFoboqNnaYNp1DrJR37NivtllGt5wc/DPWHNi8ttsMAmQ6sNiYS
GQha4XBV3o0EDLr3u87fRty4fZ5tgoHKZDC/gl0ov9hyKE4U3tTGaUUB2G8IASHb2oC2BThlsmo1
uAUr07cY6ue/+6+uSsQnm31ZveJJ63xRdi2DRd2YHlKLWM9PbhHZJzstvKtES4prVjHOTRoTdOmZ
vwCP4o4m22jGlnF7Fo8m9Nmj5SR9uSCWZStOX1tpGwC37dMQjHAOs6iygdUaWUkRn/XCHQ04dQ5i
3Sw3tJLwnakwtRehUdcvHhC045gYzrIj/rbW2jp/aYNJe0oGq1cbYJ2leBlLVR1MEfLlF45aaHUH
0i7y4/1QatwUJ304dlUcv2i6xtOgxBbj+nZ+ZqhHfRExB77svPzas6S1Y/XjXnpCG5bdWKFeKblT
5QWa7kblDqndKr00Cwx+i5746nVp+/MEVVlU265lHSd7m4U1kRXTTpfJMMlVyBTmbZRl1UUxmgiP
wsbdCgF9iimmMdmVZqyzMAJHGXUUAsu4rpdEF8KLXKOdRcJVu66tNFhrgWUdsMGL5VQwYJgmPJe5
9YabUe/V3vTpNscTTIxa5ZDPh9S4mPDaP3EhmVtyUc2h96HlhQ2pCpUnL5zu/k0Bw3YxoLfc9ymP
v34YszORJzLyiaBvCxW9gf3YaTdQYqYHHh3lWh9ZFmIQCe5qBkFXNlKD68oKTPJV/XT24JYvzXAw
lyqfUG1SU1/l6ejdeI3CxUdAbplVjF46kYgvRZGbW3OS/l0wBfraYWd24vzxQU7bTv/F6O0MDTtS
CHwviX8Vuaa2gvaOonWCf9rFGi4aL20urT5MVyB8py9lVZl8Os3eVP34SGXW3HjVwD7M75xTWBtg
7jNzetOiMd4X8Esfyx7Jq41EgDHdaFHKAfmF6urXQoz+M5qShOs0cs6UiaedBY8DsnuM4QqE8HAs
tKDc25PC/dNyXd90kxtinzVF8NXgBhBvcvq1n5PaSdIlEx0hKRhwsLSRXIrxTa0FL1GsQhahUdIS
Mut4Ioui5+GOGx4JRJJ0b1MzBVexnKLbZkztc+xFyMP0ScrhMGaa2A3DIM8uCPTPnkfPfyErG49b
4rt3Wpf1r1relOyrhvzo6z7xAK8Ly2vwhTBjG7MsgoUnGnkXhVNylSWTFOu4A9WvpoEnvoZ/OQFi
LHDqdXLYVGBKMBLk3GYXqSwYGI+LFMB34paGO9dN42ueSU29DlJYpAsjHGNWGFVZ3Bn4oU9daZmH
OjIxQkgWtS+GQIO7wsPGTmNkB4pIqfBu2ABHpz9R1eOg+VuNgM5x7JNh6edjegtTOiBJleoQyAOj
vG/DzNnCae0+KXNElw2+Q1zm3kSwirYL1ezQgz7bkiACodQiBgRfDhVUahrETYhkm1TLk32vWQX+
Qqu3ViOkjmjj67G275UefLXt0f4KKVrES8FIPChW17xmMaQj8MjqXZ6U1j5lFfEZF6OPfawId2DM
642RJB6wAN8NgEY0rfzcUl45VEXZByt3Ct0jCluXVkhtqBV2JQoCcZUVV4NgrizSiJYuqJR4z6bK
4703Nt2XAdBbSg1/iLhtjC5bLyOfFc8RJIxXlnsO918CFchdaw/hnFZM6qlPGgaGJjsOTggRDB2b
sY/qtDLNDbFYJhxIpzrdMq5pSKygVzdvjd06F9/B3d3IRnIBD6K5SfuCrTHVdB6yThWcGs/DI+CE
xoXhFrjNXUrLi7SpMBabRf5kDtL/qieNusS1ae6LqvGvQY53LKsMxHxmncGRtAzfPJTwJnHUeF2g
lsz+O2fp5AMyoip/yrSpvi+SiQkrgjTt7GLr608QSR1sALjgL8OoJcDbdpKh8grorrPMmtTeG1qt
7ZVjUdZvwb1yqIs7nwcuzrRR5JedbLIzudGy2bAXyoh+tCM+nDbLH4VU/nZsg3BH1QYlrm8wYFVh
6OPMDHeRGemn2OyieXRTC45jNLk4KQv3sz7YwVVPs2mXsk+/683cunN5OmhmcANcb+OiK7zX6Puy
W8715JUBAXMvWOt9Cfus6Rnh09oryYc+0qkNr5reFFsUkYR4GPK+hYJu33uGXl1WoEZ3Ek/Fqk0T
X+GXjsjYmuxTZhV9h5wmc5MjcpRmzXghPolAjjcd69dTo6zOJUIZaiS6Zeoc2dPpyM7H+hgGhr9D
XBdBV04RbiR2S3indXzmJPpuHZWwUg1qSyfZhOG+r0PYvFEybKIWS3fRV92h6Un5iL6OHmA7lodB
Iw2xVrFp35aRnj2zyJsu5Iw2IaPqb3P4AJt4HOdsrxIXqVWWV5YW9RtGL4dhoQVhei8wUR3lkFV0
9k1jnRv1dApgYOx9NAtrlBmwnac8xAmTOqc2sOtHlCT2rsild6M3mDuA15bUS8YvrJgCRKN1dMYB
NW1EENWn3mxJZxqh+qQVg70cqqk4oeIbr0sjIQtoBvp+HO3mnudmvw7aonyoiibGoJcATc4gxMcL
CnLjV2BqLnY4uwmPKVfKpm3G5AimWp36Pq+/tEY27TyyYbeVoYKdN3Dnpw1BDjuI8mEt9LrejGwf
r+3asLYFfqoHmi9yxy1S2070ZWbZc5Pd5l5Nr7A3XRD7yr+mRNFsYBdoO/g87SYKFXqPPEPWlWmt
tU6HPngTEP9X9tAgLBajOo+SgoVR6vT4C6q1jE2O1ucK5wzPeDc7JGNn7jyKSxgNjXxVzQWpjtgh
TFrusrpRtRf2OHpUL+r4lRW4u5Spqq5y3a2uEgDtKQ8tol3IIvSAxnnOtFQyemRMed2HIojDs7Aq
9z4MUR31nUuTk+Ytz4fRtF/Is5RM8nvOpRF7RHrzMd5kTBqsWV7hHrEzFgV221+Mk9/v2wLxaaaL
fKUP+AAd1GI37B1Q/bLPHV7J+Vb7RtTJg6Wl2s5yi2ZtU0T9pNWF+BKUIbtqHMJn3I4oD7Uuuilr
U6Ek6mfXptVu/E6IR7Nxmy+5nxobz/CDk+Sh7C1JT2pnDeMFBaUydlnjGvE9w17B1s5R+AI0SYOT
N8bubeuZ4ffG2H9f5+N/YE/j+6TR3yG+PzU0/nf6zGzDc/3P/Yzvf/NXM8P+gxkiYnMz+YwHy9xe
+rOZ4Yg/HCYMyI4A7nLnNNDfmxnmH/w68wczYQbinZphBH/1Mtw/5hE4yY9o96GqVv9KK4Pg4LtO
BoOkPOTl3JUnFwVA6MeenuxDtxwVCh8b9c6YY5qepPkU025Md+2gh65B/rOqBsYfvCYNUa2O7Lpf
mEvo+7VUTWBscy8mYt9GToz7gTtOiHMsImfjkUAxLyhaouNY2FPpIj1yZOFku8lhUbC0G5zPi2zQ
UTGKQLrQkTCAxOCwSyQznzJOVu3MVJmbrQtZGPEurhkBu4hym1PVIid29nFpVG8YIiL1mA1YA47J
1FnpFSMKteXRvoinMDo5vexQO0eN3ffHas5KUYdSZjFutaIx5GWVV4751k3M8BCQmnKxd6bBsc+R
SfXu6CuDVW3kO355CDIeIwcsJ8g/Jb2CbpOndN5vJuJB0yxVJLuJozkW8BefRKS3/ZHpT887cb8U
+jFSHv2TNLXUjBs3zMZ8Rtzie89oEcpx3YMtNvKlFIEzvQ64htxNa3YieXBGu+4CxNZ5RKSAiYyq
vaEY5yXXKFTmrVqVdJmexssBC5aiFF74XoBH03Q6am5PQTQ2gM3JVspu0zsBoIkFA/i2+TBltoyB
irt2Iz+7fMlttDCiqjBvfAQkyYn+iky3ee0b3oZ1T8itVZOVt3NrKq8lj48urm9odGn2TVHKMfgs
WLgVEOg8h/oqE8NWuiH7VD9HcaRrT2xFVXVmQ+M0T06A+HSpB0obHlhplPiGUguo7gnsXJo8WnMR
elzGKigSf4GlKcFcGNviqslHKh3cyXDWFAuNZhVwcz2XLFSWHlNLvrVwiCiRkFWqTs3bfiq16VDL
0WrOXKAtXZgxk02/NUrmQ6+zhAL33rKLJlxZHf+ff2XInHzJ9TLbEQLNzqSHKrcbaZFkQGvFc5cp
LYwWVucHrb+w+Ru5Y4rPyN4UuP9uXPluJryNHTdKXzpVHbAXS1Sh0x/sRMDWhc5AkezqyUfRFzsA
7XfMdpIs0lw7VXw37ciTvdEJ9yOxVJRCfZaf05pCQyJhaFdYncWiHyPXetGJXuEm7hNlHGWHI/Ui
HlRqXNG8qYIXniTzXwcRZV0lkTW5y77Qcs1c6oDRxqe8p84QLuqJ3s+13lLYYbnY14qJBgP3mn0e
cy/KXys38vsFnZUc9XHXDO1DWFEyP+nf7FhFp9jTT0mE7miGszsHH+dccnjnyeIKGPYOV5O+oYv8
OW6pb/9lzHJSKuNqYaRRV1ylUrMd5qcnZgrYUxJhu3ZTzYwPWeAy4cQwbOudyinV+mcWjUJdapVQ
4Ynx9ULfRyEMxCtZoGI6eGzc4Xh8s2x1mqIQnXhC7mwsGeFr7DAD89gFZW9TgJp0pm200Bge4h/U
Wzg3THmfRKOl9v81AReLSC6ckUmnnvm0jzRc2khUyH+NyelMD4oZZguv93cll81tYrzPtVhPFkKl
ggptDJKku4iCPHHZpn1TdWErKMKtC8goO1ssmf1Da44xbpIcIu7XKe8NwkF10Pn1Pkm9ITh/rPHq
3MiVd7UdRgMagV+4vPTWSYwb/MBZ8tj1bqE9ljEWlBtMV3Zy3+u4XPb/guHLCDxn2FA/Y/bJlNjG
XvpRePG1gTyi/NISm06WWqPb7SmOh9BEkBKFLuH6REO2sspo7A7tIp6Qt7Ag97NseO0ogWQHkFU/
OcK4i1f5HlGFlWw1c6IRuzK9Rq+OgWzYcm87JyPbspDAeqg9OTZtFHYlJqUws9HX1HKpFuOBNdKS
p8nCbY0m+mxGlhan34c9/6XF0v83/PFDYOS3YZL/gUsqgabntyGRu/z1mbxJ9sOi6s+/+nNVJS3y
HNQ9CHkQACN+QQjrz1WVpf9BQJQYLdkraAEssP6+qtKsP2gWSEYLGNY1hABk+o9lFRERcCTzhIMO
lReKh/WvrKuYZf4xB2bznpjTsJjaIV9PoPx9XNEfROokBabE3KJ5lQsF2oGNqmMtBjmZOHU7FWuM
Ymr+PaAP68psa+OaN49c29JKGvGga6s+V9vMDct72bfjZeo07NRs8KgXemGROKZzQonVnWJ6kH36
WHiDeHCDzHmwMYV+HTtp3xkqE9fKljkuKMO9NyWmc8f1+iPPLSY4mQVik+JZ4kH6ZvtUtl52y3GV
j45VdjdNhEKduqP/5HVamC5qd+q2deHLy6AdyzkpwaNR2B0cC0yeFUskxNyxhgYlRZWVYqxlraVf
BnQ39zXfydnLFS5RJ0PaUUqTMdV4So/UAxTjjWkarzK6GgTFPbVhj+3f4Ep2GBpFkZr0qbdtwGvA
vbOqzUQOYxOEFBgSqxsunHIUn3UqKGcWL+U6rbtxC8QuXBIoiZ4IXnvjHopVgu+cvp1WMtAf0s5a
Rl6br5OBCcmoq6jA20U9O80bvgZ9QeecRqmvZ/oORV/l7s1IeBcEZl6nFkEOaHiBpYXvsS4e29wr
LuogTq86L6IpgH1hh6ZEW6Ukx5kNjmSyVVVa0GkOiHMYMa22PEhTsekhcTwSY0rOWptHFG3dWlz7
3WBcJsZkMakI5uGRoJkWLKOUSB61+6F402CBbI0+7S7onZTrhnTOdW5RqaRqVlJMGScuF9W7R+SJ
ao2qITnLGvMuFadWjouApPZusJr2zsCguHGLzD8R54uv4ZNJbCyZFx1I2iY7acfjQ5uYs62YmAqO
qqzJLnSjaPaitRT0nt4K6ctF5rBl35BtKVMaJ0rk9UlWI7Uq+MAGHaGBzULRhsX9t75zHRE18FF9
PXJCjT2rwDmEQD/t/tvRzhnGuUDKo7akPlAAgVC+wcuI1pm4/EFvI/dSee40wA8QxdrTcjoMrSBU
YNfEGDAnXPRNiXrQd6Z0pTj37+OeVnFe6FgM8KuY45qlcFGs6AvTeOsS0ZBNiupd2wh6UEExeafC
EDHnh+oo8Vv95BFsNenuKpN8ROxr8j7KqvyInhOjep1lO69Iqy0rHLUz6m66ijq73P8/7s5jyXEk
zfOvsrZ3tEGLw15IgloEQ2deYBGZkdDKHQ71NvMs+2L7Q3TPTPWYzaGPs6eqyqxggCTg7t9fqnyq
DlFpTzf6dlUI382AAYOWupuYU9SndMf2CaipO+QB3A7zkGGoUDdjCuqVHffxdqTcaVfRf33wZQ11
iaGHLkll5HjjRoamGCQfFF1CDIGc0RgpR+8f7LwBg8oX4zgTnKwtfnQDiPTak/n8ammS70TVY/km
O0o8gMn4MIdhgonvBEfFgXe/qVH78xkO2KSBGvV9PolguhKPNUNvK3QicM7tbOzJnitfhnl0HKbG
Ea67RJLMcVON8q3XzeiHYNL46eZ2+yFRRohdRLnle0070helMcRbzqgz7dCL+vgZc7z+VpUOz3DN
O4z3JB1lwzmxsJBSVDQF0Qr7YvPmuBlHDH0sAehamzJCUWPZW2cEhu51yVGcI22e3CvIggcOA15o
SxndqImcfcRNk99sWwqhv6Zq4Xc8igNhQ+J5sFHacSLegPga55hjMuV+WXLhFG0fiVvsXwpI2zB3
EgcVmdYSuKuEHjxzO+uhbmW5vabSyvupZwWmcVuzhuescFwv9PW5FhuUDKCxiMZR2PBoOMi4XG5+
xyTODju0SO9Sk9xdKtZLaimm5F5nAV+UrLlDfEana+5x6+coA67x5EKyDNGIRm1GqGbYmnFLGuXu
68zkayPU8neO/3kpP+qHr8FFe7fSY1RBdqwNz1Kvsg+CU9EoANzzhc96aVNpEuM1k2SffQyi1fe1
nOmhz3XKPjc5vZgcJBseyqGX/sWm3nOn65Lv+/upHMoA+c+ivfFpWr7xSMifuZcmd7+tljvMWrRG
lA29DLkV3WpTRyTBQ0m3fN3wcoMPXcRVcC3Sa5O7HXnDF9BFeoIx8S9SqXihcvltS9UANLziZ0ZE
ILlm2S9YXljkwLH2g9dXR5uKdArqGn9Xu2TcUxXt+1e0WXx1nUAhIlHYENPOw6in2m8UIfYm8vBs
oq///b3ixLVX7OxpUUoJNz35RbnINmwETfShLIKmNACqRO80pKCk9G+i/dD4v/NSIolyNWzQCa8g
kTehwALXv+kJpbxVi/KpBk180z3cwjwNXEy6SLy6EdnHQGoCUkWuWqnxM6d/z9rYPU9i7nED6LO1
3D26hRiH/XGFHXNkxOVNxoilN98/PbgWd4XkgTjXFPlBxPPXeTAkd0EG99pvEY5l3IBrG9Hz3tMX
2RaffljH3EKI6ZGhSJ0LjSmwXHkSBZHd8Wa+hWSycLmbaKMmajNIXTIRnPyq2+iU2BGQmEkuXLot
y3WXB9dlf0ZAwZfx9zftTstrG34ut72bLssgJZAkgOGb5yccW7zrddKBB/SsJCsUScEqJhy23tZG
wYf7fYIqJ40t9lvElnPzxVQ0nIZMLu9YIx2SMtPlzh/sZiEhdYeMhckZ4j14rL1zO797rLBz7LtA
k0/joLSnyfHU0Ru8boVIifwI8kaeMUy4d61srZskfO1aRnQVFEVsU+KYtfEJU2O7qWvSGoKhck4q
qchXyIf60KEg2LuUAi9KH/FWuUlxj6BlNrYjxRJWPKF8QYiJSSXqP0SWv0IwBbCvQU2Dp6H2WMnt
HY+ysfeiwYT10snpaqrxbI0lDVKBHh3UkLknYVvBXc72sKWsO/3D5EFPsdCR86qyCv2JuUbqFJqQ
vFhfTDLhPjW8CutOm1LGlzqBKaMhajJmP2wIqN7MvkV4qik7Z2PXndiKTuYbPG7+WWl+u237ut0O
KjZ/E55QhZzjgg2JYTik6WQPHd7wWlfF8Fqw6V0ChsFHcHShwpLihRP5VONXE6TGytFi/8VhZr9J
vW0+/VnM736qtWeDeQ9BbKnLU6GE2HtN7perITG8e60vIE5VVfqdTFeA9iWV6FlpgqJLwXLx29cn
n5VN5n8MXt8IId3LnUGS45VqtkJDhJQRoGKUlfBW7dS6NEEMnrMsEYihcbpzAIidJvldTp15o6Ou
/LRj9LOrQHrkP/CJt4/IW62MaNkMIRO9mf3BmWLvo46cBtySVpWXoDJiEKNaRK8uUXliPameemUm
YNJbmzZVzRZ9aBaj0W2rlzjVNZJADD16kHUhDk5kkg3P1u7UG8cZEaoMykPu5i9yOh1MAEKPqMxF
nbe0QsbzyAwR0wAGZNfL8gvaPruyjlFjnTeOFW8HpzK06/fiPQw2S3rVLM7LrDTch3Ke5Q9OtCxJ
Otoefx+3afGo+8umNBSpb+11OmKCsKlQwG16w+jDepzgFRSz0iqpKDff1Lk0r3nc68WmjuBNaduh
i3bjpx2iPTTzFofenivVBUkrYexU/AJ7TurN3OHiYKeNic2YIo/82IrNItmYeU7q7cypKloLhb0/
60dLraWWNhdFjtoDjQXwrblFU0IuVf6g4sB7NDWINAMUog4T10LMi+QuuJhOmoAhuY7OIblsi+w4
sv5Tbl/O6NzjaaPNs1bTshqP6db324ydwR34bZ03MpUNQ0nhe1siyF9Zva5dzWr22mNBE3jP54iq
bl34lvyRFkb5pVp77kDE54FAclR39Gu7Tr6jQMh5o5LSCDaFp3ckI3u+cbNrbQ6r2M2/esfqfku3
NskE7gZ3g1APHlsNDTqKQhjpoQSPxkJnECnXIGsY1lajZ5ib6urdosudLSrF3uZ4vUcyTWwOWwF+
SBowgZD2pRmqVoQtk2bKSFcQMspyoNjXW5JX175O6yR5r5kYQi8mn8Ro/ZE+AFCbaL0kdeVwUgjk
V+Q1R/OxjMcggQiuBsx9HpZatGUZwucC0078ySLKfo+woJiugN92/WOxzRBYvJSw3+06J+nIjvpS
XWp2HS002ik/+Y7loQbXUKCHdjPWvwLgqR+D7aEhk67DYGyZNTNhBnS58xHhPDHQyj5MPUWyZaYJ
3rRAPgXXqYzMBKnEMrGBBdPivVUi7tpwC4gCnhRJ9j0tBcRBbCZ1usesONZ726ntdDvakTuuM4oR
IMRjmSrGo8Ir1g2+4YpqhFFyGovFSCJQG+vnpMR0tCr9ZmLtzpTXrNosIQPC8HmwtKjSdokUBDnl
cd1WV9ru4a/nwZ9QyBeJfepbz/2Zytr99FHyIi4IxuKr9JL0tWCo/Dlj/WQWHZ2eJmpl/+qDYBHh
ON6MW7eZK4uUntmt925KJMDBLzR+HV3yJECWQ/dVahLqZCDs5dSw7kVk5+TVWz8W3gbSSU833Fn9
maHW2BWVLQ6tWRY2umI6ZBtEYl/xODcuBZhx7G6bDNQ9LjOfCKFS5yg8McRRTpQogFlr6LodzeHd
D1fN/bXvnDHb6tJTm8ROp9csVax/s8RwHLk2+BkjC3xFVOiE2NY9ggdYlNbhlMqzQxwQQ/mubKog
W0fNhMY7yByP7Bw8ACvZjuODO2bao22l2mfQms2LKCIDciXD5yrEHN+BRIfHYVTpF0+A+4mjL/DW
MkFa4wmfvsXKN/OXSXf792Fs1dc8cMTCAGZeRqliaAaTwwiKUnNWq2jqvRuDa+DhzuunfUsw3Sk1
8G/Qqpa8+UFZGiuyz90Jl0Pu/hzndHiyNEd/9Cb6JuTcs+R5Tn+MYPPuOcvJeq4ci3Qt4e+zoXVf
hEOoxaohKu3QGSK4jTmMzjoHmrkJqQ3vbWOb4eBpWA4cBPY/vbal6zW1pyePoLwfIhttvCipc0bV
E19IuNPokzSJmhr67tgGUt8ERk1zdhax5mQF3Esck3LFYcYiiGz+YTYD4cGCnRslk0iOOpGj68hw
agT9JQk9/uijZxFdvcfK2J8Ssx6/7Nqe79ESRmbyTeBLEbLfunrjb2f6LWjaRmwvYhR1bkOEdDE5
IkQmFtyLrvB+jGWcvhll1BxRwmYbJxp6mPGUYckNaFQojJibWgw0oM3Z3QS73TejrNaJO2k3bzRK
pDils3GUk5Gx0skPBx3GMUKdeqgEGQm5M1tozPLkXBUG2eRaR6EVZDdHwco4cgqXZzLXBUnG6IrP
bCHuMcXTh3UQGXdPmsseL4EKcQ1Fq8DTvEcdIPlpiOv5qfYb90DUHLljBi7nwlibkfkj69ruXAtm
jQHw7NrQQ38EP4NeoGJgG9ltdNEZe2/sWe5Dwir/2i/jM7vGctjmfKyX5FEhhFrE8joIBTXjxWPT
z/a75U3EuCbSpQDcMjjsxEFz53EMQjvnrsC5RYOp2xtIlslVN2IEwAY62wPKVMIinGB+MKYmO8ra
yC8QXBEqlzo7Bjx9+9hP61tkWF2AFYC++Y2BZuTZR1GGwWjCOythXdduSbaYXyUFKWBxsR+xd8uV
KVLrM3Kc8lD0DN/9EM0nLdfsk5VW5mUadLk36aLfc7Ay5UpP0+qJIGe4soJsZ6/ajYM5FPCbKm8I
JtVFu0Xs5X9WeVqFFfqZs2vE7TM665aN1pmHZ0O2HGdnKUjx0tz43W5iLUxGK7jklSR0by4052JV
WbGvBA5vO46nS42+8Jk1t4IOqJkhdLLS0MzMwRl1GVhKZFJhjGYX1yiq4WoJqBrTX76XBtdqXO6g
1kXQX+Yilwmbiu2u4sJ2N26Teo8wpPFvm3Xr6KKCuPjEt2kngKBlYJkqyjD8DnWsoNgBPwVyJFdL
T1bD9PY9LWWLScArpuzj28mTVVjzeYJwWhDj6e9sU3udEwH+5eeM31TYrrNgMd04+Ci+wQE28fHT
Z4ND3qsp+wVvNcacGkprJTLJlc09YzPONOAarVyYwAXe0+Hj+RYXoAYXAZPUApNV48iwyc5zUE4R
PfqZEz86zCrnPFXuT4fi7WcT+OWnj18mbAfakCF8tWdU2IDEAtgVXC3bmQ4RcUVOa5TXjJVaTUSi
stNV4hjr3nBpPIhqS8OKx43ektOYy2fp+bsuVgWBGwOazaGxL1MxTp8Cq+TKHt34Z6V6a4O2hTW1
zrVdXvnzdRxNFlpI2mADVd89x6Ta/nKHgFu8KRMGNn+Et3MMxMMMqFYAjCuJR+sgxszso4b6ec45
aD/lCfcBBx1AT3DDPdNsd+jNjE9N5CbGDx/15pN0QBT7EQ3r6tvYortMvqJddKz+wNE5VbW3R+Ql
IP9H9MM/vo2v/xLB8z+OukGnAp3y38thHmvxkZb/5O5dtC38zL/LYfy/+ZA2jAKeaRpk7iM3+Qdx
49p/owaWnlK632CIaC/5D+LG+Rs2WugcKFwKqw28wX/hbf4GAbi8JBFKLhHbzr+kh1maCf+LIAb7
MNzNkqlHuIPv2cvf/8XkHo9ZgzJYoMMoIHjWimJjwIgxLZ9aNP0g1nr2QVyR9wfTUneEM3d3Y//l
tuPWrSmJ7AiyR0QcR+s+znA59YGqDhXZuhMwt9vc/aLGdVkj77iYNEdZ69HS+l9YDqP7qGDwQauS
7jQ5cXvHLIYQj5IPQign+8swou4NK1X0ZVTKu9ap0M4D8X9PtsQnu1JS1h8FXD8ZmKAqlwhI4keU
BPk1ReH7lOY0vK/bqp9PJg5dwjoMwBZ2Fi9AP+j1R0tPpuNIrsgPq9Tzi8nkeyPwq3umEbXLV4Bq
VheKtkB46NXxto/d6qGMzPwE5tk/JnWr7f10CE70jyWXAOr1Ke0y9+yPVnyXAMy/kniIfsWDVT+j
sEVnQageZriMhhhlpPVpIgGd9L4o6o/11Cu0JxgxV25Ro3UZ035naYgmVtaU6xqVKH7fogNtiQ8O
Op089KQIU8cv91h4SWQr2GMfs1lapCr39dZ1FOLPTBVoC5v8Z1DONBvMthZatuie/BrHoVumIiyt
xjx7sdc9E4qUYy/M531j2vM2zZH05tFkhj1ywR3e2n5dZOxapRn7n71uyKcu6bsPGQT1Jkbd9Myk
Dmjksm8+ZQG+tJXPue5pqpfYiqwOhLGqlUO+OjKqx1nRl6Prqf4imtI6oqdpwhkP+zZVMxmXxCHY
G/zm/hujuNqUteMdvThLnq20c4+Ux8+okHIAcoSN7iZIHP/H7LkAM2akk5Ttq/1Ag8Qx5skKx1kF
jzHIdNgZ+vwC+4cWu8W1Tl+abxZHLQrcQ9kY5opdo3+QHbFrNkXXL1OpaYdZucbDYI7yJLEw7Qst
QSiSjUgxeaTHsCBADWhX08+9C8RXMMpsKcaLzxMe43WVMV5XTafvAxeEyFCBz9Q8xem+sof80rYo
SsfCkRuJhnPlzCaC3d5VnDMCelFSKeC2OMhhOxj5wUr0gAEOZVGCSO6yHGLyypR71upvyWih0dfS
o8BNGvnY2bA8etEW4AIjBxkkZ9p0GSQuT6ZKitzMx9mVlnnviYo1m0c6FfuHQRvYL/wSm15ts3lT
54OHUQXkun5bIGuM+V/54m7RKw51etehExFTfJtJfNrJZc8GHgfGYeaFrY05B2qLJVM6FkqmGjA9
rhCd6NgLx03Sscf1PaO9LgCFUfsAiOZwX3bABi7Zha6DBymG3nv4GvF73Kvea3aomKmpwYN6cjA/
7rym6H8XPDF4kkW/x02qY+Cqk6tlDmrLBbOkGIV/qIWWPcQBXlw9hWXQSa0+1TyClNglC4OWYJmE
c8AGmSNBItGUd1pHmEJt+iuPAurqCpYU0wE0knClxKC/Dj7Hn5p2q9tczRNty7IKHu1A8KVNNXjV
KpvJJcxaMV01wlhuZRbXYdpLYn3piALttXIyVrOOI7RWY6BrgaC9ld3FIHEjmsAlFs99aNGx7Whe
YmJx+rx/1i1lb51kaH4MJe7HGJrySVkdEBOG/IeoHazrhB6uB2FO2hP5ma61Nhs+dVR+3rmpNUZ9
k4meQN+nSc36JZImwiPZ1gcLSJ5EvpSTECFQ1DRPOINrvrNMXccZqSDt1tKHujYlA2Jv5XeSkaZP
r4ZTOjgy0zeON/ZPtrDzjyiSwFBN5jzK1NFCZWvTCRsyjWrwYW2o4QWzGG8n+aocTXzMPtA/akXN
ukwKEUAUifLUUBO0uPH7LeA4y1qVOWvb8GCRU3TNuYYFj8zj+BE2o7SIc26Ng9B62hd9BsjHJu8L
Ij3KdJtNDXl3veL6AdZuhl2TGcE4WD5UQAgP+eBNvKQx8YNO7R84fw9Hd0jk82CrbufHmIYwMuXL
wKf8Wz3m5ntUNnmYJhxaaSPR12XZxr8mJ0N5r/Xc9ot/mEorkhb4jePNkWCoq9Z3iTHG8oE6axye
6inS39TCCNjdLNca2Nm5kWjKCPnPyq88N4J1Yxdym3rtdCxQvu+Dvg72WeeZm6K2p0+j1/O9FXTe
fm7S7KFo4+ZidG4RImCLn4fZJxEJyDVUSDCAu4kcYLfVD3OJYYN7lQXGQxUXI5s7iYSI76yotHOE
zO8wQGJuLDMyDr5p508IJr1jAhe8tdRQHPqpF6FFDNFWDyb7faLmeF8NssdS0IAAm7Z3FEKOx6Bw
Zla7xLrY7cIKT8MPBGmQuShQN0R3GjtM+vURM63LaF/grSlcczOpKbg6eFlCjdZWThRRf4tbWYYg
uuhMIQ2b306ZOqDRtctQgitNO1mlr+2arrVP5dwEuygqxbCeMEiFoPzudiSWYxfxoT3PAeYSmSIp
RGJOSDChS6wVldttmnoebhqal5Az9UC6cNNq0EeBuvm1l+2GQJs+0tSFVyBOcMMYTZSdJYqdqbAA
T4mXXpG/5ScaGxgc/Gp+S3RhgMJV9B+bgXb1DVGGJsPqg5nX3T2mwyKExEjC2B2NfYqdfI24bDwO
YylLcjFd90lm4O2rolfzgdwNXCBw4/JtrpM+7Bo/Io2Dkp+GZlNsCWZzwPuf7EAPM5I3WkKu/bK+
IbBQ2NyqeTO1HoHnpHMYD1rRip3lKBxaoInXxBqiewp+vfcThxszoqpoNTe+qHdWkPTPs5Faz0q0
Y7bSk7Q51VR9Et4RmecKN/g6GsS47QdpQCMM7RjtBtjMARVEUh39cYKS6kr7wB1GjoTqNICRuHnq
p7pCsMcqa0cTkBtRFUDypoovZVUN9QbzEBOrRs1rsaojX5wrk4yMnjbZUOvi4Nc42AsGPEownMxg
9EYIgzEnG8nqHrugRIfIYH/TuaCfLFWkaKcjJDes/5ZcBPPO5J2sHRnYOyPxf8KPD/u5q+f73OfI
Kzg7MJiRU2kFisyWmS3iqAtz/KN3WvAn0at5JwuKG4I61U4BwaE7d55avgppPDm0g254s/M71TEJ
kZPCzA+OnxW/KbRpfkUyw66KhIRNxMMC5hj2+JxK3MXgQO2HmlEtOVMNdUiZofNR0h8UrwLQ5XfN
9Io3g2Vv43ax8YqtW99Ftj3j6/NF9ymhgff9hNigzAf3AjYqrzJz5Q5LaWKw3rXTldRChOhZDdnu
Lmli655B451iHdqBQDV/JklrvNp+Ig8GKN92mCRWHF3GF93WsrMLI3B1Zzv6CLpJu3fjlPwuNNM8
pPCBGw9ceFw5bUPyfKnMM74yXLyuqy1tVHhKjrbFA+V2o2fgruo8pEwpaW2qQ/4RDPCHk5YtVXBt
GFUGRlPlV9sZr9Eut3zQRJ2AzZ0WOerE3leEZELP16mJ9TWCDG0rSmyaoujGCyky1jkLguLYGVax
L+w85WxdZ9tZxBAZyh5eg1SUl7TVIpZMjpCQiBUEuVvvGo1wRWz2I0rgIv2KMGW/WJDPtSPItsLc
+tyldXTWWmviPCz0AyVDKMRyD+E/evvRW/Vt7xP8aQS/UIlbnxBSykPbNdUfydjJbdlH7c7gTVyL
NNHvftY4qPcz526iYPhDIVlxg6KbwJom4+K2bLNpmdgXhYlgiuu3tvAvHFK2WZFlXDcuoJsyzeg8
Z7LcuzEQ95gbzjbzg3mVElv0zI5p3EAtjd3Y6fItyx0sOtFQbAmrAwOInUDbRNpUHhSW/nyj4UgO
cTQk+6BJ9KvWBnSDR2q6u1MiQm90ZehaSXsjiwqnMl/Ok9OQxdy52RxaPLAPWjfIP6UcteNM1sN+
Dnz5brmjf05HVVy5S6Jbowb35nEkXvUsn/AGyvAuUyCdMJ9QaYzDxP2QWs6taLNmX7BXHCovs7dd
YNqHZizUCVSTzD26f13IQEOegCvay+wjemg7WW+5ffWtahL5kI4ZX4bhyZfIhtI1STDYTaKfX3BW
els5qkW1rftXp83Ls4fUeWZ7LvxT2/nR1Why+6SBlZ8m0JjHItckH5hZOZeeDK/NONriogyZ8G9z
ue1kN74UWsQdrwvlXLsU2QV3gzT1DQNF+1JY8Iwbzex5Pc5onIG16FKqwl9PUjFZkdow/CFIYjgx
HbbGppfMg6umDvIXvZAmkB/JFJ9mQRYNw4Du/bCmmm+/0/2XeXbx4RdZVMZhAEp8EXSsh4Zb9Txt
7bxrc7uEWcHOmW4IbjOfSZj+k2Vtn9GoaaO4oQni51AVWNE4UZ70mRauQuXtrzSK5R6IqNTWuq2T
9YPfL94DyrnhEBBdNbdJuSH5D2mXExjvlajaq5j5FKWl169BV9KDoHe2Ea+mSKh8BTU/bFuicHYD
OtGb3uCBHz3NfxGaZ1zbWa+veoeyMSfUYDvDPdD0FZsbJVE04ARdCgYsLJbN8lJEDN29eckjrYLm
EHgYQcj1Uu+dHRt3FWlomSI/OjKG+lc9j/Jw6ExnV9FnKi8d/aCAuL3pb6zWhURXhsC0gM4HeLxK
q+eA+ni51jGRHaA3/DuuAHpE7TrCUeO1Y3kDfGTjI4wmep/8fGFz3M4Ig14l965rCekQGFE5e7k/
697CFu+aiRuaRaSO0BiUYIwZ4rol4/4BYRbfA/2LzRW1d/RY5mkxrdh/8iNUnLn15pYzEM9CKK3R
gbSsSTBLUQrZxBKpdmOin4e7szvQ3LYT0VM3DD6X7ljPndKcU9dU5TruS+tJEbiwN9o0KFdE//XZ
ei4a/5gOVnVCHajtDVexqHRep24J6+JKY5G+eWrynoOe0LfUZ9VcOR3Xv9LiFj6yiuQ7c5j5E8H4
HwYq0nqylWj3gT/rN6VxyKSLgTM1kRMX2RTstGVSvaV5MZ45kXJip8hWP1eJLI61OTS7GY4yWTUV
ZxUr6bOtUKY8lOn0p9Xn/CBnGWJwqtZMh85eBZb1jLFRbcCFxD5gXN8L06zujtlXf8aol6fUFS6a
WUuj3ESb8hsMpvNQ6k4fWl3ZXIqCbBRjclmA02Y8pE7mXJtokKcalza6xDmj+bRydDBR25xRc9TB
H0UEBoAwswqSD2Gs+YaLP3EcoR5lNw6zvBc75QryHChiB/Nlj0A9ZZUPWqurx2DKnJ09BogavCoI
Ng6ey59awYm8wgQvVp4n+oNpzfWjSUTJE80e+BbLlNxb0rT3WlLBLED+7fDAVGeIhOSaDEb/Fpv0
7cRGrC4DbpUNxBhhJkR8rxPT9W4eKrO9U4MNl+NshtnQ6CFxNz0H06IIRWDEr/7Q17+liuo7aQft
R+D600nPMjYTwflblpl5Eq3TbH2qmADa7ZgjOuKNyc3KfTEV8SMUNr7uTCXe3nIlZp4pStRLlczl
Z++xmEjRE3UOnslcqVVpcXXtNnhH8tOfCkE8HN1CXrBtkHxurbhz3msrBwLykT6cctORjxzcg9BM
LQpFdDvfZiL2VihHrIuBQAfoZJEhR03zGCDzfYD2T05B48v7UiGOMyRvQOTrUUPSagXvcZdF65Ea
57ObF+09r/Ruh5hbP6Yor350PbmYK43mlT8c/O2DguC9DX1aJJwfPQs/dB+9jmPd77zIrPGyB7r2
Sw12t2EKAf3E64aKJrbF4+y0IwHkKokvmVaNeydtjJ2TxyM5OW52nph3fnc5EaYs7H6000cO7GwE
4yVCxb/v8hStio3LBHmbtWXt55BVF/lDY1fyMpb4rDvIEoLjee+GFakXGfcYnrUIklQZ/ZXDwB8c
cMETqyD2+9SjzFeDyHzNWXrPVgY+I5gjr+CYDkto3mE+Fn8CLTDZ4zIEBvNMOkbX0tZa2/ofUgDd
BwN24VVVbvoaVOW4Hw3CH8bZZ+P2CR1OlnNdMPreYc4oaDLAzlaGMy5SIkuVp5qz/UNEiMnFwNdN
SGet7XDxmTfJRPKKxqS/ucNkvHepPZ/iUu+OS/bMvNJ1Zb5WvpEsusbycdK6+YpSPMbyFVhfWQSI
O2lw/9kYcyhIqUk+m7i8ngPpI7NdKFS1ygYdGd+cStilzIii5RbSEM9pwUKE0CWzyI/MgkMxegvc
jx4TyQe2N5yDWebN6Mwg0oh3XLKRYm+qqFgyO7RDsQt7l3cgCaualHCUQabMPvoGwEhrFZ+E5qbW
j28+FGH1YoWoOtScJAFQhg4IsR96pZ2ycoDN8VEsTFcikwb1psWLdy2XKYBZlWTWD81nR/z7VWAl
AJ7Ka4WKVuhQasSDI/p1l/yRvCJ1k4sQ/J3f2XCvWtzXPaa7ihQwMQjElaJZ0ummcfzMugGonpTM
4MphQzvZtoAtFgLNLf8nOCAd33ww1SLMrLKaC9AU9JuPzvyJQyD/3Y3J7O9NyyANK2JWp1CoqQzy
QFW6NohYwEhQQCFTr4JdTyzBY7oBfowJnE8hC2CdYhLFV7Evkrfv91mZHBBrNVTHnu41JFAMtPGK
wHioSKLn9t+QYv+dpReUwt3V5eBfvv/w7xpVNjsasMYxjIXqH5gpvbXo6Y70OTaydSlMBhTmHEGq
4mrl1xwNWisIXgYXKUoF60dQMbCFJPfjl429iUhBXd81TmXTOJXk54ziBiJKR3H0ZeOG+WCbfzgt
U/oVST3+FF4zbFTku6/csxkT8RQ9xezLmK4yFc4dx4RFMRCyfsvQI7UBUnhQGxZMtj3u5HKLgIuh
HmPC2smpSMYxQu2o1VJVRo7AeUAMStxP0dKx2wb3Stfn0BRziy4ziG86DXHbKS7zHSk6tJwLdpg0
joZjkxG1sEoxXm4caYvjN00rc/LYKjQIIDVz9oG9ZHwnCSV9nUe49krr8WcAUEVhgV5KrAlTI+Nq
dGda3uh9YxMa1Rgdan8y3/EQlyshF18n4o/oNShmIfdt10RPGvqUB5cQgKuqdCKYEMEShycCwUum
biTeYG1192YFBeOuyJtGbCopnPHvnXr/Eu34/6evzHSMJf78vycnHz7E//23vxr1//ET/+4pw6nv
2i6VCaZHxDAJ1/9BTTqwlssf+wENDws7+FenvhOQg75Y0ZZyUkKx/5OaxKm/0JWQnQ7/dM1/yVH2
zzHVjsvL2OTs4/wn+9iBv/lnWtLAyiGmmp7QxXHgaT2yBqgxbAve+18+lH+kHf8v1MAPdVp18v/8
78Xw/5/Rxt+/yDUJgnBcfptj2cuF/IX/xD0aBBFy9tX/Y+88luxU2m37RETgTRdYLL/KO3UIlRHe
Q2Ke/g70N+6ukkKKfeLcuJ2/s1vaxQKSzC+/nHPM2rZHLy/Km7xarhyQxgExWscaWM6fL/iZpfzz
gpahEufA/GIjk/pywQKFOAv2AOIGApzfmtZ7PkwnW47uoq6W6GQUvhJH/r++KPQEmNA6hhETG+Hn
u/zfjF39/CYZIzYH2IZMsYIr0DS+vslqzo2hkFCtlkv1LBMHaS0vnSX/R1/wCTP+z9f4m6s4hkwm
qb0aJSFzf75Bmx7lQjlIqn39Pk6Rl+XfNMl0//wUf70IZkqN8FhTU1eH5vpq/zFWECgbei/YDYve
2lvpuQZPQHM2+J9cRbdVFR0eds8vJ/Jpj7o84jzSBWAYzA4eEP3WrK2/XGV94/933K+vZb0X+hUk
6SkyH/vne1E49Te0EZZfT9uv6C6ca7FjuCrmtz/fzfqh/nIdAymDjmlURmHw+TppGE/QB8mvKjWH
7qa1ygTzv7wX5UtWxn9uhreOdYpPC6HF54v8P87m+3WYGFBQVw4KdDi+cmbWT8NkVBOzwX1ABZcw
QMp0cStT30xRWfzls/714XIlFN4a2Sk6MRFfXuL/MIn3d1dRSNhBtMc19FWp8s/7SVjK1TCm+0Rf
HnCnET/HU/n4b4cJd0GCkooZWV+1Mp+vIXGg78BlqVx1pOFVy4dS727/fInPE+864rkEYx5fDCuf
+hX98r8ZHvm7J6jLNvfmqEjcvr4nB2DMpKwldVHMhKU60rQjXk++//MN/kwF//ytGYosazLL2JoJ
qX0ZeAK5XGKs35rhCj/ZrWVZiYLxjHRP8nRXDtQT/HIz85TBb7PNnATjq+X/+Uf8Oq/wG1SZT5Ho
HNymX4YkuIr/hez237xaAsZYTTHAazIO+c+jx1Q5FqkLJuZYUt56TnV4QI911JAzpjw5zD8u0m/v
zzeqKZ9Lh58DCpm+qhjMbMinvpYO/01O/m9y8n+Tk7//Nzn5/0dy8u/mKqKaTJpRBnWC9aWo5LDe
XkSUc4JkAAz3EWgOPgjueL/aDLVLmLWL8tiMjvHw51nyN7UQ+CkLQonFVodtz+eZue5n255Ngi04
7w/3MeBl2405/HwUHWaFv9SBv72YaiFiJYhqrYi+XExvOdqvKSIGy+wHyPAxkmmFbBhI4ga6uT/f
2m8WdWLqyEFk/8hu9+tGTspsmunQrPBonxX7Zbb+FvH46zuD48oLI12S+lzRv1S1oLlbaApZ7dZd
JfAR9TYHBVbQWA1KmyRIsIv8ZU37RQ3Mgs1CZlsWdwRx72sYlUEvW8YqQgTBFL6X6fRGMw4hlq3d
OpJ0Z0wLTbDijLvHIKRVeQAWeNHN9j9Nm3+xl8PTydbEtB3dJqlqrfb/sc2S267OCjbldLJeU+1V
aRHPtn+JdPt1qHANFGOQBfGtUKp8vgZn0iOWO63CurAGJoyIi7T9JIu/jMifuXifSzLKWe6GAoEY
JWdNcPrnvaB/1M0eJwRkbFLihUqIkqsptkOEEMx8wqyS3dhNCGXwrmyzAvyfu6gEp3kDIbn/ujTj
+quoHJKAzOtdn8k/nitsLToaNR1bYWV7zoQfYjta3Do392pfv//54/jN88XeSHEE6REJu/3lHeLl
QvWD0g9oCUM1z7vJX+K59FML7cyfL/Xrd+gY7LYQzDNi1kbD59uKkszq+dCRmsSDuU/MCniJDKHx
f3AVXIQKkxhtlK+1tSJ6vsRsHZRMdpx4jaWnj/3hzxf5zVPjC9Yg0HIrKmq5z7eiLc4IXoQpRQbI
gwobf8rk5fnrn6/ymwdmWWtnTaF2XSvmz1fR4fY21noVrY83OWCflOPdf30JboHHxcmeY/Cfz5eY
o1Tv1Zppf5aJVdcz+2wCpf2X13AYxDwt5nuDBp72peUzpioewYkhxmKwqyO7d41y+HcZgNT4XARz
BknKfL/sgL++kVkUipywpSoAUJxIy8Fa5gj73y4lXAW/IWYQRjKXXN/YP77MxEq6xZnZvyzLe6xh
+/y3sx1/H6oqu94VpGr+3Mn84+93Sr0gTqSbKpo8QyTfg7ZQkiTIukYL/vxWfhnC/HqZvGsFzsK6
kf8ysTpZXkwoUbkVg9mUo4Arwm1eSkn6y/f4u+vQsKVvq3M1OtWfHxkcdM6kqwpnaziGh8EIpV1d
lIlfhNDF/3xLv3wv3NI6jyGEJ1bvl4FGklGvGrlOqyy6yAtZWm3m/fkKv7sZlVvBJbSu919XiXZI
ZyK+mMLQj/kifdJmGKnqXy6yDtVPS5FDaiYAOVYAUott+8vOvI27YbJkvkkbDfgyqJsYUoGqM1uO
zxKRav/2ljAu0VqkZURyII/v8/tp9TEKE1D9XC3hmEfZ4Xc5xHb8l3fza8XCbp91lY/zZ8nwtb28
pj93Us6jmxoxz27VDa86aeM+Wiw+Whq0laGvXlxQP2Y4T/ep1RreIIzUi5Sluf/zTf/S/HAUbHQ6
XT8NatwvKfMTik4rzaiyjUh5wuETunUkCJQptPsMcMSfL/a16eEwVdganQwaH7xV7cvUJI0c1/OQ
KWFaxwcWJVxbmy/CNPfIiE+ih0th1X+ZqHhzP7vc/xhHzFIyXU1A5jjGqOu/LlKKUJyu02Yic4Q9
wvAQg1biJBWStKnjvOZwv4Doywl8OvZw0bLIWB4x1RgFmaNhRtalO5YdZH7gHTq0rqYbOtWFXwXE
HGWkKB4HM5wIPkRzgD1hrH/ig/FjKVCJEB0OA8svJ1DKjuMSKd8nJGyqt8rcRN09+rQOXhtn4str
Gg8Q9Wt7pq1IgoFpLxbIXXBpj3ErTUQQznU47DRh9dFzDhUKopuj1fWZsruezhFHtf1WKWsJZVQ6
R2ZyQsJhcbRcc47+WJAmTx5g0oXtYYA+1Rz0laERCScBSfoTsOH8hG04P8Eb2mjArIHqqaQY79Pp
2kF6Gcw/eR2hkUKfo8mrA68yUC6sZBVObX+SPtSf1A8IZqS4rSgQkqkGYECLDqufsDVnDwC/3Wc9
sQBKR4DcEyFl1mD7peRMLFWJrSIBWcoalXRMVpDfhlACjY7f4GfG3AnQ/NRunoRyefUWoXRxGxms
L6QS/HHuMCvKodBz1LkqHidIeR1MDB2OtB9Dc/PGPAr9xFRRz4XwlPcOgXB39hCfrUFGqHeZGhiA
dT/i6W/JeuSnJ0E0x2UQ5Ubmx7jCfS0x5EtnS4tf9FyXFxjvhyZqdpISGYQ7avoJ9TlIM0nWUQYp
NscunEIHg+1AuMmtEUW15BwbBb6IzP4VppkozkZWyWcShPgSlVLyZXJ8N2oU4h8pNfxCWgg+r4c0
i6RadwuTCR1dXrzRQzW9qhBL7IehTALU58uekNnycYaLukXTkgSgWnKP5CJ00lS1V6Zlt4cZQ4E/
d1VxXStCQoccmi7eF2WTElwQNEYo/LUBfCQlfEKQ1KLtG515m2fLcK7RynuakRa+OSgo3EdD/dHN
unqXwP+9y4Dc+iilYP7jqyPCLTZW1By1Z6RJAbvHGoryRNrYPDivndP0h07IGgPCQgyAYsrTRK94
hjbIx0IhokOpUDiLWFTQ+uA2OOmwXNV8HP5UxuCnm2R5cNTGOBj9otxNc9qfWq3Pj4UFY05NMrTk
aP94kqvvoKmtiy7BT+TlSYex6OVz1EyWjyFdp3Atu2MJiH1jxX1O+NQybNOlENjbUvk6inLnlNZ6
fwCjbGMWFP3JiHQ0KHEp0Ls58gaMhbPvbGPcMahkt6XC32aIEI6D7MTodNpXfdTCrbCn4sIsyZOD
PL2xJaF6ZJIv56zp6H2nunnL3ygPKbZT9rC6fLsUeoedphgDlZnhVS00a0+TIsX1OKYnDqvMrYAL
AC8olS6iaJwD0SUsmGbbXWw7br4XNSQuQ+3nW9zx3QX08uIjeVR3HXX1hu6/dpbmskPXayYHYGnF
hsyYbr/U0MC6eibjqlGUl3koOAmAF7ldyCV1XAMQputUtc1nKJbtnGXzizQUCW6L1jxKBQpeaZJr
f5SNMYir0nisJ125UTXT+AitOdoqSyUOeT2S8JKLbBOt4hSO6VeeR9OdUnQdW8GctM87UqeUPpKY
6cz4kGmptq0UpT6KHA6rEWUWe3x99NJ5HHdJlIrbrtWJpXVgUrVQABC/1CDXE9AVBptamBPRtEma
oX53DCYQ1PpFkgbkljrXSpHl353YhMbOA1YOYmnaox5haPQGK7O/AzPtLm0dKde8ohaTWJ+7NXae
V1TPxj4lYTjxQC0IfyRIbVeFfftiGWnr13prHxM9NiM0yFL+NtVR/MNYMKay/mvOpeqsFIpIWjzB
x7LR3rDXDuKlQ9mCabZ2p7rWFBd3UvQkMdfKUE9FtmDl0qOjZLVAgbSmaa0dbRLrPtFiY99hOCo3
rONMMAqqpftyStILRokn0TlDMEoKecCqWoNrbXRCPROgCAwM60SbpXxGlBo9KJbTPbaEo92giVoz
RGzrUZqH7CXGMWi4ZRaa6EZJ8wlAgRauHhnD45j2DZLOdFzId9PTTsLyYOuPSTMmD31ZvJCvON/F
cSgfqzre1kN8XCogFe2igbqVkYRa1nSmuj3ZKAYtlsymMu/0VB4ZVVlAkbiH5vY90+XAdiTEnaGJ
B0f3taE85bl9WXLcaWad7Wyp2xqol62OXoxuF3ag9O09XAbwE9ohtEkvQ0HUHIcsf4JSG0SWfWUi
EPXjxpZcRLYYfGNfi1b5eJuXe7zZRxEpJBcsk00Cs30019RXDrvtDdzOGyWtboXREAtIdJfs1233
fZj2pZorvrLAJ4oYchFhA4bYm0b1lIPyJBITNelca15WJiegCsIbMD1R7gVNY6MfAwWpHoX6poRl
T2GYGEQDc3GpNY40wzBujlJQOTFcLh1g3uzLfXFBRLUb0/aeKmGjzRa/JjooYX4DR+Fm0Yy7KV99
VBmc9wU2fxMM2rIKkgm+InPBSLQPgSFAy8erISS/eVLJ3zHfNLm1/E5v0BwaJHyqswPwu42oSlEa
bypWKkxGG0br2gATLF5pyg8Cs5tOqulJODyRUiDWVUhhRhps+0PWlX5dlzu9mTa1Kn1MmigQZJJi
bOJBaYsOyH7ZfQDyxE9Uqi+qMvwQXXjr9NFDSawcPN2rBa+eROXl5rkEkMwkBykBgKuU4rnNEsWV
DenJLHs+m7p4SbCjz0p+R44oZTWRibUlVoMYX+8Hn0jQpazdSaQfsknyQqDAriZZT0hBWMGz5pWA
HChUI3z6MFuzzWBjStXJCG3iGCbQlhNYNkECYNxscfi/FipO6pS4xSZt3B5DI209IF2Ka8HDtbR0
Y8Cqc+cF2z6w5gcDavQubFVfznQ4lnUKNqBGXZ7OJ4bkBhMTysYVg5Lxkkf1TMrXntDvGzXOMw/8
XOWGTXbsJXC+gFJYQhsQwgTyfG9sBzerOGYOTMmmQYIP5zI7kNA6uJjjAiJ97grh3IIcFG4UG+He
aSvp2nFgU4ZWe5pB6Bpz4VUjRaOmQvhryC17H1tGoYxuMlO+SRasTYt5HwZifTup/Rvc3RbI0Wh5
RiQ9w1C9K2qSb2JcM7PIg1gf11Da8cohF90ZNFw1C29rFNa73oiHagkfC6V7m8nhw4XaHdThrdUE
1JEs3i7RSQ9bbJQC4AmrFWJGdfxRli+Q4xZm7LsSHl7pZNtiMY7aeFdY8oTIPPJEQj+a6eTEP7hl
VkZlnNXXhJh+w9XyuNQzwaBZpm2NZGIcJvJzmilXeKRgy4gfMV4n7L92dTBC476267eJ6AcITiqw
a54usmWviGMAYWuIkLNjwj4OaeU1LZkMVa8Fcak+5nL9keKNzbQLWBevdI4A6p5LEwZOb72HiXQp
ecjtNB3MVH+aajBcJEIi3CbdUnLrJTl3kXxtEfMwSBjCaOZpY+4uNtNsJBiAuYebzgcZgE7TZee5
1XsLW8Rxjq8a7g6ylZ9SNDpj6NXhjhrONXTFi4jgJn4xSIm7ssxLHpVXs8YOVFw3RQkKmaBH+DUL
7AwYat4YCxLsJD/qJFrCdGUVpqyl2ahyjoY5J/Zx2ihliVkDk0Ese2VXkUzXMyDb3hsi/UaWCLZa
a/Pueoy+C7kFtfCgUo1gieM7N24bgZVEVV0GzKM8pYdFdYJ0hSebfexqU3Qaku9GehuFfFbNQvrK
dBxqEqom1P0hYFajPOuLfrb1956gRnBdsFBnd9bAgVul21qPKWsnEdN3JbjaxUG6Ot7Pufm9ad/s
aM26aeLUDUdzJzorwKHCfgTAbqm+1gbu94mGN2AI5LMY/vzBGTEPPhRpfy9gws343irJ2mWJ4aVk
tphOiBuQ8U6QTiKr32mluEN+5KfFVso+ZD7I1iOF9plYn2COv1ONBwaHJZMGZ7QS/tJBsuuxrpWx
W+gYDS1nP+HEWc0aNjUj9lMAlsVBouTIW9hxZL4DY3SZlx8ojParMasdw81gn9I5D5TM9HqnpNHM
xUmRwS7pzcWacBV7dflaUm8Y0Y9EFb4UhYEyjr5NSB2BcQdVfiH2fDPjWav0Nkg0cga7F0lDEWzx
+oWri3uYua5gMiSaVHWWfcW+qLCU7WDZfkYifcdJU6d024ZExxVSPVSPoPHANYa1H8cnyjWQkto7
OUc78mG8umh4lBCwyUCd79ThlI935biDfItpd7cM+3RqfEMavbEMXXb065kIYMoMTu4bJwluFoae
sdxKDGxZyrxWCTeZecBKerH1MjBzfDlx9A0BI9YG7Yeemx77IQAbSukN6uBHQ7Trc+XeKHBiyi27
NpKTUKCId515M8pTXxY55QONKKWfEUKnGSsl8ULEA1H7h5GHt/wgIuuEwueaLkLkwo/01Oq9beer
bjpLBiBrER5Vk+jmRAJ5EHng7t1pbrHqjlf6eGeFRw6SbMTWo7qb1nbxCFpNVzYj+TiGtpLBKDLH
ZjuzGWZO95zKxJTEZq0zgPYN+7w2Ahh3GyXNXXWpT7LyvddHN4tgLEk42h2U9bQ8ighDfv+9dzqP
pvh+BMvYPxK+wfx4FWczbX1ALE2g8BWR1nPqnM2kXyI0OV0jANb11k0mTF+rr/rmIOR7dU2LS3yd
nV7reASbplHLvviJTA+J3l0y3oyUF9H11D2U2aWHoabjxjGkN2hdbk1BZSsYjphZAI4r/ejmxiPq
O7fAqzvlO3XsGBvgUdli4nRyJ8si+qPYxlUfoOneLKSNqmbtF7NMUd+79PN8Vcv5XN504eyxRcJ8
5AuJ5y37y1u9pHy1TrIVcOBDPgnHMa9L+1SbvORF8UOSL6eYp5vOHinRrqRt8Zmwe3M1iIsjjmOV
+ITim5wf8+ZUz7gwZK+mZ7NEP+xvYW2xmlzKBOLw7CHGcRUWwWW5KHHmwe9ITDyq3xL5OIRXk9iY
U5CYdFLJNRq3Y7vVQ7ZzZ4uutBXv2EHgAqEn2PT8r/hh77v83mx9MK+u2ZF2nDDld+xHP3QaUxom
kG7xBRzZ1rnY0F77aDrQBXQlncipjKwLVoq+cGgAtNvUnHBWFcdWY387i0OqQlnQzPd2BLu1RIQg
stZTf9ac75R82erGCd9NI/aW7EJKx3ayJY/+OVGuFB/GRD0DWoHMCN3BjniYHPJf5cbDWeDRmXvC
uH2U1WwXNt2hS5IKadcHxFsPHsoHDkBQ3TKSqKnprwUMZVfU2q3pLB7ZSwCBRBwHMDdHMMB5tqsW
MinkZQrwiR+WPKUNEBeeYaXXZWsesKKRJhudE2xc1WSB/2/9guxCyj4aOAE6U8BEu3i+6cNxX2n3
ev1gMxwUCvhFvSNf4djK6YYc8cCBD0+ZeYg7uDBtf21RScaxycaMomBkGxRDhZWvbPZkyn1vEA1x
NrlrtbN3EjA8Y/k2YYWAKXLOqhehnJtIgjGfBYWRPHVgPIoaio1ZHw1xJ6XSBkWjz+mO3yfWwXSC
2Jr8rmMTbTzL1uzj71fAJxXW6LfJRq92hfnsjJ4V5hw400OD7IkxTHrqoP0pCc4NaYEua/NYYCk3
IJvXr4z1Irqr40dDfpbNYxteBHmThoWhZ8CRshnqG1X1V9O2Mh+oV01rdGvCLPS3LJ/32Gq9ip5f
N90X9UwWGm5H4QQqcQ52SdhGAfqlx+Gr3w8LcOTbqnNAaqds36q9Gg1Hob8pzbRLqguBJKq1xZN3
hoI51uVWy1jlqon2HM8r3oR0V0rjsvI6kgfL3ufKnV09a8z8JpsyLEQmBM/wjrhvz0j3ixIY5auu
b3XNt5VnNoxhtyXVjWjuA7sN1yRXBGuumK7g91rjA5xBwlRn3HAOrJVpCJZlY9AFgICpxfEmSTHB
3IbgkwwjdUk7jRsaw5vOLOGA8PHLm3C0aIrx4bOgkoC+rtV0G4kqzZsdaMBASedbpxokz8kwU2NC
x8UT2c9JD9RLy/h+JjINEvohUG03U+k8LJoA9cO+lP57KEEua7NDA764r6+qotqoxd2sxofcXDCG
mn5cyd6EB0rP6ZFOtRtDmFAy51sxpq8WFbAUWX4uWegJz4v8PGh7ZTyavIeuJeu8DYwexlkXaO1j
Y23JnoK57y3S9aifouZ+7K6m4lmCxpWXAWaztyRmoEp9dZzQgSoYwsaOulEu/TDXtnTIv82jucGP
bwaZTB6GXd9bMwUd7NUmVU59kf2wQQx1xnhDYXeQIEq3CDpZ5r2czVxZ9P6owlvKT209HkQnSp/A
4Y1q01SYgQcOgH6ayePv7Hv5XbdlX07MPZZsVs75fdHkW1GKx4WMMQJct6YE0V00zLqV9hpZsReN
vbsUhKJKSstwwKw7Dd4QMr9Y3XKAnukmc6q6ffuBT/96mDdKzfN5mQhjMWH/qohWeg5j9Gje5w1Q
r4ewpl6a/X5urrRp8srkZt0sAzXeYcbbVNLsD9NuKcbvqUTxD7gl6sqNhPsPXKYX9cUTZHRvVAKH
WKBOML2OaK6H6y4tqMixMcpOkruikC/kM2MZhVKdiufVoyhpxnaQW6C+H6I+LlTZVnFeSF03cSjb
80lS6o1oINDs6Q342YK7FV6oSDmal7tLPq0f8iZUD04CSCyo2BRms3bqcn031rQ/ZGYU5Vz3ZeYu
ECoT+CpiYSWJl03TD3R/5WvFHGk2Ng+SYp2M7mIo3aYfrYcmIoMt90a2uCpAGEOTbmpHetQHeZtS
kIVqvMO2aZTjtaPF77rkXFf1RIkIspuQwQr7g2YNOEQZrGpzomLaUpZi5PIpjm8VlnIV+M9gxFst
qX2YTXtpzDcdtUyV/RgGM4i7Z5kKYuLA2OhvnfigS8+4Zb1Wehuncq/K72hdvJyAFYmORFufRf1Y
wbo2DMp8PQTpZp5UWpetrWznsd1PvdgImzlzfOIA3XMsNQAGRgRnvin5Z/FCmFI8Bw3kQQccLWG4
XtHG+zxq71M9vE3681AvgRq9MwN5lnLPdnhTJwu7KpPKO2edkU7IwfZF3gaDuOlZJOQ7OPh7vn3Z
fpMpBov+uWsfK4N3l++z9iGGyZ5Qf6ZA4yA43YdZx2RQeWCqN5kxktI9/ICcCkoGSo8FTYvqVgYS
MVPw5YTmmiB1CaCvaSaC58rhSjea7vXji9pdYvXQRgTD1NK+6s80J4nT7Dy9fprjxyUyqWjYi3C6
sp4XrBb1UdsAOXKVRkB1uDK0hQAh+wDfkN2B5cPkYjd9Ww3r6yFl1OBzFDypkdQPTaruFed2Iv88
fejVPcELbNRvMKz7qSJtI2BNbf3NkvpzAQfGLNi6G9pTyKMuobmWr7Z1Y0OEbxCDl9XVVHMAnT92
zUunLn5nMrKn5xEaKTCjerJ9s234NfPHTCRzVhrMINZuXXPttKU5K9Y9F1ULni6Ws9afR8MzxtE1
2sgtZPh8Dk10GtjJ3AU1Xf5+Lo+TovuZFvtxtlzkRN2RQM9kXQWp1W/Y6rOVgptkV6QjcYyE6zMc
KM00+SwW855VwstjCcz9fKLvvB8HbZNloTc0dFviFiy27Se0GlK79NmHbuqUUynjJqnZyTa4bo1p
V/CBV8xAuKOZrtVNNukHki05HYhOrR3u5ZCyi9O+KivukqLzOFzH9iz8ZkZWSOMkc4ZNXOSbuO3x
g9ubJBcbna+tVrtNaUIJ47OvxDvQOzzk5AhNXbhXk8jvO+clXYgozJSdk4m9KJwb2flG0N9VvIRX
0YiWwSCnsaXEJRl+XeFnvWDvKW+KSgbFpntamuwzOQyGcPabyL5LLebGRNpksMYtOz3lqr03yQf3
rGiF9IXmVlfKexocGibd9FmYIOBni90CUWJ8dcAASNrKTQZ39tGAEi6H0a9EQnL69LCIzsus0pOy
Bmy548Iu2eqD9l1K30uzfGyN5T7PP9oyCmZrfIKHzHqkXSIz9hpSPuU4uhrHbt+Diogm52nlyrW1
zDtZl49rQWp0lN12BdOlIb+P5vDRK8JHp7jB6EwaVH1QdN5g3XhUNF4UPZYVfHdn7Y7aFG3dwuGQ
tWzbbNgQVubbenEUYrhUPQHgc0vb6ZTpvdflWNRLmEtm0JA8KondEsGooq8UV7TQ6aRpurKl4X8D
SHizULh2sqDvq93qHbjeqdk75nNdXAvw9o5zYMKGVDkrpDtEAfDejT6JA/PJa7bC6pl45br6aPr+
KotByy85h7WMdHoPKb/DpkQhwXY32PoZn7OfTWdldISXRSo18vSjkl7jhQ6unVovS5WdyM2lAspN
DiSK93m0OAuU/HjKH3omk1hJX/KQjokyFYEMHiEhF8vkT6bqU8snN2UfvZH17OnZSCbsxQzzMCyP
CYK8dcMzT6CglewShxt8uh8Rj34cZA+5yy5fbfV0twPOXLZt0e8q0/CJLCeY7U3k91BwAFauzPQ1
2sjcd3W9B6EWYIM5T3N1BSHDTxvzGtKPL1XtYQGeCOlsq40RGXT9o5CwIcvhZVxq6JjgTCT1VCuN
b7X01+r4mtQLzy6kD1qZj0b2kDrv5AKmUn6xQoPjvISfPVLrdr6+XBFWq4HWq9Yv2Nfl77XGepap
JLEoOJj52pdcPRq0D8ouCqy59SurREeb7gBR7lhB/HEZAxCLpyRRDxmxUcUInjbd6/EDx1teCeBL
jhLqMwjyUXKV5MlxGcortX1OyBvFEP1InE8gkrX5E51gKW2IG79rBcHCWbNTac1DbHRDwc5oJvNO
ehMqJ6Y21cOgHcjx4GQ97g+cwcDm7mHPdreaRinApr+l96JQNpV2YLLSSfO01YiAySnyWmavPDcT
GhJJ0EyHbLD82gz9BlCaEcF7Vyb9POTGgZipjVODF7Vh67BNGgy3tenZGoY3FTd0vmC99sd4sO7N
fJ2EXGxM8BSQKnScBNPXUx2T40X5RSaIqTFRU0zNBhwDu/wUlk3GT+glnXP0QbmRDZJwh+EjW7rX
IRWvmTPDZ8wLaxtPNT2GgpOpTMsIVBrmt2SpbpxpuIz8SnCJOY45m50I3A4KegkAuEywM8dyRtBa
7cxDyPJ7rPDdVQn/5Spuqgdbb4JCwVtnlSz1RXOXCwgIndp/GzSyFGdIChu9DGfoWNr9HEfvUj09
SnH2YVb1I22Ij2mJqb2R/wUNDnZUF6D5rIb6Na2V15FEcA/ESbaq14eN1owikDiL25V9ZmxHjtvm
1vBDXnUN+SmICdlh517lW7RBJyeZrkzO//1Gl941Lbs22zzZLsm0KWtgP+xefBQbpjfqiNhsJ5q2
ZaY/qCOT7zwSfqcvjbJ1Zou26kBTEohUjoS2qW7HSKP94Qyg2Jkgmk79UROiRr2vcYIvxovVTUQG
RWQKC9kEfFxBkxzb+k6mY712ha4RlTAhGhpDxTBeomTe2ll4PUAXihaYjK28i1Vm31K952CPEyBt
Czb5QtC55SvKdA3z3w+FfttqtO9LlkJ9bH5UsnUXReojIP7nWg7JVXNqZltZOsRted9R9LqFlv9I
JOlBG8cnOYV3yqbigdiOh6IFRV8OxAIs1YuVwBTIlIGMw+QBBQ8acwuOMUGFRBhfGSvSBMPCYQin
AC3DvkRtQFPcujWH7CQkyF/zSE4hfGe6n2hpq21aLE8AVGh49/G9ShyliNhFCinAhXc7QsJRwjrA
NfDdHptrSek3WupcyxNNo6mkOiCMIZteFAr7uurowKjHlJYkmeV7lECPthWf8769QbezomlV1Nuy
dVKnhUNHNZgcENIjRA6mOPohDxiTT4me31Z6b7qDzHFsa+5G0ps8ehSsZygqfGUo7myyQEUyVX6r
2seqy1/jhMYxqRGoPG6rePnBWcg3vZl3FRCJXqufhNHD99LopWXGXaUtd/PEUZm55KErmdlJCplx
NKQdxK9Qf4VPzqjcaMpMUzq7AvL1KPL4PPbR92JsXW2cTi3tz3CS9sRE1IA/hyBUaQU0w34sZehv
g6clyqVWox/0XX0CAPaol/YdMd8uXVDO5Ek17XpKioJCJx6gwYCUyzjbVZOKx0tLNapvSLx0lZo1
VkngVtggLAF/S9NBytQdWkUfz6nmRoQKkR8BNdA+SdLwkuTmQ2NzAEGSUkm7kE4aGzlMlVezCjdl
TradEEE8V8dKMjmqXdGjyiGm9WPXBD5ACrRJpFkPgDj5kbNbaONBydF5JN6aRAORs+tFtJnqbI14
ZeKO4XnmXmmeRUv9u0Q+PYyzJPptURQwMNQr0+jvy7jaT6K4STO6KVSa0VAEgyKBGPxIoBkJ4/9w
dB7LjVtbFP0iVCGHKREI5iSyJU5Qisg54+u96IHrvbLbbjUJ3HvOjgGHrZnSKKO5UVBczDk7cTr5
ctwjCVLeGygZoTQefSr4TXkzlneNDDWxfxNFwauq4GkKoUcM9nWUzwhUj6EyH7SB2k/YvjHRkQ5k
pDt19jIbl1pJKYnKyfGotqVehagQII7NamvMs591pW1RFRCaK0lZHApSnc4w7YBZkNbdtSwYDIfK
Nql77njV6VJ9H8ZfxMfaolBvFTJ5BOmttb6KmezTDnUIBEQUKa4xM2TxQhakriQWvJnFzwNgol5f
0SM97F5p/ROhiBtwA4BonukZ+4q67YLgQE3dSi1kh6q0Va9XaxEBgxj85r3lTZnq1YqwznumkZo6
DUO3UecDHA1IeMDCU9C7135UclMy8/Ol/SkVsfACwq9+NreNcRCNT9hE2+ogoikORgMGujbzcld/
zI+bRrrLeeGTa4xD45omkftSSDd5b4vpZ1o8qhbd3qx+KNN+7vlqa7gGlJwkRXtRAvE4MkbXgJGo
p7hevJlArjF7iwtSt3sFnMAgpg12rW2Z2JVVQMt2gicJlomkdaS4WdNf5Y6ri4TTiQRYa47clHAl
ScjZ3F7pZqTTLmi+lL2Zf5ig6m0JE7ygRSHmLrtIC5narHZKOayCBog9G8FKSua0rANC4YJn0i1a
2eOxXjUjhzjROnOxKrtvfbijvvB6/faCm3qzWWli7xHnR3yn6CuiYC9WtGuY/UmT9cKCQ7//rqVd
Sn5pm/Grl28DricUpR+5JzWW0J/NAsNWB7DLhNS3eu6gQfqS0uhKtpFbxMk+XuoDafSuNnHfN8Gm
sHLXpFFujv9Ifk7G6qIPzbdA1nY5WkwECXRuuDKAp9CV7sh2581N0SZSEFspa6T5zmTc1Ibvgbvb
jA1KmibvlcRoSflGTdDZ8RYbacai/tlH/3KTtDcwFikgPqdCgPiaXGbuyRYofGBMJeovRxqJEmCP
VGwbRrKzDByt8/zkGHO4xfd1G+5FaGqEc6HyjlBNGP8NRgLdR/mPGHpTazzqZPqkPiViju22s/Ig
a+6PE3JLoLVDAhHdk4nXwVrJ+UUa/3Q0KyHrzJTsqCx46Rus9mClsN/zDfM/kX18rWXpF3NATUzu
ZtpbAGE9XmshJIrv8MoG0nm5umqebVoGwxWy/PskFI+gEb+krvbiUqd1sERNO/TkZYrSv+KVNd1b
d9ngw+qF0Z/k5m8U5O+MMoZkgp6iPXYVjQGHBchaktpGsWxbgiLBZDKai0wALVq1x6yzyTNxkGCj
5lBY9Nvr0mb+QtlUuEy7guKDWZHsDHa8sziJlPwgJq8bsQdaI/gupyhWZwSjovfeFwmhkONfolK/
rNdbEz6EJ73jEcxL69GXKPCpayiHR4ogj1hBP4boHuv4prfKI5hmXksQbsLPV0WwpoKL6O5sPQxk
NKo0MV8L1R5H/PD87qAMu4poyW6fLGiQzdVi+SmbDllh+MHqmWiPfRQmLvH9wJctafaSP5a2eNKH
FQF2cn3Xl/d8EHnQYKjU91z51aBHzK2unY1SckFMOL/izO7AQwk8HZVzN30vgltb7iR/SvMh0r0B
UgXaFgJ4Pkvc7iRZQrDv2QR7VDWMdO04M2t7DaeiQqSn9pXP7xkISvsrmiS/rsECpHPa75WB2GuX
dynLNkn7rao26kZ06KuZvVCf7zLdbQi/Fu0mSP1KynaB+mxz5s11DmMXEx09ho+JjB0J5W5ph5rb
izdT+ZoSVA74XY7CSJSY8UTtIA7k3bWr3Oo35M+j7szezeLecWEKBdV15kljqdRKci7pnCWbe90L
WwD0Vaa7ZVKxEK7VQSQtbz516RvTF9Wx5FML6GOguZ9Cc9Hjv3K61Nq6LtexfqfesiZcjNYGWhdm
nJA/gkLw3z89XxvigdEwX77NrKYiDxvftOqGdUZcVgF4Wb1pyL/yCyqBROhtaXyMlc14V2g/ccxe
tNdqVgqhWKUtTYb/6gB1JylAL8lQvdMCmsw2vUAIFqW0nlx/sMGK5CgEr5DA1rPixW3KR1aujfJK
o7KLOKwg/LF0Wthgc5WjVCNFcyU0bhHcl+nPoIziXLFXGfUxI0NWuhXoH1FZGUTgNnDA7xmZzOLo
yiXS5lMmP7ppLTT3PiV5EAjBPCzjoZB2Vf4ptvQ20ukNyy9H/7SBgBgWhYJb898Ur6m2PORDuNGF
85B7JVFq6LDOQKncNXbwFtIpqDiZde6nBNTe5/KEaldiJqt1oT8ndVwjDVx15TYCqcj4RR34kACp
k3SabSmhPaLKTi/S9I5AqGs3fXQjcphXK5wPzVcxYl/ZU9beE/ISSB7db2S46+W9kddclyVFHGXK
L/XyaJMLfsLb0wHbv1f/ivQWaJys3yw6Gx36DIVJgAJP8QOBdmmQl7c2PfOkGHgOLOUE8JxUHj+X
lgRexrKjMbeNXjgFdlIejAYQHcl3sxPzfzI/HfXYaflLfCxAgSqctepYVEhZotyL5E0ybrr2Mk5n
KYi38+zW6hoyZeASjwa6kn+Qa8YEXMavzTgBh96nZfy2DLacofKbxp3Cl26xAKTtTOJgDSVaxcSt
2xTOaXm0Evmskp3E/fHdc8mEW6Xg6j1O5l2gVyV3UBlFJwEVWEaWNi9OlbEauUpPCqc/0qBqFId2
viggYBirkK0tj0lwg9exNgI45IcBmposS23cd1bvDJ/h8lNgIIj+oE8QRJOpjLoGBHJahe/jcp5b
PwfpndTd68lCMeCMr3Oveljo2xqJuRAFuhw60YzADd1IyLwvTjAPb1qzG+anQjQlappS/VWWDXKO
JvYKwy3wW8+mYzKFERou9RsFhQWKwIiPgwckNc9SuJPKW95Hdqcf4/k7KfaNTDZpwMJwEFXI5G9K
8oiH+jajWzZ6MgzNsIr0k2k9wswTIkcHKh3/Ut5/ZVv0N6tfC6KvS1et3+dIohi0LKzsEfFS47aj
3WtG6JYyKnUraz7MxiMeqUflJPSK4Rb3+1HdErOetR9GRb/PKU0+NIWAXZZuKkdvpNfjkWryz5kn
U13zj8rF0dPgEqQby9yg2qdxhd67bRLth4FXXaVQTrQX6X0sD5TZ2mpgI9iZKSBBko0fgr8oqZk9
Ac1kPbQuqbkgOsVCxiX96uK3OH8YLVVIB82CGT3N888YfXViTvGFXRsU1K9n2UZ8FqHNzp2c2hli
KwvxCSauZ7ZiUjK9eqEgnH/aiX5SmhJFFv/bEO/q3ic8TU3YioAyQKwG4h85/pbsDKw1LPtexaEA
rfyddB1wqr184O54CXeYmAdazVxgK0Ok7PtbDyHLkQf2wikPH3n1XkVgyzA2Q74ck9Kr227Vgxty
QFvhM5K/yG8rsqP2/220S+FKrbulvC0qImEXbH4lRJslwiKcXxty8yGmSHvby3HkhMmFXGuaK7lu
hq+W1Yz0y2wzJwc99Gkjz8vCG/r3med6Cj4yypHFn1j5zGs0HWxqbfivqz4MSBnrMr2sK6C7aH+I
YdrI7XoKySL7J8jxFr+TLeg+jx36dWdS7ilSzkblT0FQclm+RT+Q5O01mcatORQeV3I77PPyixHI
0bTPJX1XIVcRGOXfCa5j4JIVuG8TcjqX/lJT71xYTqCdJl32YBNR4HMHR91blBqeNCHVnD/C4UMb
BndaJqfLAidBL98q2FnTZbUI+255Kzi4ZtA+BsBM8hKrRoEFPzg+rNBggJDd0FTcEj2nwRLVFGgU
iWatjhV6cLQrWemPV/o1TlAXpXAqNE8gZFRS7jrxVIZ6gLVQ3g3xO+E5zHSAVBry4EsGd+6wiLsd
VBWafAMZ0FCtaA3Xc79N8cWcreSuBie9u6HOoH9Yke5665jdrkbWAi00cFxyKMLxi4iX3JCTNyZK
s9E82nL6vuc6+ZP4agB17DDbye0NtTcihVuX2Whu18tkrepxosZI++PDi5KTimyflo6Oh3RUPvh9
Y3q74R0r2wqOQX4JrLuoXDptI0nHUT831b98dELTC/N3dTk0Oe+fGy/OJIYch6t0Qc/Agl6VeyGE
raQtJ4Ry53L25dmpjHtRfUgMnVRJ0RqpU397Ism1lSunR4rScQdLiNEiYzt0R7NqNkn3JwyfU3ip
ANCJJ6b7025j6qxVd9BcFD/paPKlrtIEplh05uyixi6tfLH2T+0Jh+0jL2ZUWloJbdpfCyE8mBce
JzRYNd9isxGYpPE2HNMZQJcu49LG+bgqhrsoXOCArOL0EroGQNsv0uFC1wwbKF2SJkHS3VrEgSMx
gv2KCPiyZ29EDPMABF/S+GnBfkeaQnH8zqz+6UAoIhXOTm2+KjfgDNjeHCAYNUO0PqXOKKwL6W0u
PyhGtuMG8XVyChLF6aGhpYB/geM84tZYwJupCnuX/1Fmo+qwFSk3sLweBydJ36oWXr77XfLbMH92
2bZBHgfeE6kZKMJRqc6L9jNTv9IdTP3rZYtqz+P8BaluR/O7Om/ofccjRLczylzmz/kRE7EQsXBS
k1rbKrCSab+EEKjo5E0/7URU+omyQ4lgTX9FBxkqsMnWLlRaIIiHOE5s0GqEZGQgb9MBGaMtqX4N
9h/DrNPDLKDJDJujgKh5Fh25me1eeaAoiyNfQGY3gVGXKTTti+dpKnaDyObYmiUv0O+h9JGzv6Kj
6NHgjOlf3nwtreBIxlfCGSVD9IIl90K3UgaQpoNanSVapSOdaYHHYgE3cTr5ZyJETMtl0omfI7hK
La9rTicRZ6Pijomf1G9m3/HE7KSKW3NkglE3BufT+A8Xway64kK6q7YGpefZg/YslMsryb/29fqp
L0fBAutdFcIHqR/y9Pp/9LelfpdsKZXAJAZYVK2b+jNNTlJ8nFVvGcdNP3zgUUCshNcoca0OTICF
DutYVIFuT3atvebmftUVB1H+KdHq98m+BwFtPIQaq5nHoNWhv9JjGfwlzH1SmnmG6hnVWUEb1Uyf
HBs6/7LmjiFn+1YGGgX3Wv51id+X9zh05x5JrfIwiw+ZpRbJXlS/GdKfXJ1b60iBwKqzdK+sbdbW
Fim5/I9emZcVAZaPdP/8oif0t/H/IHUL/jPVcUx/8VE7KRrl5VhKnKEfqrBX49KBvozFHtOgtKo4
LLN4tjMDTAYsyfAL8yETn6wfdD76uLkr03ceXQ3jC03Bygou5gc+Iz306oy6hN+wZhJoIF6p/3lm
iFqr7hFGXN/8FCz91jIyP4aOwBVOJuiNVmJ0iZPmDdeKJ6BxakQgPe1h5Raz0CqJnUVz9PZPbSlx
2Ejye7twiVioCNtjYTjTUUPx+VJwShF6P0cLueqpbuq13cTRGLAiAFmE+S6eORfHH2nZLCRQzPsk
PTZsONkqCk17jH+TiEf2ryy+K2QshGRvUvXXXJ7Rt4ZCQhY2mfKMrNzT8mSvdmsMa27zeqz/Ifk0
ybWvHJltyURQmXe3ZHgOCIpUC4XXWjIP83yiIE7XPY1KcSNYx6knIneOxzXHiiT+QZ9kwiEQthTK
TMONNWSAqW6WY0/Gcp3ta6PFVhP5fV2trSR2E4oodbwdbAeS9KuHB4Nf00GF9grKXepM6lWd++a8
1sN/tHorgNCFobo6xz2/FecoqfPW8swq+g2qH/LlB2k/9oFD6D9ooxMP0F7RcIgqX+QPlBJbb7jW
Qu3DWz+SRX8Ww10AoRE8tCvquW581wXwtjula9DHXhGxdMHUfqqookzkcfpEW3R6q386alj1ZzT8
lIo9g/es2uAQInKV0FQ/2Ef6xkZXbwbgonYNtzKA66EyEJ+S/ptULMLQNLY2PIzqp9HelGTTN6Gt
99uK11JeF8FNW45R51sJCO9BghYIVMaQ11escPfejOEziT9LhHFUVNCOq5WUB//Jgc0rD5FsTA/K
wLRmI0Yc665k2uSTjthuiYXH+grQp224xBeKKXjjTMSAKYcpT8dcbthXqUmfLadvr5qJJ3x6LtxP
fHoiB3V6KFOnRSGbQsjqN1a8IfhLAdblAVhtGwSdp2Ik53myIi+tLohTQXT1fLfEx0D4F5UfwuCB
pKnpLcoxShXPIYOCuIkiWse1hlVv4lxpnEaly/psqsdBcltI8+zSzldosSHuea1+UwR2Az3j88vb
xAGZDLEXtD6TuCYf03Y/d7+0xPgNt3vDS7P0wFKfrwOQCB+njAH06kdZ8p8CwlTqF+jJYps/jeir
ktKtXn2ZQKzKy3oABWGXxrlgecEItqpqWHUuKOQYjSeY+7oH7/NzMhx7r0K6y6ME84uyPek/hQBF
TbehMe7/oe0umW+UTvUq8LWTVwDanLmkNXPe/JkzNalc3APNBUXyUBXMTMceVHDk64moN+b6hzCW
vglARll0wPys5HRcnVvhNHBM08U4cNDMe5mSUoJDsNTnOa713RRsY21L4fb4IxurvvpdZErPu5Se
aqA5wHNWSx0VcPqYYSWin2X+MRAG9AyTeb2n8oIoch+hBwZmyFReWZ7KdVueDTbMRPsJwarFRLLF
x5ye0/Y2Fn4rIYn0A+VSWCghrEtYKiuBnsyZWzBF6zpQ9N3XpTNMqE1fESSIG7CbNX+K/tuH79py
08KBn75D+sLhB6ohRMRFtCI18eEhzO0Y+B0nmLUMB+kBu5Ty8vXbkG8LFQubz4BdANUupEKRe+rv
i69QzBhPLqaNBT3QKs7fUjpfLFtNdxAJowbNT2LQu9YeFuMSLZs0PFTmI+u3JeOj4HTRR82mnE+b
xlJW4hn3F8+FeYar7Lu9nK3ngErt/jgIf4ZyjB9CgKsGq1ODNAY6NFERoEGbVy13zTFBOjyNLg40
FiuqbFpI9byBQPDh48q3FrC8S2IbK7fAWRL61gWCH0MRNbOMYGbjQ6baiHKx9PMLWvlR5bdSfDn7
cDi4nfChT6tkWEcme4YdlDMPzUKmwaVAYMA9qUcHIUS8/UtAQTjtQjzZU0GTN6C77s6witUtSE1c
SFj0P1XlVk3rGZ4AY6AKcI1lCfUUSkFx3IUl7wXKpNV8SMy3HrIkwC7HXFffUfAoOqPbs8QWVc2I
Ov/E1FsyNhC/zdaKhbKbnnDlSC1WecTp2g2XoYOSEQ59yhFIG8MVnk6gFUewWEPgpWmfjTbEV6yi
eR8Zz0T5jNR/7fI9CVdr/JIrHxyXSACqAZEoEqWq4hFmlh2apyTfoi4AYLKhAQD8EN96bb0jORQn
hk2HoApLpsVb+jUDzD5aSk5Hx90m3yw48LjaAGAM/WQbGn/jm/GKgIysQ7dM5dmaBjNxUW49CklJ
YkykWQqTzUqWdnnkBdlPKXuYdxm1JfTjW+NmIP4ZX27tb3E41N2xhAEM6l9FxiwIQMoSLsIgKwiF
16H6GIMVY2uu/vBxrXteJ938rgQ3WSbbHOnCKy9cIkQWLNJu7O+0vDgoYWy0fTUI4Uf7mTbnOD9O
6alYvlQEDgpMV4VlZRsBrhg7rb684qvpFCPfBl8TmNWOkoUU6EPBZniu1KtpMpo1vqxtq9YN5pXe
weYOflidh+hrSEPutoE3eqD/Z6GOE5nA+KOlPs6NwdxTuUKIAM2n4bwaIRojc/SoeO8UpvX8T512
tbiPMj4t66OeyVoz0dRv85T2qXf65d18PKKiF01uDGrsXrZMvzXlvTGe02Q9IRzJJLz6waPgR7Cy
oxAfXpuPujGHDZhZll1nCQONdlJ/EqlEwXkRBxzuIv6hXa4bq6DijdunMBTihpZ2BisTX9NllM7s
c1V6jnFyAaPbOhuUfFQCz0wpYCOToRttwXqTJx+rVqF/l0zh3MmLK3AkVpg7engBmjRrhcSMR8kp
gzQzr//k0UWcJrOBzxzyfdu6Iv9LN1VIp1Glkig3+Z2GkIs/GxtC6MQVuuCUZrm9CG8b/H/Lu7x/
lEcHrKP9xC3WvtD/Cpqs1S655nSiuYumzxyn+kDHccks2aP0a1F334fpbVZGz8pkFFh2qrmJik4i
+BGHL017y42LjnIV6RvzEthY88/gn9ZnKJIBSQX06OLQPU6Kz3bRaWusqnWeAlSgt2gDOiGjA54m
n1Lvb51G9qDZa9ktmyjKy1YN5x/T4gf6FU39jbsZTs8z1V3GPNT6oN2D6BKqVYR/BGQyNuCIDoHP
DsFyXmS+SnIzwD2CnTT8qT/GfJJ0T5fdNsfDwKfya/1qc2LrWbpOUB3PNIzBA7r0iZJ72KY87Wt9
gMY/6Y0vKSOuabcr5I3MX/3khQmmPmTcZZP6VkVR2dK8oUtKY2eOFYcbcaoopmm5/poYRy1n+Wwn
xWeX7F6DSJQzr4/SqpC3Y/JMChI00CVzjqnbWX1IYN4vtduWH69lbNPUjYgSblMg4TVLAMH99N51
G02xLW0PPxQMX2Z2LmLAzXSVJ7fUPEnVA/IOsayqn0bxxuEhTewYfAU7Kz83w1UuN9LgQR9VmeKa
NGTjhDZ3fMRBTK7GtUH4GmF+XbqtIZ4F8Thw6yP+gbsxQevk9HuUMFSgFkM9HlaHMaxdnRLMqD/p
7TEFZJfaU9wf5pijFKAhT77F15m0Bzvqutcdu+riDTCzbjLNIPgosEkv90L7kLUK0C1F00ncQfpP
SlJ4xG+ISjRjH+GyMdHEYamAONyFmGAJSDA9cXx0FK2DhbcFJMx7RbckoTorVeOrvQjKmZAXBHzQ
FOpZHy5adgmZEmT5pr7X2n0ZP6mml2t3YIcpr1H29iJmiVHl/FRDkmrcqPyKpcCnOQx2+V89PaLi
OgZXXWYuYYHcdPVtJom6diurX/UjlmTqRTE3rJaBZRiSWkBBjApqPAcA2oW79BCZaAuyTfCqHruk
0k6gyJsyPOveqqpX9aeuaQF/Gfp/EhPYhfa+4jcTlUOngXsB/6OI3yfK5FA+7kpLZSe4LAOV1dks
0UGWXst4WKuGLf+9YBV59uGFsT1lfA6cHdnZGK+J5MziOVZPlbTvTZthLika7O1uriBpTKgbsukp
QhlNpk491M7wSzxEDujLSNOjDleBdCoefan6J2M+rINNG+0LZuuI6IKmjVdq8KZrrkl3IDrINn63
OHXm+aIVP3jUCTtZkLvBjqKql6sTtH9dRojLH3npyeY6YEbifG65Nl7unWMhfZHRgPcy7GmrPgw/
izRT0bds1YrAi5f398Hf8VuSEFrSH3R0EwVqCTzfeOBNkOz4A30Kz7/GfRPcI2sn8gVxW0T6qkv+
aPdbTbzlTfKbl08+VHjhInx2wHBpvzZfWgLCxst8L//OJYwsNxH6UQVtpwjZfCeBDI89bBcUA84l
kIetwRumgqZdSovDh+MKP5TwyZNJIJUxw696Er16+lUAsGzkXV2vRV66Ft9qKfv4+FIMkAmt9ukL
Ct0vwS+DSADgoeW2Uvp1iq7RQY1NMThuUEh5QhL6ofZpNPXSu1F9K63uxJzS4BsTUMT4ydtGqoWi
/sE51PnOLJA6INLgTd0BXFnJOus+0I2wr00JhbqnoNzOxtaCDsGblsqotQFXs3tJX7N4NfiDJAZq
xVPfA06Tg5RxEw4u3IP8iNpuZ1lPKbs3qQjAlnitmdjzMYpOFfu2kFtgZbUdmT1tySeKv52p+u0R
DEiOYmyosl0tKBlQFmYDV+bySPRHMp2X4N1qvCLfhu2jSxgfy0vUAcKm9LyJyDqfIvREUQMLdN2+
w3KYaPvG2FZVDK10a9IKgzsLi3gz4I6ThxK94aU2RUj2YyvQSymeqgX91BVpgNXgej0Hmte/9gz5
rPw/8e7F+G3iaDJ19o/JVat5DSdopijN2YqQ3rLy/ouNhwwaN9OM1PBnHl0j+SeGRwvbTV3/Nssu
4BMAJwh25Avwb+kmB49GhBbzJyBcScN14MfJNcInlw/vBvxMgNxFf5hoFZERY6fkgk0ZdtKnEF7k
+qjWD3O6pLNXmZvxmOQHFhgiQsbYW7ifyr8CLVWZbvAzgnKOuSMvl5ycSJVOVhw8MpTkFnora335
ju5M0f1FX3flVZ3cXGLZdycFqqAFeEZqWQ6fOYqUsLgJNTQzULR+gqYCqhygOLbF9DujqpkuJCrI
00bt38b+KReoYD4JDQsyXwG5Duv7qJGLJC82F4Wrqe1GV8+T/iYSBCFan2WKMeGa5gwTk6vNwNd4
Xmz13WKrs5o/4qZXlXnPqmOqIpvZKNNPHvgvc4o2644U+/P0a+G9yxGE8jvgt9GOxUQLKGdzlW5l
vNJp+IXygtLLSUdgtGb8FSyE3+NVyZC8F36C+0dpN0X0hRI2Nq7pa71ZE1gQqMeJwZoPOEn+muEL
fVVabF44Z5gfJgJGQI0iw6sm9m88pvhFh+xUmG/ieAn4bHOE/CpyfBctK+wODA85baOHByaIXUs7
dFBzCZhyY6OBs+Vnx2oaYX0Yis4WiAOJsnOM0l9qiRN6N0Vbzt2ZrLRxjeK+T65GuMP6F1dfgvGt
QWIjGITqVzmu23gdxXYd22riy+ptXhgcO/QDb2qM5dfrP6oERP08oSPuUJaIr5utd3FAjOGlDtl6
NrPyo6R4rFCzAoCjH2FB7LNbGx2GniOEnMLgBoahGjUlbNccdU6F/cvLYx+349Sehy5wrOI46wrW
/T+0UOt2rFBxtWTHWdTJ4VsG6l/Sq/mSqbdP9eWXeir1C7ZVV1kKfB2o3OE/Tf+oiB5SSYWNWWUh
a1YzA7jCAJMyReX8NDS83brfeNoXDe3MgGUfYfoxMnLU8VkwYFEnitRnmT8fJgtCB6SP5iqHkMKP
9pYlaJL3hs5Lys7J5af2niDu++kpCKXPFcAwL3KodGuWZlJGmuBXBkUy7E6hRpvn2290Mim8+Ste
fDlixF/oi8W7CF04fan6PSLLcg6eQoJdxDgJwt6cHg1z7LyOB1fQPBKrY9wi6m0pd2Cks+q3/EGU
73j8HogskZlds3E3qh95spHm94D8kVY9hJKTIJF+rTV2P2ILQjlmPqgjxNnzMmLnf+1HXUx2gwIM
AkvubwrqkIpHkKUri91FP6j6cVa2qfGeZxALPppu5ArKHYw2KE5dQcugwxDrCIDJ6MppKI9MDNPC
o4AlNbjtF9NdeF71YlgpcFZkoAgG5gJQgX9p86YagHCfS0YERPBHXaWo7VSECViiB1SE0R1fmDI9
ZGVXZMyiPAKx+1qmm8ZXo4PGi5Hqnvn6On+Uct++8Lh2h5Myi64KVjCZwWViwqFAkoCR61TfqlRj
gP00SaIq1y/pfcvO3W+RmGAAzqkK7MPtpDyl0UBs7OhfIsJmcla6+ZRgYCyz96j4SqyLVm5V+kVt
q/kXgSCTLqnipgUOkHL0zogMZT5PBstmiogcXIX6Vew2Y1uj08q4oNmMA3k3DtGWjugg4aztS1tC
kPhS1788ix298r3oz4onpOegfJToLWf1ouELSFD9y4WbFzsBhxbJDaotf8myL7HGZXRUIv8thBN7
Y45SW8Cz1n7XxDvCyBbMBYj4oBpOVn9tx13THjt9l1jvZDAZzy66ZIu4bgwaY9BxEbM0dk4/5p45
DwQg7hZxLw0/tXAtEzeW93ysKLD7eY3rY9V8Ci/+Y0A7C/AHtNnzIJjY1rTYMevvPHD1kQkn/BUm
d1R/AI9pP9QIcVAkdi42nEj6rmqLpnpmSAAI9T2l8TQCV7hnXBHIzz1MBNJBLQgFu88KGprqYQj/
BmIWaKU12zNWMYBIbXhrJqJ+HvS0A3CyQPT+hLJBGklqwAkXWk7IfxmZ4OsMJEIQX4ryabQ3mlTh
Vg8DjdrabsQ9ngVbpf7D1amLX+bsEI/v4fKSe08SLAfTHt/kz9SfYnLLhsdQIUy13ibGMkF+xnK1
1rPLjNmuQ5Ub8aMocmnTOwddNtrVS64Ij2klOHocMVyXZOyJ8r0L/Fc+FMmXy/sMltmiW+yZXst9
MXlULSCmPsnkyhg+zY5k9nOC74x0F6lHeCN8fF91WvGqQRNrprNIZzZAXT2U/WGkuDzfppUj6G6I
/1fc4TdUy2cLkJma90i7mf0fwQ6VcZ7KG/JEDoM633MlNwmvsTs3jM/nvubfgWkl4WeYHV1CFFz7
RbSvec/bPHci+aqiLV+S8XURVZE/d7eiu6FXd+RiX9ebjuYQm3OoUp9mdg8jtppVJvk4GdCG5MZ1
mC6A+ObipMY1lw9cUeOHLqPa+0cMlV3foJihNKAwY+6w0sZZZlKI+bKcdz6iJ1UClbwO5U165um1
6we7+0f/1kiVaL1b6g/J5G7tpzUWe1eykLI7Cyr7OL6hICr58wLlwI+j7zVvGrtZxKvWItROcbTK
qMszko8KS9lhv+PB/tD3okXF+KlHNh+Ht6DfBJJTGLus687EljkxiFEcGucgR2DW4a1ZtTLE8Bq7
dq0CSC3eS5c/PxojRGp9xc8sZow9XtqQ0ryqeje+D+ZwG0peQfAAaue15CgnG7LnguH3P47Oa7dx
JIiiX0SgmclXK1DBkizLlsML4TTNHJvx6/dwgX1YYGdtj0x2V9W99xTsh7bp112Mb1Ci8J20+Wp3
AMbyZ9FdxxH59Whn3ynQk2z8K+2ntOKOZpTUbD0MNAr02CZnDTUNfhp9hNO7wsLOgfQeR3+NhckU
2mK9rdr17I/ruvIDjdJP+6BE8JarkphvuulzCheBsEMpSKa+xGJDIBbFO+9fJNTJexTjibUsIGVX
3Ec0xxqWWfxhY7VycNs09tsEu6PH2ev7f2NxmFExvPB3EO+GMW2klayd7oNGeaosMobYSyBERXgx
LIZQWcy5mhw0e9O/OvlqIssdHUgJMbStsjWXewXFDsevzjTf+27KzTB/M663+18dR8W4YeBH/5Tq
h8J5rCkPR/t1SI9sRh/5BRkTdDAdBaS0gXjeZztldzRjcH3FuzcpWqk96b23QTB4UhS0LiSoGyuq
K+Sq5qrNJ5BGK5pqgiWcgkW0dcC3wFTSapavbHo+g8UsbW0SsfDrwDUSEHsSjH1K9y+nzGKKAN2o
dbhChu/WvYzZ2bLZNp6wU0/ucooxx/iaXDgojN8Vjrn8ZFQPLpXXhBsWa0Id8IBbydkWe0nvb6cO
TTkEhfqBmU/rfOqvcfKDr1sTm8ReCfluNh918mfF8EPPLYoHo0FD3av64DdHo3oxuJEJ+KujNT7x
S4aqYPnnhXYyoNf7q5KGv2YElzMdbn4rc2fyoWAYsbeGvwOsGmqYBXc9OCy4h+IY2icczzBK1wo3
FKc984XFcoHvn/Ol4j3IRqwH/Z2IClvLbqkzb53eXzejejWcb8Js29kmkeSdJ/YUW88WPmirVA+T
1q2nESsbf7YwLNR/vh3z8jgPMVWX7y5mhkLrnmqvWpXs7u5D8FYjargILOOWN+9shN7b6k4+u4k/
wsLmzsJt6l5796OLSXEykzL728Q8Fo4pXlo9mLEL6Mm5a//JZN60mOoMCgNcgqOcdmZi4cWOnmpx
YGy20XwGhxHdervSAFVUGBMtyrPU/kzzfVc+Nc1JEj2IY267pHjNiP/7BPBqfauFTxn+RzPfQF5m
AAaWYqHGGg5zpcXezKjFuo9GtMoWjxhQuShkxqeMBwu2Stfv62hbo7uJ9FrgI+2hIREL287hv2kE
WPzlQ4RDKkSxbR9Vn66z9pbXtGOcip69HeU2YWY7xNXDgNxI4gFmUrpmmywXO3a1xEHHQhgi/DeE
FY4ZQjBy53Ig9vNpHsON5+BaYYKRKM4wehyyTStIvg+cxSDpnC+/ToPJ+o0dh7LDwP+Cb3HaNhNS
iTOTfGHisiZdWaDyWVOMa5GUP9EpRqgjHAWHHCwLX3ZG0jI0wzpbnoiRbRLsXcX4VhbWbk6exxhd
lYsjxf9DwABzNdExw14ZOtH8dLHEdi/wQS/YzA6W6WPAzPC3tt96CPOgadMH5Iok2efRsJ/8bbsE
81/l9Nd5VwJWJCyvYcM5iHILn8wqrr72oYVfufcIa3E1Tq99eM30D6v+aADn0R3M56I4R8mnYVwr
0PGSF67h1ptGJEjEFcoRKAVggwc4tDMzw9rIuXLfyE2vEv1FZDdLfc7Ju+6fWmS0ybsL3DpInglS
t12HKwnm8wFSf2BwPkbcWzIkLOQwcpln75yPdRAx9Yrb05LBrwQuruYvTbzbtLhko+QIhPjHr6gZ
YRQWdNUQEx4a/SIaHMzXgfXaw7DcYKA9QHSm6hJ51TFscAC+J5jl2XhzmbVoFUV8BWqDPk92GTPD
npyYIrACTRnKmLF1iF9UtglcZPmFDndBrt/vuWeMcjOClkdXWIXwPRpHMcGkb6mtXYgBtsd/4rg/
fYNE1irJiW0+lkONcFv/U4DmXJ4KUGVc1BaKYAzCqt7UXbMTBpcqRsWxp6iJQ6yZO7s5DYlV4+K4
6c1PAuU4a8t107zVSgZx9expB1vthvEQFtUlBq6t+K0IxKnapHntp00IWzhuPsvlR18+jLbbTL7D
XVCghTs+jtWlrQLcAiXZNw6VYfOLUEBhVf8vN5Nza+t/Gm6mCIgzBpVVx+xS815M51JnLjgaLhiY
IbapMJ6OZKm7dYYbgamp4xOj23LtRYr0HcJHAjjKiH9JRjxUS80U4U/fW/bRQDnAkhpa19B99/pH
K+G4HQKrzY71u0FtMyMklwRflWuvZPrp9v+HtXYpN2dMEcbJjoWwb811BWbHTaFmU7kNWgQYvF3N
wAHYDcADcctTLohdzjTN8dAL55mJIsUfsuZjqy+94dVynuLBRzMGjgdJbwh8PDR9vsqtn7L8nUVK
+n+GQbhtUJbb6hs341lL3iPc59qHR0lHfdZ42w6PL/7PWGIsQhTd6w2P2bFSIIHMg1BrzTZOQn4J
9OoKl4pYMaR7qkz7wkKCe4FURyNiFYdOcl5ix5t1eMvpox2BrGfoKfAEesR23PLHraZtN/4DM5MS
jmgwqDGOQdd3/5zIPGtW0IsDi4OPaeESuBqo3E1+2QsdDHAANZnXQKwcn3XnxyyhBzCsivfkX1r1
zRYxyJ0jUv0BcIvJ6HAcbomxYFgflMnwzV5ncicR7iKyP2teAnWdox93eqJANrS3xCNIxAjEwxWT
9a9VDe1BvJZpAmyMWgtWruWvJBOAMH/MhxffSAnmUZpjRDHWJU9Tyy9Bj99rj+tkWgzLGGU9aKHb
JPvG/Cy75766WjXwPv7O2crDDkBE7kG5xOHxalso5swj16a+YeXo4L9jJ0gKc22iiAYyfPU0oIHG
WnB+a14P+394SBhuwVGJECs4slIWFkCiivapvo9sB+zxnRXzM6MXF9UKOebX4lmvySOUbru1iUh+
ei7faUrWOZO/Mb35Dt3nwKd1w/3a8G91uLPEk5iOeXMY/+Ug+7xJW9XYRZZeFpVNb5+qrwL3h235
j2WBB/1pnrF0oKuFWGrONE1Jv9MJDPUM/saYqYE6p8OvZdfAiAkOHF3D4m3gp/0pK3TphVuWUbEO
24ahlpWPYOLWICQJQ7m2+yAJT2Vi3rheH6Q69VQQzTmcQdyU7WaqkE+IBywkkd7eYX/LsQZKUe5d
4zXGus/y8/XyVXKGKaUix5TcFJRAGdTqNHUHzWOetM9fC+2tk99LxoB/agxd5qYJDznMrBY0zPyi
xVusnBLtx+QRuJLT8apnN8Y7OeaAPWMG9cwswGqZgK4MohwTdqRSE1fCnacQtwq7EbhhaIPoeAtZ
n+d0EXThmbaT2OKG2kbE7jOyB5PvfU00Aarv9srPSKoza9IZxkbZnndKmzAjEup6kmUXYLrMeDTk
ba6PTHEnK0g9IP6kRJfBeKwuhJYic1sYm0xsa0Ie6T4bN072lGWPrnykgZAgzpDRCYpLb4dzAp1p
6D5k5uHJZIY5rtk24SrAmi9dFcB8sdMAYhOxkQkBptpNxtYw8W3cNZLuN6O+lMaqIttTFMj4SQq3
58YV2s24Ir75Pn2bfAjUVym2I0ILGjC5F5wZfkUNbn6XpEgrdXG6fVPcFJ6A8a+l1m5qLqP2bYpR
7B5Flawzmzlc9dMzYR+bmdtCrSJVnjKE/JYDW7j/40Un82MWl7ZFpzACQ/qPdNNM6CzOijkKLCte
180c4Fcn3WCOGg6Zu0ELlCZvU9Jvy+YqM1Qkua9qQXFJNi++5SIMRpvK4SINYvsDV8nIVIesq3oW
yM5W9aHxARp8YJa3alHGc8bFr1X/bwZx28IIJ/G+tiEdjhtl32pM/sq7e6Kh/H5K5aOKTy51oKH5
FNiPkXnx1ZPtIq+Io1/cRzdbT3TSTvXBzq1gFvsuJNxKErIuwStmcruAV8bslJvXxvwXIUto+r2K
MGcPB5/Io51/WV3ODK7AwH3SoyDEHmLSifEnWuNBVmxoeCYDlinKpbMnrlm6LYlvx29luusQWFSG
kXc3JdWBKZ0ePpX4ITLiVJr763NITDSTTXtruq0JWpgECDBzHDeQxUA4sj9o27VyXUTprYw2k/40
xqdo/sA0EPvLRF3ZzYMFsFy6W3bVv3fTVdrnmiocjvx2LnbwWAgzmTYJPayqi0MvJLeev4T228yM
o+PFY6ZOlloaYDk2mqO2uDd7SAQxU/CwoDgmu4XLTDewfMCyNv6x+2abDB7pzUCv9nGEOi/lQcRP
0fCT4vo3KnY9DUng2SgI2pviINeJtDpyyXJiBVgY1CgfXXIRGYXvlqTZvo/Pc/jsNTc3xaJS4PpZ
lodcGJhBTsbhSTurkLi/pbXMkeCmY/H4i411Nu/D8M0ZTn2BdQhDkL1stcKpnljP2rvvO2tffiQO
Yw/eFYut1EzufTpiYpurGsGvQKWIdrl7cCHvlrpxlBoCtk1jwbudXD39JQXZAElnq7R5O2EHzVrA
XY3ODBnIJAY8l8GsbjZBnTRIbL8ejRAp/QcX0wK/61SRQeUDZ+2LIszAnYTndgNsx8Gj6nxYIHzi
cR86hzp8G8ejVWt/6Oe3oi2Qoh1y9lwipbcSolxLjoLWS3eOF3K+QAArscFr/KUN8tpiH6W/evzR
IaGN7rTvhkPRDDSh/dbNRdAb6BLU8jG5i4HBYFWV2zKHyt3l7WeixYSf/HUWP1W+B3HQdrGmM6HS
nX7nGf5+eXqrz5bZwKgXeJUrpmPzq/BovEUfrUEizmjDRvrVYaypiPDkuGCsgnoDK0YW4nir/D+v
PyVjh0pIiE2PkHD8DebOr5gxXKhHj8rEVyYZ8IXQf5v+NKsJZwlQfibiHcEKaTsrCzhN6HNTmWN7
HJz/u9V9V9GLydBZu/SDXae2WtFgridH045tUOM/cQxy6ty8PTovZVdqte8F3CTyAePe60A86BZY
AhIdIz/G7DxkVhNU891hzku5LF9mbDG+OYDAhXVNiYi9MWGObxqk4HjSMrM9YIBZu62zi2eYSNDt
auXil15mI6/xDKo7cjfSDlcG+W+jXzfiZo/Rxk88Wvn7yONvMB3su69UcLQ5fxAYgHXEpyLtyO+j
1uTF8I8QHOO0NrxFYb6uRod1ThnxE3faSsf8tEm0ZihR3k0rmclmwUDUNOfwSHHchxI+JkkfNTJ/
BHFsYviPPV5td087RnWO7EpwJeRjJgy3chVHUdu8a3jSGqLhXXhwu2/uLYn5pSTAkBXJ2nfFPUb/
AoxGqsLdzCEmL+0WtmgxVnUtZnOV6/Ubydp8Uj+1A91/LKEZlMST8tWAKTKNw7WmviYBaMMyHyVv
Z+Et7mG5zzhoSjunMyT0wCNb1+ygUczn0SoSrvOeh6ZsyIjLvWKGPqivvHtKreLSzdoq4fJzCX37
2KzsZjoXzn2BLAj/McNHMMwhod1u5WUY3VQK78lnwYSF1UP60dlB3XDrH/7gtSvNvZg/+5JAJ/Op
Jt8q9o755fRK0ABZp1hoxhuW4uLjZWRJEjlt/KOXHwUIM6f2gy6LL3XPrC3XPr1mMh56oLXuV4Q8
Ksli5gywEnNlgq1ljw9bpcptSijd73dO8djjqBjzvZl0a49XWcw7iW97Kk8a1hGf4Z0ByrkYfio6
9wmPjd6T9AYQzmXO393adMYF/t52bgj4sonBhfjcZOCvy5uC9R4uH+/It0hxpttsVgunDvv4ucKQ
XmjTA6ufDonI1xZFZmHkh2xmuoJXFP9U2b3yMexbpoYLTt3HXWDqMtDyxxS1VxOwzKt6JhKzUDm7
dZzpj3UTXdjGRT2IARhSp+OonT4w/bVZz9o3TxldtLHEeY3sOXfHXUVAxMLUWCLcGurZ4Xr0dZrd
nu6+jthVOmgr2f3Lp2x6aLr+EkfpZoYj5wufFi6AW7T223xNZxFoJlUSnWiIXkRt1XfIYxGVpP0a
Ei0MW07R2OvXem0+0v+/pBHTeg+yw6mDTk0RtfYxPxQda3ZoUzUiBblZwGWBXgvXjYVppNW8tWbC
bSdwBXipg3Ftmtpeo/PtOEDu5hB0hv890KSGPMuJpf+b0ca4O1BbrZVn2Gs0c8I3K0GEuzRpD8z0
PbGre0STqSPsqtxgZtFvFVEcnJcPff/nwvCbawrnqIYWwVxfOhedJdsjtu8Mow4U5+2SzGaOtzXl
gPZJ/aAHKj90pbOxkxeXsb7WUhFOv3YMndf8mWp8H1+2B46mg3ptJicfV7PmZq+jM35M2glj32jg
ffSyjVNCkeyDQlR3topgax8GkoyW/CmnlC07/uKPXRdV9eK4L6q0IeO0wLFLCQkDxo+6+s2r651c
s8S+9ek3+UM1kjmUsLqVd63UcLUxe4dc2S33sInXrru3eKxYiJLCu85fB9c9xtLf5WaLLYBTLZ8u
keb/TnUMPQ9r8tg+ioZ1ge2t8wlrsoMJI2xYPwjDxi5pLFGqW9mz9cm1D7Fyd0MSoqTjbKjBx7Hp
gfAuznxFUi+m7bF+4bWuyoTWdTE1cD3CoraWfY75u2G+p0ynjPS7cxm1J/ZfX1BijTpgG8ROSagv
bnfpFD1EKlrBaqJ/uOg8910HfIF0Rym/Zsy8oewmFJqGfDlopKh6NgoiN5q9xjFCnr8ofpiVj7WP
1/e38b0fVpRh4WJpiz6sLcREpAL0Wn9TMlybiLANLY5qEmhOxwYntgG5Db/rnYbb1+TlMRlTlEPx
nLE5xwgp1/TV1A/3iqOy7jmDL8iYAvktMm9g5Wv/sbKpXJpXn3RQQvcSHc0OYwwLAUqL+fNHQjzc
lCErSOiDUb/jTiKHnXx3UbUXf9GA6/lvqr8bC6yqfMpTzMADUWDO62U1RjmBqu7Ag7AMSGdSN7pb
WPe0+wmdLxCNOvY2g2HeNPgYMwYqON3rHrU2J6/mcC+HOVjPMN7NqNnRIv7yYLT8zhqwfiIWryGh
gM4QkNUHjL3WLinAY9fu4xwnB5iF6wFLlzbZ6Npeeclbln+EHJUJnnqLxJ70wZxxlfiy3+qLxRZT
Djq7+dea3QOJ0dpvNnPpffRsXmOc5QZUfqsBpDiWgd6Zg9KBNY1H1bevI5sIGwa/s4sriIfRICg7
Rs8t6jr/I8/ltz/q+1jBAue5ZiJLYP7gQSBqFJBz8W7RF7bGesDtbdfvUV/Azrk17CJpiRpWBJFq
1cO+dB+q4nu2SbUy3mU/GWk3bRNV7dYhu+DmEPa9Q0ICUUceGvN625CJFnmzn+yEljXeaAjblXHM
pmso1bG1dKQVcTKJZ7AubJXbpzDLd3GBnq+Pn2avDrlnAsHo1iEx1pz8mP1cCQMpEF8qAxr2I/7T
UBVToXHzQETP+403HFves9rG5IUdySARMzB2jFNrN8hi3/T4580pyLFMsjdmk1LvOVgaDS8OKraS
hU39OfXuW+ZMmLR+SiaQOvBaN2QZn/rIS/OU2MjPHFaZr56T3lqbqN4dixB9ZtwA3R5iBhS1gIUw
lOfFFZ8C2SsZOICse4b4wSKcF8+mSVaoiUpfc5muBs88Gl63nZpjUz6NRrfsHflNDH03Us824nlM
uiedmqeYXYo6FTS+s6+heFtZ/aqigb7ijewe+NVs41K1lHW90a1+P1Gc+CqEnHZfrGYaVSHLVx8M
qrue2Fpayf3gTEdLeAGrE4N66Xpg1lHOsyWGHQIebwcaeSyPCZj1IhXvdFu4UsQ2wVgohvgllneZ
6xfbxwbMTE9NbFm6ZngBaurDfHoOBatyyFCRc937Grgzzq6JAy0h9VeExt0gZos+EXf1PkEvMyyy
ouG8LdJyG/7PDLU3FL286H1gsXttCMsnfy4vCYMtq9l4vGKV9tXlT5aTAI5GpfKM8xADBiEZOIlz
3TIObPJ/YzpvK5olpYdHP4oDLysuQ1McauAMLBblOMViB+aoaN5xnNINqGc+/ASPlIVpru/mZ6t8
7C1KEC9Gu6ao0qCQeS21YuGflQxPoZtelnWl2UjfpsGjJOyK2pOkTTCymToJ5yAzkq2FadVPxdbQ
3YOMwajRBgsGAjo3CSF4VxgngLNl+2JRSPivSUx8NHSwELHLoaLpafgxfxFzPCNeDeTwW2xbSIir
sS4vA0lNCZCnCNnYgGoYWkgDFMUu6sbeQTyoqhGvIPl92nXhClaWlEHRHjz8rBkhqwpmlk3aHcgH
pOMghEvjuPBYireIBjVuUq56RkXcT0WVHj02U7mNPFFI4qgLzzFhF6svNlGMXqXJnT65u1ZVm4q6
HNg+dt32WYXaa0P6VqEKjASgZ0YlU85ZHHYbhP6hZxbCdj0j1zch/BRRDLzDqLIbk//CWrCVa2a7
yGKuwqLsin1HjgOpiR/KsYiS3R3FDgesn3wGqc47Qu6uwkfuEUa1fsL6s1cfYfKmM3EopFj7oBgK
4FJ+uaMyCuJwfvMd9ltFy0rBfC2JetvmdwMoLELNH8RLXqxTgc8PPmFvsTF2pjgMnafZ1hgRsJrG
Bv6Dg2PxirgTQ64CHJcJjNgfth2D17CXH6rF85vja8wbXgWszrAhQuAfDcYK7AY7a8bInlGKkdex
kuxoO/6vaX2nJVW11G5s5DwN+hgM5kg4Xd9MlP5jpL1oPosplDqp8F83/ebxWnE5JnKpj/Sj67PX
NPps7ddk9jdS/A3OH1tynwX9xTKvb+t/pjOsJDaJMRPMY81D7dHnZM0GBN/aJGkimBPk/FUN82rA
Jh9zlGPayZQjghivhoYL1Q3IXocvroVAjN5H9MeqAWtiTWrmHc3QixP5BMKI7jIlbv2MTj5cpy3Q
Cm+Y313sTj2h0U6PTxNJmCoag0hjsFlbB91U+yqLjja66ti8Wu25G1F+BGPAMLRIZCOjEndwIA2R
sTqTwNvpQsO64V9hBcLZJlxJKY6jYZdb/aNEO/ZSMgsxwVnDI0xUsCMl3Lt4PXSBZbQr+J+ydtNk
zdc8jXuXyYrX14Ez40lzO64LPu2J3QqAEACiP059fXe97JB481UazNDceG8RAy+hMPeCeeUcH3t8
02Ka14YDksFJA1jMwTi+SW96oehjQio2qQ+x1sQKYZVwIGK7wL+QkUD3Dj6sGUH4XRLB7EL2Z5QN
mMWRQZDElYo4iyHZSHXA9+3z5Jw7euas5/UJi38t5PSHMjGvEpGvY3lJy6Qzm+ugqMRTisWh843V
mP7E8hWVPHA14hKQHdu6wf27aA+wZnoHmpx5bPjTWkt0FJwYMudRIblYnBEDJt9hhLIS6VjK03Nb
xS+89Odpjt48O+WeMJxiNep3nam8Ud8ZNu3cEvgqhqgKjSrHrKXVvyVLfzz6N+C9f1MVwODeRpj8
IvVBJ0j1Kh8o9AkWYTO9DBGltungiClAGZGpJWWUQbxP3GOp/9Ry33A38swd7cl70XO5awBE5yOf
wLLOkC4hnOdj74+/KmVgT7wtZT9LxF5KXXJKgvCdqFs8+1NVcVCiDE8lydYRYUl/WFbitC63EX6+
KKl/i5H9nQ5NV9Zm24ncgWBI3UfUIxw/HjA53fk3MD7SJnkK4SI0kA7YOHsT+kLxpKUGGmdbN2y5
ZErTlQFqXnV0p3gJbPzBifi1MXxJIYha1kQ74K9a5tMommCZwhaG0wUmJRppLLB1EvbFy6jeBNna
GB5QOB30mnpXcNlXsFtQNh8j3tS6tu9sB3nFxHkNFdkcJ18O7RiaHsvBy+7JTWDhIfwpc+1SqGos
7kEie9AFcyuDkUHBcDOMzEBo+mnkPI4nMJGD+49NzxzKfDGbCISF7Aws40MyExgx9rGt3sIn3k/a
dszL59pnvhRN+wT51SfEmyfFQVooc6pBa85XivVgLBnGoVXvc53tfGRMp4HeOnJ/jGK4Nxw3uWZQ
cLHiNzPde1ZjcKS+LlO5sF4QwOqjKZ8LOCeF7J+y2dp4bfQugTp6ZXZktfxzj2IgpmyvNTxtyw6I
Gr+Mmb7yZW6t+1XP4ylqXAZC1QrI/qYceFWVWJXw+Ixx2gyo/8YSEHK9NyuicR2rQwEoos6wp5j+
n8rsGM9qB2zHfWYNYUymTQ/ze8NxwzoCDOXx/GilYP34DEspWP5VbKrBP3VkxcTcv0QU3vNEbioF
/1MBySu3vDJ7d5TkFtQcpHlFwc70W3fEVph3ZVHB6ZL8QcYD4bT45YxGvCXNlaCZnzr7aijxq1MS
Znp2YZPDkzV8V9l96OdjbXE+1vajbwrunu9loYsNlK+y1vpI5A+0s1D+cR6nvVvVwOR8fTMoxkoR
kX3Z++wLwKcoFFSi/KygLPiZT+yBsrmub0aBoaWIA8GavTbFGuExP1Xd0XQdrhDJNpOOQo2mwcax
6iTJSzM5O0dg+HUAELHFO8rvIsSKsmwSYR1C5/q3ElxSPUxkCBahryGCyEQKB5c07W1qnIbZuctG
7VrTPPexF5hojnYRrXRRHWp33FqNOuaqxAaExYyR5b86zI9DzXO4XIJDS3Y421ostjInBBHX2Q5V
cx/SL5l/zwq4SV1ugXxzDKEyFf3WnOUhF8M+TuensKo2Pr5nVCAm3+nKmol9kWw250eTGVjYuRsu
ZvxNOWwjVl3qn8rf+jgIPOiktXDPRotOkopdh10lz05xyGUie3b4/vJQEOhhgx4U43GmhYLOmGUu
d7B9lgmYSmjuvbT3gw9LERGmhBhS6y7eHMaGU2pwxg7PHpr/wH6WKI4Dg31LhCUsd+kalpSrc2AD
FhBwJBEEwIiNtqIcSJf5J5A0qi+vIeZB7trb1HbroSBOYEu0EUrfBmDQrH3ndKUGNkxL1o9Z5AVJ
4vzIAc+GaHe6NXMgbrzktvQgiWjf6beQETLEtg4nyWeFM27E7D2L4VDFDRbjP6lw5LtkNRcrgsL7
olf9JRfEU3RxMV0vsJuKJNd4GG2w+2nENgjUb83VT40f7kPT3dh9+6zpDsE5yB1MVN1JEkg7O9pZ
zF7Q6WDtPgq932QVhylOxYyJYa8TqS13ssUJS8lt1813Pnw2WKQL/8tmtN2V84s/I2+7ZcACOTY5
Z9lnyo0cxROhnDE6RgMD2kR9O050q5Df15nTEfEJEeAtfVhiSCkBaGHf3f7iVcVJ+ulqzG/uEqkn
lOjFj6LODjkJ4R4FCAgCEzbetWHgfHRuC+mkgPOXJruyfs/m5OiqqwVBJk6nE2GPoCbT4DvjJUtm
Ip0kATCNm9ZA6LtdJSPl3wIWGLyPCsuA2Q0v05Qf3cG4GazaErK6WxEzstHZKPxAD5OAJwjU1Rlw
Q1JYhna+JP7n5yiagWnkz7pb42Ws/rQ6ROwbmBMlP3pbUv4NPHRdZ4PNScZ3XHZsRJLMhdrYY9hh
NSGrqMIgiVmmxEZLF3hFWaWBwIsy1+d6Kq6mzp4r3CdFkj/5BhwC95TKGHxVm7MCL9UoRqzHKv6V
hUs3i6kvQqWp7WzLBO8wkpDsS0Autf4W5Uwxp3ZxGwPBgHhrpTmLMLDyj7+dxTQdWt1GhN1BTA7T
nypIJ0kgHhC4Mk51S17IL9fhIA18NFRps3+Kiv7ZwgKccLRpQp2l51yrND67Ytoaqb0bio77syNh
4bLC5mKXr3P4pE2UM6N7UZ5O9J8UQV5dk9I8TlG790hvzXiMW0N70jyXqCSDYdZdmn13SSFONxFc
fn/295PE1mgCtl5mzuxfSDUimHRTWtOdJGTleKEFAsmDGM1FnR/TUaya/t3PVCBtrkjocYPbrBSb
EWOOIb4fIhMm7ig7LkH0uhKQfY2A+nxBfOscXTJIu3xva/ZZ47IepOSpdwINjFScA5RkT5A90hku
fnUu+cTEzysYTOKVYEc8D6+9avPFS453zkwYLyrC7BzgutzX4ndicYSBrpYlYu9DQUkBFsOfYYO3
ue+MaVdrfMncIGSB/8yGfxG6AHunCPTXABa3jK7z1PzDhLdrY/s1quOW6QK9GKFc/KkDDkeovZ1R
3r1ltXeCWbPDRpUsfTDpJeUPFyo/vBaEy2yfs4uP9SujT2uXtIuGrpHp1qehqcc+DF+0sv3jKLlM
jX2ekvKf5eIKKvBmCnpFZ4YglaKblo636T3fYNBjMKzs6BtzbghQqqBt3Zl724tNXujuu1wM2G1O
/NEIHRbPVwB2PZKLUR29Mkhey1KSzQIW/MCd9tBVBIfiz15/b6ZbXc1BH6bodCxLHcr9sr6JnvLB
NKOt605/SjacepSqdVOz1hMqul5QHXOf9JDQIZHjgWnpAWe2GaRJvter7KVx3wyTJ6aheDAtF6Ay
fKQQKpOLRWRs2VI70LlqHmp43HjPqQYoz0gOPWfVBNvBHeTRysxzztIdME0WbnZ+8hgQXy/rj6ky
7pbPSmzafS1395myQJDArgx1O8g9bccAc0WNvbOhUiWeCDQKYcZ728EYXpLCWOQ9EgwEujhxtaw9
xMmEgOEwbCrWSqJnZurWIvBtI978Yhi2E0epxHowtda5BYiv3PKrU8NBd2i1c3s9Z9Uph5tnIv4W
2r+wfElZh8d4lpw2IR2jYNXvjMGH1Uc0XwwMSfNbuD01BbaRNGeRkOiskpeOXT52WbKwtTik0bDz
6u+BOr9r51Xf3xxqG7oVkuUY31T6XJHfIpMKiObuleN7OeMFGlh7bt/oej9KMn2xbgQm0WQtq5j2
tHCPSfdIuJLc19oCVKDD6uNHqbCSJYvxYz0A6gwtdoI56rGV1XOaDDen0J+1AurwbAIlAfconJcx
G75s2e2qaecRj6wbbV111IA2Gzi08KNqndWMNusxcPiPtDPrjRzJsvRfafTzEEMaaUZjY2Ye5LvL
5ZJca+iFUCgiuO87f/18rAGmM9WCEph5q6osJOVczOzee853zAGzJ22qeLKQJUw86dai25D+igxN
NNLiEzCjX4SRX/oJ/3ln6aeh7N8auGVXYbMA0q1rWJyUSgFcozm3LwhnL26MJN4YcfRJjigWerXS
VuCrNO4t863CIZ1yAzP8sIU1wnyb8eBU5V2jkqNFwpFw/Q8I8CcG8XB/g4uHOaRzeJr5cF/Z7l1l
E7lCrpFAVI1C5J6NYaSTRUfLQPkaZbeZLC4Wfb14agw65f7OqYtrmZP4WVIeFkijkZlIw3urbbTV
pvlotNaNtnGwDUFLyFG0s9HEzLZzdnK9C8J413hIiZDryIGTViwegfhDMoJNRsfmPJp0NnPF4tCF
zD7MiDMEzBvR1A9x5WwtUz8VFYVNm4zbugs4IzqoyshbyeSbhyIAb9fviOMJEST3qgsVJtoJ9zPM
9Sy2JGcFJCyBQeC7D6A6WLKHushc0rehjXA2ovwr2ierCe4cr38YKEJpaIJeFIDhxgIZO+Q07v2u
AdLU0rijFr7NEIKYSUgXszl5POrSyOar0SMUTwcF1WG6s9p2ozjTNrFxT9eCmMAetjBWwGl4KRpq
ZozhPQV+JHogSxz7Esmi2MYhNcvwQq35mwoVnxAKs6qkOVZBzEchT+eRHr3rPFeMK1J8l+nY/BI9
s09Bjko1r8YUJXkwngSzTgN+MTeHYjk7TOG4Vbm3MR2Jx9DdhJ4mnBpYBZRZi3IFkfR6hgBgdGKt
8P64UF4dpCqKdlcXuQ9Dn/brTC/RYGhVSu+1sMEFcuxQTcP8qX5nh1WrLNSHzqqoL3CKR6MX419f
kNSUxQtIuwnMhz5Fs1uqM048AnB9/GQFYIw/TQcjK3/N25Ijm32qnem6KdV12cznMkvvsz7Z+Rnc
MVE7h8h+DGEB2S1CWEXjAgm6wzR2NdUCgYIr1J7OyF0T2qti6TN65Q0D799pCQbXBbtVRKTDZXN3
g5ITjX0Wn6sQhHpOAEBqaOZUCF8L1s7N3DgPLuts6BfIKks8o1iSMdxlMYSqAjV07NbXRt3e90Vz
JuxuW3KUABplv5Ypcoky7pjQG8mqqDV+XAVfQ2yKvqJOtfMHNdBtHcpbumJn/C4YBaznWnQmmiyW
dbejdipiRS2Zvbe2Ksm40Mxrzeoojf6lmPKfXjys51xdt3Z0ocVNTwk8CymTwH2DLe73j95jbN9W
BDI2fIaYtfkPLkQE6RavopyPQZf8zoOMQDPjOkGbLkvFqxDdOz3Sf/4hwws6Um3jby2XVlEWXEuO
RLFGllgZDCBCmu8NvkQWSGJGBFS3mbzgJmHgZGJJC0KOtJqjWIEr26r8n12Wn9D372tyDAIbOawI
f5vJcFcKwL+FMe+sBAWzNzmPoRbvvQSfGSPnmjimhb2LSpGTNKjxqaYfQ5aUOyvvauzodOawYnLZ
xWttzofBHoihxlQmGwYNHnxi/Dw+VrWqzc/CL2/UmP1J3J68b/CxRVBuEtES7ierbT4QMWbEx4xo
Yrab4sg5FVcD0g9LH3JqGlX/SNEGNnNwW5vwrV1IWPS3rJTk+tRbOW78WCXmjrBfDvjQnh0Su6um
fmR0uBEwvAlYwpUUmncZs8TZ6daGhTzIUmdhcr4sJiwlojpw8xCRGZthcUYlXbOlvXQ9zOLsR8hl
OLDWeX8jTPuhiFjws/wmTLxtlpt/EgNdT4UaSCuC1kUT4Aovtx40QyQ3eEUtZmucUQaNjshFo0o3
SyBiS+8lwjLyAUNEIAza6OYhQMR7P8+Pows5sAkMjPim3s6crkeEUlYcXbsu46iEyZ9pVQiKx4eo
bs+x92CJ9BCY/XUUOR9khm0KFV+XJhtyZd6IltG3TZiViz4OOGVQ+qtRlz9CL3ysgglVmjwlHnP6
iYE60bdoTgAUIA538tfMnR+XW1UMwN/MYstngD0Waw9jq4TWZRCMGG2DP7UPaKE0itvO6G9DTJaG
xxYR2zcSinPcz7s49KhgBKaX8E9fgNsWjm1j8Bs5s6HFCYvzaMjHhjmW0TEsETgLRw15BA3FVZGm
9Lo1dVIv0CNw0AK9Jq4ny9zZHYqhiRA4h50kbOV9NyVsU8BSRvNCUO9V3ss1c/O9Sklq45x8lRPX
mVsdwHROMSjI+8568T0E+syTian28NrhVoI0nKn6bEoaGwVmN19S346c0zFdE6fYynVYYkaZouzU
mBihW4k6r+0xQuaLALYJj7N2n7KYUDssmovHCZHKocHhU5vWa2WNj51alCuFvzO9edMP/ZurDK4d
7lw3PKfwdtEtWusaVxe8novRMXxvlPOQ+9W+neFvWcFRdc39zH0vJKqUDBh06IRIND60BH0VTQ/S
1py7RM5gL33qSlquyuPINtymXsMKmN931GoKMJzt5w9dED+aKjxO3fyUzQaDKPw3ZfKQgU0oHOAX
jK6ZwtBSBltnArwncg47JwAGrCNDcCCckAIXlgz6rP4isftTdW11sFDdi72O5cYe0htJcLTwgOaZ
nfemqUEMFvmwkx4EOFSa4/DR6BfWjFfL7x4sTYOYgBBpPTizWkUFVfhgXDqgSBNHU6nqe42DSeXi
VU3eXUjLLSMYvKJKQQFwEPU9mFnsE/XGdp4S8ClsPXCqGBehDRSTcZ5HxBQ9b0yZuU8RwyOFNUU5
1W8kWi+hG+PbfJKDuMel89tmJS6iB6bV5yqWBznC9Y9+yJTvEzlIIdl5K8jBznCyMvQvUd5cW/Z4
Q5Ah7tInx0qZcEboyxLVnWJ3iXlBJR5E5AmQXuaZNNsdRKDF9LPymQDhbbWhtRiYApkA340TL5Wr
VmPxbMgG111KLQ0urhKHXviHwPhVwAds22I/KaDooms4rEKBmBuebgurrddPVfE6JtyiYHqOetTR
dEktQCxFSooy5tLRobFVhOSMENw0sYt3M446L4NOBC8kyQFhgIpeZg3zjyhG7uGr39JircwBWCWg
AgkVBIyuHdxg5ntNNTzgcU+Giejp7lQkoMZb7wbD49kf1JvNtlAO4lVX+VUNx2HQ8dNkOSS2fwx1
8eQGAK6HFlYmcmBmRVbe74zF59ScJslETGAlsz0UEEla0DNNj4Vl0KLyFrrYpiQYS6cEgijCYcb4
JjZBRhi1uTdUB2qRUUZEWOjoQ4KaOanCpb6Na9RoUkf3Q9CcZYCE1OokCckd8ZzM4JnBoGrZiai5
jnDXus7HvAxblLrFt8H57Gc1ql+Jbm/nYmlTozBIQ+lREeF1quinDMPHhLh5dok5jwznvtQ10/Rp
7UOGsBmTwJhumL3aeIPaKvrVlDlSSR65101nUje2I3I1uv2HCel1G5GcwCtitvoFVPyrUZOLhS+s
QN6ZSW9JXjSu8ob9IpvUae7R2rY5c/o236GeMtf1xOgkZhKdI+K+qu0ix78BZjrJItbDHOQN7HbD
+JkGE9JDz9+7U7c3o/baM1mYhUGCdDaPt8aYgjtqOKllH4ZW5ikvmZipATNwkaMXTQLyA3uvIXOw
xLphNvNra9qXOm0OZYeDVnDArZs/mDYuYcmYlZ47QU8eWp607olhKDzkLP0OSyieqVT8diYMa5Nr
vNUo4jkCquxqeTk0dQ6KB2QLIzCRvKe5adn0D1gmL3PeEBvonhCV4D8Io9t6QYpZFRMwczg7fXmx
O1rttAVAO7TXwwg5ZMjEkd2GOmVCRD0o5gyDSM5Ax1wAEqDb52z+aRTlrcj1pYxpzFcVfzPqv/s4
K08iyPdOScC129w7Mjwa5KnLNnluQDIMWIkyotaQBng/JN2wmiN7MxgAvyLqZO1ABk6VwmqG855s
vyWqwYL5Zrfc97iCDjCZ5WFOEaEbboEs376JzOzBC6p3D5X84JqYImw8dWC4FAAv4rSUTX5wGlFk
WOkvMMTrOfmjGx6poY8Ayi7jkL/TPbgjCGIfp2zOffwBE8nedq6D3AywHzMkWtvsJx6DiiiVh5jN
+2rw3h0gzRJSQY1Jy5XlL+VYr10yH+lE3sux3AVt+FjqeeuJkVRVg35X0GvsacExSU1ORAZOdRBV
hIms/Lh9lFXzYMvstiqAUHJaRZVCcDHKsXgmjh1TwIjew2P7TITzFvfBukrlQ1yjfJ44KUxgoeJk
QFmHMnW0yM7TZB9aWES1qB5F5D2lAjq1Lr1Hx7SfiHj4PdDqGBsNORVahBsegHic1NTDMdPdsZbm
YeTjD9LsFJT1DaOpjTbxubrGefD1Slu4z81270dw72LWbw7WWFIpo5XzmjrATtoJm+s0rP2IYq6X
GLnR3FkqgogXY5u2ISD6JZnshr9PivBamMntJKyXJCcerrG2xB9ApFpwiGBcbZcusEJmUPb12esw
qoIPjKx4Pbi3FjzEkf6PFEsQg1nfd16xY8vfhqM61PZxkNICNJI6N8qC2JaHd8RHT6uerKo277Zi
TMnUoquJMtWa0KBJFLjDWJMpMcXbyZYE0DSbMa1OdsLYm59JSmt416WwLH3b3GD+TIjwgnEpRiqH
YAChPXcLtosQtIwe8zyAgalMGp+cVyYE51NhPNoofCYrPtUN2OI8QGxhcBYsyUeWVIBrMUHvS4z5
2NfWRcbzIbdI3pks1DZNUhOTKT/6Tp/bunscLRCsTW7+EI39qjPqwGqBhA8oS1WB58trEpbUEsX3
GBX7Jp+3dcHAVkTZ3sdMOGaBsx1qNa+zMHxqtcDxxjIv4DT441M8pU92Q54Is3oWIW0stBlWqabo
DjK034aYmgzk723EqXxrDd52ZiFShsMpAKITfYliU+AvuGqs5GcRqI9/dfnF/BrZ5MYGs/En8NRj
aXrNpjCwlhKDedDpeE1M300Sze/a9BG5zPpJZ3jV2zo8kq+6GyGTsvNhghqhnBWh+9Lp6a2cg3t6
fLuU1Mhq6PYhtRrCyu4B0pEPxtRfd3k+wqKHeWRiWi7s8uKo7MnIegs1Yv9GNzfbL2nzfT2YqK6G
Q1CzmA56qa1jpB3tSE8LcjGTF1q5WZJhUjRLNHMLvS6fV6XwN60zPBZZjHk8hhXRt8ydnBxDYZjZ
F87ES85c+ZApydwWOVNjX0eDfuknLI5+kgxLtBprW2s91E3LAwxhiZVBfqMSfXbSQa44UBDVMQ4M
KyZ8MqA1TZMJrdtTRcSLCbayrUvo5fVp0EDGufLHYDPbrbR6Vj3zSWvg/NpS6V8ZXvGcwaDwBogC
zchNMA2j3lqks3pJSiDy0P4yMuzYAw4YAD2AbHRX/UQl8hiZk7M2qhGKo7gY/fCWxyUaMIt62wnC
fTAkNJPy6zpEdhGhcp/JKMxuO7/6cByOMInA+e0Vw01jyR+8qD855TYMfirQSPxplBQ81lFPOBAk
kMEyovsHCeExcjr3LJHC459KDbb/FByaG/uoyiKgTiJ1ITh3Zm8Ot5kVcnYf/ZDZIW30KAOXkue7
nG5vFCV/elBzBnleWdeRxUBuEKBMs2TA5EJ81uRx3wTFM8mPG6m9Y9P/rOle+DRusdNGPue/+A2I
PdOmmCHlG4iZ+4Bsbi+nfp1Zeg2q965rGOLkvCZBsM1LLMxpcWN207tLAlrilgDmO+Z0t55lnsdm
2JpdcWvEuFfQHwU8MP49D17T3pmVvIKUXzbTqumt+2nqr5U7QJl+h5y1NhfpBkPsWbjvTpCdiA/e
lZjie7IFBoS3a0naxLEJrWxXoaUjdbT9WTfVbw7FOPxsMll6/GSbLoJV2YRNfhwrxXgUIJP2uup6
xM1511sITJwGPBk9JQQQwMXrUk1Ht03jS6WqEgNxgSYrJb80uEtm8Ljg/NuSbi2hBIrw2G6Bd4ws
MC2uFUXBGZrexcx9PMCF+JPNzLwS2B41ZBQgV3iOpouN5AylFqNVbulppJrR53KR3L+x+pjZLgM4
U7+qYd1V53Y+W+0iP6GIkPuY8PMEldIKrF4f79zU2EAyXcX9A0j/kEm6YJpSPc3uQTavtj5UBbEL
WbHRdb72i/cigD9qbAUA7ZEkKDfYA5tcW0m28Rv4AN4a4fCAFZiEn8690wy5UCk0b7gymZUw9bkq
h2dMqTQgo3YLH63sbkBa2QWI9/3MOG6JzljY/7xDCF73Ao8Ao9Mwf7AnBqioVJeUhHPW7yja8fwm
qELy4CWAhu0r9NiXsdnoDg4a7J4Z0AI8nyLFM4uMMzpzYEyp9215M5XvEd6q0PcoN/8YwCcJFKAd
9DvAS9T32SpGX6fs6JbWJp8sVT+rqcucz+P1tYN4FdeMyQ22iZZv12jPKbI/heMw4poRNgGQKKjZ
aPqC3XzvmW2RTtie7BpacXGoPO4H9Om30D62xguTeiLBDP/avsc4umZ6Tf+d7FVG9yvh7jKIp04I
FRhTYHAoQJrDwIleJqX2Y40Q7Uq88XisigBkvSkQXFLCoYW/HumMO2yijPiotIrodhn+V9VzSXJA
yGSaKWNBZG/B+ZCwDEDvzNoOab6JHNRJnFcovHG3sOn0S+N5laPyNbNnmM4W3wKRZbr+EYZHXuOu
3dE5IflM9sex36L5uaqZoIVXBmelvPy93NvmusxP0lpgWkX5I48PdnvXQAnpsG9EdLhW1ch4pFy5
+U2f3oXWuEKDZf2uaeiCPhD2LSEXZvdznNF8nJvhPrG3jtjJwCShbEeRcWX9ciniFU1hy90X9bZH
xxMvUx4kysnZzS/43DyAgpS0IdzXnMCLhn/1S4KeoY2Oy5we8yry2Vw+V+1lqn6XCWaS8XdJ6oGm
sPDo9xAtVvMIk/LQxmcqsxpbgu8hPAClD/oyz68c+i/UO8hOsut4Gi4WHMYiMo6KogCHDNsg5oRr
zV80P1Tpde4hJaVkAB5U8TvgE7j4hdULZvrZudQaxsFzgw3S2JTewegOdfvRpbdzc5nta+wfyEP5
KgJObxdgT8QpZPTcjGptTazBPuzRGWZi+igIoAD1wQCR7hHGHxe4xTvmhiZ85kS89MHn/eBsomA9
Fgi+93O7GwNOMj3q7KuhNK8wqVClonffLcIsph6pYm/g7csj+srIF8VaNPTyLzAgbOjl/bsfPyj3
OrMEfkVnny/IDCfHBdNtNJPL5tzHP4w03c0LlN/qrgjqQCsjmn/ZWpdYXqrvzLgp4UBV3k29vH70
U9TaKv7Y5n1UXMzxBx7JDMcqSgRgbDsWdUI+kvA9qfaV/URfULKQjA7vEoiA5I7/tlYu/pcCoSMF
HNaO5MaMIMTWp8wnf31tMlYqqZRVr7degxplY6EwNd5l7z9kYtdJ/gVY/CYHwDWnDlx3DJ6uouk8
MZSiDNs0ISK6Hlx6+YDfdl2ZODAchkgRWVMuGY47Of6ARLIFGLDSuN8CyQFGUUve1fK+iDaBt4uB
MMzi3h4PPV2PeUlqa558VLLtXLN/7pWxDD1+sPGGyXuot9UIX7B8bpznAoGX8ZglC00Cj8Mq0+VV
FSjK4J/Q0KJ+GwP+VO21Yo9ZiGbEyqJ3sPcQPsivEcZGwAcTQCKoHacIzAp8fr1vi3MkXiL6CQK2
TJKeGYuhMDkaMyxT87ZjQx47kq6cdd9+gAt12usxvGGAnRSolDbdgAA+YjizanlDs/sQ3TXbo/B+
1eMpnH419jvI1AptbkGnJRlPaXEZBoGydh8vTtjxWE3A9sLz2NX3QXkqh3lFotsuiYHpw2L0b9ro
JQh/eXgaxvhHwGfFstUDmzDLUyd2wAb68Ak9j3MbyztSbjx+ORAgr9ha+AsD7k9tv9jWH5OTzLz2
7FdKWAdqtrg2x1vIkmgOsnE7pXhk7gYUgQPLEZ8Y0ZZT8iIC2oUkv413bs6ZljuSHCrKKlJF0gaC
zUu9bBh0fumNXiW834W/5Yx3kEQNhfsSic50roYni3a8/Glg0Ao7cksfIOBf2fUCL0gBNpTefdDc
5dNWcmL3AdfBD7ZfG+KbGJDXAqUnInJ5xOWS1acaBaABABAYadfuU6zJ2eyxrB9D67qVH7Xx5hqH
njiMmHw76TB52VhvDc4YE3Vjc7CiXxYYmS67N5rn2bBxPwGukWweuF2YveZ8FQ7BmWF7aMiHNQzv
JZkI2wCWGc97V4GNpknL0TkM1pbzHBdwCI61bjaD/ZwaAnHZIVevbXNXklVivuZIbHzK85rwNTRp
PVE608KDOI2IIHHL54IEl4uMkrUN3VL5R4OPF1YQhdraZoNJu7Mv0ETR7GJpybbCq3dN/qiQrvbR
ZZFW8HqKwMaYsF9YUh0cR9qA2NPLAUkzXgdAx9mxoiYX4Q/i1Yr06ALkjONL7D2VFiou80n0S8uK
7m3oEblyb4J4YIwOv2DPHImF902aKTAtGxX/TR09jtmr6z13NWOhvc1QTrOQyYF9d3iTdNIz0PtY
O6h2Sg6VNyotESB1a0Lhtq2uV4gRWRmgWk6nbuqZxpS7NmEaujW94NDY03aic0tVSqn/WvAe1uMe
ZPtubrLdkJ8dB/Owfda53DcGEHB73zoId4DNx3vHfV14+zH0OvRjtftqJdEG+eKqQQ2LG3cmTFEX
zCy7D0ufJRYY5Ok0nFDNY/Fl/8MhVQM9AIPW6QcjeG8Fji2MmF4EgWPEAVwDKMR5vYih1PDswnEa
QncviupSWOGbT2KOrgQvz2I0Q9uEjsBCMq41IUjMgv2iwB8vrprOu2HKSbzFeDQq46HtaZR7uDnS
xa8RqegA92IXkjxnRSiLgaRA5P2BYpfSL4MPaubgbQtfsnbLtWS2YRIDH7L1pEO6qdViSiP6alRm
eVPUhYBO6aNn8ZJH9CGAeIFBZaZYRa63bxd5UR6GD2iWmZui9bAjHLCeu5vgNOA7b65NCZRuXLgH
BgPjVeXbO+m7u1T7BJr58e/QpQFY8ALpNg0Onawepwqpm0dX+K6TjX8QIVzgKfAItC/HbG1EXfkS
txWGrQk6O+LWibOW10U/R+9fHRDoI9XknQbPPYx2ufAPZwzWki/AdviiS/IjGjmH0OA7eQhy4851
g2TvZ1117FxEa1OTIySV5k1RqRdtWSPIIl65IStpsQXKYhWHXw5xoDlr/tyrZFAvRCUzZHQHZ6tG
6T8jc2CwYLcgVEdmshAQ6d+4xzmD6o9OkvPcPJ49A8NOVtrucjfvhsLprk0jqFauQ/yUO2CjV8I6
0+SlnppvUrwOnl1z2him64iDXpoJzDL61vZoJIYcrVaixk/NYHFfYiVuY/PdtnFRduwfCAeoUMuV
WQu1zioGNQXTj8zhkxVRN9DIhy4Cx21UhKeAGUiK6ZhrMJ2T/NAGOnVgmWyzLV7xprJ3o5D2vg7q
/Rgt0UTxUUoXEJE3Yq1w+D1V1p9HO3mJaJ7g9dWHmWJnQqA/WRUzPJxh00I9ZKttmJAXGvBk3S1Z
BglDqhJKo6kUORbkEmCQ0phWJqDxfhj/QY1LKjAprp28CJI4jRgSc9SCMMtJWZsQlMuO5knxI3L0
pUf7F2JBWDd9v2tL93c+Jx9BxXyEv42Jzgj9pDHexxB7n8OQIG/N97Zd7OHGLxEHv0PbeCokOBSP
o71t3KTkfnVoBRpRA7wrbmInOrQhT9zIzpkOQWuEpFGyxs32oeVgnzr6GfEO0kcvv2G+JZiw4+hp
swOOw23vUpbrYB+DB45i/NQkszmqwdTZHG232dmm+ZwNaCWR/yA+i9ZxDdixxUAxK7wlKj9THEOE
U/F9VpNgnrSPUUO91HgwViAOGg0FjHhLfaMFjWLhRm991yYxWMV68ojKYlJU//E7euSXWdK7Z8wT
ByxlQWti/YX/aMsQzDjxs5T1Tiujgb2i1r+mzKqnQyLNxHlVcvDbk7Yi13wIykyAptFVBzzZiif8
+3mOnUFB3BsQouFOCYtTMduz4qUOMVc6jiJJMXbAmbAajXjejaGDv5bkCdaZIJ5gowkDW+aSYksa
jSEkpE7a+BpIbadyu1lTo/XRZhgSzDWx4HixmZo2GzhkTM1Hky6CpLjRnrcPU3DAvC9MjXaQPMQA
NUgTPeJFaYn1fRaLNiBWGBBlk4lsn/bxBHtL+DgULRm78w3rtt0SZeYTxDhEYyUfC65NJQkDK+aI
zBx+Nt5LDHWE+ozxwPeSspNxK30xWvJiRjLELdYnVDMeg/PiRlu97QGjLVqBVkA7gAxRB3M6dumz
hSr3+UZNG2rFLrVCx7npNSUGp4s5Yyq7cjyvqn65FtpwxMRFFV1nvhfOe7R4c/42OcKhQi99fFH3
EH9J3zSiSYLsiyY1WHdZnDKrQ/PsdxyWkJm3qLSY3g/Xoa+QcdACdMPqlkq/h6IqCnPitU18s77W
Ko09tONtktrQkONImxgRTEOW56rjXPWqFQ3PXdC0U3YHd5V6qpHpbJ/zzJoj2HWzRb+saVAuvehU
aAOm8BAlQlwVPePc6yHJ+jxdN1NbTM/0LjMipoaBBDOIy3yJkbSFcco0GtrftKYpd1DD2OWqUQFJ
H0PoOcecfyls75Z1Pfpoisl2e4iPiaI+dtErQQFKoWHPKxuHfviKYLvLT2ln2mxlMHnxPmSGpibU
HrPz9zBnIHKPG9xq3/Le8i6jj/Wt3KoGuZzJG4z0zQyQqZVT4AjKx9DksTkmg9tLXvtu+8tx2yL/
0dVFoG8to5iabVAMHfNeW/DuysF1JErKuhT3pQmJE8CHHQ/eLqragfxro8lBX1aMIch7mDJH4Kap
ZHfsFcawgcJM8DGRZSUDV1BXQrv0Ku4VwPYZP7OM3DJ67VSx8FDtzvPln7yxzPA2D0TngZAy0rg/
FRG6H/rJ1aJHLt1iJM6jUmHMDs40K/d/Bs3YIu+ZeIDFRUi3Z+0E11Yy4ErQYhDpOviUkJzNO4MN
WfhuSUeEz8J+qasSrebYBM5TI7O8Y5/IUvqF1Aedn8RTuR0Hf+pcBJK6p4xe//u//ff/9T8+xv8I
fhd3RToFRf5veZfdIXtrm//57+rf/638P//r4Rf/TeO0Ni2ltIewW2rh2vzzj/dLlAf8n63/1vmR
LboO/bmf7SxIZVXx1MB0i1Lj9P2F5BcXsm1LC6Gk53m2+/cLpUM0p0EIRrQYSr3lhDysprKDQNSo
6/+/K+m/XymUmKftkX3Fb/9VNhUaQQRoO5GY/ur7S1lf/yqtOG2ZrlKfb5+OZDQhzCW+1buqT8UZ
b8k6+h3siIfckV297+/Nvd58f9GvHpmtPGVp2xWWp5e/6S+PLIgiPdo1oqCmM85Rq3dZz7h2in9x
RLv7/lLLrfr8djiWI5ir24If6P39Upxyi4T2Pv2NSZ61opNH+w91j4+nIeniY1UXVD7D/vurfvED
LQcDjmVKYQv78w9MEMqgKGJ8PkXOqndOWNFo9Tor9rWr76/k/NffZzmWKz3T9oQjxOdbaWR1bpm0
tc3qF9NITOPRP1zBsr66hLBw+dpKCel9+sAmmVmuFXAJTHJbV1+h9T9NW44KYmWs4394H794HS3p
WEJLR5rS+fw62tGUm6NgLOpH4IdsW9JSieDjm2lS/sNbuDz6T68Gl3J4A9kpbe0sv/svb2HT5q6I
QoSFMIn3cjY/TLH02ey9Z2SQ9DlyC8x+jen8wzry1cshGasrhiqea1uf7qdnSz8vAvgro3CeZVsw
jZk2k+gv5LSev387vnj7rb9eanl7/vITq55DyNxyqV7cCdIiS+ERR/kwd+mNkxAOpe+/v95XP03Z
jimV6/DVmZ++NrN2QtfH00pUF9rbsHOGhzm2FcfgjiYBCqbt/8P1pKNcITXzPOvTkqyj0kPCShgp
o5srA3Wswbm3GquDy8Dr+0t99WK6pqccbSkteTf/fitHO+VHLDLUbCBxqyHqyCddbO67P99fZ/mT
P72VSGOVqaTSNqeLT9ex28EFCs9PKg0qVW9h1Zox0504a5+8kumyJ53xH27jF4uI4FK2y3UdCZPi
779NR34zzrB8rxjE1gVL5eidUDJ46h/u4RevB9eh84UERtv/ZQc1NPt3ZNd8cVPbbjOVTzsT2HO8
uOQKB07d97fyi0cmqCM97fGVS9f99HYIvuG6tzsoGlCANsQPxfeWr2P6M378D3fwy1+GbEhIh+XE
cj49Na9NvEp7eECWVrxcMk7bVTo/Zmhwv/9NXz4q1xUsHHTZaQv9/VGhxENH5/CoKqZptQKI6dx+
f4WvXkAsK0JYlm0r6/NybyvhSICSyG8z6zSHKaqOMChnuNP0D7G65aeCjJF/+Flf3T8LB7eJoc5h
Sfz0qLIM63UTMyJ1IGOaTLUMegBtxAEEcNj3v+/LS2lb0/mS2hT608suLc8bvQB9lM7PPVD9KtGH
sL91yJf4/kJfPSrLYy8zHdeTvO5/f1Qit9wEvzTm9D546lCacGw/fn8JS3yxWvz1Gsvf8JcF3i6U
oGllcrQG/+RpcR8OvQKpq67dBVJChLGXzD/nqvI3smC4D5y5okX2/V/x5R39yw/99PIrTYcrC5c/
IiG41Je7KPk51j5tsWTz/ZW++qL/+nOXv+QvPzcJpy6soQteUcFTTYAmmV8E6Krvr/L173FZCB1p
o6b89I31nCNj30TTGUOHixHrUKGuNVTm7J8W+39tUJ9Xew4B//dSy/P9yw+aZZ0NecA7UtRTcISi
NR9GN8e5PBLCjKrF28i0aXYkkdQYkB188qafXCxpgqKevQB6snI4K0m2irkv8b1MaNEVjtft97fk
6xv/n3/np3fZnjmtI0xdziynROh1ZaTbbPzz/UW+/mD+8yKfXuZxjkMbfRiLQHAjUGbEdPm/v8IX
a5vSru2xhTtSqM/nE6zfIDUUy0z+v7k7r91YkmU9v8rG3NeosnwB2gdQW7JpF90yNwXOMpXlTZZ/
G0GPcl5MX82ZPUMWW2zN2lfSXAyw0CSj00VGRvzx/2YBtmgaBv1zLzzrUfcGMHNDWNBqntVS6ie2
1JH5czxPdz3P9Q3fXN4PwdQENeEdQUobfYz6Ktl0Xn4mFWj+90d4ytDihLSUKWinxFA3OgCLFK1r
NCBTLv33zCz8daC6RDkRZphkcADPI1UpAO4/YcTnDBrMneEtozuivklvc1arN8qHyDO/hTowQpde
nX/PzuK5LTSttAZpovZFATN1H4qC1jv/RNR/dGFeDGZx7ZA6qho5bz16ZZQjz/Kq3PjdqefTsQ1O
B4QHbln32WoL1yXtqKxZcZ6D+lU699/KH5PzQBfsvu4f3p+1I6eVCOQvU8Zr10Won0QJKFjqzPU2
VrdxHJ04rUctCFtYdOEIU1++bfN68mGjYMpsn4Qzc2a35tNPDOKFicVxKShh5b6Yl75zv01Knnkt
JO3v2zi28j5ehxe6JzzXXvhOuoeCsgLKR8d08UmL8i8V9UpRWyeSRkdmy9VhP4GejvjwTSbAthNa
oxLWY/BkfibgFKbrFcLs9wczT8jiwsKK65O1MRANWN6Nme8kubSwQhkXzcloDWlys+IeQ5EP+Oz7
xo48X5GpAenHC90kglqsDu0JZuyENECbgN73dTbI6yqgIz0ofRPBcfhfIO5wzwJ1MgQ4ZXnh37oi
8lvIDysu2bR5lKk0rjqbDLUbAJuAcK7fhS2tewqyhxNjPrKMHi0Dvu3Zjk67wMJyBmNDk/9Ovd43
T3E87RpVnljDIxty3obm7I1M318+ZUnrKukJqvGmogM4TqApGzv1nMNltHl/AY+4I18I3TVtjwMs
li8wjVZ0ugaQXuiUgOW9nKzbbIBOGSL34aJylaCGJqlSv2/1yPiwSlZMUEaZE0mvPVOeARYvUh2a
4KGAoOHR9xCZh7/ifStHFsoXBi9Ln1cLm3ThapVN8KAnWHFguvRAFQUwSr1v4shh8w0YkMhuwzdI
6/frgQyQoynbIBDtZn4QzS508OmwHEM8Re5NM/7+vnhlbh7xi2A0ioXndRFBXofUPbzT9JxGtIWc
/cSgmDZzDoUc21hchBNJUxANWOEV2NBkhrRn7nwkgt0mvff0vi1xbAY5MfhdnJb7JrNB107nhwUh
stoKaECAH62d53TnbGjVWU9P9KMguOepdbg59Yg4tj1eWHb115NpNY7SAIThjuni7nVvJXqxf390
x/b5SxOLHdg5ht+JfDZRAcdREFMGNTjl8MSCnRrJ4qI3SWZDh8EdaWTTtyTAXjx2f/+OJO9pUcXx
bdsyly6ps1ut10KulTLJrzVxW/vTJU15J3zr0Ql7YWXeLS82eNvnTT2WWAkHFzj1kxrzbRr+eH9V
jk7XCyMLB56rgEddihEBjxXEPPGlkbR//65/NV3z9fViIIloVSHnlYBjdqacqC+jZrz/iXFwTei2
6/NaEgvn4/YmoeRc44/qH17w3BV3/97fX3gbmEuiDKgV+sVm++g36NbNaNf3bRy5xsky/jWGxU2Q
jBWeIWAMsCejLNKIGx0GyFFAemciiMfdB3k2SOr3rR7bZo7PBUTIIizydK9XRzSOD9c/VgOaS0SC
sIZO+0VzysyxjfbCzNLDeEFTZ1bJBBbjs0CJSQ9O7LIT43AX/kWTfaY5VP3p5IQqyrqwIafqquf3
J+vUKBbepYjoOtHnl3HtPVeu3BCQn9gERy8B6psee5j7xl2GVLwecqecnQvZ8+CDvtW/061EdUlb
A92dqQ1W4yXc2GvIWXR/8/7wjkVA1Kddg8qx4b+pZxkdTXRpNFcnZhXJCMbm+jcPsfApfIjiE5nb
Y1Ppkm7EkmlZJLxf7zvZqqFNhpDuRiJxyoL0hWcnhnNsS1Bs4SplNB65/Ncm2mosY0363AV1eaEm
fReM0O537YlI5Ni1/cKMvbw8xQRoNMNMKINzmjuZLjQbsvFcS6Kf2ORwhAj04xxSDMtwxJ38wLIq
Fsir3Qdl5qiyQujb/UT5yH9hxlyMqG0csxljzERNtAVlshOBvx1a/URI8LtXXrzPXtlZnNlGa0ej
mPebVNvqR30JeGmNfMq6sy/8fbGhs/2ExaObju4zm5eaQQVkYTDM6d2ghRH4svZQ93MbYrZ9/wjN
e+rNkF5YWHiIeCodv2yx4NrZ49BmV1AffWwrpFJqGo1tzf1c9YU78yOfOE/HdiF5J14QHCeKLYvN
HoaJFxe5hNltQu+z1pOD0YozIF9QESBx8v4o3xrzeLuDQKC06FDdWWyQ0pgSx4lgesOJ6V8aE363
OpoJDjkLcQ7ede7Ve9/k28OMSZsSGbTPOkW5hb/oQa3ZxBFQobrhB89FLMGZpk0OpPSEobd7xCOJ
QyXa5QhQFV4YsvxwbAIaBVcAU28G6f+AZMo+YUOcMrKIiYo0Hv0i7ipCfevgpGcRTSlb6LvuW3Qy
oCtBV3FDC9+JwPUIOmIeGw92qqfgCJb1WqfXCl22NAhxE7u8Kmh0MFdaFui3FqJYd3Ytmt+KUsQx
NGDw5NCGlyewWcG8sYpsPz6V/z22jShhkS0B2OC8KUQC5gqTMGeqC9M/R/ZsJejv6qUOxcwp4NWx
CX9pav4qL4JQOZWp1aWY6pELBCxhfoRt7oR3EW8PP/vGcEhnWQbFumW9065pK4VOAwLEfXxrDSsL
Oi24VkOUUxP/Mttbm2Et1sgxdzf9dKnsZtUjNQ9P44l1PnZWZlQDuSgdR7fcwsDZXOXC4Eqbt2cA
JK7a9VCGl9rJsPioobkOOh9JcG3z5y9mFf2LSQHPIzoJAsjMQOevEqTPV1Rr8xNjmo/da8fK3FIH
JWmIpTfYKPCbtpX1Nseytw/ExM6qkeltrMI7YDFIjKcn4uK30fhsD5wB/g0yBXNxQj3giFpUwa3U
TIF+4c2dFEF97Wk0NuGi2ptBobiYmW66fd/PHR/nX3YXfryl5zBi1fAMUUO7VzXoFNTAVoxhs9dp
+VabeGgg0f0Jq74F9sAjQ2QsL8ZpFBr6tMDhtdD/0iXuTY0G4EgEsmmL6BoQzdn79o7UgoGm4GTB
8c3Ys2VsRt+HFhduU63SxDWuQVKFNIlV8gB1BNSLpSy2vZ1GX8ysG9dzyWUNGJx4dHAVkl9NfmLS
j+3jF99mGcJlk5lAQsq30ZOz2P8MpwPc2iem+Ei082rIyxycaBTsjkKxo2jZXLXQSa9tfQUy1RAb
CZHgOqGHbksceWKq56BmeXJeDs54fUgR4LNj6WIXCr+v1hYC8U/1U7NOdhAznljWY172panFMxxM
WiiFgylRQrus0EXJKYudGNCxW4Ns0Yw3mvPsxmI8tqZIVoHGhwDWiWhxnbp13KI+lqq7sE5OVWGP
bg2gJS5MMSZAp4UfyKYuK8PZlzq1hwyhVl30EjZ5AOviJzwc7uZPS4uTX9MWX0cVOdrUT/qNHlTp
tqn0YaPB+RQPxkPYOtXm/b1xdL0oVczwEupjy6IVhawphIqH5HrBfPajd1VN0+f3bRydQEKOGVkC
bnH5Zqn1NJdtPTcltzNwPX3WIQPLi+ZE/PtmKFy6FF5mj20B1V3mMdw2bEnWk8SqA0sLt23qxHdt
mnfpiUv+qB1Th/cDNI7N/fr6NBEhuSDMobUFfRbAXWEi2UjXetlWV+/Pm5iD6FfnlhG5REf4R5+U
8LKiHIaF8JyeNECsB2qnxqKGq7ZLvhaOGV8kDu2grR3RNDyOUCk7dMf3OS2QJ77EG+cxfwnDmGNh
QH5vwMHIYMXAgpnWSiBP3ObIFEZ1TtP9NFhnVH7mVunOWgdKwA81zcR7TmfDt6UZp47H8fmYaxeo
XevgsBcnUejCUF6eoY7VOCZk8ZOGaolEhLaR5rbo0GCBowU2SKR1zmzi36cMLuQTq/9mMxs2UY5J
dWNGmxGMvF79tDMjQGVEIaqjS1x4/UHZ+blle6cwZvNgFov/ytDCyfWJr1LDxxAIgnBt5eZ1BVWW
4/T0SEVI2ETeg+1CK/P+ch8fHuvN+Oy3FYigtGgLdcxqZXQJsggxjysnDWe2Gjfa/lumlgnBXGph
nFqYqiGGKbN2T//1ASGfEx7u7a37+4r9OaRlXrAq25b+KuKpAAFAuxriSwWj3V190ZZjjzL3hqvf
WLuJUW9LNi0gVh0VRTlm8ApX4cNPDBrKNLaqZ76tHEwNBEChS1Cpdfpjbw9ru0+2Y2t+eN/MER9F
cwRPV+D8VDSX0VxgDe5gZh4sKwIFyP55ik5Bao5bsHgezxjZN9hppF/NMukcOEsQa0sFQcsUN9/f
H8WxAz8XE6mMClQ1gFa8Pmw4Fk255WwETgxEhs3+Lsm7Ryue5B3IQe82pMkJ+VV0+j6QL4OGQQxN
V56Iad486uYNRFGBqJ7uHd9bOPxxUB00kFzLde2E+0rsM+0pucjZUXXrl9dh448r6DG1L++P/uhR
fGF2fie8eFqVZkEvm47ZAvRgOTf9w7k4M1a+b0bMjuSNo3lhZ+FVrSagG3duhPX0kjA0h5diurIL
/zoNki3MefCypEgGD8auD+yNaPXztKxPpDWPTTF5ZxAaVNTmoO71WK08yePGJgJR4gHGrOqCOAia
Tf6DpyuHZMmDvMOQ8I6AoD/VWfEmnGR9XR1wgYH5+a57bdzIwrRTDcs5ZeJjYwoLvZz8rkV1cu0P
+Sn46bGDQ7KYBD9vWQt43WtrmRGMKps9bFVnl77X3E9ldqpy+LZNah6SifooPURHnuVB5k1jRF8e
tJd1TEe4Y5dXo9ChqbCS4rIHDfPs0Lv8SZPFcAUxl35njaq8aR3oWZKYvnI34HY32sy/qlI/v3t/
yx3b2S+/3eJAZb1VyCbi24099DFDA4KyfpShfyJ+OrquLyZhcYDs0KZNxsPX9jMbEGlY8vL2Bkgj
EL1h2PzEmByCQrwhALAlikOiLBC1Ix631V0o/eptBJUBOKqfMeOSA3XYqCZIo8XuKXy9AqmNY4d8
KB+HXQ7vaOz+bdzUvH9emJlX8KXv6aN8QhAIJEwyZ7J7NKJGkGfgzorvg2aeSlcdPROkAWwAKo6h
L9NmrhCO0Yx+tYoSea134zaNI3nCzx3dDUBg5htxfjQuArcqRpem0mQNGDsWe7uU93T3XiYpsVQb
5caJdTpuDUqI+ZFgvIHtR3FsVJqlMSJkgFZSyI9alzzFpv2l+ftvOCpcYHoMf34mkCBfjExWU5X5
U4zORgfBk4uSRSPaavv+/j6yRMQT+BIKdsDpllVJAfkn2DZePd4wtYekgWYLSpXyBOz0lJXFXRTT
+hJkecoiDep2KgacUfz3BwJsg4CCoqDHW3vhFeI2Q5pdevVqhNfECUJKj+6Jd/yRUbAWFEZM/Lv1
BtEVlLk29X0wkyN/Nd2HwDhVoTjiQDEAGG4mHTFAfL4+npret7qsGUMe36UJxG4BnGmaPLGH3w7D
oc5IkoVsK5DW5aVMMFxxIyaoaUV3VfzVstMTR/LtMHjL6Q6ng9ki8bi4eEcQ9NCtjihHRq553Wqa
tbFG3drG4dDs3t++R0zxdiX37pLatEmMv54xlKcoKpkUNFCe8e0bG6peA/rx9428PfSwOM/OxaZ7
1yCd8tpIq0dKb1yf3VubE5xARM0F6KMagYjYzmlmGSYp/26W2sDm7AB4C9Ju4M+L+MJTa1k8FaXH
VpBw16z82kQKQnjJiqahvRAqmS+Ju+kkov7I3nBsHjE+9CmAUpZDRXBalKHFFm+7NP6USmrreSv9
E6t2zIpDLZOkERvwzW030J7meCFWxqG8DaLkAeLSUw+Z+by/Dn/n4N6mmRw4F+5g4Q+SOITS2ImR
/0LaSqYob/mf/Dy7nMbPk/bt/Q1yxBae2gOfxJjetgiURozyqchmvtCsvbSRWocPpUB+iewJcmSU
T5MobjbvGz0yiXhubgbTY5/gkF7vECNvlVbXsIppaQ8plDkJUJJ2dv6+lcUzwjMhGcDlcY551tIS
vZxHNJ4q7gfemYXbnjcu3DOS7ATaAh8Aq69iWH4HSA2jcTqvNX3nId/zB/Lvv73iVlC/cy18Lcqx
jpC8WfzzP66ir3Whih/Nf59/7c8fe/1L/3FTfs/vm/r79+bquVz+5Ktf5O//YX/z3Dy/+sc2h5F/
/NB+r8e776pNm3+xQMw/+X/74T++//5XHsby+z9/eUYrPd9Eqqmjr80vf3w000bQ1TWfsD95JmYL
f3x8/Zzxm/8jey7/838e+ZXvz6r55y+a5f9KP4/g3iZonPPmvDr6779/ZFu/Aq+2Ld8kpsQZ4xnz
om7kP3+xfmWfzkhex6Mvdf7sl39AgT1/pIlfDTKsJOLYWLg6pK1++dfwb//rdP3XyhwnxXid67L5
ddwISVvqT0JwNhbeGUkEpekOOgeh5UXR2pdFee3ahloLaRaHGKqSG5vM401v5NX9i3n646u85OMg
Qn/lAH43jnXdwY8xOYa9uIX6unVhVxOgoiOzfXZa5X2Bc6W8pBc+OyQ+wvScT4d4FMh48UTmeUIQ
PnQ/WbHID0hepR3E/DNlEPlaQ0PDxYRKKLMm2t2McQROq3lp2KzcaUjzT1pga18a2kS6D4E/SuvK
imsB1qs36WLmnTb5l6GnQ+gZisKctnEaUEGGrQ0dStd34D+adFf191YdT8ZOwKPyEY+Wm0iCjuF9
3RkIm3eZ0XHC/W+WV7rV2ioTkW1A3jXoSnqxVuUXI7ypwW6Ow2EYVakV7LzKCpxdCC+ghTCvo7L+
pqB3IIHqPnTUYxYOHrqlSovgY0KgzdGKVRUnqvvQI9a81zqVwXTYpjutC5tr5AN9HiZ5CmwVZaYU
kmkbtaOcJw0sfRbsxpZRhZ9q5K8uNavT+kMy2qq9jcba7q/CtoYidejMSR06ywap7lVZUa4jRQBM
wAOsfFuhXYuSe9ENBgy3oe2sLfiFQC/SIUAewx8MkAwD+qAdnAntNodP4bavDe2QJab6TrkXTa2q
CMSnMUg1OBlH1oYox061famK5BwWpaxa6a0PrZGjhLju5KAOqkyaLWo2JRLCsfD5Yo417MNKzLWa
ov1UF7F9GIPAc1eiCeQTuibyLuAhcD23EoSoi5boOZUS4jhaKhKx9fpEVShM5V2zEVkp4DF2Rbdp
pvlPirBWe1H7SbMXeqanl7kmE2jXLc1AmaTGg4OygbN/K6wM5Ebh+ZHadXbUXcEwFD13TTVIFOL9
MVrXML/p8Ho3HSJs9aSFB0jJnYds8no4twvXg3DKDo3hc+24ubeRZtl08Lsbxbc2tiMIlqp4OyVh
cAikg2ID0WafkjDNTUSQDK/6VvpNekgmFdFYVarpClw+9yhciEV7aWUdxMtjALvCCoVjGa8HujN5
gMFw9X1qILzUaldHtMUb91OkX2WZ7V7AWBhctRN6XF5vZI9e7VnXUzqKR62wvafamDvJReqVKVpO
DdyWKpuZq9NeeFWDRpPrJpcheqJnrj2GcN90eb31hwCOM0cl2zAvY2hBtFb+xufBjYL062FKGpi+
pZfsyU0g+i0jKJXLAZr0MRxukR/xfssKx5fbPtDTXSdRQ5tidLXWtZ0nu8bKtIfB6uuNK6rx2Uuh
H838YryeIOtQ55PZF3tXNeGd5FVwpoc+kUYJz7HWZj3M0INZQrtsIxeVFUV47XOXPoxp1uwrrTKv
S0tNF5TX3HtTwoZpd3mMUISE+l0gfT2VnqIExPm+zHtTXBH+FpupH8UlCfZ2S7qnPitFV3wUbll+
qKfCvws9UQ9rg7brQ5uN6IHNoMKvIjEhmVWNpaPaqUHYVpTdAXHaAk65wj146ZhuPU1VCNCh7zj0
Rrx3KEJ80zNPPySdJy1ottsGhdDJiNZpnNc3you7+yrWio9ZEiQpKgq6BPhrx9bHUoz6QVMSMTzb
neg11yc40kyk0OMsQkQtlxc64Pr9BAT+eppi96qLZHYtSyCDa+Jsw9mOjbB30vPSQ9y1zXliTv4F
3GPWWdwgNUo9K0TDOUdXZrDDDwgrjetGJTpyVvD+9dL7LTcgL0xFZ1z5bQ1JXd2WV7xRjM+xr7m/
haYvUWpSw4Oj1+Z5Jn3tFlfTb+pKJLtK9sWFEbZIvAyp2HO+2NGjY+5qDYG5LvTsr3CtR3sK1dFG
Gnp9SUvYeOgyP0bRiIr4WtYY0aWMzurCgcI4QkZeTpZ+MY15disCNKK6JimQZwngFMCV91sPgpdL
mVjygBOVX5PMiq5gfwMtmWf9fgod97wem/ZH70/IcNAVTNcXB7lv/Hw9qChgNZVx4aZI7cV9ZJyb
nY4IcDYGnbZKw7D6ntujflUVRXFIizLfDBJ5UAiZc/XYiE6/9PV62msAxtYBpaibrO/1NQRg+Ibe
ih6LIhXfQpw0oEpSIsTPCiZmwJDjOaqw+hnfMbsR4HxvIejyOd1okZZhkal1qiHfOrpRf6jZlJ9J
wKbPoUGbZqvG4WaKUkhxnTq8lMJEojHq2rskCUcEJeASOFgQcearSrOTyz4wg29a0YUhyL1GO8tC
USEh06ZQx/RQk9XwqqH+Mhkf4YPX4Z61qq0oITuL8LcX5JUtkCUtRHbk0x5zrbC+cs/Fj43e+Leq
1cOPXSyjfQHx8Qf0AuLDkKbNWqnR3ExdHq61Akksckr6xpxK4yyqrXoPHWt/Vg8x0pmOBaBvGmnP
n6Dr1yTqNgJWwqukM4mZweTAYeLGdwD0u6di6ki2ecpBh9osEMWNUGl2V5UdoRPH7cb9OHgcYWSO
L6wBFTsJ199ZPSXRJuz84lwhwrKuwcpsGVr1zdKG4dyNfG8Pu5B67CeRHnx9ig5T6jX7JGwgAG7b
yP2YxSHUaYrJSVqrWosmHWCV7eIftdNgZEh1WOJQxVtXsVXsw8nQr3yrJ0bOkERyeiNcO3ndQew9
BA+mmXtbtq1zbiaxC991Ju5Vr8IfcReh+hM2wW0M7cKZH2rFLtHt/h79IPc+s6RYZy7c9xZimiz3
oO3qZCwRJpTRBl0zce+FkU41Okr2iHL5H72SApfbdvZ55aA6GehRv3NTCG27CqzUlOQZ/LjG9NXl
bN8jnDk9SDhuH0OVQiukxf3nglAXyj+07EN6bw8VRICHhHaFW7fyzdugTp3PFEjanepi5JsMqCOh
+IQ7FPk+6NArBEWHyrwICDJ2o952W4Xc4yMK1ghyk9bc25osIUTLo5uh07tD66FilyuVX6DEE99K
KB3vvK5NzwvURD4ZvvLvIi2KtySt7fuBlOk2DJkwfyprmkjT+pC1fgWYPavOBLqw2xKSRWTkrfa8
K3N46ftCR9MgTe+AGiFYMSDAGPRGeYhK1W3SqjI3bGrjprJCSB5dNHu7IbZRqIzj8zKqvJtSl92e
cpO2jZzG2FlFAw/9gJYNbMjtxxLq3V0ypU+By43r1KgK1S3ja1X4nWqNh570YF80Q9SuUyfvDqnb
iivFPn3Os8jd+gnyh4beXcks5dp246dWM75YaTJ8iUmp7KfOs8/kWMGsXsHcbeph9DkVenVn2N1I
HGzYu8BDp7FtK+22LbThTI8j5KHGRLtuS8PgWu3Qa1K0fjiJVX7Tm8Z8GiofnSyQI+dxUWrnvjYS
84EER981p631Ou81/wOIWedqqN0JGup6nJ6mLsyufDVaF6M2KZoY8xGhAsfJ9iHMMBASe3b/uXbt
4RJqaqSACrbhTYns6qznlj0ZWjFtJ7eqkIsMfstc17ppjKQ72OGkkGgIJezpNd0IsE4V3qWJLO1Z
LcfoMnWG+qPnuMlO76kPOWFcbzVfwm/ZB5WZ3jW9jxQnXZYQT4adPWwpbWg7GdpDSZhnGAcma0Sf
3QVE3IhBpsRxqLTFwaSjmwNs/axO2x6Zlr5eZ9Ls9+h/t+chzzIETmSbXAgYnS7Ib1l3UunjQyV1
DbEbYsmVm5Y540wHb69nUG/bNRLk+NRqPXRU0DaTcKqvoewgf2xl3K6pKka3Ono7l+Re8scJNRYL
cSQ/3UWh2d66ZqV4zlRdQdoKKy4ahA4Mkdw03PsNrNFnmYhgsHL9wEOzYmRlaDf2L+GZ7D6gGdV/
DSYzehoDRw7rUHH0eK3YEQrVXpE900Lj39RR593UPjtoVYeV8djppf1N8OCL1qU3jN/aEdVKCMWj
75mEk9cvU4i/7CrgrjMtUkKNyrp+lXQ5XkEL3Os47e0rJr/6Osmk34lpKC5BFzQZAmKuhJ5Vt7WP
fZ6Czowas9yh3Y3CCtfUua3yMdlwcEqU8mYWWHya+ir7ofkgnCH8jKQYQovWhLzBTOf1MEGQ+hzp
lnouTJfQufmdXXbyobVeG3C62+dQECHJmUdtIDdW6qGk8/7DeNGH9K93sUVrMjgC/rlIjLlQpQaF
aQ6rmgZswa2YtMneqEbQvW1G7ACNsJjlXqVVPPZmFFmbMhyymzCvWrqLG5XfTFVpwqEvU03srbRp
WojezcHcMEuE7ie+7pzz/iuP919f1zZI6fNtgSxZizQXXbM6zaTVCNW/lqAVMIS8hor+1oS19svY
KMhnokn/YSdl06K4MZPR6l5Hd3fT1c0nK+Qhuw7s5BTn25Hsgg1GgrITifqZHOR19g2Z1EHS+t/D
02LHz6EZmUjhlOl412pme+kbUjxXhpRXcZD2xfb9OXmd+ft9Sqhqw1tJLY//OYt8NPkC3tiyQtJe
xM1t0ujiwUdz/ux3K3+kvV5lc/7Mpy3Tbv+vJdQM3Z4x8f/nhNrVc1P8Y08qURX/+Fb8475NXybX
/vj1P5Jrtv4rjehkwmh9nzN1c6HkX8k171eKJ1T7DeGAkCed9md2TRPu/Bn5NUCE5LZJwv2VXjOs
X3W4AODGMCjqAb4z/056zbTnBNpfhwPoDKZB74Hy4ISQ+5l36YsqQWAaURiY5BbwklH6UDppER6s
Lo+sD41jRT7+aojs8KOh3Lq5L0tH2oc0zlrON08PRx2gvW2zQ1a0Q/rZ0kqexwiBAs7ZemRUtFu9
bJX8Dapw23rmqjbsL22HJNg6svWy7HdaqOmIiKZx2Ihbi2guSsg7ZNXwpXAtZAUscjHkrCJbIQYz
QnS68uQkEF5oXOgLzd5wi9s2Q1FlP4ZKZFvd7tJpL01B1//YuU5xOZgRePUkdXr/weNLGugaxlJs
goln3o3uV5KCJan5EilGVfc1CjR60QUX2Vz8+iw6CkSbnmY3B5Gcsky3cYbg5sGrIy3ZKWIl95FH
ivoSopiO3EETWI8QDNvIIKe9RqvuyLV8Weaz3EsZoy4W1UmHwEhnyYKrKayIUzJH0YQB4fAhiZPG
bcF/8DFSjLVTE4400G5vkZgf/A19sjba4jEahmeRkZrpU+FFhX8xFLzfdgnOJnpyxDhl51MiG3+r
k80L50aImFRb4SV8LUWri3HT5x79GNAiKB6Po18jlInaPKFl3o7NBytPO+vg8SDCPN1jLRpiyXzr
euik3phpWcbnk6CXft8ntaEfKmew0lWYlD3SqnnADU87BssW6lXrr3ukbyDkzSKUzJLJrf0DrSfm
2gpscw3tRLkNoVimOWSyi/yDlcjO2eqCZuZ14lbjdBZmU+2hwF7UDlK9sncQRuCoTTQDiTbdjFpi
6Xs992WzyRyJjGvvTJ5+N6a1IB0bZ9osd6mq+zk5kZ+XKC02j6bWNPmOu23ie1g1M88r0HVXxTDx
KM0tpfzfxm7w+7WOtmO3qdxcmRvLcJC3tocA1Q1uYrc7r5AId+jGIIV0E7qTnRwyL/ObtSDMideT
h3blgxwK8ph5YKIGmvCCMLbFpMurMLUg04Pku1jneZ4hBGuFWvNJb1R0Y6DKY681qzG+ylRlLgKl
XfkjbgIExBo9M7MNaVS7Qty3QgbR0WaUto7mrrt3eo9o2OgzrmJmDLiWEUZeijbJkI7nY4M6+LYI
UvN7nE/sjyjWeuu66/MgXQ1IWiYbcjS2d54m0vTIDPvarA6U1bdd5SFoNJXaOH2vSEwX9+Xkez3P
Jw98XzHlwXBdwMY9ras0K9K1WQ6Rtouyurtrwr7vz1unThDrdX2NZo6gMeu9VkcDwU7Ei2Tt9aIZ
aVyNddRw0J/oV9XY9tltr1W8Ln09SgqkvGL/tzofAvYKUtJd+RRGAeLQ5cyDYGrauLUQz1x3at6v
AP4QbHGSCPzhpjJ6HZJJirx5d+HFDXJqJSKI1kZ5GmpGNZziQJXb0KB/ZHCtQD01YeIqVLSjPP7e
8wgiVQKxVgv/WGb3q6KMQVNYRZVrq7GYav0uKrp01n7WeezHVExiyDI88qGZzRfYmWnXoyIykSIn
KxpX9m03S3JsxxBK8g09S3ACNbk05WU55aPctKSUkOIy0mHXEXQjLhVGU7fx8tIq2KgBE2kgFGKs
e81uHXQtLcRxTdGENMb0WmrcAUL2f5AI7t0z1JW6gGxhaIwXiLB36nGkhIEuDgEtfYUaxO37sdaz
4lyPuAbWlkqcxwFeonRvOIXTbKVAo2GV2r2mzghlAm+b1NJpEB2rxad6QNVk7eIGe9gVBmRrzCSq
XdJ9CaCTVtdR1XZ6PXjo2t65H6IMVSDHCOO9XSR5cRaWRhLc27L5ZjpjedX2iMzC9WZXNvk5EVp0
vxTZQDpvoCOmDy02NVqAbrYFY9IgTRs0GoJXdZprF46Vx+TRDXeqdmOCn1j7WjMg2BXo/aOpcgQ2
XVQvyJRYOs95LUbzeld5jUKA3ZfscNUpT1yUPboOT0GGXsF5blaVhc5JbUzrXvl1fTGZZd/d9XxD
54OcgkiuaW1z6dA0Sc2hsdCEiOJ6GjoeNVHuuMWbWzym+gapDc2a8vhR1lnePFa1KGL+pkam3otE
219L1Y7xAZ3nwISB3h6mS56nw0cxuGW4QR7ACncuotwPeW21IcoVyWAcEtcDnTx4ThSc5aWDcBP0
+gVkWRrSEnZ56Ic+IQ2OXKa8RLu1pbUoLUZ4k4OWlnonQSbjAN4SkbsBnL+80vMKrsIeRbVuW3eI
Du+sQNe/xQmMADzlx94i+Rgk/geBDFy0ItHn/gGh/1sB4/+fdVp6Pi0C/PfCyvo5l//5v4rX0eTv
v/WvUq34Fb4yuiktd2aSs+d32R/RpPW/STuvHbuNpmtfET8wh1NyhwkaSaMsnRBWYs6ZV/8/PXph
D7mJTYx++MCGbah2N6urq6tWrWX/H51aYCN0Gg0Gqy1s/a9XS0NWAA/JQplroGUrk93+26uV/090
aJki4ecJnusX9WpXUF0NkARgCfEqhMPaoau8TCXRTUqcJEHnjv+zPRL6dI/Bwfqs0cvwcuqkx2bM
4hu5ZmQvNaT03bP92ujXrjLZJ/MObG4qo1hsgNiC55msNqMMXWqwXypRr9wgPPVJKqz0bGnFDhRt
wxAk/KBn4adjvFVdrTNIxmxOCwrkUUn6NhTKfOjMuXYTjuIOUHX5TgOXxHQP6EfBOQY2hELTck15
B+yxpivG3egPh8gkvUG1aQcotB79/mMFEAiW4BPG3NIKUtthMBsRLd+z9AM9lGPm+TfVbfsoHfbw
nBt7Z0MeCosIH4o+8qp0AHa7MpU+wEecXkOoStFuh7RSj3Xb+zsQofV4x59lQZHKlC5TQfCkrpZV
OzLdaZYl38U/81v7n/gkjwxay6d6PFQnZIqlPw/eBczkOWRg83MBGQLkAnCAh/XSIhE3CIwWkhl4
5BDStRkGZGK+cl/s6OKlpsOzCr01R3ppZeRyKuIIp5im4LFNE4SYxvcJ/YPrZsQf8+xl+LR9DMtB
HAyVOuCglZtnFemfjsaza9gD0khZ243fZ4eCAcPcUvk98wHKtkOC5Ox1u5ebyMuWcQrICIDdK45w
oWcv0k7VklqTkX/njIVviDMIp8a1+vG6lQ2nxwx4JB7o7CH47KWZZppCqxFOXx+Uk/8pPfAKvC1u
hw/Tjfb2uq1Lp8eUMMT4P6Q26520or6C+I7S31x0isdLOTl1lSgqjV2644GXH40BNApdJrz0jFCr
ohb2bPPkVC8MnswEjAR5LcRt7+J4yH9EvZU8VNmkf0scgyfu9fVdfjGMEqmI/9jmqlkaLWgx1bZw
+9kXzbe8+IAM2B6MfsOIDd6IMgV6AkCZVysbZMJ7kKMfTDvca4sf1rA3vnn5mQiBzyyIX/Bs72i/
JJo/EZuGVAtk3k9BeJu2vALdYdbSw/U92zO2ChW12tBMVvHyoFeQwLOLN2NFLbVPg51hIfEHLY8x
q/rDwYk72Ov5dasscjUiNYfwoVG+UglAV42JqPdq0YfffRklqesL2/pODLMbApcJDmxdWuTpYKd+
hzoqMhmPUTb+KILphecJMBjQMw1GN7yO8KQuP5RvGiHSegVL0tFengv5W2EPDqJiU+1dX8wKu2hC
LUpKYdOaZVSOf17nNEC2LDrKcJyoTjy/Qfu4+jSluYWgca4d2qyX7yM9nE4yJdzPszUVD7P8MCLO
o/lyfd75LSuXIedTSa8chqB0phTAKy+XrU4ygliBz7Ilqf8oy2l5AxlTcraUzD7DXDt4DmKAB7Ue
29vcGBjQHE24E/IqNWlz66bXU9c6WrYcnDRa/8frP2/z15F7gcUlXWH8b/nrcvp3qLqpmQsZB8rC
SCdrwzEI1b1dEH/OM39+2gXYraBpIgOjbLkKNkpYZOXUUS+h9FB/pW+qH1SpR+pSHuujD4rAHXOl
uQ1J/jxnGj/GCe+c60tdHan1T1gfqTaSo6oC/eDytSQQLCXoVX4wr/i4br/pPQovp+sWtzbXMuBI
IE03BJh2ublN42dJ0o2Z62u9F4TOjRLF5xyZ7utmVp0dNGFwMRRGIN7Aw7hDxPXyLAQq6WAjqCkD
LHRqCeZHvPg4haUDCqOS5IfAmAHqNY7xNhxl+FvNKmrjIzKB6jGUkL0SIyLSnUWP/hOtbmb1JpTe
WwaEu51zebkfUGwCzSTJYk4Lb1j+zkCK29iPa+Ad4PSQkmvv6wYweN7MO7n+OgCwI1hivtMGmWKg
vrXaEWnw9WquSRPaw3DUPbqmkpt4oyed27OkuXu856vo+cccqc/TcBpTIqtbDsyJ2XcZFR56Wflj
18fmazii98ZQNrYPUiUgEPQldGbVV0V/JP3kAOnBHMrzSJTRFDfXk08OeqYvuwzEciwVcRKgpppQ
oFgtpyuStodVhqAwTMYJkUH/1in8/st1t93YNC448g9aNxwPdXWXWiiJTkVEXbB3ALM3qU9RrERV
9LoVsSnLwAMGmT4+xIu8KODhXfqcnua0nn1UVfuSyTdVQ6UiiwVMUq9OhV8+lJ3xWo7GnbVdxpql
1VXQh2DEH3wr4RETZB9GXw4pkHUfanX8xJz+X/gFgw60yoF8s5Nr7rZwyiVbqmGgCUz5EAc2DWWo
99M9Sp2tNZFzMzQmoN2wUC13snfAU0PonaMW3r6LZYGhaKV/mE0BGqoiXHH9u204O7FMDNXTg1Px
+aU1a8g1eyq4Dcs0+5WHM7gWxK29QNLjHQ8Rf9LaQ0i1hMKcoIdb58EZopEYi9Df8EtQneknmiaf
J1bV+Mq9Vdnfry9syxyIeEELw3AkkPvlwkqkYaOgxFxU/AQI6RZUnwGRBsZZTKBft3X5yWicgy+A
Ig5L7OTSVuxHAYVQ0lUGMiGAk87WIJ2ULPmV6B+vW7r8XERcUfIQUwSEjpUl3mWdP4aSgB+Wv+iE
9F5OPxDm6WgvudtYE4fZgJafvFih0LJcUztVcRT1FIzaIkBEXqup+bhtqTLsHmdm9i4zde2FGgpi
C0VVh/yIvJWYuAoivjYMpibpmZvS4/E6zPyKidA3YenXO1fXxkYyIWXwdsekYHxbLo/Pqcjoy0MQ
hHyyZ1R2ct83aXTwDUDG17/ZZQCGB4HZJSFGhSdaq/tE0lMYyUKAdTrFyxuhJnnkvaZ/vW5la0GM
EhEZeOISplYv9gCAhq6mvG1H67tPdtdH5X2Y5TtrWZeNxCcisYConoYtuf9a87IJc0evKaJDb3Lw
z905PEX9zQ+ulHN2sjMXQee9S381aCLSLhr6gphIFfSLDAouP5UKmDgBc0V650vg40EEwuvS6MWJ
RH+AqQNgmF5Z85EevORmGUK7N5lkaShPM2T6s2GgAXlt1QkYLxigFjlSC9UdRKKR2zOA6Z16xjBa
7/rXuIw+T8oOglSbsUZC+fI3R0Me+ZMeiq9BN0zLKtQl1HetObwH9Te4ljm9cE5b7BK0ok97BGaC
9HRpkX6On+k2lDOOLnnDEJyl4pcGalBKdgLr5U2PIS5BSumohCK5tzSkNyhd6SKfsCKYyqpfMPge
1CLw2vh3H2aHrjpf38qN47OwJwLVs6ybrl+eIEiXuXo49q4eRSdQgHu8olvfC2oFhjJ5mOMEq90z
VAALsJKIR/OsRJ4u+dHXMJsSxc2Cnnk8pynM0JsZ5dubo9xaHlpVEMLqon+xzmmHEpRlZnCgEOB+
1avKkfrA75fvIHUAMnXKvCi4rUJDIrVSYhYsrpwrZmAYwvBAVX++bmTjvqDiD9mWkFm9pCLJstEA
/Ura0iMnQZPuGOqOZynRDXLQp+umNjzQ4VSBWiNKk8it1oOGt8kkWCMavYAX0cILYMjv7zTLfxUy
8Hsoiuxzy/TWzi2/8aUo4IFrEbN74h2/dETLjuMcwLlA8FThgdL579Asdz7V1tKe21gdrnkoKHSN
3BVR20tHlTFzrx+nH+BgvweD4ntT3J7G9oXlNhE7BFSRgE56i9LJakPlSUJDsKTXOUnZSQ3Hj02K
aqJTP17/bhtXFGZEp41pXipUq4uwBxLeMhTNBnYfJf2VAktNG//8CxsmCTo4MBU7q4MMdD3U0d+i
clioVHKioTxWTPAdAFLsqYGuaZb+bJsjqA1JVijqrdIVq0KUEOJdHgTgqpKj1acI9JUZeMUytJg5
HLJYTj0jB8HMO8hK/6ExFn6AbpEr4fqqn9hvlsm1QfmNsjaJPF6xnitn2rJSC5WgzChlNX60orqK
BUSIERVkXir5gNF0uImBq38uug5kbDqG8hu/mP1vuo/Kutcas58dUGpIDLcSNF7HmOtKARhQA/ju
MzGJJ2UA0rypmVPN7Y3Y+TCCwqq8Vm9qhTdfUDOiJ2cO0y9D3OfaKQArpByAwYox+zlvQHbRcT1c
X/uatOfpM5B3g/ujs0p0W52ZLJWnjJdZjkLC0T9nx+ycfy6PTBy55hv1FLuC9H8vKdm4L4gCosMJ
kTckWyIaPruU8hIPtKWMEFQk5afIGv0D8gPQJGRd/AGqu05k6JX98fpSN62Ss1KIIsOjhbG02g4K
U68S5zSZ6/ftKJlumMjMM9a5f6yG+odRdf776yYvz6wpyruCbpboQIltaZKJgJJiEnnyHDjvxJg6
8xl37VTsEFltmOHkUxrlMInay+rY2v7APIJKfRQO3zfkebdhV96GirKzgeu+Fr4C/T9oPXHPAwdY
37aZqfp9olEak5Tcdod6fl11Q+ByML0ysw5MU75GFvQU+Ki6y735Oej2mtaXEZ73qEE+y2nlOaCv
gmBG8lH48Aq4yKIgeG5UN2af/NNHxk0qF51XZfLXNIEs8qWfcWF1TaErG9k8VrHIR0d/cPs5urdm
qXajhtGc65Yub0ksCfYsPiWT8et3YzVLA/gbRqCZrivfVLI2PHbJ5Ggvvowt3tnM1sM8xpatuxwt
moGalEw8Cpg9Hx4QL3qpAbhdFeDJXFhQv/MMXjo+wNfZBlBHg9dJjfxYhnI33vp6M5g7D7eLDROG
6AhBOQZfDACWpSEiopkpEv2a1C6C75nMKJnoJr+7/lmUTTMcYPE6NCgdrOohzmhKDYMoOR3dyZuO
+aH7SCDxD5Y3e/Dj3ZnI3t1et3lxqMXKQN7QauVRj8DqcmWdoQ00fWLq5Up8KsYbq4oOEiCNv7Ei
KGXJYMhk1KWVhK9XNzIPn67+BN3OGDyC+Nuxsbl5osYN/RzZ7fqmn0KpiS0f8E4TDh7PVWgoi50T
ehHb2SxEGmgtACuj8b6KC2MVaFpRhUjWlN27Bl8rEh2p2hk0a3lMuvlwfde2VgTOBIy8AvsvJ3a5
ayYY2VZyuMDSIXhgWLB1/bTdU4K/vJrFop5ZWS1KLatIKk1QEvo5uDFu+ptci18Np/n4Bz0DELE7
yp6fhDs9qC3PE4wdJIK4On8tV2cUNULjoah5l/I7BgRPVpF8mrXg7fVN3DSjc6So1iqkA6ssgCHV
SI5lbi29NpB5+R0HFXTr0c5zZ+tT0ZpWIKOBu/uiIAxrO3qUBvWPOk/fy3r/WpHsPR07sSGL/JEP
xZMKaA71S0p+q+hQ2VEKzQ1pc+cryGw6xghDeKW3EACmVTN+A99rmDTJ/fLzQC68F2wvNxLGbIbE
qchRMKF8tfxeqtYXTakNPIInpu7CUHW1VH4fNz9f+r3ARpDKmPQKwXOpKzNIAjTcXE81zbi+k1Hn
yFwjrwvg8rpf7hzojTVB/8xDFVQBmc26wljFs9Qx+E/BymknT65rBFSl/n3gx/HNy5cFZyWpv3gP
0z9d7p5V09RWmPlDfUpOjINaQfvqMiRZtweb58m8s7DLJIrWGzSceAk5tzC4tFdFjOwiB0+xpIaC
s+4qmoyOHtwhZ3No8hhFeCmCzsiD0G082fo43ShyYO4s+jJesqX0++GMBORF73H5I8AT1YFu0+8v
tIaHsnQuGLox4vKWCcVbJ3hxQFlaW3kOs8xOn8I+5drTtym8kdLfmb+TB1wewaUJ8d+fPSmotTEq
JHpZrVlbHo9LSPPlQjpqdvortWX/XVBU0rEIwVJed5/VTnJpWtzQYF+pbvD8WrtPopZpLEs07NtZ
8XJ9opgC2xJmoNKgkrOnXbM6F0/mICGiFi7QKUzOL9ep2aDdkZJlpAPQZuXEj3B9MJHe7vjHKmr+
MWMKsQMZxCsN0KWZNErGotJJC63BeEV//haKpJ2DsLESMCcwoos2MT3plYlGndmpPEVJ1QTDXijl
20CRdI9R5A/Xv9D6HhWLobQLxS6wSVx+nSOatNjBUZAcxN2sVocuMCFdCHtg54c4NWZeS/DstIHM
NOtAT/TzWKbzQ8+M9HwQ4rzvGBIfY9D903TXdVn26KNVvVeDuNhwLkFRwgSBBvYSNN9yw6WylADG
tzxsBqSG+1J/bUTVzjG8cFVRIeWawHtU3lDre2KwW7NlTpispe7nQ6sVnzqHKrTR9O+VMH3UQyPe
ORzi4nt2MfK+wKLYeu5FUaZdfeOklCjPNuRJZd/mhzIE9xHJiRm5LSfkdc0IPJQQpnmEg0Q7R5k8
7di/8LGV/dWudkmUt5PK4QRTxOxVfsqy4adq0Ae57mKXX2+5Tm359Ua1QBBMQ0mq9zOq7L3/dZD1
l/XcLvZS/IZnEU43iqifHGxEUfu2S+a7CToa1Y+/XF/KhpNwLCmn07TkhloDtnu/tFN9xBG7MT5L
of0wh7LXjPEJOvuD1lQv088Qq+Kap2rBS/EJh75clZND0dNbeIiRwxJgy6/CrNpZkbjLVk7IXWvy
3gWVQtNt5YSFwTB0NmNiiG3Tm3XrRsnjW1rBkxva+V7WvuEKC2srl4OoywJLRw26jjq5fVvEGhTQ
PcRDezKGm4YoWcLq/8QwulpW45uMxKKD7s59depm7a0aZy8bEXj6OGSU/5pYrUVqNYkpT3ZOGYSK
/Sx9MM1uZ0Jgw9+4ZYh+GrUlsqHV0VHDMmy5aEDty+oNWs10KN9Jtv96omI6WdLOQd0ICAtr60M0
i/H0EKzBWBuuGsDbFQjplp/Xz9DGp1lYEb/i2VHtY9gdGmQRXb8hvRppyt7ScsnP161sroU3NU0V
mDEuwrldFaGGdqoo1tew/7QHPdM8m/mDl5tBzYHOl8rfAP4sF2MXo5GmE9x77Tj+QzPg45SgjZBb
e2z864aA8DYhG/GvoVUKF8xa2xsW3BvU6h0UiMt0hPck81v9TdVGdnkki5+Lt7SlNfPGidqgvTMk
WQs8zQ+MvZbmRtDgx4CkIA5ShluTQ/ayCdp4ZnP5EQc5eitGGk3upyFNXpoHiWVTyxRvVPAb69JS
CycMRPnEdS1Gd7kU2hlGEZbnHN7Jl5WU/uywwO6zHnjP12UL1Y67egpIHjUNEFHdHKzR/qw3Oyd6
w/sZehC4EEZIABGtHEYbizDSVFA2QTV80cz0n8ig1v5ip8QGjgBQG/zJGpaXxnDp9zJlZvR1Y1dt
uvxz4yT2q9DR93TEN46ZAGcLz6TmTAt46f+9r6VtlAq3rEv7h1KOEHjrbfGxRKv2eH1VG04HvTHl
JJDOgAHXrsDgRpyWFTtHu0nAhZJXae8LEh7rBrqWYWcPN77Tc2tP5/FZlNJClQ6VSXOihcCqb/sP
dWwVf2OD8gsJp0bjcg14SSAtMnubx3Ucl6FxSms/Dk6K1sx7hja+EhgAJnqoF1BCWdOG131iKnHD
NcK0fneb1EN39J3Bf8y6LNi5FTe/Ei94QryoNK67hXaHEkwJe79bh0ntjbQmxcv5VMr+l2mw9gKR
iHqr7IWF/Wdtdc338GAwDYw1v/Un003kVL6ZocI8RaOqIM0oM4hMi/QgWcYLtbJFuIBFhn4oCDaw
edCBLK6xiCwxTTLeC6UdGPB+1sFtVqjGjtNvuSHimiCuBQ/whaZPHzS9negkGdJs/aNAFzYF8k6S
uZFjEFyJrWK2kpC+iki+HU9jm+EculwpX9qwtD4NUJ+2R+Q1rdIdU5CpSGf7wM6vH+itj6eKCj5b
KTSJ1eUOJvPQ1gOMkq41WflvtdVL6LCS8FNcFDkskEbuRYpc3xgQzO7c2ltO+tzy6tvVI4zfvO6o
uQO8tpPgVTLcK8HI9PiexO3GGw9kvxidshgeuby/+t4io+KmpGChHbM4SU4JQ2k3UKowlVsN2VmC
i87toUg4yvBg7tw2m1tMAkwhmbok+M7lFnd11A4jkHNXsnwLqBGShY6XwfP6TfGn8ZsaOvnvyFaq
x0o1QBVc/75bUYeuCW8YMF2U0Vbfd8wix5wldrmDIy60SVqS+qdqBTtHZHONPKMFhbsY2V35L1y2
atRMPGMjWw8/pTBe3UBOmt70UguBqTTEcOuM8W02TMW76wvcOjlEbnJvSjXOxckxLITsqxpoYmh4
ofltspDBgyNEh8i073ceuFurNJAVUKlKMoaylhIHywVjR0kVPfab7tjXdnQeestxjaFB+KoKjFMl
R8a70ejLj9dXuXVYhDwDxVChZOKsDgu47bSpn45p/NGMfknh51l6PyV7tbvNBaKWgAI89ZeLohr6
S0mgmtShtMowTzO9vRbmHCOFtbctUUWVAwQOuyg7NXL14foKt4Is8ZwoSAbPKPbqFmHUyXcyiUBE
96DwKNkMx9gZ0p38cstbyPt4MHJlYGTlp3CGpgpUbWQUZTK+UlsgJSOoi8cEnU9PkxwYOOxR3jkc
W2dQsEyJ7Az471pMNFXLMJBCcThyC3oR5aYw0q+TMe3cIZtmwM9C4SuqlWvNadGnHdIAM3FWnKhp
0F1svWkPrrm1g6JaBmUbHXprncbYcpzDx8MOjlrHzFmahpBWdUGJSFlMudR2FbPIHLdvpnJvBvDS
RUBREmII4bbOqO0qlpnweyhk6vQlrM68Bw8VvCuB0d281BGxAoiEMAbwi4maZbhGzHYwY4OpHbot
feiBizeNoxU7abjji+uWPd6+tLRy+aGI4ypSCV1SONA80iTlRvXb77YBqT59OvuopOM32CvhUB3O
ZaODzIdZ5ibVxsgLDYjWKV7uXMrq1h6TU9GNEBwbnJHl6hs+fFHOAntpQb1kh6N+0iH5L49NPgie
m1yWvknObMCvXuv8b5yz1HdNsq7E9c3cr9wghHsKmJgCWK4J/OlVM0rST7NMoRrO7USGYr40Ivlg
QkX0Y2B6F2BXVsEP1XYBbJ25PXbmK8kxP13/rJcRVCQbuCwaNlyI63Zd308E6YLNViv/4KTdfThk
H9IkgfXI/PkXprBEuCZYM4C83MM5TUGQ9hyRMAw1tLsAZQRcu14XFLdTPe6kF09dzWX+zcqemRNB
/dkrKXfKIoLQm5X10c1sVnQo+vhVoqkfYFWCUz/tIfx3YtkN5fCm6Yufvt19UbPyIc1N2r+28r1s
6h+oKX6inpDTdoglKrhT6zkdowxa4VuumjkTmGIbeNisgPiTTNWbpv5NFkovvmJZDHVWnrGiCbCO
lahi63mnsZgknVTdJQwFr30ojt9r9jwe6Q+YLkIthR9M5+sfbT3r+HQaMcj4oZC9YZpjuY3xmLVN
B0OaC22t7GWqVj8Yeti9TeMKkEYmfSEzCI5Q3zIvOMvSoVMa8zDZsXrKK3v4ev3XbB1DxGbFC5vb
kB+1/DG5NheSrRHLtdLP/oHn1jQPRprEzeG6nadSxzPnIc4xHwNiF2Q82BSi6tKQQg1j7KcWLbZJ
ikYUtqcvcN1/ESMZLro8jheYg/S5yVB8kMrs3ZgEoRuloyMYbhD6NGMf5wjlg6/Z4x28ssqp65z+
2BnSeOzswj4VRm97gZFWXtD57amq8ulgVda3eVZgDCzhH/ULJo+6ePiiwGXvApC600fF8FIir5tr
eXFK5TLwjFS51QUJtiGH94nU3QSN9qt0/PsosB+62vnNiA8U/cYY3JdqZt+nfvkFOeqvaRBVXhii
OBjIE2I7wDke8rY1zo2e3DlTxbGR68CTZ0PxKqh9d/Lv1Ye0VVExZMSKA0pmA8Bjub9q3ht07XjY
pZ0cvw/nJD1K+TB8v/4ZV8HtyYpKmV3U6ZhCX+vazj4CvbqF7w5mYt+0jVlDBAQhXY/wa6G7WhTs
TYGvko0/FmGTFZ15NGLWfbNokCZngK3b7ZKM3DdAiGWy+vI2mKxyx0c3F0fnkSlkOugXWfespo6R
w+3rmkE9nTV9hOPZt4I3kt91bwyr2ZvlX+Mf/re2fw2uyyd1X6BkL0CkRlXYkBm0vwstjR/iUvrt
+1b6o27b4rcvm5GXBzBHxw3TMUWHOvL1j7rKtP78DEqgAvcNPem6gmii+QY34sRVrPj6NxmhkZu6
78oD3eTpq8or8jFx4qz8C4cl9+e1zMQALw3xNZ7dJlICPo3BZao5eXKQs/SLM0c73rrpO89MrO7H
lElzqA3xHb826tsgMdpXPCr1c9SY0+P1PVyX7P9sImSlogBAXF/DBKSO/KoVtnTw1r/INqAnCmZi
G+eSGKY45yYYkwPaARVU3gUFbVSvreP1X7G5YFjBOCmCn2ydmfdjqYydJLCZVVGenC6fTmTwn/Ry
rx227bqQS1Gr52TyEFh+vaAa9cAReZncpa4zZ4faVMHmy3cjUdwvO7eIYPrhOekajYxe096U2jqn
fdpvKmQQrlF7ozEntuKZ+wxtGqtKOOZwFWZHEx2TMTK5xRQGhlBouocd/5tEBpEhl+CanXMYHfRe
EG2QbqWwv1fs5t3Lt56+EDpsDBlePld6TfGHtgChqMKP6hZ9XN47sWV+lvnX366b2jqvYrJVTM2B
Q1t/ZV1LIYjrJdya208/TFEHdDlrZsMNpFLoBNCS6E+9DNpvJ1JsejkvTMYViMTEydVLIqG6FcEA
THd/nNtzWtv1IwJEzhHCm+LUpw29FDTDb8q2MU5ZpOb3NvqIOz9iK0xTN4ATDngrbY/VTccYigGB
YwoWVGrsr2kzmr7bgrkIPWmE4P1gS5qzx3K2teX0cDT16cFL3WnpbWGSm2WMogbKkkr3Ix5q5QMI
Eu3sB7i/pBc/nU43P7/4M9MzQv9TkO3xDl0FyKqK0n7KaVFVdfO6KcNznsGPlI/Vm7pAYsXw93S4
15mpOFMsEGo64A5kxeunS2bKaSGJdxIE0nF0imJ1/D4SStBMSWXlRx10XeiFfZ5/dPpROlqd1f4y
2tGaXMSzfNstgqTv9772RkwjPwX4Ta7MfqwvSRsi1aAW03KKOTSHGpXSUyn5oGd4wLl9OMDLBlla
rlfJgfceLNa5oSLC62i3qd4np9Aq45NfFY4nBfontJrit7OF6iwsyvSxFCO+Q1nmEOSFdZzUKTu0
cPgezA5yXMmy3thNBvVQ97Fq9fdSWcuumQcjOlpocCiMqeZxcg4thn7zRAoOVtIf58L+BAfzVxJ3
9GWSXLlpc1ibZ8Qi7kodXi05Nzo0fJPvcVe+j4vhO5CG7jA0+q1aZwWwkuwhHbWP/Rh6g2U+ZHH7
NtKyX03qnJI8adyuUj3VmBs3iuXHLqzfJo3xuS37+FBrezFt67iT5AlONaD+1O5XRw1yXMmcxK+G
QJnEnO7yMKEnEDISOSGD/Xbu5eE3rIZQm5hDEuseM7Fddo6AyO0hezdOPcVXTjzQXoqT66AXVvo4
2KPPaZAfkew5jcYtBGxQzO7BzzauNgoy4BgFKR5n4eKsI5SgPfV6hkmGOxvU97e8D8N38eDGJp8Y
nVf/M/MuCIhkjqO6pQyGTkEX4vrxX5VIOYz8DFIsUO80a6z1M1E8cRz5qdI9F+qrukjeBr7qv6Vo
jJZBGfvfnLQ03thlVbysLvVkWDB70j40mctfw1DqtByMXNysnQrXkK28ImXamdK6fKwwXgdWA5Vz
JvFJl5bhNNZyi74d4TSMmLcYmvxrzIp2EszLmI0RTQC12UZwVWsjSjgFwVDivFUSoc+spH1wbOQR
s0WCAiczGHqlulPWFPFOcWFjfbyOwEyAtUJKcB1Ip2JqpGBU2cLZ9F+VsjoeNK6Pl38orNB8hTmJ
Ean1ZWwmVpeWIZdxKskZZN6GgkITSm/t3ozUxk5CTGlRMyexRV12FQb0KqLbIoiMCi1X72Zt/MKE
6DvThlHUsbsjqYJ/vu78l0FfTH8L6kh6rYKMYOkgUgUPT2o5OAhEi9zuzimT2/eyWn+8bmdzZRoQ
dFwE2PI6qiiIDJhSxOVSIEzIkO/Xqoz/kfjn0uLrweL4cscX3GLAlZkfFPwry3XBLDtZJn04tMWC
Y9XF7zONft31NW3u3TMb6tJGjqpTnDvY0PuO8MVsJzKF0TDumLkMyGLc57+lrJzC0Me6jAz0BFUl
IRlLGjNBSg5HbU/KpCu/8qzmpfMXSzPAluOKjOSsAVjwksRW5GOTIo1OMyCOPLVBPqG1nBdOXYgo
yBSJeNswjgN51+pLTTTHEPYiOil+3theNUYVWZCNTqkoTb3/i3U9M7b6ZGrVDGGj837pJeV7SF7l
xnkru5Ns7YSMLd+wKE9zpeN8F9iQ2G8dnWY4FYemvgvs/lVe5O/xyJ31bPnGczMiPj57nGXtWCIb
yAulhO/+jKKx8lBrcnyuUiu/n4203+lwbC8LdAbjAEwfXXwsuDaMpCc5kJUpP1rIQLlwlUEQ38V7
UMOt0E53/19Tq081kuEw/cjSksw5M/T5aI/Zh5d7g0XqAchQcF+vu7922+lTawoTrflQT3HhGaFz
P8/py/p4Ty7+zM46sy41wCaDjTOofTueh6lsDzRfxsewQzjk+pI2d40Xm8jeYAJexz2ml6RQJr+F
yqCTrEOSOF1B5qxV/eG6oa2ALl4vXIdMufGYWXqeJldF7avsnRGgHKi7PrpmVh66gfZP0yqn68Y2
3ZwCBHUk8jNG6pbGRmf8ny/k4evcj77pVvFmRsxDlIGuW9rcv2eWxLKfHSi9L9D+lIhGQZC9gTXp
gPjh7+sm1vRIT+4AZThPa8TOyfxWES9P1EKRNO7CeOza+zCWtddaqtenNJlGpP+S8VyHY+fN8/TF
ClvFc2oHcUVRVpENhHhns9YPo4bWywQV6t2gT7+jMLDvIwdp3Os/deu4s91UOWiwC32t5W4UldJm
0YTj1jXtQUN1LXW8jeqXzYj82Q8QAiBawPteJqkOWgyGiJVJbjxaaTp6bTfdxKP2vjK4tPNi2jG4
uSxgOyrgFmLYuoSfdIYe2xO+aw7V0fCru4HBU8UIXzZs+mddjP6YzOuCSV1XKoPRUTI4zVEQt3um
+76o6ugaaFhc/0ZbHguRxr9WVnEybLJmgvcIGqm2813bCN4ZdVvvnPatAwhJO08JoM6CpHjpCA6I
V3QqCSuNiRwrciD+0Zm78L6hgXPoOz3cwTtuLopXIfVqan0QgC/tdY4fxSZwdneCV7EQur9UOdGY
0rqdhW0ZotZBaZMMGATC6iz6PohinhAIf9rqdIt8DEogTrqHV9vaPuaNAeSxJi6bVfySZc4s6E0q
aVP/PinLx9SSkD6YCmSm7PZvMioqCYIYSMPgxSuiy8beEBlVl8IDowyeH72FpvT4cr97bkXs7LNI
OQ9y45eGYPKsm/5WL7LuPDdmvJPgbB1VhtSE3AeAVOhGllaCdDDlGbUsVxutfya0K6kxS7doQb48
sYEpmFaU6O0BO9OWdtSyzTSjFl+ods5g3x6GsX5rRNr5+qZtLEcQElvk1OAIeHAtzaArNabIJJFX
ywNUwnOmfO7algFqyxw/XDe14dnkNPCWM+kORGmNpNUqpFZ7laEgIjs1tlT9XfvRX+waNxkXmUmy
oa3TwSKgijtPfJ3Gtv3T3LZcEt0thM97FKsbFVPaZk9lKQpTgO/Fxj7ztjYwG0WfqDEUVj1Jh6Dg
Wz7A81Mq3txVje7WUlX2h9y0mvqclHNKydIcm94L/Sjq3DKuoH3Vc1P+fn2Xtz6oAwgUbJFoyK5P
NpiecLQsApUd6+g/y591u7rtcvnHdTMbAYTu5X9mVvG3HwNLBkrHC93q619SXbRvwiYK3+Q92NoJ
ne0d59lclriODUFQdTEa6ti+UjcazqNUakzHJ/0gjQC+h9gyTn+xMuZxGfKBSeCi3KhHqpZaKIC4
IxARiF49g9dZG+an0v913dLmmp5ZWgXhdNayIp9xIe6B8QAP9qFv7FMrw1F43dDmx4JFAOZQto7t
W/pqpneFn3UsCWFmlMehsi21ECJ7tT9k7bRzBPeMrcIwz4AiNg0ozcJOvq/H/GHU5zuBW+a6REj4
+sq2t/C/lYn//uwUUhmLZsfBLYqoO9lR+NoexrMThjsAqK3QBU2XwD2CcaRwuTSjQX4eJw052RxO
X0YtiwXaau9O3jAirmLQ/6Bl6OSuQrFhRKLyBU4mGBvNNermvrbVd9f3S/zQ51gcQgLhkaIGV4uY
aFh5QigRrJgfK+BqHm8C+0sA4E6OXhn+COnB8bqtrfVQSFGoYNM1fNJmff5twrqz++DpBlPNg9Vn
R3oih/8/E+InPPv8ThejCd8ShQjBU3MI01gZPXVqu2bHqTf3jauLqMCT7+JeIfVvVHqc+BldI0v/
CdfHu6p10A9UETtM9/gUNrdOECpwXVFIXtcBGqOT66kS0Q6a0tI/FSgHXt+5jYMD3IMHh6WKqcl1
eqGUpLgwXhaQ37YjeCEI9+rQd45NV+08OjbX8szS6hslveHkQAYpABR966G39dWoo59/sxrKaCjV
U2JYP2yiJg17KRv4PE39hfqZ76WZ+rvtUnVn27YX858hdelwScAoGlK8MNfmzpx6E2v7f5x9yZLj
trbtFzGCPcgpG/VSStlXThBZ6UywJwACBMivf0uevHPrOo4jrj1weFAlkUKz99qrcTbJGmJy+N+f
6N8+6I+NigxZFkPdh2I26R/0ON6maP357x/xDwc1lsD/f5b7V/iPzYOs0FamPp5F9PxC1uEE2/1N
oupPMvZP//2j/nH74Pq5i89RZ/4pAaI66dIO1qeQN0WFCwCoWY8scM5uaDMiXv77h/3jq/uPD/vj
1cWNGAYa3itn6o1I05guEYQT/7IQ/nH//MeH/PHyUl61Nrq7Zcog/amJ8yIS+TUE6b/Zhv3TjwSb
UzTsEHpiDP7HgltTdS9I8CMFUbp1cCVIwNDE36BN/D88EchvQDFj/Ov/qVg1ncPQ/OK1TYg9QKzv
BlG9Wxjibv/7r/NPSwFBFXdeA8SkmAL+z1WHU1TJVWCrJs0wbxDrNTw1kDEXCO5NHwiy/xAs6vr/
gq/8bdX/5733H5/6p+M0qPUCyLSLAwLGhW2+OrZmmUstArDjCdYbgd9frBlJQaqm2rXa8iumGuJ5
nQe15WPkwMoRYb4ZXePm1rCge2zTXp8o/iHQ5tjgygav+zdm5z8tMlS7d8U5kAfAXv/zXfURDcDJ
wyJD7mOXk8Y+VaItBfq4fymj/mmV3csOH7MwENn+LAvuJ2YqIqyyFP49zCYPDHhXG9NXPTr/tqJh
JnvfgX/+Gn9LLO7C/f8tNbIuVxgKLFHmdWvc5iBdVm2u/EaPD22PLOhj46rWFDEnut8skNsHm8pI
HRS2Coh6cBLZIilmYYu3DfE32e20Bl51hrkSCy69BEgPwUPcm2HHxsEdnkSPcOhX36VKPCnICx5r
Z5ib0q9px56QRW3ZJzLJuwrzCpjDtNk4oie+S4Knvn1eDTzuTskMN9pCB01HDsGQ9h9pWsXhbvEm
NiJht63Jpuqs75wQSOwsBWXSsxmtyICHDCGryob67r6xIP5ZlIONg2nOUuiO188E+e91idCrpbnq
Lr3HyKlafAxCd2PZD7Hys8G4pstDdc8UH/EofK/iwfT5KAlvfwVI3DZIEVorBk6UE7IP0HdSew4a
Xz+IjrJ3q3Tll31Pkm63rrwftrPn8LEcgUNNTxBWjDyF6zDyzrcgmK2/Ih1bU1o4VkSvHYz9wKCx
AjbIdZ+6TdmgFqqL2DSGX5baCJE7ulsRaukSfFc9Y5yVTaDadQck1wyX1aO+X6Q4yd58ObRfzir8
t9bUBC8AYOTvKebqhDY5fhijAF4XZImcfdAt7g4Lff01zKsa8jQMdZDHQzgPBZLc5xVKVdIlmD3O
GgEWlXI03M8FaDRI3wZXppIzVCAMaweTDQlb5ZzVo5gKBO4GMC6eWvVVL3V3czovYTls2ie4GsF3
OYdTnm1POon4d+sgrDnDfNA5+wAuyj6ky6eNJvOtfAtpjAABfUTYdkpunqemHFMGLjO7ijsLUIj2
QzkTAe17UtMDoueQHKyX2Ptm2qSlRKKOyhiBdjJb0J23OYkqv8k81i1Dru0y7Yiv0S6hrml78Dmt
gRlzPSXtTk/efPDQWP3VNBoPuYajn2Taq+HODifaJSkrHbYnX8hoY9ZFhnmIkVwFX7wKnn9scvWB
C768awRl/9R1BQetxcyPvTetL27CWJjjOfQOCfHNhnMP2fQLpz+juzZXIYxIobuZEXjOo+63WZmR
G0RDR7dukMlXi4ff9XVLjhPwsyvzJfvWi8uvzgBiE+kXcw4jDpYQ1u0mcXtRZ70DAchIfXFDIh3/
LZDHHmSEc/WOp4WhKCCcdFMridR1163ksQlsdJotbX98TdJr40+ygdfggPBw7fhwHNS8IxddJ8TN
q6mJ6CVaWRgUiBOjP5rMcVeiPLCb3seShuu2DLHrlDOA41MN39CO1qpQc9hEkJmO61SYxQsOvZ0q
3E2pfIhTJUuH0veQ6V+BaF45wrnzaQpaxMBxhpinFUW7MSe2Tlsv1q9wzYVZbqTbHLOXqUSsdpLD
q//Ntb3GwRe/QSuIe8QL+w3z2xn3E7kiZTvBkMEOBxarz36Sw8YdV/JCIyW/gqVn1452pqzj8dOQ
9KFX8c80Ot6VkBG6haVZt/iFBjR1gfygFdQUSSoOtAu9fALBvMCboLmdxZqtzQhXTep5r0LJaSeR
zn1tWOXeQ8Jj3V3EMPpnHo/BBiF+cY4VVOcgntZnO897qBG6WzQz8huW7+ZVCASfP+K+CksT0dnb
J2p15zywoj/3Ae1Z1ndUQmJiRfq4OH5wUAC/de7RHha8wQAjjnDl01u1rirjo/qu1RgX68STYplX
vcXXB+uOO5smTdcsThDwjTyFofBBjdsMfPDzCe91b+MpLFCLnaok2se9REafwLHmeGTLFt0ecF8M
+LhJBJivUCcfedLnapnTEgz4t0hKWZIhiM4wD4FCzo+GK4dTTm4C8eoLx89cMq5H6VP2qMRa710O
v/LBD86q849u2qXwhAl8GEEHfW5xQWRcpLfVE6egGsKspWTcLqldX7VOTDE2C3Qj1NuMWoJDaInJ
DUTxGQ2xlT2LQEHtV9d1raMMXVSYp718CCXM1cf4bpq4Spw2XZBs2q6P4dROBPLjkqjgmvjHWUdX
REV/OrjJMpYu9+SSfs0XzZAc3XKZQ3w3H2fg9VkUrQo+gVDUxQ0ElYGJtwlvEriRD+wg5uAAUVmS
xVM75NJNczp3fbkm1bYBMy3zEshe0sEF/Xtc403EJbyAZ20z4WBiKNJhKCRmQbkBufICeIrs4HNf
5X2NxRi4N4suCu8I8SpOS/FuonXeu6puN7FFTAYUUsexBr3XxyWSO0G/gp3jpgXMNN5TpbxMKK3K
JMFApqug9PP4Jx+IPTlt+BxOZCqgZnpFdHSQTy6021B72RJ4Rbu3pBFFylxVtIyrbd0u0dGhg7NN
3Nm8EMx2s8ZRYelacuSzgRJ1aDp42ptrVyHDXdKB51wYH7exv0fqzLjVMtqJShapHaNybXpw9qr6
oGqli5qpKlNzg9/ZmYNyjb0POSEjFgJbkVUDXjDq/jVvw67bNx2kZ+HY9rnHRJL1bbddwpZltJ5P
4Mmu2aR7sO19eQopLqeqjYI9VpWDfhfKsbZq3vzZhfnafSrL1ufKtrwIO3Uce+eJ4NZeOHlvgt7P
lYl3yA4HW4JUVx7RFx2uIl8Nf6Rj+F6FONfTHnRaFor5BttIXuD1z9cmbcym035QuNIrqO1tbtLh
zbQmKMfa0KJuAbWnQ8PRGw9O7jLFINjxhxJ2YxwzR8bzukb11utIZj2w86xb2m8NV6Cihd95DvOj
oKgU+aIoXrx6+QVX6HfOxS+p5YMvk0td6Qeeks0Avn+mkL8bD47zWjPvoScIpzPJsJTBlBysq189
SR8r6QYbsnoP3rxUiDSa7M9okOcZRDWHN2XvNvhrkoXXmWk7JPvMU7MPpV9vtB+vuYO4oL2FYR4K
r6hhZxK2Kk+Mi2WROGupVRChQG3cUsHJfzuqqX4cwIYqetDUjw1DMivtlvnR5SN9HVLcsDIM50eo
mIPNnM7DmSPJfYtomuZkZ78iJWQEi807p4+ScjCNWG4un7ApYVJT2yKNB7GLOHnxojpUMBJFaGrm
yFiNBV0Hz81a3uOIFu50nqJgywLXhTFaS0tYm6hLa4Xzqtx4AVDqTgVe5BdzoynriAQD2qzVfrZz
munKrDibxYJ6g1DUwrMqR05Q8UUaiVoRFm281FWOIIEKfiwJz1bkU+7SlB0tHd8RcNnmderZt16m
ujTdIvbpXd2r3Vge2773wQGpYA46wr1F99cwkJc2smERqVVuiA6WK0wKwpI6ntk0XO3YypcN89S+
pmwH/e4CSvKAARWv6+0yEDcbgl7tHAMVSpT2n168rhetGc41DlbaCIGauybpHjZq6cHtW3aeWrwW
vFVvP9EKuhzk472AZ44yu0ESgu9XD1WrLwMPTQFPU+y7WQZIB6xu4WqHbcrCLqdC4C+MT7NLQUCH
WiJHfRzkswOHuIbboBjwc313euq30JQ+rWmg4U9KJNTVodx7HcB3rtySLDqG6WdNMznyBvdce0Hd
ugmVgXooSpeMGr6LLBJXqdq37rxmsHf6mNT8xTFizyV8TLYNnJyLpGLfqq7OtWj2vON72clN4Azt
KVTNw4pKGTqzLkSNiRPEHZM0I+mcZJg0sBJmmDg9zYw6CZ0PyjbI0dtHZF0dcEYX6Bu+mom/dbMp
aDetV42hcs7RKuYYkfwiPQ837Rh9e7Zuy4WEX0OFJYQBGKoviwM60mIPZtvG0Vipsy9ODTXPjFZp
6VtYqwLl9sxdw/wWKZ/mzAdfM+ND98oj78lL+htCdtMHF5l1JzK36BqmXe+jsVq0+2XctkzGbt6k
sWCvMcUB3TteU0QsFZlS3U7Z7ojoXufgzjgYkFdr4dHcyVPSoLeEvekNV+xRMbOAw69OsL9Bom67
ZMMCW+JUdpAkT/TQ1WsBO8UPrOh8Jt3ZX2B9jwbZbeirtxh0bHbnhyjUl8r7RNcCMwvTamRkVvUG
wbhVQXgy5U0D9mBYNWBkGgA4GPukGbZTk3dzhZU/MKeovTnOaxM0mRtXBNpkpfOIKPJiCfNEpmMa
HtoaZF9EnMENQYqzaCGWJtVYw6C1xV3gk1NPvC2y/epC8sDJpItv0rbt62QSCUO5CQ4ACGFBT8HT
IoaiO19xb3tN/4qR9tGPJp4t3vJgq/mn9lfc42PsZW3TzXlsdHWifHmgKFlz33i3tUuCElxMKC8g
wpGh/ZSs00UDZW8ee/qbppw8IOgWRuB0/lwG9dH2PoN+YXRyptwOOjX/1s3BjXVyW9EKBD6TPsEL
HXbaUfINz5Mmh8iky2v08bnWpsFvqlC21NO7dcRvxE78FVco7JGAPOyFpBZXoy82Tto5mZ58qEQ6
Uc6EowlK+0Mba3VIHMKhtfTW0vWFPiruAfTuwh8YzVVI1vNfOJLW8XQC8rXhZ/CbrddEZ94mJkfn
taKpr3Z6qQ6Mjg/csoeJoRCaApk1xHwkFX2UsN4tV1H/NaBKz5Z52Mt1/uWvsC9YRdrjiEMUuSfZ
zYEhAOJmLtNMTiAD/lhEYEO+63wakexxDh7qOgo38FQ+26pNSxtRkmuEb0tY4jEhf7OEPg4zRyW4
BvKRrOF2SdKvoKqR3C4tvI7G8A0dzzXo2rNNZ3ZEfOCvurYMucPeO6ya+3yqxZjH4/prdCCdCWiy
o83S3+BhYDcahmG5m8APuK9PBr3ErYllcLa0gW31EOVRb47BktgC67jomT42KesyjM82q623AGq6
u8US3ssQ/OX6Ywm/LmdbMcjy8xiqkmNn3b8aMv1i6+CUuLOeV1Zdx2B5h0Qm164ri7ByFJpz6+au
rreN3+2JbY5qHY4Qjk6578TulfXpfnAAObR+XWcAdFCTmRRpSXMEbE+appwFDXAnNofGKBBCPL/o
enjMTCR+rOiI299PvmlrnqqRbHE0PlDPsYUT2h/4kasMdK1gN0XqU+J5YtNbCDxlGbTzN67hy6DS
ukw71IaGpZfAS4oudB5j5umiG4cbPElV3olwE0wI1pnpB7lH/WgsSFSWSIqJzN6b6U/siGYHIjws
WatxtzLojDBgAOnYgdFsv6rvStQMEhMBMMGUMF54rer+sZb+XZr8ijrnTET8Wzc8zHHujKV0YpJp
d3BOg4GxeQhfbEV7sm04jIQSPAcVs87mpBrKGvrYs5nWFOVWc27d4BAx4DSt+UpV8g6L+WBDJ0qP
Mb5L5jsNZPqIZtTQgedLklxEj04XAyRVEDJPGevtmrWLgmOI3z43VXibqXfzKZ8yHlI/6zwsX0A7
pYQZLOAZ+gh3v7wfonpfNYnaJhNOn7BH28fUawV7WkdzTFlZt0f4+kvqjEdHhjuinFMr/X1EadH2
CUrfKtoCXUNCU5/gahgLH/lgu2SNfy0ze0+XaQtHA2zJar/AQz+DPfoMbGpFlAiaS6nSpyRuqsIO
lBVSot5wza4efT9vUufIUArkYwBkCR5iWyWjk42jAkOZpXCr5mscvRhCxGY/yF5mGNq7e8WHbauN
yXHFNOekc77DWFeZo6dn5hORWeRMUic+AlrOZhEAAx8BdU1B2ZkTtkAJS6hSxr9pxW++4kWq7FcX
iKOTqBzI7WXy+8cZqsBUzVvur+91ykoTkNIO6wpa9/I0aKcIOpxqQP4+Ip9WOTE1+Ji6SPvQ3aKh
viFRasss2YqxKWVKc+6z0ml9WMOspcGUpEZSoYgJXP9xtAb1oVu+0zughu4ItZFnn8fEvt8FrwiV
i55UpLeTm+RdDfPE9U1Pyxns6ws0aZAEplh2oi99Yn+gYrmjffC6Yc36MjTL25L4TxEHTSWaoiMs
DZ2tGYfHBaso17WzG12xUSFj+RxHD3FNbk7VnyeE8cIvptqNKvxIBvI7UtE7DKDjPAqxWESkyjSM
dwg3AwA3CVEuyu13qu73smew25Zy4/P4Z/F6bOnp0BucUKG7G1YCoeX8knTDrjHhEcOJcw0sp5L9
pU4HUCTi7YRwR1jNxAdRCZp5nrOrKOKbEbp49XQ4lFCDGjBlzUO60KPyhn1Do1MgRtAs6bJkdSw/
ImryPp0PA0sQlGLBsKVTtnKxGQZn5ygdZEM1Pg6DfOXBfL0XNVge4oAgBV6iTUZuQN9vuVoBSAjg
a9FLpFjJ/YvvmF2PgtmOXYnLmmW1I/ZxgKG+XfbIsDriJz9XktwC1RR16pR2pQ9c4wpIquRWcb11
fJ6zhAFHS9MuQxOAOd0QvTpghuUgJeA3Qs03y/kC2vMGNovbBl0/DtyW5Z3fhAUO/oeWOft+8Pq8
MeMXgcQFh3fm+02eTnaL8POMtOh2Voz92vkv3rof8cJOQdi/Ou78GK0WcUJ2wZ/i9b5Zpqcg0pvp
7pES9u9OKwq2OOUSWNToSOfOAg8dNQRgu17NueSsnOO5XOKwoABxMDGl10AoFDu83rV9fJmp+VxT
85ykCzri/gjzjkNk3YNUiDldkh8XXVwGV5gwmyTN9DJfVExIPvQESV5uCbMvHJvsw/HDHzurp1mD
3CKa8C2Z2yhf6/SbOsLJDFQIh9pfumKsUMUYqEaWtT3xzm0zX6aHAA6jZR+Ee2H9DSftZlmjt4W3
+Ujx+3Pv0sfiF4vovlb1ocIh0wvghRG5gJNaJsPfWWP20+XBwbc0pxDb1M764/VTgU7/5KGikK1f
mDp4YD76BwMheLiag1LDzzICL+q7+pwCsqgDSGDZ7xElo3KraRNQuae9eVz8JyQcvmFgg7I6KeJK
7XB9ZDNfrpOno9ypqk8u3CwYzZEhQjWaQqQjBvoZeRC32OmgbWXyILyhbFv4MhkLUIoynuRGcpJL
gMw5pzOGIkZPBSzi94C/fje0LaVELmqfJo82Zjl3JrMhdL3CBfsVHhkwdFr5jlnnL68ZLNqw4TF1
6SlxO79Qgr1ELTrAfuk2MLQs4hXQezjH52RZP5c4uqYtQBIAFJseayDnC7oLa4Avwh8AYMQQHog3
71s0zpEetv6gQOqkaFNgje8SQBOQfl/ucsjRiAKl4eO6NOCYLNmMqQdiLc7V6n9y5v1mIww7U7Vh
VhUeG7d13CGXUoIgoN1w29LgMCVemdgU45VpA++0hy6OJUAdciKYYpQdmwrVzF8V7G9GFV0ajvpV
G7G3Pi0aTCUnO72Ofr9fKy2xQWFGH2vYyihld1aL33IMgWWLYCc1fG4al5XWny6uxthK1KdAPc6T
Agq4+nsIwmBOEN2cvv4wS1yKdNqAev4QYUjUy0JRfuxVUgb3B43DDUSUx6kPd6NICo84T3DkOTjc
7ryZna01FSKcJXwuwkefuEUVwhJmSZw9ymHkiZtU5eHUY6P2bruZgmaj1lcVzPh/ekwYD0rTdz91
mzzH4FwXQ9jfWULNsvETOuZoC4Ycc7h9g0kMrF+xWLlfFWJA/RavCMzwItjONkAPfbrAphA9Ste0
ZT0g8grW/UEmaPud8OSypvYrXMktVDhjuta7GZoiuY5/a9JgdNYeMPPGHsT2ChKsdvHmYs64iPkq
9HnGPl44ezG1/6vRk96gyKyyDlQmSOVhLmGmLeV+WaFXTNEOLHj3zvrkeBN2zFg4jg82taY/rql2
nRVICxLwxwSMk0Qv2PhlX71x5m47P9nVIVZTgm6qNlsgkrkgadmtnZdRqJzrGo1s3/xGRM1Oc7+Y
gqRgTmwwl4AxcqfcoWAGg65gMNVlWsGIFBb4rB68eBe1aNi8EOOT2aP2Ya78CTCSQh02kPEsWK02
YMksR7HA0yCJp2kjxqG5gerEMq+av2YW8wLO0iz3BADCznWHT0ytKniSK6/opN8UbtTos+tL2A65
QJ/oGLzLig2517PSDfufzhkPKPR2OJxLYn5bbuA4F2/nYf2WjZcToBms3yrC9jItwIgFS5wCeYUY
QuH89ghHqQHhc+MflhFBnCI9eEDygJmfKwVf3pHpfLL+buZkzxHM1LYogIZuQiUtp23UwQ3FUxhU
zpmd0SV74zaaxzIiCxasex0wfqLY7xRmZXpEVx4QDJIMInP01f27/ZzPCs5xUwjbsnYoWocfB5AU
iGcmSNC7PQaCWQMncabFp6HOdr5L9hFntEKT1vtINe/qZxc+tBliZU+91e9Bs57JfdaM3oTqd5+A
jCdFBjnogccMswWRJ2i4nK/ZIHPChHAv8M54Wae693c8THI0Ujidu53TkAOZvbfKj7/idDwPjSiB
fWydgQAjhps3vQDKab/qkag8TpFeIe1Utn66aWZ/BxEnfjSvwOB1g+4WXlj9Qfj1yWIQ44ftrWPA
NuQGxBTMLTr6A8+aPekxHFT6HLo4PRm+nUNfBfPzGpgPmcDGhY4gstu2A4gEBCgFgaBx4uvQvYzm
eURj0QxNTgAWTt21BTqE2RCSTu17G8+5Hr6nmjwzEe/0SB48q148KjdqWr+ZmjfBDJ7FXJcrrcKs
4f2HpfUTnWcgS990xiHX14/EjFsrul2g4MwBiKEZvBaVHVbyxH6l/Dy49Vbjepms/opHdYZtVgES
NwpT0ueDRO7OEPtbYtwznBizNUFXkZIDhiV73ertnLzguYuxXR7nAGOlCpiP/tRkKdV9NfvpQRJ9
AXfqOLLw1fHFkwf1/orxoTLBsYm8U4s+xcxiG8EVLKhQMwLzBpyp2uUIN/RTz8aiCUxw8BR7cFld
2iQpXA6UuWfPoXTBeGgOPMXF6cwPVbgcW6ATWiE3t5MELFtg3s56pGvyu2NxdqeNpE69c1JErFv3
eaq8I/V+3LXb+2t81CiwOdDAdgERQRAL+ITjLCTzB3bDdwrCy1Bh/uv3D92y1/EVM82nCr5mVEzn
BpbNfFiuSyCPa3NIgaAka5Ut90kj9bc1hgVLCjjO8GA/MmcryXQNZPACe12YTwMxTQz5Paj6i3c0
AuIfD4AFhn1/f0W6/90l/BknVGE7vRlBqFpwZ8ItNO+AiU+1+5kSfdK0O3pN9YTAevChMDOJTfce
j92bjzDHXDf1uaM1zgfnKa0j7D1zGDH05RpXGbi3m/uApYrslEEHg6hMdqztWkRrfMFMFU3IuPUw
M2nb8ThSuo94WySTBmqHgVKFtznUJ/w8VyyhU2eXny7uUDki1XgS7usAuwjiyR/rS+BQiyxNPH6k
PgcOaJ5mvJkWMa2KCYQokPWZRrjAKp8vWUzfxB3Xi6Znj1HM+3TZimlX+1Tmofa3BuVxxgF24I/m
BjJkPTm3QNgrohnKJvRuJP1AjHkZYGbe6eXVs9DzzKQqB8BgawLsF4BvhVRLF282Rfs/Gwy6uQdN
zlS98nXce/68qYJHqttPODLkhN+MGxTweTy0FsnULcXNvxYOlSVf4K60jIiBH4qYmk3Mq2MQgBib
HHTjoY8R9IJ9eMQsZUeC4aVtgsNCkDxe43ZJ9QbUk5yu/MGJ1yzAYFhGL4KaB0kcngNATBAg5CJu
cSs8568BRwPwEUR61N82DK+2MSdXvM0zrlb0H6Our+7UQS+HQUGzXhx33a1zf5kX/itdgj1GBZkA
H4VOXY5UN/D4AUh28PZgqIIbIMLzBPy57b5meJICH4dUAsMEHUxfqPcOWFwcVqLtkdThW+DNW+mr
Qyudm+uvewRtvsbKZkG7omN+CJ2htBLgqCA3Iu2uGkzW1XtNrxFOS4YzBRQSuf6sXZ/P67qRoN3y
Id5WELG73XG0r7gxDrgtfqhhpc+dLHFf6iTd1XN/kstcjnLaABl+WfW07TuLSr9SpYzWVycy2wp2
M02g9rFuNzAxgCcfrgsMthOUId78bJzoDMVG0c7JLQQOAguvrJefsVgKYIs5nIjOyxjto4lmjM6l
DdvPDhOUcILzCxygQ5Vm3RoWvvJhRePAiagtI+5tKnibuV1TeH93bhZxfW76ohz3u3KcbdejUo45
9ia0ukc47G0qBgxdmOs81SeFmC2EcKCpdtCBB2GJg6+QNSS7dpaANZ3TGKZvakzPuhrfAbX8ZUd2
ChFiCpx63zh3nmKDBYChfLlGh7bFwFG6ZZVeHRO+B3Vz7DqzvTc5Lq+3xJf50ssc+qANhh7F6DmA
i7/BFs6TFLt9Cn5mTY8S2KfjvMBHCLwCbq5hvxxC8CTgaPY4+FGdeU1zMWQ+qZjfZBOWlWpPzQju
9Bj8dZ+JII7gakLvzXrDDhkmW38MoEHTmNrDH7UVJQRA+w70n7Yfyob4xRqxg1f3h4l+UttecMlh
3leDsDOgeoxu0FFt7o7xeOy3IKwfgV7+gtG5BHEIiJqlOI+GsOyAAwjbbwibcmpelh6XUxTMOM9A
xTDNb4tB9rjwo4/s3AmVwURnqKNBOSgRDpgjUQssKtjH4vdduIad0keCkWiPuUzdBK9hOyOd3UUn
gQF6px8iFyGilULuFvZu/OxXSKDGxBjEhahMARW4iE4XYGtwWfhVDNx0PFfACCN5IfTUV7/FxMDw
gnQS/w0I6Jc4kgI6/j/GzmtJcu1Kz68yca4FDrxRDHmRANJn+eoyN4hyDewNbzeAd9JT6MX0JckZ
kQyFpKtzqqvLdCaAvdZvP0z6B2JF1ftqyKO1Kh5mAYCCBQcm1W3ZW6+1RlZngaqBLmUK1JZzLf3Q
c0+lZrKL3o0m64b+XSzeTV/YMWkbv8n8vSEqZStoRm7ylSN+OCv705ZI9vM5lmu+WZJkY2W/x2aJ
NWOAD/3NHrfx2+5LyGy7JN7ZnfNQ64eo7FtAsOxSMJD7wYWWzDCjijbSC2dD79B5ZMKt0C5uTJ52
Q94fE1Ys38P7JQ+JnpEulW9Eyz3lmKelfx06Eoy6QmwKc3yC2rM5GOabqbA+3Y4TeR3rG0bhtyov
4ynlQPAZBDa+zRTrtuNH4XR3tkbwS4M9yee+NpJPt0K+5mQtU5FbhyMJIIFTbAC1QkvPSqJRZayM
8X4e8ueSpoWxuyLW+dbWkLwYIj0uffbS8qMxKN8uZXNOeUEVyj19lFdRS0G4abPpPD/q+oc0+WzE
W+PooX0l8Rwf3t9G5sRjZaS9m19/2Tlldn1Rl5dZGO8Z6PuGsI0fp9UDvssEP+Oa+yxlmBqaj0pf
XnzTvGud9k0Y/rsz/gJ70GNzSXaJ1Lelk70AvL1n/u1c5b+HZXmuyl2/rNu8ewos8Wan89ZkGWrE
I5l4b7qqzoGB3K82PgYRfGMM3TTGiWCSsCuSHwqT9pUrPh2vM3f6kPKcShGlBGkAeDPlHGrlT1Ln
5zRhEKu05SbpM/Hgz0vy3l0vybwcnoWw/L2RXitMyZsAIjZF7NO/fT80WhkJaPyoqpgRu9XU40b2
/slpfKK+miGPbIlYY8iZCnWRWWE7B12YkAm+r+aMHdAeGnZo9vtFN4tIt/J2k3vDyirRpqdFd9pN
UA1tOBtWi1iats008z/U7H6sC9GsMG/vnsmbVxpXVNusH8q2zreJt3wox5CIwSADtRkLZjV79kYs
6fPYEnpWaSMTg9le1tkdd60NCtrLoUT6NJ+yURsPDn6/EJSh3moeJzeS4WsxrbxTBtQ3gURoLCs4
CmwLXAlkyHkJ36aEzPJm53Za/Ad/Eh5IamkxhLUxqlADj5ghUCZW5s7P1rPb4KwyJNEQYz3tpt79
yDntmDWpkPNS6s0RFcPepMCD1Sdi5mjMGd+FTXlA0+xLOCfqzIw7Mw/uJwf82nH3OSlZIUGmGZ2o
MOv++OhX477R+RGk6DXC3Lp+F1H1d1Bu+uGDlXhAIrJP7jQN9nTp2gd3tM5BN165K+2pEOK0tl4E
Bc706A2fkhtgNrF1FibIjtp4dnXDtyYrjdc0TSyxQSrZHRD+fuIY0MNuzeZ4LVlvlTHZYeaXEH5z
FzqJTsKXf+Dt+bbM2t0hNz9UbnGvZLObvOUeqKyKO/TpkeVg00boAcCaN1vHLM4e0+2V2XxSC26H
fH4RxMrsJeJDqnkKlHL+eChxykHGNk5IisYn5ZfuXVnWQF9JR4DjhFJ1kHm08jgSfn6gSvbk6whL
+qz/pq8IOx9rNMWBxZMx5D9inS+y6LepMzyMpv6o+/W3vS7XAwhojCLMkWiR5su1tJlYvuxQ6XXU
dPZ74ruMG452tInI3IyixSc7lT+GcA2kgsrb9DUzQV1B7FY5V27ifyR2KVlf14OZLWgIimE+kMhz
27jZRdbN94pdH5Bz/OR1/aLPRg/Xwtvxh3dI5d6v+FZ9HUjoFAaC6sKs7QV4CMG6i0eQxQjdoTo/
2eAQmEKVKVIOpXo3hpVAanSO6/qR26sJmjRuW8xuUZAkN3WdX0zBY479RWymUhTbcVxzhJXptk/a
AR1CwHZlsHGbsl8ighza0ObW2sih/hgS83Hl5q64sXkXV4HynZsxIzz2MFrgwapLBXQg+rfKTsbN
7Oo/YAdzvPQVesqk/hU0/bU+Hv4okTUxr0MRDwQ2bXLqRI0loP8lmH5EhdKmVR7q7EHcGl5bRFOJ
xoKy131fzj/s/2rf9aZG5dp0n/vuHrKbxSg/aAgUw6xRUX+FOe1CA59HGlK22hHu66Ow/bjhfzZS
oV5RM4OnjUkAoc+FQER9Q7shWpFJZ+i+0vrKNM5Ok1nRWk2Kh4KJtJi92ZM8cK1c20LwbLNJ53Qu
HLbkdNglS/NUz8UHkxmwSGPsCopBiCZhtJzSG6tld6M7ZKOQR4cNfG9DlszWTZLndXFvh8r9qgh9
7fo6Korqbuqa93ZA/lhrMJHUH0VCst2Y5mODqiwKuNQi1Ts0c2SJtrHn+tSWyY0djOduNk+yM/aW
PXqgy29USevbYnEfqaN+nvxrUD2NytUyfuVjdruMw6GS3kVKeXbKFt5Hqr2dGXedAAkxzWJH6PHt
YNjvfZm+rGr6hZH5JdPnPvR06wRZutUHDZg5+DaXyTpkqp+jxQTpFdIY96s/ARqtOyvTf2C1NtJZ
d0HlHDq34Jahsmmp0zYiRxqpYp/eeRWZetiKwsQeD32zIHE3uzf2LyvSHK8H5Wo/mhz+SZc8JyHG
ML+UD1JeB8OrOxTjN4LxjotDOt1tlftI0CEhiXXVo9zjxCFvFZ5F3uQsYRsPZ0FoDqJnVbeJc6/U
a4aEemMt3ZuZ+llEZ9dDOoPNed6Q8gCfvG3atWW41FYbdwR5cp3aMEfDY2v6x2GmJ/5a4xLnExdg
nSywlCuqs6F6S5f0ThXjMam7rwmOa86FHfUIecGoyIRP2irZZg3aZ51yEuJNTpinbg2/+b3q4POL
hwt50hiiDDPPDk2tLj2fn3qoj946JI277N2ee7NNEO0I7EJDUqXIpCU4kgRa16rhtBRBEwmnv1Xu
cLTS+bByx6PH2VG1djUFTKfScst4Nuo2QiNHwS/MuKP5D7I2vw2rzyJCiTm9pcYYmkDDAYYiVnI5
o+uJ5+ySDzycKicPwV4FMffeQ0ZmwKZd070MuCZ7WJ8E0Q+yqXgR8xRnffDWa86LZxRwCsnF44T1
hH4flOJI6yDrlFbA6NaocoHaH6hSO6keIQIZszzDGNKLob4HMwTMacGBZph4ZYv3FgnGyq6tpekn
7icRziZPLBButJjmgSkcMnYexePgk4lDvNerUZkzeh03Hvmnl1ed7jISuCyp8bsuhtJdNDoAJrnF
emoBY/bDvg8yXJRm3Z1TfWL5bhDnTJ4r8VQl3t1ojd6+S5prdve9adrG1qjc50D6+gEP0RKtg0ss
qlmz0AmD+7Fq9WgobYkAnLW+QxFxp6O9CFHa5ltpAP8WK2K7ul1w96MGaWcKBlSn7VXvpjw+k2cT
yrOR7nszA/T7VvYLbwOlrwWB/kX+C/HUg94Vhwyt2GiwDFnoArIF+Z1/P3ja0+qbd5Nn/woQGDpw
/L2S0NLKZNAwvcuwrk/T4J2Wkp5LV1716deudiuXkanx+G46A74109+HRh1GJItW6722annzAlMH
b+yXbZkLNgjir/eCpiaEJinzWbnAdhjWFPvKVGEXNOfJMp/c1KM8oavfoBFuJhBfrB8qiadJf8wz
5r7GdZ7Xun/EUnKwq/6gedCD/bq/bpOyFk9apt1MVfqcZe4lCTQW9uGEEetsdrcBCrPQ7NDuN/WJ
4CiUbYXGY7gUYW+Lrd4DG3fzxa0qimzL+QOHVCC7Z2om9nCzR8xCD1XN/RU0p8nVztLsnnWPaWkE
3dBzhlbTrRPAquRudZbXAX1S2NkVBFrnzbAKQ8Q7xF5uh1yV6QmJYhth+38eCqb1PDllsHy9U599
lJWstCmjv5XdOxQv6ZbzUmXGFxqM/WBlp6lubyCAgTzrKZz84bMGWo00U7udgwIlq3xBkREWFZVf
eVxk83NmyNe6HUB6zf1MhD/ggjwSA3que/3Tkb27TfT0aazdM+qAmDcbYobZUKIx6SbwFbDaJHC2
ptdH9YoWbC68k9a/DRPav3QqTjRUZXSoWKEulLsZTN1gqit/kar+YmnusUDkgiHoxV7MiAKaW8XI
AJbqc7dAyJfl6PNIFRJYwYY46y13Vw4sY1gYM6ti45MvyVVmYNfHKQ+eiFLedUEW94bzUOkFCl7n
Xa7o7hCnHyRbt6c5+0Cbn2x0dcopI6NBt4smpjfWNabIC1+Bh07XPqkl3eNjudXWFNShek1KZ2/b
DuPOV91CYhFYjVh8FS/TYH+AfXibch4+OZUfS53Hd4CK1XUees+Pa8+7Iyrwu0eBDbGo/TATxiOh
zaXhP3Qm0FCZQSn2MMTxMBDIrGZkQyluoLyWm0W860VRPLFLPbesIRyFcOC2DDNPuysK/0bmE1pH
/REv3wMAatRerVMGxXJbyQ6/abGhvQ6Q34R1wiwYCbIFnoTwyyRMSy6rQDN3U9EyoVqkf68MKmuv
3ofW3dnayiSlra+ewcnTBNn9NX82nRlhDGfJ8AWwCSwQMYvsXtIZWZVeMpJPvy1OydCdIdbbttxn
TXKZ++KxDupTF+grvNTAdkrrECD+KKMhH4FrSpJfPdPbOxR9+Ra1WEGgQ2rr5VGb7WkDJ3BUuYBI
a0wtTqfqNHsarM4yvKZ19+J1lrWjY3inFZwNLjZWnGeHlvG0qceoda1QUJ6wQX2Y4awb83iy118q
0T2Y9Dnbl/licjOY5omV7cnRa4hdTJwYhkQYrKjG6+kd9/WdIhxcm/jySljjXmKF3E0yeRKud0wa
5t0guzQjAV72OO15mD33BZC+txx76OTWMuMrgG5mKWAXmkKlqZONFIr1M6obG2qBf1iQRb5YIGQD
0Canhcavq+VGSj/WnO5UdaysTr6xOy3GQ2IChYiDRpYtIiHMN3ngTzvNIgFNX7q7pVngcxkmg3nZ
o6jeuQEHRVDWD6M2a4h75anKFqSDvI5Npgdc9qrYGK0aEbJmzwxVoTFY8WQsbwYzGSpBbnsrwGUy
tdpyQCaH6Q2unIYAXB2OQqlXwsQ2snwwFktx25r3tGDutcz9WgxxmDq4IMLKQ9hYxazAvy1TbrHz
/Q7r3cjtz8rczMaOPkfEANCt0chNSYd41OT5sZm9G1izGHNchBGWsHrjdW6rmOSCPLYlx5/eMFiv
7dJvAgQTUZLNNQy/asIsT4o4aALWQVdjRpDJ0YHqHBGORoPhb0UCoWe7JPJmjyV1RRxbPbOi5QMb
m7P96c4cIPYAtmlMXFErl41pdxhcRf1AojGaYOLkgYctX8WDxa0yYpyZh43btW645PZNQ8PbTkv8
B5yQHEUFigd9RPkjm/U7bXE/iaR76rTcDxGlgs2lGVvIJO4Tx7lB/72TmeB0Q4IEqNPv7JzDdhxY
FwTJTNUwsY+Xy3NtBj8NsphwLI1LnZV7K3X4deqYSOdN5vDY8Drq35x7F6QwrHPWdc8eYfuzJ+xJ
X/bkPQ6N/WiW3nPATLsxGRUsu9u7k33rXelBNpoHJYu3QDOeFs/6DHJnwWuTnFZcTGzg7duoMAW4
zXznzXSvSbMFbpvUXY8rGGw6W/CPzSXjFk92Spdl1HgZMGYiX92ZX+uqKsLaF811/WUG/CzdeLGc
8jUdgMjXpM7iNEG97ttbXbnjxjaTT+bydWN6Sb+raU3f0IHG57o39AOED2Vvhp2Efu/vIcnsXZC4
YBOroSKQNSbRVr0IzXpW7XIskhKk13zw7Jo3W2c87lh3lp7H0Oy6t70NFtoiygmSFfwdKHicfzqU
v9UqkeAYOoeA/kKUU4vNkwPTHDRq7o10mxQAq2bzwOLLEBx4J4VLQqIfTbLp4gvrbKtgb8wsC6Z3
l9ga4LvL98izmDHoJJGbYfqMBDsiQ6ax16r0EKj2NiV0BDgsiatlHb/ASeQZS1F9CvrgW+h5g5sz
Ry8/3yC92tHhZGDE0kioyzMMwKgASy15nWzEcbgQ1nAQ3Usz9u+tWC4ELFN+1Mlq65kNoJguvs20
7re5xRQFy6l0/UQD+BDrbu2HNpHZZokcGcE4C1G1cqK0zLmDfKA9mddZibgkjI/oKxE1VQdJYGfT
RkydFvYpMdttMm9XxMyYQeCYNeT2PN8x4yQaHOYwsmEt7ZcurOEKv7B84U+n9xZ8yKrOqd9/piZi
ocCv+W4eteQi49iYUIW3rn5mEdvrBiIFrZ3ipizf09EdmJgZBnI5Q75p+s5OXEFaZE451yK4HVqW
Ls2o0ktWBk8WEbLwaQ5bLK5MzH+avgVlECEVY4h5cq8PtQ7KTW8zaLYUuRWkyuLhrdGX0HHQH/TC
5n7KO+9LLUUeAdvx1PdAVhdzxorpKAd1ll/626ouZWzk4tMilCfUEgLe3Vq2u6qmhmpe5s+WvW8L
gPjk6/bZdW3W+SS3CILj/WhJ9PwwfGLYZn1FrGtbv4HMbBggDHmVps6lm8+RQH7Pg1+ocCj8Fn0t
ki7wnn2jcUCKJAm+TJn5UIV9+sy1hYAj0JZw9Kp4tThDtBZJitfRKFbkcLxygrjTtFvq4H/sxbVO
+chy57Qzx1eLbM62xbivS4H8oAMHgeFsthQA5CEHXHnPUaYiI2/uW2ksoewcehKlILwAnPJXn9sP
Dh6sG8+0q1eqefxQCxigddWkN1Wx0JjVGOPWa6mG59Ls8KXYT1DJoCAz54oqHC0a7O4epU2zTax6
jnR3KvkFmYGanitkTqXiceSk8og6D+U2uZvThnIeBCAFxQf9Ki4EVnpPbuKkPwZ83QMRrVzXcz8H
2261zH1SjVlkqQ5stsKJ0Nb4qhxhjvTy6M62GhBPjTUBCX42NvumsKZ7SmFZXbiOYlDvH47bPnb8
FXNKn31yqahDDQp/lw7Osk2Sod4nS42S1iit7drZH/aAdrLLQPhw43xR7LagLUMlMCqodNMtuWZc
dF3NmA335ZovIeoHdNW0ztAPOav0d+EV2vfYTzOaervzT64ju4hRt3urAfL2ZW1PkZ/SJwlNOVq/
AH4HpgyB6MQYkvaEDdy4y8aivxm83P+wF8vjlV5btBKaJp9ICSlf5swuzwLfNHNGqaG50dI+zkrU
2pveyq5PHU7vHUlq877m+r9wSbBb8ahh6PFowbRgPsqaN2XpDY32y86Do2qWy5rZ3AiIG5nNOvRc
i5sdncpMLuOKtLywrqqTNr0qu4d8b1AXFRdOrnYIM5DXZJNvxpblOj/1jKBA1GiAJ91RxChODT0p
o4iqtHNPXg8WsOb58qaMDobbZUyxA2z7y7yQI9FJhby8SlkNWsN461BdAkUF+EktvT+UXYdeQbh4
Y30mTl03/bteAsUnmW/urQKJwVwZ19cuWx74SDvp/dog5qQJp0S2R4w0AjDb4q5WbP97VTbuLu94
OYvCrb5GY3A+/alU25xmyt2wptNTBYZz6/qczrxkySPnd3WB/+AB3nUYXPueFQgWJB7J875pr1y2
nKnqbU3tapELsrNf6cGpzVJyOPteEA+QFttJBP4hFYEeEzfJnoXwMAraaTjncsS8v07DMVFlfhna
dv6dDEA6pYaLHdVLcesN+CCSvupPbkmLU+MKn5oYY77lTdOOlmZrqDwa78ZK0e4EmBNiS+QGc0uJ
4xm097QscsDatxqPBCc4R9mK9XmQBiMu+EiUtXK9RZoMn84AezBrnd6ayecxUFnqROI3UPvE4yVZ
dWNnpGaN7o6ddrSSF4R2SCdJbGlOtVTaVq/I3uhqqF9nsvUw7zC460Wjc146/i+Ld+pxnDMH7tvg
VbMT6DOM7iEG8/FC23yyy3FTbXE4ZZSCN8nR4AmO8VT2Wz1ZjFiaCUsKPvBL2gTjnY0PO+49ZewN
q6D5U7TiQEhVgWtsFlvm+2U35mn1q0p82ABEoduqy6yD3fbyVsmEa/sq5SwwipDWY3HHWwnbQj/X
8bia3o7Yh4TmD3i6Xs3f7ZXXU/nQnPs09Tb4EN2IivTgFBTcr2VCjLDRg1hTJCovCnqT0MRZsoxa
g33uWsfeIT9u95oDkFgMyxjlykWcIBz9hn1kRSfsUPwqvRIfQyG2NkoV7PCyvkVafu8Lu3scDTkf
4MNhH1DaJxGBX8hmMRhHTEldEU5Gi5q/gL+JccxxuI3oocftvHr4A728hO5XY4A2Ri8wxcdwte2d
U6YV7sdRFpfKR4zJVVpERpbIjzap2gdJk+UOP6bSZQSZqErCFXjUNF8FWMNGJUt3qBsrOCx268TE
HE1LDsBVl5ihkrIA1BZ6ctdpormIabZGrqOp3E3krifhmGi0KQ14jxOo3Wz5NbuF86BxiMhYU50z
8mvq7O8jAAUOfX0yQfooW8diZbvda+8neRBViYfRWKaTTt1V3ps3aZXgoG+Z6oD0DW+KjX70F/DZ
iZHep/zNZdXKxYDEqWNASHnuPqx1UPl7r5ZasPGbsX0kzCV/w1lsqENiVWW25SINkJaaXuGdESHk
2q8JVZh9Y2kkYNxTTlhiJFxpur8VTmGVBRIB3qcjcTId46e9yhFJWaecDpUGE01cNbBRXyN1ZCki
l6DjRMvkPJF8oJz5aklS3nPtjKUTZ0sp06OwCjAQz78GSfaNpdxtipeApw3Oq+fcyNKPpCm7MXZU
HjwQiYXobGkcVGLDcDUjIoNdg7C06I9kb2KPdDeSK7zdWF3zSBwr02RZ+YsMxZijz2OtmTHh6+26
bLohrTq43mVQ2s9UpspFFNDb2Y035kDROVVO9WO6XmuuiE7O/YufGjnwauqbb7ilq6geKj9e9ZzX
Vkdw0MRT2bUNkNAkxkNq92INcYeQIqVM7IQx6mviOfy55g1lnCmsbScFX0ts5GieeLA0TbgmTfqd
lh7/a/kcDZE/8kzd5W17/SJaMsFIzbnqzvRnjXWkiutspMm+9R9J71BPFtvq0zxXXMzSHejOrZtl
tTZTZjew+2UGfS75D48CZ0Yy1aekHm0V4hRKq8reIA0MJaCMbVKWWGTn8SrISm3gJM3HtXaoS6Wn
By0J6uLoMS+gJppdzAyTjwH3NuMquaaCWHaxSwflEGlmmepL9+ZVxP+NqF8ecY2OZ8tNIr/AjJB/
tt6jzSiW4UzvKeVOBz+y8e9pxAYk3XUhd9ZykxXkIxFxIcEXPGTpQE6YH4OqPExrjujWCQUcmEPX
ZJnA1uGR/WtM279/zf89/anvatKx6qr/y3/w8RevRyfSbPiXD/9y2/xUj0P38zNcPpr/uH7pf/3V
v/zzh3zl379z9DF8/NMHMUfasNyPP93y8NOPxfDXn8nvcP2b/7+f/Lefv36Xp6X5+fMfH9+cppHo
h058DX/8/VOH7z//YXnuNcfy3//xJ/z90zcfJV95Jz7G//k//g9f8vPRD3/+Q7P1P1me7uoBEZ82
vbPX4j3187dPuX+CMiLL1KRs2w0ci1z2iqqojC8z/+TZFD6RgXPtLCLUjsy7vqbbhM8Z+p/4brrD
H3qBjf/X+eM/f71/ehP+95vybxWpB7Wohv7Pf/xLtCF3BSWtZPcHKAFsw7L/pf4AKlI6ctblps7g
chRu5urzH16Qv//Ef/wJ1/i9v10M11fQdfERBr6vk3TKvufr/1qwcAWN2ww1zIZgoP24G/bWTtvJ
Y///aKP5W4vO/+UHmf+So943HQXsDObQl6aoDk3ll0/kfTB4BclSHFNa6fIQxYT9bE+9H4+DMm8T
uwFl6O3WfxJe3j5pS+I+D5bdG2DlpCsRb1y1YT3MNiQPaYYZqWswvNQ4iGE/JCv31TKqGbG6m01v
dATOTzOyr2KPVl58ZsydQ8iqXdoQwbN2To0SP1xuj8kacTDMn0OV2uCsSekqlBCt227FesVFy0X4
06ZhjvjuyIm77Zy2uxJ212QjosSyh8YkLJvnCcm0iMVk7uz458JyNnPPpuVrKiAjYET8yTJoGxke
BmldCEdrblnziB3kevRfFa3pL3Teznc1q/q5DFbWSJ1HHov8KoaPes7qd0kf59GYxpIyDlJgnuo2
K78BuOf31dBYfUay5bZuOQMcGF0gnoaEQ2S3aNlyYb/UYiJZqCKsyvTqS9PzbpsYi4HnYPJMkJ56
KhxsO7ORHpzCRD04KBt5vW5PjbWR0sNYgRXZeJ+kZPdskUzKG+4b9bL0Q/pRCSMDlrSvqgDY7/OQ
z/heVdIc6WsZDjU5Il9m7oHoBshI6FQJrHC1xuBsF6p40EhMf0Ahqna+tyCIbvvHiiQucFXlHxn/
mCe8nL9cr3aJyGKwX4ZBEVJTjR7vO+lcnB157nevlmJm6tISlKtgxAJraqajWxJNpGN8Z/daDPeY
Tr7cKsyKQZhXfXZfaTnU4Mjiixd34NKJJ16547XS47IGa/daDKtPUeQwIVxla+kXZTqb0ZXTUfhd
+eQWlfWGYoHvl641nAqnN7gB88/ZMPvG3HSqxBe+qM56pwDaPBa1AeiYuXmuaLRpSbAbPAaq2q30
fTe36XdNlAgENXUopO5UEyIoWPLutZsFxhJK9cznyuva+6rwCTopfTkeJoW8PGaHJTlHZ47apRk6
m4UxVG5cInCuXnlTfgRGVhxgl/Fl9lZ50y1WvzdUWzyLfq1uSAmVu9Iy9JPNDrTRNT04+1oHjhZc
N+Zi9L29n/gAIKXr92fZEAHNkEOIH0BhY5Kv0Rf1a0eJ+AvSU3Uoul7bc+zZGJYHfIDLNZLKWpYW
xyE092MqEwKN1sT0njtnaV8CUY5vWhlkVAggrzWwHNjpnb7o+cnyXXxqWirwVIGBbVXNTOTJhgwH
oZpLa43lc5NP6w2JWvmuEqM4TyKXKGYt92g0lNn2NQsTNID6nSftepexx93JLH8fbfuV6QXdtAMQ
nVXLZj0YLS6dVb+QPtPucw/ZIQ6ByUQmmA8nMkCytzYp6ZAZZzyfy2x5NxhK9dtlCKC3BcT5qVSF
jSSLztrgRJ9ayrNQ51TaOy3r8kYLOn6i4Y3ADY6goyl0sLje87v6QYi0Jf+csrK/awB71w3KDr07
Tr22kJmWGvoDURBXflHm3WPlW3jZGNYWMwwMLG8hVXfUyE4I5NMINbCuxWPn5HtyWPXlht3fvlE9
sSKWkxpvvpdNjzm+C9TN4OAwbnrhP6vAcezIzVX6NWkEMiQNGnanGce31Net21Kv5jJatF5jEir5
fpOlaEKsIJBRG/SG+YDCDh0jljnvbGirMjDK0SkfghtU9xiYIMcHg6Qio1p1FH48xp/qFVXKvU5N
+g2Vqxr0PK/Bz9D6hoPMsLF51DKP3tpCdY+FPw3kQhgpIjOSsfRfuakNoJ8aZi2X7LgBNeDKU2Aa
F+PUpTy0IzWxO2xkX1jf+WLJc2sVsBKir62nCmPdja3AkDPfFa+DY8pn3k8H1aNBsbcNB3UgUKCL
dUOBA3aZMw6RTl0sxi+gaVzV5t7rV/T4bhu0L4taqN7Rgvo5G1NxoURZf+pbHAX5JNMdMl7oziIf
DB5HY7qFt8hvqtGAbbGn+ccjTtHBMjL732vTt1+Qftm2ShBRGYapXVMy0gPv99pGNMkQ6qNsZ0uH
rnPX+BV8zNhowaFoPY4nJ/PbizE3xosJuIpxJcCxZi8peZ5zC1h6P1W+1uxy6rZ3OTlnL5Npuvce
kpVTS6Jddi3bblfE94nHYyAnenCGueQeakmd3DdTUFw6ouJkXFVr+VwsDPUhsOZ1r9bEsJsDU/tV
tYvF5AtAc294RmfFi6FdkxfhtnvbT3hFcoynhsCOpViy3lC3FF9ZzrIeV6UuOMPKvrqwj/FEK12s
opt2ci14Ji6SgnyqX72puxwBmX5litSE+ijN2/Kz0uzsoNtL8csOGouFw8Ch2hjd09D4xl2uiLu6
ziXFfULxzx1gU3Vr9b186ldt+EzwNAiizGaC3hrRx2I1h1cry8TZGKrrY1q5DRYkbbwg3BibV722
yos3i/HElQcH4pu9ExIQVUiWyGuGXtr25psw8+nVV6yglAx0FtK2JYHpTm2flNlmStjUAageGx3F
L3pOH/HWEhCqF45ZRXyekeVpG1ZJ1n0loCcKrLye/xd7Z5YkN3Ju6a1oA6ABDnc48BqBGHKemUm+
wEgmiXmesZteS2+sP2SpdMmgVNll96nbriQzlRkriYwIhMP9P+d8x9s6gMj2/cScKw5Wa2g+Rt0e
HKxEomyK8BiE9nRZI23GUCAqO12dbyv7pXHnNa6lYn9KmWb7NCIz1LVW5GYj+/RHvGI4rRXIOSiC
KDiVk/oGYKZqt25VdS/obMQlKFIgARn0U/aszZX2Ga3gTxR1sFgrDDRYsaD9WFW3XdaGrPJO4rAu
ww8NZVX5Vt+saYGh6x7LWffNHuJN9tVa8aNz5qzI2hVKmi/K+8Gbjt+9wZU6zCiZM1M33o0Vaeq0
LsC1GMxpnjnyxzJ4hNOrAufO0tcTknHEH+LumiWmXtGmdwTfJ5dw3uSyW3xjqzrA2Akc4wP+nhTR
+DD2ov7aJot6iHML7lUX6iRnIhjMuEFXdKsTWXJnCFCTm8IbOcM54bhAALXHyNvUb+jXMuNxM6w8
2ClH5/GjCj0KdRkb7lCH4Uc2X7iqXCB1yJ8WK6yaK/dOp+Gqa9ZorlsLw9v3bGXS8o4IZgWNcZV6
RUtSmoHH9zgbW0ZgKw1qL3ArqG24Um6DN+Btndvpnaqs9ltXLfMrsl59O8+RDdoQbz4KxrSCc7Mg
INbX9L36ktc1vOA8Wjm7AT658ixLFLRV9QeRt6Z5dtvMui229VItn+SK7w3SKT9W3hBwwvZG58Ys
w+5ycpPwaxr0zsAIy2PtAcD6rSrG7nnIEjlsReY2P+DzGo+lyrj/VSkrjLkGcpTdDLgFs3a+MHnu
9jggeBCRC+N+rYVNEsIpq/jW67z8m8E0h1O1MJZH2C38NWhUkIttjCp3FCxCqYl56D5ao2bhmHFp
rMPrviVpjEfyY9BDOmW3PkjWo7i8W9gek1hjC/wQysg7BGkJ1SXCrIoqb3fTl6AsK8efCOxehWEo
2EYwWc1SYh8cQIb4OWtCIsSyi5KVLjoofNRNSihlNFFNNr0591dlZ5kMlUwCiJuB+Tvn/dmUCCxj
FADLgmY8YR0hvg/xq5qul0hnz4OTdA+Zp1s80utIDofNQUZT/SWDu/UIiSE4J9uff2bTQogr1gpO
T1Q1jObiNro251A+TI6WB3DW6MvDVDdEJBc4hLu4zGl+79ly445gHgXCxlhI+ndm/dEde/5y28Jj
EhnEqYy0A6SHU2MDlhtIoTln0V3StyAWddc9R5HRvgzglm7dejD2qVPXZOl5ZjOpSW6L2moxtOg4
unOXnAleIDzIZmRcrieBAQDnRaq8jWWk6qbJZHkWiLE9q+geWl0a3d0sTZ3t1FROn5xGczCOmjUX
b1K3uxPjgjkotSqQHNncZq8WI0+Ozu5oAS9IUTOTCU2dm4fxN2osQ08S7J2+speovsK0gCiVBQXu
73x68+fArDwWbhp8CcEvHkbsdqwkZRM/KsNeiAO5PGc3hJTNswHLyzUHOrw0c23gYNDAb2OfldS9
qWpLymNtRj9qvZh3Om5KvuLeMNyJxl7OOtw9X8fKql6xkFTfp36MbzglZE+e1QzH2LbSo67j2p8m
rGfET9obw1hcVBc4pkNQQ6ENWn0pgg7Lbhlmhyip0huR9vOecfVy07iVPCwl4a+GxP/WwwOLIxrf
x1ThdeUUIoZd7Tjq4MowukgQOyPuOPZ1tZU6D8MKg0CgmpiWWfARqtI8RjqsjnbZRQ1idcgKIu38
NqlcOHfBIqcH4cXdMzEO79UJg/pODH1yZXjWcN/itCKPM2d6u8wj6E6CdLPPTtQ6C7Oc80K1JNCo
zdoJj57uway7ETkRTlaXDJWhw8rBuvJCLQ6KJ/sOS3Czt7rcgdMla5MwpiT5WymmqwBo23kj8dU/
apT3TRqq8pgsJFyspUZiAwR42bqyBOYx5ueYw6qD2wyy39mttnZKquw4ZSw+iJzdcwb45hrPRnE2
cMRhOeTuuPAEPvBGd/YtVo14SzTN9D0mNZ+Nyp7xW2TiRjJVPSSBPXzteadvrN7AdyMLvC3bdjXB
aMvrrqXuquMcg+GQesb+EUxFN/psy5ujUk350TChNRb4um4dDkNEJqbovIQUfdd3VdFDoWo0rBqr
QZ4NhDz0bE09fxy1dMg8DiZbjbF7HEdzhgHOMBPG6OD6eundazmBuumqMTgmwTDukqBtn5kb1vWG
bsrhKfOIOpLemPbhglnRcaz0NW3aAvN1pp+zNOS7MHkP1XzfBS26f84Q/ivlInOxd+JlGXziDRCu
+Hrnl0NSwCuhXgK3c+uMWD8qTdzHKjxyVHFgnUfgJj+23DwdeY9yNFlZMn21YAk4S5sJupMogwk8
C7rfeWUk0dVIjw47VRrrldOBPzRiRmgb10hMl4XdncS2lnH2fWpnF0NEbrHfN3PInDz9bVLXKe7w
y1YyJSbyStjgHOtw/WCLZvqq55AsfAvDDH9pkWoUwQb0B/qtPTFUKFV+7OPOujFkEH6RoNIlzyXv
NeRZxKedGe61yijy3TTGHN1UHMeORAiw3WnKCy6bApAaijsM70EY8Q7SZoyRrCGUv2Uzaz9Wc9r8
GDsRPasgBFWaY/9y3CCDA+KU87dmKj21bdw2eBBWa+yrjMFSXIx3tRXbgf/Xk0HrpI3CEZooIWI+
9eWmNM3TxnSomTnicUTc6cU9NGdiV+2Lm2gfb4ddQl52U22LbfJOKclpzd5vF12bK34qqSHdhryK
wXODC86fzjI/8o2t3Fjn9q46OPf/zZe4lpf8dDWHrVlDXAnH1QMQVV4ilQ9X8Or/eIkscP77L1Gd
lG/89hJPhrptai1x4/ISGeeQCz8LL/KddfRs20/Olr1fXqu9s7UvxqXfBnfMu47jlSWKbXHmnPfX
6qhy3nj+We1tv+Lz0FsTW0TuVzvvQOgKEIJx6H1ry3nYN8zP0i/Pks3y9CQuK9gSaBeb0O/f6RN5
9145aXlZ9Iivi1aPTfpx3EG89bG0XPxxr5BIAqzhZ9vsvXtlrUb9ZaT86w2qT0bKjELZQ9i8kcRh
tstl5id+cywvo2N1UO+UWlnoCr9fi+cuZyBBJdxpjU0LS8Ys0vUFwrn4SFrNrx6QQrcgUAsfqXjb
vzMxFyez/z9uk/+64umrs+CodlbJq+v8wccrxIXYnvjj1XLsjsHRFePG8QFA8L1AiNg0W4OPFXKp
OsQP+r214L1f5qSlFl9JYGUjLz85cw7ZrbdPz6fj+jXBiyY2DPneXQnEO++4Fr9+N/XcAAOpef3R
5bLHb34cFmu/XFTH+hIj4zHc91uiCPk+3mufM+7YbpvDeBHsnN3bIvH/tTLm2Y4tNO/of9bGtt+/
NP/7f/2sjf3rh/6pjtn6g1BC0qlIiZdtuoov9Z/qmPVBClt42nWF6ZqmZg37SR2jvgrUOAww/kyt
otqf6pj+4CrtsS9GcmJgCDv676hj1slKKj3BZYClKpp5bUvYJ8v3IIlkzJyRN9nl4NfpWffIF/Mh
fqqOGl45BGYs+I/Dk+Fb7ywHRP1O1wNhO5YATC5t7ONKnjynIs+b3TmEZ5nAvkA0ikh55rnRckBN
rEMvW4b/dfsaxmP7Qw3AfVpO8TuJEvOY6sS7DuEEHkfKeO9bNj/Y4pDZW7vnXxFO+oXqmejC5ZR7
NddT0nMqLtRLlTvFbargzrPVFS/YvIhh1lYdXE65VT3ESTi9RCHT/1qq7sFGKTj0hlUeh0Thso5H
Nj7dDLhnS6RrDjehpck7TM0w71rRCQYnsNhcOEF+D2/2kiGHSyBfieGx6krrCf10YVof19e5WNy9
osbkENSNIFnVDGKv7Sk5hsYC4gzxbZvOZr5z5rrf93U+YEBYevVIODjbm0mCESQMJ1BGg8WQeR7J
3UVxKa7LQdc3mOjw3zde2e6EU8dXTRGv2hp70oMMHX03Q3o6i9AAvoVTKMjMVkWwgaLZ7VsLU90Y
N9Zu6kvxyGXdex2FlAPakr4FVeT5RS7ibKe73Ci2uSBDVOVL9lrMEdmNvqknPFKFOlh9G9/hBp38
1hQzEPbeKvhIMg1DQnBngYyxD9pT+IhpNSJnhFuRddCOTbbhEfJMIaLcX8am3WU0P+GH5/Fd9Qy9
63F69jo5H8xlrO8oV2BfXtbOOdoSeFYJvK/udHDWSit4EVng3dL30X4WOCMI3DZJf920rbwwRSAu
2yJR2ObVct63bXurmHD6Q8igE5pOaW5HuAP4WJTjPbfpYh89iVNoa3pj9kXLZNzJUUPMKmLMhmaC
KuQNTn5hTxYQyK5xriyrr8HMh0VLb8fYRGCS1TjiLxKkNwZRESyV0iHSmXvVpIgiNRi9EowT/J0o
gp/4RdQZElhIllMpuFuWtObzXCRIDxwG7iIGzpeMTaYHuw7nr33rFI+Orpjw2jlx9snpWM/XWW7r
N8x9HsYQ2Y/xGK6hY4ZdByO1qurPbuYIeId4k0mmS5BDsQibR2yP6tKZLZIAGpw0U1EvXto9B9rS
inYjZJVDp3rmAQ10erCSCbLSvhscvsIrzQLjKv8KA3NQzp+m0RQFFL/Kqr/Paa61T+ytvh8M7tdm
/E6tFYoaWdQr5kKjsy0my+g/g0tIYxyqI4yAonIouTHHrj2DEJlUzE6jKtdHbF3VAu62T4nr05U4
37JmluoyN9KG/AreX3tJB0Z5drWm68LLCl/8hFLKWYUJOtgePxlIbO355wJD0aQndZCq0p+6JSsC
v7NrdmBWbXjEhCdoPKoY5Xkk1tKMBDDUd0VtWgiU1MjYXrb2Z4uTQHm70HhHagBO2adyqjDBSTsc
jU3die7aike9HYuQ0VTcd3W75QuoXzMrasNDZvZKbmb8RIkvg6D/gVAOiDH1ouOIfP1StI0HiU1E
BOmyaJRnXuO6BFDD9pyMktEwt1EYkgJM9+OtAzqYsHtQuOA4wwwhzVT3RKvEiwcb8WVcVBNs23SI
Pg5T0x2csM72mdurcje2M0h/q63RizJWZthjPf7dTTrE7vXoEj9qvcC80CQC3IOcAezfJGlefYXX
Yb8wm7fdDTNZ/b2y8E8WyqzvFMCHe9tNy89go6ojvyqOyRT7lr0zhgCA4aDbI9g+EVwDJOKTKN/m
+PPbTD9hqvSlYqSe06sRWJ+yt/n/gmSYcGxEFnBm2KK4vBvEIgnTuqs25ioq6J61AC9DR7Lajn0d
hwWesQmRvVVj91Ws4oRYZQohS+O2xVd+tz6kmLgnE4KGLptHMxrSPV4pGzjJJD6FPD5ZnoahhbL7
po/Y3KznHaUwsD1CiEBw35cnF6fc41iDEBdR3Z/brkVBFuJycZW/CTDhmxhDWCr7hmpSfuKITUKg
naj86TOTOjztlA9ZU7PhNyssGnyIIRqm3UFGdODGZKY2n8xVEFKBtCM/fdOJ8lUysuMM6yOpWYSk
N03JQwrzdl2zDjN07J4PZQVghVoTzjFxTzpxZ3umcdGvOlUPLO+ygENxoNZF+v2bltURrTTvmJRB
yGrncvmui9n7bq4aGEtvfZW+CWMBFpmz8k0uq1flzKv5VhGIGa71m7BmTOQjDR4nB1pzM+A+KHBG
4VXfSFi4r86bQJe9aXV9FD8Mq37XKjPcp6umx1MHeS9Zlb7UDJYzvap/4aoDFqVR3TthmH6NjaF+
HrFooHDg7zxvLcM4X1Y9cegZqUJmdaBkxo6bAOIFbT5YK3vxTZCcyJQ8hatKSW4s2OWrcslhUH2u
h9y+k1MIpdBOygOsEPE6T2H06roZkzorF9OLzmHktHHoESpurI5SHTzyfmvYHRhlRNTkTU9lHGys
nCdtfs3Hvrqp3rRX3HjMdHn8jU9p5HWfoF00T4i3SLZMqN1HVXdq2qaGmRDA4sZlevAm9Xar6ivg
fa3ZJrN9oqBagbtZJWJ0EdTi/k05XvSqItutaanzfJiSz2NaD9dNEOZnyEnOtGvR/PgG6OoxelOp
3bJeyq0lRuMimBVITR2WL9ysxrYoh/kaBPk8X8N0T49GOuqc8qIOobDszPy1QQp4qCIwwFd972DK
cFrTtPhOE4fZjLqozhO2RvMZH1UTsowWobpock9z3K7GAnBk1TvPBQUg3KazsToRZYaXqZAFDpQ8
cYyv4SSmb1Pe6pbhs9SWPxne0m35bbqzRszyCWI8DaMtJxwcO4G1Gm/b8Fvl1st9O47WrhvZCJPt
aEtcElM1fV3wHoKrqqNvFEPiGq69uaC5YVrdjX0P/cwlMwxesMq7ZSv5YIn6TBPz0bAJjStPg+j6
6fDwb3xkvx0Qba1dC7ecLTUnBnEyAMBKjDTmsRVv0ictb7Lu6a///t8HQ9LiuGBJ4QmlORyvv8BP
o5qa976bO6J3hCsAL21sTsEgv7cwr7qDd/b3JxogYwSFv29HDOVZJ2eLCKtC0iLYb4b9vPO6Y7Ef
jpLrddem2EAGvOpvSBH/7ZHGyVVPZkPV3EtzdniVyVl+ry7KLY+FzehX9+KYHP76HX2rEv5lfHJy
rZOPbLALYtoe12KVPkjWCB6ZPrRidNzujKCx3/oTWudNsgu+2VuQFaSj4y1ghXd+kd/PUr/+IqfW
wDhRg6Gg2+NBbM7UccCDSCvt9v2XbP12l65XQoX2aDJV2D3XmcNPNxEnXZ10AR/q+pIxNx+gq8KE
vezuUx/X8255SeQ7XwzrtykV17Qt7UpHa8HlT6ZU02wEjkcSildH3OQceP0G4tymfuwO+uyvP9Lf
x3DrtdYVxEU9AOt08vpKnuvTHJHgcu7GnbmTu3jHs2o7nJt708/9/GadEf31NU/O4OuYSphCCC0w
wnLmP7mkCZO7xdwT43M0IPAMvrXL99RsvV3lbw1hruJvTdmWP7pfvci/epr/nzMxC+0KJu//eVBz
H5f/ODRfitfv/3gt//HQZz/PbP7503/6mb0P2rQlhl5p2rYwV9PyPyc2Sn9wiLSB0eG//7Q6/2ti
oz+QxBbkISWuZeoNWOv+nNjY9geN9dZBxGDQAjjF+jsTm3XR/GnJkdC0zfUy3CkO5ml1Mkb0RleK
brQmH/smIssEaQUiQfrZqJ+wGL1zZ2KQ/vVyPJB4vQyaMGrbkkHUyQrnNU1XRewcdlWnb+JWixqb
YpJI4O/l1OOx3asyGIgfu8BSTY5VbTkAuWt6Y2ZmMTShSntCk4Kzgu4Tm2NEE0B8DAq9Nn1QnePm
LzRstjTgBY6ppd7JsKSwx8ezD9aHWG9rNMS8y8acbkVH5vzJzJSVsTmYp8EB3NVVoVq2bhC2Jec0
N1sSxguLzUZ327W0rtwYOEDGR0FaTNLVg3XgOFqYFRK6LeRntgJBey8o73QpkXXN29zG4ziKlo5j
7WrZwLpANNs4IrC/8raj+iKJ366ocBLrZdc/ZTGYLV0oV21Cm9KJzaJbeDJxVd219hh+b6K+KaB7
lWB+vToyMCCb7QSOvuiC0SfvSDAxQuX6VkBnRWiNK8yotmzNloN8rM49ElpyK8bAuh2N0oggE+Tm
14rR4rCVRkThup6mxwyg4d3oNeO3hXzbR145g4C+HI1XRVN7tDVVYd+V9VBehl2k6n1rQIeHISLV
x2levIGIPO4UTp8VVm4RGRStOb2J74eBgwIA3Gfh54o2u8vCY08G/zfHIWwD2YBzYOHruNd9nHwR
fYID10pwOG2jko+CY1FNnwWQR+ZUeI8JZRRMwKBO9oPn+hghJU2daeBaxOxjCmGiLBWUcLZzW1EB
4nac7KNwJdXmS6GfvcboZ9/2QqhblZqny2nhCLUp4ALAWvLwNWgZtYd+aLuvWCd6BhvLApi5EyBe
ZJQm4DVh1Hyus5quG5XyxQNDCePtLM/os3ng+GdBU3ORaXcYz91vpLckzEDT8AwMtS5WedpMYUl4
dLM4+xy+lt7ib06W/TIay+oIaRaxVeEsbVyTrbZBXXJu3tJFnJHPmpkV0/kBTIMXp2EeiKaSNDYP
Eb50dPg88w1Pz3iCm4wE4WLX0LfoaadApsesNPolNVuUx1JjB+TbHB3z0NjmAoWNQSQaOlo441TP
tXBLLJxyEauJMOHhDvg746UDmKATw6p9bp6cyj7Fb7F1pMe9kjnYe7ZT20MmUOZEFArKafrMjST6
fUUVRHxMTJMocNxp1UGBcx1FLn7EQueQ7qRXDW2fNgln7bfomH/CQYR6/S2iJJWHtV05n+qFonHy
7EXwvdM28DUCcChxmBBMmus5aJEIZKiF/S0QYBQX+lAMWJrpSFF1GA5U0k4I+uQgLeOpqN3E21vG
NATHBp5Tsg9AgfG7qI5eY0iSqeVrbNqPRVx2YpuPk5HtyHra/aazhuiK4h0cYnbgRPV+LloIEF5g
GI4P1tVO97nZ6go3jENoSMikp4wOjhsAckl/MnfkksVH/FKsT3xcxADNqrQfGiw06Y3ZOXW2tRYn
jnwmIjRkGYqkk88seFFHo8Huii0RO8VWtCPWac9Ou/xYtF5p4IEJ45nRq2XoLcEJlo0xZDa/DRvo
2buScBU+xohj7Y7AMn2IMWt3uaM0uTfBFuPGYDAWZ8Se6UQGydo6WL4SbRbwzqKmI7jR0ioLeS7v
sbAzLNpT9u24lwkDWCYoKiy8syhU3euyNAMeUR1S57pEs7KhyYqSTEUnLUQyBkr3BEGK8yp3tQaS
RZOkP42pE93LupVgy2gp7GlXEnzdQybpTGpcqWm7SaN+PPcy8ic7KDjC2s9DZtarU6Lo9l096PRF
6rxoYZ+WRex7ktDjtgLq0RxJfBjNF1MvNRpenIObdmecXp/x2rnYSBNAv69ZWPVqPyE/htfUbBjY
EXWx0EsXw9Fd6YO9MNPb0igbcWONpKfPHXuSgslETiGdkzRQ8Dcz30aYzmbqhkRkOgJ8WTGthjqK
8vTGNsPFXblPOj0Xo+3KLeAd1i26T8OnIDWYL6bFnMk9uwyGRayVmXVeM6h7WISDb14HdKF2TW++
Lqo3IpLHjpeciTTBLpm5cZ9tI683+VCbqP46ZuU6yTTM8SYQ5N20yur7mrHzDXhABSJgTReUiEiv
kSepls1HAdisMU2qtN1+kgt2C+ZIF0tjJPLBsYfmo61iatJ4ixgDZfncN4RBmOfTVGyvNTmOSW6Z
OfNyi2+fRpsxXuZpb3N6B3iKrlvduQ2C686LvCnwsWb3mCdTq2YfUlYNZ9ehYTK2zWMdKV+URdQe
iWYM8SvGyYJ4YB0ztRiiKu3pQIipamZgx4G7K5Y42yaDkd2PQ2UwS59LCm5C4U7qZmJOMx3q2M3v
04HN9L20O54g0eyGX8QcLc1uyKZEHrNBOuFTWKQ9iaPONCvCQlFNBn87UcMYkDlC7Iph5I6G3PV9
4zy3sDDHK1UOfbyTlJbn1wB6va9LrI3srMkmq7rTgaYoTLHTqYkU5mlK1xmmJeAWbjEeTdDK0Zma
wtzwq3BFpEOhLkixLHzOBrzxtCR40NjMlapamtGzpgLW85dM5h3wUcOr+ieG6W31BTnHAhEyT3jM
DiLmfLLvVU3WC1z4BHQb0///HAe6eU3krRt6Tq3/t8eBayKJ308PBPz8nxKu/cG12HMzM/H+OBH8
60Bgux/Uuj9GweX/OIH8eRrgRxRpQA/Xj4Pyy+LyX6cB54PnctJjDkNWcJVvxX/nNODSvc5AxyL7
xKVs9+RkXESK+3ByPkfhhZNR0+MubM2MbeDFvuV9/OlN+jfzqXWr//PJw6V0AMGSqiVhK57u68nk
p5N/ZiSYeFvnMzXqWzuy72b7UJt6T0cokRuIhoiHrPPTO0eQ36dWwnF5hiqkYs8DBXdy4DEolnLF
kP+A00he67YFCLEhgbZvO5w4xKjfMY3Ya/7159fpMOv2eHh7tuK8JrV7okvPOaZZx4Q915oeQHU2
BIBAjKVycYsCg76wx2G5SWOi2oh7kFbNeOyOWVOiwFi2YhldyQNHGxn0M4JafVW0jK6P6dAtu9CK
DNoLEp6FAdv2Z6MwLHAlxbwf0lk/uSpJQeqBt3zN8VY/t3C7yi3FghT44OqbQCDiH+43jjG3PHEb
Fzj4UKz57boxBzY8hoWdVgpknU2PKsKULVnyfUIxsr2xMGp+Iqw19GfQOZyXii41QPeE9v05QPFd
gLpDMKt09WyX5PsNIj2f+smkE29VB8amGd2PlhkGgg+iCpHAZhndtbWDLgG4roAExY50I+JAn7UG
uTk4DO2AwYVf5IZtk3lhe5gfG6MMGbDS6bFZDEl9FFzFDFncXdjQ4IzEDYjrNrrqaOmZMVKWCGhB
lTpHtoEfyzCCB8koOHs2cGxfG6KgX0m4sAc3utM8sc0hMp8aD0Zw7ZEM2QfF2oezGPZATCh0/Rqm
zVVpug1fmIK+wdaoi5doTo07K8+db0sN2fbMsM34eiw1v2NrdlQ7rInP6wGUJZLkOGNaEuFyHSvY
GHXRrf00y2WqFMe0qKlQYb2ge6zbcoKFhGyBNgXhA+AgcQjU1NTe2k06XCWLLa8nB9bIxq47wMou
aL9d3czzI6Fl8a13RXxnhXLyh1I1H0XeQANEt3nguuCrRZDbrU9IZ0JZIOaKa3OJIfvaEm/rvSUx
ZTvWWMC5NjKpDnO3duk18VyPu3nirexcwtlbqYhnXBhdWH1sFSrRrqbtCPZuEwzPSdKm35cpScxN
U+SphAEStVdR0ssf3uIM1a6kXPhSx/U3Wxb1s4xkcpAQq6/yZSTjU5I3vlCm/pg2Hj0fZcmZMMfK
zxZzAglqlSPNV5BKwEQNVyHfqeC6bgijQipPHnMqJXn+E9K8ohR9uh5GkgZNTJwRPgUZuV2tYvW9
SqLGt6GoEkjQ7r7p4BGlHgd8zPjZD34GeCQb8Y6yl7kIZLPD+xsXdzFlAuS22BgeLM4C38YC1ABL
2gL9I2ej8GUiKXsLa7P6TOQAobwNZy89Nm6mrrvEyG89OYlHboEKG6BdRy9p0ze3iRLjszPCvdj0
Rlc8ppWSDwujEbqlRvOS/HgFaZoJ/LlXuQuD4QVQ6FYuhXOWr3p/HgwLFTCWosV8lNybW+TNmbYZ
xLPD0Omq2C6TW+KaY8gQ8K8QQ/GpiCyvEhSuIxUW+YVp0kG7RO10pd7MCYasGGL2cfalCtb60mb1
MTRl5z2HsUvdVL/6HBprogLUimjc6KuovSWcD6IwK8JDsxokwFkI/MeJvJCG7K5F5iwruhxTBViR
NduE0SIz5vF8IFBybDGwbFTe9jtO9ow0U0yxA1zsKjynDm2G3zDX1eVilNaxCrPl1QjZIY1j0bxM
TlM+hfba8Us1DbQ5kJo/PDibJedvpShWHKdrGgk7nMAkPK4rIJDMCOzGOEgG0o8pnfNkOdLptWfA
cE6xr/NYlM6KarLKwOf5icUtlOK2dHR91LRP+DVJ18sonpc7G3cN2TMNP5PYzkPJxwzSC7dIR2x2
Y6jO+FaPlnHICwMkMpTkbDvm8W3tCsMP7Dp7cFmfvzWLUd+XHpF4gggL7FlNYQyqzhpmkq8yyZFW
wdbckC3GWJ6Urv0QdmlEOZpVXipolWw6xxmHQSJeOy+yd46MqATtAg65SerQFzJSKXrIl5YOrLBp
MHsvbczKS/3jeaaDep/i+H62opn6pChYbmSVhg+5l6/1tF3VkpCVLraKksn3rRhV/LVKx8YE2T3Y
Z+wu6r1LTHje5K0Ijq0j7IsiqAcKSt3lCCbAO+YOfLItqxX8yqAqjaNLxgkzlEQc66uCEywBXXwk
edfsmsBDJc3ZY38kV4VP3AG2uIpbbdNt5sSd58MM0OByXmg/dBO3vuK43I1bO/Z6bFZ2v3YxT3N/
3mt3PLebOYI7N+gMxGiW3k1ZaqstDL1C79aH4lqKZs8/iNAFLwt4jSvVITNu9LJQgmFCWLxvvXE4
o3nI3BbJlD8vSO14zG0Wsm03FUD+gtiNPT9umgDW60AICOxaYaKxhs6VGoIeGzoBAr/rVKMONCPE
kH+seMA5O7b0uEWGK0FvlebqZ7fj+sdf777YTv66K7FRBh3+wwDZIcx7IhIMUZLjeXB/DIQEncDb
qOlzwvDpfw4FfxwKPFuaajUA/+djwe0XJIJTP+c/f+pPdcAFaeJilbRWOdNzXMTFP9UB+WEdIjD9
x2SE0dP+2c8pPih+4hdR4U91QDgf2N3ysOUo4eESdf/OceDkJpGAmPmlQLFwXIGccqokWalHGNai
9HWukrOZmUrL7VkZ72yRf7+K5xBycy0O/FBV3BNb8WykNlwAB0B3AnXGcxaoDYmnDvms3lHj/t2V
tIl+LNcNuStOt+IOFV9UKMZUtLeg2ymjC57j5j3x9Ler4EXnnV/xLabruOrkEDXR9ZdSFUBwd2/t
HWgU6SHyx1sopLC7qfw+QC1P/WDbJO+cbf7dhbF/cohzNQTVUwds2CXu5MIT9/EtHfqOzEG6vOc7
5+T687ohHV4cpzWLQyzyP+LQr6e2tF1G2ToR50GKRnrxXTjvvX3r3/DzufDtCt6bNAYLByvvr1dw
4XQ42uAK9DI54tHe0x19yC6M8pV5tQ+R8g8h8xfM0j9+IvqsH/pfXe9Ekmrqlrqe9ePC7LFhLIxd
El/j2vgtlnfu9N8vpS1ToXwJ3kWJ6ebXl9aTx01DmcR+llyuMWIT629d3kUEB35aaW7/+O1/fk2/
qXpk9bkFGTSwtnDHn9zooW3WPDMyXpM3cxLL2UM6cE6bxjGJeOfwOIs/lvr/+C7+fu9pbgfcXSxk
SnjOyX3hZQA9Gs2QNcCeydXUZWcmAGVa750L/WYxd3htaIc20AYURKFO3kSLXlo5WkHkizscmdwd
wSf85RfTNrz9lB1T/xjcZy9//Xb+uxcHusSxrfV/jl7//KdRBTu1Os4sViiLcoNZiPu+Li44cTz8
9WX+D2lnsiU1snTrJ9Ja6puppOiyJ5MkgYkWJJT6vtfT309Z56+KFDqhC2dUAygsXG5ubm62be+1
XTs3s9i1GpayNqbk7vZedyUHjcNBvK+t8CEw2pPqa7/t+IZE0sXXJBKq4jwVcL6qVFWDhgoxcQrJ
BUP/qQPzrpB9iAN/Y89+DRpYUrmVoOii9ysutmyg4DQos3j42OxF6Qfshxv+vmFAWhR1gFJPVqVz
hqcOoZ0WObHy6+W9eUMXvQ8TYDjwOpl5Zso4b9idMx9AjQ3i1xG3078KT4NL4fxDeGXd8XgBe/uR
zmZzhzK7W1+LjxuW56OztIy8CqeL/qdBqej9Ppld1eU0xri17PCaBzuKVD3PPXqhLvr0t75Lw+6y
yRV/l2cECZkh9xgV6fcWNUvn8WVyT4Je+NhQ5oB18b61EI38AzvAHIA/zHXPeZzl3AMjqvgGNDVc
JvP0rVq5sT7tLW+r5rcSdkFe/GNGX1zI0BVlQUermzuLd5Fef8jkn6V45w9/18D/awxct8MGzQOa
kA4u3DzLC6OhPcGUuSyeYgE5IwlOSgtt4k4pt1x+iZziJibRM+azSygE5rP4eNy/JVVDVuV97ZXe
dkR661yO4oGJjZ+UTg7p/VYxc3HMeCbMQXe+mzVN0Qx1GQcRshGrEHb0tnzN6M6o6v1vOcQvBhYh
SYhoqTIBwTkuvohoxaVZClTh5/9mZA7DZyc5mUoUf0czcnXrwShOsfKqh19+0wSZs0xslWU2aYZg
vjcBhh76DTowsGBXTOip4T314Wur8h8u2/llQ97sWBLjhHi4tYTTMNlgdG3fcFCRMUJlBnyucXXZ
xBsa7iz8ULBmLUxvqzxCDJlR+/drgQ5X8xOE213pSb8V4F3ejw5CY8iTu8CEnM4ZmyuTGQqmzG0m
Tq6yg/Qnqzz7BQuvQC6ZRgFYd1eRBniZbkvx6fIaf4Ulva0R3imJpIkUZmFB0Rq4gwcsVG77V3Ea
v07XgZsdZzSUDYWI4G7BShcR9u2jKozZ8I6c04rlKOUUTZIHw2HoitIg7dNE/FBLI6opobnx7RYx
6W9DcxTnXYCd5e7lugpZQNBzZGc1mhBN3NE1RIbbhw0/WSQvb4bmJILuBUEJBrT3btKUidePHglg
ruStA6vJUWzoISNr4sAIdW9K0da9uGqRFgj4NVnS1Lljdn6OfcHr8yxhaZrduYxW+Z/0q3QH3ghx
BekRZDCyBPt0jy5ndLu1f8s20t/LPTO+8BgdrnyLOX9yNUd5HXeZi3xvBIyUKQ0XOsgtRO6av6gc
cUPnkPN6WNzIIEsHAVFotjF5igXjqh28w6AZ+41zsGVm8UmTKsJfK+KW8WR+AKaxa2lTHwEruDC1
HcqPc4dsa2lrMex8aYsvieME6ljwJQMpewnT6jZlwHIjoVk7Bep8LQO4hEB2SZyQNmIcl3qHrEfQ
fVCma897TYrkVhXVjYxmdTHwzoEJAVkErPK9T5ZGGfRFb3CBQVAao0hjbjxFVkPVvApuYSKytuxf
ggY0u6Hmc0U3+TeKd7Xj72Bo+0AZ+GQe4XzaXfaJ1RWd2Zuz07Pb0rAafWw9Pp3emFd5BBV4If7B
7vC1YDMjw5WY4n1vwgoDhmZqIHVl4+0pnX9Cb3YnF0zMydZGirbm4OemFqspmzhGAggF3w6Cljio
nFnfZMpF9/c/GsGdrJZ6FpCthRvkYQESbeK4NsQ/mMw04aQXfbt1XNf25syMskhs6e1obaJjRobY
T90VJ0Qvj9KjBpPPa6Lb4k3lEI+/X17b22NqmRCwTfB3keLQwF/kT2ImyfpYc1l2+/5Te0gPwGN2
xhW0nLvfTji5l89NLTJqgF9JMrSzKfrcA4pJaEJeXs2qQ5wtZrFTMQQ2A3qe804xne5Z+BwKh76x
YWZ1p/4xI4mLnVIFOtg01QlAkNZU5Wuz5djz7/zvmwKK4/0ZmiBM08cAA+KVd4BB6VjtirvteY23
8HLJzuIA1caQiFOJnfhTcSrv4NrcA80DGYByOSMqtJx28UNzl/PYQgnngNbEfqtusfkbFtl123lj
iUYXwmpVlLROWXZAjUO0oAJbN9oatUOzACItWD9k2U9vgPC2d1OndPsq0cMD11vhSFkkfesn03Da
UK0fEMo0ndYIyoMKkFVEoBEhDciOStQiPWmrxLnlDPOfn4VUlaHnsoi5ZRPQyjowF0bkLnv1anrC
FAjDfbIkqoDt35sAZ8w4cAY9IPP3O91J3LQ/yV/aPaqRKHoxp7Zx7y1fo2/50LnBxZriEGkPIS8j
rqXmJj2WTuBCrH8ybXXvO9DeULz4oyXOUwSUoRmtWHg8qJjSSH2W2LjVTf/JuB6u0WKwkZO6J39x
L1tbyzXBKf1jbOH2tJ5NtBfQ34Gy98GDSnAslZ3aNA/o2TH9XG1k7csi538+J1k0mS3doeXDrouL
qG9EwlLlTnv9U+l4D4iTOSzw3rNl5uvCe/9+a5GrMQR41H+Mzu2tc7/Uyq4AecAezszz8zQf4+vw
uvxJwseo1z9mFhunh8g1NUC6XRnFIsi7++J3qwjzrXFmYLFZSCo2VlGShCHQA6fT2B/HJtg1rXd7
2SlWz/GZncUhk1BE6sWJheQGXWCvtM126xyv+92/32pxrITQszphIvvq9tYrkjafh4/wxDrFDm3M
jHb4x5SjJf0Irsw/SPvOv+F8b57FqAwYDQIonK7eepppGPVqa2nzNv9yk5x9vUXen/RmG7YoLyHK
odwOo/+YKtGVMlkubJGIQaIsOEjyB2g5EKquw2CeK3j53/ZvkcgIIn4oC7MjohVY5CcYDjfC4tq7
4/wrLvIXoLZZbsxrhKH3MMEJPBlP0Oa4IaMsl9eyHjEUHogqLSY6tosNE/2e0k2POBZCsiAdPian
iekDV3vhfgForh2mXf/UZC74vcOG6fk8/bKTZ6YXO8kgdOg1w5tp7wpS1ZAHSe32zFzZ1WGb2mz1
2FGKEmEamjvHi2OHXG+slbA3u0lRfxuT6GNobaVr69fZmY3FudPVPIeXh1AoKIpwI3iozSRZHz/H
fiQeFSGFtFboVe0nfEvDk1qCyckAk12PJrwQsHeCC6f15R8Yv9tKHmaX+fVj/7v6xT4zqgCSPMKl
lFr+ppYyc0rhPoyKA7/YzgX5VPXZ0+UNXvvgtG8oMctU6o23GdezWGAxJzf1k8plZEqumMBkrQUb
1aP5Vy9XdW5i4UI5uOSgzFkVZEJ7r0HpIoPIUtabjYt1LZ6e21kc+bbwBfSGWEpngC5WHssaDCVM
Hkp5k8pbp39tUXwtE/VF6orm25T12XczwULJPQocbjU+mZlPKI1BAEx/8OloRxnQUFHABALMpz2z
UkOO0atCHrleWn011ew7LEXQaorG42UvWI4yv+Uk54YWwcxo9TroS57p9W5w+0dj3+8mtz+UTvW9
dkeX8aL8KXjeMLoWW86NLt5nqZqpUpZiFNEtR3YCZ7qmHUW1eWbZ28KHrIXrM2NL5EYjIFU8xiiz
UQWzQ3jFJwn26tomrm5cDKuu8e+mLcdu4SJnDtWaJ/zi5CoQkHRBkgKU2MatsHZyzxc0f90z3xgs
5uqClAWhguAMxhe//nh5f96KrMuDe25hEYwNo2cONssiirD0UZ7NW1Atzd+ewQNRdmonP3TX0HCh
6POKGgAzZZUruvHecrfehWtnm1KLDvDlrdy9yCtFv4i6oOK4TVPmjNm3LLkpo09hLDoS2OnL6171
FKYkGMNlguGXDmmQhrpvwUeBFPq0CzzlmKkhs0ziF83qP102tfqWM85szb50tokmbPx63jM9Ve8U
eEijfdrtOmdy3k7Al3rz7lv1TWrqwKQ0VmYtvqOUyV0VdgoB5XmCaaM7FfcW6HSndkFLyjCwJjz6
m61+5pbVhav60ggAVcFqpe50OK49PT7lvnv5W666yNnSFt4a6D2Q2l7lhRP38kFQp/qpNbPQMbwm
g14M/ShX6xDvu2x1tWJmnJmdj+n5DrYpSnXMP7hILXuHYh/sgQ2Qw/+Asv+wVTNbzV3OrS38pZ5k
lc4wi+z29SfpZn6Kv3ZOfqpPPk3ibb6JrZ1b3N1W0CDbV2mcheHoB4pd6HcWUOrL33D+RL/EmbNP
uLjlIBwScpHZWVfOHnSYCLVU3jjSq5X18++2uN8aDd0qafZAhs0/IlTaHjgCJ/9g3RZ3AbDcY3C4
vKZNi4vLTcgSpVUjLMoHNd3NwXL63lDFmK40xJ5JnjdT9csHQFvWIdtx8GJ0Q+cnvgvXV5ff+8f6
wPzDK5M+bWfrn+F7194KNlsloss7qC3rNTALwm6F4qoLKyPqCwoj4neXv+f64mZUM/hOBezs+2OG
4lHDLBRBWeyZW5NegfJ2yt4Mrxk03XDHdZ//19TCVxgGhnZuvr8R3rLFyHcN+aNZ/ElWTDPpnwUt
/KOtapSrUFhhqxK3SPTrvqzuCtRrNlaz8eGWAJm4GEemkePIHUUBVsvnMEP/GPkWXf2kBMPp8i6t
+8E/i1p2eyAbbUQrZ5faEFKl+q5nAuyyha3lLK6SBkYEqWYGGh5+/QSH113eTh/of0NoEIPuV58v
m9ta0OJSEf2014Q+iVxJbz5LdUoinm3lAFtLmn/D2Q1SSh4S6BKHZxxRHtsPn5vART93l5d2eJih
j1xaKFKPUAptFz83nH3ZPa2YN4NrlB1LEgS0im8Wyqwd6JzLn3H9ffGvty/xiDRoLS+s2La5n98x
xL4rcyf+WbxUO3kv3Uo/xcZGBQbek8uGt5a3CBtCbo5MymNXrvZhziyopPG4T/eXrayncWfLW4SM
jBORanPIqHfSHnXVXXdkvjF0xr20o207un9kDxwwiEUNMN+87DOX0Qx5Sv0Kl0EQ10knuwBG3djt
Z+WvZBc+bcXe1UPAOL9iwuU1jym/tyahdS0h2Rq5VqXBhRPapjn90Rc8s7FITKci8Rq0jObLC9yv
O10rJcIAtRscq4OsHLfK4evX85m9RRzxjTaAVBq/B/BEFuXZ813JuXMC/To4NreQgn7c2LRVXzwz
uYglauHDaolkGzkIzxZExVzlqCB46sin1m0+5V9gB0mcdKMWu2V1EV2gxKmmVpQjmqDPrfBDN7/P
pEqXl7ZlY+GODbQio15iwzC+Z9V9T8Fi2BopXy2CgpD9xwsXqWirdt3Ik2besZmhf8ZGyEgBfOcN
Lx20txa1fz/ANL35aFqrZp9bXgSRzJcK+L3xf+8WsYWj8Ai/yeBoiGSMxzjfONvzvf9LMny2zEUo
qU0J/SEGCf4+CNAgwgpz+P/IFrcO9SL/MMsgVhWdbLFypb2Jri9gZ8i2ToID2/aVTKPZzQ5/Eklo
edH2twDQMBb0PpIobRNVzJ0i9DEJjp/5D6lf//X7vsisggbpAOwi4HTem7CsSLYiiMdBvT8KKPCW
13G2keXMnrbcIggGVUg4IRpAJ/e9Cf71OkggFXLj4tXQqSaV9a4zjF0VmhvOsHawTI0BKk3HnrVM
6VMRuuDA5HtN3n2E/tbQPIfKb5KJvtX+TIrVDHeANQXk9345aR8OHRI84M+y+pp7emdlf3INn5tY
BCHZGGEqzjpCX9Ul+6aNxZMftRkPrzoJtqR0Vj+aDvUdfOuoJSwfI23qFWkyl7R7a7iXpOCUDQjK
JZX39bKnrd76wOj/MbS4Q8KiV70cJh5ufdGpH+e3lkqXGtkXV77eUihZXZXBjAKnB49Yqi94Xm9U
SdlHbhh2bpp9N5XoKKXfLi9pDi5Lz56ny3gKi3jE8nxqMI9VWk/FDxdwiuR+NGv+0+9N9QcHKZE2
bv21GGTB0SmDYWUKcokrrcYOoQQUu93WkOxIvk1BeVxe0NpXQ+IXtkyRCY9fwFoQswFPrAvqF7Fn
W+Zr38mHvvt52cjqMv418gtUKxa0CKI94oFUOFNBMpYnG19qYx0z1eR5wtcJheENIiZ6aDIgbYZg
iNle6fv/tpCFQ6dlgHDfhJUkhvSARo1ZbDQ0Vj8VhJTzjBz9s19ijTxYsWFQx/WgNQya6WMtli+X
FzEz5vzqxJqOP5lwiv2Cr5iEqjOVbi5bo4P7GRkn8jrLyW/Q2stvDDBtB9Vub/TjeETJe+Ohs7q+
f20vYRZJBi0lTHwk5r0F2cdoR1p+uLy+VRPGHNvmtUEd9N4VjKESLW82ofbhvhO8W+ip/iBnhNDm
/0wsE36mdHuIBzExUKg1dTSEm++ZsdGu21jHcq5LUjOdOROe1ogEo337l6wnG4d/NWU8X8fCn4sI
ZVDJentUdDe1eCs6sJ3pYACPxi64y1WnEo/omwpX22C61RevZSDKw4aLpCKLpNGA0H8MUad1tfFO
a9/aWyr8B7O+2kftoChfEGGABXnLAVcDBWxRTLKJb72S996hZjJEEzJftUHI2Colt6eaX1iRe9kJ
t8zMKdLZA7QwfehV53gkijOL6W1OsGjHjbj65me/XEdni1l8QwFKDmNg1pQa6lxaTw/+yTr8/zA5
rdbVIWL957Mtsm5dRL64RzMawNnfmLrA+hhHr+NDehJdtJeVY53cauHGEfgvZuHKAupgqqTF7z+j
nuY50zck+xoJigwRx21+1x66Y3yT1JBXXkHysvP3wsZlshogzX+tzifzbPMGz6plRMYpalUehH+B
U1ed24CXN0SQkl52LCYBmTdvPP620yDhpIBV0YwZUrI4jsY0Nlmc0iivm8QWpu9Q8tiDshH+V8LK
zKtskZVJzMSoi5vSjGnqRbEWu6VX2NXwCn/ORlhZ8X3YEyR4GyWmKCHjef/5krFIGiuhJ1JXyNO3
/U4RRKds8z/4WvM7EIIxyjzs1nszGZlLI1l6TE09AuUmFV9Rx4XAxau+/P626CLcDIxPzED9xRdr
1UJJmk7gJVhrsLsaY99ehWlSHKQxSje+3RwXFicaiTOVpIvoAKJh4fA9VKWDP5qxW/kICDYfwJ7A
TAyzrhhvWFrLzt+ZWni5x0h7p5oG2h1IGMz1ghjlCyexy5N6BLK68RHX3I4bmceaymtNfktKzs4U
dNholip8RMDatoVA+PDj8i6tf7l/DLyN8p0ZaMM+yBKDQK5Og5OVmaMHrwp690L/B80cPty/lhb+
wCw3b/SJpfhRI96oo2UcIWCW3Mvr2fhgy5lrX06gWpK82DXjJyYpd3q0VUnZ+mILX7OkIGNuiHUU
zUshJru4+5jUiQPNxUY8XQ0IFlPOMiWNGTbw/qT2pRaVDNYj59ApV5OX23pf7KTgT+LBmZV5uWcO
AHsRQ+oSVnwFHqMkfhRk1fazrUHntTtJJa80IK9hxNVaDoinTdRrQUN1I4NcbNdyPsWjvIsQNlAh
5HYttNdRx7zaal+uf8R/zS4+YpjEVoeoXuLOknuS9jVEXCgKNqGU80W+DECwWcBTwKOTcvbCKZpU
DeFnFGJmqaPOTkPH/EuenuOdsKN+7hoF/SRb/259KukRP2yrb6yt8tz8fCrONnEY1XSMIzp+df6g
Th89b9gl3RYAaXULz60svqXu115Zj1gxn7kAyZyG41TBDcZAL9ASgALFrR78wSE4t7lwTyuo6VPM
RTFVQvDHjAzTjbWkuTLKbNx4nmzt4eJmrLtkGloLU+YEc79Qz6+tBh0VE0CLRH3Wk657Kd54ua7v
3MxqKsOEAg3K+50L9ChKx2mWie5e1JgkNLIcakuXg+KGkWUlgaJmJfsaGzcoN4L8XBUJkyv/Ye76
r1QGazM2b6Il/1nKspjQS2LdagGqIQ2l3/javzY/wBQ6uP5RA1GSO9aOiXOvc3Q7P6WwtV5DQJw2
G/fzWvwHXMa8KzIt8yDd++9ZpIM0SnVEFlDnhi1nSKLJneRc/p4zme/yuINGUGUKZ8w5SstXmJL6
QguvdvK21JI3yvP0XXkpHpDl3OvuwCQEpKkEto6aXXcrN7CI2l2xF05bDaetHzL79NnBT6wSPFaE
z45GuWth2+ii8PcviHdrXXio0RsJyQn86lXQ7T3IO8WydPtp2l3+phsr+YVHuIPPK6r5pCjxiX4L
Gk/f2LU1TNX5SpZlSBlCIzkuMDGV9T4M70bzTpqx54lnd1aGYsgPvxn2uogIQdFsxLG1vBHjvNwt
mI7A3C4CWckrbRRnmnr1MLgIgwS2v4ud9JQ/RFfj5sDMWo1ilrXFHhw0jDstHMNMxCzDORiuOvlH
LndwgKjpvuicuyedCat0nxzCwk2/X97F+Xgt7sF3ZhfOknAL6vIM7NIGy/YslA6Zk/Dbe9G3dibN
+MvW1tqt5+asRVemS5C5CNv5zUSD3Pf3tRPsGV74W20rgqH9auvAzdt0YYFLpGOow0enB1LspsNX
xb/uff00eYz8NcGGt66dh7MNhKT73ckOIkNKFY8ittTsuHqOhjD9/q3Am5mKDqU2EW3oxcdLA7NP
k46PJ8fwC89aFClqqFtZw6pHcGbgXHi75RZJQ4hwsdgJNHFV4B9R+kMODVtCPAWx0sIYNz4aXIUr
23NmbXHKvDSWlT6k/dg78pV/zAS3kZziqD1qu8HpEe1yEHlv7OJQX2uCrX287I8r96zGS43GA3cg
t/nC+/Nw9LogJAvUwIq6LXo4bTEVbpyKr5cNrTnHmaFlN1LVUi1INd4g6ah80Yv6hlkCf+NwbSxm
+X6v1KKtPMqcbluhF1HA/4p0Ssyg0OWlrPnH+VIWfu55XdEZJU/3SBh2RRg6coEA6iRfi83navjy
vxlT3h8qJJ3RpOwwFs8uWCjjlZaYjlVJsq0k2auZAGW8bHGtYHvuE0saDqVjhitr+YzKfeeKu2wv
3Pm32s66ZfzBlo8Qcl1LGwd7yzsWRw653sJUC7wj0/6qeW7VWudeXtXqps0A87lVTXN3sWmy0UKq
rOLoBazhCeIj/uQ7qEYdM+q2hbb1CFiN83SRrbn3itnlbKtfWrVEQ5n3zX/w7PFP645rmnHx6mAa
tv54eX1rX5AimcxUADkkpfaFn+hxzoEijPh1/apIMMIY+e8n/jR0mMGxGJJiAm/+xGeZ25QO8LMY
1GiL6NEfZpGS2uZtebi8kLVDfG5lkQag/B3meUrZUi88eMyTb5LXf1LQZ/jfzCwCX+OpdViIceJW
aWeHxt2suBWjVvQnVkif4Mgw4P1Y7EqkBX5UZ5TeDObt+3aWOqn2RTltEH6sbj5Ikv8zM//52c4U
1gD8I+P4CMpPceRqHDe8azUmwIvF8DsVa6QsFgupUkbyZIVHn/UU300uU1C34W178NziaD5JiT09
19+RLLr89VZTQoPmjYK3QYK5DOh9NqJQhFw9d+O0rx7M22lPbwxep73pqve1tvMdnRLmVt1vLVac
m5Xff84Imasgz3l8Mv7ywYR0vf1r8LqD7EN4L2xdWmtdWljmKKLPz2k4iBeemPdGKzcaaXb/N5zL
rm/hKAf1p0VOrbrzk8yzy33xtYl3/UuhuvUWinLtyJ39guVju5TTSUsjYlUrx3tNDw6wsb9akvdx
YztXvyuwGvaS5wQZ3PvvqqWm7wtzNWYuREtuwmzr1ZC77ZeUoQ00slzTCfdVd4SYfKsbuHZCYN75
x/RiS4Ma7w3KmDaF3jyjzvAiZlW+4a5rNni+K5IF95IIpP398nhFxP40b2QtnRI9RVlK37CwtlHn
FhbnvEGjS53Qf3BDs99Vnf9XVklHSci+Xd6oLTPzn5+FE6uDMmryZ+29wNjrteLGyFN51LEum+Eu
mBP2xduES0sC8iKCUGCe4b2lRi5DMW4CmM1EnS6LYR01X0A7Swm1XQWN0pXft6hKNLmc0ZereWez
f4cexacPldzWDsTizLGgZWnHXu45TZ4MJ91Xg6swM/tj2oboTfplftKQB3uweE2fMjgZ9n1We1f6
EHj7bvK7a18svE+TJHvP/P8IOkh6f4QIw3PRqpGu84CDKKsN2h1al90jGCrtCzWA7c30+9vK6sy9
OkjQ2snWX00PAbGUqhPDDF7wV8myr2ExKxUEDBvqj3WkpgikVcq1GHvq1wK6LtuEO98phyK9UUoP
OhHB918SIWA5YtrGr0bSe+glRkP5OgZlfSMF3XgLILo6BYmS3htpXic2MIjUlaW2/Yp0R/tJCyR5
H9Sq/pBGfd3ZeWaaqcPkZf6SZTCKOFHiR885rvbYjkH9GJsIwdiZglCCXYZjUzr9lKMZ15al9CXu
KnpvvZdo343OCuHlUKbwUGq+hRSpoD7IdAb3WuFVJ7GTIcODe0pJHHHMytLWwM9Qoh/Knaf507U4
0lsNArFEIQ9KKgEB2F3a9CYKaO10iGOl2IOsLp6ExpSeooCj1Kl09+2myzKolgX1NukEwx7UEZok
FS15pEf0ymnLmpdRJ8kOmEdmSNDTc8Su5VMLcBC0jlW3POSCRvtCI6S9Bu5VnMIki059UuRfZ/LA
Q0CpeLL7Opl6p1UnxRVj8YsQQXeBfktwCAVtRPQtnZ4y2Wp/GkGnPkN11L10YzK5pVB2+xDvCh1B
n6r7Uq3MnQfb4l71R8iNkc7tbQ6A+r0UZnnIvBjvWU35EzBT4WhBVqPQMjTtlV+E8TMblBy0KWp2
XWTozgD9+j1Dg8GtgpT9Dilp4aYavfo+FaT2oS1H/aZAtG/nl223Fwrxa5L62bFpJukxEfrhCriU
eWwVKzkWSHkepalmqlmJrUNndkBPFWtwUDBJ5qJjWh8DL5ceEDupb/tEkK6pJXrP4xghSjHqA0Ce
ro7uI7RHkQuFwVbSu2bPuJWxA7Pi79SpVWyjE+Ei5HV3MBpkItqyCw9S3MGQo9fNKRpMWo6YAj7v
j3ZjDcYRYb3hNhLz6JCoybRH8wV1pUQwUeVUM2+vInNkZ5YqH5QiABLfSukRKr3cDrWkPiBWqzFv
HlduUSfGLf9ge4ynTnYmTwtuKitX3DpRcEumjIC3APl2EH9SeEXB9xFbCMTIUmA5ZtWaO/SypaOI
KNER1ffwRuM5+dCJ3fDFnMr2UfcF5aotwhwH6SDkCavihmS8f+hqwQDHW2oOzF3aYQBt81R6Umrz
qLFusoMxDocxDdyhHq5CWb6vJH1vds0nr2nYRMZbWtTAvfqaPGDXesxpauEHRX4dPPOUqT86Kdm1
cnuSyuBT7PV3dePdWIm3TwKoGD3TOvKYOTYK/aii2UXT8NILyX1ACUYe4yuxQKYe2EijTrvMPCla
t4+GCrgkCusGZEmeclXX9d2QItNVFUjoesa+7sZjouS7JKuQnYxvIH79FFryIa6zm3bSA+Qc82ON
RE+VwI6raOVPDzE/p5DFe8E09k1swC+GPKw9TMzthN2zp2sIA8EZjfCarcjlHhKlh74Zj0JnfBis
4lqddFePUOTqq/jVCnrJ1XPrS51NH/JcQfpLHPZxJe+bKr+OzP7Rj4pT1enU5v37uC1exCo5WiNi
TnA333JBPuXxwACZ9yKLvm7raDX5YkIRn9kGyo6lHajdjSg+jiVEDAjZ2mOqPSkQsO3FVr4XROsL
ApZ3eq+qbqF2D5McxztfaU9hU/0UAtG1av2YTVmHhi2iJ7rQ23mRUV4TB82K7bTyxvA29OPoY10H
iNUa1BAHkJ9OqWkfLAPirspQvqryxJ0gyp/SBjWhSdeRe23GzAnGETjjIKAtNEkvgTnLBhd1aftc
SSqKuZUY7dEwuxMSjbBW3MuJ9dppwzejKG+bgvUXVEEIM3EXMZwC4Ctufhq1f41E4/0gefcA3T+j
oaS7OQIIduArjwhAHU1jqmwwtbd9UD3UvGadsq7yQzMUuqNL2kFEKqxFLXL01B1qoPe+pVwVmud6
Xr2z2tpuAwhJ/V5HxnhWctFDRtHhDX0Nyql1pjo+CGP0MfKRRtOHq0llzlTX4htjNA8RMqY7v51u
qml4Vqr6tkAuMxnH3A1F/rlEqLgaBdNB5fc6GZXrsk7cNyK01gx2g+Df0z04xL73cyhBNSoqfYU6
BcEPom9ndaCWqsZw6bqg8yvEe+SHArtDFczpdJHpyU7eZblwi+zv57RPvyZT6KjcplVefsjR6GkK
ShEId1D4puuTNONnq8qPWaTaSSK6kpEw3xwMz/nAPic+mlepPv30Cz2ncmjtukL82Ym0Gs0mZ6BM
dTye/X473mhdKt+Wgf4khcnnXJ9QfNC9zobi5LFOkc2GfmJvKSHyePHR6Lnc6aBrRX2FuBz+ZZWW
i+PA/qoa39AiuBlRXkO1O47tSQxexQDUtcEktDB8nyZROeSD0O7iNr6zCvW2besILpBSbsYDnGyF
5eqt4EW23ijFvYie7mvCwOIPX7fSawbkZVcI5JeqmuWgp6qyZ8VdhxrvTVObuw66wqmIJ6cGNv81
UUdI8bgsbTMc9+gkXE1VfKhwkMg3HxuShGM7FZXrC329r1odZLVQtXZu1qljSf51aaGNnZv+ncRf
iqX8oDTefRor6RWa5Y6eB4fIindFJOPGOS4mVwdFHY95nEIpEeuSXYTJXd/Ie6vobqueKJpVj6Pa
7YpAukP27sHIIFvKh7mvLtaVYzWe77S1UvMXlI6crytdMQoOxKTYtmqLYy4/SLm8C5Iwugt8K+Jv
h1eI7e1b6l8Wql05RMNZvotDn8MT5Y6c08BGu66zxzC5miz/Ro1NFEsNI7TlJHyZhaDJFAo7FNR9
AGlXl1Sf61bf94a1t/REBGGuvfoZctHF6BqT8pKF9dGaJjxH/CKJ4z7pg2dFqGvbiqJdpFU7o5v2
4NQcsx+/NhG4Hr8UPow6jMC1/tHK5efc8HPbCKnayf6hzr3dqL5Btfbokt1l5KB24pU/EJr47mvy
JzSsDbuSKmhqC8k2+yywjcF88FrjRVImdNw0dK5Dda809VPcS48pqZEg4KmK/wzH6JdUvtM70HNC
/WAm1g0aMeh6S8UpMoubUo+QZNWsr3XcfejVYNc2iNUBfkZeDcpL+WjKzS4poutR6Ef4zNLRDkX/
aRCTL2KIdG3pyWRbnermiffFH7OHSZpOApLQntx/SC3lAYk86Dn6wQl6+WsUmXdakn+1apPihJJ1
AETCByT6fnqIJNvqKH+FrBnW5mBWrxIeMrPiXqvCkyl2Nhn+N/7wkI2lnQ1fNL8HQ8d1YGrpjaZM
z1NQnYQCjbMmH+5yfziFanwv0IvrO9xXui2MxBXhrI9kMsCRKIFm9y6OMGGNSeHErXQFh8fOl8GW
5+pDVuZ7K9WOlur9xcPygDpv75oyxoFn/IQS/HtpcaoNq32mR/bieyOcz6l8P+XJT02uJ3oUFeNX
JvrirWsiNoaWXCnYcR2x65LuoK6e2Ihmoq0rMUfbt0C/eoS2BcAPKkqRg6ZeyZEc7WNVhNlkvJYj
1TwiM3Y3IrETCNk1ImzzZ36CpO2gdIzty7XL8PFO06dDX5rWrP98PZnVT7FG3zHogr0a5k9aLj4k
fpUe0U35UQgZMjC+mu9QS3vqjfJq0pLHsTZ+CkP9ASyR43vWrhSK6x7Bs5HfX47fh8bcDYb+lPfC
V2bPoAvIDl5WHDk4pyrg+q7DY+tDXB63bhUCtqi49trceEyRjUA93UlIvbr/R9qXLMeNa1F+ESM4
g9xyzEkpKTVY9oYh2TJAgABJEBy/vk9WL15ZpbAiunevnsvF5ADg3nPPQJwKzUJYWFawN3OYe/2Y
I2P0h4T7RkJCcUFYd740zhFVfR5U8VmF3W7ZWNa5ChV8fbO4vkDoILZwxY1OKm8ukH6ctdb6LYID
/jUmz01shY+lClPZ6rzfZrScPBFLCLlIBa8svms4hjjxU4xzy8AJHUlvl1UaN9tsTUp/Ed9iiPrw
t8dvJsRiGLZDS2mT8L5Pxbo9wKVFpLM2912rbsYNznjtzBZ0PSGGh96cIQAF24bKHcwjmvYRzd+l
90hiVyoZqH4RHk77ucnYGicWok9WpcEtsh/10sOKDpGD8e/QxBky1jMa63Nbe3vEKeY0Gs7eQiDI
RoAKIjk6+Y4FkE+eh4SdJWFuf0KKJt62l9g1L6O6KxAEft9O4s5C8hRjN0uwHZgUD4Fs8lZtiWXZ
CYu7m5bopNOPIW1Te14e5/oHt3/0zkPjrWVrdc/GRAWyMqGfh+FX/Bx0P+zhbeACDy9I67nD9+g/
1SNoGQQeC2PSOy8uCMNGJZGS51pWh9HqMoxpkrXpE6c9t/PZah9jFuGrWf8hg9NJZar7if2u9Lxt
r9Bm2NaTNdEd4/MhMNOYoMc6odjBLhAhOtbOpuHd53ZKkAeIIIzM8+5gb4Hw8OaM+NuUhydmv469
i/hIBwF54WXS23lwqlz0+ECHOrVdgeWBnr9/aZoq96h7QD52MsbvFC3RHA457S7MDk5orG4j+uxs
d6zCdq/obU3bPFLPLVuxW+o8QGkLaReC21c4rOqssdzUgi0Rhba7ab97g7gJrR7vekyUcw93WKRK
Wkkt0WrQPdRAKBCso4yngo4/N5yhYlOJQYppv8LIyMZhF1eQp6nSw7OFFAsGbLRgTZhGtE/5tanX
9oF7974pEIOeeHRCbgHkoHuHP4319wZoehS3Oe9ZsYo7B5n2a1g4U5BZ9JdcuyzY0Kz6+7Y7O3Ao
FwfEwKEH87PGUzKJ+zZDKFu6RD8mH52bXSWrgN0zZFcdfaL+reVGF2W+GVkihwp5RUVkXpBFkQwM
TaP2o/2KYjwZ/aVPJPkZcSQfTjCwaHbzgngZV5x1YxcBZXlY9wc+nZFGfOi9OfckOWqfnAZDsaqm
NRtb80jWGEXwi2uxRIOEsXyfgu4sw/l5iN48b07gH5nXvPKSlY0Hha0f6ZW5kE9xv+6rsL4PlP+w
Uhi+cfXNcVHyxH3OahgVomywKphORiMGvNYBjrkJCt9EQSTBFE6ORuxcdBQC5qH9frNM3sq12OZ1
H2AqmKzuBEvix2lwckIfo/l99RRyAR664GWzEWkrkNl5R8fDFm0IzrDyoUKwRV2Gfn1EsGSqO2yj
7Yz3gRWDPCRSgeSIMZgHpVPbzyXC45LGjg4k0EcXL6Fikma1/xBE09OIOM8QXrtspDlt3hRQqHFN
o6o+efiYRe/dWzOQBIAeffceugjz9XgRoAavGw3p/FajVziCkvA4dONh7mWBAOFT25AUA7MkiPPA
j36h6kcEqL/c9V38OoWA4IjX39VO99rY7UX3y/fNYde7QJypZTVpvPJLHQWv2A92gC5k6lTm3tew
zV09lPs1jZKhRVEq6t9sbbGJu2DM1c30iAB6mdqI7MxWL7xxq3AXRc0J/xt1U2PdMGVhLnQT9Wo3
zAYVMA5P2d5p2wL/+JoBRpK4PvdLPjsE76P+7TVzBifBVANGcMblXK206NsgRyZFwXWNwwbbfW3j
4Jlyo3jaNvxQ191JI00P+aBTpsIpC7rvQt1VtH4c1fS2VHM6RGwXA1nB6DzHSZsE7Le3wHrSfoFR
NIo4ngNMdLPQ7Y5jhWIX3+Xso3bWe7+TN03snswaAOibC9Xg4+7COLH7ZUxlg1Cn8PvgQO2/1Siw
SQr2VOZVVx0ST5n1DkjrYsVNjgxbQLQwep/RYcxejhS5Ep0aEqv5qWtxrGKBeP2jI35x7CNoKwsH
f2OtulSNwcXo5WBZbsKin73rJIAQb+L5LpxIgo4OHLikm53Ese6JRP3rj3j5bjRmFe9y3bICcaYJ
kjtx2x7ISGZ5mCg5KDd6XIg+oBB/CLxn4UB8IOgBIGW22Cz344ctQoCacvJQ7Ty82K2bcjjnpFY7
37RT/9yQtmiUt4/bpzrAv+qY/s73xuMI2yW1xpms/Fcauo9Q9CcRgrVroXcWJ9ftThxJHd+gzNh5
bvcS2Ff9BiIJvejWpY8abmxxzPZy8pJYx4kPKgcDuhHPKdSL2ErHvIIzY1SrPBR9wdDkK/XT7YIS
8Rcpg2MM9pTUkAdtt/ngnFzj7lXb/nJU7lU7YWNkUr1hXkPwGM0unp09YrXyBqHkQY3gZUvvqnlJ
FALxTFgh4HzMZHAapGrSKZ5RNqpdixUQ8m/+OOLTAd8X246//bAqD8l28qQ6cxIhy5VBFQbLvijY
a7yzvkbKMNAMy3uO6xIU5ZTiqMT/2YD/sNEg2bRKB/cXgp8TG1uWh+Yf7fehctWLgyFeVa0vbkxK
Gj3JBS5rtf3TYubQu6wgAA696tnusZVu27G3cGoty95ehzKsZdFiqQPRT2bujTtnibC3u+iAaxW+
GKrOvLdOop8WtNDmVzWw/VINyNKNVycbRvcCq+TfcDmtYPwjzpASoqhCowyZ+S9uw/vH7y4knB9o
hbtdyXzbzfwREvGLB3JR1MVvCAe9wF9nBIL4NDL40pkiJmdqjw9jeME4IqPq1iUvDY4TPXwPHIOG
HfY4TrOnFCecF6Mvx9zUP8aoBRAfbph1Yy9rFgx+ObG4oLLZrfr3CFv+PrSSltRpUAE9qNMQNAXS
/GwnGJrPbU7wj34wJzPOhcgCjPXGKhfBwd/Had6F0TlEU43sqqLGLmqR3wbPU6CRgHtOiPM3ZEhL
F31qKzgaUO8ARA34/m6ZQiAB4yEOrbLtNcC122Bir5WPd42sX2Lhy+n4zjRL4upR7sJwXc8uHYAg
XUH37nu83OFD3nfblgWxVYh5NxsLyW3fa6TVcHvEiOVbjDxqFsgSzf4+RCRySF9IXB3WZjxeme0c
ASx2CzvDiJRcvE2YsxLuArEnO6Qq31ngNiZbsDxItj1u4DNPIZYgR+SzuvNbJGezxyvTOQzvakwx
9PQOj4AY1mYE+CPkeCldC9qbHaLZweDHUFeDTjmPu4g7ie3duyilhesmvroZlgdCrYPkr5UOExKD
Fj89sx6zyemhRt/e4sHW9cHjgCzEPT7ppN6i5Fp4yA37Vf9NuibV0SkwXjaO6F5I5rNdY+2uKKNq
gQKs74336APxqerlCAwjMS7+A/pdwTsy3H6rdikt7Z7UJl8Not8DSTLuw8zO0LyREKIL2KS0sd4v
drCbvDvV3EnyODdtqaZvlaOTfqTJgAYmeArghTm2LJ2qkljxj5l0SNVx8o2OeXc1r+nR0wJrksEx
mp5diZADSM5pBA99WeULQNiEtDs4u5bWsOYDiufan8u6NgdrmtKK8zFx0d2aPrpU83DTSxwlbdSW
VcMKBa1sENkPjQl2Llc7EVqXKmxL6cbgSQ2YmUl1maXEDGBmdgIPiVIjrMkQB8OhAMjh5uSWLZ1U
df4RYGXuqPEQxIsLVGAMocvzh8KrsDN6XqEZoGezBTptevlYBdipqfF/wyqC7UXvZ0qaJ49DAi2j
9RQhCB2u1MIqBxLk9Yz+MBK/3Hh90ON8YvA3n2wHgGZ/CBx5bDGm6jHksOSvsZbgCzVF55RzMD50
0CR6zQ/aIkirQnbb+hg1Q74607kX/FnK5YJdE/R4QNS1fqGSHzc6X5gcD23roKF933q9c8fmMTQV
3hmfywDQ/7TxYgghsmQYvw0xMFKUakZGZWwmjmdBUc1rgZlJ5LzAc/d2XhqE7C63vROfANAWSDHO
bG0hexsGBT6KyiW0QFwHWxIuEAXoDOm00CPoUQ9L3bCSrsMNCI4ZoeFbOLSYLyBUwK1SB6u3Q71m
zO+VD4CxQkCIcs9doF5iPI0I9rY3PwsFP9VzAC8pWXbLlNWT9bwswxXYbRJG+F1QISVq7Q7hQAvu
44CY2kPlr7mM2rwCFOfYeDHe47oiAbTWj66YUjo5+NcjVC5XI2qTo7nNNPkuB71fGajxTpQRpncR
OqcBnk+J3XV3gEnyJgqx5763VnOgMnieW1H0uHWrX64Gb7frShLGoxc+Pc/1VBC+7cZlKq+n/Kxk
2S9z3joU2fTiESyeog+gLVQ83+L4wXaw8NbpNkSDy6a6aAQiz2GtY4/YVlDNjHRDarx0d96AhTSE
he2LXyaGCzLWnbve4TyGNd98GmNMiJzhLNYhqelRapJ18ZDaPYoD10lbty4Z2w6RXd8tflOiFswh
N0sagGDxWheDFSNImZ4qMha+Ayhow2jOO1CDwRKryrpVZ0RqHZnb5ptbXTa1nNcFq3vBC/M7FHli
3QVLlbf+e9eDZmL6XVxh2ASIydfybHfszRMGzVd3VF5739dxLkNVbL2fUuHnUMi9VB7ex+jsZ1Ef
9FJlPpXpXA+PIycARN3MhnOOkvdO7e0cG4WyrMnjuOLhUASGjqCrX++cVBgZ1jkhKiMqTo15hu84
TDjyrovweju4VLMMJuvnuOlTR28oGeJCt3M5w3yQ2RrffJ3DLOG+2Z5hMLCrsBfBBrSIR4kxuvtY
STcJPZr2+rfT1+nSEIweu2JYSeHhoCYTO8jGlO5AL6MOCm+Sx4jbL7E3HzqpbomerbS2SdkCTyYG
RGY5H+upPkkE2cN/AINWIOKVU1oj3oG/lvHi79wFXGpNf/ajD+kIZj9UNYeWAE/QDXAIfZhrNARh
l3hE5Nydji0g5N4OsmnpLiCen5xNF5jKp64UNzGZc76uT47oQTSoEOvmnbuwY3g44w4b5XFs61e/
EydFMSsKrNJIli7bD4b5FOyCUbp/C7RTmBre1QLfZxy2ufFR0pOo2JzwZGTzjTjwe5j4ATTCg4jl
M2UhwgeUe2MTHONzWG5jlwKYze1J3Uw8vg89gxJiWB8qhs5iRLukeF2EXN1z+FrsG4KiFBDPhh/S
HjTrQPwGXtuq4MDRQM3bMierH56rFvheHN7UXLWJwSeDGU3mTM6O2/WLitcfeoZQWczoQ22EQNhR
7rXXKvGf8th4abB5zyu3MYNc78TM30BJe3RHb0ztTr84G19gutz7JYIUv/GqQiGw0C61mpgcmwZ+
RACxnRS+JK9N2D9v0sMcwHLOVy8ezOwA/fR1tVerewiX6ACb9hd8bneANQ8hM/ehhWQGK7idBEVl
31svSiBBMaDfadXchKMZEp/PRaBhLzrDUD/RKnpd3BlBb/073pRO2g2PNFQXAvdMLpEttjR+l/DJ
tXYWdb6rbnrqDJr6IQ5BBVDrk5jaM200CAX4UAEJNK81JJfFVttdaTftVtZsvlGer8/gr2LD7ZZv
m7R2dBbPgaSXXiDXpKMDrASt78uGVESoGWXizuO7HZsuWSeMEWcb+KAKny3B92xdfgMwjRNQRy+6
xsRCiyADbNXjwagOGKKjEmk7u80HrcO3MUfrLRQBzhTNCd5QmCzSlZkXbypzOkOLbmtvWg+gks+2
e+AqL6MPf7JZRTRT4Ogm1mS/GQhGi6oJv+EdIzrM3qvNA9GAxDSta0wLnHE4+AFddwSt5tLVTjp1
1dnm1n4N1q00ndjXkcr0Qu6oE8t067mbIPvsFyZZAM9J5SatRlKEsaLdgsFZQoIOor8VoE2AUx6d
p/Ww9tFy4/DGRssytWm0ES+P4uC38DCP8okYkw1EiKQnBr030rEThPk+bG7E0aw68zlm6gXb2rfZ
o13R1uETDihn5/HtLba1TKqtjfJRRj8ROniPWeStq2GFMsvZ3vkuO5oKEU6qUjQRfLsnFPcUA1rs
hTS506EwxTNddlW3lMuAdeKjl+49GxPB0FuTyRi+6xf/Esvhu6Bhg0lpTfKNw3U2isBGYD5GShRe
hllv01sMOyXm3R1FL+p+g4bvjksL5Sq+8aSZ9C2VSqR0i2B7JqtvzANECICAgC3BXxZqP/Zr9NrR
WKTbBE8EIQQ9kWr2gU2icKwG71IFHkbXFs0mBPukrg2KDvXDV+T7PDmEixQmBXVKmYSsziOYh+DZ
gA0QQV4qmhc44MNx0EatPSj0t6oibupu9L0zw5Bqa9xPqtf4M/XLGsjZCWYY3rmYnCPhKgYe6SEt
2rU8vKagwawYzeqyTa92F12kO9ZpF2KVD72uMGQwR+pGoIf0WGlx5KEPHC5e5eAyErrGCRMkqykl
eAb7NmA+WhV0vGSwEeIjjbzd7AbnYTUFe3/Gx7BhzraPHGuDGZVj33uTu+6NIaS0LYKPiVsE7A/a
Y73jWX+Pmmupxluzt0mNLt8fwvld2MMMIZDTlDBQQWYX0duaWW08/BAD/hnfJ9KtgsHaR6SfC+FA
cxy6zHoeWdXlA2Ir9vHo8zJw2XMkXPsuCFoX6C2OP0x+4e7vjugENtXUx9miAO4gIahLiaKmxP6n
n42ax6Oz9eq0EhY9mIV4BYK76DMSJKJ0c6hJhgH3x7VoUp9jH+ZzM91zrarbiHGV1tINsr4GrYcO
qIzW4Gro2FQB9heFnsNaHQx+o2nPeQylBLiFO2ZY/aAr6RQVWlbQhAJMQep2yx1vROOkY/Retkf3
Pq/CwwQW4FM3oo1bl14etL3EWP0hxkQ26W+GYMHagllwFg7SKtCcqnKMGnHApuyeRra1RRX5AzSq
nlPWo17LWbt+OdAAbpfAfPbLEKibXmtWQt0P6TOr5K5ZMPaaqyXY4dF5R9YMy73uxj7FNKHfzwpj
63B17Hz1jIVSPQb2Fo0dZMVttdwaMspsAcfthRPt3IyYKWOpr9j1mBXlGCyEzyE21H3fGitfQWHB
0zJKn+dt0ufNiccThzlF2dpbUwqUpgUe7YrPfG1vue+82VbYYV22MypNfB1RuIJhtHhN2UY2YgnW
npywlccnlDwdJhAYtmiCbc1dhgjfybw8R2wOj70f99gVLNOVVai3/eSvjg+GmoVRA543RrG6zxzE
+b1PncV+at9fzyu8Oe45MeNl9glKGjyW8BfKPX6cNkazyKvou9xEf2BD1BtUHgbnPm8D7z4ylrzX
FpnR2c16SMgYrX7SIvgTwyLLxzD4atIdbfXOcoPhWIkGJGvbNJhkLEBFHia3wfRqHrS5VFJu8KyC
KJnje7BoiUmU+tYLy2AXDngOzMY8upEgArmkoMxtTQx5OcCoAnAZqLJNLw6itjlmJygdvikX8ej1
UsvT7OEZbjaqX1yTNdiZDMiUqKXED9thDL8RmSb5wDi7t+X1FSjHf4K1B0O/XVXAgscVC96ny/we
tTZQBqwcgrk2Ftp34QuMfgTUuU9joDBfriouwmxQ/bLtqAbbECTDan4U28Jf5w7vMXIqnD50rIDw
QoqFag6c1uWNepb7vVvEcDTh4GCSgMSEd9FN/UPkbfgL87JiXoDM7s1JZ+RKVSC64g7AI42js68Q
wDcIdDV5i6HVJYo7NwCmhQF75vo6HPYBkfwcL8uEttaJ1a4frQU49Ry4XVqPUPMlkxQDCD3gxD1H
9iILHJYMJ4CM+dswMtKkiyuAf+HkCuzcaqpoA+fAAfQ5iHiGxZNanSfwhShmzp2oEJvkeJ1bbmYN
McWJa/D+6NripwkWgA9VsTC8UEc0lwHFfZD4XRTBuh2R6cCmQOFt975TT69GdfZvmAehBnEdDiKN
dAwJ7lrsnl3aGmLjWLPBwYGLB+CRI4um+TWQTmQgqvV7c0dJ04ODwYIpLqKAb/0NXQyaKLzcF1c0
EtpX7jLAlkHrqNQCiIgcJDlBtDlxrxM56MIoaqzKxgRvDaL1aVu6TqYSrLjfyxK2KmNis9tjsDio
w4yctMF6nOH8s7YeBwEXLkQpWQJAIVJbwZhLa6Qq62xrvG0ivL8EiQFdgzJAKihUedM8WAiL8TPp
o5nfQxZvthsw5yK42bZWPCMTC7eOiYi7NfcBMXD3EgH4kvcYfrXBPexOBzcVfhPdbZDxF7Xdjo9a
erraSaEWrLmeYy48MnuvI6s9sVBPv6a4NU4CFi4wscBvOPA649jQGBnvHLUmiFNIhsQdF8BNNt+Q
VHvtsp9pKwvb7uLftqFDB8KaZSX+MmMn8OK1P3JP9DeExVOuGwhU0TMy72GKMf/oQSmCvNk4cUnq
yd4xnJ8XIbiSO9OPzSmeiTC5zxfZJs4MKEFYsNJDywyqWMMYwJPIGe208Z3x3oe4rCDzJuesG6Vd
xtVAUgRX9d/4FqNx1YwfeQP5tMF8+hhXE8ZyM9564AMljYWYSxC3EDzP6QjJndM+G7AXknpdm6M/
sG0/rHy+9/w62s9W6wGZctnFaaxqR2k755XQOGnlIJ4dUIXLReKUqYnyoBTEtKF1VroXGIYenSUG
kul6wBYIxnNeAyplW43x70VN5mADXS7R4lspGBYLRi/zBl6sYTtQbADZ9F5/jw0UYtF11mXcL6IU
TVuDRgmgYVCNlRMTmjcx+L5IKjkF95VrOcUmHJ6z0V0wMY66nBqJ9+iga5jADDuu2ygO1cxhgwr+
9YNcsMNMtk9TXwN9ZIDZCs4gnuPV/MNtepCRWtfOvDVYynoKHQyr4RIvbEwALQ+aQQ48IprBzm2M
Hxw5md1bI1z6ayN9w5N5nPSTTSS77UArjdJWUuyTgzseOmK3j5U26GarrtY4KJj9XWGr3LtbTRBb
JDDfnQMSvyF5ofketxMGLxXuFpOXpWinBl4GSxjE30M5eGHeupX6OTnxmlWtLco+MlA5Bp2N+L0A
Y9A60vy9pzG7rfp2OFOfBLeusLEskPQomwS8HQ/bIAfNxYRsVNcl0A/AEVf9tImoA/1NhEZgRkKB
Qg21Z159GGJ+63C24vHRGSp6hbKsSyfdh7mtcBEAAuYoLEbQHvLqzTXIlwVxoEU32A/7EJjgw2AU
0jGbYPoFb4Pl0eptG0R7f5oLrSAHoBsGEzGECjvaImuSTm5ME9cj2020rT0G6tEqXhw+DZdZEaLT
jVCUOW2Ic27VM7kFZbF9meRSlz7tZxuf0XBfx7MNRsMMUyJwTM4NavbnUF73wSHgP7wl5vf1yPpL
gHniKW7nySTasv071sbWj1ZNLtgXjFsqwR7obGBPKkD1DsCwt6r2wbheUFT8DGvi/oJh0FQsagDA
CHJLoeLInAet+gdnYOYIvuB2mGo4SmFCtPLjPIk67SX/wjPCvYqP/itFiRBgZsOYDaIU/Pm/RC+O
ICCTKUgOqh/W7fgKIgvIfFAmHNEaguWUBUDfk+oNXGueYPp++scVOv9CEfOJVh96mP/9iA8yJYOT
zzf2VfdQ6D3ZBQV5q+7EIYKRPkjIubtf0jUT/1dFeg9r0jYTmfJh3mkK7wtLPv+qvfnbA/mgzfHa
yCGVh9+yjQnOysLJrj9BpPoq3Sr0yfpHiEcuw82WgTD86ucI7UQMLxC6DNVN1pyjoskH5LXLWzfz
QcRJmpLvdKpv1Jf6rs/MKv54ch+kUWytXbVt+LXqdDWr8L4xPKcwiRLMcx6+TB+6avL+9mw+KKRG
brqhA+X2+p5OvEvAgcb8M37rf6CSTfxkSw2OelTTzysWwHv98JWpwycSrT9u94NrAIG15TCv+AHG
Mmd9ZVSPHvgDmGq///2T/ETU9seFPoh+p9EapQC9IBPoo+cK3wLIJ/0XurZPhIGhHcZAAGBXjg7j
w91sglDdEuhXex2anCm7bA1TmCVQEJEsjB7H2Hyx3j+9r39d8sN9bbSqIq1xXxVacWSh2w+tu13+
/uw+Xc3/usYHKfPWjcjVm3ANpm4W6xgrOLwWDP4tf7/MV7fyQUC6tGMfQYMDASmTkFj1RfSVMeJn
Plr/fkHhB+ONrhMOnPhxJ3xf75woqRBbsjwydFmwDFryyE34dqi3n/0XBlf/mPl9XGjO9dNAcAgs
3+wPG2JIqQhQIEPZvBvzqxfBZoPABRkEVGj7ACV4OuV2pktALBr2CJC/s4S9d23x90f8mZw//Pfv
+LAZQmTnEBNdTQdLs6/z7a2pC5Ga3EuRFXcLXpywv3irn63wf1/xw4aGrHvS+tcPNGjQ+tjDr2bY
TjU0OH+/s68uc/3zfx17qwX4UY+4MfCYs7bSMLKQiT3qL+7mH3OAv73ID0t8jiC4go4AKU8wlQgK
kWPYYMJDJN/EjVeCw5gH8x6KgWYtZXAzfnH5z5bIvx/mh9WOYx2gBWlwWIIvFii6s4ib//1BfnWJ
D4tdb3xzQeTHKvT5r9Gq7xTVXwZwfPW2Pix1IT3gDhuWev87ZDBwTJzTNSvRSg04DBiBZc3F3319
un56b44NnWLou9ct+s+PRLsammeDe8PMaLi3fWUujQtO+N+f4GfbpfO/q3y0DL9+7s7EoODBV38R
3cV3f4ebi0Ho9MWr+u+Frn6HcML3kHUPV4EPX8PggKkwVeiPFFiBaLxRH4OSGFmgM7z//ZY+cTC4
Xgqm14CkPvFN6ELIWwMHl6qf2+clG86qwF52hjiwRtYN4krL6Ud3039xuH1SDf152Q+bh4UIIWjR
cVkQ5dUjaFAwe3cxay+CA3LvvgzH/u9n+eflrn/+r01EegsDqx+Xs/z3pnmp3buYfxF75391jQ8b
SGdCkKVgBwHzFof1gMStCaxIuXTObgpBRfIg/UQdDOwNNdlaj6DWgak9hm5XAJtgYA1I6AohiUvR
i02AUPoOlK6GtYm9bcMDdFjTD+Sg0hxO1OAhAxBI+25YXjgmJKkr1qxuAE9BCjIuzjmqaFwaBnGF
8ol1DLTL9tCIkTwADpFihkluFz/sDkqHsNafBC8ptEy5qqGpDCCBLOHsFqK/C/w1AQYw7azese8A
SK9fRHP84x7757571dYHyMYCDOX+x/ePsiUO9WDqzHkIy6taAtYLYX4tkq9OwFCGHsHAF+nwYhdM
JhrVOTwY6q9sz/67gfz5Kz5sjnysrpgawtOFfq0gnGHcz/6+0q7/hb/d54ctyhpnUoFvhys0g3Xr
Yi6QgB2n07lf7aNEQ/y7HSk9WWTkb3+/8icf5r+f8H9sAOuaTLzDE5YKFrELdKHeY/9VssYnNmF/
PMGPToAhoBxhN7gKA9Hq95p6xVj6r97OglcYeUIwyYt9AvndlHPylR3KJ2f3n9d2/1zexKeGAynF
8maJfXAKmdci6X+YXU+zJUU1dtD39q5Jgz14GP9/D/dD3bUMchq5ayPKHBx06HRD/jSo+/+Xa2Co
GzlXO+5/dp5/7V6WJ+zaGyHpbjfQjLuNPMamz1qyfGGr8UkVfX2O/7vQhy3MX8zWVlftuIaIDfF/
FSgzGQ7V60McU/Pq5fLLrfnzlfe/a34462rKo0EsGl38Np7jgR8Ce735+/P75Dj947Y+LO6+1VY/
Io4l03rADgmaoz6o5sFdf/39Op8vtP/dyoclHstQzJ7BdSL1a6W3rcfS/0PdeS3HcWTr+lV26L60
y5uIPXPRXdUO3hLgTQUIkuW9r3c6T3Fe7HwFccRGsQcl7bk6CoYiKAi9Ot3KzJW/sUzn4xhTd/ya
Rv6Moc0uOsgWINbeE2OsKH1TD80txeksIOTugUfnhRPPiWvFuxkxLzqNIw4tmcXKqhx3C3LibIQi
SnnH2mYbABDg2vcft++EkNP7iLO1LCZiUhhiF9hkYZ27jLEDk3rlb6qNvrL8dXKt73wHsaqFsAvT
cK6NY1ZWXfUGYf19na2yN5NBb3XL4zK6qXbNnrOYtabp8NFQTl/paFlnnMr8QmYouwOkjapYJzBa
Gpocb/CKHiGsrLrzxHek74B9dWTt/v6l431XT/P56AsUrWy4DHBgywg8WIAHEAT425Js70PMMgrU
tr6sBro1ab5EiLe0XN5kcyE/nriEv48yyyF6Hw5hqE89uc7PPfeyxdbL6R5waD2z1tE5uGMxA3o8
2QCe6RtQ0cuDubQuZznG96tYBITPOTqx43t1DVfki4UrZmfrG+vGcIyttpZ38Vb/D/PBLOeYatSr
YmQFtqIB04SVCgVkcJ+z+ikc8qVssDBj51WWSozFrmtppHiwnnJe2nxbeQJie4igo6zb7+5KA3MJ
b2RV3EGAvF1KDgsJdi63Bua/tXyZ2STC0DPcJ6Anq6LYLqSCpSizDJRAU+cpRp9m02RfmdrwVLxv
ymUNvsou9pPMLzrY0aLQ6sI2pc+OEr40sE+1tE7d6gf5JXFSGI9M4KlI3L94a9+hdhQfluzqFjLf
XE2z7tMw4lEqgO8BE8nHhtTpQ8BiC7069doH2U6fJRs18RMEEujV7DugLyxc651819jVHq/kzdKq
WBrCWdpJypDHgYqurDPEDjgVjhARu2RpPSy1aZZ3rErFFK+CaW3cyYdgV2yFtbuRn5R1YsP5/k+j
zVJMk/exrggMVA1TYhXsxh00uJvgHjE6x10vXdEXEtq8pJKKSOxwnw1sJFIAYcOr/AJob90CItBB
o348OxbGa15ZifNcgJEAhzsRx25luYK7sUIA4JoKNujjUP/mwvnnCcqYvaMJo2QUaNVOFQ92elPa
Ws1aejVeLW9bBs505Qy27l0CAzXaDwCPvRvIAXA4LrqzxSFdavcs1YABs9oSAPfkDp2d8T4OAUWx
s621DvZis071lfYdooC8W3ogWgo8yzVtUFhZJrIaNfci14yV0X6WNcn5uKtPKEe+25eN2QlHDQsT
bR+WYRiAnHfQ0wKpar3CDNc2kytwhBSGDQlOSxzVs6PrFAutJTNneWrKB4nHmLri6JSj6ug3AGri
lHODwBKFYxXzduhU8Up/CZz2bAA1ccDUGSbmRjy3thOyf+2tIzveLh24TlXbjm8ixiwvNRHlXfDN
09bik87JgjC1nK7fxFyYKTL3W8ioa/8iFhY2tYUkb8wyVdhYvtehdGb3/Z3Y8lSP983Hg70UYZad
hAQrF2U6ABX1mDwGTd5sOsXI/vZrADPKQohUlSTNtN5usEeDOSCnp0cG89bzMYbgDbMobkB2LeSI
k205ijKbMnrMSW4waEsamRAcAcIGS0tj+ohfZuVRiNlM8EwdoFXK0ogeg8veNjYgDt1ry0Hv5iW+
bC+TjfCcfPp4iJZiziYBpu0xMmRsV2HT7SUfvZ3C3WZI+PxnYWYzwVOGrNEFJvnoD3eS2j2lWuQk
Wr5wUzx5GD3qwdnJN029OLOmW726LffVNtoqW3jfy7YPC5Ph7fJxNOXiXK5reeq1YCqJNCiY2OEm
4UFDT686GyXAnXDvLYzUyVuwgtGEaOBtoRtvYJCjoKrYwPJFZZRSgnxQMoRRRthy67yFeabJQLND
wWvO+F7GtQVw9VwtO4xuanRiTMF0QTrl5U0TSDzzm7mxcJSbpuZ86h5/t9mmJbWiYkB7JaGiwzRA
2g7TDTIpsP6thZl0qusVQ5VUxcK7WZy7DmfeIGuNxSJp4QkX2S0kX/vvz1Xu2aCvLFXlsWW2JCqZ
ilPf8aRTaGdisDOn0i8SLR8HOdlh4HYkjfKMZMqzdDKkaT6i10BnBcKhwXIRYnh8rhfJlZSMSz7K
J/vsKNg8sYxmMeoJwdwK+UW0wgzh+8fNmfrkl/HHGVCTgJSJZPX3G2o2+F0mGYx/0kE6t2JeRDnb
99usHfSL3tdeZRwrF/Ll6S78GXNq9dF6yIuU2uRUFTIGHWIjyE5Zg1ui34lluv24eaeypHLUvNlo
FShpCxTyeJAwRlvOvgDZp7j2998S4bXg3sEfXcOLcHYKRdxN9dSITszUe6+C8zzsSm2SJ1zyfz05
HzD9szTDNAApzJoTeil6vCYFgrT2WgB/lQbVP9Wu/n6nqSKW9JKhg4KYu0VDH1NEEcc2u+7CneqZ
Bzmov6vpEmDlVGOOw8ymQZb3Ug+mm2OMK9k8aD9Yo5j/L1brcYxZhwU5xqdvVsQCwvuZ9MW3XgO5
Aj+yUG0/Nc+A8Yk6utKaSMT3U1pPg6Ex8PG0dTXbFsl4abbRVdsiAPTx0Jys4ao8sZGWKe4b85sc
MhwqWoUEKjERM1+6C+ia7htIb7BbgI/9eqlIfQKryAr6GXJ+n8vHUK9DZGIpG3eOtinvoC0Iq2ab
XQjA84QtXMSDt263cLwcnLcflu7/p84Gx/FnfVt7pT5UOvFFruXKWb1L9s0euOsC+uf0dPyzZ43Z
TuhmWh0W06wfAgnKbPWIFtbDfzZ6c9+MEPOO1BppisbpQ+ZJVPk0HT7Q6NlQEjqoC8/Y8qnsftx1
8yUGw85tVeLVNlbD+/S5F+HO28XW30Q3/h0WbDZEWgcNiMt6uiSt++vmOvxcNSvYAJ8hvX/c/qWv
M1uNEFEUCR4IZ9baSSHPRnfQ4u1aR/OiXshhJ6+rx02fbZ2pKdVK+8esLfcIZyifBCdx4JahUTO9
eNgojpcP8bZeU370FmvIpxPCz9k0dcXRHmdy0ciBP7PHZS2qlCFaKmDWu4Uz1clHvuNWzo7nqZuY
UTYdEKSr6lFdI7l3ZzjSdsT4hSrHFh77woZ68jB7HHF2UvcCX/ZCiTHs1uZ2wt8imxfXbyhUZY14
dM07EuIPS1NnYXXO3727MrWCQmR1akONmFm25h1w4WXxFI7lONHNX72TOq401HmnpqGSbFfr9K4/
g86+hdAVrZacV5daNMs3Yh3gfjJlcsDgGyNNprP/3cfr7eQkxNsOZXtF5IAyO9xZAPgaP6PT4JvB
HBocq3utYTh+HOX0JDwKM8syaLZMuAdaYtz1tmR3xardKVt3BSH6XN2U63TbL8DFp2k9P7WqRxFn
iUTQ4GmjCAPWNUdPmEfN9gwjASDqo9tFN0kqNfumiGT09GtfWzLyPIlQOI4+Sy3wQ4UYAx7mCeI1
T/leBYPuQkTfFljUyPcK2Rz1amlt/AV0xDQrPmr5LK+4ma9WIsYINsqIU5F62j78GMdQ0Q4d3jKc
j8f25CQ96uhZfsH9WO+UYppB3nU+qojfWAsRTl0Gjjtzlk8Q0DL6vAxCwGMlonzM1OECORHhXG5q
b58HLRazH7dpmhy/dCEL3cJSEsr3/BCdIIYtMC0CuykGxNUMhKrUlUkO/TjM6XPTUZzZNElU2Ys6
70c6oaqxgmaoaswU81xlp3W4468plN7LdrlO0N9cmZ8XoVAne/foO8ymS5vUTa73FVDqDKUoGX3R
WPts1d3nzB2r/02/cvMWFWAteHbNRtKrOzFOsMCwDdX4bAzKhYixrBegi/Nxx57ONz8DzQ+kOMsG
Ul/QsfLWiDeyI+0sR7oZXmH2YV2UHtKLpef9k1PmKOLsCDrAoSpqt6dpSEAPHQRrvFe8VVEntx+3
bSmQ/P7YAPpcN93pwJYk30a5tJN8r/gLyXOx/2bbQiErvYccAzW9q+yxejF2gePa7RrNQfFVckLH
speO8CfTyFH/zXYIs/B/XI+U7CpDXyqBmvlxxy1FmDr26LwVWuIYWW8n3bK5loNwjUr288chlsZm
tp71ITFGMBahLesY6lxKarvSYcH+Z0FmC7bOSmm0BiZANNxEiFuJ6C83Syv1ZFY4Go5ZVm86vUyN
lOpEXCbWysMNBaVk7bOA5gkEmD+OVf/9zvi6+uf/8PdXvGTKwPPr2V//eZV/S+9wrPhWX7zk/zP9
6p//6z/f/5Xf/PHJ9kv98u4vKEAG9XDTfCuH229VE9dvMb1v2fR//tUf/te3t0+5H/Jv//jt5WsS
pHZQ1WXwWv/240f7r//4TcZ6jk757+MIP358+ZLwm9cv5cv//T9fqBL88XlHv/Ttpar/8ZugqL8b
lmzisgZhGp+1KR123/74kfm7oWuaZaI/yUMKklO//VealbXPr+m/i7JmYYIsipR3+H0yQJU1bz8z
f1f4KHweUelSTN3gzvOvL3j9xwb3R7/TJT/+/l9pk1xnQVpX//ht/n6FsaJKbF3BelY0+LzZfO7Z
b0XZHNAUcBDN/wpZ3b8cPhdAwpCO3qBywQS3sKjZLdHJ5kbTuixausnpVp+aqkjibLHG/TDQY0TW
rsq9tEJjcTex2LLrv1DxnzB0R7v9FAt3PfykYRLoFgWt94lhDPMwykc8yIfJ73bT7hDU2kKqdJbO
89P29i6QJCJApeN3ThVQl94qN0cZCOfsLhpwFJ04O8mh3nUbfyfvjP3RNDsxavo8e2O7aGGExNSg
zqgBsp6BBlGyMag4F/HKK1vjG+8Z0mNrFfmV2mDdhUkWHL09vk3uY6ZE2mcpQ47C7wQBQcQQoSVs
ZABh53323cDgCUuN2q82feYHl40q9k+CkLbaSmhq+E3WYJob13XRwNC9QMeQo5Abp8QxB83jLr3k
QlHf5o3X3yaxhcpUU2Tepgb5viub2roszcbDuMtovzWjn+791pUOWu/XJupeSoDQqYLecZWXOw3J
I5HWNHECFsgtnqNSau41s8vPJMGt+lXt+erew8xmpzGj8QpB39bW/KG4I1kijRTFCLW3MhfS3BIu
27g3L8Dlm5O0GDxzvU8PUZOkdluHyFNkQREmdhk1Uw8qTYFDQtmis4EU4Ba8IpI5BoomosJ/M8VM
fZCUOOogYZdajo2NLN5EFZqJqzqohnPMeXD6qUN9C4+5elEqX9xht9auBIMW4YDjH4baTPZDHsiO
osZptTVDt/4ipCLSRsLQ+LbRB/Jny4W2j5bFuBHfxKctcMhbU+HhuMzKYBf0FTfEKMu3uZYZn5JB
apAs70wBO6leQqKQw9a1jNYGFZVWf+zE2n02tCF3krJ5wOYNCxRYV+ml2dXFXWWlWB7FSam/WmZi
faotadjLKU5yYsuz5Tii4IT56nDfeAoOJH1RQJm2kK/OFK+61F3PvZJHQz6T2gGEKj5gyI9mRWIe
0NzoUAFl2qrrXglRsEpy1CbRHfLkfTdGzY1VK/KZkfbDXYZy7IsRq9ljMkSoiCqdMtxUcVZcqUYV
StBbYXmsRlXEGy1OzK5dR3rTO0OYFWd6KrWHuBbiTSSkQMMtreCiBeIRJxx02Txjb41F+1zWRXBV
KL7RoEqVJuo6tPLk0vcbsbVLKet5UjG1XWcowosYBR1q9XFToWTT4ffiKqiMoHxrxeMaH7gMheFm
jBPEjlE3Co0UQUFoo2d4bLZXico7+Rq4aa2hBjuZdskhaimdxlsGaripi/q1114VvgpaQcsSS17T
T435CIlCv4Fqiij+qITPahYhs5Qb+SfkKwaKN2mKeHOR67te6HCEyJOu/qxKWt3sZa9Lnmtkic4x
epVuunBMNoOko6EFq7V/8AK89lboXjfcxbEfk1aa1KYWooRqhtN9ZbmfxzaMRMdN0ZxalYFbZuu4
b6pPuRKFX6UeV0n0UCz3Sz6kA2rYhYzGAfYuWj9CgvTpWRzFsmyLDU2PJmoceLsm9rSzvE7HLxWL
BtVkSQLeFkSIjQ2GbN6Zw9hfxoYp3Xf1wI4iR+MVov/5Wen7Rr0NPUURnSg1PNExlaD4LmWTtZOE
oZ1wNmQmEj056isaPMwwwItQaQttq5UmfhIx6ii7wkUoNFe7VFzprZl8DjTfUqC9mBiuVEkMpkD1
QK+uwTzC7IfmiQ55bljDuVSp9a3gx7BR9FoDo9dWVX0RaoH7ZKCM9z33hckftEwSw7FcV8EAJomj
G6Mo82+SDK1r1WIKeUgzo8GnBCPFdRlPgvVR1jfkIz8pL8YxU54q06zxJ+KtHqPOyDsDTGN9FTCc
qlFxIREjMYNOPgpusvWIfwwQYlzaJcSPTIoYpWnF57LaCvsW2Afik0GcrYU8E3aFqlVIPKCqpKzh
fVm7UjLH3ZgG7QFfD+UsrWQkvPXBxMYhwQutcVtlX4OZQghXK4IvuWQZ12FWIQMHpwzPpcYS0QdX
c1W49X13vBJ9VDWjzEo/+cjXbALTzQ5iFaTbLFMn3c3MGCg++IaHn6LONZoA7g7RxmBcd36NVmYm
Sl9LTcEkIechqVGkDPUj1bvtg9C8i2XEtNBClqwrZI6bbTB66lcZhZU9KlPBIbWqet3qY3EbaFX1
2vhy+ORNyqC5O64L6oG48vmNsBX7sfskW8VVnEnZrssGAXKy7p4pRZHfcSYQ8NjKmwsvGMYbON/Z
udkgxdK1IehaT5WvDV+sNzKUftcO/bHbhrxL3rdDAH3Nj/qvmF0Ue1z+6jtFKYVtgaJfjpeCbF36
llAhbc7MOQR5p+5dvmG2cpEn+45UIE5waRvn3PlF4aHoJe9ejcrcsUZp+Jrq7KL1UOTnot6O8IoN
zzu4WcbAZKSogzZ66XVUGyNWCVr9zUKbwlFS0dvgqFhc1Xku3VSD7l2bHG8wskOI19OKbleECgJg
yDYilOcO+irg2RfZOssKuSwbsbINZAPYPS86vaMYXXqbIv6DYJta9LbYVMENbmbaNkH1Awsulvgq
S8b4ayx3/UM4Gla+RodTchTEnA5FgAFligxQtvbiXPoW55NEreaVmLXgsor7QOiukLOTECtwVe9V
N6t4r3i6cZOrYbsVxL4IEHNy241WhHgSVUYkrNLWYBRHS7r0h45bictLJA6IntdfiL41OLLQx5vR
C7T7iA28WQl14m7jCNW3jNf6lzwU2ozUG3M358XI28fyaG6aTijvK83MvydF0d4H7iji/SS1+iU2
7YWtVeGwEXVPfujKdnDUpsAmIxBGjqe5FI8+qAvXxO5sbNTLpmyynVonCOhainati62AX8UQffWs
Lv1qqTFGOXlnnQU5Ixf1krHK80wrDrVkVmdxq6GNFumI1YWld+Hrbb4Lkrh9MH3kYUXYdMDpkwHL
GKvtozUqJNbeGHLM+hDaEj6pQ2Xdtq6lXg65K1wK1mT7iQvubU8a/6RwGENeTW2e3DoU74a0jW5C
WSk3sdwizAShCvdqPQJXLhiFe+b36niexqb2aUis+s4kjeCuIijraogRDDRd/UsG0oEtDb0l/KEl
H6eKLIqehEzAQyz3atRrQgSXOk8VDl5rJVdq4nUPHCsQ1EuxQYPvAHbhnN/2Np6ZgdPzJB19ILNJ
XwTRHe69VG1v0Cs0XrSiTW+6wKsPqic1aINDAUanfMhfYxRbHhBwwRgwUYtmF2RVc9v7CVquZlmA
o4my5msVSwnaGIpRTJqOI2nDCJ4wue4MfDfS4SyvwLcgcl0HARiKSj7DrjC38eBK79tYw8+Fzbt5
RbkrOSA2Ne5jqUJ6qxFUENp90WtnTYWuzcqkazZdn/R3YZ7Gu1R2PTvv6kkYLcd9KewK81lCdvfB
i0QFQHvtulfo0LXl3nRR5F5JfSRtMB+10i1mfSGq6CHGjqs2V+Q1Tw8mhqalsEPyyQmgbx46N0jO
ElbFdzOosgtcf4RNOLrelZWZ8k031vmt1vd9Ao1eRR1M1n2sOgKyiGLxfln6hfXsh1L9LHtIPfdy
ptIbhZo0Du8Oht2Q9PdJJrlnPS4qZ0iheneSbNSbwipb3HtKufiiGZn7KOm9+liJTfBSahkGlJVf
XAt1ZT2WgqqcD3j+3VJ+l0LMcH31bggiYZ9g7H0eYjhwUaSR/00yzMkDDGW3HyjFv1VZuAhey6zK
vtfvywjvyxH/H9YfdJPKzwf1h29l+pJ8aV6z9xWIt1/7UYGQrd8VZHqpGGiwwSGeU0r4UYFQpd8V
jduqoYqyoioTjPZHAUL83QL1YfEPtuI6kLUJ1vqvAoT1u2rCZLfgmGMuAj3f/FsFiNnVnLsaX0wX
RT5Uoj6izqqCVjTGTBDjSXB15HRHUUQxGblL7l/h2ozifZWLjwN+WMXImgUId9RhJ27Sv9Y/QLHI
1CAofqBWrVjThf7owt64TT6MAednSMqdvsIwbl2f4f2wVjcV71Yi5fl4URtiXvtQkQI4iorAwfuo
miRXedEZT+o2ulV2+p6T3kbdYJm4WQKkz5lUKoRuxYJuTv1/qj/Nn//CtKQe4Us34XnjGDxq1uc4
qACJN22MFy4wsNhbh+5KAR8Nh2qhd2f12F9iz8Z2knis68Z4QsUQkcgy+JQm/tJ77VSnPq64UDhi
ElILEU0mK6C/910pNYqQVrTPvYAlvINyx1tYZYe32OOt0H9cfzxf3kbml3DU9DS8s8HkzaFygtz4
lki4wjG3slO9IEtnG5cTDsa6hVm7adGHSS6k7aR6UD/02+Qq2XgbrEmg2f6FItqsh5m33KRFFUCp
STcwgd+3fhjh/Y9RiKD49+pFSDbNTbwxr/NyNXkHPWuP4+eyWIneQn16qj8fd8IU1VLAbSP6BBBt
Dn+MKGYaViXi4dc0V32JHjfFzzXqu3exNF5JOL1+3Ou/ttKaUg3ZSpdVEtOslZw/lThvua4Vfi7e
Bpl/U9Wm//xxkHkqmIqELBVuRBQlZVWdCrLHqSCzXMlTcFRflfaGp3/BfVYdTGG9Vb/u7HCQb3vh
DolrB9HnaKFDTzbwKDRJ+jg0z5tNVrhTAy2cd4Dz506d60sw33naeWshUm86QE/ynSzOir21rGdy
I6A+kp6bB8zRpF20bcHByO06PiyVQudIil+izV4x8oaaTGERbWLd9eej/BZP2fo7fN3+wlqYxuf9
rGQBUHxjWQJ20JRZQVlD1Nz0DeJNilH9necIsDURcL/9CwXlpViznkSVFsVGlVhYLnHfXuG5YdfO
YAOaKrdL8Pvpw+YN0xVgYeQcxGqUebFXT0yt0JFfDAzBtbHJnjTzi3xX8882bcJ8AQT3Vj3+JSD4
RVM1JNXUldnTUGA24mgVBBQU+Sbrh2cuAJKdG/55JoxOWOF5lIwYRknBrvblpYz+a3bhUR40wFRG
B+I4R3BzNQELWqNaWTmiT7lMu8VFvHDvtA3VPoCGiQZJpMVU3b9oEaZfqYtcqjm4Y5q6777CrAP0
McnCvucryNsKR+wRSz1H2VRbWNzda3GvZlc55C4HoqNtLuwwc2zVj9iaTEVMn9bq7GxQKnnZYSyM
1a/dOWb/gMj/1kBzrH9MKoB66SWWN/l26TnmLWfPxpwm/xl2LkNQjjKXfav7I2x/nlniqlX7F+rA
O9UGnZ2on2DNJXt1k+1TBzvKTXSNJYq0CwL7od4ucVilKaf/+n3MCeCqyoivz3K+qlYpNVSE/vUL
7YkCCqg2G/Tuk/kqn6u7YLOk+3YqXdEBPwPODhIj0oZF0RCwtvN9+rXZJlsujHZeAWHK10trekpG
HzVvlqxaYexMFU9kKj1I2AtpiPWidBGXCDMvbGtLHTlLVVmnuqbe0i743Lb4Rof07ybFSExnNuKn
JQTtqU3mXT/O0r5JaQsnJVoW75Pb6a3tdVznly0wxKXD2L9Zpj+HbLZMedkQjdKjaWSK7/V5sAPF
cEjW+t7djev4Eq+Ku+QuXS8BQaaP/WXswMlwr5KmJ9x5Pi7kGk8JVugIep7HseieasSrkPj7CmU7
u45Kaz0idv3xQJ6cMUdRZ8eTRpazFDlzttM+9PHZkavJvdVACBuPhcj+OJhyYoPTpKNosxNJ5TeR
hjzvtHmj2jxuKPVIWrhRnX43zZ0Y5Rjre7iTN33/ku2xgrwVNzw9oQi3686D5+aq2FMpzlEHWlo5
pycYvU6lCG04hoHhObqyxRYWo4lLcg735T5xKPzbreOtkw31moVz2WKs2TK1JD1oU79B+Tjcu9t8
428CXre24gak9GYRZH9y5ztq2WypUs+R9MygZQX2zWs1+iQ1ayV7rvJrq9wZyjq65I13VVDS3U2K
IthZraASw2XGbD7znQExSrT5f6ibLO0QJ+cfiC6qCCKPWvJsXeuFlPqZ6D5Zwa2lXmXx57i7/3jS
nVxXRxFmy1kRONd5RKixTs5dXMw0JxXvUdZfFXDiy4ePoy21Z7bPKn2m6FEvPAlm7TTNBW+/KEB8
/zjG9Bm/ZIqfLZqf3KoK0bZWc5+YPIc/CI0THGDppH3ifKhx4frXyLyt5aMFUWexznuBgON6vjYQ
m+H6p2Jy4y9Jv5xeDUeBZkkhkdKx7ETvufGH9BOC/8VWq3NxrQKt6Va9LJm3vMx5diVnjNmYlxbu
xWOOQ2uutwu04dPngz+/C2+e77MAdsOV1UWlv1K3yWVc2fmm32Eriw0oEJLMXj4hnT4gHEWcrc7A
Qs6vk4opJXZO09sJuTB33CuuGJgPL57IPh5VbtTvG4gu91DEBg3s+vKpb3GJpCJWKS8a4sQfz1J1
Grd/P005er8PpZR1Q22eULVtbg3hqq/3ivlqJp88VOhHROJ5L+IBG2OQVQRKMFgPm/wy3rXyhYB3
2I7CXQSOEHeJu779ko8rTqgtjjo6juH8uZZwNvgePAnQF5Pr9kZVOcAtax8tzE71jQxytAxQ/KsH
WWF81C0mpY67h69uu6v0ANVk6VB1MlP/nAtzCnFkFnDUQ3qscqizd+Kt+jj1jLGuzmv12Yh3ia5u
WmkfrkrgvUvb0rTD/TJeFGF1ij7c5OcSxVgtIe0fINgzaivRehCTbmFG/Iovmi5ARxFmp29DF6Ui
S9wn8YBZwE3gdByKv0+9ibzhLttgeTQsnDhOL6+jkLNt3cfiQ+hi9yk+n3gXCcLv1qX1Wd5MBJbs
08cz/mTuP4o1Sx6ZYFQ40rhPuEnxMLlTr7Al/jjCnHr0xzXuKMQsWwiDxUKNzKfwXD3463jDkthL
KNpPuqgB1zn/rNg39+OFZy8dT5d6cl4SrbQxba3yLVFJG124+1dqrJCmUA7L+89brv1gPlqz7iyt
cKi8KaC87R5j78sYNmdVtUo3jCHScqWOsZCGS9RfuScuDKU16+ehw4o36Ildcl3OMUj2lRLFlX73
lqWST5JyE4UrnJgAmGwXxnhhHVqzFB2Muh8nI7Gnq7qgPk5Xdc6HwGts5Xt9q+hsC4tBT56Sfk4s
a5asU+qCdRa+Nbg+79V1MigrBEgd8wVgmc2Ou4pv83ivCw+Z3G+rq+V718mdCcqEiJSxaolz0TBN
K1CYGo2nVMrsHg+qsnZtF1VbH4TOxz28FGl253HT0dUHw3jSFABuoPpEw3E73x5lZSGhLwWadsij
vSPFqGxsPfPJrDD9DXai2a9E/Vbxlhp0erb+7LpZXpXiQVKqynqKUNNWr1Pt3oxuPu6yU8U7Uvef
IebF8jAuMjxtYQRPB6OpitFs0ktS9rIBxslN8CjSLGNnYtzorpmhAbjJLlO2XF5grLWxc/cTdhiA
XIZYnvBdXTzw/psM97ONs4QjFgXIOIHI4b5BVm06+U3CSuEqsiHTLEzC0+mN9w7w2uCyTXE2aFpl
4bvtm0/TuW/i6zbqSni7erkr9FPt6M51Fg8YJyfKz5jK7HYieAXOBBmj2G/c7eehfJzeInQbJN44
/ZkYdYK9dMU7tQrwm0ZUQIYZZejTz49WQVmbdWAUCFiAmSs+mcBKMSzrtQMHDtUxx2pJA+JU/uTJ
VUPlnfskRPb38boxS8tqBGWnOhWYHWgVC0O3FGCWoBVBD8NSdp80UGm9/iwISyYDp5bAzxaA+n7f
grGT4lC1Aopd4floSk4nXAFuC8WbYbQWUtTJ8+1xrFni1/RQVVyXWEp8j2wCGlv3mSStg7a587L0
DKjLtZ7Wa1V51Ix0Kbj4hpF/t8lTiwe3w+sY7AMD0tz7pqZNjARNjddeG8patGk9tcYw1Ruw0ooF
M/+SJmXxmlk+ZkVm2hgvclUE1Wqs9Py5xyUSK2w5fGj4N0/BXmbis55OXrS8bEBaVhr9fijQOXdq
N5CVVe6N0Y1glLlh+67ondWVBpsYVoSm2LqrG9dyKPcQj2uwsGzuCv5vVd6o6lkR5OHXInPjCrNq
o7v30RnZ6hglyOvYkoQMY2PcoFc5Tww7L/YSPEvjVn/CwFP7PmYdYkBJXiYQN3uxc0rX8yUnMro6
OwSK4j+Mvsv3NPrxHq8qDXHXcGhVPNQqjWN+WHQXmqcqlw3XgzfP4fBlVMwsWQsRMNFVLVbpFRZ7
/aNSKUl2oWjKENs1iKl4lfb4RQ842J5Lse5thQQlHkftNbxx/bhvb0xsSThQ0emuLaSeqOwQWa4C
oHah6q2kVunwnBfVcFVjU4iaoDgMJipkcnk94sH1BO4D0OnoysY+y7XhLtSyurF5nksvO7GbeM15
I35F6VhGv77uAV8HOYbgjtpa3qOnmtGt54U5+KpKEc5Gj9dYABpDshfqTjqIutbd5/5QYsLW6u66
Mozi1s+b4EoDn2pd15o6GGshafJHVzOab5LSSueaNqhfgtYrOYMPzFrAtOGND2IpwlMCq8oSLbvv
mHPm3DobVyuvqigXroOyiy8iQRS/pn6BcbM15mO/igSMU0c9dc90rU9vwZUbeL6BhA1WLZqHNnpx
gGsFrCtvUCELruMwLayVGiXqiwZOa5WiqGSbgmDalSHHz0qH7mkraGepVad2rQRYripqrnzD8FV8
rTBMO2RKYW2VvkhJKSG3WwUfW+zmNXCsgW494k+O9bzvqiNS94N+FidpUDt5WqWHZkQFcVXxwgt5
Ic6fhF4PD7rZyVic122brnuvl26MykjOsKrWmDWqlD7k+TjelVHLlM990XzGBBT5JCPTdzze1buw
61XsCLSACziemxMBpA9udJxLz7XakK5ZUfEuiEKdzF76FoILXnmVBNF9XQzVJmmLAgGjWm4FpxqG
WtooWDo+YwenXhp+ETy1+qAcJD8yrgAD4sWNLSGWnFE/rAdyOi7ySrZTctWCAuAJ+MOFeX4pwIy7
QPWZZyRdHaTNoMGS8Ef40nrUsntZvqGuWkWsd6qa897Sa/qmwqIgW+Wmaq0aOXORnU3wy2swy3z2
dBFgcqD8P/bOZMttXFvT71Jz5mJPcFik+lD0EQ6HJ1xu2fc9n74+yCfPiZB9rZX3jqpW5SAH6bQg
UCCw8e+/Sd1HY1DbR7cZ59VsDsO1ksbdsbcqHBbcuqienRqvVzLRiUUNB01c64NFgM9ciGn2TDMm
Cqma3OYmzGkqtuaYHZvWJpmPpJbUa2H6vvZLC/E1SznYKyff5qaV3k1VFLyOuWNuUjE52zGpcY0d
g/agLRhKEvg37dpGIWLDTKvQ9CA0uRULoNDXWWlBMUUGs+qtFC8qo8uhkRYO9SwJz3vXqXhhZi17
nawiJjxUTOprmMbD2lC65NoNa+t7qgfiKXILlzUc5QNJ4klOD0wXefVUOQIysqPNXxLehA9YiEff
jGDpVrAtMTxS6sl4nYERBg+WSHs9hUt9M7aQyrtSzNepPqA4drUi3AviPZ/dWNW3UVfjiptplVbz
bevwYEYhJmRqY4kVQccW4aKAA18qsUnYtZ6rKfS6of2ep/pV0zX1Ggucb22nr4zAZckr17ZCKpqa
fAkhCdcz4iNShxNdrFx7fF7m7CYfNjU0Ejfk5hSVlBlrxXXQAGVIz5bZsyPjh2I1sIBFRbZ6SOhx
o61bm72uVkoeRtc+WumnMawPhpkfoX2us9D9rmTcPllImvNNMcgfrCKD17A/ZpokYPtjo31wuDwJ
SO9qBCuKPHZ476QjikNUj7duUa0XkzZ3nxHcKe5ZvscsNF6qtjlAVNl3ET7mrnPkzNt2oe0lanRf
YZTsoNfo8ZtMIqTy1o2GDkoR0cYUn8xYuc4rqXu6aToC7KdoE1bJbWaMT23wgsAE7nX8SRtfgpxX
ylBXufJKVrU/g0/M8Xf4pSSdV3zwB2ucyTrP/ah6zXTts52nmxhKb6DfdPat41wN+Z48yA2yFx+N
r5fUXzOLlTklH3ps/NbKpKxKCyFTaJtf2I62thuty7peBS6UeVw8Ijv8UaWVl3cWMlcjGPygCeho
dcNDg2/NyhG5tu6T/ltJeuomd0Dpm2a3EL3ZyCh2LoPN8mVppl0WSSqrCdn9roMrCnWnIznQdPt1
qAffkgGtAyDy0V2Ur6KrbmI9+QCIEK9d1VzD8cChaUQH4ieqqXxqK2xUOsg4QqTq3eQQy6nZI/me
Mc2pJBPPauXcN1zdtLjxp5ZecaZiNmsdc7V8DNxKZuESpF3eW/HTYBlbgrU2qZE/VJG56omxa9vw
qi9yv05a6Nkob2yi5SmFbw09XIsAWUKkf7Bq8ziPYsNpWvGYigM+dytHL/aEx2+DYt5XivXNmlQY
3wuxlAlARKNtzDjflON8q839LpXSi2lEgdZq39uYDPBh2ttV9UNr8nvVavdJrSs8FWPXG61FHEyQ
7NImq2+ykASCZE63SSJWelhZhzEzH6n99tVA/LeS1+1HwnW1tTlGnziwRy8bjeozMfJ3cevehdAY
0rbYWMnAtCp1WtdKv1pCbhdUk0LprVUVFcjw3EbbTsiCr0g2ND+MTnRlx82VU07eTF6tUdqHUNfI
nlerdqMlHUGQ+iye53yIvs4Eke8KIod9d9S+N3EMHqpzzhWOAcqmGsoKZ3rHXywzouqLmGtYGVdK
VqYcIdzoi7oWz0HcmhsLdtZtQ8KNB+fPJJ7T9QsndQnJbfOdPvTxoZzT3C+LOPMRlSFBsSyOENvx
iQ1ExGMGB2c0Rs+pI9QGGj4LWfcl7/NdX7lHp6tk4cIOZSoKLiVDxY9rBWTTzLN1NwWdssFG5ZsK
hf8oMs09mnNcQPwey8Qr62b6csq2ZjoRpYlYsoOapOsiaKu1Oi+EmXWOeTTapPpqSDGeIOD7zpAC
veCk1QsjVB9+WanOfWeo2V0kZX2tFPg5UuoXRWW/bQl7hfwa5MtmQsy3FVIemGgVwIfJ8kfhOHRf
msbN2u0kRYXxlBaI67psP2mIZXIX22FntpbdUGr2l7lTUCoE2uBPfTwfs5NyMWwb9R6YzqQMwWof
6ZyUOaZdGoGWle4RYQX/gpC+VUP+W9urAc9bj4hIHMq6J9ZYz/al0cIRGqdAfx3Js43oQ1bFAaPL
ap2ahdiOUoTZUE7tsly3N6XZu2goUzLKyZJ9JcFJW7lqreZXkZR19lLgSSA8uMHUOM1zqo71a3QS
hNoncaimR80urFGM2sicvnRz0wqv0zTtQEyz2PZDQL+5KOZqA3c5vJ/ibtkpcZetJ8LIcby2FvGs
O3n3MEjhKhW4tsulmNU56VrR9Yb4puXLHPnUtj0yM6mFHaUqdkARQ1qF1MpGUjWrS/1soMx2TEze
Mj1hAWx/67oFilCq85Jpgdvtka25jtcUYXXbl6H2oVQV+3tzYsBzF5ZseEMNvw9CN697oaTHRdLm
I9CHx7HmEXs5DnJbJemVq6IajGPYw7ePh7a+IzXY2KpUt591ycu3JUO/TbPmS9Yk6FnROQSzR5EN
o19y+3tXwXdE8v2VE/XfpZpzsDxBEdDFSf9aZKb7yuqizQ+df6fXgbo1k0rnWM/7Oaeh1lUPEfnR
96lUHhAZoGyEopXX3N5rKuaa/1NtCQQvRucKYBDBgoYqZZSSBjzlUDcQMI/SwT6pHqKKHbEdDeBC
InEFCTsdAWwrjuhQuVUSRBNRX2bP6YiQojppKmopr3CWhHRVKbmAiJk8uEShHse5nZ5J07KuhpNM
Iz9JNiyp3hhikR06qehoothJt0FpqF+AF/Sr6aQAQasktykpDOEERCPS1H38MZbCkaQzaq4wJsl9
sxSW1A76TyWdx3Ad92H/ME9cNIkhQhFYIXJA7IJEpbZMIilMte5vws5oD2xDxX2t6IyXdV/52OJT
IOUuog2Lz2GiOavaRIjtT1xS/A7IjiKjso8IfVXh9aQ/gJh3y/Cs9GhqJqmugf7HKSIVN4lmdjZK
IXRwplTktCdxTmlPpcVNaLC/iC5UjtCLxF5RFsvwuijVV22VkgVqYwCjdqV5SCeb1l6PYykIlhQH
DST2bOgbpPd1OQe349yEX5ux6bbamMcvipQYJciS1ouUHY1SgGRJKZLdGMFL0evcwhO1dyHAAFD4
ijr3h1yZk+9pmVqbuTX751gqnZAQh9eGVD+RCF7607S0V/VJHJVJnVSNSAaxFNopy8bZOzrpqZSF
ziNC6/Fjx8UCtXcdHJu+B2ueG1P/yI003+J+VtzZ5VBRpBFGIuwue3Zrl7AVS4uuLN1OPxOoXq3L
rhBrMZbjZrSz7EEpM3XXcpTF9Cgk55Zh11E8tj+GpW6/9VX92sZC3Ra50j6r1qQ/FguaY0/DJCOi
qNUpZ4Yq7xbfNWeJa/S9zP+KbJXMYncujnSppUOM4oRfVaxxNoNrlkC+Y16v9MnJHU/JjBBT18RV
voRo4wdPnSoVwxzEnw+tPpvPrZXS0Y+zpfMr1ve4DrWiOJQd4a6QYOMrFSMAUjTNAjX4aGZS2z7U
i+GVWRTbq8IK7Rd0/zmUX7oV7lbT58C8isK0CTcpmrd577RZchvaYviKhq1s/aXVoyennfHMnSyz
wL0cfQ/KfVjvT4kIJh2KgVL2165i1I9TlokfFsf93YTp7gZ1eL94YpiEfojGodK8LkhKlN2RVKjm
PAfXR1nsHJwwUD7kqojD9awEovaKTjSCmz5arEMxVDHCuYBc2WNGleN6rNX4aulcO/Ecmq23c9jB
uc8Gc6+QQc8tf1p6SkinveqbRH9o54EtQ5hVcZvtdompg9b2VHqhN9rw4t24HO6oKec7y83GH501
i09LbtiHkSvycxn38REnz3RbpsNy04UmEg1jMO4aS62eqZ9waYxidYscO9P8CORp7xYc/nU8WTeL
sugaKsEqwvUrznsq+KFmG2ytYvYsx0juG8eoLL+fkooKTbdwIOTt+DQ1qbJzQ3vYowRzXkpU8B+b
QB25EOph+RE1fHPI9UJJPYp15yaGJvzJ1vr0U97H6RXSysDLdSG2pkZkLpJ7W3P9xKhRo3ctUBCf
0uQPepHUuykw2T4RVWwqc64OCDTbZwZXtwk2VbWfRlZ3bRv1gGl+jOlWgyATWU5i8IokjRNfDTEr
s5iQ5HehtdDqX9AfsGhiivlCD43XJejcI0T+r/Go6jfTXI6U4iXvGt4Eqcd/E9cDL/P3shLjU24O
BIbU9GO9mvdhi9dFtFE5p7xGm/UbWKHipkxhPrUi7PbmOAS3iWiyTyZ75Ley7/lE1KHufcfl+FOR
9MXBdUT3vQr05WvZmyPoltvOfl9GdbS60GeReOd/8FCC2xz8V7ATMUzYqap1ruEhqbwbBKYZJwpA
EF/znNKDsm7WtKyRHl5ueryn5P0y4DmZyJzsDK3WaUD0rsaq3w47irp1Uq4vs+zOdEO/jnbWetMH
07ECt/jZ20QpHQm6mcm4zp6oVz0qq3WwG9aa734oluwa+Aoq+j9tMf36Lc5A5yXvJwOeo/wWJPcg
k5J9TxgCyEvh+9QQk9Vq8PTl8afcJ/sJe/9/ceH/0tQ/exv97+xzWH5u3woLf/6Vv52NrL80C+ue
f6sJDfGXju+6w+eiDkKURDPnX3JCRfwlNEPTXVOnZyyELlhMf8sJNfUvE0d8DIio1Cmy6Wf/Ez+j
s44PjSSaZgYm+9IhyTDPe9N54AK+B9Q21cf+x/g5wptU7ON99jJunEP8sdpe0ridNep+GfCsFdkR
Q9ulGQMORs3u2FRem9q7xk31Cy2Ys4Fs5DrSRspybTi9rn3OB+vVqDemJc69zG43hePg4NfdmU14
gbiCm9S7jc1mIH5EmLWkFUMF+yW/lULcSAk2LT3uKlZ0p6g9ini7bZYHSrq2IPY5SpZjBQqUcbJN
Hff6fiz2+IvggdNrhQGsFsdLvW+Ttkxv+8ICIzVwG2F77wyfWgZJHD4z1Lyz7kfx9MxfQgltW4vx
1Me4kbh2STx3z6U5XerkwQrA4eM0mrbQEbhjRXHHEdrGzmoqzOkhGFvE6GU57Vyw336VKGrbbLTZ
LXZDkbV7t+mND5o1tCuTwN6HxIm0ANc+PTJWrutYH/LK0W7zEbs10yyDI4V3nD0N0xReiXayP1Jv
FqNniKl6VBWruhqa1tw3Jf4emoCJvdaFGw6HBrD/h6U2TraCpRDusqkGI2qMWRqna8PnsM/ddkUo
uDt4SO4dd5WoU7FTJWCrpPn0oZEgLuiLssX1CWTXliBvQDYbDbeBQtVr41k8BRIQdrjvXtc9d6Up
jvOvXPcjBApakb2KE5wctcZelRAzJgUpjkzymkV5BTeSNttNImHpxu6BU60TWt0GdB+8UYLYuoSz
URG3h0lC3H0sulWehNFVVFj2k6GOpHBLULxIFeYpgfKU9LbXwAED8ZRQm1eCO9oxRMx2W59g9moq
CJ7GCWX2ciUFiVd6QPlBwvOK1kShb8RzVaybxWyPtpkNdNCaebUg935MJNqv8EwbL3eN6rXq+naT
Fgbtslr2CKo8AHMIJERtmfQQetlNYIXaJjeD0tzEstswl8rgO7IDwZ1QqMBV/XANJbe8KXXbpVmh
z+5Kn4dyN8lexiy7GsNc9X4jMIrwdNn1SAAdDnTE44+t7ImYsjvSnRolsT73yro4NVAqs2k3uN08
6YNW3waYHzxSbSIRi2T3pcNw6c6SHRm2Lu1FBFkEj152bNJT8wY9sLGf8jnYtKY9rNw0dl/bU8On
lr2fKqqKZ9PMAPKhqORX2Sy0+/LUMLITSyPaKknSg5WP0weLjtJ6OLWZatlxyk/Np0j2oZJTSyqX
3SlL9qmGrsgXz1CM+IOjBePKlB2tskrcbSe7XHNpLF9pzxjfp6CBkN7qerRql4EKVzQlSOPwow3K
7FWl8Fu3i2utbNlOCzkEPuenHhuuBPFd6NB4c049uFG24/JTZ24UltXvLNmwKzC0uEpkEw8O8Tx5
mlumIUW/o8ReJDt+7IwBsEdkNrekA9ASNKrU/pHiirLSqrGiZSi7h2GQBJh0KQouZa5IzC9TnGvH
Pm8xE8yi6gOF4uT4mpZrip/ERvy56yexCqHX7pXMHD82gzG8DGodfE1aQF4R2tHHfF6iu1SbCsfD
cCKXcdVVdTXXdjR7BH1y8wvRib1aPa2QqwnjkXmVCz7SC1N5IRRDDqiUYzULIheJYjmIYpjagx7p
YDTyYv+Sys7uyg0mfto268tqJcdRsaZYxFVSmsLC5cfpaJkArq2dts+e9YbutEfHuv4SR/b4DZ1u
uRJGYj4k6pg+un3ZDl6alSG0c4Cao6rky4tKG+MmbbVu8MO+wAvINAMMsUy7du4cM+YuY6sTnfFJ
xcKh1erkaEQdiHWSzhYsntpW1otlyaiJ4LNZLqspdZUnSgZ7xQUqp59WdIclYmucMG1pfBvrh6ds
KVxxIX/07ICXpxPGA+S76Gi98T+Uf/6Go9KXA/6oA2TjcC4Xj2PkUzP1+z/X9r8dA40s+TR4Kajm
GaujDiotwrgk4zcLfBSOwE/bP4/wK2+EWbwZ4YzLUWdlP7UmIyjFK3yKozEVXm92vpoDlUeXNIWX
5nNGJiJzZ9AjOVpnHJ36RbNf/jwb+W3/cxU6VQxvZ3OuHQQRFoMV8vn2FGSeGYYvZcTdYBlemqHb
TkZo0YBtLgx6YVLnQcac5/ZiNPJHcvqY7j6Soza+sBB+rbne/UzW2fUjihL4LSpjWAbap+po1ci7
kuYfV3bvRzHeL+kuyJsymhlF7dprje0sdWk+lxeIgZfmcvbiCODSOogZZdHuGgNH4ev0Xy6v70xe
37mJXloIZ8Vw5JoYeCi4gUVH/aCu6/s49MvUm7wYQ9EBNaXhiy/R5IkvITkTf16El9bDGZksKNVy
yAfGNqtlnRLzFhWXglcuPUL5Vr/Ze3RzNJIq4xGazuCN0WPVYwWgXiKt/caI4P16ONscqtRU88Vk
JjJdAQ4VVp5e7dP+x1ptlbWeDfkvOYSXpccXdiXrbJ9IKqOZmoX5tYduldwNulffRB/Hm9qHBfCU
oPV4LG4C4ZnLyvrH6sZ3cz6/tzWZ0umhHDpuB/vbiNvX3tWoprw8JM3zzyvl9z8jSU0q+j15Z33/
Mw5T7yiZw1iaNnnNiDkBOU22cSF85Lej2Nx7pRssKsWzd8EIUEGVLZgFrloDguo08QPz0lTkov5l
530zyPmip0Pd29jle9DjOtC2Ztsl5U4zzHYPWnzh6P39jDh7UaaTc3SSZL1Z/mGnDBrmHBnif6IW
km1F/aBB4/nzr/PbPcT+zyhn+xTAvN6GE89NC3NviOhlqr3wQtzAzLhYq2583aSXDEb099jav06w
N4Oe/VjFgOOn0jOoui2FX+2Xo4vbQDhh7DA+K+t6VX0Ogb/JEZUSGDLlx71ySdF26fGe/ZYR23NX
N3yHYRPdjT/cr+UDNL+VficeExRu3vzUbC/K7C9N/OxdqBu3zJpBPm03cfdR36mVP+Hfi78ixm/a
UlfXY6Hb68pWwz2YAVC6rsZ7oU7D7s+/+++mL1zhWJYwsX6wz36CWu0TN8rZ9YBxYVzkfl8U26y5
FPzwuzfm7TBnT9nRIrW2DfAadSQmlvv7IDs0wXM2qRe2mRMic/5yvh3q7NliUatNQcmMuhWXvewO
gek6S33tSkbEzh9da1OSluWu0sbTH/5nD/PsCDFGEVhlzdBx1TCsZmyqZrC8tsjWfx7od6fu2zme
HRmmiDWaXjxOGL2fZgWxn8gubKQXhjhPenC0zBmHVB6HrvMSj+M+mpLn0yz+Ec77f5s9PWE+sub9
r+3hHr83YVx9fwvh/uvv/I3h2n8Ru4vDCKgiNuKYwL1Dc01wWbhsBL/gucRr8jea6/6Fv4P0fzuZ
v/00jvs3mqv9ZUEnxN5MYNqhc7r+EzT3fFvme2GQLy3ycUIxbODh9yd1pXPRz62h8tTDuPi9P/v5
Q7YqcSAladr0xpVFYNlEyLQP/3ojMLioX948srufb+u7klaaObx9iTVL+nxp4NPSx9+W0PXbmm+G
2SNS0cN63cPAlioMa819Q7smj/PChnF+8p0PdXby1c4ErpWXEr2w77Bi3kC0rfyBzqRbOk8FTJC2
1qcLg/6ipWFU18EYFbyciCgyAN5PkFYw/r9ygtLpQWZ5zckVpIS1zLzPU39yLuwYOHb9+kjfjniS
I7+pIwiRBKsEHPZy3DCfOighmwXH6JVetfN6mJd0PYdNvC2cTvWTsYgIxWrTVwGz2S/rbFjXeeVu
RNdNe2WOq6taIUTaU5Y8/TK05Szw7NYNZT83jjl5gTLooR/ESfqwZHO3rON2rJXjMLm1vQaQaWuE
XjmofQNe/CUhsdG3sF69cUGJYGL0/fAdU/8m9Iax7x71tMZkLYQHrt2jFxua17xZNCDdwIir1gvS
Is18VYuL+bbIcvb1vFHrh/wEgzgSEQnncYrQB6bZau774rrBgvZ+SgaUPRJPoaX6Ihpol9Q/wSY9
QS/mCYbpJCJDSWc82oEi+WgnyMaS6M00jSO+hbViLZ4ZWdwdNYn1tJM1vygS/8lOUFChLebXKm7c
3HMlVoSYhe6zVo/fcokkwVQEVBISX4LDBNQU1qBObZTXDtrvOrwqTrBUd4KoLD1wn9SsLB9yR+sb
SKogWXmLWbQ/I6Srd+IEdhUn4Ms9gWDRCRDrlXbAE37AvQSSq7401/BSu1fjBKUtJ1gNvYcJzpbM
wbWFuHIHLTr3Y2JU8RvXWAt6Vl3joZ03K/zZxcqegEvwzgn8YZiyO8xR5t2sw5HAqXVYYROSYw6D
sgOb/AqQFeKTDuQJ6eGmb6GJisEQ9VqvsMUFCsxXbDjqLswz4xViR76FmBHDTlASIgKg65XwgxTI
WX7j6KjAir5qHpcxb8OH0uhpn+tmmLq+6VT62hINtdKiC18FV1tVTtMeYnJTMBqP+2gTKdn86KhD
91IHDsKyPG/9rIrbVR3gJN8NFY2WCaN6iFx1kR/0dOqVL3C+ims3rVV732QWHJI+7m4iXYH1pTaD
/jgsZTP7mP0GT23tLg9GYbkfjcWan6AbiNeJzWwNfQQj6z4XH2JFwSUNpXfoj9qoPuUaTwII0Nkj
XK6PU6GqN6JK6w+u28+fQmvOviVqgNlLIbobXN6D2zgTdL3xeYfgCTnA3mAom9wHwxzd5KZifhb9
lB7DItFuQ8CaT5AOybBORbOKEUdfR7HS7pypqVeaO0X+Mo/VblgKPF1SwvA6a+k2UxWq92plQZjG
JVSmKVgzZtgL7nHA87A/hvJKp+mBA7tJa9qxlo1Vlra/1Pnkx4tDj0kDf8hcaAZZ7X4LU/g5IsnM
tSoKgkth23oasrd7UcOYsLs62QaJPuwcZXR21tjqn61gwK95jHKaS/a8h/JMHpldNnCFQnyNHCtc
J7mR7uyhDHZlL2VsWUy6gGvDLYtrAc+tdMvZbwwr2jlWs+xdK293YmjKHXg2AWBolQ5x0uabOo+H
DVEl6oc/H2G/7LdcPmmrCnxW6egJjvX3O3ww1W2tDTim2UOzsYv6ttTFo5rpB4nnkmWNWbj+Wszm
Tdw/hbnq1da+VjuvCe9s3kRzdFYBUEBRPGrpVeQm664JPCs/RulD5sAXtMnUdf3e/ZSP6qZp2IrE
NlBpEjiW32JNQB6CT2IdSMlj7ExbNVLWrnHbtdqqaw3fju5EOeBML1Yy7sGd76HFXLhS/moWgleT
rEaoWDTw3HOhtsH5Ps4WZ1y7nlYJ3BVrLbXa5srGSm/xhelfbgxfHPTsYFXEEIjYYdBpkz3ZaIiw
UuPVpjezlrYQykVXil+uNu9maZ3rVIO8RHOX8jsbC4qGXNkL5cMcDcesU1d/XlIX5kZD5/2SKjKA
xMplblL5bsvI0Xrt+PlR83UvfdSSi7WRLqHWt3UYi5hVjNhc53roUBm+H7Gehki1A0rB0VduR0hl
sz+tIG37OesaXaxLR8D0UTCt2CKM9bzTQK38y/p7Oc6fvsfZ/dHmH0ePMP+3xkcae0+J9Qzx4cd/
4/m+ne3Z1dFsCaqYldNsp1WsWBhvLTs5zXxxSQmWMmfrJ9b9//QdiOgo482TlRlg7xK6vM9R/Pnt
BejnX/j7/uNggA0thYQuXFHpJbHm/vbGtv+y6f6gc2W7xABbvkt/33/EXxbqV9UVKj5YEtnjxf73
/Yd4LrZYPpI/JqCdv/cP2CxnFwIWuYM3tAaXBkk2X/Fs4y4Uo4B+S3mJiVJ83Qeh88HFlfLaTrv5
rjGVZJulrXknTAzn3jym31x7zla5HFmuY4t4eXIccQN//7ZRb+MgL3B10pdPU/BqA5Qi1ry0LV8a
5Wx+jpmyhdgSS2+89AbRxiZbJSt3bcA+9Os9OPfWXV3C+s7l/Ke5SfNmXeCILW3k3s9tDKRKsWLU
+X5YLatxq3K5w1uyXk0/jEO0y9g8rG9/fp7n29cvg549UNim2Jsp9HjnbU9+Or6I+Gu2fmB48Sf3
5FNLcNG6PyqH7l7dJdd9Tot+dWHbPjsgzr/E6br95uI1ozOoIpsvMYbZzoCjWkK9ddov9CIvjPT7
h2xBETNVUuqN82sz9FoxVLPBUH5wLw7TPj4MLx1+WeJWZgI318nkXXIG/N1yoqn67zF5Z99e1UML
snSekrKgc4kkTytw9tTv7Uqlhvu5Wf6Xna7fD8VJhBger9pzrynHrmh05ayhVP2kWLft9KKCof55
zZz3gX7+XOg/BP77CJ3cM+jBCIPMznp+LmnLRbO79dN1/txuVNeLkX5vnYPYjFfV1/wSEHF+vJ9G
xjCeDdAAFaLP/v5JaulclsrpxcTygmhv3kqxcta2526zdbi5BH3/Zl3S0gdSwlEGVu15eTZljk3m
CxNtTEw1zcWLBHwL9SlG83fhmZ7BOXJmb4Yy9bM1ko8GSwRWtkdL2h9YleHW2hrranspI/1X7EoQ
KUB0AixEVWMjP3uGYRNFCDyhjnFvJ1rzq45RCRE11+m1/c35dCQj7Dgf5/3wrL9k25FX8sLyOTs8
aAqZIHG2rhvEEOraeeYhIr9AN+Le9ohP3gTL1rC+YCDhiRmiu2j8wb7Uv5C79dvK6OeALib8KqSJ
XwjRrUMCdw0Xz9PLx5rbMRlY+5J8oNJpvBI6ZJgIUqqybSGGwzIOW7d1N6grvJSOUlyZ+7x9cabP
aDxQChQXMOTT7/qHL3dOnraDlrZwyZfrMXzwyNjz60P7/AVeTr6OcO3Xb4cfCYEzH6Z1ucruZQpl
dD1f6vT/9jexbYuFAW1ct89OgYakgkY3OvTC7T7QxJbXG9HD7ItW8Wn+ezq6zQsL3vzdr/JmyLNl
qJdk7cQ5Q5rXITABwU83gGcJXXKPCMDFb/f6Kku9ixGVF4Y9O9rDRTigUqy+DEbIEL+Sz7kq9S9L
6FyY4NneIZc5tFisstmocCY95564raiVzu0dL+Hio4QLl9FmPS5Xmfvhz09S/jZnKwgCM81UAFOy
QiT1+e3pUifQHYeS70+bPHwY1FiKhZOVpYXIvrMseUwm++bPQ/7mtyOwlCKTziRb42mbfnNexwq8
xHiEeI8e5D5ObrrJvjCpXxckIbfE1APUY2+kqmdHDAz/kA05tz1YnoVfJNYOGeVraS+H1h6eY13s
8Bbe/XlWvz5IxmQ0B/NkF8732YMcIDJXIWw6D7+M56S2D04UX0PaPcSivlFF+u3Pw/36EN8PJxfQ
m4fYOlFkTmPGm5+P/uLm3Pb/WTHAEqThQQMFEP1nPsX7EQh9pIFS11CYK3FtOwkcTRIOwOuz1T+e
CtR2oHoAeRAd5+zwCidLFPiw0McL9OfSTPdk0V3w/v/N03o3hPzzN08rBSKS1o+Wx5IZvdTGbSrK
vv55Gr++smyAECN4i2Caw49+P0YW5EVW6ZnliShUV7FBpkFsH02Hcspd1Etmmb+Mxplvc4uiBjUc
QO3zh4aL5ohbge7Z9XjTByXyRKvcKqQorpXO+IcR5KwCIpY0AvXQH5ChdP5C9W4W6W6kEoTbLyR3
fsjFJRKSofN43m1EZ0PIP3/zE8WjYcCvlqYmB3tb7U3f2AGQE3wTr4tNcVds0nv3pjwsO3E07gUB
Cc39vIHW7elXxbN+E4In/DdwESYuyI/m7KdoxIfp7GhzsCHocdUguhBVGKHlD1r+DT9nbuf/7mD+
5l76m26VhfzBFGyJJlvjeYRJOxut1ufZ6NXz2B+xRXI6T5QBuPliWw96UBZenQnsU1qVgNKp1Nb0
toqbuKiEv4j40j1A++V9sbgpq3CVOdBpE55ziQozzbkfcFG2PEDf0rNBpIJ9tR5LT9+QD7Fx9xcd
IC+NeXakG05ULvXImCQSTl+xH9r02/DgrCFoWdvwLtlFh/Kf7tlymlxzCAMB7wAReL/mMm0cTXQA
6CBA1zLr+xBgezV8dKcE0mKz/vOPLD/s/QJ/N9j5kT50epcnAYOhJDoEWYE7T/qk0I3REueHULp7
i87OFDn1hVLit8/1P5O0zg7DhjToSrQS9HDTzWSp/nyRiXtpamfvrrko/ZLXTK1oTdLG+ukw0QH3
JqU6tn1FHWwi/CQA0UuyS8fu+aWOrUk+VgvLfKSg3CbPD8K6U7TYwOtB+hhKh91kpfjwtfFqLDfK
/lLxcnZF/mW4sw1h7vOobW2epkuDnsTrlW2xWIrowmK5OK3ztyGesZRAmeh1m5GQlmw1XcXXztr0
sGjaFM+X7qq/XyT/eYpnb0Id84SHnOGS5SU1Hlrty58X/4XPP+ky3+zuBenjWIzx+VOYXi1R90lX
2VD/PMbvd63/LIVzIIgEyGXA3YfezKbYxw8mZss0UK01aauSSjESobYz9v/DQc/Wfv1/SLuu5cpt
ZftFrGIOr4w7Ked5YY2kMZhz/vq7IPtaFMSzYY8fHKqmano32Gh0XMvqk3Y2YBCNa95go8whXndE
+94tkYKgh7yTODOlXDWZpz8EBfaU6FATDALIfRzJjbEjYwMx0Jac9l4+Cu6/rEH9ZfVotqFgI2Nk
hPEhQ5mBGryCkkA/8Of4psXsnFbcnT/KbxE0vcmoS5s0dkekwUTQ4pDHcQHcQDsJdYwBh5kHPLRA
w46UkhnAoqywdXRe4qZVriQyvqNq9NSwemEA9IEOVHMszpywRm/cn5ey6TJWUhiXkdeYW9Aa6KVU
N2ABB0JIaYsSJ/rcFKKhIoL6PV3wYL5QjZHHVKWVyVjaI5ByCDBA4tn5DU1WQhjLI2M4YlczBBsg
QX8q63OwOw+q7tXmNHIcIE8f+ulWDiNVW9DXYmrALhX4vLCxCYr1C+FZwObLtdKI/oyVmLDJE7A3
Q0ylocJTgwIePCW6/gYWIzsZX8vqTqh4wfT2BdYVDW0bGZC0dAptLbQWSRa1vYnhyVPjk0v9UICB
RX8fHDCA7cUTn0Ru085XAhkLTDSMf9QoXduzMmMoKT1ZQK38DdNYiWDeK31pMNyxQEQ7GZdaYh5S
E1NXOm9dmK3A/+mJdCC2Il9EWqowJjhIAzYSc8ip/6C7GIWPjMHyet8IWvD1lH7qWi4X9X77/D6F
MsY4xDXmNFDgQ6O92YsPy6504oCckOvvmxsqseeVObl6MoYpyuOQA82Q2oj0LMOzY7rWp83S5YA5
vWVxxNMQVAGPrOd/2OanqoxtAiayAmzHh6qKr7jSjpYRa7AAUu5RsMYG482/NhwTC+2om5i4EJjW
+3oZlGg2ZqUGgInZR4GuC7sqU3elSv44L2ZLMQvZDAryqqnI+N+vcuS5bIya9seK0wT+IV/ZmcBw
s4HchuF34tSFXXDJTjZetC8yGbtJlngBAm4124llksJuqzgEiKI4adU+VjPrYcnH2gI6aaeYnJft
g9yEyTYs0BmDAxjZDe4KYz/9VM6RVEDd3ulcoPU5cg2IGEx6FpgQMfejD2J4K9D91M8uRm6nhX60
c9IZK1qw7DkZcjoDGM3KANK65FiPAmvmLAUDmnXEQR0NEG/jZCmCs+gSMFvbsauOU22QzpbiPNb/
/dOFqhyYmNEV1xSsWX79/AKmDUaddNhvbTOnkd4ybHMqCS+J3Xi1UJJB7QVoBrSNzjjaEFhimHyq
Mc3Vz6YjyLXmAY9G8EC9u/jnDXrLtlBqBEuuik0ckw3J8OE14A1luDdxlHmYuhCfS6zNBCYAeG0g
/7VYOx704LzQDUeIciBSLXh6jEKzbFmVKgqmSIXqU3JIwXmfTxLPcmnAzNrOWgbzkmjolllWCmQh
Q0jdQo5+aX16CNvmAUkKRsr6i7hOnoaqBpeBMXipFBWUqqnmaEot9NyvYOwFI12SVFT5DOiqOVhq
BQjG+Z6ImGIWn3/jTEG9jEI/sFVNtgI/A5opzTTqJOZf2P60pa7jmMrmV8NesYi2mYH6EutiYyKU
0wQJKgIcgiargLTovBJbho+CPiD+JPSqZbbXCTBrwZwFHNeiEduQHwSMMuni638TwlhGnGVTKUqw
jDp8SsoLg8h2B0jB80K27hVQXQwArqDLjzzkq6MQ5bovjAozexlQISXpEqjXdiu8G0uPV9fyzgvb
OjYFiIBAkNFESWIz1gxYbIs44j6FgCSKTQvAAO/x+Md5IVuffy2EXrhVjNvqImioqZAlzIF1nLtj
9S9X6FCDAds9gjF8eAlGxpxZXyoGMA4hYYpaRwNmYKf2exk56W8ogo0FVEixNgEv/lWRrgKUypjq
gFKIw4Nkdn4h8noRWx8EpSQDZVhZNzFOw4hYSJOIDXhSlCi9MuP5UIbYjyD6qLvndfkuCF09VJQV
jP6BcpwVlHVpF2FBDe/RqF0VYv+Q5C2IUpW73xAD4CJAjGF4y2INzFxI2IYG7mUXZQegUOxqE29+
nnG65JvarMQwJoYhafAbWxDT1M07Bsm83uxv9MTg9LvpBf/qlHFo6OehKK+jNcq2WLDjNugidcpt
Fz3HRvKoK9E76WtfS9PCViykAeq/bh1B4EomS4s6k2iYqg4fqqpntJujbAEKhs65QN9fGypEt2AK
WKmFO/hqdmbUtDPwMuEHOoT2oPE6TIBdwe4C2Jas6l/7aggzQHYp4RoBUZN52grUjjQAmeAR11Cj
zTQ3XCIv7Dllqu9eB1IQghoaiuuQw1zWKhZTHSik8Akoyl1ZVZcfl6kfOc/0Rp0Uto3OlAQbR0LI
nhyS2W4QJmVEalYujubHB8rNpb/1JxCLuoLLex7Y8SVIowLhhOjQJZjZFeZTAdcEMOoyqjlojXQn
yS2AiQ+SvM7uPCwMIlC4pFtbvBx04zi/iKV/vnLi2CInQk0gVm7AqzGDBBDTLud9xYYR0nYXltJo
d/5bCWmexgHwl+poi/OPwvwVd2ZQSVdRbO3Py9lUBQy3sgr8WAzxMPY3yMDv7BJ8sjAmJ6BwAWyG
Bw2yqcqnCHYuRuuBGQ68ULR6AeakWQAGqu8IOAmsgrjnlfkeLsAcVMzfIyLGrNeHfa6+izjFljhr
WKmW5y6QJ+02yzWgZjY+wGZco0j98+I28rqv8hg7qJq5MRuCbGquwZ2A9G6MJcWNM8ANY7EImDWe
oPT9SUSz+2YYQSrs6cPyYPahk5bNq6q3j1YKaF47iab0CUD0VeuWUl8m2EUaxZ9pJhTm73zu1Qkx
vq2oSaHHQKG2VbO0lb4DPtTF+UP5eMWYd+HLR6DmsPoIcqoVZSJDxPQmvAFeSQLBVHExpc6ouSjH
A2ECiI6HBDDuHnhFAMAOEgjxWD8JnDGDjSLD16/DOL3MmI2iprrSjQzRA3H3TRp09kI37I/y0drz
2ubb7kjFZZUxwoOUjHFHoG8Fb0UPiUpv0/5X69QPgLWnGJr1qfuZgNayucgCXud048HHiX+KZcyw
xmRjWM0Qq4cgsa9rx2gAF1xxve329fqUwxjPVAkEbER/HahgV75uelgfo6RhAPr35v10gVm7jGDT
hUcbttGUx8fEE6kDXxZeke0Ot7GqK/OMid4RG7jTPkVnEWCoTk5Hy254kAXU6X0zYdPAdKqIpR7U
8RkTzuslFMFQA347sqOkyqMPPhk+zyKNxM7JYSK1IpyAlWtBDm2XghDF7V4NPJjo6vuCK72cv5jb
92GlFWOdIA8C71QLaXShxnpOXpqX2BOc3h88IRBbt+EXML+XnvDVUBDBKUoGbQh/PUhRDcvczD4O
Mt7NF8BXd0Y/2hU3/wDHlSeLOcxJJXgzS8Czda7oVO8K4GMx5H/b3PDpTzcv3Eot5iTbSdBCOaEn
ab5py9vQp7aq/+B8ri0hiAgRBVDAUVRKv55dZxaigeLvn8ahoaH5h7o4YMbxdde80psbupeePHAv
Of1rWZtci2UueVEMQzKWEGteYKUMc6yYanKWHV3XTq295Il27HOpCLdCBGS+GkApPwaJmW9HMiCc
Y88YcdyVGSg+KiOJGyGKSx6Xxp5AgAh+5aB44A1Qb3qVtVzmQ4KWCnUlECbgAooOgEKhqIAnyghk
V9z9tf30Pwf6N5+HtTTmi6pZl+VqC2nhhQmSFTt6kT1lVwbhvX6afQnPIXIpJ/Z59aBvtH40TMZo
DQJkE4NEQDv4akrabKjjlAqj3R8W3/DrIDxFlzQk59NWb5rPShQTT1omoCQTCpJIFOKBoA2j0IXH
uRkbmedKHRRTv6oziXUGONgPR+Zi1/IFYyZ3SewrOQb67VmyJyBW0/U8AoI+65F7mtQovt2Qv1XE
ds9X8WUjDSEWbUCwtNdQvt63QehKl/KVFmgHwOsd/32/f/31APT0VZ5ipoZQSFQehQok2NWIdWAF
8DhIt173TyP51pNJVbkq6ghiwKUkTG+ZGjki4HFK85BhhJ3zCbec9VoYcxW03BDycICZtJpd7XNA
Xki30aPodw6yX569MAsZeIK+HiDj0ir5/+0l2Q/77C533jQ0W8Dj5nK0ol/inGUwoW+MRXAUJqDV
rPrVvgI3dep0825ySjjOeVfwmtf0h5+Tx0S46lL1QK6nzytF861KQAAvN0UdcwNbniDGgYDFaFbD
EIpNw50eyB6I6Pe4bstt/aaDOQWLLi710bwDPe9MUL/4avmZ3KVKDNRYuzIXe7CeQE/B+WSbD8/n
Xf5gOl4lK9Ek1CC0gYRGxHCB5AJowe1D0+sm8m8H7T+MEO0hzfzYy2CMsFanss9i5Iqy9qxLsV2o
HAHbqpg088CwKJYIvh5WOOsZPC+i80YAqFlZ2u0C1IUMJG5kz7Fznijm9lpRL1aLDFdh/ojR37oU
bCDmBOa95bzVz9iTDkowFvOez21j+NSPOUAlykW1i2iWAwTjquw8Ix841rDR6Kee4lMGc4GlZgay
MrVzrDMF6bG5ko7DjgTgQvJlVz/Ku/HJ4lRrt2OQlUzmEseCiuUSoEEgTZ2RBCQuKEjE/eBhhf9Q
P5W8rHjbzX+qyFzlOZX7bLQgTrpCZb0A5dAl3YklPww8n51dP7cgsEVtFa449nkX+n9EIp/SmRtd
9QYB3h6kU1dc+J9JXHnFeza3w63Pg1WZMAE7O1o5xzAYQF6g8b6XdvEDeG/BwekOnoh0h/igdLv4
zfjgbx3ZIYoCsOphRKtQNKsTf5aDC1wZt0WGXCqYTrUFLnLBNxi4P1+4T5FMiEDaETeS2lAFtItD
CyhPMDwKt+QXCOBne34ObdGODkriLoirg/PeYPNeyqi5GeiXYhWXDYcGC2Aq4FGyx/GWJK/WwCuR
8wQwylmlZURahIxEsNChAbJ2SipOPELN7ttDutKB8Z2TYApWNkDE4NN4btiNvhD8g4R/8x1dyaGq
rp4bcbIAtE1zOiyGYi+8dYA+ml2ZrmrDwdgPlEOJH5VseuuVUMZxZtXU5uiu4fG27AY18ugtxj6i
5ShBC9wiv/DmY/va7ni4oZv1Bn0ll3GmwGgCYncOuQ3qDUaMLcg8AAGrO56SHUUnyRxe8rrp21YS
GVc6YDuUpB1MEQMJCVpQ5K3MwAol5XoAUKidBmrG87bP1ZHxpp2hE1WiH1Q8yI7uSDvrUi/81p88
mp5HNR5jO3vmCN0MM1dqMk60qCTBygUIVYMJc2CYIbKAi6IciDNd/IPskXM52BgJW5EWBrnpBYc/
s8TLAsS7p2WXOqCjTE5hepqCGFDLcjA+hp1NuJgzHwLO3M6PR2V1awgCmbqmHibaDy5IqHfCpRJY
h9znbZRuNrBWJvvxVq8kNbG8TFmCkxXaQxigwInly1v9VMb2eOp+gBiIj6iz/Ux9fk22aaEDGm5R
qAnVXrZvMGN72zolsKxBMfEmvkWXspv6oHv9LRv6WFvE6hoal189USeDbLQtILX1yC5yijvi5Y56
J2NPoxVt7ru/7cP/FscCbE5C24kCVZLWHosX4wjkWyRHo68BvMylvUHgb51XUebJZB4mCTSCSRVD
5uCD0eUG/NkIsMQW9hN+1CG7R+UPekupxcqAvTWv+n1zEXH6IdshDzqU2EelJ00RYNY+P22GaQTQ
CeDF9mTX3AF/ypkO/T45WHtu6LHtGT5lMe9YumTFWFJZI3AsaT0r8/Og2RmAH0iveA//9mP2KYx5
zLo5V6yKVgpD/VgbphO3L0n8fv4jbr9dWAkDTA6wcFjkSEkYQOcx02gVVDqm4pL8QjK8KuWtq2zJ
QfFRRZddBlwLG8QIddMKaplhqh3EJbl6gz6OHw4YjRRuzyu0ZZTAugHBDQbdMabD3LteTTpDjtHH
KIydki9uo/LarZsOZSWC3W0jyaTGIBecPu6aSoGzTBuMz0vvZ0eMzWH5Bq50AH4WcmpeRYKjHrvf
FmaD1ukjZIOvMMDsMqhWf6d2JAP7FaCxskFxDhi7a6y4UcdSpDlEvBvguBAR7lU/fOIX+reSM8jC
vaW8YoCMZnyI1htKXfULvbzxLqaRvO4iQaIYZIAKJa51f948tlrKXwQy3mIpEqNWjJnuE/UevcFq
dIhvzARBjB29SoHqyzsTpJ6dm8pezk2aNu6BLGFfGrRckqVpbOcrVhMzwVgZ9B3Im2aG4M68BQvh
O3gPeH5xWxSoxui8OWZFmGCtTEC92ygYogBsoNuIxq1VYJ1XBPWPqKT7QsZMuJW9NBIop2JtpyfJ
fZZmz22KlUJM1vamejmqw6/zx79hvtisxua4jAPABCUTKkd9KDV1D/WrefLHMfwRVvXbeRFbMQbG
LYCb8jGmh5mcr+/BFNWi0McwqY98/ySh42CIeO3Rl/bkoxg6v7EVh5gGJGyWZOHbwsd9lbiIkaUM
ZvvnAvFyCjFgH5iudhPfL4/yqfQLcHzbHC03T1LBawcOBPRR2SQ4SfooNmbIHJ1i3+y76xjxReXl
ewVq6jt+DswTyFycXouWvFogUJQr2xgfZOxpnNdp472TJQ2UdYYB342xx6/HKFm1Ellagw83/ExH
46kBkVITTrvzUjaibYqkA0kgHgJxBGMeNcFUmmRRTB94HO3Y7VKAlMlH3nD8thmu5DCZSySXvR6B
DtbWLxZfBmwQ6KOcxlscCsrMD3M3b/tKHPPu6SBJrxJ9QAtKE91hRBe/SN1Ffo54D+wHLhaTLawP
0GTKPkCVs/KlgqThGeUXr0c/kVI0pgGFmNLvR185zK5st7LHb0JvmsinluxzYaWpsMwTZFd1eTVY
LXAjK+yQh4MSO+fNZPNlWtmJydi72da9XKMNhiQQCkp25JvvlTe7SAKxXOJa3BtNzfvcuTLmLy4k
V0kN3VpPwom2Ad7Ca92dHAOZGLBXeU3hzQu9Okv656tcLJEyICuPUHBarsEAjwV23r4h72sxflEU
swjETtAoqdqrTMz8NpHfM0v2OZ+KXtlzJ0fvxkoTYCpiHLeDHI24PXKQeJcBpxVRizPgg4EjoqPF
Xm98/Z2068tdYJxJpNRhDtgM6oVFZ3ElO7sz0VYXfVvfAY+M86RvjX59Ecf4lGmoTGnu8MlGpzkJ
JznA0CJqvMZligXVzgYyH0YyGwc7lQdQie+kfc2pbm/bDF44CYs4+jdCnEmRZqWFd7HTCRhfUqnf
1k1zf/5zfsf5QjgIxh0gkGHEFZBJjJZKX4cpSDNHe7mC53RyUMd7w04QbekIflAALdYnQLeCPqk/
Kr+aC80BIyW/KLJtVJ+/gnGo4mgsVQhdcR3DID+Q4/ijV+1qlwcD0Bbyl/k0PZYugMojnjlvO4K/
JbPwAcYYinpCHUG0Bxa23wa5M2sIYAA2sUv9EKiSnBPfvqefApkgvJ/FpdWoVwVLvJN272YXB0An
Ov9Z/8eD+CmFcaiqOUQhWIdoubKQ7f4StTwHkHYB+BcxRhx53MtJ/8LvbuFTIONQWzUehan86wuC
ffYAgkRaH5W8JjA67rD0psFgrRNhBYA5sIPy1QuZJRAfilnBZEYpXmZV7belfNWHheY2c+enQhlw
DpQnkHWv/RSXkQCBMhgmUO2OnqvI7m8wFA6yI+NGOUhed6MQtJl4i7ObbsAEQiDwCQGMxWYxfR4v
ZUHnswusDhFdssuCt30vbcqg2K5AfdLBH8I49WoBSj+gp/58f4saDr17ol9PdJVfgJik27m83t2m
fwUeA/ZmMcNvgjPj6ydMlUSJQyBvo6IlvQGL5CgG8iEGgRP4Hk7LMXTnq1R1G4zzYZYvt5MfXLiL
jVEKef0LGN+nTqY2NRrSUzXo9vmhxBumBNEuv+LGp1vnu5bE+Dcpb1WjTD7SpB9/AoRCSVu7BJEp
AEKzX7xwY/ODfgqU2akifW7nmZhQjcY3eeMUKJ3RrKzFpvkeU2/u/MR1AVuuFD0zrM6jtoX/MD4n
EcZkEMcPmZOL7QWU8nOkZuBaOwxBfMd7oDeDRgjTAVIG5E4M4Hw1oNEq0ZER6PsI9vJ7ya2d+MdE
MDBFQYnBQsAtqNNbwPo4oKkj7zTonjebUCeDYICaBJvPja/dmTfGs+rUTuQD57W3qwanS+dqiTu9
nPc9m8azEstcTjVSVfC34lzrQm73aR4j38BGEmcDamtcADU8wBqiWKBaJlvCSDJ9sUICyJLOHdzy
FqCX4A2qbeIhyEJk10ooErn/4OXYMpu1XOYWmkLfNQWo8uxx0VpftpoZcJSRHkSqSPwcFGfYMyDh
dV1OrZ2Yve6i4ND1djH24a4vm8Kx9LbghQVbr7RiwC2hTovSHOsQiyiyBCmKRiSU9SPZjRe97iR3
E2ZRsNWvOdMv49f8aryf/9A8oYxHVKxSb6wZQmVyL0ipW2JcdYh5dJlb5rRWjTlvLe2FlJSQogoV
nGxntBdDXJDb87psS1FRoAGyLXArmXhACQfNLHuCAGQqjqYcRUC5zXiqbIY5iqli7x54qNjBZ0+s
E6MZ7EIIA34Kb4QA8Zl4zXFwCrvct8M/QO3bcgFrgczhlWYnq9IAgUOC+Rbrx9A+dlnqDhXn+DZN
AUj2FMhFAmw2c3xZn6RmHSWjbZDA0BdgMd4bkmb/xjeipNAUxQE5AONApXaUlpzCmqdVFCydcGr1
8u68iG09PkUwb0KrAQFHp8YmCKYrjM1OAku53faKzNFl88OsdGEOLB87vYWzgCCZ2DKorurpkKFu
kIU9Jy3bNrqVKGr6qwwYUWal6ANE0W5j4QJJ8NYEYsvs9/vooO0bnpVvqQYqDwBEg18GbI/0jNfy
mlxIVGNCxt0rLrhu3SwOT0b/WuPN+fdfC2Pr6ETgDccKHVNtmvtBG7QQYYo+5nZVAXEsLf2w1nne
dSuYhtEhLEFdHmgWjOGpelGSJtXgHJ7zxwwgWbHdYs7nJvZ0d3wDZzQFonm0HlOf+Ly4czNsoDkv
Fr0p0yy76qvrytJLE5YRyaX6B0W+idG5FRokuR8sIe75I93sgazEsVu+iyS0FPwb7vYmBQTDs35A
09+tsYcDJviDcJPdpvfZbeYVwe/UD9aSmVMe1Jh0ZQJF1YrYS5PaZcKJGbac/FoCc7urHlBrZg0J
uZzvAVN8MQ0zpwzDE8Hc6zkqMimVIUIparsejonEu870GNiobq0Ec50J0XO4cCoBTarZA/vnQb2m
M9XgXAjOG8OWN1yLYm5y3XdxlViwBTLXO31qdzEGTgbV+K8qUY+y8hhZ2PTpRFVqsFKgYs/mT9h+
049uuFH/5l3+vE7sE1yg31hNNRJjWiabxZ0U2lWHVn3oUn6j5OfsJju9DcCAdsHbbOPZBvMYZ0bd
WhFd941a3VHaRwlkYv/tgzF5Wx3HFWj8IAGb7XaogpcLCvEQLLesAsMAWGih2CDf2vXI0oo5auHf
9VYBdZ7sqLHohCkP/mZTjIZZaoQVQKRlm1imlgqNoiNdmsb6okjqQBHq55LI3vkj2+rY4wGRsTov
Ym3+G8JvmcZTu1hoO6pBs7d87QjWK9Ot0IwpMFk/BfMRiAr8GuKmeiuxjDGA1jC30G/FNVbqfaEa
ri4MHkl5g7ibZYu1eoxJNHmlpqLwoV5+qWBtM7dzYEeDA8+jDSfxVFwSFIXHXer21/qRv1+2ZfUY
FbCABY6SjKbSg1hdbhBWmkuZ4weAQuNBV6o7Was4D/T2WYKwVqEALt9Wz7scw7FDDj8laJmvacnl
0A170km8gUPqvFnXa4AB/f/lMK63GHoZk/dQhXaPxx9dYVO0g96VffPYoNjF3c3jKcacnRhiYHWa
oJimECCOI77QgXEKl8W5A9vf6FMxxgHPTdMpsUwPcBfeRC8VttQi8DSNLyiIOkuL8eX86bzID+CB
c2dJ/fTKLFQpr8DpCJED2PPiu9CpXAQ4h+k0nWjxp/KMxNH3QIJ8a90JCHWGU8JUG6cCpAS+QIIG
onp7/jdtRsrr78vcyaHPKymnx40KTfoTwbKv7+N9BOQOlErU47jLeS8fz6KY25n2XVqjLgYn9ywf
aCO4OS4B8Dex8px4KF9wHvTNYHKlIds+EGJjEdUa8kaw68nAMtc6m4LLiz4gIwsuS8hmXW8tj4np
ZB1AVRK9mdoVGiW3/S0KUDCszstDkPhRJi7eA8+5Mh9EXSu7KrQiVcQCEjvyusgIInMTS3XchiwN
Fc+Y70efaiWmNnNMR1ExA1Cpw4N2jHx0FIFu0N3yR9e3Ypb1KTJ+p5etMBPotI7V1Wmg5UVix2UG
jMisd/OPJEt+51wFjkdga4dzWLRjQQ1TDsKLEPXm/rYNCPKd5dD9zCs75a+nbJW311oyTsgwrW7M
B4gUDy24lIBscCr3w43A3WzbzHHWkhjfM0xw5H0FScKONhHT41DYIJRNrgrq0WPHCrRH5CDYB8a7
f2G2HHe7ebYGsKPRwAD6EDuoYIKCRUgiODFCLJskYFLiI+tuOpaVDGq/K/tcVFGVrRIyqH1W1wip
vfwCDcr9uFdfi+B3hl/lD13+0onJe6Qst5SSypOulLdm3weRH/pAVwHegMcvwm5e8pV2zIUYcnFq
RJAa2ypWeqbxGrPU7qLyIlDq7r/d8ZUU9vXVzbTWZnSZlFgM5vy6kTq7NPdDQkCW29p6bv1Hw2Bu
QFUk4AwHJaSdNZUtY55fVXbn7zX9G86pxFh+TYisdQQSJhk7IXJho1Hnhmm0IyIPuJcninlM1RbF
1pzGfcv41ANuVLKeNCFQ5do5r9JmIwAMeoDMBeoQyAGZN1QWQZ4pyug3DH536sA+iLEjaTcB98W8
sv4YLusrEC5yHtJtA/xbJjvma2lqlzQqcqCizlVbLafmvooN0y5MhddO2X6zP/Vjx3qLKhGmXoF+
jT9hmD71sGLaHHu66emPr7+x6YkJVAOIIZiYR0bEvNhhUvQYwqwgDTO2el/Z5W81+9GpwIgIwLXA
QMh8sCXNzbTUGtxeNBeBvHIlCrZE7PwZBUIjqP1xZ4680H2jagIyGRG55J+Up8xd7kchX0wVvTDK
4yI7kt0+0NF8EBM88BrgGx8Mx6eBLcZEDCDjX199rxClcls2gKTCIuuN4S9HUKOdRgyH0VULXuv0
+2MCYaCoQtMCI4sWu0timM3Y5jKEdUJyQQREWQaPYeu7sVMReK4wwCAjjWP00eUlUa0B04pAXAmr
H0V1zAAKf/4Wb8oAZCbl49VpQ/brmZVTpfVNi++TdsZl2NQeEHYjABTwCCK/+3TospLDvByTNVaJ
ukBOsUiuOsYeUGJ9cwF+4lUqnUZ9f16tbVtYyWPOLh6nfp6oXiBzOlR+uCfYLqYT7JFHXB5UAL04
X737V+WY96Nux5qEDYQl2HZRdhQ6CbjsXOikTZOjsM4ijAG03YyLGPpESMGIhjo4iR8HSXwXQunh
/LltizA1SgMFJjQWfEAZkb3rM9pxYfsemZVTps//SQDbOgA2f6QvBgQUsuYKiCKq4u28hE2LNoHN
Cio3wFOrzMcQYrkS2xAS1C52ltBvGjBRJpV7XgqoCb/FzUDnBU4vYJ7+rMgxb7qxDFMeVoVlj31p
qM/6OImFCe61qjNei1TrpKMQgrVsN0+y3v0cI6NtLpalkPufYipO5FXSJjDS2LPZCct1Vw0Feguk
K0I3mkALBTgNI92Fcw1GAXmpNVuVY2HYAfJa0+1mADNi0Fv98LNpxVlyh8EsXopx7E7i1NXXDfp1
FxgYnN7bGAh8dlcJbe9gVVRxEzkFiV4CmHLDFgBo0Fw0fWuGP4iVSK7SNeptVeawMXkc+2gHCFRx
r3eTPB2rMG2rC1PNs9TTRJEsLyK4Da91Uob5S5WNahTMJBnFPXrlGKpo1W43W3F6o0v0YzSa0g9B
ukQTinpG3nSxHRM1ThzLiLELN0la6YahtRxCARSmE1lqvIJ50td3E6ijvElpKxsUDyB3tuT+Jh/G
HiIsYZcqinBU2yF6yUsjBfBOpV8YWl9e6oNW/MAyzqA5XaXFdoMNiBfMgeSnBfjeAWm74aUtp+zW
EnTFnzAgcq1GBljOJi3dqWQ+NFZ4nRK5c6S5wB67MEieNgqWo2n59VJUmjMWZC/kwlve5ztSEukg
LYrikDpPvDrM7qUmua6j6sXsZsteBNJchll+OYnaZdY2RylXByfOZmIDKPEmhW9XQwzvazXZT0N0
EvX0thaH9tgoVexVFUDqLXGJvUZupWM/6JaDkEw66qEhngCmqPtarsg7zepSGw9W6Q+VDGY6JXsN
h6Fyp7SSncEkyMjR3r3QQ5PcR7WBdrE47Wctwg6vRn4ucXFrDmRwxVHE+9wXraMWS+L06RzbWZv5
A1l0NxeN3l8iMUcBFRlapkqNow5RfAIuruUQ/LNY5g+1MSs/LasA/MMo6i7gi4umCkQVs5ReA4jc
i4vUuAK8+c+YJHh0qiy0l2m8krv5TZUi6z4d+unCMob4ulRVoHoU8S9JHCvHUIYXOZNvC3M+lYte
OvVgOdmEvtjQYR68i9y50o51luaehs6lY6jNL3S0ZbezMj9ekn0/y7ekNF/6AlgutaJogO6VrYuW
qImbSZVukwm8uUIvn7Rx9LoFX2lW74gk2wbYC9rusiV+tERPYHTEetkw7oZCcGblFM31rTKKvlAr
uwjEr8lY+VNXBuKAMeAQV9BcdhUQOTGUcmW2s9vPd5mIqSuruqyU2K2s2JUVVGnqNyBiemFWe7Xh
p+BujhSAN2j5mxVNz2kRn8igvAt55hstOdbJeG20k+ggL9sVOKhK1ACi0QxQY8CEalandjfGpQ0k
rOe6tk7yFD6WRXq5KNmulKOjRvRrq1fv2zA+jMtypS/ZeyLPvjBV930cXhLduOuBnhuZ6LLWqTPp
gjcS40oMdVfKWrer51OdtcdsyH+JKWLJ+jLt/LhypvlXbz0OmWTLqo3y92LZ+Wtq3iyFA6riJvPN
2c6RHSvPpPaT+MXMgeHSO8t1ZV7Lr9L1BIz4EFQCvvImRQ9a5C7Wj+ZVWuAW3VwH52ABNrnn6F69
BfQiYvTiZ0seVWmBx79VQPgmRu44XxPZtXLXUnwC88ptDOdIxkX6EF7VKqXbe+oLO0a4Y5o7IT3M
xB0AZoVq/J30CC9kD1kGCoBHJdqX3X2PWVFFAM+BjtQ6X2whxvyAINjjjG9kZckDBmkvCqH4CZIP
F/4aG8XdrTxVTwCxcoThru0ScDJ4kxjelMDXN+bCHlvjRhhiO6qHqwKYkqA28kgkOaIKNMnKFX4q
BcbUVEBKBxnmBZ4UlNRay4srf3wuhlupPKJDEyUOOWLOKRMOUnOTkcs5wrgwkvOLxXLKOLct0+tb
JxOAwQN+oUcglMEltglIaiTDVSBSry+GDDgF4ej31nAnNc9RiEZwFF0A48Itkp+F0QZC9KzK2MbT
ngQjteEEkMG2r5lxIS/3kVY7onglx00gAEA+sevcC+NdMezQEZvLvWJ4beKowIKCHy6V2jPjCV0J
Zyxlp1FC2zBK0A4GQ/ig12+wcLF/T8lLaQk2nr24ikEy9hQtljuHd72GoSppccFHbABUcYQnwsi7
eKvUh0Xf44NKR7VzrMxt+8DQ/CJ/WrDfqvdBp/mdXGIg/1c+7CItqOA+0v/j6MqWK9WR4BcRwQ56
Raxn37y+ELbbZpdYBEh8/c1zn2YmYrrbBqGqyszKTCxxX7GhDBxWfwxbNvSnEsi3DEsnZeRhLLjf
mmO1ps5byWKnbcNxqjKjwZUYCcYQLR026Jz937E66lNazBRaM2zTQ7OdGDB87d/nJhzURCVmOtOL
DPlNSkq6Nw7yk5yGJdkgBcxPOIbtr9McVifo+ggPvxJU1BfstLgVVP37dj0wd5ezoL7pELkio75L
iBdibOtZtjbRiOFbYd3MEgEZ6UwClX+Weljme1htaCLtrB33wnW8mSXt76sXiTEhiwzy07QmxXxv
AVXxWH2XWjSSS16EA9a0yyT3AmPdbU3AjmONCE6ddn3YfJTGrr71cJhB/Tn6RlK38VOVZ8bFvgRL
gmhOcVxQ8rwUeGmt0XKJ5yYZwPuW1G8OLhwVCioeujg4TUwwTZMTK06DHlk8wOFdzFOuRwYyhefQ
ngXN8VGbGvXnu3rD1l3QdZHkxw4e1MWpq492mWkj7qGwyj062emshc56llMTTstOFGgJ3KjA+NdB
Ggw4um9eBydVePL9aRC7sYU6G1eFoJO4Q6Al1uvqPZSZ1SJBWNqArTA/4xyGE2Uy9GWwkbOGjkDf
8/ZYdInmn3NyquQLGY+dlYxO5uBYlO17XrzMRlyXuIZDE/njekbqOQRahnC02jUTZgRsOflDFxS4
Ho+1+744MR5O7v2byog5cHgPTUDO8mLhtJXp1r5Xk05n7V+Fpqz+JwGyaBH0KdRoP80mq/6Kuyn/
iBUUG0VwqN++zsMeYaLKpWadiDlGGFb/KMtomRROyBts2TSH4nPe7s/H7u+nKuXQpROcryJ1y0vz
O/FIg6NWf2dVvNTJ+OLif2Fyw/msq71VR5UPLeYhdz+3JjGqnVmcmgfiFyaYORSpv7z1Mwb+NfR+
S3FmfmTYQaddx/FLVZFXUvw/WR86ywmwikDxecPiigbTidzPDDdoVAlNWyqXhyqscGJZ6dy94dZu
CWKMkM/aVNRgn0zta+swOj/4xcWa+UCOWRuSIk+X+abcLrSdyMSlOdF5qaEty6wlBT0feCoZsGc8
7E0k+plzovGTiS8ZYdYWwQGdsDd+luWfRI+N/Bz5Nq92vGyph+UXpIrarhnkVkmdHI8gycuTapAW
CB8puwiFGzDxColq0HendRqo5b353q33ccMdEUaGtsxjUYGqZKGSaf59rQ5+nkEdE1ReWrPQNGSk
xqSDitVpWYoGNPSKP1ndW+0+6lVkDXguaGf7o95k8Ov3vzbyVzZT6BEWuSPAxZbi2iyKa9NZCFy6
4VLJ4XxTVtjPO4x1UsJbwzuxheK/dHzns301x4X4acXPUCVLndXj3tEifT1ZRoIXqVuYYz7c+bjC
AAXUq6+HTn/pyJflh1ye6w59k5SBL8/K89EeJu1MotZntKq7C7GmsMIiVDXdmT+EvmrTqX7Uc5v4
7e9q/eMDfki9LWKmfQ/6o+avxvq99VVabgpXLF4G0U664VzEijzzpb5BQUQdNriBtEAyWf18zPUi
GnRj329daudGYMk/q0bZ25wQDnrRYBifwpJxpaxoGVAI2z5gLXaPDcweq7o71mNSO6PQ44F/M1QF
97biBh+3sNfOpjw5TtzM9wIOWiY6q3ZXj1FZnZctIs0Fh8OcI6JOJccbPCnY7kixYyQVXTS6matn
K+liJT6aLdIhBcd7YzVBE5nlMu7HiDt1aHslkiatwG5eCHZGpnnX4Wuy3+1aS0szUkuDNi5uLDPy
NTeqSNx1Z2dIkN5b41N3zLfaOpe4B/RiDgGN4vXuNNAqVo8MAqjciy6nGEa0PJrXq49Brfiy7U8j
f1S5g5NoBMt4f7YfEHEr5PPo0OR0jUE7rgUj7FmfhOz06+kDQp7RV1jxOMdcHKQeyhE6KIyf5YZH
jZUBlFm2HZi3b5ao385kuLf1CPlrOurwGZGfhk3FxmndvC1jREyI6UTWWLRmV1E9Rhlh5d/FNGBT
X/7jMuE2nXm0Nq+6WBLdOAz4EdqtCHl/JvV+wE0p9gKhjOV41ECNGa9M0paPIcejnLH+xTxwrebz
EvUP0q9whup49PW4EX6KdX98uwMWZA5ExKqHMkPt5PZR2Sdd6ti5pJYWtkULDjPFb4k+OdQbWmwH
s3lsRmzpcYtqiN6wCp8Tn9Qygx8Ld0eGsDfqY80L2j6b0f2S3xbxqeMf0eo5JdvXhCrS/cglczdJ
820Mhx7Pkgc+xh+GcI+e549SU8iHX0NtWE7S4zviDtTk+LuKQIMlgsTNvfg6Rr87DCGC0e2vG+wa
gg1SjJDoZ80g1Ffe3RQ84AXuAj/qqt9pS5C/g0Y7qsCizLAU+yq8N1kclvniqZ9lurtOOFTvjetE
i37ifO9NO0LOK7u0/Wc1yDAn1NUOs0+Zn/paH2hLgtKLz5u5v93WYmEV65ZN1PWHoSyCZ3bN30Qe
Y/Ur+U2JvWW+a+vRZsfGOQzo3uxvF/9YVrFAvJZuWDC6IiTBvwPzMOo7nxBYFs6wYPUGbVeoKZmr
7komLTFhn29x8KAXa/4SgENFXgXLtEZL+bO2CBaKhu6d5KmGMdm7+hjoc5fhlDjoId5rhw4o14Tq
NyN/rWWkX/RiR3jUv85l4LDDTLDV6KDloPjDaCzaeJNxQZ0ta+ZAQ2bB1Vxex2XvzU8tav/RlfAW
ftpS3Ds32z7QvYgytU/dqUEH2qDHzVD5pw42Yy3mK0jcOKylD6u5W81QOrHn7Emb4MwX1gt+gFaF
aKtK94IeanB2HYCbSX+YDYzYG5Sk8d1YMWgFNoz9f9uGevLbg7M/D4b52WHc3JsLDEKkxAiLPx1u
lPBY6A7Tt+PSYS8sFHvk00ucVx/BqQ3Vf1Hi29j+eNovufsFS/Hreatj+aQ4zB2cER0nyptQN3fu
cCFvKIc6hrvX8gcqOoELtqeAqj7466onPggEB1bO8B9zXgk+oRy3CbK2g8aJrLcZhUpSyO7bzMtj
8rNV4YqSsGa9H+tZ9bElJA+InWlm6unB6M/BiAgveGBjlglK9WAy7dOnBR6m9IThBO5Lno4y0UTS
P8wOPuToM70Av2+JoeK+fq/YJ4LPS34zx7urbtZ7PUPFOzXvNYyK4Q9k07EKnX03YzMZD0r8qi62
19NQxfqt8kIccoUJZe4i76f9B7oaKZRnqJ2L/LShIUcX56VQyThFghnQjXy07PlB7TmWTYy9ZQSV
uau1uOOhVr3W5n7pi9CrqHfxX6qzPgeky4ROpZUOdVBcEB/mz7SbUz3Lxdn7rpJahh4+hfehCsxD
z+lax7iCX3RJxzetSjt+5h+OE6z/GgGzafxxM8TdgACNdgjkr3HtLj1C5OdgarIRwA0/2EfMXXbi
QG8Wb8urx/e9T+1ix0LeBuN582P3sXVhN12bnw5qCmAGZqLJ5z+8CYTDY395gwfZEXiq14S9d+Fi
35CHp7+XMMHNgS7GW/3LNVq7FLicwzFTvPXyOmTzjzh15DovdH3LdcylUdXYkYXmHex7eVwsqh2E
xPKeBYERKu6XamjJKcNyHUzV3nrUtAXr1NbfBLJg/G2O/LAU/4uwnzp6B5eyHxpuZOz9g7Ob/1XH
EjjXtm+NSDMSz07lRHXrPL7jfC6/3KDrCvs0fZc3WU5quuanskzq7dS7t2o7W8ND+SFxbmZe02Hn
YQbuIlRIXyaTTGEgYhhxVX2MBHETjxXcmT3fMMSIHOmdGzLno8LCH0JVnZO2xWYJ23nirrt3r5Yx
n2AczN4VtLa+dusNavcB2Bi8tZ+Rw9o+F1FRXXL7p/QeTRWIr1lklp5tCq37i1McJTypjUu5RSbB
zRsOEID2WH8qaF70WLnaqyIDKudT6X2IEUZuSA/DgIAZ+TDiilC0xegU2mjtgxlX9UX/syH8YtSH
yuriD4Ex0eV9OQCqMf8W3IQ3NdP1Uq3XWVKAB0ImSMxcdwRzdIypFKr/vAzxtn0D8ctpW2E2TFes
u+II1ENY3i38ACrWX4se+NxZ7uENCIepA34i9O3mjMCXmGPqAv24Zw92zrWM4/6x2WHblfu+idan
JGpp6fQtjwawM7xoZKmP1F+y7h2YhvGWPzozQOZin2leMj46hfoWePtB+ytfRxdBeYmLGq1O9gWe
pH3amKFmXDEgTvFmvurdHpNwe1nhS/aCr2uL+nOFo5Mb+/HArPv2ro5+8+MVh5VHfDkAbEIUn4nU
j+rmKNpVJ1hLDTVewpBwGOZJXObRwBJl7Cz3kB/Ld7zr0Qgw0j+bKmzlSzvrMRUS9BTwhsFVRqKu
QTpPNtWJg/iQi/tZ+xH6doZRfo3QMeduWt7LFcbqlZvIT2AXW0/HEyLHVJ9C4w700RHJ2F/X+a90
QnbNzaD1YWdnhvjQc/Kwc3RwQA8S/rOVNEdFxXSPJLkfmf8DLtNOn9iJU8jkw12M5/RRpMhyb7Vk
fRN41+tJOAgsShvUgVXbL+i5UPTGZu/qP7qOqoN2OWycLRgfID0G67QAJFguG+zttkhWYamFCvAE
nJ+NaPoncTH0GYZFo0ajB4z9n2cCtnN3+g5jLPtZvydUVJYsVyZBOlnpSEUbiN8VWeV9MI/PU7ud
u/kC8tq/SvyWLjAaF9kvDoW1CuDCOfS61+6s/WN49h9NiWaE7Xty1N2H1wJt6M/rkg0JGyPj2zoJ
pF6jOCKpxjRikGmi2Pdn90DQuGDiv+F9u5BMDNkWWn7CMIKeSdhMCTiJyUCjvBNZ24f5a6vBi4oZ
ae7H+MHsOtXsCDOQ6+MbjRwvWj6eLSF5sQ6obt3XBs5AD/ItdCTA2kDd9DzqtEutHYEDoIWzpthg
e49dqo62u/JoDe+e/6WPsc3xmgocvwlwGG1q7Om+zcD3p8w9s3vepuZL6yQFTG+be46g3W8YgQKD
M7vQRTEuunRCl9BruNRUjQdL0VcRYPcEZaaoDMrzEy6+fgUCFwjdC5X1oaxd53zomCjBnW+vlmp3
XTmkavvUFUKm8LJ0LYS9VexsGMbZEIFpAZ4JlK+6ae0vXGCCWefJVgAYsiuauyNcgxAwOs1AYyN3
e4bGylgpM8qJhxec2tWOLV+a9M++W2crVGAtry++pnaW0kJLQ3ax4QTcMw/+8F5trxJwbg5MRxjb
y9x9ezbgcxueoMXNrcqAoMpj2yDIFU8Wf7ma/buoTaqI+QB1AcSuvW3+t0Lo8f/5VFg4hAKcWttI
pf5pLBmmug6rYdZrbl24fGPVrhzuTZW05DFz/EfxofUXfds13gGzV2gscEarr0URF5qibEW9OWiM
I+LKDkb0CNh46cZL3R8NVwMWeCf5h1Nf1ZT609lsT2txUyoi88lHlNHUwgdzKI6T1kU2xM09+7DY
fda/GfbeLUQv5Dtff8vR2I7DxZnsQHQm5etnnw9HKd4kOti1YaGuMWrgw1maNbK0T0+cRZtJLzV9
/23R63jAQTcGEjQGkLmbgdVBc90T9caIk3rzXRBMOmXYO1lt47j+NXgnxrllLwxGwVZWLMuO484X
XRt6ORoTVFNbQtGno7LjwVYf0vsZ+uLNx02TWx+kxcynsxRpPLQdYRDbybRANShsJCp1LOox82ye
n9lEpGXjBzl6ZYHnO8Epk5Ug8c1HQbxHi1ZrsPLYbk/aeJ7tvRzf5+qxKhkx/ZTnDhzt3zkcJfgk
XjxVRxKcUN1gOOpqqs/HmkCXiglHYYGiUi8thz5W3kYWr64Zs7nN7AVx4wugERiy9d1yrlFcEL8b
F7iyK1vFVf5BnHbnGBhXJhilYxaCyzA+XAAGS40LvxAfI9RdCDjakZUBpsGw0VrdrgccLGAbb6M8
6ppNYQ4XsArWmxU/Nc2LMv45qrsh4yNshn3HD1v755cKH1YT9JhkXUfLHE2LjbZPxsI+mv2Eg4Jf
Znw16+OMW6bNjXjyeNxaXmC3fLcZ68F3r6WLvxzLQ6LunoRK7KqVWnNqrn2IRdnQcRFlq75sC58p
WC8FsJE0sCoDdtLo+3LGvNRp90n7AzraPNvlQsW2/md1U8CbLrbyJlVGtXdrlbEZl74C4gRcY6rx
w/AqNcqZGuB4VfPdtS1tPY8KuF8s2N6T5qGdRU2t9gxkp8BAWQ3Lp8gn8KEy2+pd1SMYHVhWNS9V
5JAiRsBvVHozlRuwchfvgmuYBHMso2JVru8z7mOxftBHVLbuwJ5gLQf1oZUljvBDLXO6Qnq3FtBw
mSSRGPrMHMGTEPv1JO4XlD72WVV71SBV0S0Ce0Vu3XAz/Vc2gPgVr07ZJXPvpt4KSst6X93ptDaQ
bpPnErbGI9BYil+t+WA4aVfdOGYdvP/B3pPiWKlUK841GcOpnQ4Mo6MxiQgvL7cc2gKGXLoy1ZtX
UVlp5/EvPhk7FwOHrHF0h+ZHV9VhlCIyvfpDn+domoxLO1vX1ZxOrtDvM/Ei4h2r2gyr2oKuFfm6
dgMYwtzQ8XVGe5CVu1tqHjpCzKmYxY8op54avP3DW7g5gmMe0+1X3VgzswMl5RTId9SKeBIawGDc
TJN+Mzv9NhF5tHqEfPAadAeWBtQazt6f8PrH0pQUaxInIXAF1b0fdN6hL7edXmGpe7ZWOisndEA8
oDXliCqsuZkURY2WA1wXM/71zIzboaYawJUFqgcJ0q90YCjfOXsHNUAZ78s0nQZ3AqrURj0ToVWA
IUGcsK9k0CyYqSrwVQMYnA1ldm6jZsVtnI+pX7R7gk/J7yc6ekVUMpihWckgHyvafg/c4GafjQUG
O2hle4U/6JwMduBmj1yMNaoRFL+wgTraFiD/OejWDzFdgRpKu6E5gFUQCSBrBzPemje9uJZ52HXh
glCNKgV3V6p9Sz6HDcAaNQBCgqBa2hfTigkL55F60MRt6NOiFoBkRy0nqeqjqWXekJXTgxV4iLFA
6ZiyWg9XIyvkcYNnToFxA0OG/zZZV627Mj7RZj2jH/LhjuKAXNTT3qyDZvvECi1sT7+I+1P6r/Zz
5ravxfi1ymRA3z/VDgo5Znl4GVknb9wN1ofrSloB4+3/zEmEZnH1VeKyF4ImfhtabPuGQMssTHrs
sQIpLk0U9h6ofOgXO1f7XPxvAIRMHsztvALFVG8ay3wwizXkPrMMnHEvYKAt9iXeJceMqrXnxv0k
6NzbT4ccVzNx5sgmE3XhmKX/y9XBIH8TqBob8t/G+Ny8c8neJaA4C7PJ62b8M4cf8IGiF5HvU7Mp
ohwGOAUDYYlJv3T2XMeXxL+s8QwK1Ks+Z3GYrH3OYowpff2vB0/m5a8uaVMDUFEPNH6zMTsD6Wtx
vR5LKxXGN0dnIad7U1PfxrAxhh5CYTAem/61Bhcyeq8FOqNKPwqo24fYtj40H1QesGZLi6Rh7scK
zSyMrUskxV5HjOuw9LX81wWnnDcADeXD9kGZEALRUoQN7kjxG06ID17PYQhvGGfwg+iwfSB3XlxD
JFSMJUaGigpwdaVaInD9r7PdhZMHyF82QeFhqxJNeadboYa3LAWIEjx1hcfiD+2xM9yQoXcVrpP1
cGUaKv1SLv8WlC0HSfAaaPiy7yMj50FXTwE8IKzlopY95B2B1/7N5n3zr9WWDMMebiGR7x0KL/PJ
pfOvo7q4EAJt9aHRwDACRSPPJu6FzLsO123u9SlnHi1d+ySn4mysc0GX1T/ULaTz2vK5GENc9NrD
G2Aeh1GxasZPVwefCbzD9q8Th5W+rRK4chyYbic94GLFjJ1n+KCxeeQD3R1KhJtBUut36qcty3B0
UU9Ul+UOeYdILBmrJg+38gJrkZBpReAvM8iIKfMW9MqWHVp4uc8fg0C1QJhOBVhlXXqR5XC0AzOo
8u91nML6OQFNeE+aGY/urw1QpzJhlFD9rqZ1kwznJ58B6D+n/iItjPllAPQza1bGjPbUSudISiuR
G+D9YT2t3ckZtLjUqt2iAawdCwshSiZlDLuKvcx0cEuTY9DRrQDx4VPpJA8c0CJId87UgBC3qj/o
4uP5Q5YLKKr5xyYffOFHMwd+rNDRO0wls6rPJc641GH6Cr5nmXFfuX0qfRbPEFgUBkpC44f+jLsU
aNgAUgEi+VQHs7TUY7zobqAv7e+YT4nBYXfiV2/a2lLZuSCmy6R1Z0iaoE4iXkL4eJm0b77+6hOk
DSVYMa08em1Ju0WcjAq0yPpW8jYtxgKecvxTbNXb87z1XTWGxsqTEQoHE4KGFtGpNfh4tw8KJMoq
clRQMSxGl00aMkDmedfa/Oih/1ggtrBXa5cv8A5mc5hL/2Wbqoeo2a4CL1Q3ZSSMJWq49pxBHoX/
pqZPpXygoZOeoMULHdVEatMyu56q2FwBvW4DKBVtxEGuy2VvL2hhe5tn2G7fIU7jTZs/zApErOiu
blW/ucAtyhkTQWWuEJnYsP4CtiNHCI8a90Xf7INTl0euLMCNOOub/1qN8uQZT3UI6E19wqU8xPko
94vhPxuuj8ryrtAUHhy/B3rYJ0YxhrZufoq+etOh35tITluFF+mwcFg68AoDUHue1RYoS76Jk2+O
59bMw3zeXhoN8hKx5Lt2QCweakBoaPoj70Uodf+AYJB9ObLLVjZxyfhB4XftZgwrsw08fMj89bOs
AIM4mKd4W9EJeLA1jz+kq3YS14YG8qqVfkbWf602ZMLBUO337m/PJi8qdL4FYizA37AP2TTxtIIr
H/X2VWHEwC+x4F/spZPwoacOCuDadrdm2qiSmaPKcNnu/XKy+V+fz0FJlghvhC+ncXlI2HpA9MnR
e2nWyQFoCfQFcfDT8Gogs87yaS5raoCgg61X4PU9xAg7Ie9N0US4SbZqyTjGo8UnWLMugGIlTQNc
5w4jf7oaKVyUKZeofAsCWQ2fltZ8mhwI1GxxaIabRj5mc0zzPOHdcRj3lWlD+yMgldPDvv4YAJLn
67Vw7wyNbNV92xvUHHtexDbYGkxtC5SSmoJPK0SXDYrxcl0Atmt8hkLyaJbvpMAZcHtwZHTRYnP8
4fYHc9JmxJ2nm9R5rlCPL9I4LZsd5RIyMjRGGECd2otLscRkzJwtbASnhE9h139XACEYhvcE9I4A
JiuRJLjitLt95ptfpqKCRCNwfKv6V+T7dn6XWPIFxDBN+64QtM7dgAAvlEcHGEcHhzt4z80z6o9/
83S81Q1zxQPFfFuKvb0+zMLFPIcQ5sKiaI39+jLqMhwYpzp6IAKUwHW1i+FfexCPBsY68ZQwNE6y
LAi9t6BMjGoLVoU2lIYgbQU2KaF1rIZQaC8rP7YV7vchIRg5lvVqQFbTAJLy2ghbEeECkaCabiq3
gHAP8aaDYFcHeDcl+NoCA9hz22UdqXelA1UL9JaqwTB2ySUCKnFUGnboRBlpygrz9azhEOlVHRL5
kHOGOShQEg0e5Cab05zrscpYA6fduj1J3sKs6gi4vRfwq1Ni1xZNxiEkxZEDRQkQlV9rv8JcA9hk
xl17xCAMsSTMH+oEQ2CkD3gNVtJYXwtBziMgZCTtDXAS1puGskKnywy5EWNhX0Gxufw5G76ttkuh
Dj+a9nQ1wQVYBhZKXBRoZLYrqdAHQA3XsyuM5vd8mj63zY8UIQHENoEACK85UV3/GEPmQXOG2BXa
g0deLHGSAvGdsExypi0eCYItGnPfcwuqWGzPTgrEn4jxa2eDCVHgirwSAqvlCVoogoCvDfLoZ/VW
OkwKoZGvtTenFCEEF1RvMZDhofoNmAAAmH0jXx1EaZd48kuVzqB3RWFB3ApK0P0iukxEC9Aa6pnZ
tEP/qQ6bIXEC6CJc6PgGIPMFuG0vzKEVIAoUK0oy0o4OejEmrPyW1rpvVgDAuQ7Pab1JBwgQcwjv
RteiU+cgNwoObWKh5uoBwAWo1l5zbIdpy0afQ+O8lpgLrnKDaqSDFpkd8q6lntccrMkLaw8b/fq3
7wAKiSwSbhLCH4EOeUKekxb3hQq5Zp83bTjWvhvX0gpcPFgHI/2izLdyUdTH3wzyUWM1ZIdexIHF
6uJ9tNrQ2uDSCUJNbWCXT6W10QHypwKwsIGZqG3z1OMOdHilEc3SCAR39rAShdRzTRWUevAlQrSg
3DsoFxYIlxE4VcMj1E9w3h54BR//NtSzCAR8XqaW8zsiOay4YkHuJgVknMI7jhAHeuUQ2Xgd0yBS
AK3SinGHjG1Pe8/87dpuSIuW3cjW6DFxi8TogDNjsfWrINpNrMvXYuNYdIjXjjiMi05tp7FU20wR
uQD9pg7t2FL36JbMbDJQqIi/xBC9t6HCGN0YGjTsnkJ/j/jxoKxQPaYRv8ncOSR0R5ND6Dm3lEFe
lI/aLeczuoDB/NcJHVPxPP7Zs/2tZvAMShs/fb3HVLcVB7M1UP5HV4e4AiI0UmwXWRpn3ytPDdff
xUjSYZruqw3IdgFYJ1sOThFkvdP7TxkeSTyzx7rYxP4ZHKAQ7AMwZeezGcG2+synxaQF3gNdKr6D
9wSmtHXUAuFBFajcag/PgUNtyp0zeNDAIzWDqsU5YlnjKZzD9GgWokjweVahMLycmk6nAk+Cbnc5
Ow/dagaFv51E7X6DnlIY9s3DIMB9loLdnLUfQ93CPzIYEOJ321dPzHd/K1PelXkwaf2NLd0LkDIQ
uD0JfMZTlq/fOsl/vIFHjJiguyENIhVWMFd2d1x2dIcVYGh1XvPpPlTia8AI2hfO+7ja52pxTmyC
8tDoHrnDH6J0drWb25GA6LyuofqC3uxYiAEa2GeNHgtFS7vG92SNiaUAlGFhMjIckMpt3V7LBUKp
ofJowWooRcSXXQIgM/wm0VS/XxF3CvEzNNeeaT8Gf3pKKzwSOF55tacuaqSbmuN0ajQ7VV2bilVD
XV058CnNcUFkGK9NWaSeNH6XZlJZN68d+L7iaWZYoo7Wzd2du7PtehhCc3Tig9MAdi+qL6b1yGWy
axcEhM0g1Otv8O9p/2PvvJYjR7I0/SptdY8aCIcDGJvuC4ZiUJPJVHXjlhIaDrhD+tvss+yL7Rfs
6umqmVVzuWZraZZmFEFGBF2c86sD++wMSp/1qV9mMDOmayr7YCw1RWrmx60T1a5qm/frNCFaRUKc
DuZbKpsHgUcDN9GL7ronHBj0/aiFOhIFg4XlPgzJXkj//QIUtXeGM64pHXt9DR5FXY43ddWo4+p5
A83IctePgh/c96ehc7XaAdNBeNmSbnKyd40JQHvb5saP8+fJz56midMhnIeffjuJPXM1o4MR8tvC
ABnUd2v+oSpB3HeDS+VLlwPopKJ/b+yav6to9J5y3+/kYdSzO/mdomHcQCw/iiyJwRMGyIkw8sd7
t8hKnwmqZbyGWOUzeRTrq9MM3cg3/npL77v9pqmQaZuILokhAtp0++zLMjwHeZs+TWUW3nlLhD47
S+ti7yVd9qE3mVk/JjVJP5fm3OsHKJjKR359Vc5DI645HJLyayjziZlhnYmzQ1FUzEdkdClrg7O8
CzZfXTeq8yHgepogBDVR9XVoyxZywJX9rW2a9UysS3YUPSfiqsBQl6iTj0umkDy1y/RxK+AITFFB
WARpcfRouva24EBQXuS/+t5cvy657s8sBbebwqC5mbctPvTVmp0KYneu09g4PCVbwYmqt101pBRL
CFi2297E876fLNFFCQPfrxH31dcZEN2hNw1pzfICuqWtf51lQ8rNFg6nLRL90Xf++sJaAPlPsvm6
Vw4sq1qLQxwV6fMMecAeAt3OqkYcwk0q5LDjBzE1wIRbWeyxn9AcMF0AF413HqRW+0Z+i/PiGLeQ
7jg8GnTWUyVA14T4kSzt50iTsbiiFM5rcBF7NyjqNDf09xJef2pIN2ui5VuuxNMYVM+i9d+lyhEI
1THpsO1qH437dOMR9EDJXEtiOwGF24kaeBw6ikgRo9Pk6Q2y+zoH+Y8sl587u/4M6mzaVfFMmBBm
leBK1hGKQJJAk+rTikcVttsucf9clKUgxDcZp+6sDGpt4Bq//oHn3Jdn7PsFNg9jtjw7xEYvZDba
S4G5+vVoboCuKWmnBbFX2LR18eC5WOmnKpeKdllZlejXqJe02HryFnHT1WlCXYuQ3Oy8sWjtIR0W
kZ6Mn7jwWFiy9x+Gtssm9A4i49ZJY2DLdMm9dgJqKvrsVDOIeuNHB/gUVNjD22fFjIIlTLT84RaK
5FNjh1Rex/10ubLG0LPwKN3cID/RzbxfthJBNt8N96Ryq7nadbvOp7bIF3Wui3oZdtrTMr8N3dTe
lzLtivss3VzwLspFEmKoUdRNmsRBCJtS1N3Zj7Va0P30qKTKYHbLoZy3Rt1FoZiZyzB7bnlJawEa
WMWGc3JoxkgfI1v34rzwIijeoryMX4pkDGBiqi3YTuVkluSnLgawywpPFk6Lbgyms44IDd1VUWZZ
RDGI69HmvWzvtqo1RGxXW9QcmN0zZ8fZdgFlslxkf8hHEC+qay8yn8p46cxtGKkGJ03t5YVC2m2R
BSh/atZj50dq2JF1OkEfgShxWEQmswchhjq5idbOtLe6jXCedVy30+pbzf7K5uVODJIzxDLVJECj
kgIIOmUFGUXt3PWIV2okAC5uRX9DOPem9hX9EHxs6tdVdt3Lxbgnduxa0gNeQjuTQYK8u6iVwUEl
ER6DrbYxvU/kBekpoKzyd7mus+8TkDowYQFDdTVyGK3XNQ2/QYld5DHcjs3q/War1e6Lurugdn2w
fEipzK9yvzfiUJtp+aoS0Yc+NbtN9Ts/xyL3MlWZP74qS8z3c2AicCbGMg3D93QeV7oq7q3+urD4
jc5zO6FGqDdamX3S9F3L7tXruC+WAhH7vGmHPKEziRfQUWybPC+JGRdEl0V/kRV3eA8JFbBk35Cw
4j+Ha7ciOteh5XWGAS2vawfXwOYKnRzHFujr1sSN6PcinHn7eWpx/X7o0vbVWl1052TdwuFax31l
z+PcV+ld6TzORgnN2b3r5tCDQ2rFBnyVFaF3nXcAZae0E7Y61GmmocuXQExPSqd9cqt7AeyQ1y3/
6950/ouujGFuqSL8dGdVY7ObmrUTH8Ykh4KAXJnwzyeNaL0r3yZ58JuXTFCjl2Eb5hTXYvgSCzSZ
o6z1uB/W3iHeAfOLP6sxDVdzpYbYTa/CeQSEhQKG041RTBRTqv3hdnEX1lCVobafqmYSy2PAffmw
BNH62C2ZvyFmSsf8uNh8jN57McTPIe/81ty1rWrBzBa9fLZLu2C4TRuZQFXWcO0xjrmcKQ2rZBLT
PIQ5am81GnlKKl2gKgnETIfnIAzTsArhKYbFlegq8+iD9fPtcZ1i9aF21KuncDE6vfZdXb6zbVXO
D8F2wbM3TI7elR5URT6xx7G4my4bjCx+Kf1DHG5x8x5vpkMR2DQTHgtmp6ZnxYSHY1xNMSmBpa/f
YYONgeSTmJcSUgNF+zJu8q9KWxPsAuP78R44Z0vvCa3XH0rce/FdP5VB/kl47SqPlN8LQA3+1Hmn
ddkPZ44jJgWvvUDplmVdUL8Xi0GFM+gK+6LfaoN0g/VfH9Z2ztRhtaoPb/OqjIdTrMdBHObZ05+z
ueNuXN2QVPfZ3EfkkfU4AXZLCbO6zjHNU2drbpM062tI0Vx06kZ3gUB5EUTOp8ley+Gg/KxGGREp
11yvmn4MWXUlYfF7UaS7ZRBgVK1dA1rTaW2WY5MGatiLUtfrJ7M2UXYVqRQbQ41/E+RCaaKlVFzl
1fUUmAY/ekUDcT2q7naw3nLqq265zhHKj6e8rqx39ITR8bFVgcxBlHKQWeAiW5c3GNeq4jpeK93D
7nfQZHYV1lLvUHydstD663UbWHrXoItK8yJKfglHgKnAjIJ6Kd6Xs47xlwUzlc+hU06R6pdEYJuT
pWK+TYoVNzA3pNdcG1ejRyvm1puOq9qMd9N1UZ6iYWgFgxrKtSzfq8owqT6Ga7GYgyA40Yh0SfgY
FUH/26a52+7bbMm/29lye+PjHO7dWOhPtvCRBlT5mL6uOs2Tw1bZJsMimeKfRYCx0ClWxNe1N+hP
EOb55BuX96C/rR53fnZxdowDcOx7l9UgyWHZxjX8YmwMG4qlT1xMyu3szz2SDunCCLX20m/B+7za
NnOm6gyTfWpSHZ2zVDXVoaiLadUPkKxFa66COnDLebRDsZ3g6pPxPG6k6+6reF0kyFc6i5uM9xOu
g16zuKmbPh+uMw4HYpOM7ob34IqpvFs7Mfn7bVX4kvNE0Udar0T23hbz8jNhUdJkhSGOs1y7FpVr
E6KOaUIS8Le19Y8+7NcxqktAHIzKiOzEGs3DM1AdLFtEDtawG73ar6HMthgIdfXH6khSXv7dTzYR
3uqwXD0YqwRnzaLWbHpnu7aJ2XNRmRy3JdYLaqHJFk/9ypo+5CJa30GARAfbOv+W4NluHxX0hqRE
w9MOY49GSvp58EEkg4swfGRpicVhRAs4v4iqabCWrdlmLr9zyl48GYrxkx6bQuy3YdTlPl8Tpj+H
NfvlxEkkPmW8rxeNfg6r18WxhzZsTgK8k3UdfLHelqvTxCr5Erl1VC8qHoHg20h3eBHKGlpKeKrT
T1FTwi+wOjt4vqktimakQpbu/5RR95+yGKTwoyAjYiCm7PxPo9dW5WVapCX5AkyTAzm2u2rf4564
6j6IIzUFddK99/df+i/f1n/Nf+inv4dW2L/9Gx9/0z0sX16M/+HDvz32P7p3o/nxY7z/0v/b5aH/
/q1/+/OHPPL3n7z/Mn750weHbizH7Xn6YbaXH3ZqxrffyXO4fOf/7Rf/8uPtp7xu/Y+//vLle1ti
CLajKb+Nv/z+pfP3v/4ShOEl6/pf/vgbfv/yw5eWR550+d//m/2fPOTHFzv+9RdPxL9mrO6MrBVf
8qZLQruWH29fiqNfGVURk20piFePE598lE6bseBhQfgrY9Uk6dSxDOKQBJVf/mL19PevZb+KNLqk
svtvUxLIbvnH0/vTH+Gff5S/dFP7pMtutH/9RbyFVvwhYUQwMVEEkZRRImOye/5jLJzVdW+LEfR8
C4T8TMmTNgdETuTz75quM+PRCK/4JnLngVYnQfHdV7XpTxxqU35L9gCjddI12rJTa82M/5OBdMQ7
JoueEX8kq1cB67lhuzWmclChHg5Zmc2u3fkqDfobi02dxlrpzN9FRm+IJLs+c2iZV80oNr2sy342
eoDEYBst+w6wfXksBVM3jn5vJ+lfZXWBwaWqmSuwT8PF+xYlbQ1puQCCAvXJOJ5uKmoUXHT8Px9r
Pw30lzh0tj+KIUG5xdkEQT6G9XZEqbd2Nwser/nowci6944iz+x0uE16j8nBoKG1LcyH56INrscL
+byHpAw7T6zX10ou1Zd6o3jmROlxRgs34ybKN7m5KzeO0CDC1UJxO+r1q95KxE/1QOFwK7a6OwGQ
jZ+Eb9mMZa5D53bzqCHA5OiSB5KBrspyntUPr18aCB262IVcDoecyotNNdKYrSQthZj8t31UaYUA
rr0E+aZ2Eu+zvFlznnG9vKZtOVxYhMiLaOS3GIXwuhl/70nlJY+T0czqDMoEBTM/hdO9yZy784Uo
n026mqc6KaVCX5I+MGQBI2n7tKYp1LyKkCF0xTDsaoDg74m3JXxC5v33ws0NtF0n6/FF4XhfseUq
9T2ZAK5uVebD4nt1SUrH2IRD+NzFyZienUyT7VCZaPNv1tDO2fJSMXOJ/qDPOuosK5F4pFwL63Eg
UwsnpG5xIjUapeGmJwCNvATXa3m12VVXK7+4WTwbu/HOKwTiPU3ydv3gL3ExP0ysHMxdNiu7s6yy
KryZ05ESTc812oS+Bgy5H9vR8w9sdaF5hfkifcwSqwo/s9b8mQAIU9R3KR5CqBdu4xXzkbe82uRS
oIo6bnivuSholpYgxuY+Wgzf2tR+fq/TdJZA8RRjZ4+6VscQZmNcPMWqrshRLROKAa0BT/ZpGit5
zGNdMjuXW44qZdos2ucqI9Xk7IOEtjskUFP7kckm2OZxliBnjzKXbddEPrCxRUAkzM534+CdADgo
ANlmtCQIKZXkWo0HcsjfCsb6rXjM3grJvptWohsnTSnbvxWb41vhmb0VoVXqAhD4dnnUjAp/RAhb
IAqJDJp8peuiu2vKNU52y6W+7VZB3oHWZnmExA8IDIs2EwIAA2ZdWVlniNEX70Pm9YynDd6q5nEa
ZvidenZs4wna5F0R4jW6Mm8Vtx6XYTiXb5U4wkc17WDqaDg4eir7cXA53rCeOJQPpNUs6X34Vtu3
YwtPUF1K/tE1Po4+EYBqxG9dQbvWk35uQRo+0GwSdCBL4W6G1izYcMvRYoxvpRhTrGwNU2IKuarp
PXOvdQg4kPrwKkCXbXUasg3SrA8LZ577VEzRJ+vC4ZYUk8Q7btZLGHSVTrq7nZ3XCXQrIW4W4ba6
QKrWd/h7VGseokJIbz/41Cd4ETldD8jjOD1TUcvhsBUoHHbTmmTulPTW/1qTbtKcyagq8/CKcFhA
HWjBDj5kRlmNvqGV07uFTBdEUI2mG5vmfklPWav4TCkT99GTSyLutkVkVO7ttu40EAIZpVmsb2zR
Cf9+ExyyN4YIjxCKVeffcyIOw5OF7XLXguhPc1Uzv7M+aj/i5PNR0uQvyCZ0c2PXKburl37B8Il7
e6HQ3+uhyBBh5R3FIYDKEZomUq9pMeXfE3L4XiLIJlK7eRrsIpcv9Ax5SOzXzkOcjQ4nJn9nJy6b
Bdey0PNzNG5of5QYaxJpIY80+jfa1as4mKf2XTYyHwaHztb4RblL86KubqO17KKHIuf9vRJBsjbX
WUjMNULwpvvMITbNx3YM0o+6X9m3G1EdUAbxZu2XdfNubSiH2ACj63p+GSugp52XmupjlmnCPkbA
v+QK6iHClRd52/alFxM6EZHW2H/qYkR4NzudBHclo7oI2czgEh45FUzIk4yYkS2rooo/+GHfuR26
hCa7W8p5daex2Pz5kNTeEty5ekHLWTWoh2+bsA5b/K0dulRRddo7Wj+yBLYUJlTDY1IE3npycoUc
0DLIYDvX+KIlGGpiNAbje9m+rbySNIzalts7UakyQSvGRBNWGpwU164sk4Zd4I08YYS5mf3pO3CB
66QxTBZ0l+qBLlhcYlS0l5d7csfm6NkfiyC6n8G5yKZIo6U5FDbMo9ss1Zd3ilVlm0fDTCQmagaN
METmFOB1xw3+S1x5QycYJxi2hHf4OXXX4+yFS3XySy4M2suQ1SfHdSZfw5EZfgVMsoz0ruOQ4I8o
6++IYHAbeh5d9LswdYD9bbEW3AUVqw8AgyppXzfStrfLPDp1Qu5eitOkCt/cQDt05mlegNuuhzhH
lu7mKFieKyLnxvM251P+zKWZynvr1DBggR1otO3sOnncViau3hF/N8lbz8O1i8tydCtrPgLOnbtp
G5+TNAA2StXMalgoJj/bNKfeWDTnyhVpT1X4OJcQ6w/82abkq9/mefHU+TW2+DjYHNPo66FV78lO
5VybOm86dGmps1uOyqj54MdwftcZ4FmILB7z577sQTpIwDISO8A2uJipt2hmaVS7yp++5uEWIddE
4T1dx7a3uKZ6ph08RUr13kMgkI9VcWbiuySMR3d4K6T/S/3CfYlHzeqf45+bgz83Gf/PdRWhL30S
3/7XXcX9l1H/5cQrt/qPrcXvj/u9tYj9X0OfRLaMJoU/uYjpH35vLWTwqySDk61FjwDgFRBU94/W
Ivk1QumZ0l3I+NJG0JD8e2eR/uqLIKazoDWUfsTX/iudRcQT+GN2IcxjmtHe8E9kTJBNL13oHwKL
23RaBi5jkJaGIvTkQz79HDtQ7/t25gK6X2mciI7r0FOfUsqP6UyYuWSiJVsOEFp3bXhtPDV3jxQR
I/Tytlbi1IIZw76SLTm9km+5TodEZdHHpSSX/EoXDiyiyILVvm5m2byHRCvvZz6Mc0Vk0RR9pNki
F9KAGSD3zT3/KQ8CY69VkWhxleaq6051LFLMQmCjxVU0SR1c+VOB0qVAiNedsqnjOrmq5iolrJXS
G7GFmnvMbHjGy+i2fjvS5BCKH/A4sDDU3KJ6srklllL0kjLLkxL5vU8KIvFaKZgy3suYu+IqcqV5
aMQ8FPu17CfxAoZI/yN95eEXMzKnSParFjO3bjqyknJt+305jNJdN7UXASkMrnL4B/1c7Ye3kzwq
HfB4nuNWCHabb0v50NBP4EuCX6rqm4gMDZwPGYONdzU3OHJsNrb8sJoqr0lEEZs7dasZk5tNEXC2
32LTxB8mmJ+XtvSS6mzyzoqnIIA2fvTbzidkqmi4i7VdVqx8jMYbb6IsR4gDiS6++2ERQhEuKw4r
wxSP/YbfQV7FXtCguo+WdTeQGJW4bBiPIZC/4CgC24dFRG0Fll4v0KJp2D2lc4DH1w8z5CNR8Cwz
o9zZOIFtmT+0JI6w7SOQuDBLgy9tO/nrYz8t9AiLmmYsyRDQuPT9ucQanpRpjDfbtNm+I3YRJ1tK
PsU9kJnrf4jOSCSiDLREc8lliLjY1QFtZOiQO69tKn9qplSl6HnzJDkkhk158gxTfY5B1Qf6JqnC
HoWK8+qKeb6ZEvErNT8URY+YJvhBjO0mboYyHf3rKQXeQ+DedinKyCMrCkgORawXpgpcDdCcGJoa
LAuVnQqm34K8DzAwMmoXZSP4WESMhmDdfxjTIoweQsXI2FNZ+jBfCESdvFnmlY6grYYqfIkmNWF+
afKYFr5q6u5aJyWgVwqjRD6TXpb2ZVybhsEzkQgnQaSFVPAWwdhk91LIFg8mwMoqnuywYYMiTbFG
qBT1IxSNnEY8Yf04Yqzq6jp1e+ojmIjaSxgqfZW06VpSvvZB89UPgQ0xZ8l6fcqSZiVRtdQtQU51
jnnb8yYbPpiAwZfnVFUuROyyWJ96KFeM9nXUxO8LxnwpNBtYKPvJx3QMXi32vYXNeywksWKgxmYd
f5uBVOdrrcbpopEjJxQJI+foYVa6eQmH3HNHOEvsK4yp9L42ErD4UJfCMNM3VOK3qCc28KrSc4Gt
vB6WDSnB5HsHWQKzHQfez3GH1iQkJ6k13cfWjT0FORaaSxLmjMtO0ZD115kEJT1WQs1Mmh2jbPjR
DR1F0jKtYfoRcKKLzk4pxDcW6TS21pQTIjVjhiGp090zYBIFfbSUrik/bXQT2KZnepHnCXjnE1RJ
iapPXFTswzq07hiMXYzIF9ov2IMl1AqSYeUogSGKuocyHMrhpnQRkrsRJqaLd13WjfGNGHKf4Mcg
/m5FOmoiBpdGnPMgbcLnMIiGGCmhQAoNz51sRCZ1UfyVb0woCpqQrKzcDs10gNu2X+Xij/G1W9vx
1e/a5XlDw6DvpNoqeW69gGi7KdaF2WeTwSRVdLNunpKun4pDwylWEy2go+Dd6qIZrFJLVLLDFHQX
n2GwHPOqqvStaYKJhJ4JHn1nRFORU9R0rryb56T9uXhJ/LJmSD72JndLTkpMnf/0jGssMSeluJfg
dzCqUUHKj2jS5rd5cOZHAYnyGRQ7sgdZqNU/SD80Ezxw67/f5rBsbkunIKH7MCS9CMQ/V+9cgtDj
wKnjAtjQtUa6Vy5In57BaJqq2HnKQZ1j5i5ipY51a8p1g8KayZcmPKPNg/a0aEcoZyvrKjhPnhkv
+ZDdmN0I+Ef5TBtiSHbHTFcxnJTrgOiNoebcpkKY1Kma4KWXVsIa0EjR8hH2QvGINO6DwQHdkZ1R
TS659TrCRU+kP3IcVFFoy50nfLZFWndN9WoE5sP6ShaIK3bSL038KRDgcpiYB3BAkqTyEDo4XHe9
DadHslG37tQ3LWuuSzR6VXKY8+3BThBUhNguiUUclm+Em1UdqiuR52OFFi3uw8/ToNv3OpZDcihQ
BXA+1xUy1SwCPaOxbMb4qvB0Vt5WeZZDPzSoj/CapAxldT4yAwIra7mXZS3dfbC0ZASW/sLWtJWD
Oo2zgWG1yk9zcucaMbpz2fRpeey0QNC5pKv86XvT9B4l0kV8lkiyMipH4991bcsIiTwlvohs5Pz9
MqrivhqGNjxYViKDJaY4vN9SW5vXFnaX4hhiykIHNnNMwoK4MRHUrU/B/0g3wR0nYj+Zz43KatIR
Q+nNxzTKjX1adcX8H0UEc/CtW0FpzvOwJAmHrummmxjYE0O2N47dcYzmZny/atrm80zg6ku80uCd
ZdtG7iFuqzo8rZzkxTnl5YwoRcrZnIZSV3BbiQRV1TKij+cLLStJxM3qP6VrA+ns4A7Lnei5XtE8
lE1630F3nnIXsHgqf+gPqbCc5GZSj3lfoYAAhSSlaA7RHT8Tt0iLb6NLo5+s8/KD/cbSszmU2Yh2
a3v5/73BuF0YB1D4jJL8f9MblOSN/uX0w3wp/8Q7/P7A35uDKPs1jWVCLHoWBIxAu6Rt/4N3CH71
qe4vZQ/fEdEL/LM5CMSv9BJMxQx8CXVLp/DP7iAMf81CCjLfhzGQMYMS/ivdQZzyqv7UHUhI84Qe
hRB64tuz9BLr/ofuYEaFZ9AqkluXFFO1rzY08McGwDh9Tj3R0waPMX6VHpSF8MTSS8WhS1LvlFqP
NOPSpt6TAweiLs7w2B3NPMPrL94ECkDrO3kH3BE9UQxdh2HDBhF+dh3Pdr0bkSqQbpXpYbwqvZKc
3TCZcItuicK4kIt2vJ8K500fqn6Kip+yz9f6OV696SdiwxHzr0UNsp6XJiX5okQfu90yfoak3KEf
h+GB9PMcvxhRuPXjYPr+ce677aGB8FveRSvs65WeESedMJvkxEp7SBHIw8mXKDorudKWBJ1HHmbW
1oqAnmaeVgzTkSEURdmoedYytSsy8j7OdsEQYJGBe8BN2PpYhfcVWxO/e1ssINMhMifrXzftnI9I
6KHVSdOxgav2hiA2BPVeVkbfgj4jCjPx3Jgf6q7tP6Qrt9Yh2jqnrsnJbkhukfnyuV2SOb9ZrU9G
iQIH8fa+8CiHghCv7JEM5DY4Aya19j20tkBFVimXITVojYfJzHLqDJQ2r2GrVmw/pm8IfC7j4KNb
o4KbpsoIAhoU5+RebUs4X6dJgLUEyCPBbTZPkezv+6bM7JPwSRtHM5gP6qoKlkye0nDC3V/RzsT7
jUGGlLN9EEfPQSfG6YCeNquOXpIU+aGKlyQlRqiP1V4SgZzdJXCsBIK6dEXxVFp5iUUAdAINC0OM
DtTj27smWRw+AjfXWIbCy2QG6Ocl+loFjvCWyaTFc9I2/XQocOd/0aYJm1MzjmD1shIe7g6bjP0B
omPubz0mVfr3a4oW8oqbJ9+e+gTIlGBQEZLs1eBrI44d15wO45mYpcSQBFyraslOUimFQ6OJ3XcD
gvsd1Z95R2IkZvPB+SY+IB5ImW+4rEPAXCkTxd8Q2a0fAdu3L3JoKnlgLJyHAb9xKB8E8vWEdzb3
xMnFeo5uG89p8v9QuNU3ZSvz7rXYKEQPeZBNxNMUeSsPmak1fNcbgS3eyOzWqORLXzI441R0mf91
bjTEN6I+SHDOkVbf9wrSHmsNPHk7ZR6T6N7o835bMsJrAzEKmgMX0Z/qnOveaY8uCNe+l8mDCPPW
28Xr/LK8sfSCVhhhnxyDD6Wv4PHZzB2QJPvlIOaJPysTLm+rhXqEB7iPhJlzebVm08XTms3jwtV/
UQ2MbwoCVAseIbVz2TJp3k5hShVv5vHOXcQHcSim6ijeNAmxWub84E8Bna1bVuZwxm8aBuoIElEQ
DSPgK7eBCFMUjCezMbnYN17ZnzhmmHGe9wvOms4MIa/LQw4AFmk6zGd2DNabdosXnJg0BzA6SMO6
23ZbNnLJQClQeiPID+jE09rdEJarktPyJtwgEXqWJ/xXmdtLcP3xPL0JPfqJR5+Bqy8KkPLvepB+
ARk/MAKMUDq28CD2iKVXc17exCSSblDfBm8iEzFYSsc8u4hPvDchSkhhj923SHNiTjxkOR9r1V9W
b6Y9bEGJoWW7z7eLvAU5FVKXidXV4CKLVfSUEw1gGNASotA9BiYfXts8IURMe4P3kPnGuUNcXkI1
i9Rrqztx0du0b9Ib/02GA2bZdBhUR+3gdrs8ebcaqB1ohoxwuykB978t36Q9HSA5Mp8iHfR1xMSM
luy+ixSojHNkQfpNIjQnvnPVYVw7qw7OuTB8DQpdZpSSAv2dN8ad9wLoudCEwHiv1+ubIAltrOsf
ixyFvUopTeVGPrJXp8UH7CwJgm4063V5DRQ3tDc4HBf3fRtzovOrvuniI9wCYqjyorI/BVGgn6Vs
zXyeVZQEp21YSrKQBAMOsEx6I06pfF3z6G5G8T3d8OSgZ2wkFOxIOA/21kJ0MvNTrfxva6s4Y2e5
4vj2x6QdHruqAnaxncvkcR4vgj0SEWbUu/McFU95/0Yt6hCE6Ny9cY75MsCoiIwW/pBbg4iPChSO
MnrjK9N0IuSPWQTLK/kuJZH1ZvPUPmxDr7pbh3ReD1HUtmJXjVg1v3nhwG9vGTlNtOQk1EW+3q+m
vK/GbopuemLyix1HbusfkIS6AVHx4DZySbPFPddz76KbqhqZzy7feOGpQpB0xewEUT1y5BnvOVAK
sBsjVv9dr/h5r6Qn8x+dpwx5/TX5EVe025+rabtvxup+EYsl1iQpfHsHekjzw6C2uDr2Kos/ItYh
9ilbGknK3eaH6mCjKXA4/5WH4fSNJX8jzG2fiP/B3nlkR44s6Xorfd4cdaDFNICQ1EySKSY4rBTQ
WmNPvYq3sfeBWSKIRAde3Zr24E5unqKFO9zN3c1+8Zy9tdHDMBdSOOtTe93UM72+7sxQaxwR9yjN
LvWa3MHwqKZrYRa03y3XPFDyL1GgDqqIzo0SCGydksfrR+pXcF+SGB2/zIw4LDzgA7+rvSW7O/EN
J+AleL8AZw24VoO5oFwhZgZKpDT9w9csN7snr5lwByrpMHM8+mzJVizlqXDwhlMwxZFlk1H8yhyV
ehFSLJk7TM1mK2v26hvSQZW6EOWVCQBRjhZsQ0HIAzT0xwJRA6y9WH3RG3aie8NRgNz3lB9yYbnl
LgNCYTmgv6aWKGatabtRMrqeO7PuIgsGg89akGnITC8miqAQUWSDsk6SaM3elELuLnIaZlvOJ7gV
YZbpBlrcCXAQEdRhd4LKhBZiWQQRrKISApoYKZaAIr3RgCoha7TeY5ZHZAY5zBqD7FzDdgBxQFE0
lwDEXhWDGkm8mkzQz0ViBnjZKUb9mvacCUhECfQUaY9KKE1o6NZgrtM2JL+xwsXhUE1z4oziGAo3
ueGX6AB0DTTFnFZizKsau5RNZIhDM/39svrgIiNUuQAthKjadZ2ZZ/ftiJoMxFWDqqaXdqV6V3IZ
Q9UDSKaX3BgRjcQPFXmLhj32c2P2pCZJaH1q8fQETUKZy2V9o2Jkl10RlvcFLD8XRqcaNTtFqAZY
Eq2oxduyFJuR3a4WCVTn1IckyRtafe5ow6WPJtpP0DHNISifaSVqHiSRQaIgiYoMuABR7XmkAYPJ
0JkzLXR0ODuxOQANUlCJc628PnZpk/f3bhVDs0h5fcKmKKlmPoUGRVCqExaK5NKEPd82lur5DzFm
WZh+p3w5pHtL0gQ1aWlEaSETsx+lGA3RpyTNB2FT+ZnThFJB+0kvc+pAHk/sfas2GpLLUtT/3lEa
N1Du4SJ2DTwCSHJoCGH2weiglalVAXsaynsm4NXrDwI0vUwKio+JpqCEqAdWQcUlo49343oUnew8
gCTnUB2pcbnAggTosaQlDpVOrmZd4fOuHUuJ727AOUIkylXYQIaQKFRfGoZsj0EyVjsFXVRe+kYS
BI4QxsEksahMmr1gCaDa1CgT8u1j9M6Y/MyOwWkj4z0oMtKxfKySbrhk4BGQcI9/Am9bY6kA/oYK
VML1CK1ujbJf2EhVdh8PCqqMJspYRdQUX2EvDC3QkCxsD0Jhylch3TzzcxQHkBjA9YnBzugKEmhX
ULXAjqCuiw3QTDe4GhuYpc7/PsR/PsTB1qkXH+LbKv+//10GdOo+vHL9OG/U/fHf/vEWl83fTJVG
tKkbqiVjosRL94+3uCr9ZmLwBmBIUfBD53199hY3fpuaZ0BSeSRrkmTwb3926mTpN7CbumoaxgTj
hKfyT97iUx/uDAGoiRavedVQZdBUsgTy6P1LfGpLNNCR6k0xkQVDZVNAizqrUdz//GPnMENp5mP2
S4zZa9+P8Dsc/RGoxTPCuFvVLmwXBZSN/zuNCzHfaLfqpnNg42wFVOEoXa2Z6s2doOe/QJ88t87q
DaBY1ICeJ+rgdvI6oKy3Kezge/EVbfN6B+rQMVcHPfPL1Cwy32ThZwLxhDo5t7E0IIarbYmgmnuj
faq5am7El+wLTjyYqNgoEDzEgLBwmNz/Q8fkeeC5l2WlxVUNeojidvKcq3eich3D7b/8SWdmaL/E
mFnG9bUKPLImRtU9S1Q1JqG+WtX+kygmZmsKOiIy1/n3Xy03aFQ0HeqUcaaDYxnDH0Jr3La8ClcC
SdMqP98F08eacC6Q4QwVhO3UzT5bH8i3mQJvh2qj3iDt1W7KI2okh+q7cIswi6Jt6hfkok/BnXKv
PV2eyaVlch551iePXY8iXUTkKkFQAG8aUHRon5ebIbm5HEn65aPRxlAVQzQs+tySBnb43SBDmkZu
VcewDpxuy7NIR18ks3lO2I0zOMiZ44KifRecNTPh+fbH7+9d3JlzXqYa9BuA6lHlVmCQ0Xs4AqdD
uEHrcA+hCjgeOnGo7lxldG/ylNL45YEvjnsqcVNiNyTjLTmcfVy4cw09zYSb93hv6QzfQLy0/ng5
yASreL+EplGeRZl9yJH0zZFMlH7XvEydFvySacMcqe857S2Fp+gzXE5/i4OutxJ7nsPfJvgs9OzD
ttFAtaAltFq/1MCu4ECubJC1KZx9wgnL7scSEQIUnCMoSYoBkxHexOVJXByIwcmm0nJRtAnVcr4N
+3bQEkja9UaQSnStKWa2ny9HmBt4am9zdRZi9pmotaLFIBKisztOIhg/v+v32KddY1R0hRPV5XCz
edMl8DeKyoajrg4lfW6N2yQ1+F4PSxAZoRkEDB0RtacBRtK/CqPMjjeIuHXcB7BnBvHGC34o+TdX
eb0cYpYhf46EQr4MY4C7xzxDepKgBeCDUYMPHi0YoKaMRPtdFH0Bo7AyabOd9DMUXAST+49qavP9
2kV4zZgZk9ZqOnKkL3Vt4B/UbHLl9vKYFr/OWaDZWmjrwuSGJYbIDmEdYBlXetcde4o2l8OsjWe2
PdOYggWPrhD9SPSVOtTJ1Fsa8ZtStLaXI832zy8zN9umhaCi9qYSKXIR3ZeTB98vV5baWohpnZwl
U+qXTRFSnUdiBaO68EutrXyUpYUGJ0UW8Vo2pjvp+wC8psFtD9wnBoQaDRHReuMh75ETjL519f3l
+VpaAOex5PexxDAuQL0zGKBqjoQm/wBgrQAXfjnM228+u168fRdVVljKZAG6brMVICkiTqSZQm1j
Dw0u1VCJcMQfcGycZI9sS/kjuLd+hLeW3Z+Ce9FB5Mcp1mhfS6uQixSbV5Vk8tJssfvgSoNIQMIq
vRYOmlNtu9fshMyBjbrjtfBl3AIu2vv7yyOXpq81H/l51NnIuxLwD5IYfM1TeK9u+wN2L3fZUd5E
jv54OdbaAGeLv8k9JJYFHDFa09xmGK01Y2H3Kf0d98flSPND5O17avRIeSWa5Hd1tkYHIeBRD0/R
RsNnb+xw6dnXW2MPldZedwRf2hDnwWaLFMmNQgPIGCBpWWL3pDqSGIKeewJoc1fnzUrynT+VprGB
NWV98B7STbLF+z0B92zQwAyg7Yk2/i66Km5wUNiEr5Pheb0PnH/4XPkl3mx4MB9GL256jGMol1Xl
dxDwiNxoK1tQWshb74alvB8W8BHdrKXybViYC+KjuY/2xpf+h3iNsO8mf2S9HFaWycKKfBdztuW6
3BTA2RITuw0nfYKH8QXpXFwTJHtaKh437c4ertyVU2B+0f85pVw26L6KAH+MWY7GjFURupEpzX6A
0AIo5RR7wW7t3rRx87Cr4/TiDde2+vShZlsdTPKEGyBvK1yx3s8wlai+g8iDdPENNj+78aBtx9PP
kab22ptiIXMTDDKyCopZluTZjUeOjCwzXBTlasS3UEIs0XuL4zUD9qVFo4CG0EwNsqwqzvZCPAK2
y+FdYZA4ib17GxToL6+RpaNBxlOcVwnACi6Ls3VZK00uSgg42OIJD55bPpXtbeuN8WBceSf1qbeF
/XiDwfExOxj3wW5tHpeW6MRMFSVDR5DBmIU35UwS5ZjaZlKbDloNNj1/gMQIveveyhZc+mQqlSbO
IE2eqmHv14fedq0laEDirL77qOX4rHnia6CoK2EWR6SJVM6oacFPny3DIB8LKZxkNdtB3vvaSyq/
IjRzsrzvl7/cYqLUdBHADDdVRVemH3J2E9LpAZcd3CFbuVNPo+Pb1bPwSJ/jji/23F39J3nyPNxs
UzepakJeEjhzAuUTTBuAh8Me/x/nXw5rNn+mGQJKrIkTHv2n4DBetRvgC9sp/We7YLdWmpsQR7+k
DepkGocplVKe0O+nMaRFSELLIjt39L1whcfVHtXCvfpA4up3qHg+WlfRCTHdQ/rqfqhPDQ7v8iZx
N4qdbiPHc7S1GVhaQee/aPZhkwayMvi3CEYZrjI2UhdX5tH44gLFsCtUxIB9O9I2fUBedbVqOKuV
vKXu89izrwzzL5YU9BpJ3fit0Xy5mSo06lOZbmjmdna9abfuJ2ULQzBApfOLcbz8+ZcynkbJUtFV
RVZMdZYPqhJGo0xN2DaqYI+e86YJ1m4YyyF45FM1oKz3dnqd7ZsqIW3DrwNP773Q6i6sh8tDmBfz
fs4huDLAVprCI3K2opS+a4dG4QWhosK75aS3x0N00g6uE9j1obext3xR0XDdmSupZynDAdr/K/Bs
4SC7QrooaVsK+efe/CzL96VxvTK4xcV5FmO2QEK9K1NahNM1vjxK+FBugq1gq1AdNspJOJlX4oG2
6S5ZeT4sfrSzsLOsgNhLG0QdYWvA3SPoi75fWXmLK98y+XqKCDhxXuyFRN1XRWNOLwXvkO7aA1zo
fb2vVgayeDmarrhcGwyQ+frsTOesz2OI7qHdfwqfxG105desD2E7tSBE+IBf++dgdWUsTR+kCBCZ
Fjc+S58tyaDRgsHIMLpv0PFqoP+YvXN5YSysPe7rPO0onVmGaE7Te7arxmCooYjS4TCrl1hCARg3
kLJdKSEvDOM8iDW7dZWKxUB8HURNhbvmVdOuvP2Xtq5CNVxC+0IBtzq/uQ4VZC+vFgPslu23lxUa
UBv5CagAmQ+F3A1y43cBAn7O6jk0ZbbZ9VUxNboAU88NbOxsY0UorgiZOD0fd97BugqdxO53Iuoo
6Qdcwq+Tm/LKeI5fBwf6EAoxNw0Kkh/0lQlY+oomG0BjrVAumJfo5bzRxbHCxbbSx2vOzH3jyx8E
HGr++WIxdZ1uh64aCgS92WLJCwluPuLQIVZdLdKUnTtstHF1TpfWy3mcWUJMUV+S6oo4mJGIj5iX
4FF28J8AM+zNY3qX7XVH2SsvHRZzv+PP4Wh2fyPd5KstsamV+uvHPRvw7ONy4poqtlwBdzXrut41
297RbXweKTEh+3AQtE3y1O9TzN9vE2c4VAf1IXxeu2svpR7lfDrmSdRrvSDsJ8/OO+4VeH1M0js4
RdzKR/wXKQjaPRzn1f7L8qL6+2vPUgNvaz0KpsFTobJDvCeCykIcvdhcXlTzNu907p4NT5toru9S
kB5Cr9cUJMd3+bG8RvjvtnscyeUkV4dD98ewa46QCNGJvjH/1YrW5i81Se9AsoiMsTA/KP7OLe6B
wq0McOHofTe+2QPGTED1xRExYvwtUij+vfg59J+QD10JdHnbaJM40PlE5jTsWwF3acr5DQZ+N3m5
cotYXhEQwnToARLtlvcB5LFuS5IhuS68VtzAyWjGKbg+X14Qy8P4O8osy5iKlmNIwmnR559TaGll
6TmXIywV4vgkf4eYJRgdZxb4KoTQH2QbX9J64ztUUe3BGW/Sh+pwOdzagGZZRICdmGCTEmBj/nsk
3Zf587/7+7P8kCuiIY/ThImpsmGhAQl9vBxhcQkbUztdoxsKUe/9hzetPoN9i3Oi1Eq2Uvubuvkq
1J89KoqXA01T8ctpehZotsLQNwzdNmCqepAeinttajzXsh/eZJoJxfJysOVlcBZtttLaQjM7Sg5w
mPbeIb8bryjtPaOF6aC8cEVZ8XK4xd1zFm226DqURyPfItrk9oTRTomd2cfLIeTFpXYWY7bUkBCM
29IkhowVrXhKHtVtjLcoWMVtt0d2zg5sLEft5J6nMManO3RFd+vn5tqvmC1IBQ1YRSr5FcaI7VUD
ZLOJd5dHunDtR8L27xU5O5wQUMnRDCMEhuiHqSar7dVdud6IWLzemSLIB426kKXJ71d+II95iXpI
YGt37bXijAdjGx3NDYZttCIQ/V9ZkoszdxZuttEqNPw0QNek8OxqpMU8fr08bYsb+ezvT/HPr/to
SHtdIjAcWT4Icb718YWVKtxpgpVIi3dy8yzUbHOBw820pmbm1L20u6F7uYVAmmy8fX+abuQTLEZ/
THZr1fO1GZztMrXjjWg1HIJ6qG8apIEs78PlOVzcx6ZC2ROBCppUs/tKLAnwrEO+kT9oG0G+02Rs
UtQvl4MsXz0nmT3aRBy187t2iDeQGrj03SboGbD5+/FO3SN3t8M9YOudykN9SrGqjW33g7pLdqa3
Ce7Wmn9L2dgSAU5zQdMMBvt+tZD0kZTGpMGGd4ZXJW8r+hB6fBOq+J6vgamWpvU82OzDwTRPxmj6
cPCLbb96SpD0T6yVaV1cledRZglyqKCo4ilCRedTdxrs0RFPOGvayhVaofdglPsXbN9uPGeterU4
OgmgpDmdxghmvZ9KPSeX1SpTacTXVfgSt9f9+Onyklk8zlCG1Khg4yCkz1EjadXFI4IQ3DPijbnv
9t4XC4iWFPP6hfG3mqvm0KW3i7slmaIi0uVgUmclkb4e6nqcDpv663DST81euE2vtC/DZ/qNO0QE
90nmXB7i8iz+HXGWjUXUudtQYBbVDND68B23s02OhsPlKG9doPkt5HxgsyxcW1Ki5S4Xqmpbk/TR
krkWt+Jztscx8yF8dO8wP7Tp/N83H/At3F6OPh2Ol4LPUvRQq6UlTJcSzY+usky8rqzioNSIrfqW
0xQ88nt85i7HlKacdSnoNPFn54LbqXnr+gSdzMSVg36cDjnPFnnSXo60+AWRGKL9AaZOmwDK54Gg
lw0e+lZMbYBoQdVsvFbdosBuXw6zvBewy6BUBz5TmVeLxzidOnBcJEO8s+A120hrcejU3TNqcGDE
xsdxAGdnhAOmxNou8lEA0fX+x+WfsXQYgUb661fMcpovI4juTvjhMHo2lLu4ePx3f3+WVVKh7+AI
8dk8q3l1A/ElbsyVsvjaEGZ3uaD2/njzVWGAYP+HPFyprK4FmN3ktKo2wlJijvIqu9aE8Aigd215
Lx5kGo0JYPGoJMzblboKda1suPY0drM198mreZpqKFNzm75QQZVh3E5dqv+gsq9YaGNNSF3RUt9K
H2fbKisGqRn4RHau/1DAB+mxsMEraqX6t9RSPA8z72o3Id6FUccycFPlJXKHbS2MJ2Q2d23jY2uG
aQsOpldpoTxanBATC+oWAq5d+l69krwWt/ffA35rW58NuM0r3AHr6f1WDtihfdEDfHFwmby87Jd3
91mYWRap0DppCp0BdydzP93K86up1UiZarve2Js26S+58SzY7DTgu6Um8Cw2Wf4jgbIvhy8iYu+5
N6zshLXJm2V+t2p05GUI1MqUVWFnasNrh+3f5clbjAIQE9aahoaCNcsZBXKzDfpeYEv1T3X6Cdcj
/D6VlSDyNCm/TNpZlFnakFAIqAOfhfAnXrbUb/TQCbb5B6/fZnCDTyCOjW2zk3gMxIZd4RyMjD1W
nSKeMk//bsyzHJPoMLvGGixUHF2LGZcwMOxG+vvlIMt3yz/HbKJ58f5sQ9gdMSiwcrZ5M7xU4DHS
nXmsHGsPhXN6nQLyEnbW6j1sWha/TLUlSlzRaQAAlHgfVmbD/UTxhlq0jzAt9FVtZVtLC5cSjFt5
AwNn4eExRwHSOqp7dCioK+QerShfRgQYNRxtX+Wei4lsgKXWpqlEc4dPAYy3DCUZOVNHp08sDGf9
icXaYb8sCljFThSQjdrG0j0SZ+0HFNbMlVvG0n0GIBooYCoEmvILZ2G0snqMYj6FvHf3+S7Z4wl9
DDe5vdb4XthN7wLNTngELqLWSKnNi6PeTUB6s4knVq24kvJU/dc0BJ8LuI0FRuWtRf3+M8OhLbrQ
62F95jLiy64XDOl2xNNF3mi16lLLGVJ4e3WLii7njSB+KOVK/zxwMHWbFtKljp/FiM8QjjkmxD6t
fPBLdG6h3/cbE/lc3BzZKDbE1+pTjkbVrcZS0DapJVTHNMQoPQpos5pmMT70KrpAed4qOH1J+L5r
ndY9QCgO7QA++W2jUOmWQiH9wQFoNiiYIwMgGKZ+ynqlc3qkfG0I66OdVrHg4GAiOZ1ZIDQ9onCK
GiH02MZtMaQTALSqvbHDkOdNibBHV1GCel7bXYbrhooPhbQxRjAu2FBGAfqLtQliNImUF9jmHart
XnIMgmT4kghFe0WbkLd6bOjec9YhZLxp81p6bONEuTGt4SsEZ5ripV44VVHLe6UJ+scaPuqdLFr0
9VBWh/gCGG7s1BbiPnASSYuRDnQTvG5wDGyHo9qqxddEbPl/pR4Ng8GNh2u0PhBmQEbRRuYYYldZ
ydeymUJt1QejEw91XJafcDz0v3WoXh760pcf60ayMKlUqzvUlER8OsMS1x6QiDBudamntDE2Pd5f
vBZwPs9Qrq+wTfTlvnc6VZZuEoQG74AmB8ZtEOSYasMKt2qkrYThvvcGdFPwtC2UFnXeNK7RiCgQ
npJyNtN3I+9y1PgBsWnXGoZI3TVaXzCGPRO46VbzURG9kfzC13ahVgzF1WgMqVztzELwEBSXxrEp
8E3IaMnhzbmDm4wAfViHSrhVxET51AoSm9FCUaYe+GY4r8PPFaO8CDZDLXed3aBguq+ZvqsxibQP
YYOZfQE499DgZYSGXtjtNaS+d7wEowc5SON7BMb0G0M340+wEpNHvWhSFBu5DidFqz56aiydXEhc
O81NpEOKRsG9FFr+Fr5Ac4/kSLGNPfx+fKj8MN9xu8H9xEBfMwjMz67QKjpcrirNtmVqYebYd8FJ
0IYQU6hc2wlaFXw3dJcplHX4vRVuRTvEE3PY1OMgozYRlRjeFepRLCQVjcrB+uYLculASG9uY5Ao
6CEi1XhQRAtTkTEIb4w+KpyOEwBiuI5FfIgm9Rbic/SkGK20U7pEvUFTxPTsikoD0gi10qu42OLa
EuM3ulf0CKNNt4uvQJkixRtOXtfoPCIY41o1ui2I0Bu3eek2d75bhJ/QAJVvzRYzUDPDXqlO49jG
bKY4aE0+dhuMTuovSIfiooPZWrU1hBi+S2Om3VU4GPIrjGjZqSLffUHxS2pPg9ajeRZMaqW9Z9VX
1LbkcB/0fvYx6TLE2DI52QbIEx/yXFaYWUP7iA5A8JD6Qng/AUYeqkEoeJuhz4i6XS7GG1waqkNp
eKhTNqV1TwpAGU3Ksp1qeOG9K3aDrSQWAk2tZh2TUHRvkE4XPiipm9ySi4ZrwcMZQPf04FoVE1SI
3Fw5YL8HMItE+KPwWowhOqneI7Xt7SvUrPZu6xU3QzTWKFGK/mOLMqATwCU/tMYQ7+sM/biiCeo9
pHXc5TE8u/YDTbRDWUE3Ia+7ydDYrY9mnUi2YSXVyY/UksZ56yNvUDbbpg2afSeZ4SkcWcw4FLi7
LpApm9Qy0hiRa3l4LSqoN26QWat+ZEgjGZtW9o1dVIfRtZsawmNn6O0+tvrhuWhwG9jkb7JFPLHz
u9JFzSSAX7odcjmEU5aO+0Cwcif2a3x98ZPFdUCsvJsATcjHpBHKFxG+m2c3sa7sKgToMWY065Oa
Dem3cYzbj3WQWk6Vx82ps1AIHQxPiDn5Vf9j12CRGHhCrW5ypE3RgdLr+0otjM9i1tAj7BACd7JY
jZ88PQIC1yhYcAk5hAbM1aUnpUnxdlPU5jVHRkLENiPSn7XU7z+XQiLiTCmHWmojIWRhAabh0uFl
dR45AfZuj4FkSnjOD+Euxrke6zKprfe6lw333fgZIalqX4th/1UV026fDgmqUQlk/Y/em5ZUYAbu
s2byALX92NeeQjWX7snm0j4ucuRPRCovIE1d1G+VGDtztL5SbZTqLYo2GLwanSwfvVCOT0LVTIKr
KO/plZXi4jrklE/aNtmOiE1tc61MtyhXWtcl3CEUCnNLO6LfJ9y0yBldcx/PrgyEF46pUqe/WwgC
YCNSjLedmGqnJNWCnW8O4S1uBujGDD7K2inep3d5OEhHxKnUE4a2/k7JNdNGQAqx0jrs96iaGU+9
ycmgZwqWB70FdKCrbiQtFREir4SNoseu0020gC4uq10WNvlNlKUuTscssLJB6EJq5eZIFui/aGWv
HWrN017azI/2qDyar8ABYWaYmrnXxFInhbH7st53d2gmjqcxb/Wj1qrt0QpNdHh9vcMVpOqiF1TJ
k02IVvImlXDDLRDn2iQxW74PFAVGq4JUatzEn13Ezq7GSMf5kYuI6uOJDR1eoQyBRTMq7Vp6Kjx8
JFXARVtB1IqDLliUxMdYBaqR4rqKuL95UCxcBtPCDY7IYEICRtIew3UQk99TnPiaDe41/ase+8oN
CPXyRlDN5PvIXtgmeRZuu54brInnyUkXQ+Ufd9TR2aMarKJDhbL2vMKORhDYob6NbVXTdr1/JQvZ
IRD+OTBgigIMD4QSHJ75C8HkTdmEpod9DlbnHUL26RphceFFTgi4l8DR30BYs0eIl3klMrNibOPq
bNdHDy2dHSpDO9R21avwtFZGXMDEvI83PYrOCg1DnLe1NDBx2t0kIXM9bkIHmNzOgJSxhR7vgdP8
A0r9v+ry/4d1PT35/mcFyccg+69v3//r9Jp+D8p3uhV//Kd/6Fao4m8IQ1igw8CIwEvQeMX8qVuh
/oa2OwQ9BYgaILXpn/4UmJfF32CAUJ7TAJVMzVY+51+6FcpvCi075Oe5AcE3QArjnyjMv38so+hg
TERUtDF02UANY7ZuoqoJCgRaC3x8fy/QzWr7euWlNn97ahS1qTDqKGMo/OhfGHMoUqP8hdYxBXzz
GMXdKZQDx+0HXCTJJkbxrRO7k8dbHWGZlWLtvCXzR2z2oEpTBp7LrDCmRn1ZlpFX8e7t7z0k0oNN
9xjvou/QDb7oG+UHj3XlGdPalQf3rAYxxTWYWmhDoMDhLM+ewSOy1QZuJaUtcZ81sm94ip8tt/uf
5YxzMZDZO3seAPGSd/udax42iwjh29hDH8WKa1LUPNSoLK98vbda6Vk1ZR5oLvkRjl3S48A6zeC4
q4/IUNn9AXG9Zwt8UP4qb+r9BJgo0UJABP54eZRL388AxQonQ9M0HR+398PkDoMKdauXaFoF2w6H
EXTydwJO1HgCbmpYpsjwo4T8sffyjScljq91+6wvdpONV40bGoKYKxMyr2q9TYgkIWpI8YefZs7q
hTXuSWUVuaUtP2gxlj4AbEcnOcQgEF2urTyJEQ21jVO8jZ/Vlcr20rKi6sFEqDJQS222W72mlaKh
wgce8TsdxfXG5ZkZqc7KrK+E0WdDRJYE4cwkpaDw0L3KdNctO7s2+N7ordiR03xcg3nMcTp/TOpf
A5uzjbya63eP7CDlUemT+6PZF9mkH6K+FPaTSydir28ku/iGENhp+gVYszAJ2c77YH1bGfusNfLz
l3CWWgZXEB2i/vsVZxmB1ubIFNr91/QJOVJacVAgdEf8VL/2exxH/S8mEKH89P/B4Zl1Heex5yS2
DAs79oLBLJyCwLY+mCfFoS589zu+3+Aa2pMdjpAetdfwIb4JPq6MfCmlQGn+c+TKbK+FA8bH1EMK
KHTWJ/11uAm2pqMCF++um6f2Rj+sQ2qnLDVPLhB/TfD2NIQ4zd5PdilLRS0mpElIdVt/RMWktG6j
2neQO9uilrmJZGvXtf+wK/Nzns/Czr5xrVc8zEVyWqm+mOFthcNwc395NmfVyT9CQOGcDj/KErP8
3GJXSc0AKXMUG42+wnHwRUggmZCnLgda/Gpw4f8IZMymMOuEgiIRe7UPfTwAkd1xs4dYCLeXwyxu
Cwy7Juq9ZIhzll7ol7AOe76UMOAN0Hzomx+Uejeq/j2Tny+HWlwUZ6Gm2vvZVTZA1RRxyCn7gELk
vXrodv5BPKzhCpbPFk0GvglXBgznLMvhdl922ZTIcZraYs++j7gkXykH7yQea8pIFBI5X3a41ax1
g6YR/LLsNc4PppMexSQsfj7CVsMjREcX0k6EYSt0t5h+5WLKM7PbuDhP4fp2eUb/h6FO101JwlFo
ntDHoGpanGRKABzD1oCzbR69vXucNrewL/fgKOzu4xrTcnEL6DLlTxFGIufV+1HWLRUdjHcRKetw
KFJqnrQVVe/7LHxaGd60X3+Zz7NIs/nsSi0baymbVgxUP2wikV/71G4Vu92LyCWB/7YvR5xvOoRo
YB+p8GL5Hy3DWQKJs1jMRZUEklGayiprU8TIQn66HGR+Cs+DzJ6QCBPnPQLiiGbn94LwKTFWsF9r
f3/697N9pg8dK0XUyYIkXkn9EvhrIK/5CngbgTW14mQu4DAn3keoY7UIYywkqFXdFuVtnnD7tg5d
dro8UYtf4+8wc6W2IcslPFTkxi5T5XulSC+pnp+AQr1eDjNPgYxGEd+afpLBgN5uymfz1fp+0rVZ
0eJ60x6B+js+CQpvpQ5Tmm4VorEwKM5DgBImbHLgZLMlFoF2yqlhN7b40DqyjQTn76HTbgJol+Vt
d02Zc1UMYE6ip6fPCHlcQqIH3KjPW+Fuk/sZqqot+6g8Nj/SJ+mam5id7VMnOuQ7hLmdZje1LlPQ
IbWO8sJ/sGLe/YJZzuhjzDhKSUdDhdufoZ1091ajWdWs3HUWFiaSDowUYjs36flplpgR/DBsCzAG
7+/6GEEQy8gdfGDQLMaZ6J+m37d5PQs3O2n8QvRVc5pXSqGTWpb/qXdUVGvc43SvjHtH3GEZ6mQr
o5yLdfz8nmdxZ7NpinEZDiZxUT0es83NdJy6DuQObUe/AJSs5UjHy5tkcWapelmIMdAQU2c9/1At
yy41w9ZGJf5odP5OVSIq8gqF/5Ub1rzE9nN0GNtSW2B/EO99dilNnIt7jR1ifBh32k46YKx0REba
SXbr8ioLyRJkM5JDpHxojfP7nFIjLzp2Ip64Om7JeF8k+UoW++VhOa0SgHkSVzkeH7/06HU/NXpj
Gs9076nvsDALTvWVwYbvt+ZV5GB66oi5g+P0ymk2peHz4/NnYLxOkDiZsNWzg0au4qjuPOln4Ik7
UG79Q7JaE5nDst4+GM4of8WZHTh4yZZKXjGH6XXvCJvmu+98VTfli76LGJXxdHklLiVQDYgZiZo7
FoYF75dHJpSCiOR0hddvhlcGk4pxbQIC53KYpYVxHmY2KKnsEo8iemVTrHvBnhvjNCzg/5MYYDdM
BHVVDoX3Q2m9cWgNra5sqVAelFI4WcYalVVeOt24kf4VY3bemB69bjTWS1ZfeG8c20/qSYajEPsb
E+xOZpufpT1SBg8gjJNv2M1u3a1y9Lf9Nt6u77bFpXL+a2Yfz8oBD7Ymzgg1ahbufoJSf6231bG2
c4DGaxtg8RvC8BCBQwLFnZ971SDnGfZjlV24rnUswq46+mHTrayUxQVJFQtAOpfGX3obndRwScZT
zu4hI+O4F6D7hn/WIJUrF5VfqinThp7qZX9GmpL02U0ljYbBxOq+tP2jsGs/BY/FY7dFz/1ar3bq
c/BQH2Mns40t9nGKPVQ4tCDzvZEP1v0a4HN5Zv/+JbOTD+JJFuHqXtmdbDqtrtKBXQU/Tqt/nr7O
Rzs7B4ykkTVgpZXdutLOKNS7qnVPOBWUm7wN8QTzxCdXsj5WGUy21tpFebJSlVv8sFAB6SdJCt5O
07+fTXfWyJnn42dsW3F/pfvB52IM9q5UrPTGFudSR/duUneAhjcLU0ZtFYAQZzN2AbAfz39ScMC4
nGmWjm8oGRxEBuVWNsT7oQx6r5hdPr29vRu04JGabY5++ZpL7spptzQYpopITJyJisT7QH1eKxhW
jKWNfd02c2kO0Lu6PJZfGg/TNtDpwqGNQgMGs6L3MTCsD2N2Ag+ooc2dWjXbU6mJ+OTmarNDrdt/
HdpK21R4XFPIiLdaP4oPK79hWnzzxYn82/ReBKyGqsT731CNNfbgLr/B/JICTMOZChExdKRD9RDs
k6Oy7V/GG//KkzbVR/dxbQrmqkBvR+5Z+PnTqKhDaBuI9SJlYu77a/31pjkUW5G2gRNt5S3uoY76
wdtnR/eDuSlhzsviBoKMuMOIg7LAWqKdw2B//h5OQi5RaK7TCn8/HZlUMHuBj1Tcg3E07uIn3462
+sl8To84UDxT9TUd60vn1Lhzweug3L+h4npalX9ZWn7ANlnpBmwIc77O40iBVVXw9vWPZbwbtsGV
hHaJeY1RsPtVdvJ9fLP2tFnKEmch31brWZYQKtwqrZpU6JbervG/Ychid8hiryy4xZGhTI0EFEwP
ii/vZzixYt1Vvailkm7ug4P2cdKKTI4YaULPbPfrT7alcfFcRJcTdV4y4CygGeFhLxqs8MmsV/A/
Wz7GLWrjrIxrKcufhZm/vnG2AswTE0bbdFth49vZs7cPb9PtcFjrsqyMaA7aN7OyDq1Iw2xZ++bq
zBrIxPD/kfZdy3HsyrJf1BHtzXlsN5beiORLB0lJ7b3vr78Jrr0XezA4gyudN0UwQjUAqguFqqzM
XuCdFAk/p6EBLVwck4E2Lybh6CeFLDVaVshIh5Nddnv1WIDEVLyBhC469QEGMzj7R/cWvhrGIBQE
pZuFY6IvqSQ1CohwwZq6yW5bJ/ZIXbV8TPYRZ7jkfPcslDbB1g+AIZqf9Gz8PGek29ygiACCZjvI
YqAJx7e44A22MmLJqSHyJaw+qG4cx1LRjB5FTcnXyYp8iBJ4oIW0k5sJlZLZt8isH9JTR9uTmT/+
fDINBEdAO/0RZDdWP0JvZSVDkx4wXfwI8x1QlcVfEFsjv8lt+Qmj5s7oLx5pSW54VJG8nabSvKYj
NLUGbM9Avoa6BZLnpyV55jjO+YdHVgj2fAuIBCDIqRUCviABUo9aCRmfJ9Dxztbt4EUGeJzXNWcv
6NsUvaBkFAQ5EnpHSyBAOQI2BcVvi5NG8YxQKSlU2rUih7QD4AjFD6iKbAAlNm1ofXOmV5iuAU6N
r9I3YRAlG7tyjalYirxOUC8cncENF1sDuiK2SaGiO0Q/2k9pL/uqb/rWc3mj8YojJOqeBhdgR4Bs
woMGqA48gE+NQzZyHMMiJ8bB6JljTrry2xSgILDgueCdd8THysZ8r+yTOa/mD3krvj4LkDnCceCA
qLRRqdeMWUNxiHpUvFTQWw9QTlfflqp0ZrCkKO3rZRc9v/IwUwYaDqQThqyg23C61hSVtdaScKLR
cohmgOhqXqxm+czaAnXHEZnpUYcgqBP36laIJa/rAdbPDe/yQpgus7JD5wgpRCLnqsZKijoROlua
G+Uwzz3Q8kkBmEEhplDlFBuv1GPTXfCa3ELwqvg51o3lI9uZ7AXUQcc+kUcvHbOgs80ZVCW2JrfA
Qs9DygPS0bCzf875e+u/eKtXPj6KSlnO0MZDHgU+R1e8qh3B6WyIdr5g6MLhZ5Cck/gqCq4MqpWC
AcxcwO2SoxWezI42hbusyzjpBuMJTXwKKTueJiLovaiPVwk7ReolnPjgd7Jt+cOuQOirtvlGu8oe
LC/+RfRnJCfadsiTrUerxIdUObwQT5NB/WeDv38H9U5KIfUh9HGCqTEnuAu3+b77yNz4ftwsNuZr
pNxG6Xoz3A+13T6g6csl8WRFf+CYMEav4hUl0dldqheQ5TUg/01wjOW9dIivtI3ktTf8u5T5GX+b
ojO8slcxdpDDlBWLT6i2euaiP1z+wJgmSM8OiT+mJujnRyGX0IWXcMGkfeMYQPgDCn/ZAvsTXpmg
7jCoRfaSlpD8u7EhKE5EmkLP8tq3cmN5nZffqplPKAjcBjKBXI6ys04v8hFSgUB5AO9dFJIp860O
RcZSC3pHebA+SQFP+SjQZ5A26idh/atRQRMP9Qdn0cQLqdsGXJAaGsxA1GLSj+z76qtsyzLPZKtA
GDhWO7BHbIMdyRKGZ3XLL1ezgs6JNepu0+OkgEob2hok8etijBUOWwz3Np7sJ4e8snP/d3Zlipzg
zPAdWMWLCqpNQPbSPd9W6pN8yLMBSvZvsrBbVE5FhHFjAxsJmmyUdyCvQj/VCdWN1Ug4uWw3HUkV
ftoLG3lrcopVxAHOjkpHziYB3ARiWiqgqI0+ECqHAUMD0iYVfs4CpATa3SD8vuwTzO1C9ISeDipJ
gMCcuoQcjiKw5C3pedW2MLwJ0fayAUb/B66+skAlcqFpJJNZwunGPSFKrzfNdrnLd5oDpPOucjnW
mPsGrCz5vkCIS7+rMzWY9WxB5ULd5Nel6CASH6QZKgyji3rBXeQZO2kn7HivKaZXmBhxxEYCSUp/
z4XYNYOZwmwq3VnBa1k99tMuKm6t+nYaDxBhtjnrPH8nYoErg9SuLiiqpUNU4dyO5r7ck9BBqNP5
1POM7uSpJSpts6ZGHbqEtAr9wZ3fIU/2n8dFtNX2UEPmBkemS8LlAcMmsB+ac6Y2wjSqZRiMtJ9z
hhi8cDu9PBPUmqKpqoulQvQPrrJHcz//Kp/AAQ1KzvkovWNEx005oZfpH8AIkEFkkK0qlMHKwkRR
ghkXp8Cl5wyAg7l5KkQeRgezA1oLjatrpXRndnp337excMdxF+aCV/apzLjWMAwzBPjMm5fBl393
iP7Lj2Y74GVRgloc/AM3vCIiIwUE/hXPG7RIgYugj3Ec0yKoYhMmU/Fm7tvPsguh8F1DvvTy4lhr
Wxui9laC/HMQLzpeip0R+uGYSq7Ud+5lI2cAa3Jjr61QO9g1kInCwBfGezHwed8BOvxpfYpe4SJt
cLSN/lBnTvsiv+Q/SSkD44+cyhBzO3Hh4HdgzB+8xKeBOgzFxpLzAS4rvWZjZGfhi8SrqNH6NSSN
BT0S+uY4MBUQU+rWsVoDUwAi0mkVVegK93V6rCGfEXl/uR40sYGbwTUH2P/peixxhsBLuIxOAlHa
oLofW5CIqxzXYBWfQHH8bYV64GLmbCxBSgQrR31fuEVkC06xtTBiCIopzM8F28FDDd3pP1Do9/V7
iEKXBz6zIPPw8OKVoIsqIvWifkY16mooqFhs3kN1V69sDCIGhn/ZRVkxRgHhNlBBACac6aB0ghl1
SoKsOdtpvrLttuQFgDnNzWUzjKYvMHXIy9Gz13VN/gJIrLLIqjPAiZ3DjnGDsV633Bje8gX8RgsA
1yvP8Zm5MsqUoJqH5KAEUqJTT1GjYO5EQenBT6HuDTBAbmuAIq3W1q6Mje63N9ld8dQfeGJOMiuV
WNslh7paZwoh6MXILNTt9sFGvJteRk9ySUcW4tnkXz5QMyB0Dm/jY3RP0hlSEiZtdh6TMrnL6Vxw
/UOoT39QJ7OZawRvtQOHdFiAQOBnoueOIGG0AxLbl8+X5atra1RmkfYLhMJaZJ5WE5i+Itd7lTwZ
UjPkXsO8HaYityJmGJclntS9ZLtw8YqfEeiN9F28U/Zm4w6/FYcEnz/vdhMH/nYoKpQLYC9I1Rlm
LWB7wQIAIl1exYW1iajnQSQTJEoyKM5PfadCrdKaM7wS1A4jAiAiaLa5ATVXXQfxweXz+upz0O6x
tkXVQORmDFrJQu4Z7UDA07kSuBbbJxVDCcWNuas89UV0x5vu9+QR8k/MNfP2k7dYKpTrkwSyrQSL
bRLlpU6L1yGtnjD0z3mzs+759TqpIArCsnFZSrzsKmi161hG9XB5J3kGqEAD4ACOrcBG6ijB6lBx
64bHyxaYO4VuCwo1X6MA1E6lVjK1w4zUVgZIFXXdsXYUtfzIkuIPWXu/bnKkkv9aojYLE8BjaC6k
wKCAq6IUoC363v1VrCDjXmgVkbEvuhbUDPLUdzh9pzMGTySE8mPpTVxmQ2YpYW2HcnFJxCo0DREQ
ZMrFTvXqq060g5/DXv5UnNKN9oET3tTby4fFfPmsrVKnlZRK11Q1/CHZIWHeWHb2SsbHBlAGubJv
/GqeeHcr0z9W+0mdWt0hLdNyxN4pFbeydl20la/kvMcjzwrl52pUqFJDCjNFNLoCGKwwxmF3/9e1
kF+xuj4NswvrWIWVfEi9rNftWdO9fuIEBWZ5YX1I1OU4DZ1YKiAFQcpqvIxXwQ46fvvBazDwWFzx
bmLezlF3Y6JqSTSRdk27BJldV8VvrZyfc6NaOEGdbUi1SGMWYEKDuj9iMAAPPSljdMVrPEKQsL+v
8s/L/s2zQX1UQR2LYVHjau9qYZvM1ccwi/5UzpxGMyt7QWHJkNF/AL7zC9G48oNATbSoyvDtGsbH
lAoYL5FtTKtupjn3cpRY/2JRJlH8JDVOdENPvW4EpAJ8E9i4SrzNx7vEOBgSp2PIwGBaOqpy/7VB
68KAtiMCSTS+UuFB8iOnQhosetmN+mr+NJ7iJ/WGPC4kL3wprporY0dmoua95g6+ec2LUcwzXP0U
6gzHsYLy+ayg6ysp27gJVHvQwXOf5dLT5X1lB8OVJSoYWm3c5+ZUkpIJRohB5hwgdNgKqk4EgaTs
+EVypuOsLFLBcKhMpesifNlpDIZ0YRPVEyJV4k795wx1ssvrY979K2NUTJyyGUMNJjpkkp7ayvxQ
drV72QLz3bR2G3KWqw8hhIpjhPuE1MPLApifzBcccHb1TnAj+0DMXvEmuxhQ9VNHpWLjXBpRXQtY
VLIbjuiKgj4gttO95al2BkSOm9mzTxR++Gf3v5jWgKHFW1Q9e/EmWaklwogKm/FQ2m8gBtoTnzFf
LYfgg7WnZP/Ap7xkfw3fRqlDXNIhUAxSas5063kshQME2aANNQUcZ2G9tIGa+Xdx1Enifw1j9B8I
Ql7xezxGe388ylsedIb9AXyboY5vAE/DEM/45NrKrGytAhOYGnpBbBzj2XzLRK6MBXv/LBFwNFQp
MfF46qFF2UPCtYNBHQxRStvaVZp7Qc/TrOSZoYJWIoGXPbJwIwxtB2pSWbXzsbjCcjjkC8wXPDg4
/l0PFbNKuY3aQkaglu+kFwKtaHbhPSZ6/OFQPaRP0o/hAI0kUCyOuwGgi21/DPGMD+6TN64OGzF1
9khb/RQqmEWd1AIBSy5bNGhlp3ClQ+QS7JPiZX+q3PJP8o9UkfCPgAOBxnYJYxPXRo/vviyTT0zc
bYpE4iTHzE9gZYL61Nohn+dpIHfgkLx0KcpNc+wbcb3YaQkoo25Bq0/0G/mv2kn6yjD17XVNMyWd
iFdgsjM3RGI7PBJdhhDzBqHLe9mSVZyd2soY9QW2bYxEXIGxUOx3YpjtjZiHimE+3w2wngCHB6kO
pHynH90YD0MqK/gaCsueHUzcvPSb0EuBR9OPQKVtwjuIwoHdzYW+t/JLE+z28Dc4oK8iLAaAURkB
Ac7pbwBXHlg6CRrVSEQvQYlAjSJbnCovEMDhEf3m3ISsAEBqvv81R32X1hjHWTOiAAPiCuQSuSdt
I193gSQD/O7/70IiJ0WfJNEj1LBOCWS3VOauKkaDzgPyQq1RACe46nsF7AWhbYQ8CCfrywC+ScHo
CGaoIDJ8upeR3s2JDFFOvPELkJsad4PZu90Ye0bzS0ZvQhSWjchNz1h3xdoq5UXZUoEjO8L6Wg9I
IgEE9fckfj8gXcrtVnFGV8ns8DV0aggKTjwc2Vdb9Wx7V4um0u5BxN4C/0JwbAT2a/nCTbwlRD5k
3g+TQaqDeRoI20auiHF2DJeUoNiSnvLb6Lq6b2/GLe+lxqwaG0DRoucGjqazoeYW7GSpGlioioE6
6LPZVX4JBTMbg8CpM90ZGNQlWNMfBpgiebvBTH4wVKkAbo1HD6baTl1ANtO4TlP0ijrXzD39twHa
mQh1zeFA4BbyS/M+P7QPiJecFJP5Xa3sUk4gjwCIgr4O9/dS36Rzcxgm3Q0iHi01Kyqul0cd9oJW
1KAnaGYmfe2nS+OZls+JEBwTNJ3RBLKCEcqzX7jIxp1e0vdgo2zJjSkLfvrYPnYbHokRs1e0WhY9
vhePYd6MNd5S2RFRaWPdyObX/EXgKtfLtXQX7/LBDnfyS+EVV2jivvysNjwcAfMEwViAYWeAySR6
3mZMmjlpS3iOQgRNm9bNlPBJHHiNPub2rsxQ2YjeNiiAd9jeqIi2VZu+J0rGwcmwEFakkfjvUshv
WD13QPYrGUuD7ZwbO3msvd4Lt8iV3QKaNaqtbbQZjWfZTfH64F3b7F0EKBhc2sC20iJEgxYjGs4m
3qqQiNKb3JGX57n980FBMmH8bYVKDtKuUvJWwibWoJNqZozA5L//qkiDEW2IR8sYQVBotp9mwaNe
gIodiKfzYykIOyOb7kzTdC9/cMwdW5mh1iIORtshYcMwSh7dL+L0JrXVryKcOd81wwycGg1sMk8G
6mIqz1hAYVculQKQ5Dg5XXSAYM2DpfCEJRg3sEH0fcC1A+rOs9Dfx3kYCQr27B9mGrTrvhILXoGT
7Al1563N0K8lWVUHCONhMQPS+jb8UUhg5p4yOxY4BSfmrn2vR6N2zQoLVPMHrMfQ7qf4UWx3CW/S
imeCysh6aa4ldI9RI0i2QrnDGIidZpJ92ckYOQo2jEzXAfSog4T9NCK0KQDOkQQji5D5oAX+oY19
Z4PNyk/1oHWUJf64bJB9Qt8GKa9OQmlJ8U2NjjZaw00sSpmX92HtxAruf1Ft2t1le+xd/LZH3fth
Wwct5Iiwi+m2DB/0XrQzkTdixTJCNECBztA0BWMDp7soLbmYgGp5hGxm6WUNpH0DjEqKf161BXvC
txVqKW0JvvxugZWuUa+glQxK2ghV6GRvKX6och7qrP7OiTUqcYknKy/kEdZCyMRdA+97IErF3VaW
bL0nSuUYiZu3PJ04xi0IJgU4ogUdcQ1ghtOdjNJO7aQKViNFOk5qd2xkHiaDdVhrE9Q2ThrmZOLE
Av6kq6+K9GkY58cx45wVcx2Y68MQrQE4Bk2hoEaCVsRiAES2UR/UVtvKIo8vhFX+JdRlqOaJKt6H
NONvWloilEgQg/QrEFk+Y3YLMkSqHT6WuxD4GT7ogZU/nFikTifogEMoch1X0lVzVB1ppwNYX+5J
yUb9XDxk0jfWRnP4YB3WUMGJZerQwLyXVlIPy+G79AK41+Rmt5B4ho42YWaRPaJibThS5LSfGMyP
b5OteoiA++AiX4gh+oZZbzr1WShVrEKUCN7TeqHgyd1HHjsp6sag5t6inwakz/IWTa58JBotMgeB
zPwo19apNF/Ia+SoA7Yh2gFS8J5uJYyotm5zQIfN0RzlCWgfThrCO3S676VNfV3OE2yOewxhyRAu
Vx1oqPuGo+wbVKwBMboOAVcct7yckYV9MwDNBCoeaZ12xvsAvamgt/R8AjPf8qSF008w5t/PXXXX
y8OrOMn+ssh+aC1+pRh7qeIV1Ig7n531yjzl7pYcd21aTJPT1p9LsBt7r4NY4DBz0nKmS63MUL4d
anlpRnU4OWGH16h0O0lgXutAFAui1klvOefJDH8ra5QDz50+6tCxACNpo9lleSgTiINYzuVbl7ck
yk+rRRcis0gnyG6KrtoFXrxAR1z+FUEOodZq/7I1ZrD9XhLtoQbK4oEKPRqnMJW3MRhuoIDAyZNY
JjDFibEQpP0geKCSsS6RyyguSTI2fZht4IDfdnN5EaxzWVug3n+L2VeDMMOC0mAOo3kq54dAe/8L
GxjBwBSxicom3SVNzTzJGhE2cqh5mND2hPCSI/yp7LoGrkS0ecH0hqsc20WTwtSdEuqmANk2M3+o
oJjQ8vBV5307WNBErEAlA2bQKD1NEyCS0YCQBIFhkuz+9+IW7rSVd0pr9y/o22FU/4/rK5RB6vwN
KGnOjQSHLpbaHitoW0CM6A8PBybQi8TjiJCEng1+GhFEzsIKaypl0c2Wzl1GzDHyOuVnbkZZIY6+
KgGY8ZCrmVlMjgiU+SDcjIvkyAYnorGNWFA2hquBPoT8fWUk6hoTYH4sZUiOi/XZawmUhVLOfp3D
TL6W8m2FCs9aGfYmvpoJl2G1I3S/3ddIX/Mlp/13p/NtjArSaTWMwQJ1NGdSfxnaVWp8Jrx7gETe
k+sG68HIDyR3EWGAzaCOplJzLSnSGl9mM+m/AKtLXVARKUc1L2PFHiECtBMmUQJZD3Dtf+57a9PU
gUEDYxTjtIHvmaKdZJWNeXY7mrS/MYOSOATtSGHapO6eJiiLSNS7ycmkZivGEnTj8+JHotacxwvL
/xB+MOOEggbI/qnlRISzNQxgp26PknEvJA/mwikAnOUGOCxwhZDpfkgjSQblD73ZRWU44LCaxXgP
8/qYF07RQVQlUmvOzcAwBa4LAlNA+REgGmrXYqvIozxo4ecC6HY6xYAqS/7URtmmEQqOrfOKK3hd
SCmA8N2C+IIePy+TeValqMcRHRUbqi2+5PZAcAHf5wihrbvaBt3R6+CBtPcwg7AJO5s/p8g4P5Ra
MW6EqS3G/L+eGmMr61hxAqqvrj/EaLItnJUybQDLBQYb4JIM+gCBX7MWgfgIlMIPlgGedrO/rfXF
u/xlsQ4P7C6orwGCQBCmp6FwmifLyFSYGStIgqevQvkpGvdS9OuyGdZq1mYoH0mhjDbrM46tA7W0
Lr4p2r5P/5i7F76xNkJldUsdtl2gwOfHcoZe3HPTvythzQnrnJXQMO0lGvN86BCKcmH0jPwul8Ca
XT5c3q6zdO50JQqVP6QFSuRhjMy+7kIB3OLxKD9IqtBwfOz8iU7syJjbAfQET3S6DJDmIWRedRRW
5/38e/YUzCqktY1S+51wVz9iKglSS3+zfwoUSUSAozUMa586nIIxokoDEMCRq+ShURfbqvM3yZw4
S2NcVgjk32aoHUQaJLUC8Wslym09+iWo6VYbFxB8QjjSepeVilPIO3/7kr1cWZRPF6ZOrVWCJg4f
LPLW9+Z2vgJFTAsqgey6OgCv8lh4YGkYeCg0pj+uzFJ5ed4VdZnlMJtrAxTiry3kTUF3d9kfyZdD
Xf0na6Ou/r4Sc9AOwohR74wFTdCG0Lvt4+Qja6AqnSXQt+TB0Vn5E4wC2oxyPIr/NItSYg5630Pm
EaWM2QsP9R798PtgC8/05R8QB7m8RBLozpf4rzX6kVZket0HMYlQA2Z/w0eAaaEV+q6Ivd1pvDoJ
8/v+XhpN7b/0wLnluYgn9bNwo/nzVfnUHbLDtIem4TMqM6/pj8urY3vJ9+oo5xz0UGlQJZkcIYNk
VP+r6T+C8Y/HgL6+gG8jlCsuRit2GVCRDnRN3Si6Rg8Cai4RJ0lj+yLRGgfbAzSWKCu11VpDoMIK
0Dx7Qt0BKax9t+Eh6dg79m2GcvmywpU5gXjFyTuU6VK/Hw03T/zLx8J2um8j5EesHiKyCPW8iESp
vlXsVFygyfnYmaPbRwc9fL1si3nTI2ch1ACWCAq5U1taYpXNEGLfdKhsAhXbPkMl0DMlaERnEcfB
v7RUzr6mlTHK3ww0pGtDwMVSHOvWbnCTbFMv32Q3aOTelI9tYqcbu3XrXeliKuM+qW1QCPFKg8wj
hASWjq4h0mCa1yFL9GAEkQzyAYyn5vPLqP6axu3lXWV+ySsblDeWghYvZb3g3bXUO3ECSmiyOK/V
/2UzQYMvKhB4OJOziAINsn2Cge8KIqn3CipXglfmZVceSzkKuic5DOc3qzQHe8rl+cMEC9ZTAmFf
cdfM2Zhs+loHwEOBRKzldjnkiG2wZgr7SSu741gLaEXmVtdsp7ySj7iZhcgtIYO9t9Sg5IxeMHcL
TMRo5ekgkKC5q+bSimS1xG5B0NYOo3sz51xU7Ft4ZYF8BasvqimLJoKKMML4y5zZwyPpOkAOkuCH
4p3oh5gOBP2Ad9kJztE7JPIBuYX7SgHppEEFi0WFTCeWhe9YI9N0jUumPvPNZ666ECF2ht/jcbxJ
POu157JCMhOdlWkqhJjKANrNEV9aBuptYKY20ocJ2NKP7FAfJSfbTlfzwbjNQoc/j30OmCLLJkgp
1ASgsPt1g682e5Sb0KpHLLv2jBtzA62JbXwV7+NN9G6Ckibx+kOz4eFiGV81yNqhrgcBeHCE0Dlr
3c1SnaTghwpAASxl2rYV5Ns6VDmhmeGqhEUFgQPVSO2MVTGIMg0UJemMPD95MrLqqbcyjrOyTCho
x4JeE/TcZ5ivfECV0LDqGW/0FEomv/o/HvUAJ/vaAPXqkmOlwDB2i61SMfY7vYXZe15w8l7WcSBp
x0Zh1Fo9Y9iWiiHFoPU0Oz1UwoVua0CLJkt+cj4wxuVlrq1QKwnzGKLiOlbSesUuv5ffyVTdZ0Ta
SuOxBCIouP5XBfNz+p/wV3n7z3V1SYkPNYYToyQTWbl3FeeyXBnEaPkzqnaFAV69nlMKOieJIEYw
Fg/0FktOdImKLEA5YXYIDDLeFn7/ThT3RBQ0yg2EjfMX+Sa6V5zaLwH/m3jqT8zjW5mnIleoZUoA
6ovZkXso5CalbVU/RZ6PMNIcfEnkkQmkIRAI1JsP/blcKnX4YNOUmIHvhKtyuY5LMQeV1ghlH5A5
c67lc3Y1bOvaJJXtBKFsBNZSzo61TXZ564db5ZCC4U19HLziHqyQom1h5ApQtjsASjSOv7K+7LV1
Kv3R5UrQYwnWlcYqAMwrn9PQ5HgOzwaVeWTQJQ7yMp8d0TA8EPtAL57zJGL5BuhedbCEQooDgwGn
/p9AFFtVOgG3Wnkrzqo9J7nTcecWWZ/22gq1DiPTZEgOV7OTjIcYiaGmvInqczNyEA+MZwMc4nsx
lKMbRiE2lQoz/0V4KRsCHecRnbJaP7ADoR0wv0iQkiTfwipoCMUYVJMZzU7nowql7/tN6UAc+irJ
bGsDXUNf+YsAjPsXST1iMBRTqIX1rUqUyhVkGaq8gQDrVRyhNqqKHHc7HzogX9TKDvGW1cLmUe7E
OcAGDn5y2/5Qdv/wFrZOehfXNuiuBQAsyl2yjStb3P7+C4JI6gdQqZ0VitAlL2O8zosUmvN4NtlF
FVyVg3J/+bb5wkNRrxdIcBLQmQwSYAjQnC7VlOapbCssdXQqV94UO+OhOZoOlLbdyFEO064GiVt6
VPbTvt4Jb4uXu4MH3r8NT8mO+Y2vfgh97YES07IWZAimAa3p5GExXy4vlZW5Yql4TKMgh9SVzsgb
uA+6YcimBn/0FL/wMSbZ7dpN+DQdKm9xRHdCIR1q5K+6d9k0e23flqnjlDE6nEHABZsMjuOqBqEO
78tgWkBdW4HyDjIUmgo+hpKvEQoZ7jZQhZRPyshTjFVYQQUZFKQ1CXEg+kanjhIs0BSKqgVcpeCj
nrVHXHRe3F6DEtxJRCCx496tA7C0Dt2uLz21zX1huJUF0TaTbFu3T70BMft68WtVuenkajvPoa0t
N1Xwa5pi3JYfKJUeSl2y8/7RHF/rUX+IMJwADhTXam6iPrXn4rZIf8xNjxLCw9J9Xj4j9vrI8xag
ZdL+PV3fqEsLIgL8j1DjEXKn3o9v+Th61kFB50MDUExFhDbpbZxA+DfKyCGFPvHUpnZrjRMkWRbA
tqWAwwWKmignni5EzKS+7sp+djB56gdtcT9avHcJ6x4Dlx9RpjAZEOLQCsu5AxjfSYufqV7aNRh3
SuhO1pxyAOvVBdJAUEATsRkcCxWdFqHKlzFEykYyRsltArvwlx8mRnMhBnA3u8kWuhOeyIOWsbKB
tVnKFzILc6WBBrO1/NjjU5KmJ9PgvIiYNvCIBiUVcg68Jk6PKTCaNB1FYgMcqgZIEbsXseAkAmwb
GrxAw6w/iKVPbWRyp83hBBtlfa2rt1N8JTec5ivThAnEOqRcCDaMSj6zrNVbdLtmJ8aTodJ/RgCZ
AGt5+dtklTpM9EFFiMWD9OFM089C82bQVLwcQHvkJhWmp6TtYAMd/dwUnkJGJXLQEvKKaqwvCQAQ
vPwViTDCUts3VG1fLAa2D3UjO8fkezzz6sjEk+jrd22C8jR1rGSkAjARCEqNObhy20gAtqVisw9m
5aZS5M+24cVynlHK9bpuNLumw5nNUCaJh8opjdmOAceOpVtNLTZJ+3b5/FhOAgV09F6hIwwKNmoj
59wUCqkgIal6lKdXqXpWpJfLJphntTJBbWSgqv8BOlXK7zy/XnoeLoMV81CQhNAPeoggdyNrXOWE
5lQ0QhbABXNbyKAaUFe2YR05QYGZUhuYwwTi2sQoJm0lrqUxTmu0ZVoPuPXahtpyBK1DwFldDMVF
9sxVEGY6w8oilZsYEPaQwhkeGEXvg9ba1vTbAhVCPNd2Mt0p4+Plc2Ju48oc5QqCLBe1CaErZzE+
CvGXNEFMsvFazsXBLDVg9kjBvaGAaEylzMyqqoRVh1XJG3UvOupz+j7sgE8GjTUZFlb2WmYHvgGE
dPBRbHiBg9XPw2jlt3nKG02hxqwcKacQ1QQy3Vn+GuwatEgYjnviUvGRxykdRNbWqO85MMdSTyos
tvWiW1IbFZ+jHVHwWHaoCfsmHAhE/9fGU3AjqpBECn3ehXkOD0aUWv0EetoH1Nn48gv4rWZD6BUA
+BCl0fIYbbM33iQis96xtkVdOXqfKOpSYrnqZjhW7oIhS7twSe27dQWo6WAcAgO9jV37fOYOVpgx
wVAL5l2ogwKdcxoF8n6RYoy9o9qRm7bVLfYCybbLXwgrWJLRb9SZIeN39qoW07Boeg2JqKL9Kqof
pXydTZzPg/XNr01Q7tkrVttZyzxDirF5KvT0MKVQyjSXuy7tXvtO3iFt5Jhkffdrk5SPGtVsCeMM
B5GEN0W4UeJHw3wZedhgjhV6MBZF27wSMnF2KoxVNovmjkHm1Dmmq//mSluth857AkkRcq1ECtzm
aPolj0Xw0IS7y57AdLZvT6CRznMrSMsU45gQTj7CIP8xG7zYwXI2gP80aNipKOSoVPRvJfB1FSTF
qYbID7JnSQL3xjK6lxfCAt8g//w2Q4XjYbYAJmpgJrgKwUx6bB5JUVt3WzcP7OgQHPgVbdbm4Z6B
BCBAh6ACp75UsdfGQqngcEiOHTH7MKvqLz7UtQXyC1YZQTUokarWcDYx+FE2T0KP4UZ1e3nneKug
sg4pTcNqVOACQfuRtNdqxfn/z6d50JFBqZBQ2kDrCpWg00XUhSbMugwD4NjeGzf9+/I5/9ZeFrd1
EqimusCENKGdPC8ONAmUp8mDxjPqekgSObt5vlLyQ0CHBO0A4ouUi0hq3Cj5iPpCWf1GAwaDyTw0
xXlwgIYiMN0YA4Oerk6/hjo8ICxlrhcH5HsHsQNFpmm4qVxDdKa1//TYCP8ZoEpEww5vFsr5RsA5
jADVEsgs5E4M5GQpctrLrMWAOBXs0EA5oB5DbdeCeKoXmYyqlTDac6g7Gd5fiYDBwIRH2MA6GbyG
gYI2iRYfjfAXmyQaAKuFYnr1mkqHtn+4vFmMbAm7ZWC3MWQIHC89CwFxAGtpycEUx+6ouMu22kp7
ySHo8WLDpb44z5ZgDUkt5sZNTNnSZ6MXVRpMChCZ6TMIk/1lm4Ln2tgsUIPn5wuMZOXUGhUkprHB
9KE5LCC7AIbS7kAcjNKxM9jF1ryBTXfZo6bqz50NAR4uOzTTS6DehSKKiFBIF+0q6FfJQtYuDijV
ZuVHbh6E/NCWxZ9/u3ALyLUgLYIoJt30Ugqlr6xRwSLFxs6HH/rAAdkw1nFigEr5JHNE3QygIacM
c1fSnmQDYunSLhG4pMsM7zixRMXDudfaQu1ULOVFeel2GOrzlDv1U3QxxenzpurOb18ZxlA0UcjQ
PyY0ToNvr8Z5qzSZ6NTVZ9VvAXGxZ5OTeMlMIyqZ/0AkAskk2dvVNSXX5gyFRh1797s7QpbFDTQ7
uALZqJdfo8SPOviwNcFn5EfbsoGQqE2+BAusEzH3mcD5KfSdrC/KooXLtDitIe4KBSqtZeoOpX85
njCd5XvB9CD9NIQ1MmscoZUnbiMBfyViDlWyME3xcdnSOdclIA1oR/13b+nxqkgrZKtJNIjb+1Ns
q/fA6d8IN9NLPP0HFiM+gEh/D2iMH/iYJgFSX3zJcwdEakQs3r38c0jMP30Hnv4aKq2PDEHrolRa
nEwLwNo9onEk2Om0z8foaAm8yS/OYVpURj+FBYjqxGVx0gAPFaG2y1lzp9bknCYg2pctneGoLSPC
aeaNCLE67TEUQBIl16K9RNNVltedkyudYmdV+9iY8bZVsitdkSdbzSGIqGrT3Zgbxz6TtnVQXWU1
wDtN+zAF2W6W5UfLgsBJlFg25j032ZJfYUDhaQqnbRFFr7WaVnajmYdS7WQ/mvItBuCuqipyi0ZB
p2O27EgU3bjSbQBnNoEsfshl8xKgtOtEMuaSLVFwl27oXbFeJL8Uqge5CWRnkVJfmYfNIi5+uzQP
hr5kXpg0BaQvRT8PxodJsu5aHdTU5Vzsy157kUzyjhngwwXmTDCcIruDkV/FI545VQJGaWXMjCvw
YIg3gqbuWmWEYGGOXyqq5Y+8FfZClwt2uER3Yq7slSjFX4CG7CXZIy23OR+PYZRWjl4nlZMXuacW
pl/XxV5Xir0Qy6MjT8MNGCIOQHG+dd2SuKVsfvSFcNfG0n0KfnV76vsnVUleuzTZ9f+Psy9ZjhvX
tv0iRhBswSnbbJTKVC9rgpAsCWAPEgQbfP1bWYMXPr6+5Th3WGVbFEkQ2Hvt1dhTPoj+CL+g287u
hkSOwEC26F47lGVjz/atXd4YyxfJKCyZeMv8RNT82Qrnc3KtTy3kPYvU3er0N2VnQUQ42rsl4jsy
mXwLzfyMIMCL0/tO3BlyGeqgjQfBrNS3IaIrKbnFaXQAN+5FBwyzPVWHiARZ+hQBSK92ad6CaLir
hByz2m4DRHerR7l2hbFA8RbOYhdtP182Ce0qCadXA5oqY0HsVohW8JanQZcFbcwttac6VrCEka58
QD4u3KRc/86f4aqJPEGdrO3m5GCNPSHktY3R8Q9ZU/eftk2/wN07+R6iZXlgrzFxouMmiIpNPZ6r
Re17tUyYd4XZhqyBrGPz7VzP+2jhOyhfH5HVmgfWeG/LKfeG+cZi9Qkh4MU0m8fStVGu+0vRjx7M
vLqxSgSPaIxRQ6E608SYRIyxKIN7TFYyDKMoGJHrpWyHHDG0KcPWuWt78yDleoeJ3IvN+U52iPwO
pgbM0lK9VSE9I8vjqKV74IvOu9mYGyYjKwn59lDPw41NpoPvtTeDE6KFmOsnsdYcQyIf/we5GLZQ
cTU5KIOEzPHvnpWqb71mS+em23d0eRTrGuVrVPK4Q55DPNXssxfhXeOMNJt8dQO+yY9oddKu2i66
9N4iyR5Cv4tdIREeOevcY+1759HPQIowLkd6P5vwtl5RKbukW7PWG3kRVpWJ18kvhrq6aV3ke3VR
WcadKO/wSnNbq1vQsPbED8/K8PNoWRgxtFNBPfPh1dXHPGEqboKjrtQW89Z5UbK7rXyN0L815251
o3xextz1X5Wwfs4q/DTt8COEy8WKVxAze8vnvrxj2j/Owqth2z8WlrCzcKh2AZU3nHZerCMk3nnW
bjTNw4i8oLjBpx3ToQEFoTafjbfeeNHyNndWmMz+/GlRHKpIhoeZnVF71fRR4g5OFEc8OE5BgLjF
dcsdM6eRwz+2qio2L0Isp7kfOTYjew7cmEXDfc2Dr0pFyNCQ42eF5bz1fD92mL+SBXb5iEIrnX0d
tXvto5Tdqj2PHhcS9EkzWR5SXNqzG3QJabw7JcUuGvqsLEmOQI4ceUipMHasYCvXg22+SCRQhmtq
rBAGIPrUlW+GLedBBYnv9Hk9BpmDlUXUcPabNe5pWAzVuhvcKVF4aCNCrSf89X7OlB/iY9KZoTvX
edqEfK4tdBEDbCnWaE+YB3U1Dl3rx7bAJRI8gPvOfQ+jGoD3iNwbz9nVeBWdGJ9qA+uI+mwr7ydc
z/YclO6hB7eF4x6HCAdqP+3noTp5DBwy3lU/Ipzp1XAOI38v1PToTHDDX52smehOTNV9VcLSWMoj
QR5wEDaF42IPmHSsmPXUdG1eQl3aq1rFbfhoUZVqKIXIeqpBoB2HJQa0EWPB5ZzCCWiWXmxsqNK3
KfWm6NBuIsV+nW8sLGSpT0K96brdV2ObNzXiDUSdmO5GLaawCDmwELoS4e578MBoA6cMO0iWwM+4
+9jb75XT3YeIdg/C7SDEW+uqoq9g7zapY+sKMB11YasurQmoUUrGKzy9GtkiNUjGFrmHy/zerxEg
atlpCCeUa+TGQrw0ClbQYxeZ1W0UE3ruvAH0B5bP3AVc8i5xnGMmvw+VA4eFjDbvXlClOnyaoy6W
5BNdTbbyKa1KmFL2b+7wAvOdSzB+wsg8B50LSkxEzugQtAorq6NjHVjp1AHWn0roqoOi4yXY3V8B
51mPBN9aDmnrqXQhUxtX4c/SfnX8KbPrIAYpILbsS2Vbu608QM6VaW/JmSNux/YmiuAN6Rz7ARPA
SHgJZyj3cKgY8SpduBnNxVwGcV3JW6KamAr7RnnrHp0fkmG6nVV9jJgXUbs5tsA8R/UULAgGYuDj
2YmUVd50TerieGrXJ7VV35J2d2TLpyCvSz/lAli2LmPLOq0a2ZBdl68SZz5dy7SPHkR1BoCThoGI
AywXWj878/c6ovrDCxrD+jxGb8aCO6p1qOfjtfDAWZI4HUloNCR2hDRe+iaHKl4jMKqHk9A3UYnp
AZ4WdTD3pBWAbgp1yyssHfNw3Wm9c9TLat+VkdjVjr2rtvC7UxCcETS55XCuRicb/Rdaf+klSEVY
jDau+WZm56YJw4I6r6pbYnCRQaUir+3S7Kiuxzh0vxh+ii1cZOK+EUifGfYjO6DxHGJfon06aBjL
wKkTFBE/fNJ2Vldl4oJuxvqPtby07EGwR5QPDX7nGtl4/fZRu6eGTPEQPnjkvPl+bMkltti2KxFm
rTRmMhRx1nCOc0cvFfWrhfWGQL8YUFHm2Sy21cVrH5k+KKcrRjMmsAGA19CxDPuss/2ilubZyC6F
YQWaNzLHdLqhtZu3W1b3dULth2p+l+XOm9xcLIcB/q3OJXKtYujteC1l3jUv2DPKwb27Xpa537NC
3qnCBzo5D0w6cVCqNBR+ZpHq1FbtUeDDwemckPG7Kmu8o8eQXyy9xJVai/X6thzEwvpB4nlLPASP
c/BzHWHN6FlFXb6wtTvY+J4Wq382Xblf6RQj1CgNQ1BRanFH252GPDa0vxiOBpRMyRCJlFrr3tZt
FkYsLqWfmSUqQtEWDkP92TfJ1mu4VNc7he0pWrxE15fJvqvql9Yc6bpmtvsVDd+tXg/enA/Vvg8O
tLfgn7uT8lmMj7786S0Z72zstFlrFW6ZsVnGYixg8p12OCAsSA0J9ltJnXjRJ1M++dG+91MDXBT3
LNZvul6qSCbjkrf9N37hAuYKu4m9j5F4g2Uk4fCwpjvjPtShSkY8uVrhSMqsKbFWubPkD3d9rgzM
hBnoSvdbYKfVNO0IkXHUBbsRSdZYnTdtM8ZeSe7CrrtlkqaKVAcu8aODMdkGvSMW2dktwIKVnAe/
PCJC4rBYb6y/X+s3Lb3Cmaa4sgWcBRDPFXD4ByPxeoialDdlhn1NY42rcEyhIU59SxaNhNw7pGkA
Ay7+YJz7qPuoxVmrNkb9mFCJnnNrsrU6IWS5KINHh/6oqnsv+mGhH9sQd2CvIl6il6XqYmCS8TT9
5MQrqgi+s9XLKDjyJo4z33vQqrjCxXncFGuNF0uWMZkVshlUhIDaNhurPveapbAYyFEWyr26Toce
dT2+L3tzUmPXe+1W982oYjV1hQcCwzbKhHY+rjrc0/nL6li2KnC8WJtOvDow382Q6H30Vp0qx8n0
dX2hl0DTurRTDIunnarguTc3CSlvFKcJE+89JYnf3DMP9UbnJhQxVYspY5Dz93qaUvidFDWejgNJ
XmUFYHu7t5PtvJdL08ZTN6erPWaC1sWmWeZWhZi6h1o2qEujp4FCPOLYBUNHZvzgxnfpce2fp4pj
X0VfPcBGW1+casn8hWeelgk3Udo2/mnWI9xsq9yv1rSEOQnfAJHz5k60pAiaW6JvWtXHY/kPLWtP
rBLvxCYn1UEOgQNgJENsFE68FikOVZOuEUsEgVzSka8+DlC7ZjlrdabQLbSbnekWyCgGdYiy2HFq
5euELYbdyesrAWN0g6exXVaZCdwiMkE6rnNRe306zyUCqXUq1/Pouihub8W45lq9SDKcZ+91xF2s
PRabgn2ZAyVvQIqt8WNvLgsPy6hz3LdoA1AEkAHG6TM1r77ZjhP84f1oLUa2ZpF9meYVXdSQtEq8
+qMdhwMIpUTvB/xGHWtx7hxVRXKvgn03yvbN4elgmsQ4Ml4wRIu2IeXhCu1yedqc0+D3J5yaO3Qj
IOCw1A9xAGztGZbcO2Vf6OygBb4JOVhhrUi9DnYILj1P62Vc/B2sIZDU9sqc9sYwdbZRINrk1UIy
bMW/tuUJfsAoOw7jEKVrcKOZQWcy4QeZGzrAF2MMPyZswYijTgUeGYBTMfyk/tdsL1lfNYVAY7TM
J2SsY7f94MHZp3Snu0/gcLeK+Il2sH1Y3rCPXK8ILIl8F1/mWw195dzsfNM/SDPg5w9e3gr7tkUO
aUyZuKumMbeQBsN6enCJdeeG/Lx4bWaH0ckocual+dk2yxFOSNgCAlQgZNn5EX+wA+vLAptXR3NK
vP6n5iC56mpB8KeF9TtNXgxl5EWO9r5lJg/8KmO9PrYr/9E0s4jbgRewujw0tInFZKembYuuHXZt
Ve+AYqDqRmvWy3onS/9zwLFsOna0QO2kvb5EGzIEBMN7H3AWVra7X8nyFE4NJKtDkHrSP3hmOuNY
3TUKBe7gpQHXeTXL/IoohBWy6Xv1bBrv4mDwhVWHEnhzSqyM7a0kBAQ2vVsDyeN540k0zG+DA3Ze
5A/HcIbzWNScWha+YHiOMCpqvXgVPoWQKXgkRuLFsgAWKPEVcVLfRH4Nui+SnhJsnth7RuugneaC
4f4ZJC+Gq3YrojECRHMw/sSrcCekd70p3HJvD6imgwc21Xd+WO1rRz036zQmg4fOZvJ6kTE7vG0p
6eCezQvEV/8wxkNjNNUPYeMOsEMdezy5MrO5uXTW3MdKuSL2dN0ls702KRLFdtJSUUrQkjb+HMVB
i97WIu6by7cCKvh9fyVDzsvO7viN6NAVLg17HUL/zEy/77z2qaxkfXCn+W6a3bfNopfF7e9qrfps
C4Iw1VG0a8YO8FdwNy01NIOLyzNHBroYqN+eHG2TNOTjACuvmWXatnkOu5Kn0NFo1P1HSIYRr+jc
Bv102EL5YVnyoFb3QAN52wRYvmMAF/G2DRPPal7asXlYOMaYI3mxNvFs++1lodtPt7QvVgDT0YY6
6jSAFJlKMj4J2WENox6JB4N62g/7XRABQyut/kuEfEitvgYnf5xOMA6ZC0yVMDEsmyZCdWLu9HxF
4CIxZARNYmz3cJZEFZJOZQc0wbOqZInCPhbCOKldhWsO7u9z7eknZBmkdIUrOuddGPvl+jXNIf5r
cb+7YdPp2nAFP2PgU/WsMvQjwsRiE/ROhe58cMtoLtS6QXmjRHRLp97uEBrelcUyLQg1hbH/vYwg
j8u6fnN05teRf1Iu8190N1iPa++q7x6WPLEcKegYMlzvzDRGad1LP29kuGVqUtu917VuNiye2Y1h
0N3Ch2hMAtvywfcN3Lu6cfp3n3l1bmS13HUGJwJYJuWxLmGa1wMZeeOmVN9hUxIL38XQv9sL+9Cu
PcRi3qYOdKzQLSCIGaDu9JvleQqM/T53lQ3Iwbc+7UiIR3weZW6Hskx1hQbA6xVNBW1N6mxSpoOa
0OgMNChcBWugZBWji/qz9g5zSygEsY2Ve7qrGY7AEc227zbIYZQGopFgm3bwviWFyySMTZnn7plf
NcAvS8xqid3uXRaQXG9thD/16wKfJs8tZwhvRD0C12hZk3bcD4p2qq4GbkBVFFEt9JqdV6aCzVCd
2VG1Y9Dx7Uvfu0NaxnTXlNMUZDj1y+Xdcvj4PRCvOlWj5CsKRFOjO5JT449PMyy163Ogl/YYlGYt
og3Jq0Pvh7tQIrlg6pjIO+J1sbOE7it2Ovjt1V5b8HICrFthXjtzUWZIuB4TBz4QF88Tw902Akxy
jD9ivlXO2SpZ+SnDBcK+iFgHaJM6GTf4qIqglG5ObZziUOtBMUdLazxUpjW5Za/o5T257quhZShN
giCztgWtkbbLfXA169g6i+QObxU8cQ3PZI8ubyoJbITkIFLXBdZiLc7ybrt18AyUZHyC42ugYIQx
4t84VDteXm+K3YIxMO24DoSdILtsvC11JVGRiOa2HVn9A+ILDok1GN0/wm2QaUVhC2mHdXVqoCme
ETgf6aqNUa6ubkpraqHuGeVckp1rl1AVWAsB+b/ytu6NrSPWGOvmqL8PIdrmOUVFSvc1PkKZurQn
YzbUslKY5XvaTmCyErmJaIwFJAmRa7FuFDHoZir3Bk2XewjBp0iaccSHrzeWLRSU5Tnk9kkMVJ98
HbKP3rFKHc+KgJ3oqiHvYDG6nz1enVnXk8yLRi/zeBTuNjAZYyS9AHMaq6VOUEjaQKbWOatqB6CK
rXGOhIN9Uk5rnWnLXJxbwYz6DryxmcsXFMbbURkLggo5sBcHs4LYR+L5qst7OE6ruMfKzXoOs/uB
l11McITB995tQrQQkLXfqnlV0EKFVtZYbX+svZnsnEAEOXGrYMcwAC+4taFjd+f5wxEaWheDwyoc
lb2zmE1/qEjzg6N7H3tO6B8DRYM4Ckx4Wu0qAv4BB6MK05VUzSHq1KWCyT++kUe9OhZaqCB8xJjd
xthwQju4apz8qCHyYAm9QzQFmM8upj4DBt128zDDkAuntNrp1WIHa9XhYQXh/yzcVmRmM+3PsrVZ
oUW0HJdtiW7msOe3RAJUYzr0yxhxuPMDX6QFeW/tZfPc4KNGkggKf/5ipuvCIdRPGjYOH2x0EO7M
5/GmcZYl7xeXfZOSV3da1tFXQKnZmXHezmU4qVuDnAywX9uliudF0cJmW1RUcA3OTeUhHQtYPJxl
t4qSBx2J9gmUDz+GO7R3HMfGv20i1VyCzSYFjSziJX3Jea6Eh7p/CiDB97k+DRop7xq6PPjVVFvB
B4BVjT/MqT0H9a3yqv4VrHn+EtggrsYM5rJ3wWbBwhfGizcGPI+sId2Q07pG31W5orttN24VjSXM
k2cJVsiZIrAMO0o2YbMqY6oxMIHUESRlHEYXbSayJzN29MEdCtSf4uBStSogFkt5Dkp0FbBh3i4E
T++9x6f4A1NPuJAjJTWNsP5T2Gn1e+ZJdl63WmcIirCnxF5C/165BBAvpEFne+As0cIWBzDu6ouH
xBVkrbRUvpQM1RFbTZBsgFmgu8UQS/bzcl778KFZYTyL8elCnn3BjIl9MW7BYcEHWd5VzA52GDAM
fb6V3LZuN7+py4PsbCcGID5/V8aLeiB5JbMByDXuF194v185UKW4YlF7Xh2KSol7vZVsyDpPaUfI
N6krAQBAVvYWq2CU33Oo6bOQoXNRcwe0X49XPNZyaXKtzC4O/N8BrPuTFyVmdufC4lWdQaC33AgD
SENYq1/vUCwvwBDhmY0pR0nm4wId0Gmp6bWZcVf9LRcDjoc7g/HRhGpBjhCWly0gngyNofcegKR7
oNTzweo364yDt0/Kpp/eLeVFMBKxou9hioKYuOBGTa5Go6J6199Jjwy7Ecz7gwMwIXWIxdEoLhOD
M43j7YUFF0t7xVaYjLVen42uyM1Gt+remMX/XHyAkEY5YOSRmqU9keo4RcpNJ7GK1AR1D4C2kYC0
Q57ZY1+h0aijXDt+tRO2ywEY4HvN+7lCnERjrW0KTDGI2cbaYpD2eObRGsTgmzb3nGvMflYGwMC4
U5g7rJaPagEYGvsrXOFbOniZKyz15HccGIoOx90oKLzOJ8PzwdaoUOelx/TDVwtN3bobYtt427nR
JMyAiVdZY4/gLUwm2OLWWV304Zt7MHTd+mt9yJK6MgGOm1L554DP7qs7+LJKet2NNzDIXRJMdgHy
IaJZfDaEccyRPcc5WnBhuPdhAIxE4Z0zkZMI6vsmXJ86a30c2gA1QOtiZ6cqt2X/gNotBzNMJJrD
HqJDNxTJ6DPaqEmDctjLIQAi6fKfEV9Bp7OWh8myceMVxpmOZd1bQwCjtXG+C9bZSz1FJGqYFjWF
s+y18eeilfSVRCv88xc05+XYRWmgS3PgLdrdxUNVakXmDk4aL5yrb0XDr3mKpgQ+rYVYuiqZy/6M
SWqQIYYkMTU4C+Fq0ppN6NkNMLQOK7y3nePUoNKM9M/rqR8vvPpsrP4xMvoUTN27pNsWN6T04r70
nnTpfkt/9ePKqd5gzTImrgqwaWuny+DYm9uq5ns2D2jI5rqAS8QnPO2RaheITFTkoRm2jLgh9h5N
s6jyo8ygIMnNuC6x1OqxG6oLbfud03skJqo/d757MRUP0pIwk2mCRzChEyC0/ugpO/gb4Rgc4tjo
1/p7HXx4HjfWWwMLj6R3+Q1gCPgNyKYvVuEHccfo56YQ7qVh9OmND67A+nEqAeXFGj5KHu20gMu/
YGCTeOXwiTn37QA7A9w/JiGMWY/D4gIcsJx3v/ZefRE0sTLi3sOcKFsinKozn0geGbkb52XvqTIC
I4W2MZl5scKYefMMwPfS/45qP8qjVWQDUJ8gsMJ8oBg9g1vPY2Xxg2i8Lba5eGzq6atrJ6SE+QzD
mAYfsb2MOcw2d63HPkYyvdLG+hjNdo3Sju5CrwcDRtvg91g+TdEtPjNb42uc7bRbr9GotbFSMRjk
o5bG3bGOoQoq4f63anMbqbDNpmZmKLHqJ7hdmSzyOFhzjn/eApxrhppLSYDvrtbH6vGnGgPPZUTT
JTwBTC/k3Q5fP1ZnB8RibsqL220/Ws+6wakEZHVYPpapfJ4bCuJC6XzU2/xClsiJJ7m9C+Fd7KDB
X+P8QVp2GA9kGjGViKJUUbGbqTrAPM1Jgd9gnGv8BNXSvl3QUrd1ozDysg+jPRbo8G+ZWN/7cf05
obfPROg1mebA3blEB+3OLKatPrMGatPaFp9YVQGm2sSOe1c+jHUHzBx+QrEI0WRQUGMBWVwqh+ae
pz422B+0gE0qN9qzUiWa1Qef8sztSSo3cjKiLuGevgBApXJLaaVPbg+XEoRtzC3ATs9Ub8M87GuX
t0C0WiCarM59tqTSGgo9OkU5tDsR/Wg4QAEytneVNXToUn8YK8h4L4/rOGXwSdhbSr1UaM2VuxXe
ML34G0XFigXSt1fTAdU8cT+0Ur5hM75ujzXVueOxiyeiN5e9NOFya29BQnl3alsn4yQgQEjMiiUN
TiYAT7QUl3XEB6nWjAst46C+4szSOgdd8GRG8VJp3qS+gj8vybohjFtFv+qOjmlUWzniOSIAwv57
LcvupsIhymz/R+s/h+p9qhegjs5l89cmmaGAInisdYjdqR2f2TokYBHH9jDHI/DYXo1lChbuM9XT
UshqfKkNrkE64FST87m0y0/G/Nsw2Mp00uy+keObDRQytkYGvJV5cKle7Iz7DHFrtqn3jnFfLQuD
3mY4CpB74MoewiKyIW7iNtuHspuskuV9qGc/Rp4J4pPaZe92yxeBnDfWmmElLQ02p/A7EOCDixBg
gg5BVILdcOx7263p2weqKM9HM2CioRyVotG5gWv6d4UiCowH9oom5TijS0LEVa/TCD1tEgrz5Yy+
xo8u3ycc4oQga2uCPQyKdKxj9VQx4FP+pB2E9oE5FDRswdwMAYWE9gVDuxRv7nqC7S+i3ixgjv3C
bytXgRfDlBuDC3MrJT8ghhcAkrmoGgZSa1jUCx+xYphJG8GibIucY4uRIjY6H1wEOBM6vnmsStvP
KHPee6N5asLyua3Q50BSDWyclxgSelrlpbc98RGFoDQey6mrvuoQDn3NQuZUckxP0Z/Vhe4gPIs2
1KI4P76cjTyMgBBSPFXgddVGkq2hn9PEP/jmNonW0b6eOgtztpEcg9mwBIm+fyP6/+NB+r8T62DH
+58Uyt5rKmuNBvSXKYC7qzMCNucybRI3BqRVzHuRIPAjG9IljQ7kiORZ94YfmuPy2j+aN5lYez4l
f/fm/Xe+n/sPr/oXZmffjIZPgbSTYLzfQkxN9AY2AzTrcH7p2/jfyYV/YIFfjeRBIMXoG/GNvz0D
VP0Wei9wfNtoxkjpxfX/QgP/I23zlwv8xrztV8+RVIMc2mOgqC293+S0722ZrSjV//1e/kgo/OVS
v9HzjWXcZfPAu72OyEz7CnguRSbhX1jRf7vK79Rv1ekKFdH1iUEr5uwjsMXW5e7fb+XKsvwfS5PC
+grAE2QNv9uxkbDTrlShgRhuvVGFlbmF2ju7v6V5OddH8m/Xud7sr2tNEtWxFdeJHmiBwGwMLT5J
XGb1k/2A42jdgaYBfmuXzUPs5A3yXtROPv2N4frHRfjL3V7X0C+/RQOAqI0GCl2FX53WUh07E/1F
WPGntxbZNII579Ws8ne69GChe5MIikz48NxDRslgGeiXf1kaf/hy4VcOR22IHjzX+4ez/ct9sKgP
+wr1MyjKiIxBW0CmL5wOKQNS/X8h6sIWxEbiGiQ+wIB/W+0WIDPJNcRXBCQBB4NHZC2DG2P+ck//
KHR+WyKufxUBQLsM7/zwt5cjVmDUDB9W4twt3+Iyg0X1ed0YoYBJ5jGmr+NxyUWXTsXfVucflsV/
XPk3MQwUYB2ZO9zh0hDArw6cSP77zwy6daRcXPXEDmxQ/nPhwdJ74/9IbLfDDEscfrqar9u7v8nx
/ngjiDZxgU1SG/qU/7yMixJg5vSqKmTLHduGNxqC3vTvOwb520Wuf/7L4gsHMiPnBro1HOF7q4/d
Hf/CIt+r/bYfE8yVs7+F/v5ha7+q/v//bf22eXjUmn1ngLZrFaDArU82gUw4pLH7Xyd3unDA+eVC
vy1BLmzYy4nrhUbEW04QOvz3eRq4AgwAEEdN4WfwD1f9l4fn4bgNWzRVyVa/IL6760TM/hb49sfH
9cs1frsLtRHR6AGrIJhKkJFOoauzJnhk/713x/VeEFjmwRYJHhe/XceLNouBwwwB4wiP0lVVOeB5
oLRkyv99yf1hT/2PC/32fVKCAQ0TuFAbAnzw3DSoZxgokuzfL/MH1f9/3tBvAgjPXYQEFxReBvvQ
y4yAZQxOqJM8Ouf+J5C5LfOc2NuhvIijhwoCl7+dT/+4Wf+PPfCXR/qbKCL07DIsRQmFy7QQjIPA
L1SQ+RwwjSCv/TA4h9kd/VyCtXgy0sZvgi465rXNk3Dzl7Sv5c+O2eILyChmqMa9+JhHF2rrdIrR
BhoSH+wb3pLp1GK3xR5Bxp3lWltuJooAXiCMbRLhT4ptbMQJo9Xm1asdbwfIaAUbSPv3FZIk/x9p
57XktpJl0V/p6Hf0wJuJ6X4gAJLF8kYl84IoSSV47/H1s1B9p8VCMYjp2483dKXDTKQ5mbnPXqjG
Bg71QSU8pfiM2LHQl/sk181PRarnW9S7VKe0AjRmszYulFSBNYbN/GVuFjknB95ewzovtlIU9POr
YWtnWgwGWMJ1Vyh56+zwdPoMCqrYoI+qr7MhF3etEVX7otKk60wPGmdEXkCZgWq5elFNrigPvbap
/RptTqdpLip4dStVpXc9ZbJwCMSsP9R+UjotLq0rw/OEvcy7cfM2ro4mdRpOtZeYOiviY3zT36Dy
v9BEm6IoZYfL2+UM4dUuzHxluJ5KAqipxJ+afUXTzUVGnQVmow8mJhG4N1Arojmy9RyXT2JvbdN0
xQlonsofx+XvWIv9q1AHM7Rmy5cgCQ8mGpxUeuz1Ypepa3Se050JVljiHQTY57IzZbUSI152ZldA
NC8HpIX7ELK5dqPsJru9MLfprXa3MvFPNk/XKOuSLRM83aIrJcQQY5yRTzX4A2WUMqM6uxce1YNq
l7Z3UXGh8n14yJ5nJOJcat5ecXafbG8jb/jPlbJ9eV5mPnT20a9ZdHbbopxrDHmEkFhc5O5cS9dt
1cOAymnTf5ox3RKgRgQxj9pupLAw3iJEOyj4WVEeti+/n++c031DRqZjfKeZy3pXzxfqNi5Jy7qG
cqQqviwN65BUkuutmdCdXOb135EWiUVdidqUVCzzQsLpX/5WYivEQ9TmfHtORsHCz6JSTCd1Xmwm
cpo1VhRqbCZTtTV76ZBIooMH+0rd5Mks6SjMYi8pNB4GQNkxOy1v27CIyfGwUtV64uxGTc3vliw2
i9AI1JrqGU4B7cwXzIeHPlPpuWi6KDWPehwZHTeiOO6XH8734enG4eBmzlMGT6P3KaDql4Eij/Rh
X3hcpg4bTV+ZkieXAUTPvIUaVATjmvQ+hFb5upEmNA5C5hPvQUJih8A5ZzZo9Czzen6VwCxKV+zI
Tofl7AHwzKAyYnl8a1JEdWrB3FN31r58Hp6Sx2KvbsyN4Zq39d2MAjVXPuOpAakfhVwMyEJTfbPs
5t0j5LKsVZKrKI2+cuO2P//RTk3kmRdIwTAZBkYJ73s0MNsyGAW8Z+rK2FTCraXinWR9z4qVE/Cp
wXEcZ7GYapHcTF3I+cAgodDUL9Ow0pDTH+moJYuxUVMrNEbTPPxsypF5KuGUqF8Urv80V/0jpN5A
SfgTBhMKx1Lc9nR0AJiCvO8+Tqe62WXWiJ4tvqqobFCtxj3/hU6OhKMQ8xc8yiOati3NIqZdhYRI
uEG//jp0T+djvGXly93luB2L4ZZokmeOnTJ3nmi3+iY/eBchxzeBYzYeDbbiprft97XeO7VWHUdd
LIeamfvykL/Nq9kz9f/umdYOwCcPp8dxFmuin1DTUFKfgc/+XKCO8MHpPk9kDv5XeRO87aXn+/P0
aMdzTeK2BwOcxayCqdvro8ZoVxIUbgnlPfHKmnQqz9MNEwQejuBzrfj7UVElpd8IeYpi2gyEjdQa
d4VoPYuF/lRKfkQdxZoj+MlhaGJxobH+AQNZTOBS9rIgN9jxWznf+cV1KimOEv34E/12FGQxhzE9
Kb0GTbYdN5Mby/FFZAUrPswnO+4oxOI2ZIzrsSpnm9Gkk9C/lU6MHqmlbkfzt3qgbf6zBs0D5Wjy
iq1RFvWctw5FdB9zpW72ayZYb0v0h7l71KLFULCwsURHyKZYIR8tbRzankxyVsSoFT5mJspgVkLv
p97OySnimevRaR6yQ3Op7LIbqvN4lAYAYDlrR5GTJ2dkT/8aMouVKw2Ao4RI62ze4YurSLVVO9kO
m9iuKc9z9FsZPa8928jld/K+lNxxv3Z0PjlomYGahLkwkMXlApN7oTl1nN0F6hRKtBOFcm1lK1vb
yS3U0gyT3ZOdQFw0U0Qa0YWzLx81fJsw+tLKaDTq+3DtuHW6Mb/jLNboQer0AbnKjN19VcMvbcy3
zL+fH69rbVl0WD6pcTnljKW2hLbqZZuyp2bHu/KMr+cDnVohcRlCr0kWh837YtBqYZmboUpaP2aP
pvKzyh7O//unOuv43198lAAxr94K/PsBxYFcYOysGnm7OLj/WZjFNxE4KgzebN2HE8uF0GS3nQSc
p5JWzg0n92dqhXglkywL17PFhmJ1kFw4CPHtr43b3lVftrHrHyzb+AanGFA7bmT7LnLON+7UYDgO
uljyUYhPEQ6lZB5khTwENvuoNG+UoGR8a8Ov88FOf7DfLVws/SPb2WQq+EbkvKIH+TegqNS1rOF+
TkbB+UCfXy0MXDzfr8d1VqRYrrIg+P7tpF5O4XUQrmTuJ0e2BEmYywpJFc1FiHAwLGz+GRJWUuzN
WLyEPLA731enDNYU4yjGcpoyS2fdLsPuGtHOT9X198Y2P8y2+v12lx+aPQobV72K9hSQ3KXb5h6f
oZWhf/Jp5vhHLLKqSC1wJph/hLoLHwRr011Romcnt4Fj2dkvytOe821wKe7XjMJPT4bfrV9ae+WF
36fFSA+DF7jqyeL2igPtxbZsFfNm88f0POzGvbA93+lzny632aPmWovZkKLDyyu0sXbqT27GxWef
7hsEVNiMualV7Ey0yOcjnvL5UnDzlt/sBnlqW/RwY6Ri29akQ7XLSdc8NLf+5dzQiZrDy9imXNf2
FWdweTe1faomVh51To7k3+GX/qulhkBS70n59FGfRb6bUWvWmniyV49iLHoVBww9BYLNDr3XdziR
XPbP8eUMHYuvvf1kFy/Jw3il7wNXXdMenDwVHPXu8jJhkJIhDbS3M4/0RdpqV9M+cPyr6UCNrD18
Crfaynp6cvE5ausi9WyLNi/GlIBiad2mWOXIFUJsYxWhMvfZh5GKNS5WzzqvzsvLUs1qJBSXBncH
t53j7zOn+259MnbYBL/+mUdS0h4Jkhj3zdJyUrSxJ2kCOFo7japNQ1WVnn45PwlODsKjCIt9wStE
z0TdzCaUI0HvksZWY+npfAxp7vkPPXYUZPFl6kr1EMOylA3b8lm2x+vuUnP1DVrL7ewBr6zcY621
af7zo1NBHzVDb0hkci21YfLITB7X7NjXQsxj8ShEEGu4LslzfqXmm3F60uu17ODkaD7qs0WGVTbT
XPLHh0EPlm3EtLlvGgswZh4+r3yd+RN//DoKL9fYZRjctbxvixT0AxK8+etMkrnTgoBau2AIL7Iy
ley8aqWdJejBJRmE4CC4E28jRSqfuk5Xr7tIW+OuzO0692sW7Y4SOfap/2BAkudjoGujVnPG7lKt
V3b50x1szA73PNRAmFk0u0x7ow/n5WKalM2gVjtMt8xNKGbb8x18ukW/Ay2yCS/vxTxJCKRT8Nh0
3izT3mZ9SDnzmofpWpsWO1qm6lOX9Oxo4uT9LEXpqhiKrY9b1vkWzV3z4RvxBMaLEdeaYCredx0P
jKWCWRqHfFlyyMM2hnbfhNWmGxVcBFYSvjedxploy3ykncJSNZT5Vvpg7hQnPFCUpbneLU4rW+/m
32ej8Qb2u23LJdfzO3iloclxX/2JC1XYrhlInt4YZ06qadB1+pJ022tm2pDXkdjd43Pv1jvP6Q7a
TelQx3VIt8bd9CfWQ0SAFLBzq49GanG66bsMNzCTDmzq6yT6UhSr74entsTjCIs0o6c4K5hCfc6k
2ucC6PG08+9mwqbvrGVNp8becajFhtXmZhYDU+Lur8OcQZiGi6IVvo/peKNVxa0prl0LnEyH0fUA
5pkv8PH+fD/YhTaWpbyIJju6klDu/8pIhj3H245fWB2xgsU2ZUd2uJa5nVqVTZFaPJhDSFeWq3LU
UAzb9D4ASUpaHN9DvSxUI7VyWO8AWALAiF1KoKWHEhuuQQgPCO2CjdwOf+L65fh3LNZjIx7aFBkK
R7optDZtEGNCkByCAkfSdno8v66cWr6OYy2WZE+oRTEOWCm9znPM4mVC6lxXf8L5VjmOsliPcTqY
9FLi0pB9zA655hnXlGensoPjCIv1McFMo4wUvt3UmcBAvPzOq8SVNXilr5Z34EMgagVKSDL7SX6h
oG/vyR1liPGfyaqP2qIvhr85SsWYTwx/bypw6boP5cItx5/nP/zJ16XjKItZneHGNQ7UvdrK7dDu
ZFt2JU4L6kY6hFfmrflFea5WFYin9mUckHVJVCVNFJfLYpFIGtZ6rCSTatxWqXevmfF2GARXR9By
vn0nPxbu4qqumEhhl5cWXithYe3NKUBHGXCrz1qejS5a9vkw87ha7pSglv4VZjGyi1JUojhmTGBn
0hg/KA434i9Rd5AU/N26783aXczpHrRUU4axQ+q4mK/hoPUp+j1uAetZaE/9gZblLf5k0V7s45VL
utON+x1s0bjS9yeUWvM6fNFczAbIlWsc1mFvJ7dnU/odZzF5RzHwen1+NcMB8KV/nt3GLbvf6j+C
h1mI4jt/JpuiHgK1HTa58/78foORa03tPD+ZbCmubbX5prdPYRTZRmZR4Rxvzw+RuZc+DBHZMnDT
N1XeVBefzNP0ILGSkYetIdwK6ie8lrfJ+LMM/OskaOxGq53zAU9eppmqKFqclDXd0hcbSCiltaRg
d2AHV62LRZUSuN1d4jC7L0p7FtZEzxR6MvUlO3Pni5ZgZznTa7tfc5E/NQm52gVXMD9XiMsLiRzn
FSHU0VB31NqEQ3Anmv6tTGne+QafGqfHYRaH3bxJWFgonbWpQPkhdrnt4zRURj+6evatTDCnqXAc
+3U+6Frb5h3p6Dw6STkQlZZOLvFHGn6E4YtoPP2ZEKpKToJ/3weNmBjJZWCUAzLJDisEKd7ICq/Z
+OWdD3NiTWGwSJgu4a9O5cpigJrRJNail7N35qatUYXsic9mCF6UErDzkU70GZHI6pAlKdT+LwZm
kaqdJoQ0yDCrp6INnvPBvNK16vl8mJMNkjhlAjAweEtebKD+qHW+WuO5beU+ZvuYFWMP3Ck7Te5X
GnQ6kqaQpM7Hi6XYpEFLmxcVc7vJwwuj6i8jKcDe1t+VWrSSFZ7KilW+0r9iLVpF9kHKSt01t9OR
7OQv1pf5GVSgoITCavlH8YwVnxu4f+LFkbAmWqGZgMua8n6c64U36R1qWLtXNQvv3TT9GmZCb2fQ
LYuV7pznzGKpfBdrsRForIW61YO48OrZOjh9wODo4vzYOB9CWrIe0ACnnRDhyWL4L2r/FGWfz//7
J4c4pBhNZ3vBeGLxlbIsiWt0cJPNrc4+SLCyGhS39ssVtcTp0XAUR37/WUZZz/H8g1cwMz8Fnil8
V3BNgePZJtlQDHvT7EKni1xtZU06tVlzVv/dwMViW1NmHEzpW2AE3OMzzoa2f+3j8Mbz/MbcRi4G
nGutnVvzYWDwVijPNBIN2t771opCliHigEYCur20tW29M51pJ//IbjS7oBTj/Dc8sWOr82zSZ8G/
Ki2rF0zPGkeEyPNhQnvSce3roU6q2JmP2afaQIjgrS3Bp7LxdyEXKyMnPTlOrGiunYyecM5NH3S7
uA0em0PrjA7OqdL/Ix0/ORdIFOCpU6ZBNdf7Xo1aVcrLinZiTGK3DYVq6f35njw5GyjeIgOXSfCW
W0vd1yJv7xB+sN7aqImMiWi+E8e1+755h/owPI7CLIbHmJeKEuPNTUHQ5waH2Qlv6BC/U03ZSt4a
/OR0r/1u06LXjBYbwESmTb1iJFu9MWAr1NWf6TgLZgaKAsgnSzlyzr1iYwgGHQf6sfQ0p67v59vg
85/n5PZ1FGVu6lEOE1qZnCZRRaLYtYcuajhmCo4y3Df4bJ6PNHfKhy90FGkeKEeReN6t9cZnqKVC
s7X8Gw1DXaxV+wpMhP4U9pZTxbvzIU81DhkoHjsSR0AAte9D4nIgBlprsplY6VauXtQIHoH6K0n9
lV48NciPAy16UYs0sRSqBsiU+lXqn7UcQ+nwx/nGnOo/SQL8pUucn2nSojE95PIsZNV984VNsG5U
UwxMrDi9E6LkczhXMmem4aq84Z6PfLp1vyMvNho82Cw8NJlbYpfg0/c6pY+WvzanTu4qx+1bfCyB
BZA0iijN1rzX4D5RArkR7ORX6yi29izjYbpZy2xOrRrHMRffzerKMlfm72akZYwxc9RtZNF4Ka3s
2tRxZfFbYSWHm//F5Sw4jriYBQJcCwwLGJKBcJ33T3rzeP5bne5GWaLqTgSsRkb6fpgEfpIEfkWy
psyqKgFXCtm/AH3i9BE2wBhFV9PBTO8Kj8xbvEygcnq4uOVYsJ3/IScHzdHvWCzIDd064L5KrpoW
F1X/JY67rcFTz/koJ7oTqRVXIRK5lvGhZHfIcAcqZkZZF6X4r2CWp6wkHiemHZsjzCkORrwbLKdd
hVedwt6CoM/T98B+wSxcWRMeQ8EhjWGpVuaWUpHzrXorw1mMEoJSizw/EKqKsXg8iMxJMoSSunvs
rV3/BT+U5KtxifY72oRw0DHF3QyzEsXlZLuRD8NrYq9d+Z/sWbBvikUGJOMB8H4cKXrgxwNuO7am
N+0Nzt0mRn3T2rZ9YoXWKIPmsn2GovOi9D6K1AYyOHFOT6n+RcHREx+ujSzddJNvn+/Sk4FIQURD
lgzpQ+FTmFl4zjWsLgYesVVw42e100j73FjZtaW5Xz58OgugAvsBTz/LbVsx09Cb5nFfYAJcDJqT
SbHdSZ/LtLoMhLsYwyNzilxL+Hm+gUvjAcR4IFbmyuv5XVX7MBUwjk20Hh9IrtCqK+OW7cGud+pX
bT+6FJcDN06vJFc7zEQtypd35bbfV9vzv2HRyR9+wjymjrZ4qTbFsS2y2lammz54bJXPYXVbA/w6
H0ZaZOcf4iwW0biSZEGcgvpN2d8/S060Fez4cjZZ0J3Oje8Udy4V08XNmjZEXmvi/OdHTQz7ONAm
lV5OLsTdALI6h2FkW26+0x2cQ2eVzUPj9mxZiTtegjbi7jJC0rWOLFwuEh96YbHSe0qO/jOlt6XH
+LlzsMx2JayOnfiAPfHXWYOMneoux7/3Qb7SPadf3z9P9wbVi5yUSEmWi6OvV42vhniYGbhuhsZT
KboKRj7hcHf+iy9l1/9s6/wkJ5PMzRdH77tdRreZFPPIii7Mg3xQH7rt6LY3sSvchHbjRre47jau
vI2LjcpBePUBdHk6++MHcL9hagggeZd8/wOM0eyqMixrWyzCaz/WXxiBF2aSf5L6Ybe14tcCwzb3
szX1v4rEPGjtiA2Z2KxkYovN6J+/Yt4SZG4EuQ1cdANMwCyechBh+Mw5MaZB3q8Up4BUqzdl9zMv
b8Lx1/mef7PsOVrPliHf1rujAZ/l09Dh1129zTVQT8gx1dvqBhdpJ//ntvdfP4b/9l/x4E1GP8/q
f/wP//0DVVgV+kGz+M9/XIc/qryGsPg/81/71//2/i/947Z4zR6b6vW1uX4plv/nu7/Iv/9HfOel
eXn3H27WhM14375W48Nr3SbNWxB+6fx//n//8C+vb//K01i8/v2vLz/TMHPCuiG5b/76xx9d/Pz7
XxHnzgqL/zqO8Mcf37yk/M3Hl6x5+YtN4CrMXk781deXuvn7XwXV/BvSSUPDYAjm0FyO2L++/YGm
/M2cxb+UrRoApN9ezDP8ZAP+kqz9bd7EdW5OuL7TxPnupAZd9PZn1t/IM0zRxIeES/p52/i/H/nu
g/3+gH/J2vQuD7Om/vtfl/pZVYcWyzKgMDyBB3JMeT9NJkmPyqjp4MftlO34Gh5kO3NyW7Dh7d0D
9LGL62gnwmxxj3rrjx9yHHj+d49G6TLuUi8AQMFvskHMnXjED06p8LOXDWWlNnyZW3+Iwic9Xvyl
yTe9bm5ddIHVcHOb26ndbfRNdJM+UZ3sJKvPpYud7kPERX5kBa3CxyPilD5l3TUkkDqCpQK0xoNp
AmzifDcu19kP8RbfLwobfwzDNnfGQ+9OIAO24aHbl7v0Og32SGZs6z594jjWu+KlB1jF2OgryqOT
X5I7+/l9U2RbWexqWH0PRiMLmTMq+exSakn2oCgrw2W5jf+znb+jLLNbf9CTosloZ+1ij6dsrS2C
6z0HTtOpngI7PAiuyh2qsMufZGcuhk8OmTtc57eCs3aPOycrH4bu0U9ZnOvxhk+MFmNjiFB1cJ/m
feSKRqPj56oKn89/3uX0NGYE61xqzG2+KKI6XAwnddJztGVdiqmELW0lp/w2U50HO7wD47JrHXPT
2BXCmjWd+fKu+i0wVxY8yGhAy7lKeD9zws4CJFT3QNCu4G047c6EHzTY9ScsO7jdxJNft7vXhKqW
lVxxmRZ/iLzYuDtgdV5YEVm+l7a4I95T4ret7eEzaE1bvMivvspbjDhw+7Qlska8/kFMr8pflinr
4mdgWvS+A0w8/70whQI3Gy/UNQ+ymx6GitPVtvWSYvYgggNw5rJUeWOSZfyb77Bv8UF4I1Pg8ogn
73kUHm3jmppKaurJsHeKZ0m98IqnvFk5tS6SwbcQPLeZEq53s5pvkZzkfoZhu64XUC9wlagwRa2+
t0m26aI1m6STH/Uo1DIpMavUrCrfyJx03LS/kp/WdrpCuOoKtnLdMmvDnbbzNsOuY2znT75dkRLG
389PpkUu9tZcQOzUw+ILYHHUe9+juOJ5FTVEBUuIeeA14kLbqVsgCvt/Pwwvi9bbjGW1W4RRtGpE
tqryKIACQ9o3+34rueu+dYtl9601R2GWuhxlxAw4t/h4eRg6of5z6uuVE/hiK/sjApW2yvxQjxDi
fX8ZAFPgIdAQIw6+a2K8yQpeLnvvpa45IOmXvvd0vudOjUc8Tv4VcDHkA6Wtdb0bK2c+hSeB4fT9
ZaNA+QGYeD7SUi371rY5HzMMg8sM5tn7tjW+6atBwqaFe487uqmbIMeMPucXuVN9WqsVOvWpLCQB
ZHskdaCU3wfLlSkWmqZNndKSv/rTLG5KqouVFn0c3Tq2agYKEqTGZI4fUh24RUnKTjEncpwpvwGD
0Q03tvNPhjsPwWpn3LUcAoZoV2CBu7JBLzZFOvR9+EWHejBi26iljT6wAwoRK+/JUgL5Imy86ef5
pq6EWh4tsYKRRcnHXha/ejvt7wvAKEYsO/9RFGPRn4kR8M4jYOckSHex8GApB0t5PB+Cp9CPQ/5d
ty2dBSu/y7wQdR2Y1JzyCxPaOGjFwpg+9UOT3PG6bmHJmo8/hXLUN4U6jpeJNWkQN0fVc4NU0X9R
1lq4FvyGjdyZ0XehD61DrIRNZIPK6i94wSH3lCjdEsteca3EbLZGG0R79BGmW2ZtdYAfE1xPuMJs
sszovyaD2d9peZ65vABN+z7rhS11n/BwOz/84oc47vyk3jov4JGoQMuBInamIMC0qzJ8vzJSo+iu
FDTgBE0Oz1sL4tlpOPB/1RxGLrBOKa/NUS4f5RgMYaIX1pVBNaQTdHG/tSo/vmqjRP0eixEm5xaP
106oRMHWpwvQUERe9znJSuBj4zBBvCmpOBN8FaPusZWk17jU233ZUZBnjZVyixgBnrOYILyY9BAk
QpmHdgx8HPfumYATFtEFgEMD2LEewmDUheigxqZywKxBv8pEn3I+GSd6LW/TBy2R29auGp4u8RRP
YbiFhfjQJUkIsKkMrzyYb07S99ZNVVnldspkGKjSaNpmmQXA0bX8gGWCQvm9WF8lYdu6XJxkEHTw
6Y8K0OFlJ6bbAG98ZKTUdOhwoQ8qli/7ITWEi9oyDDf0quxKaPxh2wBLwMnd0uBQcq+BY7dvvnK0
jLe5F0+33KimB79VQImoaU7S3Elfa0WMAMFL5tdh6OPryRggRBmW8GkyUqm3c6YwaKLaKB6ETgif
htKQvkVZk4CU4QZUGALQsHkNuiypWghqpthfp77RuGatpY99p4ffhSQv9voQDk9BVZjbcAJxTAEJ
t91awlV414ifuG3FxooBicRsirLU7tM8fzGU0j+M/my/dhlHyQj2tp/908cx7l5gwOPCbeGHv7Oy
RtlUfYG1eHmoRiqC89b8powtHvAGnA4n4encqSoh302KWV37tSVedJIa36ZpUT5rA0xKr6jCq1Id
pU0BHekGHBjoy4B6tV9CIUbPXKRD1Kz6urmMEpBzji6A8dIFqi1FQW82iVVMGyVO0qskMXJbi0rN
1aRB/qbUYnGte23F9ZJnPI5JZWCD6iX7SgT814+BYEPtK7ZDNQGqNsAK2VouaPsAhtrXSfJbqOUZ
2aRnVQ7cp8BphyG9FirA77EBMdJWKiA0ZpCZbp8UNa9FVR1c4qfePJiCBkjZsrKxvwH7XJE9+7F0
4+sFEFiUQHUAKs4s/etOruUf9TRa30SpzRyh06ct6q7eTSfVRHaolN3By7QIEkObXYRTMV3yeYDQ
V6MXXk6AwRirgdgdIkk2HgLJmK51IQ2f0Vjkd5Yo1Hd57RdPyqQk37O05UBqlpoIni7JAxvx8uAq
lezjYNlpvFo3FC3JgXwws6B5FLRU3SZ1Mok2V4qm4qRNYrlck/svjQpK0ysz5VcIj9p3DN6WQEUr
HlDHDv9/p54k8dGM83AvF+onhWdkJzRb1C1BobhezMOdIg5qs8nUCR6p4iltuxGbItsBb+psfIlM
F8ZivRuo0ncnoRe+G0CAyg16tWbLutLaemCW30ctrL7JVdvvtDoAcqsD1Yx01clnvNiEM/slLr6s
o1FvAFVXtcfOq+rrwpPSjQUe79FC3rrLWWrtthYMJxCH/m7Sq+DKEkpAVIGHOaEPzMnUvOYBlurw
Ncmi6i6G1XylYVawh7uc7GoBvnlrmKbNUMxQUEJpNUag9YpnZHYzwEMGCYnhi5YnGslUZR4yS4mc
KUvHfZamyk1lhQkjBMos87Le6VGTA2LSzZ1etMDac1/ZKamJgNHwve2UCGa+kRDSO0E4+zHKgrll
LcivW47+e6G0YInIMLsyU4azoNfNxSR72lYTrHEHBt3bBEpU7iUPEAvHSgAMZYVnVT0CPoGzQ3on
AMHToD2XGWDAQRy4mhVCqYCUHeVXQqrU16GXS3dKl9Z7CvG8rxnrph3rDMupg3iZFGG1l6e6f2gq
Y9h3igV42RvM/ZDlw8FqvfEuS6pxV6SYnFew5YGlyP4+rozyuhEy66bGifuOpyjhipEDYmZQgmuz
k4TbwUq4QhmKxs3zEnosjsNPvTpYh0YYq3Hjl0ZhB1lXvc5VtbeVUMWfJ0Qv3xsUzP0mjzP9VsD4
n4YmJnzSTrnDnz+/UwZZfSiF1nBzvSpxlq66z6Aj1E9G0XSvMM6nR53ap10X1MHOizAjkGLxa6NO
iiMlPjhbUo1+3JRj3e2wf8q/tb2g7xG1Rxde0yTX8qCqn8FDYnqL+ySYXTXQ94MmxLuYG5wDz6Gq
bUZ8D0vvZVbSGiCnIlW2BlmGYs0RIGoxGdAoLMO7gtbT36pp7UubLNAip+qa4QY3oPQryWix5SUB
WVchmhtflnQ36+NxA81dtPt+auFg8zsF7sEv/YKW6kmcgUKXipJl1MDnXk4yvomcJdEeyb687dAk
Pxl95u8yOQ8hp3uJ9j1Et2tx5KiT774pF4BVJa0uYWnL09eqIv1RY8EQuVWXqoe686fbUIpjwA9K
8yuPylCh97r8c5FxqLcnSx0xK6yF/ibwQh3Ukah8VqS2/SaUYurgGos7piRE2j3yq+oisXqL6Qhu
SY2G8gfqYUsGm5hQZBqN/mjYXVbBGvbYFyrG7ZWJGtTOSyABsdap31q5Ui4tdVBSEBOJuUv7guSh
4Hr3skJM+wtfHua93jFW9DyyNWgTWyVg51QjKEuR6qcPHNKlrT9GHhWlZunOn8CukTFeWkHmOSlE
gX2WwDMaJdn7JEzoBNrJ7y5LSbe2XVZ7hyrIMV5o9eQiCYTOydn6QYOUsDTbmbKNB/h+SMTsQOqp
XDQpbfJ9beIHtRI8E2i3wzhU9/E0ATsVa2agETetY1Rpc1lNXX0pm6DwhEiChC2AMuh4/J48I7qk
bFSAGjHU00Gug+ayqbLyMbfM5gZ5fbZtSqm8jPtscjQ9R2tOVqaQ9Ok9pIN49F4ksVDQ9w8Bhb0+
zMUcChZlNs4Um8NlWIex3Sth+GlIrRaYTZb4V1EblA9VOkb3Qa1F30KG+i5VDOFZmZEQsd7Hj7DA
yMk066a0bOmz5pe9yN1RGe68Uh8Pqgm6vOuTCIi82HG1p5NXCbmWsJAYkDdhydcPQwEw3ppGgD/M
luk66GQGgx/VJgyKQNurWR5scT8cr8WoAE9biVSc9ZXWP8kQssEW1kPz0lhlfVEnnEA3qkRqB//j
Z+pl00MumfWllOX1TcTDEQtuyfNc7/fkP001o7G1VIw+xwPsLF/183grhgXu+2JsFvVGi9LqU240
vHoVmVVn20qrVfhGM6XSstCNbQBRQIBJhcy8FSBc31Q+3laRWUWvcKNybzOls4bBbJRbIRfx8ZAs
jiY4kP8w0lqBqiRX1te+GsFcDbI8bFOEs99hJ3S7suV/GjTD+t5ofXSPE68B5S8bhL2hT9PXNrZK
J8ii8pn0X/zh9RZCBTXzwesITbQfkMwDusnqDSwZCnPUkHfaTtEOEUAa4EKhsq8GQ95Mo1o4xiBX
myxpgETKU7QflfgXBKfe8X0LKSsyjWchgNYRdUO/6yRtwIeMrbIUkhq9a1a7fd6olzWub7ZgNd2j
zrGGg0+VXVuFQmcVvLx2Hb9iGqr4qhHi9Cbrxf6SGq/gUxPSSUIJ4YufV9xXnCTspvBEd+JWGNJK
zGMJr56OHJNsDEAIYaGW3FOrEeYRdWXdRUPvXwT1GDuqFwM+DP2ciuoGY2FFwCwlHqyLAHnhDh8a
UnVpyB7FoMsuSlWMnExI4YUE/F2oTs0NRp7CVilpud6HPhBzf3oxo6GA8N4OrlaJxaXVWYlryBFJ
ZdSQNdal+lAY5nAdRSUjvWyLrVcOQJomALWbENayq6m1isrCqr+WZja/VAbJtzDQWS11OfhUt1Hw
zEEEdV6SUu5DKegvfAPGn4Gg4PWlxop0X6uNuhcrKPbB5AnX0J2tx3rIfFeXPG/fwr1049HkPhtg
1y6NxvzCGjwkyJIfvCp9zTO8oIQube9hk7dl2dgczTSIiHnTbrKQ0Y7za3QIZJ8PF2hckTYyjDlJ
qNrLos7o+DHJkCuWjfjQehqPHhxVvwQR0VgUKWbs9e/9/7J3JjuSI8mW/ZVE7engPCz6Ac+MNvo8
xLghPDwiOM8z/+ah17XrP8gf60N3j0gzuqVbZXoBFQ20bbKyIpJCVaqKiopcuXfodFuzcmXTJGhY
0axRXsvIja8Rb/MXuSfJF4mgN9m87FAxiqKEtK+rhP6iknSUcmvTl2+rPtPvxaQDzDwY9Rny2tZC
IGn8MUSEdNvWRXHdimr7rc6Vup3LVRl/rsU6vYxhBHpvVE112TdIzMZKZIF7qJX2skHL+oMremHN
J1XkZVEj2TVT28K/VWo//cJFsbEbI5Eqm8pWfGE6ofjBowVEXVYumm/zKlDl87aWzM+Jp9dIAKNP
imCa96Eqh2TtGMTv6Ii7AE5QUB1muhZ64XwwpBT1Hm9Y9Ohgh+B9g/iGTnLBlloSV7OyLuUrRCOV
rUBH2Bf0ApDITMphA0lSR1SeQZmmp34xH8QIYWTBMi86Chpng+dEt1KkisosTgP3fRKmyirS5HhZ
yAT2nYL6Td4PhHkiofq8DpJhIaVScC3IKirlBKF204X9ZWI03TLIM7eZm0MbrgoSvA8mbnSTulW+
DDJRPbPi3Nk4rtkhqWnRPdIGrXspumjaNTEl9tKPVW1GVEQQzJ69skyaNecIklULy2t0Fy21gTmU
da5a3NDaRSJ28V1E+mXlZFAMz70hyiJuE+Tf5kag+HZh9VQfHLbvnC2YLxvUWL8PCImf+mmhzntR
sSg4poJ8nVlO/d2RNeebKwZUbXqRGKoLXfdG0hB673N0O11TIokgSK61EDtPuM0VVV8TL0RcW5z0
U4Ge81nY0SFrpeQFKmKAO6lqCMW13rrVy9z65HRJeyv5mWfHseUiLg7K7toQe9FuRFdxZ6HEMprJ
Man9WFNRg88RTF2JTR8RjkBxvkXNs/pcumkEf6OrMqtd9ik1kvQiTzr3xkMQG3Sl77VEXWr7Xc08
+sq9MNCWeuMLX9UeOSzTivIcCbcCJVrfkUcNJaMyzitNpDmQsug6Rb30o16BhPWtILl0uPQs1drM
zqLGR/1OEcN4rdckKnTBGznm0Zm3PF/JZzEw5NNAiaN12EfChzyNfIEbaS9eg3Vo3xP1m+qsDOV+
aQWDsOlp/5yrhZRuakVzr0Oo668iJw7P5UgVrgop6ZahJevXQZx777nI1lzJG2njR9zVk3rQz7qq
Nh+6TpMuuHAhQyY5zWmaqv5VnrfNOrVElK5dh7SWIlfozyqVeRcHlXdN5Sq7thARPouyznwvNG72
0DW1msyFJojeR2arrYOyIiCIm8qdKbUQLiKF+R/zKu4ZqbbgvESDxC44qRaJlZjf9Exv7lNOoHd+
nNdfUrUSH1D78s4aq1GXnhJmc+6n3aKk5vAZNeFyhQR4tMj6INtEYYT4FefCwqmjbiNBqnfFzu0u
WNQEqPRMnOZtVy8r8tbazCyEurctJ5TXTVnGoV3ksbppg0QpgEl36iqj0rzVJRfAVujXF6nbjXJt
qhhzR9Pib4LhEbr1kgFcFYltxQg6rl0chzNf4HPPyDx0XwIlGa5qPPKnVMsYfD9I6w4932urMVvb
qX1ki+D02tCmT29pX6h3kW4OW0tuoguXRqabUE6UFaLe0rumdZoAYn2nWlV9Jd8bKEh+sky3/aRW
jrNSIqT/pDqwVpGrVNbM63r0odOSHGKth1daPbCthaK7TTgQP8oN7rPQK2GVi7K0GXLTvBr6Mtka
fizfocyjbJTBaW8g7tY+xkFq0HVXuutOFLqzAvjCxhQUgAw6Ivbn5uAMp1ocOFyGBOk7fs9bSZ0Q
nKG0a8z6MKuWkSAhLIrhtZAp3nu/kMWtmUrWldXK3lWZ68iz6mL3rk/UaKNDPbOBgHcUk+7IiXki
u9gRwsSWy17YWL2mX1TE3V9JpSQ4cTe7lJO8WvRtmF2R3DWaWSDl/jlp3+zeypvIHrq4vh4gc38o
pB4V+kbOV0WU4lBguEcsODHjlSyV8r2IM926fhuvmqr3ID3PTWumDXq9hHjHX4ZSjBdUDBAcOOCF
lsVEKXmTnpnFoFxXteteIfRcXltaCkeZN9CW02TZrBpaLgG15WxEsYre57KUcd/su7lS9cpSsVr1
HYoNzUPZKv1VXGXhLW3ozZKSTfxeN3rvnMySv0prK1yoHWILpmtEXyRtOHOGIJqhY5ifF0HlbOsg
8G9dhygsz4KKawTn4YXikpbtXS6jJfG5Ldc93fSZJtGBEnlbQiwLN+lr21pQkxX3IoJwtNzPexKU
l14shHaQh+KiHgpz7Xdk611D9M6Rum35e44kzxTdLy7yrkpWiPsGEFMEFM+9qlPnzcgRgcZtY576
aiYhpRxZs5C7lp0LVrnRJE+wwyAT1n6GO4Nvyt1yAMY3zKO3VtGWR2OQSNEf0mhFd/L3VES6Fwma
8M6Xte9JqykzWe1qAvaWeNdyIReWA+EcNQb1XDM6oHYmId+GLHU+Q6Eju5EFxNOR3CDfXMStjbBG
BcN9Gm+MRsyumyIABlkGxiog5pnJrSzA0kAOHgIbkfJBY3CvjtWzqk35X6pX2rHCvjAaT7X13HDn
rFiwIL6RrXQJ1i+6p28aQS8+jZq3i6621LmvadUiK1JjmThGyb2w/Sq3abgmGa6gx1hYFxJYmlUX
C+3WF/3mdGAdrwyFzLdAVtJuw0JfdbqlzFxX4dKDuHcxgzh4jJoGR18oIHCXvpcmp3WotVeFKGjo
zdTgKIy2mvsyqfUiKlqyInJ65sWSa3eRla9rIavmjupUV0rlWTOzI/QI26JGAVvxr5D7aNdZN1in
ukpqysvkYaMoengEvDQiLHZgJgbgL2QA6HaU1JFuc1qdz9CeD8yUAq9Z3IjRVaN/SRXEJYuvVXPE
0ov65L6laXG+iYCBRNRhWABf0+RTJ348Vud6fSiPkMUdLEM2jE2/gYEBoVkN3oUaflQV2U6MLx3J
FicWKF7cao42F4zmtj3GLv+y2DuOD1JP+nBGKOa0Zy6r4rC2ZDe3gbSfp71zLnJEkCnNa6QyBySq
8+gCIW+O9H4tckRl5ZHi6IEJVkRNAwQ6ov1e6IdRaXMKgTKPrUlJTJqs/eo6f1F4bVwuCu2AYyGW
vj2yTJMis5GXSFB3sI/4Wg3LvHkvS84SfZp13KQfqyJNjhRIDw0KEig6PAEo0mM86Tcwgt4fnExK
7VSOSCxAuKMU3TFw/lhlnWwCZYTO6vTuidAyjbXgnZUjdqlg5gRy9kgJj5jcDB3nlbYQlwpEzfkR
5MaLwjJTCMElFxIwAZCLj8XaHWMZNIal5iFcrYRnaXsdIa99TM/lBaZiNMHDgdwY+tgGs28CEbRc
hIIGeKD+NQuQGHJv3GTLKbM0RcGu6mj1+tZ75GebTKDGZYvOhnEGUVPcN5hCBxKnqEHbzYN7rzyM
Cp/+wtmMJNixCgt2vTQWw+koIeFeDXB4egvnIrTLW/nDv8DFfeBr7r3MuKR2JtjRvKppG16msNP3
IziGbsJttsmWRA2X3pI03synWnDR2/IsujZPhaOw8AOLlp4LWVRBhcNpM11PQ5gHIqJhqW256R0I
no+efwzrdGAVAdulCZkaFJCPqRoDlMGZS904sZMknQXNhRbeumDLX/+uh8axa2SyVKuhVHPCZsrN
wAIqU5x7iAm/buLAUuWmwSRpwI1VSZkAINCORvu4dQgyteGrlKoBdVM4p0zjg1aWGbB6+aEqxL9h
lG1u4FBGuNi0+bht3dJEZ4T9npfK3AcVMXMr5Gbb7pub1qe+JL9vUvnI+TftFRh9p2bpEICDPsKu
OBmqENWCFXnZCC6tBBDQ1lJa61f6pTnrz0iLiHa8dI8SsR61Ot2ag1CAacXqSAdQUYUEXahdjJzJ
RC/rcpNf/gttEZNup3GoBv4N18NI6Uwdv/rOFqyzQqqj3s/t6Iwy6zzc6htl5a2RED/iTKfY6ydL
oN416EnGXpMJglSpYoHuUC1/BFC2F6M8VDh3bp2ZO49RynLmxzi4XiCgxqFxbbcgqoKY2ZjMZ5l0
oe6NQ1Ph8B3bHtrliO871lF0YH9D4i8CvmeIsLtPjqQ+NLnjCmVul1njzRoE49GNM8/loCj++mYw
JBheHiNAVTImM5gbguirZGrtVLQ2sqe886P2ghD3DvkjotcB7G1VmEeO3AOeBfCirIA6HsWNph4y
EONBVCJm0Zf6944Svw865cjSOGSCUqBiorU8Hk0TPFyglWFkGmluCxkVXB1xOCr5R2wc+kq7NiZb
utG9VPL9JLdlGRiMn269AvGim9dd5OMXmJyutCfC2YSLVEZh3f3dJFgUH7Ua/Q4lr8WrYjCiz2qe
ZPdB4wK/isvYruuunecdGVpTavwFGcjOLtMhm2fgrbam11KILQEYke/vllJlQpjsu4mFeHlgROq8
snxIPNs+X+tC4505uaadaVFX3wkA1M157Rfil7hNtAucW3OTFJlpV0PRLIauk8/RD5fjOTqKwtKr
5XCuWTQixWHM8eqG4OIl3VmUcF0tK710v5uRmJ8pqV99EytPXLuW5nxuKs+7qkgMLGrHqWd1Jzjo
NIbJuetZ6aKq+mStSk5wIRRZDOtuq4q3UtJKV07pUPoX9GGboxzF7UhST+UUtIdlqvHtILfKPC8b
c44KivZFCvrsndSrlLjcNPMulajV10bnNzdaoUv35G+h12jJdgy9aW11P1DspHdB+UuUUvAGzUf4
XLPF65/24Boli8SriQcAonIdJ7qV8GVlqotpRaQmH0Ffv8T246/YZ7B94UxoOJr4KyHxI19PvNxu
luFFdabY7YqG4U/hXJ81C+u7O6d9GUWU/khIeGhkkOtRRyckHMVR99esI8iClAlaZreS8LmMym2b
dl9fn7xDm2/XxGRbZFpbKGqFCUF5b3YpIL6HQfr4N2zgFBX6H+BDmTYokG/q4AqzMtuJ1bkePxQo
sRnFsTjr4EiQFsRbScQG6uSSE5m0QQgU1e2IqmJVzjzp0g2OeNyDNujIBN6AKASH1/4H0UOpyT0T
oXYZaFuvbj2a1V393evTdehw5PIp0xSvcfIrEyPwCRDkKX32eDhK6/Fw9NbZ0cNx2uP6eOrv2pkE
pmGWCa2aM2Hg7KLNYOtz5GA30VK+ilfgAubGFjCyuCw38bL9AODBfn2Yh+bSGlMmtMuMnTOTlUeN
T45Cklegds+a6roAQdKHd6/beDzhp17fgqAEiP8ogzJlEAvdOg4CK04IF92bjj6G9DqxA9v4MLbv
hhSfbEieF4Q5tmjny2wubKLzgrbi5/bLve7L3R66l006eJDdF5lsZcFRaykweRHlMqah2F9LM/cz
cvXbsZ25X4KDhFDqKDPzwTmGWuzxTo4CyNRvWa0Uigiw2Ehd2y3N3OHnZl3NgCnQyKEsooW/TD+8
PuVjpPNixndMjj5tJ2qlyuHooQpc343cmWB9McR3iUnnsLXqnWNu+cDwTCjeLe7ohHnmFF5eC17E
Ai6edorTbVyETJxls6XdCNgYHZGmRMVlfozZZBzCZIgQ3owcq6woGSWd/SHKrVOpao7ZBNBMoG2b
Pj4STsrj4n9hgvwG/gzf/yKj2Ldo8oLYwdGsvLtx3UZ2t8429YW/MDcVmlwjOHM2LMD5XGbzaJWu
j3UJHPBCmNVIZ3L9hhVv/POd7wi76yCmYpKBO/PmJtCzRKd+WqLRXkJp4t3XpXsu68c4Kw5+UQsm
I04K2qOnRwXEaK3iuDHptzyBS8IsVoPB6pEL4chF8tA3JLMDil0B5yVNWUDCFpxtN3hjT06xAqJ7
1mXu5vWdMCUKHR2sCSOponCE008+JcPzq1T2jYHd53yW0pm/VucA7MStd1eN4oVzY17aC/kyxhFt
hkUwm8Mod0FSZ/H6a7ycUpYQFwRq9IQvJDf3P6QJMtMpXIHG2tqaBcLKVGEXHI5w2R40QrIeRy7K
Y6yyb8QodWrZFck/MXsQTRhUGgAD7hF+n2NGzH0joqdXQIwxEjjnhhTMUhUcVWjM/sZ8kT80ZE5g
0tETK8ThRJkKgC4Ydc8S178bSuE0O5o+mYr1sDr4LtxM0RtAoFqb0mgWUgXmZkzKVnDSwRDXyTO0
Bz6E23QeoqIZ3YNDR4u5rRaI3r07pg99IKTdNz85fmsvNnujwby6Sig6OtwYbEiIUYROz6KbfJlu
mnmzSNnvl8fyDS86aRg593JulNSqufxMzkIZAR+Y6ePUjjMqeEUaP0iBS9dTTnVHbZevf84DxiSW
P31GRFP0x01WpjZoweAgFGabKdxh6ayK7gqvW/THLuMHckR03+4YmqwbtQph48k5+Lql9UCVzIYU
9bRYl0tUUVfFjDr/O+vr62M79BGJnxSayODdgbNiEsLFQpNFFXgSGnAredaQpoWDteLSqCLg2Gyb
hb6kogf6DiHiAPzeka1yIISEz59oW0KHgVrGNBuniJWTmqZf2M65CVuSe9Eu/FNpqY+Jaw4sC/oQ
JKfm5mV4VV6BbD1yTL6MNSyuZWCIKNZAvjCtaziSJ6VaT5FcTB8UoEQVQA0rK+y6ueDaecTYY21t
/0zG2rhTiTQ4l6dlm1xpO87kLrKjzUhOI63VTcUEB9tjaaupvNDoGmBBGT+qgYD0i3wcaNFCdSm3
E7VC8CMvwOQspFU3z0jI6aTajzUwHzU4Wbt5MWRKHmKwEarFYNFCoWRLkBl22V8bFp0+KfrIkTML
22ZlOM1cLbWVVIP9f309H9ire+OexByuU8sOmJvITgYu0/QqRLW7aENt5orREVMvm8bHOR7PQzww
zn6agvQCte4kv4geQ+PBLmdjZBXcGvHMX6m3zUKZizPxiyTM8sWx7uajticxsjjEwARcbCdnBB40
FM4M9BnTVbZQttFNtfIuxl0zNlYfC10PzvDOqCfBgB+aWpN3WA60h2aQZ5UKLCG8r61Pr3/JA0f1
3uxOHFMeGq2gqtjpCa8MUtYZkueldGxLKpz4e1sSsRlJoephoQnKBW8ykUDClTBRwvi55ggt+Qrs
qg355apB0u9Yd/DL6yT2ZIjbyH2NihvToDjUcz8QTQgP2jkNOMKi/F4j4aPet6OMbo6wYH3ufLLm
kFVvuxVEcqq2GMJNgdyecFRQ5YXzG98FiLRKdE64LE7GHmZNm0RjG69viDPZ8uzBo2NG36aJtxbo
VfyLH3RibbJw+s4ywmIgS1qK3BwL5zpWihu/Km/fZma6buiX8gq5oiGrCTYtyDbg8gKM+on/7e8Y
GrmO8QAEehNX44Vt1xV5R6O3fFkl7yt5k3kPr5t4GRGMcwZjELlJmarcNChuJBqGYduLyRrKFHCM
SwCpiC9QWlkL19lNMAuPimyOH326IXZNThx5KMqR1Mcevd1G9d7oe3LDx65oL1zIZFSTmQtENwGf
58e2k9MrWul8nG8yWKfKO5bRO2JJn2T0Mgo6VqMxf3XyLWEVOOb7kU236Y/xMT7u21embRqLt8bQ
u2bGtJWL8RuhZ+IWs25Z3g8bf+HZ8pWyCq+SxVjkpl3zsqPOiLLKKr5qFr1dzP3lMW2CcRJfe6FJ
dM5u00E9MHR1VTwq3ddLYfU3mCn2v+U0r90EZpfHMd8yqKTzrHftpuiXr++CFycBJihfItVFEg4a
yonjSEwnCyxwJ7ZiDitDzm2p7L7HDe0xr9sZV/Z0xsaoiaIwESH84fz5Tr4iCFKzL3OFM9WKZnm0
UREFc7UPivPBK7+72ufXrR0YFTcKEhS07IMPmR4ELv3lrisFsZ1ld4MG7aR3ExkfXrdxyH9ghPQL
FBGjNsB4AuwMCaKEPEwoAtm03Q3pTCGuHung4cWap5uIPU6I4F8eCxFeVoPJbsNzacCrZkKmM51J
r+BSwW0+Yu01Z6o+i5YjCWO3Vu2KqAgwHojCq9eHemCn75mcLHePrp+B0LqgWnQBhnk2FJ2tdRAw
K8LidUsHP9zO4MaIYmdO/VIW8s6AhiJ0wFhqFwVo17o6cood/nI7ViZnc2VmUg7ANrYNmHq4K8Bh
4EG63KyNeW13987pGNt5R1JaL29jkw832WqV2iehGMICAztxuq4XnR0TVCa0yG3Ti3gRE1+ORHHV
PPARevNt1z5GUvryIjF5hfFD70wvrcvAJI0WIpp6NiyrTbilyjnrP1KuHBfr8qjnHlfGZNtz7eVn
AnsBJDHZIyGAX3Cv7BH5Wixm6UWxlLfKUl1kG7qWZtKHYi2cJwgpnI3kRdLC+XJcwuOAr957hcmZ
q3Z6RX2fV4g2I5ihWnM3gsLl2K3w4B7ZGenk3BXlmm6iIU9sNX3QaKMpuJZBo92lx5T6Dm6RPwxN
6YpisMQdePTYlsQLufk0CFeSVRzx1gdtAHaDMgsiOnLM++skGJApEktsjMW0KPoUxOUs9I7lJw7v
wx0zk+Xo6p2itRFmKrtdmCHwNdzYXTSDK8yk4XmRbH2mE56dI8M7vA92DE+WpdtpkJ9QW7WNW/9C
W+ZIYqqzbqtsRcIF9+gF/uDa2DE3WYKtSc9ZUY/j7IJzR7rMa8/OAwKZ+giD4PjeL7bbjqHJIkTG
fICLAMdWZxdJEc57P10K5lWcF3PH047M4oFglkZ+eBZE0SSFPU246J4egWdNoecqRNo36HiWtCM+
8/A6pM5ArVWVSfnur0MEszLq3wUSmGF03jvau640l3rZ2a+fOodGMpKMgfYB4Y6bmphJNYA6Y2KD
5oV5jg5wrh5LaBz6MlxlJJMMPFCIKQJJr5JWzWhBsJOYonRYmpdiWG0FzfTsUsg2ZSJtXh/TyywG
vn7X4mTRwWqg5MJAHDJurvGMyzbSGSzCl83aM6nAKaAivIXwVbg6FqIc+mq7lierMIgSK++LGA9F
eFJ3d6XxJXSPRHgvK7b7w5smF4NeavVa5cabfIQUeU7p+Jsa34ica/NhkSziW3c50DPvzN1jIveH
VgtYFlCOMqlVqin7qyVxO7qvKy7BEZ3emzZX4wsxgX38yPY66B137Uy8Y+tYEs0VCXbO6m3UzAYi
lXJVnutXVBj7eXjVb7ytecSDHB6cSrYWoD8h9PjnOxGCl+hRXydZadNXuHXjYdPl+vr1lXlwK1AQ
/mFiMn+W2TR9o5EZMXr5vjLbteIKHQrSyqXvJBtdLdPF6wYPrscdg9OJ7L1OcOOWiXRhbmiTbaBY
G9+xjkTJLzPQ45JkQcAbhzADokL7cwdSzNA765E4Tt9q67GUP8xr8BnHKjSHP9IfhiZuEUoEiIlM
DJUKABfnUoqODOXwjP1hYBKGa73SA/3gGC5gnVJiyS6qL6ZzjNL7mJXJWisFNdZcPY1HeqIbGk/7
keZgLdTVsZrhwfkahRxkCFgVIMr7H0ai5To1Rka/IrkzMhiqItX+G0tMByYJypRzSp9YUGpa1muP
vTrApxZV7bwULgelPeISDo5jx8pkIWddB81PiUtHiG5taPnHTjsGODsUqiCu+nMgk8ioLRunVByc
mxfX26QM50qab6s0tJWsXrw+Z8dGMzmg9B6YZBfhwVX/PGzQMKEy9rqFg54GXUB6eUZBsylUC+SG
Gxct88XiWojS2qWeKQmwHHX3PfzNrxs7PJw/jE0+jhb6kVrUGNOs8wwUM6wdrxs4/GmoDoyQw5eK
A1psWSHqpmS30SIioGBzclsNgNE0zZGJe4mNGF2ZRRsUMnDQQE7DFdlKe/Iq7JhmSV4DxqBgmb4L
Pz9qLs7VWXxuzEVQUfLHAhhP1N0178Zsh/f5GR3x/3nx/wHaDLf957T4T1z6Vfrb8tvXb8V9tEuM
//Tf/uDFN074Tmg8G6xwOuI01s0zMz6U+SSn6BwguUfNHkLTf/z2gxlf0k5GEWrE1VSAUtC34uN/
MONL+glc+Sxli/L/2NGh/hVmfPDu+Neda8kI8R8BuqjKoy1PJWiSKVb7YjDLWIP/qJAAloYSXFl0
88uBd9o2TZt/zZLYMi6k2FjBAHGWN9Zi0PLTSpJO8wCymVxLztMqTqDssbZNHG19X18l9MmVpnmt
tsopVaEF9+93Vt08FAq8PGYIctsNvqJOth3kYWGZYLK0RKdEmiYzx4vg/RCdFSSdF4gFv5dh+2mj
/lQo3Vuaq5dyoQdzRYsoP0RX4Kev2pLEhAsbEQ3DUGJuLKddxoF05dVwH9Ai32fWCj7F74brf7fa
+CoS9W1fZqTI4nyldgHaB+I6LYytYImf5LS8lJ0eaqRYh5ABKjHY5NKiO0vpBg49a1VXwa1j0fQU
JfpNQCe4VatntQPZgRo0dEhbdlQNG4iooF6C5W8G/9laq4R11RcrCAOunTJfaVV9DhfDgg6hu3hI
b5wwOE2qRge77tiy6Z33gr8KQ+1rALtNDyvFrGwFbwZJxoXux5fD4K16EyY0SsqwLb3TYwW6kOhT
GukbMSzWBa3ZldJDG0cK1438Zafo2zhX6Vw232uCtGh9GTKTYF3p5pLhmfpdeA+F2FrWs+UgNxv6
/ekOLGGIoz6G5MIcNrfrMvOXUggSMpHXQyrMmm7YZFm/RW113aT5MreyS7GEAsxJOjqP+3M9FL5V
nvZJd1O7hgAoRKbJbSSYetJbKfaBjuUfXGDuggU/nV6dNlK+7fR4nTRuOK9ccSMECZeG+m6Ag9GE
tSxVYWBqBKSL6DoX9YVQCu7MD+tlpEfvgOlfmD4cdLSrzawBRttcuc5VceXKBpDcQmpnqCJ/8srG
zjx9XiuwNiryYLtmceomCt82W7aV8T5wpGXnyAsj7r+rDsULrbhInXaRC96pH8qnml6/b1zoo+ph
BVXnmoachRKGGyMurrs4XNFFf0/LvWBHjsJTLP2DoTefSjkx5kJgLSCvgs1hYKcVFkoFbmZBh+Rs
lapawTJ11wX1B8WNpI1WmcTdRr3NYZIRc7JVVT6Us8AiqjQaNWHfZfIM4Du07X75ru/aj4WgncLS
Al2VxwkgtO+HOI+AjxoBYkBlLeRSNm+10OQfZi5XnwVfNZsVFCGn4L/DVWnlD1ZTlQsnF/SFJyr5
vBzv20o1WDPF8GDnK8A6DWZbXNRKAwtEk952gy7MQjP8UrYASChp3ZbwJs3AmkVLOBZogPAy9tGg
weqQdNYsiRVljTL9EgDn50iob8NK72DOEM/zvJTnpeZ+68L2zM/8e1PNbfpbPnZi9rWU5EVewG5r
zmBatLNWWYlGAExOUOcqRCXz2ECHTADY1sE4EWQS1EISXPaOaoJmx29B0Gl+KULxLB5iSCeakVav
X4UFqdXUP6P/5DRPQ0gGnTkvNA+kjgL0YN1GjXLWycqtFxuLsk/PtMJb0hX1RUuQtvGi/kbyyk+N
Zto6qTC97878aqQ+EValYdpwK3+DkUifDYa4knUDZp1ct6l1LiMnXUltsCmldF6E5cZKiw3MYldJ
iWpOmeeXTe1v21bfwN79xdKChZ44HwIXboi2ymeU0WnRD879ITrzA9ibsji68i2avs2ILS2tdKjc
KqGD8SKSmPehvUi7ENp7+aaTzS9trH9Au/MMut6ruPY2gZLlM60zVFiTIT9LVelMaWAmgo1zjh5F
NQ8zwiWtKTxpYYWidZ4UGgyNRSTcGkZ8rg3Zc8D+/1BgsaPN80Jx50kaCOGZUY/nUXHmLv17f+mH
os3hB/1rEj76SPC/F6k8vtKjfNBrT4juURmqv6LxI1gnYwxOmhBap8cfoXqUAs98/nPdOEE8weTm
QWA7/rhAYXFnjv5sFl4f4Et1o5fPeW0ITxJHo47RiNAlGnrrRJgnY6sogRXB1+OPJMHeRCgnsOmP
vYoILo4//vw/MhEPaZ1UozwULX3JbvD5Imz9k8UwecDOYpDEEzAx/EZA4u7gUXKSHwdNvvfx9xQh
/0KrgOTwGES/aTPIJ+TWyK5Rwn36cfHdnQVdPNFpeod6AsqS8fefWgJ/quk18qi8cRIE5YSbgMwE
PA9yuhaYBZqPyEQY9NeNv19uLdCqOt5k3rQWBOlkBP+z3J8W/uPH3l0MXOFG9eFR1ux5tfyH/MGf
LoZxS7x1GvjWdB+KzyN8/MdkU2jSCVQTXB3lZ8f5y20K+k/HBNMbl4PIjX3kujB+OId93zCK4InY
GXvZH3+/3DSAMleniY0/OSEmS2rnhJBPwKzjIZ8H+XJXqEyDqBtjkeLxRzjxHzklJ0P4I1wYdwVp
kLetBu2ErggJfoQf8zA5L1WOEuBbULA8T8OTV/6FzsvHvoMxH/S2iVBOAIIqkHf9SdSkmCePWwJ1
419tIVB2GLOrbxu/xndG2ph63NNyH7Fmu6eEop2M7Tok2p7j61/PLYCQw6W/bRqME4nM92Oj8E/v
tzcN6gm9tAp9kc/T8LTwfqH9QHuK+eSrnnqTf17L/splyjwhLz92X/5wC3ztyTSA5YQVhADl1/SO
xHxvXgzWia7LkP/+uCuMT9ybBe0EcApSB0QNj78ni7/QYlDQuH/aqG9YDFymCKFJ1RvTVWCQxH/s
qv/lBg4w/M1HgiSTUiAeZAVMvjtnwdgGshtC4XZ+pe9ObPDmEEkipQKaCGXR54zJ5POrJBJGRhSS
Kk++8pfzhaAL/w2RIrkEAkGYuJ593cQLqI9/DhxDfzqEf6FlQGQwgrbediTKbANA4ETIz15ushtY
BiO+f2x8/UWXAY1hI1T6jdOgnNDIb+mk2A9GBqp+AkkkPZs/7pi/nE+kDku/9Vsv0qPguUqMRGjw
x5Vg91RULS6YqgatKfKtj7/Hqf+VtsUBwfi/foE0TkZuDLzjWMQef/uHBPdoTZVMuhp+Ve843hve
nE5QxsSKpbHF9odPNgWID/gOWmwff7/etYnY5c2BsiyesNTBMT4fkWMmdXczaOoJLCZcqugWffw9
+aFfaTOIpAbf6hyBekDQin6yDjRkb/zgPGCyUn5eK385r0iOeETrve1wAM4yUqvABPRHWWF3Gkaf
CJswpL7POdZfbhoOgIX+sktkFUCOR01BJRLaGz61N4Jlesn+emr1X9gqP2uZc8+Pvj5WMf1v5eN9
96k6d/Qv/CjxvXzAc+lurM9Rltr7e3d99u3pyU9JufHf/2svXfd4Jdj5wx9XhEczz//58/heWt6z
9WNQP/7PtQ9iq3jw+sc/6J/f8uI+phT63w/Ft91y2mNx9Y+3+F//2HvHnaX/6kOjeze9L3ef+3TF
fvOD4/shTSZPfqz+vPXJs3vPv9994adL4Vsf+4yW++0JPvdQ7Vp4hs0lVKX78fv+vblelNnv/yxg
h/rt9j6p0l0Dzzeat45hlfq//8/+x3xyg2998Pl9cZ94v//vvZd+Tti//dnMyKpIyzL97StzU+8h
Fh/bR39M1d+f+/P7n0Z+PGzc+/T3jafkW4dwdV/8/j8/HvP43KcK37/hufe///PLZLU/5kPf/Ohv
RXIff6kf9j/pU5bxrQ+/8fmU337b3iff/GLfwNPV9d9hYMWSxAhL5iItqj3X+Jw6//damS7MpzD7
rTZGV3D/2xy0TuEn+x/66TrzZgPs2t+u7uto/zs83Z3f/PBvBZoZe3P/nJt865Pv0gdmxk/2vNlz
pfStz/7v+D7b36/Ppei3PvicT1j+tuIM9/ff+ylv99bHX/n39e//3PUzz8XCtz74JuWN473VNz6Z
cO/tT06+/v5/kv0D+yci6q1Px+/eJ/tf8mc25K3Pnn+bOvWfJcnXH30o8vuZRX4ZD/4Amh36z/Zj
3fFvPES81n/9XwAAAP//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title pos="t" align="ctr" overlay="0">
      <cx:tx>
        <cx:txData>
          <cx:v>Valor Médio na Concessão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Valor Médio na Concessão dos Benefícios por Incapacidade por UF</a:t>
          </a:r>
        </a:p>
      </cx:txPr>
    </cx:title>
    <cx:plotArea>
      <cx:plotAreaRegion>
        <cx:series layoutId="regionMap" uniqueId="{7D2BC08F-58C8-4B2B-8F38-BCC59D56C15E}">
          <cx:tx>
            <cx:txData>
              <cx:f/>
              <cx:v>Valor Médio do Benefício</cx:v>
            </cx:txData>
          </cx:tx>
          <cx:dataLabels>
            <cx:visibility seriesName="0" categoryName="0" value="0"/>
            <cx:separator>, </cx:separator>
          </cx:dataLabels>
          <cx:dataId val="0"/>
          <cx:layoutPr>
            <cx:geography cultureLanguage="pt-BR" cultureRegion="BR" attribution="Da plataforma Bing">
              <cx:geoCache provider="{E9337A44-BEBE-4D9F-B70C-5C5E7DAFC167}">
                <cx:binary>1H3ZctzGsu2vKPR8QddcwI69d4RRAHpgN2dJll8QFEVjnmf8zYn7vN/uH/jHToKD3A212bIP48Zh
P1jBBtBZlSvnzIL/edf/4y6+vy3f9UmcVv+46//13q/r/B8//VTd+ffJbXWSBHdlVmW/1Sd3WfJT
9ttvwd39T1/L2y5IvZ8IwuynO/+2rO/79//+J/yad59tsrvbOsjSy+a+HK7uqyauqxeuHbz07vZr
EqRWUNVlcFfjf72/ytKvv/+/NLh9/+4+rYN6uBny+3+937vt/buf5j/2HeF3Maytbr7Cs5p+IgXW
DcPg6PGD37+Ls9R7vi7oiYHgDt0Q364/Ej+7TeAHfmhNDyu6/fq1vK8q2NXDv3uP7m0Brpy/f3eX
NWk98c4DNv7rvVneVkH8/l1QZerxisqmDZhXDzv+aZ/t//7n7AvgweybHWTmDDt26Ttgfr4r718R
E+PEkDrXEZNPmMgZJvJEx1ingrDHG/gz8UdMji3nMByPT82Q+Fm9MSSS2zFLb6tnhryChtATTAgB
DcFPaJAZGugELIAgWNLHG+D6rob8/ANL+hNEvj05R2X7tlDZ3tbZuwWY0Cp79zV7d92AIr+aBSPo
hHHMDPSkDGhmwTg7EVhgbFD9ER+4vovPX1vcYaQO/cYMs+3128LsBjwYOJn0NVUJoxOiI0kNKUGf
ps++KjH9hCJOOXibg1D90JoOI7Tz6AyYmzfmbK5//7/Zu4vbJs6e5fgVjByhJ5xSQxj6H0qyGwYw
cSKIrgsdPeJm6M/EH13Ojy3qMDS7z86wub54W0pzlZW3QfKK8Rk50QkjzDCeFQb4vouLQCeCS0Yw
fvJOM+P2Aws6DMq3B2eIXEG89ZZCs20A0cC7xT3g8qqWDGI0rAsGnv+bpdrFhUHYTLmAe56CArqv
Lz+6rMPg7D89Q2i7eFsIXQVTbHCbfr2fYoOzDPKoZ169gmHjJzriBuRo+MlwzWJpyk8IRpwh+RRs
zxXor63uMF4HtziD7ersbcF2cVv+/l+vCBQ+YdSgkGSSR4Wah3EQGzBDCl0nU7Y6fZ6JP3qgo+s5
DM3TYzMwLn5+W2DsxJ/PXHkF3cEcImdmYEOIfa/DxQkyKKHflGoWDfzgcg4jsvfwDJftzdvCBXK/
/DW1BFJNCk7nUf4f/zsLCDg+QUwnBiJPBZ2ZPTu+osOoPD83A+TntxaggTkHR7O+Te+D8lUDaAJ1
sil4xlOpYPrsqwwEBKBHkPo8m7dZQDC5iB9b2GF85s/PcLpavy3F2d5CROBDpvOK5oycQJkAQumn
3BKgmkHEIPtEQkLE/QCgAaHCfqHgB9Z0GJ2d7cyA2b4xT3MR3Da//+eZMa/gZPgJhF9YQoLz5Pdn
5TUGKRDCBtP5Eypzv390QYched7IDI+L1dtSFAWNi9f0MBo9kTqlEC3/SUOA6icP9RnMZ3XO4ys5
DMTzczMglP22gIBA8vb3/3y5fUXVkCeYgjM3nnPIucGi7EQHl4IM/pS7zHzKjyzpMCZ/PDlD5cJ8
Y6jcl+lt8qW5e01Hop8gnWPxh8maORLAxYCOAIWbDjqSix9a1J8gs/PsHJs3pjGPnU3oDDj3X6E+
85o9AchcpAFFMcTYzMdD6wyqzxwA/Fa32fXxf2VNhwH6/hdmMFnO21Khn+NbL3vVjppxIgRB0AV4
aimjWQ4DNRlJQcEQ5DEPn1l6+QMrOozNtwdnkPy8eVuQXN+XXpC/ZpkMOjPQ3+RQZ57bMnkCX08+
aAbCD6zhMAjfHpyBcP3GzJd567/qJAaGDFJC4g6KsW+zpogL0sq9rtmuzTq6kMM4PD02Q8H8X56P
/Env4ZEfj+nI3i1/dR4GFIE+fNAsD+H05DF1f7Zas/D3eUDlz1fyJzA8Dbbsrfp/+bzLIgt+/69X
badAe9FAVCL+5BJmzGfGCeFggqDCctAjHF/QYeY/PzdTgsX52/IHdpX//p8ygFDqGnr2rxnqwnAF
hZKIRFNGOH1mrpo9XCcEWmHPic9jOf4vLOkwNN/9wAwj+/ptYTSlVOmrZuqEQ8sEhsRg8uURm5nf
mJRGh9EYDH3Ix88+RD+wosPQfHtwBsnF1duCZFKW23fqtr4toUv8zJxXqGkReQKhlA7dYfjn4bPv
0aGXxRnWCcy6PGYhs8T9xxd2GKD58zOcrtXbwmm/ffq602N0aqkYnMwNG/RRCKT4FC4+QjRz939p
TYdROvATM6Cu/n/buD+fkf02RGyButgP08c7Y7IvX33YPgxFzx59aQTwMYpaff3Xe8HArH2baZ5+
Yq8ovzvr+u32+9uqhtlmAVEFuC2GJcaMcKlDbtPdP1ySMJ8BZTXCOGQ8QsLg0/t3KYwe+PAYlN2g
7jZpruRc5zA3+P5dlTUP1zA+wUxSEAydScEF4d9Gvi+yePCy9Bsrnv5+lzbJRRakdQV7EaDo+eN9
D4ulHKIeTnWdcy6m0AbB9bvbK5grh9vx//F6WUdG5yGrCtsivq2wNqzyqBOhyoxMaGY29t5ab9p6
KWXeXfkJSjZF1JfLIfTLG29saGlqWSDPfa+Qn7okyRMzrcRgFaKLPZV1vZ+aWdTVayTzyG5TUQeq
9GjpFFRz/WWRRkFjMpxXduVl7sYvMF4Ybi83GSmjQDEjrJSRG3yLuD9s+iSUKiIFsVDf9Bt9EPx+
1AfjIvYK7a4P0+RjjoZunddZ6IR4oHaalNKuZRevqn7EF0lrVCu/bitVF3piUunRWLWlXljugGlt
1qxGtjaIZJ0x2PUGRS3ZdGFTXoZ6wz/3eRTf8jZtA6W7JfvUDWmamQlr2eVoUOwYPqmXrqilCaxo
dSuPvGItszJaNY1GtklJG8crUfIZR5zcJT2rHE8z2ssuivpzSttoNYYcbRLKYmdAsb8aQsnWQ9yT
8yDr67MiwInTI+p9rHjqBsow0tYasiA6pXnoboaydqVJtJ7YNUKukmVCVoQkyTVHtbSR63tr2sft
mScxT0yJcqIKwYaF75HAallCnKDxh20u0tGWehaqYmjHVZN6hs1AfG13bKQqvORXpOUX/UCqBU5r
rEYmaqtwk9Ts3I6bMC4WLojBqZWjRiZmHze9JWNGzCSRiW3E+eigoo03ZVNGV6QYkeX3RQELGAa7
rrXSSqnuOdVYCRXJOFzHBqZ3Y9B369LI8tCEekGnEq3VzFjkxcdRd5OlKKh7HpVBZrpGtdVZgM0q
iSKLiKFZZwQlVhinWPl1l6mBGeKqMRhZJvkgVN2iQmVp3l4UdZ5aSRoPJqIauojywLsAkrWTAnyO
m2rU7vmAPrV87OpLP6ry4hzjLqzpShZhFvya8NqomK2R0S3l58TwRFHYPCu1oLU1TTPyQsE3aatZ
vMtoirc51rS4N3uS0lLUpp/GoCxXQ9AOY3AqoqaP8EVu9HLZeiy1QDj8VVTz7EZLUWozL2KOO4T4
Q6zJ/LLxMnyjRz1oRzQMK10E9ae0H5Pc7DgyLlruJioqB3rHhxp/Lny/snU/kqrDvr6KqzB3MpBq
zxyitDxtSyo3LuMsM5vU1z4mXdmux6gq7Spm4xnvDHIBjbXoM0xG14sgz7TQ7NocqUowejEW1YgU
J2604EOhn6V91LkmzyM/MHGMyvNQi7RinXdjZTXpyHIzqyMuVa0P9Nc2jtoLN2+i9RiPbNXIMF/K
2Eg1ECLROX3UhuuwHcSykt5wWTZxviWww0XFiniTRVWamkGYjl/9IiYrWtNyFREtu+5KVFlDw0A5
84H8WpSo/cA1N6SmJFW0jVKerWIiyEIPXP2G12N+bng8OZMNyuwgCOlFo5fGp7xFYWtGQis/dqVB
vSWOApmacewbqTloaXFPBNU+pAkOLvuwSBPFUVR+qX0t+NwFuIlNL6vyaxkQZpWB13vmGCXh17T1
ChC7ZkSD2ec8zU3ay3aB4rCx/NJFkck4bxvTI6HQ7Axp1Zkvff8ilnF0aehDZMWklIXJBM+2UZvG
l6QremoSrPuZOfqRSKyu7zKnpnX0haalu8pRFNi+lvqnLgriDxnz2tM4pWzpe/2oqjQWwvTCmt30
uS7WFXeLM0KGLnQMopXXyB34NR65u+gGyW9dmaD16Bt0Pbhx/mtMx4Iqyhu/NcuwymyQIWNFg0gs
CXikELwG6JvHaeoEaWOcFV5YfaTSzxZlUTNhNmFkLDqfd3eZxvGqG8bSaoPC25RpqC2LPncdmLlL
zsdI860sr+Qy0HP3LitEuYizoTbLABBUsHxhpn4TJKGVFyhYB6hkVqIhYocyHBaUEFGaPGyyFUZ4
dHTM2ZJ2RZCYMNLPzKKJA7vRUbXMhkAzo0HqW0NW7N4PG2bCI8U5Cry8NfPWHc6QIbTTgg/Dped1
xm3TIvdDkyV5ZneUybNuGHxwYZHRqrJu0NfMLbplX/nDZ4z69DykUsMq7zx9ksV0Ww9p59Rgg0JV
lQE7DY2E3sRuXX9ININ4ZpA0/brzq/hTnLSpHTQRTc1RI80iIKS9DlndXRQDKx1GCrzlFdKWcZKz
bcWL3PENrpCRhpVm1aQNjbs0I4Kv4Fr7uUn8VKW+i85yD2vU7NM8tgdNZw6ttCIwcyJdq9Yqdttk
tFkkcZhbnd7FYD6ZdipK1FhwvEjAXgSrPDMlwv0gR40tgr7udBUXLfZVRti4GDPRdUqGVLvJihpf
Ulq74CW8xMAWSNFw57cBtwfwTl9cvRh+a1jYhWaSlhr47kBGdpkP2VJkSXznZUVfmw10xS5H3c9N
ktP4PAF1smjGY4sQTYCj7/FWpJWx0LyysBI8NmsjIPkCogBvVaYEKVwQPTbDNm4WUdQWiiHOF0Ux
oLXUO0+Rxig+SVxllt54gRNUvnE6NoyfVkkuTsfOkA6hKb9hpHWt1iipOfgudYK2TGwSlvEZ1TA/
y3UAqQxHd8ViXm1xKarFQMBFjJqGLS+Ku01UNokjkiFfEpTjRReN+CN0BIOzsUzaBQgbyc2+yL3E
DLvYtXKILSFO8wpkxpQkmS1y4Z4OJcmv6qLnX1GFQ4u5QeKbQZWX53Wf9qlDNJkNuSkzDXXahrks
wtsEgO+tsiDBqJL4Pi4gaDRp5DJq8li211kmiWdFst6EXtEZdjb6AsS/o/gL7hpvNVYBUmHlyRVu
SvAdXU5KMxqTyMQu+pRlpWt14PItnWL9c1cVt5iDyZcx6cww1Qcn0ob4FoEVV7yoDaf0BbH1fgBD
1eqDVdZFvY2CIDX9Juk3kkRo43phoyB6Sz65FHV3ou2l3VYyUn3YIgdHQr8esN5e1Lnst0aahJda
V0Fs4ibcGnWIY80coiOz1yvtrIxGz4kC6l2I0UuUcBF2Td8nxlWe1myVx3m05J0orcAT/Vr2wrdI
JIQlysbvTQA43cakiL5IzdOtIGXeOk46vmz1VJqSEuPCL/rMBo8tNqVnUGvAqFVZ3ud2UQm6YEk4
ntZ6VFkFaCrYepp+xuPQOwEPw1MSl42V5BHfhmldOy1swPE1wpxRN2orLnCzQoaeLwJ/DIAhRbYs
cAvuLPeCZdyLzBpFRNecas0izyv0eajd7B6a+zwwjUrDy15qg9XQMbaaxvXsJgkNCHfy35IgbNdu
NsQLqqXScVFvrHSf4k0twt6uShw4zBfphWwztCq9uDaTIWnsse8auwPvrTxX91TYadLKBBvBAFTu
OqoxVbFXceXCuQ9Tl5Ew/RgC+GiMuwV8n9pdEnk2T43MTGN/XGjgzrbZ0FRLL47z9VhpEvSsZ2Zf
BYbJM4xNPdaLa7jFWGGIkpZ5qYeqScGjajgZlYupa3nCNXVWLYLIoKZekOhGZBkYwYalp/B0ZlMK
xqXmIAdsLPtlJ4Jrd/R12xN65wRjakFkXZ324I3X5Zghqy3H2uz8wnBag4lVpknPbvWA2WXVZa2Z
9LiytLbAl5owhmvm6mS1e6R0L627y/IBYgL/6TDvtz//vX0+IfxwzPSP76fjwH/8dZ7fp9d1eX9f
b2/z+Z1T7v3t1j/Oq04Z77fDq7MM+vFg8Z+k1y9e/LHcG6oiBHLmP8++d4/u/JGyPz32lIUzdgLH
76aUmVAYVmFTqv2UhUNPBSM42SJ1iPV1idFOFo4NGEQicCYJnDaChynMID9n4VD5pHw6QzbVz4hB
YFLvmQl7cEHN4VAWvp+DMwEUpsnNaZQGKgUIxv52c/AEJ5UHfgUpCG2sKCMQsuUL3Q1Nt7vbYc4B
Snj6qZ10/4kU5YjCOTiDSb5PCoLGyKs0j6hwNQam621Hq1Kpbhr24BCnvEpa00scT0VWYIVQxfuG
zAHi02+/RHu2zSAsII0FhqoGMrihu+L+p0LG5stEAJTviMCsnoS5JGjXMDEjMnaQlKYu8JKhbNsl
6Azu+4W23a9RWcCI6kv7wVNtZL6hXVpQptnFzfeqtNCB1yoo60uSxVvZicrsqqA3S3/MlEiCy7Ck
iercxKFe+vll+ge3yuFoMJEcziVM8rlL3s1xWQYFkI8xtmo9MEcwsqjKzYAf4yr0Ur7fKdQhMXAU
TujpUIvcJSV5B5kPNNAUBOCf+jj7PAgM3fSXuHlIOgzQA2gmYMnhwP8+CZ9lwkt9kI62/kUkX7rm
lyCCLtlLJA4wTMIZQoAMzuJO1a59EjSMPJFDiKB08PY+682hvwzHcJG37IgUHuDXDiVg3D4lEQQl
jUHbVdUxi7ieKZLqiDbhg7sxDAK8glFIMEP7NBovwbzxYqzQorHTG8OJrf6T9+EuWWUXvV2r6Nyw
DJg7+ascnMb94AgAFWAuZyJXaWOGu9wnCrth70DoHVgVrxOl91FvtbKJj9DDEyQzFYOoiIJdBOuN
oAO7v0mZJ3HcTlLRrZOzMjB7K87NapFa2SJSjeWthRV/RI7vmcZ9/YHCYYGXtntAJveoTzDvFEcH
v09r2YOGFZIr3N+1+DP1hyOycozIdH2HSB9DiNllAikvriIL+fS6osVnQ0PLlzeDDwnlLi9n4MWy
17RkTLDiZmuJ2Myddlmb4hxqYktiBpaxco/I6DGKM2OMkyxCrHaR0hp3ESaDyTL9f8i9mdkofWx4
ZQYOraqNyxGNC52IwNSb9JgkQtjxvSRSBIPiOsyKQ1lgBhMvIy2iPVaiy+wx+pJl2B5IYgaSnhm6
axnluHVb5uQoW6S5dmSb0za+04Md6jM9SNqh7ENQE8WDwY6hxOG1YQpxb2ZByB2poNdUo+s3L0vM
IQtDOYNjVsIQXDcmluxIZtyhFiISkEwXssbBS1XXF8rIfnO5PLI9PuMuvG0Ewi+K4UAXhlMscHB1
n1Tp9XnYuxGFkoQnO1PrRmni0kCfi1RqdkU17UoTYbRoGlT+omGhKW3oNUfvWbgM84qZlejG2GSN
O66wruVn4cCgPCoa1/aFX6s6TMBSjCR34EUafBn4nrxiOvWuuYwl9BcQ2TK/Lrit+RH7HIZ5cVr7
VdqZ4HaH87ryuA4Vy7haSSvcnKZtvO21EHlQri3a004zwhiqu6VYS8Z8B9FSO2ejJ0wSh3hTlelg
4qQrHIEi94IwyLRQ2vbLjIopiwnwEU2fqd0DM3UICsBbcxD3h57PDm5hWEXjgICZlY5MP/9a8CME
8CRuO+L4HYVpBTsU2AD1pSKNqSotd+teBku81K1W9VC/tIipWccMyVGCMyNJyzyhLtS3FD9PV/o6
WXqXkartxDWJGVne0Vj1GAtn8giRgpYJSJZVUmeK+50i1enLyvUQ0HzHQwhFKMxQ4Cn52OchCeuy
yYeEqk61Vr/JnXJjmN2iX0IpYANGeoFVuCyV8fkYM2cO5xG8HcIzS9YZVe5rdCKcf8TuTZVkYC+P
eM6D/NuhMbNXjOY1QlCuVNCHU61xbXRHYjl8yGLoOxRmIqi5pOrLDiigdbDkXxIFvZMz4USWcSGt
I1B9TwsgYpCgQfIIB+jobDdeVjflMPRQrti4i9zpl8HGWIRmaHtWc8QS4u/R2ac12xe0NUjEJlq1
1dgkBokILc2GHo1D11BPt2O7W/qLIxucuRcQCZgzEJBDQGsZOn9Tzr2rz0M41EgbWqbYJVLIphjq
WWZ0pZmBbVwJ36wyM/JtqOde1UpbZZ/+DnldMg4RHnhYMgvMGS1qvW+BfHvX2dhia2rRZXg9YSrM
3m4yE6taiU+eRVcvk37Y2b4Wws7/IE1nkTqPC970zUTa6exGNba+Dj8LBTxXgQrMG80ubSi02n2g
0vWw1NXL9A+hDRUGKHBxeAUAmk787TJek3wau0VMGV3Mf/GKxDA1VDYqSDv/6mVSh7dqMAhdOJGQ
yM1s6MANEVAxMjWsk4+iUA/hNLHHZbStzWAVKWaGZ3JU0FE0Eyc0j1vVWUDxIGZwBJLrUI8hYPhm
K2AM+np13jDlVYFF9coc82u4zXShQfXyZg/wFY5YMEYENGwQEN7nqwigcociDALtbmj0qw9NaK8f
/jp4e0RmTsKFUg1KwWaohN2UxaeqWumtd2QjmMBKZwK6R2QmIb1boTKpYSedwg5TsaVdwZSCbSzq
hedkx5zS9GsvUZsMxY5jl3GQjqid+LaQzcJXkT29Dk+VS+2DdpvHJnFqhUAZ71mo+BEze0A69nY6
swIjTAVEYgDaPf6YxPnpAB0B32sto8iPUJps6Pe7hBoR6AGEtXxmz/vMpwOfNIFGG2iBmWX24WXx
O0QAuphTYQ/6TXDeZ5+NcaNpaBiAABsSu3Q95eW/vEzhkIDvUpgBpfcVMaDFCszqriPpNMFm1I8I
w4PZnbEJ3rkEno9Dqg+TnDNAMgmtn6CFGQy26Gx3rZ0Hy+xKc9JVcQaScelbkaos3aRKmGJVWNHN
aGdgs88yJ1eGlVvH/MSBPQs4n8A4FRTysDlsdetVuK5qoUSfbDwdmtpGfUXim7/MWXCBQAEmo3Tw
ibNd4wKa+nAwCBJ+WpnYKxZ5qjt+cyztn35mxlwY/IJzSJBbTVnljAxxq0EIGJYB5tarahEt6MJf
lotq+Td2840MFJn3JZGL1s8Lv+eqzYxfcdF8SqG163JyxBQeCNAhcNihM4sg6rYvS3eiI7byvJGW
u2gWLcRJiNnVBlnlIly8vLED1kJiOHYKEkFhznUq6u9aqgqxvMFRy5UeXvvNMmoqheUpBpvxMp1D
WrBLSM44mHae4E0MQAUfYahp4UO1rd1oy0FRx3CCM+OXFIIVzZ7GEazaZOeuWZrVpj5rbddkS8+K
j7D6gG2R8FYnHQk4nQaaMPM6gxfT2vdKrpK+MV1ClRb89vKW56XFyU/vkZiZr87jxlDE0JmDjv2V
VzmD3V4X27hSchsYkJdo6+Fau3BhYu8Is+c1qgfKDN6RwMB5g/F8ELMd/5O5LQ+CyuWKLKq1cR5e
JMvYcq1AZaWlLQAD51hwTyZjP1fEXZITv3dIMpjk8qHkA5J7Wdz6N4PdLaoP3mliZ1vuQCToaOqu
+yU+yy66c1+q1IbZo78hy7tLmEUreVtHHhTeuYpLmIby6itZ08swLDJVsSw6wuMDVhQibXiT3jRG
CoXVGbglS2UQhpyrvFkLb1hE7iLKNOdlETokpNBdglMZAt5tBSdh95lajLQfxhRwLFAOHdfEypMv
L1N4KLh9h9sOCbJPomG1QfMeSNTOoFptjewYqsLuhXsTQtZkeSq5rtUnchGbWBnrxNE+s6uXl3CI
k1B9l5ATQlQLM7v7Kxhbqed+q3FFYV6phDkjrSmhQ3L916lAA5JBFQ5DneC7FMELuoi4sM8UZukI
jOs01WXQHlH5Q3gJ6HXCey7gXRc6mzFTpiiA5MwTihq3RL+H8buXNzHvlT0o9i6BGa/yCCUthVkO
SD7Eutm6q7tRRRdkKVcvE5qkdy4VkkLoRYBjhM8xiQuXjrU3dShibYXCy7RAZtZk5ww6czA38TKx
QwIAuQwi4MHh7ZXzfGZwDQEDUT1RSDNsSVuLFc26yjPrZTKHQoWp8QavH4PqsxAzD2SUVVg1TUcU
zOZWpxSGsxap7+Wq7jPd4g0W09hxZbahrC6TuCZHsJscypylBnSLIWvk8FKOOUtDXsQpDPFMo7N+
1Clf64LzViPDJoFZxk3ikeHu5f0eEsZdgtP1XYtcRgPvRyDYo2TZE2NZa+kRi3sAOTjLB10sbMjJ
RM3sk1G3/kh8HSs9uy6abc3WiP/68i4OkoDhATjAMbVo9VmE7mXITT1iYNW0eeHAsGO2ppER2EQP
R/UyqQMM08E0wCkrQRmUrScEdxiWtdU4dqlGlEFr5VfSpN3nlykc2gwYOh3mBiCjhhbwPgWq8dj3
4DXVKupgckCDMnoRLIYhOtJSn35mJmpwKIkBV6ASpEPLb59M36dJC4OCBEaCOisXsRLtdfxF96E5
BuMK4tg4xKFdwfgrosyANgdDM0Hzfb+EmpRB1AhD/DBwrdzoAzbSv4EOgVc6wRAJ2FaoI+5vKuFu
hfsQNtVUMCGtf4jlEQWdT3VMxlWHdxdOqQQcN/kuFgZbEMEr68HoFaXZ2P7n7mNiB7a3zX5pbShh
O8ypNuAPnWPJxaHixC7heWxcgE0MWQKExba3RgubsSXPwLLnZ2R5LEg6FBtCwRdsLTPgRcFQqNzn
Y5a63hhqcGKBLWDcT/UbasEmP4xno+JramsX2s3LQn/AlwBBmJKB6Rw5lUb3CWopq0XgFtBbjOrI
LHv3mpbuYBZwEMP0udZYzGuOpGsHbC20wqY3iQto3wCw+yRTVBrQIQOSidepwRcLApOOMA5qGfGx
mY5jpGZGIypaGKP0SqI65vj1DW5gSiG4pV5gvszFQ0rGIbrlhAlgo5iZWo+7rVYFHTROW7EQrW4W
4WBj6Ni/TOaAk9ShTgHxC+FQ5EQzzsGJhjjomhGDdOjrx3yaOeXiGEAH+g7wWp0dOjO2iTQRErUP
dIxfpnZNbVZW8JWYufKPhBcH9RpOjYFtJzAYBnZxXxoIDOB7pVFh5W6jM2SDUq/bZXyKF8Uqs3zb
VVPbHnoQRwzWofwP9vgH3ZngV0YaQYEJzvUMazj5siG/ubEZrQ1bXI9neAGBG0xXm9E5P2bHDvkx
ISHEAJ2DKs88noKZZByECYXG14qtNRPyzdOpEN+qzqrPkBWv/5YBgwkwmNWc/CZUMPY5XLVZwrMc
JtX9VXAmHbz0Fu71qKgKbcP6G8X+aSztG7GZAWNemWhVKyEigIn9LoAB9m3dHbFZB2UGgieYm4Q3
QEFHYdKTnVigCEgC2ZeLH9qK9Uooz4YGuoJi3aI2wcOZzXlwHm+PDfcd8tx/kIV3ge+TdUUXiYjB
HIYXd04RC1Mm20RuoiG39ZKqIDqyz0O2eZfezKqkvC2hhgDbjALXrPBK03Ir5a4qOOjj34gTwKRI
eJEzVLhggnQGXBYNXZ9k0O7Oy18q1k9HI+ywX71swA4hZ0Bizgh0LMCZz8utfpmO8D5v6GgOMJBu
1RsYzVxgKzwXltwOTrPBa2RNBSUBL3J+acrpMGFj+h+IEKANh1L3sYsHVPVdBNvrFFJE+QrMzJfc
Cf+btCtpjlRXur+ICEACxJahZg/lsd0bwu3ulhiEmAX8+u/gxXftcoUr7n2LF2/hvpVoSqUyT56z
oi/2QxebkQRMHU0awIBccNpnDjwiL5S/KJwN/v9kFVltAOLfVyQULAuUc0v75+/HduaSA34dIR4y
EWik9U/Ot41WQDYYqKbOTfbgJwjAJru5rucpC4oMBbDvrb0/hT7Hr7i5UctHqycyu+Q0RHH6pqIF
XlBh/Rc/bhaBQCWx20xvLlYV03gZGfF1BmFxaSJGGRMt/afZnArgEtC+OiQc2CgCPskn2v77AJZS
FGUXtgBvocA+WaVOJAaa10qKYr6Vb4rKbiJAos3owuR9XSuYWVIpaINwKSqin7fhbI421yPMkBux
7t6WKnAW+Tzodmj5SazAWZO4WpMXcsGV2GcNv9Pl2ZTiOX8yPubwQVbIJoX5E3krt/md2KKp9jXf
DNH7aYjhpwEtCpDLRmU0qsIiNDfsh3moLqbrv0YxmIMPn3JyFLGJaVmgqTC0KraduYn+BrFxU/+a
58neJkmQJJkKuty84HzO213Q9vACwMOf2C18U2XpwEgIGO66cIu3tiZpMCHYlqxfAwhzX0jfDWQ+
rL9f9TPpV4wYIZNpmcDAwAt8XnWqB1f1GUY8rNzdEPWbPvSLcHoat/Uai+/87CN/l72ioXwV2yuE
HavNpRTwmTMExLhp4iFogknm1PEmjUAf3iRo6HAgnGWPh+YFF/s1Bkb4i5Y38JoSHMbTU8qKBXNR
UJwgdFRavQhqqwyJ8fb9XJ4ZB84NfZdQAXHAadK1m4yZFaZEZaAvwr6r0TVzwcI5B/fJxOk+Md0u
GavCwVWhYxq2oXpEm1W4xBVlbGwvwTPOzNsncyeBaMl4ZrU1zKG5LZNWIFSLOn52wW2ft4KLF1AL
kDWwk9hFW7Vbd06Oip83RuiLC7TXBmV/KZr/ujwLmwNuOrg2vNhPo1uk6NDd6ORu2MZj5A9BfWwf
xWqZPmPddmH1swwvRWVnMB+wiafkgt/EPXG6tX0m5zHPcxYSmf6VmUB76Kud43xNfVTbvzvvp7ar
qM5ZpCkCKLQXT5kKBdAuVouEC73JmuoXCqI79O6FGn3VTnLp9H31vguc3LKRjvNxRJyT4Ar13qIp
lmnp8kfb7SPi4YOGfs29+cI6n1mAT5ZOkljDALSwSDI3bADXxKW67av0QtLvkonFz36Ivuc+H2ma
YTBIpgWK5D+Qub9wBi/M12k2OG9Fb4sCJghvw8KYsZXo1kYdENfE0/cO5QxG8dPanN78xlSLqiWw
Rdd8o3bDLXIhYRoj6+wE7WopsjRhdUXvuquLQemlYZ54mqkBMbHnLtsiQrc9UnQP/q/MiKxf6Vpu
u+vCCaxHbgXl1aX9+NUbfB7zic8ZffTwThUMN9UD3nKBKm/cKbmwFc/E3HhLgMlvkfBxnKWB7NNG
aRqn7B0vZe9gfO8eeOHQeOa7PGzi8lpc62jB5F8e3JlZ9WzctoizUJdDRPzZLKmtsZ+k5YXWdJ0W
60SAQqR5tbsLL/kzx+CTmeXvH45BPqLZf8wKBqqQEcQqVVwYfy9sza8RC5qe4NY800WL1ZeR9GXJ
iZYWw/5As9cVPdI7HZZbGud5wH/6MVC0CJTAtRD292l0aZPYy53wOdJH/x8Sx6D1AdQaEevnEbqT
bwISOjF036giUEac3/mBG9bhdtgPu/Shuk5v/Rjt+0/91t5cykKd2aOwjnQaeHuWKThZxjqxukYR
E4N3ss3IPfB9GNtZXIoKl034dZD/mDlZRpkMBRkyzHFuvwzmg2PeunzD2E3H/Evn4Wv+YJnPf0wt
I/6wYzrPSeYGIVrYoJo7Rmas43GLnu+o3GRPLEg2xlFF06beX4r+z4Q0ny0vR+aD5RpkAuZsYyW7
lbseIxf+bdi42zT01hQRvnGhkeTs0lkoPCHBhTzv6Sunpl7lDxbM9QA+6uwv+E4iB6Qo3x+PM2E1
RvXBzMmoirTr+rGEf2mRbAWMoX1c8mjd1tq4AC7fuA991B+cKx2R0Hut1gn8UPk4XapcnnM3nkWQ
0nOQvaSnwOmx4bTwe8pCsHTEjvOYW9667zagNAm/H+/5VQTSAFEvpGeQQ/+8ikNKSzp4hCEwZeul
qVX+Sdc0kA9lPO2bFYu/t3cusALvIXQ90UqLatVpMDdLI9MgAvLCIg107CJ/yNZV5ETjasYWElaQ
rdJ1sim9yEHF4DdwAffWf3Cy783JYBmx0b98Era2yAE2Ra29MDXu7eIXGCYubKJzx9/HbYHsyfIw
dE58nNVMeccbeHGZ6bAtrifntiJO6JddkFvkgrEz5R2EqNC5XTJBPtzaiU/r0Nmk0ooA6Y6nRfaC
5+c70h6NEMmP3g5Q2IzzX9+v4tftiQWkaGMEyRpQ1qehZ1m0Nh0KmoSlQhGQTB0BgwPYVjqnAWpk
NsSFXfr1Wlzs4Y2Buxf1q9Pbd0Be3SQ5spS5dJNQceWtraG3LszkWSsYEqYQwfO7ysxHh6YG4hej
5yVIxc6hIVBtZmNzaShf3RiG8sGI/fm8eaZwJLY/pq7PbvPRwCZvKJCZ7mBcmLRLlk72RWNl2ixr
WCILcYNWr65uArf8949nDMhDGRiP9EUi9iQgcxTYy4jBknCc+zRAFu/F9NSFoZxdmQ82Th4gE+XQ
BwLFVli3VTTM+t4u581/2NIo3Sx4IRSbT8tgclYjUkQEs9UbXsCEL6NuGuqgSpNDMdUX49izR+iD
vZN7pi1qm/AcIYJzP8XqGgxiVzK0H7zj0oIsYm8bGRfbSs/tiPewD8KJ7+Xgz3vPHvRsEIUTxNSb
Vf7oHSNCxeGChz83MG+BsCHvv8DYlo/4EBakYEcD6RY3wqluAEXIVgSgY5M+zfr4/Yqd2xTo1UPR
y4OeOnofPxsCjsl0tG+ArM/M7gy0o6ue/Id999HEySJ5ZgqOugQmxsLYdGW9Ykq8/G+jODk+kjeM
jjWmK7HFFS1bEkjTs6P/zcjp+cFNPLcjjJQYR27pVVmZr/+biZM7z9ZoP7UKPwmLaVV4blS2xYVB
fL1VARn8Z71P4SB+kg02N7EYQlvB1M7hrJygZ+uCgW6o8Ff/03joSW7b4B0BtQKmLBWNH5TSPxop
/dfZzWVEqPA7C6IUUqefd3DftIXZO6kRglrwJ3e6t67MfoHT+z8tzT9mTq4caUjbHm1hgG1SAdSX
Zw9kyrbfT9dZ1/JhKCeXjVCOlCzLMJRG/XAtHhlt9VrX/MKBPLsHEAkAvY06+1ewQtXxNHFhhmZV
HZBR3VhEXYP9DQ3E4go8jP9+VICKAxQJpBNe/ycuRnDDTQVon0IDVQQln9MadIWmeyHB+fUJB/TR
BysnXsYZipRWDazQJNFRk5f0iQ3FtdWwNgTPJ1iv+qkLk7kS8ffDO+dBwayEFL4N+hwgFT/vP2/O
cmr48n14RYx6Iqo1w9xfaIc5a2Xh1AYBAHAspy/+nNjTXDUC9Vemb1FDucqmC57hTAi84Lf+38Rp
M6IafHSom4YR8lf77/TaonbvRuqALIa34yHdGBchCWdqX59NnpxdIDg9pHc5j9In581Bmz8e3zos
ts0Q0NAKeJyHFgBWVtjejjJo4ilK11U8xv7fyy0dZ+Bknz/m5ISPoqZ4teJjvPsqDfimXcu1e9A/
/B3oTFYXAWXLz31Ob3w2d3LYJwqkT7+sqA7T6/q6Dce9+/CmgK0pfl7C8iyb/8QWOFreO/IdULac
5vtyo8wyy0h5NIMoKBhcceCl80Jz/+dcJBf88ZnHMOSNTFScQPGO8OE0dslBizzMEwY2eNv6b/8E
6HOs1mlI2jsd2UAOXZzKM2f/k8WTsz/71VwlNYZHypvS20yoDQ03zjPb0hvXD5pr/0pcMxHIAxVx
d7FqesZr49ZBpQNgXu8r/pHmo+xQmDJCZKisWYeEPNCLwfuZZDhm9R8rp2DHFs86N2tgJQd/SvMw
oxj7JHciW+kxbK/AiL0yI7fa5F0IUjwQeF24M874n0/mT06qw3qQ/jUMg1S8DGwNNLG8lDY6g/z6
PMaTE9ihLRJUqBjjsCLALCO3GTvPIA3GK1wPAdi6kr3TR10eid2llOr5RVx0gz3UoFEk/ezFy7kd
CnSoG6HvJUFegkaCIO9P8wvTeKYTAUMk+J8D7nP/Sy3Wx0uPGhWcrLmb4gXrQrfTyl2Z+0uH4kyO
6LOlk3A1rwUyYzYmc8loGGmQRfzY3Vf3YtUFhwOoAQEzA+F4kMT9ZsHzXeqFOMMl8PkDTi7GKdes
8UoMVe/8++yBg68EeBQ/ttbZa/cEkG5QrS8t4yllE1LSIAQFAAZkAqjpYTU/r2NvJU42j5mIugiL
2DdBvW+Rze221Uqu1bBhDxVuEZD06HsFvvCLLfVfR42oCo9fFzhaPBC/JB3BaJvaGmDhqHnLgdZ4
8PY8D7w79+DejEVAXs1A3l8utb7nMj95+MUsOteoh/4TPOROzudgqXHkzOWRPTT2lQu+tzt/cEEl
aXW879cWyxwJ1nhX2dYOnFlSPSMXVIeWmWduXICf+rFrHfu1LJT55mq0D68BXLLxTAAh528KIBMi
j2psTBD0pckTwu3sxQBYfWUOYLUxJsmPQ2b/TPOFv7hNML2mGmSwsJD9dlhV7UszE9uK+P3R91vx
NnrO8K9byzAFqJ8jj2IDeMhOHxu0nsGEZ+NDvSoLRQn3IWa00Hbr7+O9L9HziZkTJzWSTiMz6eN6
Y+2qLDcgD07tZ/DKRbobL8RkX7zuYgsSDYgvsZm/ROp8GKQwaAeQrSdDWR56sGF8P5ovfu/EwsnV
mVi2a7Bm5pFiaHsUf5X7a07+9eUBIxA5ZkumGpnc94jhQzZDaj+dbD3xqO4OXAKwMcgLfvXcMFBR
XKg3KWbr9Ni3LPVH5eYiQirjKJW68v0xrP3k5fvZ+hJHLQMBWMZDLLV0O5zEbCRRntsYDgbSZLgE
D3URV6BfreZLDBLnFh5xGmqLSyuKeVq6aJB4qhKFZWlo+iwADrLH4kK3y9mxfDCxfMKHRdFWU+U1
xSNT4eczUodcjWua5IGcf30/a+dODOg9llwWPNQXPgIFyj5kzEYRuTYo6gUYoeytmz4KOqxGEFZ9
b+zcToAnRLff0hyJ+/zzsBqlpoQifxbpqjr2HI8KnyarupkvsSyeG9XSJgGKENQ6vwAGB42MLojQ
USPk5jqhL6VjBmUWj1AfMYoLiYFza/XR1vL3D2tFVeWB5hu3mpXlezrb101lBpYndzYv4u/n79zO
c8GODj40F/SO9CRssFkCDII1Y/7oECjLDTq++d7C2RX6YOEkLjBlygsIZYhoJPIq97ABm+aqKS/h
+c+uzz9mnJMCFVRPKqRSOjBkEyNgfNfIP21brHvrN5PD7++H9OUBAr+AW8fBu9xEHtU+mbQhA4Ui
nu4ionn1aPRdUIP3rO6iyQUcwM/X8OHr7y2e2xEfLZ5MIhxhWaZ1IsCVDZyinY7hwMU+1/wR9BH1
hT3xfmhOowsPADW0IqE+9gXuoC3OEc1R7PWM2PWVlWp3oWen7EmCnW9vigINQ96Yjesk4+ZrmqKu
BJRXojvQ7xsa8ZbW20F7XuDYdRk67dSHZJh/5qNfRZW2rWe/c6Z16vL+KpUUejVGXux4a49/pE6a
vwVYbZsL2/DcRvdsD313KFYB83sSMc3cMQB1hXyDHJwW9DaGp7fWlI6XwpKzK4X+bACGnKWR+uTs
5raZOb3NIXDDyI735H5u5T3tuq1y2Or7TQHXs0QfX1bqH2unraUDBV6qT7ETUTWtVj7J2AyBIEfv
rEpB0cKc9b7C6q2KoakR/g/ojGozlx0LOZovFeSOIsk9fy0sN993fjpv3DL3rpE7G1ZFX6kQfYrF
yh4m9nMWtl4b2exdVTWRPxWK/gHlrRnYkznueWeD2sYVaXJrpV3zkjtdX6LpH82CAbQBymicEkUA
Uu+6Q5Om1gtre1B0kropoyktMlCEMh3MSee7K02cal0Q6SI9VIKtqYVai7buPXMqHxu/ypFZ9nX/
RBOj6R/zJDc10IV2s51GnscyA7gaGhJ1tu+hoeA/NM7odREOKbAzXQOWe+But9rn1S/fSSC9IyHf
sEHh0nmCWhA1DnPfV/LW8oo5/ZWOpGGQBFEN2hM6NwfHRpb1h9FpyVXNJmCWG+VfmQigr0YTVJyi
68wfrQZBpw1a/UOKPExsikrs7LJSL3ZPkw20GYaYp05yh3VLVNAmxXgQvoJrTEkdad7MAUj826OB
NdlyY3b2THp648qxW5HKVQdzVnNoZzKN66ynQI6QOlsVcyUjpvu73tTmNuWgg/RBmXhr4YLMAjOf
0bJo2XU4u5UXTsVglAHNA5MPb9qvM8iAgEZEeX6YNWWyd63WPswN1esiycWqL6CHsMAm9UrarNvO
dlHGTSch3+JYaZhJVjx4Yw9uelNPAWJYFcqpF8fMGk0vNhDwQH/BG8VBC+Kjs4M1QHYS/NqkMrcK
+qHMt8QHneM0cPNIq6GNKVS37o1Elze9LyEwNJA+IIlTgB3RAl/4BLUsXFZSr/XodqFXlkOYuV67
yRO3gUaEnxzswvbgI30WTtBrysIp4fbzVJltqAvZwQAqeqWVZbd+MQxhMhp5lNsOeNeIMeyq2oPw
CCmyEpAua5r2ldWKa5nPvQmybb+FgEBaebe0tuTWrHwRy0qIdWKbya/EBWFKYDYOaD3KqYPgh4DG
RjXV8eQ7oLmD9EpUTibknbTJNrPoJHSpSmtNh8EJoC2WR4bjdwEXrr8rofm2mnSvwDHbIk9hNKre
K4OSK247IErhPlSnWAnOuiz1oFvSy70G6CVGt2W1quYyjwnUg8LSt70nx5E/nVx7AdgFh3Xh2Khp
KWY9QOWnCe2kAf4pH/Inu+u7JhKlqfog1W2+nhslYwMcpHfUUeJv6g0l2A5aDohGpVZmpVGArac6
6LJuOEyq7/dZx637jOlxw2YRlKy7KnQ9/cD4zIhTWh+t1rWvVSn5fdI7xSukYMZHatftky2HeSVL
ld4KOhnb0WZlGkjbH7d5noKZBTAY0I63HfgBm4If25F4UZUKgemCDhuEWUZvXyQVbpx2zswb22vc
fT0jHBytpAnnqofalGrz/KjnEpgPZVb3dt4L5JfSAbpCiZVHDZ/RhdEn/kHOVh31duLFzK+9lasn
+6ZymgTqOGqBM8sxxmttanFaJ7ZWliHvwDHTvA4QrZEB0u5ojy5qkT0Os6oedaWsA0ttUa2m3qsi
O6XuT0jgGEdWTmOcNp64S1qZoi3KVvm2TrJ+DXoaY6epdP6S1jd/NAUOJN5uDlpneWEPkZ5ogjY0
XzUB3FkXOiNF5FN7ZFdYjf9oWxDisFhbRgn0WNadpdo9BGz8WyC1yjDt6ASBvZwea9knO+BQp19G
nZkRK2Vy9OHrbmcmzWMGjrYVmKnb+95p6cpQxFnRtm82dt2RHxYZ6xsu3rye9Vc9tYtNCoJD8PZm
rFg3VgGQZGrb0cidasPxhA+gYGdFEADjm4F2KQ96IfTT5BXFivsZDfo09SOrLYYjpHk4ODS8tMIW
GsyHlgNyFIphSNeeU6E3AwCQYEjJ3wzYqJvRA2y/9Vh940KIZGeUjrPxzbx+zgEpepCZTXden867
ttfTpqtVF0IoyRNBxaryiACkuWZdZd51LcDpgY+0xqbrSbbxGnRpgq/mus0Kup/czJ6xPiDhVYql
QK5b1hDNlIw3QLpOcU3q7gcvZP6K8EfcdR48fJAurB2BOxr938rorNt09qrAhxoc9PNKSNjlzGDP
PK2no1PMXn6YC1/GGsiWUIqeHoosyculgcPY8hqXatAarA6lq9DCZvcJiTMEqXfNOBqHAVdyyCCE
dstMKKjh5yCMZJgiD8pazBEkxbAj/VS6IvSqGVI6KbeDlo+tDHqDFThUtU83zM9rFIp5fjUXhN6B
J5+WITNGdqxbA+ghSHcNh3yc2ms3SfVN4dvjvUom+dYmqrlpaGuHDvTPSOBXKnu0imo8VnUHjCPp
THhuPo93Gp0jDwYR/d9xpBV6OXid3Bu4arqwGezyvk3JDBHFkt5P9tz8MPv0dwMUY5wYQL4CT9xv
2tTJ/zaW9v+IuvGawBvc6o4rpla5VXRVwGeHPHBPZU/E8PL7NhdW3NZZDRITs7OCFNWQyMxGd2tZ
kFgMnNJSUIPpxK0k1bBPZd08DANkvgKJn8ui1O2Kq1bayZvjTDiNwMch7MGNGIJHtBZhOQ64gUeR
7EeszL6wMhmT1DZ+TMQAT/gIkpgAFZIpbky/gy8nvMd1ZZpQb0CYy6c2P05l0kYoAU8vAyZuPWo9
zME8C4hDiZZdsxonPLBEKrboGeWgQ/QGAZEtXd+mRmVGqmjNg9OrQoCipaS7hvhXrRgOoqVHW6wg
xOHdW9ksbutOlVdEEIHtVReb2QIClRZbVlrmI56cYebzUJA+g0Iac1c2BAVjcIUOIvA45JGIXHlI
CTZjCMpsFOgqrVcNgeJS4iNvGNSFoZ6VVCwGNWW3xVqUkXa1sTcTN93DsZEXSlJzs7zZb9q08g+g
/a+vLYkvKY2hwm2Ov3YGAiNoQPk6cKSYa0RoTrPuZp43wciGHnqRFhpEBS4DlEjQaiycYjXT1D+a
vKli/DMWU7srd23KKLwvJEHphG8qiW3coKGIzgGViCchglIeJ7+XcWe1zYslCo3LRnm/iaz6OGls
ci0RpT6gmOwcZVX0UeZmLfT3Sr4zST+gupb4GWTivOKmnNL0Do0SIDjNszJmZuZf57Yu8kC587TC
oyjNQz4QE+y2o5fuFWuKOz4U4wNtp3KH+4jFuT15zy1Ri3JWyW90D/he8D4G1mMi2wkPaXDat8Vd
C7GVRxQv+fVg9s0tOnkVtOOg67ctlLK3rK/8m/chU0FI1LZtFTez/O1UDb8yumReNawwIlPhV/FA
mWa8WevijuXdGKjMKdYQOinWHFwzS4qz3FHBZoTuWQHPwHP8S523GIh25fLRfrrHtOM/t/sRf6bF
2mBEHKXZ2dCO9CZQf2nclRLFlQ1tJr0xk6a+6mTvbRHMubhxFfLSg2h+cw6ceYBCiti3E4Go2lST
Mo0bcGE98xrKlkU2iZhbQ36be5kZdA0IaGrDyCJljDzWbUcj0+LJJsGx0UbZxKSzyiuaCMRijJt3
vWGxPXQ9MQvCYKvUGrE1B+ltOjpUL8rqyL09lX3Iy4z+KvMEnRGQNtyYILlZ1U7b3UnP8g69asYN
Xj/5H3BNyHs7E1Xs6LJ9dOsxWzMxdrtcG44bljO3NoXq8zvWN2yN8CxpMEPYmbpqofDU42TkBfQv
Qi7ULOM8mbNXnSWYW1Vbxn4mZvfkeAhezaFm67YiUJuqhR+8r88AyVMvoHoef6mOI49HIUW5Uw62
E3UM/aCRZYzUOJOIgrnwRyXx/Or9hNHFheOeBxMxL7duq5t11clqDXUctarhlSLZQw4S9KhzkDSZ
u3KNP436jd0iEWcquOuREI4/pfyYEqjm4XVGZ8ipsh4fPkLb7rZLxfCU9Nj4dSvldQFd4DV2R7XT
huB/ZFOVwN02tnrjjc/uBO5GLyRFMa6b0XePbp1Z+9HqyzqyzQY8OdoT+XF2x/qqhJbjPSgqrAhC
orgHS1/INzsFpCAkokuPrj1UcwDxPQO5OUX4Fqy8nh24roFnaJHVEB62K/vBTU1/R5VFr53CnW9G
ZP1+ApwHJjdX+6IOLGWIOWy0wX55ecPBhGWhQTQ1UxaBuwXFytZcQiHfzw99p+hvPQjexQhVijpG
dsP5Da4iH8RFwo9zsxh/tbXnqzgfU/6bQ7QvRzQPIv6Qt3nvh5Qk9ovJlFFvzLbxR+T59PRGypri
8z05ISIEc+cDw2tCh3hw44jMxvIkcFCJvinFDB1aNmATTXmRX2d1171gp42/oEGgAYXxvIEHpuzh
MJYHwloZk7FXnd+0e7PgYNelStVVyKbShpTuoJIbk+IJHFKvb92NkdlqW2WmhI5SW80okdqI9Z0x
QQa89TzJt1ZdWxBCpH6OV7hVQc1w8kRZhgJFT9S+iDUdB2omT0oO4tkRkDSOSzOp2lU21pOHVvwa
zMzUSfENSo4kyp3WPygoRUPsRasS0SWxKnxfixEwp8QM9j5kRTWdsPsxGOw5NudTuob7TGTY9u1k
BdD9g8fKdYOASTtEPyijLO4qq/KR0SAp3Ds0ngfw+1NE/qGeCkwqg7zpMfewYBE3qH5oAcNsIWZp
V+2+zYcRAH+j0n/cSjZv6AjgJGIEipnQrJ3Yqs2YN10Dl9BCEzMr6ZJdL0m90bXO2A2bquyVslo8
s7lOAXmB0qKMecZyiK3WBTM2g4b4BbiOeevv3AqE9gcbAsO4twW5GUBkvU2ooBoSXYnpRtmUABQv
QBOhw65roMFM9JRAXCLnUDA0IeoXIqIVHXYEa1SUVO9KGibTyw9YAjLLEv8qNjVkg1YOBxV7bLSz
viUgXBvQd+6nf8FDatdBi2LRgw+ypzRS0+jdeppPCtFOmvdhbs3DMzK5SbLlXY75m8A3zgNsKYZl
NkDdBn/qkQ2ou7AXM/QQrTvaM7bRSTXxK51DgXyFQtH4i7sNtjBSmnzXzhDW2Ci/gBqkiZc+OJem
SeuNlMRArAp969+gQEuKA6I4LLaNfAIkH1P7UQuoXWArO/aLzizsnVxk3Zbk71+qcLK3qjDTLm4r
E1vCGFVx51Rzz4K0mOfdgDuZRIZJKns993hnRTUFZVtEssHa1XgFPy1ATRbPSI7Ma5UmDjqG7Bz7
PkUFDFOmKd0KJIX2kwcAJJSuR7kqZ7xsoJ7bQ2iQt+LOGJ3iUKKwQCDCXZAXNo5DE1G492uLQpJz
m0CTWSIL43tZXC77FUw9iR9jk+EqkD67HsrGyhF5MeyM2XbBCjSMSBgE6Fk2IcxZDbgeeqr/ODm3
+0CNebs3bMN+gc9Z3IGJnceheT0HnpXMMhisMbkBTqj5MQg4GKOmODNNWY/zBrDR3I1kDe6hIANl
8yPnEDijXje8zf2Q+5GnTJwTwkf9Bxq4Lji7k8SIQMqCEGUu8R8oi+g/C83HHOe8E0eKT/8poeR6
57v9NEE1rDb7pfVXHgpzABE+gIsiyFIzc4OKgOqtdi21cxLiv2SIVq8shqMZznLuHtzJyOLJbfsf
PSHlM54+fN0h45uFCejcaDC0DThNIc7HAo2H/H1uLyAoPy8M3FrIm+w9AX32oQdzRd90430rvGzl
9mxCDEX9ug0aUNJG6CUcrlPlkGMFrXa4h6mvhqCYcyisk4T/abTkkZmSbN/Nnvt7oF6qo9Tr+ru6
TJ1jTekEZ6zFGxB2+o9nQwAW5PHWpoXwZ5ApxUUAxGb5DF14tH1ZCYHIJxRir1mvxydMP9u2ELgM
BTpJgmbyqtDCJXJApsXDJjLZlRpJsX6PoWc0eYVIxIElYkRFFAGefoBSsF6hmlOsh9J0107G/W01
Vf1RZH597UJuHG9f1RlxnSRqyzPtPkFMhsWAHaL4nON5rvG+PsipmH8gXMPBUcl4k+dFE0JDFlUv
0hnQFh8GHASzB4dBzeotUGA12JqQUZdN0wZdp9jWszu5H5LR2cz9pNZdBonZeraMuGoasfaHobwa
m14d3IT1O+51alt2vFjhYQOa7wVrb092d+hYke9c2pRrp5XGCtBTO0Jel70trhvJMGbucunbO8p9
vm/dBF4Bc/04cLvYCVonWwh2uxBZ70k0imKOXeyXiOtRrOvRc4IM6aSway1xb6G9eZNmfhra0Ove
ZjM4ITta/EWF7LX0Ie1dDWWNQ4LHPxiBRCyk7UT/R9p5NVWuXfv+q7j2u3yVw6ljP0haCVhAQ9OB
F1U3zVZOU1mf/v6E9z1mCYp128eh7F1NMzXzmGP8g11y3xVTUN+OjRR9sqfc9GZpLpDWqUDh2AH+
0ooNeRMD3S8jMpHbRk/Tz3k0BJe4/nSXaUXV17BTzOHYN1BPxqaHfILDj9zzKY2mtMmG7HTskYNT
vT4bhtuqlR5Kpyx2wlHbQ+ckGL8DV/6SLI+uNO94mBHbbSdyazCd2k3SsEqssG8eBfqhoC1tB0eR
iDRNIvNz5OWG59lCo81NHak5NK1wrrJibL+b02LzK+N2uUs1rUTqwbJ2VtQMB+4V7ZNcmbM/5Y15
cNr5Vywp2cUkZ/pGZWvfmA1PGFOmLKQWpb3HFLZlKqRsl+HPRTARKE3jVWVlu1lsYuZa5/Jz7JQJ
ngNVM/wcZKnY1FOW3LRyF3olqJdvvSSl2B6WSnHdKjhfdab2M0sIPpQwsy/SOIqvGqXXvgxC5JfC
KYCQtnrzNezV3C/s0bwbOiP4OUnSiCV3jvxGRiZvb5D0Iok4wieJwugKX3btsiuH4tdkLGhVqgNH
yTCKba9hZTGSNLlWE7W4nIMgOEZp3fwYa3s8aqPZ3TAx9t4Im+QWZ6ZnUJPdhWW0YseDbNoXbTqj
OBJEXmYbfJAuT5eZo0B4iwtxE2PPzIzNA/qQopUQSOo52EvMZ742tWF+0etI3lhDwZtXkPBy89qI
Iy8KHPsi7knomiEWXeSxvpNrMfZdr+nbcdaN3SQM8xPms5PLDla8OJmybV+HjochUOa3EalwHaX2
42zN1iWUh8qLA6IKwbXmhvaoXiidhkuIosDkHrton7dOv+v1JN3YYd9eERf1F/KskKzFcju/5CiC
PSua2kd7Cl0bdZ4u9byaNmCdpydJU+Qn0WrTn1I1jlsegtni+KxWhDEt2WqizPA2C4SxDcskPLBC
k8cqkYpL9GKFl0x5VruRmmX+hO2tX8sSjFYljXe2ofdPsd7gYEyKHWh44PVtXh6mWWruwMEWe2y+
GdlO7nrHF8Wgf8tzlV2atVN4IXWR2CagYzZOIPR9ThnsrmzTs1j8l9LwumAH6Qt9IwQyVHxiT0v7
sSZ3CIOEkT+3g449NuWZJ5n9fmlZanpFClc+zAFGzk1XSjupmqybJNexXKgagxhLabn6Q8vCVd2I
PleJ6s+JPvoU8kJPYQ1/j+OMGnQxVfUB8+AGCQ65yK/UxgmfCmTTnmNZBMes5PnhpxQkHjrZrM9V
QN8r+NvcrzhSgI+n4nraxUnFo7oHeO/3C7ok/ZnGP1IE6D6ufb5XZrV1nBoXDVKoZ6sSfBHJkhha
tgLXr2+QJU45CzXrG97fZ0rv73bnVUurGcNRsMn0GfzC3BbHoeQZEW+zSpyr5S6/5s3C+HczL0jS
V5iPsBMUJJw88jU3O6h/VlvtUtyEm8CfvpNQ+Iyyqj9dzkeeRT/PGbGc6eGLCuWrpmHsiTZuushv
iBoqkXhju7zJ2sPHU/ZeBf7VlL0A8l81o0JwdqKJKRP9EkGQQk3vPm7hLRwUYMbrJlaArb4YzbBu
aCLRN+NttydtdRFcZPfQ0MFGhs/yvenq32bUUhDWirdnFXDeA4a8bn8ZglddbIcaoqrGWllAqNoi
WUStUxxicJmfcUy9LG7grF0lPyw4BuX9uJNQGRvJyPjjbnxI77ufv22/thqQZepffVCq6qOuxste
pLwop6EfOjmwpacz4/4e+OZ1v1eghyQrh15exj07JLcjRbvai/f1bmp94zrGOlUTbjRCBpj2Eo6q
54b93MJavu5VJ50sbIfOYdRNitDYjpLNONfBM8fN2jDYkkWXEM4tHdTJyRdbHkHNMd1hSfNk+y0Y
4/auqffUFc6qhr67O6HwORx0C8p5ff44ZkuOhIOh3nSb8aq5np7HS7EHjm+jN6Lv1Z/x/Tlc9bvd
/Xeb68OotLXECAqS61RoNnWfbx2bIK4dte9ymH/5ePG82xYcRRCjKKLBfz2dPcuZW9sgM+jnioo4
ReXK8pfItl2jq7yPW3p3JBdHPQXU+GK9edpSRV6zT6kpYJJM8Ki51XjolB8ft/GWVsSOcxaJBB5M
C8N2dQTJUQfesWPosgMbwdou3sG1D/7ewOf8vMzrW9z/qr3VkWMkTmXKLe0tqknFNvhSbHmcmBcs
0R0IHX1jbimsJF4CFv8w7tqjfXcO7/veuL7u8mpcDZ4cCjFg5EfASpdwLqNYFQHG+Xho39vmr5tZ
FtKrbW7xBEm6iZ46wUOWP1fnVH7eW4ivf//qGMlJlgRyx/IotdJ1ELjUeYaFXe2bVGd+uysQIy3k
fDQQYvhsnHYlBVoSqTnYdTW6twSMjbHbftzCO3PyugVnFYTFc97ETk8LcSAjJ7k4RhQ8lsL/ZTMr
VF0VYZYkC5oJ1dlN6IWoI5f3/u+D9056s8DgXk39qGZxYvBk8bPaF90vCxzOfzBcJqL5KBkgiWms
5l6rhJxpVsWE1M8iK0hvXk+l8vvnD0oC/25kddI5eWgYQ0QvmkS4UlL6knk9NdH/spXV2gqGOJgH
IwshTlWhq0XKfVwiRTta59je7y6xf3dnrQ2nItiZWBXd4UXuyag0Ubf1oOicmZp3tiWjZhkmLitw
CdYgfLR0pQGoBHOPxoRIgnt5sG7BfDveuXPsnQMGsTL4trqC8QnI9dNVpok0G7MKqodFtvIoWQov
sFj58+OV9m4jwGoRuUGC+I3+a2dmYzrUVI9V0DqtPn4Ka/PcHXSujdV2yZuuiw0DHol8Ef1apM2b
B+e68Ysf0b65X+zylDOh/VsysalZcJXxnZDB1rJXT4durjSlVxbmSowvdu4/mj+Akh7iQ5/7+ta5
QFHn4Vxg9N66YPzQPTaMdyjS0HfDFuWr0I8y+TLVqn2AlHUnBeT5/nX6/J+n8b/C5/L2X6+w5p//
zT8/ldVE5TJqV//4z2P8JMqm/LP97+Wv/c+Pnf6lf95Uz8V9K56f2+OPav2TJ3+R3/9X+/6P9sfJ
P2yKNm6nT92zmO6emy5rXxrhS5ef/P/9w789v/yWz1P1/I8/nqjRtMtvC+Oy+OOvPzr8+scfi+fJ
/6h3L7/+rz+7/pHz11zxo4mz9c8//2jaf/whqc7fQZ3Df8fPhm0JHv6Pvw3PL39kaX930BlQQY4j
cm85S5KjKEUb/eMP4+/QIdnEkIPQXnYgzP3xt6ak1sNv1LS/EwYufC4Epk2N1Ngf/6/nJ3P07zn7
W9Hlt2UM+ozfzIp79Z7WzcX0FS8wtJ3xHYOLcroic6WYxSCH36O6SCCe4Mxyt0hB5Vgmmf0ZmbWX
ePhVYwbtaKx8/gURkOzz6hoEm5Jk6PNxDE49auq63V8IQ852dqV3WxKJ0Y+pb1CxnHtCMhOa6zjL
n15NzV/9f93f5Vg//YSFoQR9yFhk1VHSOu1vhahyl2Rd7xWos2LAOEh+nkrRZmrV7HJShPBNo1Q+
2XCX77omls40vxpuRgD3UUQmkHxYtDLXlIgqEbYzZQGF4zYGE6ypvFCs3rrm74gzF8JyDK97CvET
fT78MqFIr063NFQc8lstPa0hfLh9guUyJPdSfG/msvhlmG1hHgY0GqYzDa9je4gQuKAaiD/ItoEg
1Uv64VUYokTDmM62Ci59VuydEVFLHahhHYo6VzAN7JSdI5kRYHgJeM2cyjeJptRAyUz92CfGb4oG
LUMO+xNpE4QhIcGtV3gSKnMKO3TwUPTpb2JZyTZ5F/Ly1qzIk3XRnDnkV7cKvQcsAVYDs4BFSGRt
F5MWKAqF8QjRrg2l1I3jQb1XdEnsPl7Iy8Y8md6lGV5nHACsI3LCq4UM4DUp0nr0bDGaz3OZpUuO
T7vS8zLWEDGcp4M0Alzog/qc2+WbPQSRWKVUiOAGB8ebp2gUGHY2StbokYm3pXijqCPSOaZROOWv
zKw0+RhWEmSGySj7cY9J+/JqjaqyPrPQ3qxwvgNCMQLRLwnUN7YaJShHGEbjIgyT4ZcjHcuZYqSc
A5sZsHDlsPnXFXdyw70+PdYSscvSfvHwMDEpIxO3JpKQxY0tiiezF1kWekrWhBkROGMAIK6mh+no
KbkiGg9sHtzyIRLYZQ1JOsG8VVNKykagTjGLLtfSy6xU7XAXSV36jddwNV1JVi1Rna3N8O7jpfLm
0OGj8SGDtsZQoZC4euSYVTCbbH8gQlxFOynK8+9xQd2kCMupOjMnb9aGTaGb3bZ4/ixrYxXhlLol
FbnIWhfBs9QnIO0OsT47iWsMNlgvXZ33gzw1N1gCBscKOOP2476utoXJQcfDBD80zthlja7yCoWk
FcqQo+Q9V0V87ILQ+uKMbXQ003a6FbqU7LK00W9tXThnHhTr2433qcmCWBJQaNCqKAmf7kirVp1O
mZoS7kyfpRurB0vhVmzTH1VEMd0d8kSGmlG0KtAm3cp+zFkZfW6yBm7Gx4OwmvCXQUBIAcsSBMZN
Q1+OqFcHcGg0Rpqn4eBCSZofHapUh4RypS8HfXnmtFsf9n+1pS3sYlI50OhO2wKC2ChdDii0hoJx
Bdfeal27BKZbz6ZxpwboCYDdwfOskdE4G0tlY9ldcR0XFQqkwMPPfM+brhPqvkRVFLIwAF1XVdgB
7TgaAZXpKtSbjWWiOgCZpu5jNwB+2p9pbnUEmTAbqaws9wseeYRPy3Z4NdKUcEu0KxSYDGnjHIWI
L5JkKJ7i3kqPdT7pjyl0lt90aHkZciT4l2iKmN5eFyIqYaaW00m9q0imcki60b5y4tL6/PuLiDBN
Q0CMo55c4GnXwiEYxjkOercP89rNurz3+l43N5Rwh83HTa2uzKVD7BlsyOgM7z1HPW0qmeN5jG0w
koVFdnOjL8o1Gz0MJ+eMHNbqMfSvhhwbQROSm0RGq40x5/DDKCBObiWZeX1bO8ak7IZZa/XjJIVJ
+KTEeWz+/m5c8mWLS95ikL72uwnSOVDLoJ5cq0NiWFJrY6NPlbSxHHU+c/qtl+MykMoi92DYWIZA
uj0dSEi4hhUG0PXsOMo2SJHK38o56qj6gvWFTddg3Ynj28ez994RwA28uGgsel8EPqetGkKPAHkW
dBB6WKFGz0aXXgSNeKhj5SJOumNcJ18x3Bxd2eo3qYLbud6K+sxnvF1EeIayHXmekC7gOXX6FVUs
w/Gck8kdeT7cOKB1L+exG860svaaYwnxH3Si+V8Ca0VZXXCVmIQtwmgEdu0U3DMA6xQAeFkf2ccK
On98TVX3IXQyEqNm88VJCUNcK+gH3QdbVdhnDqC1rtTyPdTHl5SPvoikGqvBt6FsiqLlMBhmYBGq
IzDLnjEpjHQ53OYgfzdmHwa3dTkCqLI7E45n3HYugJpgD0a78ByzKc4sw3emYqnZo2pApRZy7+oS
NlKIymHJlQfmgcpsazXHPi5+M6x56bmFKBHJSF7LtrGacEys2kTo4wBxJ9eB/I/icxVbNkQobfz+
u0t8uVZ4I0P1JsmGL83p4pqzAh4feooegmEee50wDd3Woh0eAPaB5ZvvsK+C/pFMnyLT2KaRXIOn
Hv/8+DPWl9vLFYPTJqexohJirL5CZFKrhvPMVm5689fQheHBUbIY+EDonFXvXh7jrx4YqBRxnxHn
strJ9r15qtbCKTMBqtZVnMQ5RDCDKyreNq/yqsLoYa6r41CABKGuEh4oyEleq8rxwZbH/kzUvV5O
XLIqsQzOAo5Kt9eWsJ2qpUKTCSSyso1uyLbodyIR6sPHg7s+O19aUci6UGfgnDRXGwnudCIUCTuV
dBb37SgBSMUgG/vWItjUg3gy6i64/7jJZYWeDjH1tWXzmoSs7N/VFZtCDTFqE2x2bEmBD2bdcXkJ
V/uWf+0Qca7OyCW+DVGhvJjIT3NG65yR68AwhnwwOzUNSpr6qRyn76JsFb+yoqtSmgG/tRY6J8Gm
V+J9G6lnLt91aM5LjRwYehA8RJTF2+l0D6W12kY5J6Q7s+q2QZB+HuElSHl0aIJCkIcnJJ8z+/bj
MX67Z05bXeWcOmCtRVJMEHHQv1JdR21MEEKgpCAapan/cWPvTKiBrzRHHmmeJe9w2kXR2m1s1fB5
Ozuqv9qjIvy5Ho2Lzqn1jT03yebj9t4MKScS5xLSbNRrAcYunX8VfvJcLbvcSjHVMIXl8QIptmwU
aaPZ2XNmywFsv1raoPj0m8mll7cOk0hfefJSdVhFbHldOZLu4NBs2EOBBxkSkT9nKCcUUEup+pkH
VXTfDulZbeu3Hebsw49RX3w0WUirHRMSqvWGBfGGl4+j+VOVjfkuzINWv6lbQsiNaqtzeWtY9eRQ
1QkoJZ154L5ZT2RbmGDdUhj25TQ6HfIsGUCkg1ElSylDLm264mvjpDbiBPo5ddP3muLVvrhA2hZl
0NU12gda1sbZ0llR2U9KNYIg1tvyoWqncwvpzRFLaeDlpmbcFmuIZdxfLaR6loYUV3dUFIu8uqll
bfjUgXw7Zyjwtkc2FwqlXPLOPJnWqh/1KDf47yCB1paJuAAUm+fQSkU5u4MenMMxvNmMts2eQPWV
MSTp/CYYrsoCugS83cFulO9hkuGzQUh3r5Z99DOQ+980b2ZP0B5S9dgC829tXa1upzpB4uWlc2GZ
uprQTNh3lSpXPiyj/C7n2DhXxXwzb1yN6IeR6eBQJzBZ7cOuTNseBU4GdJiMbbHwTJwy6L99fMy8
mTZaAXBNjE+iVCeHdLo6LKGKUVFwvZZkOTUo/hqwQ4MJYTnfJuExn3kwvdcpQJ+0g52Q7ryJ5HXD
7LscQjepv+JT1yfmdUVQdKaV9+57XWVX8YheHp/LV7xa8gW1OMuW4JajJFB9ia0x8MmIC1fJu+Sz
Fptd7uZTbT/8B0PJDtNJUKE8u/a1g9qTasGEWOiQaaEMsDWMDlmLuBTxOyjjjxt7t4uEijjbQREm
HD/toqHGUiqQBmF3zUiQ6FIQf4/yKVUIGHvg5E5TQnOfeSY2Z07JN3tvWTFE6ORLSU+D4T1tuYUF
WNckqF2qA9LXPK2yz7Fj2A1JWdE+4gqjmNuP+/ruGnUctp3MVniTQ6jzJiJbXhVuWKrhVosHzKZa
tJnMLEvONPU2jHoJSCm0E07x1NZWMYUSleC0O5ZOZzsCF6Ze91WpV1B2GQWU6EJBWUdpDhLCeJ41
jQ9JGg9ndOrevEOXcJVJ5WYgKqaetNr5dYxSsmlXzK3ITVd0NTKaDojoVgM4USTbXCIDTftBVYxb
Wx+nvSKH5v73B910MNBGEY3yyvrxScI7J4nZ5m7M634P3WD2O5NgI7XN+Ez0+CbLsHSYRawC70NA
GcfO0yWlhs2Y5pEGPjWvFUiYjV5uJann+YcOj6vX1rxpLCG5OYbexR7fTbn4NiYUHQy9bLd93+S/
m2Z9+SIODmYB+jHvstMvsuIegIJp5O5cIuxVdmO67eoxRSany/6DgcYfjpQOmXzeoasVF2jDYGqS
jnZoFatex3XynFDt2kdVIM5Vad/bu5RUCLF49vGwXrWFHImdlhOUCscR4FBxmURiPEK/h5SHRG3H
mC2eCo5xG43yYEBqiuHdpE6gbiJpSn4t8rfShWW1+hfK5vWlmFTthrA4PvtCXZb4yfNpKWsSZnPO
qDiFroupyZi3TQdc0U2lXvZyVRNHqKrdLRRm3KZy6RuTFm6chepazLLkd0pj+pOdqNuitoffTRGw
GpAiBasmUxHD/261IdtZg1k6mbkLx26+6YRef5mywtr2eNj4yEDJl7EeoUctjOTrbE3lcUYOS2XX
Mr67j7flSxLqdGT4FgTNgR1RgqQ6droy1UkuGij+HA7skAdIiNWiLJLuLCXHicsASueoCdgaMbaH
whjQuEKgMaRSnJleMOAZ1Jd9QKKeFJI2tM7m489756jWFuE3cimQH4ilT78urh1oiz13oObALh5y
RTsMeNYgltUHZ47qJW5dDwQXEI8y5CgXM5fTpjKnNWuIQVzypty50QDLW0/6C80KriJkMv0S54U2
JX//cQ/faZYnoGri9QPYx14namo7zqRs4DLqAsXpXMcYTUg4etuXiB014+MYdTDtUECrvg6WphRn
ml/u9VWv2b1UJJaoEPfuZYe/Cm2S1EidNMVQgtuy3RhxBsTeDMRO63Kqfk0nb5oxT/ayMG0vM6Ts
7uPeL/P3qnkgWzrJbnw4+X/cyC/X56vm07APjLzsStcqnBlfW8MppK096+O5+OadhcT1Z5L3VUmW
A1g+7adjsWpKFVZ1OFSwJb2BNd5/KyIALKrf2bLIz2zyVc+Wcg+rScMYl+Elf7I68esIXIMoRp69
TmYUG3Cd3QjpvBnM328IqALlUyB2mm7Iq4gbnTqLLVyWrog7ub0tEy1rPCwKZfnMUfF2CHk+LGls
4DhE3OsHdRsWAGEqnaWSDJpfFUq0QcCs2hWDWhw+XhZvV+WSXQP4RgoI82Nn2TSvl0UloSLTEDVV
fQv1LOJuWXL2sdvGs7hGR8K5wN3P3ERoRe3iXD6LS3mnr9QGCIaXNDkH42q5mMirEogidJN0s4pq
WYiGgB/13TT4SWbM5DjH5qIN5WbyhioMvmKqPR/7qCtnPy2c7g64Dj7XNeTwi67L808BImq/H1NQ
mNKAPJPYXoBZq7NR9KmpJA1ZSEQ7ukMqBjR2nAH15i4Pz0RU78wHDpAgRl8kornoT+ej7XtLRCVp
VcwiNRQh03SbEtHs0ynlgKiHfCdJ8Ax6zSw2SGPMZxwx3j5O6Omr5pfPe7UcAjuZoEHSUzTglG9t
VFlfBiWv2k07CatyRwQfhCfygBDj43X4dhPTMJlkzgsFIsVLoPmq4VQzIhNSJMsgqSJjmwnUWbeK
BirqTENvb4GlocXwDTgzwfFqgNN5aMVQ8Y61Jqv4U231CimWNPoCrx0+pWIgL6fIAlZtYvgfd/G9
lpekh00RkNfBWuW3r0zU5iO6GLTBZCKnmMn7eRqybTyqyk6OZdVVgCH4EnIuN/9B0wSOrCsyL3A8
Tqe1DxM1biZefshKRV+yKhz3c2Jl+15qZ6+RhuRzZY7JIR+m8sy1826nbfLbJA34j7o6MzsRt8Mo
E1ZIVkAZyElIaHn5rKqPSjCNj2rkFH/GtlJ/qlWD2tR/0G3iUV4C1Hg5Tk+7nZsachImZ4tWG+Z2
LpO8dRGPzyjBtVXmlXIIj7yL8y0wiM8fN/3eRkK+jlODcg1Qv1XTDV9VvkiqqFZueSgr6dukCKhL
ulpX2FgYdOFYeSSjSuvMCfJey6S9QLAuaFV1nQuF+Z0p9USn2yodr9S2nDYjZZRPqVZOHqJustfa
o7z5uLvvbd8F/ArLmP/CDz4daTMqSUUZ8BQHqzMvuf/Du6rtpf3Hrby3mEj0ouxMiggTG/W0laGq
RWxWRHBJ0HSbXtjxbugtBxhTk14WdWhsazk27kajrx4+bnkNEifIYOtiFAzPa4HZrdfxUCZJHat2
7koRbLJZk5S9GrQ/bVjsSzxpb5RsfBSxehmgdFk1OunFNBH7TBtjLzIcMEeSc+Y8eTvmfBKVzwXG
zNNmjbQTdjGYCRpbSwKwjzwym6axsRKK3GdihLcrCiMEXtJLyoqAfV3QQBEOGcuKFTVqHbmULIuo
biKPjJxSovNnrmKWuYN4yVSdezS918clv0kCnJwjCbrTGS+0uUSSjYNLq4L8R0RUbfpGlqL9fGZ+
l1/0Kjx+md/XDa2WFgqKLTZBGSnASda8tGyDx6KPortkcBMz7TdNkARfkdIMXZGT23YrmTBFGc/5
3b2so/V3LABOewFMUdleBbMFCopxUrCR1D7ez2ato1SSXOGp9hkpmcVYqE+83kFBLpIhRPTlL8RH
vql5dcwKSmiZrfysGvFU5uqXypkLAqlEAu2KnZzTycZGK9FGUHNn8oAyNW4/I0c2SaaKAHp/g3/H
mazF2/26bBWcOhf8rUbqYzV76qwXnUZn0mxSdRfsd3gd1FF8r9nzuAHOTZVeQSQinHZnphOgy/Kc
fjWSSwzhYKe9JJJJA4F8PG3cEaKtIqpdm6q1buLGUusOzFmis17LsSMe3QIS60EG2vjCy4MnNdjK
IQzZISo1IGIRgphAcFkt7Z3VJVqPcG9gcXkXVg0jEs0wO/82dQihkVsCZKRbgKPKKM7xqyVYawnb
G0m03lAKebxVyQAaDzKi01mK3srYm9yFbUXaxrMDpC8cn+rgnEReN2uYUHhG0wFa9bhYykrzENgq
6mWm9EKLdt0gAvW2MBeKH9B5FMUq5NICpE9nO8WNLhzkcRvp4YiVUpUcEqqQl/CdIt4tppRcFPWs
XdRGa14VMjoaCN8arkHF8s7IVMTTRFvWmttjmXUcc2e+Q/479tDRia+o2xU++i3OtRBOvZ0LVfaq
xaDdrgsS1lx4FyKrtTt7kJurLO66DXiUYhfyEV5SlcGhRhJkG5kjmtUzElhmpooLvVKn/Zhb0qGh
cruJSdReSW2IuIYC8VpNHOPSoO5AdVgazGdJNdJtCXjrBiZBvkjUm4xYU26UMVK+N5qcHAEj2d/H
cUAE1kKjA1Cs9IDgJzolJcX7wafYVd1JvRR/HmtLecQqLPNlIEobCZjQolHZoQQmIGPPtjwcUZhv
N3Zj5PdDb8Y/pawkaTPG4+eI6t82nh3et9aQeUhPJm7ct/IDDDboCoqEpXSPnBqwZzxeflhaHV5M
OA/EzeXCt7Dcaujb1kVtr/+hDei3ug7KVjsswxGyGlgBfX0hpg5piM5+1KYOFIIlLyRCnt2+EFK5
mzUb/SDUlQ+wl9KbPK/qL8Zoj25QifiKB5GCl3HbXneA66Gwt0qOaomcfDEjHBJoo2kvkwyVDt+U
AN5jrTP6smS2bgbQD1GTDHWrDG84IwEaZyij+ghYtDqaQSe2ThpY98gXWZ6TB9leyBPq7xOGo21U
4kUu5rn3rTwCV1tKxj6aZ/37rISLUhZGV3bgCKpVFn4Q45gfJYEYGFwAVpkmevRejdDeqIPdTl4C
2hDhe+NT2xbORk5aPB6LqN0PlNUuHAc/ucjYzFUTNm5jz0O4Ga1iNLwuVcavRdGaT/mYAPWe5WAT
F7blB7UykB9VYwXMW11v8xGpVbdVoh7N/rpR7oKpB0I2preKnpCx6P7MlfQBlN6mn+Mn1I33ddns
ky67LJLqAcVEWFDSLx5yhidRjds7EFf3Y1RQ1JnwgBxV+KSSVn+WjPahtOCXxOM8bBpzEhdmralH
HblfqUFoGbXpkC3vfJGiglmw00OpD8dE0u5R4EeMobLqzegoIxbLsn6bBPlNlmGjUTXILVsvybpm
sQ1Au302fEkX38oufjBj9VsPABJ11TD1pFYitRg0hxQNZNLZAl/Y+ZHD7kGHNoxSfIiGvWWCho9S
7VATL7YykBRVLRDUTp7nvLiJ7TjcxmVQEkXmIUJgoCf1KI8QvZtDb6gxEWCo7wqj2KkSUnEUWBpv
KuKfFDoqRBUB34XQTnzg5yD0agcxwBwcRCDpXwNFh67fpxfzjIBS2hnDVdX3tyzpY6OpNCjU0AtA
Gfja2M7sV+WinVVy/BxbmpHftZGysxlvtwY/xakBkUkych2hejPc9OasIgifAPzOkfbxnc4EYa9l
aApNTiS5ta2MFEcKZDZlSQaMqfxKI7S0m9rGA0gptl2Ik0CI0NVtYNroc9gNd2oRGAR1WYIxHGjd
CrnIQPiKVohrZdLG2zxB88ylYDnfjkj539RS2icuhcbEt+znSYoundy5Qdz9BjrZN84R1ja1OBf+
zt0Q2nvbomKT1cMRvsJtA7gfK3SBCNlY4R2vGDvIWm6X6HschDaqnN6EjnZRGYEfBA3Grg3i5MDv
wsEkkUCk4ppxCTOkGJ6ieu68GXF8qgKfkzD53pnjxaxHlAyM9MpCDj4hP8uraL4S8/igieZYqdUn
GGKlH8v8uowEQD1Ktmfm2WU2aZc1xs89idMYeM0GQbubPkHRMgyeRzxfXE23E9L+ZegC3dw4/XSb
i9byKVDGXiml2yEngEbgSni9Kc9u1KubopSO9Wx8y4f8EScLT28yF/eATyWeHm2Fxq2UorcX8pZD
/uibI8o9mrdulsm+YhGfVdH4AKCJ2QyxDcnN+TnEesLXE2fTV/JzLyOuZLelR57JC2Bfhd10ZfS5
eqwj816Js2/IHg8+rum9OzrxXZOj3TzUMQYl8T4T6Z7j3g2UaG9UzYU0aeD8HNayLbMcKS//sIr4
apI0XllEBkgYoaIXzRvV6ukucJxZ1nYlqrGbtEsR3dSPXdcknQtKqJ12iGhXDkogUoAfSatVN3Lj
lE9Zt4ivmk5+qWKY50uR+lWIGQD9LIRb8BMea++qRZa376WLuUKmCw+a/jHTJ7FJh6gBeDxtkR2/
mEW6EyyQJLTvWpLv+26uBJKhQ7MVnYnIAq4kPJCb3HOU8LLmPOOfwmuFH0qVcoeu/U2eavkFAYxn
ltEucdINQk4sY0ScTZVctj7tyzSHWELGjOsnux5adetU/VEMuH0U4m7SezK0yjWyj7dWYdbEYmHm
G8jHeg6y+V7XaA0/oPUUhvoapfNoJ4Hbpyru+E6j3iolFS0Y9dcRovv8dHzR8J7v6kvFqfdNGV8E
RbmpDJtfDIxWLfvGS/qkdzFquZid8EpPbd1NLStGBD3+KufQgnCccGNJ30YzSJtMfGs6fFxgnDtm
RoCTGU9h0XgxF6U1a1+LuOGcn1k58ndFxvp8iB40qWnIbCQI2ouNhQ9EF6A7P0yPbZIiO11LnybM
MNCZQ5BU5SYIScLH6j5Uwx3ahJtJT30d0Ttd0q9RbmYpB/UvJYh+hob6xZBHmOOKiP2oUhDWK8Cz
jvZt0FlfFW2+bpEWcI1Y32ptc58Oyh0VdzKErFQtfLDK6XuuAn3WPUtqbu3MuZop2SG4WB0Su7qq
zSR1KQQ8ohH7CUWvTYcKdTjaPpYr7pioe1ttN1mVXBJ7Ta6YICXGcng/ytl3UvoomsvPCLx97SdK
7WUWfA+n4nZW5oMUGrjbD59yR7uNwtFA43XExF19TBIb2eLy0WnQ2p21AomKIr7FmOIZRgrB16Q+
2v+XvfNYjlzZrugXIQJAwk5hypJFsuh7gmCzSXiXSNiv1yppoD+QIhSavXe7b99mFZB5zN57GQUm
vcyPcqk9Np4MhC5v+lV8Fb3xxS/uG9rOZvm0U0J7E8uKCKO7s8X2umXyqN0WoqpdLqTwYnEqH7Tx
XzpPPMHGfedS6GF6K0w+6pWDYky0uIToEmD+7MKSO4Uk7zgF/Ga11mPTtzu/tg/QDn4dW98j15sj
/JM9nXz5QyLp397nxcbz8VrpzXuakAzq1OYDpr8f24RWX9TyhimJCKGNQF8IEuF7LSiHgi+e6HoJ
iiZoNEMLKiPfL/NYBURuRoNGjWVZZB7Y1omgvmJXWvq9LNazWVjeQWr+ZS1rHGrNuajH28f8rG3T
Xkz2aTGHiK17bDvbfu7JNFi36cxq5Ecf7ISTNdtZeftst/pjlcr6QFLtv06jcu9Tq4212n+e3f7U
iuJqi+JXbPNTuVlh1WW7XuvOCUUCHTqGor/ojam0nOd21v6kRndaKPKTpjvw7hxllkfrkB/GVGMA
Mka3RHljIMJhbN1rrYM95v6q1mWP2AQiUe2gFrCPanZi0Y+x5fZ/6oQQONcpr6tNvlRlnLPJiu3E
v8wV4A50FB16SrycrGlB3lobp3hTKGL8xbybRtJ+tfXdW2//Jd0xA53IS8LjwrqVcb/NR3ssgnJx
/qk+iQ06bNWNmAVefa4uVelP+iauy+KbkQlKar+23buPKpX7Qr4rh/dh2E51UVd8OS0kn+0ZGROp
tlI9IWu7HzHmBPill8CeHFaaYo5cIjHzjo8AX3HVvoA0uPbCDfSkgV4hP0pyXgl0jbLVZ66UUizJ
vd3YL41oI8Hv4b7uRo9Q01v2lbzgIT1apMqn3nARixutax4tyYid7YcXIJ6EQMW7kDDY3xVkxFtY
TvWcWPe827EweWoJn9dafj27X+ztBEDl2a6ruG224JZ3nfndfQuQopMvTspNK7aXxfrQ5q/WeO6q
mfTt7k0pb9dSgI05TbT/Znd/9OHvQJiigmGCuofn0XrNx2PND1k5YHiWzwSW1FK9ic07qbyL3N4L
VmIQjfbSzhetffEzjydmJa5/DtIJwFD3zXG3F2I76rMe2OurNqWHRCsfEE9XQa0Zd9Q6wTYn0STh
Ng0/VqGHbpmTmt5FQjwSPxyQiHKxWgdSxV2mf42ssSkZQ6ydz0TUXgYjgTM0RpIgcx3fXzYRWdp/
VFUSi9Q89TXTLf8nRTQ4O0OcdlcQN3ez2T1o6i1JHqsb12FILnk1xF7z1ma4W8AyuSnTDCvfLfYa
VZYk8sOkLSiQPlVo5D/FUN6zRAm8EdCc8WRxLZc6dWRdH4f0uKqR+kA7Y5LcpeP3xhVabvQmFWSK
dTrrhEsSgL9bknJPrm3gNV64+OkuQxrg0b0VZRMzZzgV4slSOw09jkinSBjXVjsaxeuYf1Y4+zyS
3Is+2600OCQnrs7OoKLW0n/12kX2Nu0069h2F6O6t8oTin5czFZUiQbRSd9GAOjCxfszkfw46Emw
lkSZVsauS19T60EzvWuj3lUNXtIk4nO3dp+SPnLIPMYOlndcde6B0VoIwBy+HecJylYw2Np+XABF
9O1FVjp53lns5P2pmC462qxe0PrU7lla7h00sjRYliUaW/XirsR/Ou9JWgRyYHvyOY3qklTD2+D9
xVPOmCOP8yIRwZqNp4ZjXxBZXtavfr8eoXk82Tc8S6rvkqJ5N25x034fYx+OAZgFGrmPjjeGo9JO
1k2UvrZBYxP3TF46YeaHmxy39O7nnox8Fbf1utvm9WhjsApWc4oX82UacFOmL978s4omrq3nzv7Y
dCsS5WPrPKbjaYMp5pcaI0XnXsv3jpWfBzwNsuMIbWe+j+bm1cSexPjJznbC605tP+9ZNtOgeCSy
yrPJl5Bk5Mrk1rPtTa8EW3P5zCxL0zit/jb1gzuuTJbyO8HDXPbiSZsPhK1iCO1+HJN5jCh2NiV4
XsnIl1tOq3B2MoPk+PE09/Wun4a7tnLDmoWF7ces0f5R9BtInZdHZOZfk2MXIUONx9zoviq9vcp+
ocdnCt11XQDEoAr9tbjmnv3FWXCYK5LtjESRpa0iuQqq/Tylw2qpScv8N1vhQCUmUw8sWy83HlWo
J/0UrcK5NxPn4HnVHf+bsqnS7rMGsLx+z9DpMDCKb+gO+rp9lGiJwI0Go+NCCrr0SzzfcGILhnDu
slBCVTLG5YLMc9faxmshc24Yd2/lOrfNFKumCNuqOOV5dyfpmJmiTFHjTJHdfZbNY5LmL2Mz/V0S
8m69DEDTEjjdEHO90jH/imXjzPmYkpXirYi73jEjdI/nMaHI5YGcLWpmebS6+h7q0B30+Gvpzbum
gjTeOX6g98sIpJKtu/M5GM4523IKa3SKlcNFMP6aDmZ17UdztqvmVzHkh70BeiuZ6SxmEUNn2dOh
BZVV3HUtdykR2cwdjPJfwWEhod8Y/BsrYu5mtK9KLieNTPrM++5Ng08nv/fnR2dyAzq5rl4YTRm4
WJ/cmrrXGvnWTW+MkgISSwtRjy1e0XBP2MLaL2SQT6l7akzvZXHliQL82RZvpaGHfZmeXNJqF6Km
Lf95o3E2GyN2oFDzjW7dFLscalo737dT/8akaVc1Ap30a27zWw3VP1piPI+1ybjUj+rE+kod8Bc9
AySDOrSUAB7YfYi0PLu5f09tcRBm92Hr1KWCRDnhPZgpABw99P3sWE9QnST4ETtmUhjM/hx2bsIZ
yiaf6H8Wz7FT9jtkBUHTfJudDQmGj5xIaQ6TULnPUm/jwWCdZh6btv1nNLFIDiVhwWPyt8grAoA3
dYBGezQ8EVcbaYB5EQyaPGDYDRq8uspJIlcbo9q+Q25RMcSfqRUbgEIycIp3ayTOOYFGwXljbX+0
RETJXN81nbornYxkHeYUJIF69lHynfU5yCsdGoB48/N9ToJumh4y/iFKxABcaEDcfziY/zDrBjpn
laDpp+0+JWbzgXOMKcH6gVNmn3qveG+xrunfWqZOPbwld+SFSd70njN02869hi1xIWywKT9a3m8G
aeRYiPFgLB4HuknXmzfOB5IVIuO1u7Jngrb46l8yZMcFu2ks/dWIhtG89uvwm/UF1kO9vLCoJoqS
5pjN8b9Ct96E1V3xhT+nCT/p6s4PHUtpx3CvQtQXr/P/ap1xLYeJW2N5HbNdPamd715SfXwenavl
qChtoOZ9VNwhcvi0ARzgAI8SozqmKdea8OnFCTG0zv52GfAKqky715c1ggy3nzJ/l9bVYZW/pO5H
vaMh0s1DG9MVY0lnnDl4vttpi+u5jV3+r2UjDecy8LQgs/5miblL7c9xAnXpkRpTRBu3Wc7Rqbm/
is+SiG8PzestrtjJCNOHZq83yb5OxamUHFn9gYUA3f948h1t3/bymhYPkKu+EovvGViUq/HUdMVB
VUtgyrE+OM66XlDfMjViGMUZ5S+PPMTHbtsi29d25XyYlRYt22cOJKzQx920vfsFqDC73tPgH53e
J3P7w/WT01oBPswKBDh9gKEP6KS7L8q/GFTZl5hhkbmHms5bWzoWn/byDNjqZTPK04SsUhSnzGwe
LcwihDpriXF2nMdc0bJOP9Bd/IV7jHKJfXCYrru0V4ei4FABwODIKtrm8eAVTGPFk0ntDO0gsJr7
YXl2U41C+yuRTuBi562nN6LnQjk95/TqLR9snp9EwZiifOJxDvKNFPYVZAvbJLN/r01obN6drUQ0
jrQrbmRlh0o73ET3EBoDc/2pxIvFlCfJlzNzi0CZ/AHyp9G7wNl+G+jiDHTvmq3+UjYZNbVLKC9S
VZXGVS3CrhToCHx5XIgqn8RjUz3W7stctftmYpQpg54dwuBfGvvVbhlptEzzk72r+X9m8IljZcQb
w/BOkt7f08QyX6ohpU5vZt1fVnhlqVdFdZ0w8kUR4bYH/UavHVZABvMlZ72c5+qk3cifAF2Z0M47
QlavyTwQbsA1Akpun1TZrnHKI7rY50rZB7NoDqWjXROn3ddgryjC5ntZN9e5xuxTzBmBxgwOJIhR
hceKjTXTws2INZ0lVNNZZ+xmh6JrgEyuowNlje1QJucympr0uwRvtar0vVD9FefL2Vmd2NT8uDPT
A1zb06IbXxPIUYLMp0OdeS92RTPp6yD/hhwAZgMCJ6hs+/e/QL+tp76hsU7HzqNGLiZgMGWRnhB5
7Jea5tzXRnJWWe/tPW14MAQ1tclges67dFdKZtJS9lcHT1bwn1BgXWa0f6NVUZTZB2vJDpvtewHo
3ZsoODlgY32ZVGcG0+y/dtbMfKXZoED21W6p+/0g5UdtOA+WotwYnIc2oU/bMr6RVvBCak75t/Fy
FgYN/wGDhdN/w4XL0TF2rOS493JO3/nOA3thbqYdMiygk0+Oye2JLNmNUV42F3MFilMXrL3kvH5V
pfnZ+S7DO3/IH4zyhqkyzLvehUw1iuPWpjB1kWREU1Gjr1dmdySiOt+NYvrzn9TiubXVeQZ/RdPm
hdBjBigEikVwQiR/0V8Sd7nq0rWfMr05IfZ79u2Cutee8X3ZGv0ha2iqiP+HHP9vQY69EgzN/03C
sZ84bmg5GX3c/xOOTffNtv9HCcdV3aAoFVPdyT2ZBtBaqOT6ynhfG/aAuAgBis2v22A8qLKxTwCl
y+ze19LS6W4SybJkX5Z1ImvIAF4m/66TeomxSTCc71JGhlVWnUUFAvDL1zXkea8ZwoN0DGwSGyRF
hlZP1Xvf1Lr1hXloW2CVWZtS/TG1YbazOHKb/h0MTdI+gs+Q7svmS4d/EWOeqih3IEdN7yDchP1r
mcpeWLaUmsEWzyOPez1h9/HKp1KRA3kq/NnyqUYSCCiry/14N0qtum2HcrT4RqA2P9e8CJRqj8Rj
JMiq+jQ6jE4/qYXI9m+rpe7ybyNLjDZBtP7K2slB0UgZnIhpyNO460pLfTHsGOX9NGwyubFDFqq1
YPWUtj3mrVX7J8Pp5xZfrd8u3btedk6aBHhoTJshj+XLlER0ORdtF/SN5TPbYwSX1J8lKnYGH9DV
s/FHc1md0aln+qD/YyHmMiVGW8JfKejcXPWfY9U345NjTYt/1KzCku8JlBr/WLmpmfy6QmXrwwoM
af0QtjWIU+G0iQoH5aY44q2xsQ9pM0lofEmX53jGykZ/a312dmcH2Fwb45z0oPiugwVvxJZwwQV5
tu2nPfTmcK3caekoBBbsPfWIUB69mOOS662QO12GvpcwOXsitmJ4DYlAh+Kl7t5MV+1zRWTzOWBO
oXux9T7JY2jFA6n7emZZeEzr1PBr/eiRXML4UFltM8z7pIP8mwP01svxlx+5d2IyR1wWcwR9/I76
OE4/cvG1Ig+3CQLzZ43SgGLSWly9ZvaQbCp/1fRxIpuFqQVfh951zofnQ7VnTJfnW39UatEpwQvH
3sQL0drZv8Ezl/68NNZyxf83iv3aOap4gJ5t1nHdMgdn6ieEJteww4lRu0GTrwarZhMKNCtdJsbd
EKVtmrSfFtQp7FuMoHlUGc3QDAdt1+lVgJ+5TaMFfxaQwzF113PSpqb7nJYm6J1BTvoPZu1VXfFx
mfle9b7oT3PJbu53xSZGZENR9W3YA+kGDgSNa1iIQUmqnCbNnLSwS0dD7Cx3oPiWk7kWZzh/Rs+H
A7ql/9vV0Mt3rU6mzlnrbWlHctmk+dtPrbsAREh0+81P9S35Jnd4unclu5HpFqooXLY4KT/bft3y
nJkXATANVYZVQjjo86rTfkg98rw3R18WMGKpxmT/b6u6TX9mT7Mll0yfRiBGvFTZwUiLkdiELTfX
aNyqSX1t/Kr24TYFgHiAZhNodG3UazsECbX2v8lg++Uzoq4tP3gOCluEbcgnc4ngqOoaxmVzpY8P
Q2VT/GWtW+TvY8cu+CNd3MXeJ4kS7p2HTnl6sdvV6eKsVCOs7kIWfffHyGfYnw0xQ1A1VT+EC1/J
v8rIhnTPH2tbwTqXRNVbCRObLdGXb6v0s5sB0/hoBunPu8HMzMNSZbN19KXnnbciHU6mgBgU5ICk
67AYtmWGINTiZkmSxrtkbEcvHJSIWtve/PBh5HyQKXRDuZdT9jYtUu3BhlS7yhvtNp6HlRwtY+gZ
AFUZeNnQG1sL6dqUexcEa5Av/UQ/u7qBqs1aSzhXRVl3f4vBEx+yve0jNNiYP53hjbuGV/HJLqzy
KvAe/slKDGtSkwxsgXaWItYmemVcwwNbFN1KLsYyrcMR7zSj+XX0ludO9zWLfsRLBpQWbAHCEX1L
Dgu6ZGbd5OnwbZJHMeOIahcfQUEidghMTRBOMLr7fswJRiwr78lR3bS9KFCX6DGz5geZeq4iBcbJ
RtEOEQj1kSFO9TJkD+TY9Q+ZoclYS5IPKx0/RV+8de7Qh8MgEN9BMgsaoDiBMc936TbsDWd8s+sN
zR8RWVQl/hDXSnhhbWvv0BDH0Emd99x3xzvZrPUuNRHZtZP7WKFUpp+EMpw66qseZLPT2819TWwl
vxk531BQ1RznTvvFOvlBa+gKNX/eHl23zc7kT2577sHmDlKg/ENbAQ3U709JZRnhUHRaZBcJE6qp
B6ZdtBASEsN465UcDrKbtceCe0AP9UKfq4tbJsY94iU+vgqfIKhhwCW2xo5smo4khldPNlO6v6tW
z299v9b9VeilFc92MhlHT/FWhWLp63t0BAh7ap5HVLZL719XzRQn5YwgtAwHa2eAvmWIslQM74hJ
1I3D95Or1om2oWONM23jnr/+79R02q7w/Y1RestcFQn+baM27JquMcOBD/a4OAOoSk/eZYy0nFpi
duxpjzSDodRKUhlZZOwdxIAW0bATLQS0VodqnfzYSKx3W0o27SB174nzRoDNNfrYZcwuZtG/mT3D
Td1tt7M0k/Sq+i0/6h0nf2OKe1WZZ92vfFLthBl2tajDJXOsoOuhnRv9HUUN+oDE5QTzl+1tHD20
IAVwwCwxdu0oCVhfXKAH2EWCxKJ9MxY+8dHMHrctt3nRbAtRnHywZGkD0L65wG8yjaVCb4qmzkHq
5vbYdT076kbXPE+j/Ugh8qVV1Ecp20Yey3oLEZbiESw7GeIfmM4T+lro0hstn27wqRYUbmJ2yGgu
ILg0UL37SZxGMPKBM5RNKHUfoiTUY8au+4IXO7hBKCO/0fXT0m7Ozu4kGoZpXLh1mBmQmtbQ2pdt
OPOaXgiZdVnnlpDWuYCQVT4teAb5jHh5tfJ2urMtOuoqL3fOQkwBLt8zy8ksNDcj4fqrtxirnB9h
6PnwFdT6Xo3IKL2mDaus/57ZGcBRXu600nqxBndgTTy8jc4mwkHP7BCt8BLj4CmPCyGRETeNisq0
U/u8XO0zIbbaHkHA/OpaNyuApqwYkcS5m2YqjoZgt77kDM2GDrJn04VdP5tBK8wjlv12P0r70Gcs
PZYW7WBRl49plrOZVGOUA/sM1FTwPWuTiDfH+CMHciLRxbO1aviAsbRuIZhwSEEVoyYLqUtopJQk
dVntkXGwNcinO8+3WXwxuWYTK++sZGDDWNriyFOlhVVNeQTh9d0koQDFA1d1ur1kS9lFVqXOba09
uyY79M79KATDb1bjB1yiduC72SMCr9fRYjqxzd01aa0PwLqoMWvbDFOrn55ScMgRH//0WPjFvKtG
U0S6NKJkqcHe+807h62I25wDOi+xSvroGHGCslDRU5Ue09VkVc0/I0bkBtLLS4vJic146rYXrtby
ZzRg+JaErYQE/ogoU+53Yo4PRr5+orv96Lr+U47ywZTeJc/gCfrurqEYDhQZnE6jaW95ajzUbsPq
0GtW4kc9pkPjmyGTayaBS7qb8WBMK/OyfFh+2xljtACQpliw6gV/DFUKCb5lpcfU3sXRkiYDD3Cy
IQun+rjUzGcDkLnpvWuVCgmOzmPhEaI1KmHvVlXosSJcBE3pkF+Zjw3sFUR1Lgi1fEyqdbrqyJTf
Gn/YXqVlTVfcDWI3+VNz33m+2rd4pO6WycxcluZQhUO2WrYXN3PRr096N/BSOrMBqtZ3mh59mPtq
IM0heXXFfR5o0lEQjUHM6kHZ1RzRvT4AwxP7VOh6sE0lkgTDUpdy6bU3pTvrzsv1AYLj+J3qNss/
V7rxSo7gcaLpQuE3byel92tY5i7CA4Y7cUsjEDn2SBrBTQLlrDAWSVBjWai8LtiIAzj4YEaXpP0g
T6AMc0Sl77VkCzJXa3/0c3jwo+7IcwlfMCpBsuboWXY5UfaWkJcSxl9kq03etgTro4u9Lk40Y94V
nTqkW8eE11DHPEnRfywryYYNwmN6if3agIJtRK0OqLhNuqD6i43UdhnHlHOtGxBHbFOob55/XJmT
nnSCcu+Hko+FT9UgiiwrWSQN9msKMhQGGOtS08wesnK8MJ1E1K0VvHeTRPCQZk8WFMW9n1rVLRCQ
P9C5Q/RXhA024nDpZ/T0xC0iSQfZ3fB1/VTjwFB8W543X4zM9VyJdsWSR6PKkJsouJW3oWdrMKKW
LVjUdSovlOA7S820Xra/wqbuDvZCwkiijqU+bdgDvD8DyOFuWNnsUjDvUWSgA4IhD2H+lr157Kru
KCu5E1pT3pGa+LDVbGLsHl841IiNUTwSHqbfNDz6ksZqvp2eaJnsbSbHyPdDKcqr6acnzuhozMzv
Yujeq4mhdjVsjyMm8LCzR5qAvv10687ala39YwDAjlfX+m4yHqFt7HVAxhzQ9tgfzUrgNWXJNN0E
JMn8kiZQ4Gl3SCKwpTEjHMnebWUmYXrLlwm6pnrrbOPZ8GrUY6WPWnFd79ypfC/n4VCb9OPrqH/P
OqzNtprQ0/Xpm5NwQCPiKCI79dmKqeqglupMBoIGMZaDIbtJVGarknfeDY2K3feJK/as0nkNm1Ld
4UA9NYIqF1AkwgTJ6s0c4OTlG4B77w9PdDi51b25ruG6eA96kbwZ6/w4VsvBtFh0r5nxJaqVAT4c
bzaejEwJgskitwOBUBQLDJAMkHM2S/6ebeOjix2LkCRRnvwGVVNuTA5SF1EEupO5OFtQbtiucl8X
NzV61s+JBcq1JuaZ+NVglP19X3pD4GYt2MoGSWhmune1a+yXTMsj2QmNJp6/SVmWb8N8U6N5A3uW
Gho0unTUoPiBwo172yhq2qbtDAa6Q5a8PizZ9JubNy1ii9gSV8EUOjPNU9KtDwk1a2jOxhPZfSK2
KyPqGQqjxFi+ZFqNEamCOIuM8SfxO/eBXBHyEJLpa23Un7JmWWOi3A9hlCCl6c2nahJPaSX3WYIJ
TJ/9Z1jXzDJs7wf7HcoUV1Vhjv4gHMe54DtVlC358LHQSuYD4SOZJaKUPdGxl8nC1Wj2O9bYAHAH
E+ll1ceT29m72a9PpMWqk6ehpxaJscU6pp2z6gzWsJX1iwUeEZpnvnatJfjp2KJlzW9jFnujsO87
NurYKxBXJGl2GNfsRB/60C3pw5BSCA3M1Qt3/uNlyVXSLsbg7P81lOnBOjVHuU2f5lYlwdb7NUec
MQaGTJ80pGKe1lyGyb2zTON3IUuE1GXtC33dkXMQuYBt7aqC0JCs9GMyrt1wXHFIY9ZPe/kXgPK1
mUjmbDchrxC+96vnf4ss90O28CSOt9Y7iUyPoirvF38CAJ0rOKhLSsyL8VEwKGNFQiPvtNsnVoqJ
T8U7JOjmn6Z1XnYjBnToRfjj6/xuppd4wuwj7j3aXzYodmg6y1m1cIR5jqM6Zc3np1VABuWOaOe9
HMm24mjic2nEP91sYyzJ2j5LTdsIWTBa52rR/xXuAIW9QSrZ1S9bmj22Yv3QG2wWug4DPtPUk8bv
C/Ux3xdmdXSXG1a8OROCNoT4APTHtPaPDSGp7PdyVFoTNUc3+5hDJjsNdKZe8dQj1im74lTM6mi1
sPSqGn8usXTXLGm5/U3vJynnZ1r2PUfjQ2JoCz6H5ZeApRuUxBSHwWYGx8/jzAgYuKtiUU4/XMOX
hi1Q7FfUhnPqX4ThIc7Srk5qjFHVNk+ualRY9QhoBxJFp+SPe0sfG3kgqSxbTtD5aEwoQLW+ODgk
jrP7aQ9bKvWAOA0v7LXEjCC7/2R9nkbG0v9R2hxj23vDCYZuzHzQkvGNOufe7Z2/hIfSD89lG0sN
mQpDMu2umUmEgY68V0nN3rXD08qeCK8Kq+7Jy5o479VwPw+bT7lV3Je6ONmpiYBo/jYW8ZE2NM3J
kCRnh78LypsiTBm23sStZijpyjk4GWBNrYpcxkDI5pGqlCtzxM4sX4rMepoS48lMuiHorMREjMrj
6642Wo9CBBmF2U0FXTd2fswKT7E75vSxatq+VL1llntgG4fGLa2OpNi8+lp71qR1cBVSAGke7SQB
6O1R+mb2XnYlqrba42poI7NSmBw253Od0g9/HSAAFLyS2XHNfc5mgs1RT2w7BiFOhIDl2XNuRMcm
SSMpqTf0+ZC3JstpXzunlAJhKxAqjIghlLTvFse+2UlW5ofFdwtLPoAxcGxkLQOCcPUjLoJ9Oc5z
yBVT3HuV9mM5I16dcXhhpNMHC9lVieacB6SoUw9Rz0NHJwaEHfMdr0BsCz2Wzt8k655M1UW+Wr4r
0Z81T/HKmZfBrK8Tg11fTfvO3D5yP40ZjcVLs7EmH9bnZtQiUXGqFeb4xzZBartzfpqtMfJrS9/T
UD8RcrdnKrXv2wIJRRKyTI210gw2hJ4zu/CcpLjecYn642gV+alaf3wgCujXsJxx9b603vJhJLMK
p8V+Vva4H3RyZfL+JgQYh/W+Vf2FhEmXRTaPXV9jUVh+cZZgbWQHHabF9toU6/vqmc92h3DAHuyz
RW7cfm6b68pTFILTOLTwAxQTP9wb9oOTu09aVt8PKaoJL8MYpKw/XuP+tZX9sZqOE9oWDwvew5hE
3IMpULG1DIYZGuuw6vP6KGsG4UrKndk5v6tR80oPp3rmhLL0Q7O5QS+nV69qDsVsnRmo37P05SGt
L7nfRLVy9sCBSqS1zqnPiDk1DA3VW+qFttY8GqPVxEmKesPP5wd/Tc7KaI5FYt+Jm6ETSQyyIkf+
sZF4IcM8NSkj/mq5MJ4bUPcMu4InVlPIY5qsvTaNfOvE9JgYKgUicXMuJYTbzViVR1Hs63FB6tdS
tnivwMzYhV/cbTpATo+XtkJ2jv481/qjI/I7qU/HJMej2Xss1d0noYoo97V4XNJHCmeQsJn3lHXj
XjO7MPVQPZLxUAU0AW2gNfabttzcYzmuAjziYVsvl8VfduuS7BjgVpxlaBA2go4jDv6HMsVpCauZ
0Ufx7Q48VDdJCYpAf0BaT6WXDBUR0sY5Lad/Xan/IYLqTlj1m6ZPV3tb1njyXC0y0va4ufOzsMfd
cMv5suoPrewjpvkx9idqdJWNLIToqA0hDjXEI9ndrFhTvDoWshxsDrqXPIoeE+TW5Yeydi5TMn9t
/vzCLJeOuD53Zn1iuXOCJx/Oq/er08UF5gbZfZAJSqnpokhLC5vaveiuHjvC4dhM/2im9btM6tnB
MBSIyXlnWmmHQs9/t5wjUnoG+25zraIUXSE55VPcDgCrB3Td0nZPQtl9XAvr2C/mrnPL3brZ7+t/
cHRmS40jQRT9IkVIpf3VkncbjFkMvFQADZJK+758/RzP20z0xDTYUlXmzXtPVmlAUm0X62QLrOEj
suU+6ZJDzCGT1wiGtot0jWrhzfijmulLr8yDmGTA87FJtOXPyNuQTv9kUFE0qQjHxHyMBP3D6Ayb
IRkOSmervOPYK9dTZ4gYDH3wBkbf491Hlpf4XLtuL/PxOotn8Ik3S9cpq73QIRB5t5sLfP12u9hB
O8rPqmYvfTkeoyTZCIC7nKPtC8ChJ3Q6XNmqP1hLto5z9JxxQpSSEfZgpiBugIECa5zExSXHvmUN
er5H/vpWMl03DVxKv1TPlpCEINpx48rl4g/G2xizaqRYql00af8MVbBTICquvi5Pnp6JsKujVzul
A8znbNPFVegsDoXc4Jy9efmaHfvip4gkCBTYunj7KhxIq2lc8LcZBmJEYR1cY9jjKqRPIVxYdCsT
Y9EgshydD2micCqU8oKSnm21lnkF+85mvXk1JCOHuX2OF/FVRcZ3VOIp9btNNHX3J3ibOHhquwYc
Vq9b25ShVOsZa2/ytxnYfpWXj5kDfJSX8+S6mbfOojbs1PATV/mVXOqDIhpHfKDeT0KGqnTDdmrf
SpHvWe/Q8ILGOuaxGg5sN+2mvv5uSuueBzJ3pK10XFkkVkX7oPfFySNfbXbXoWULQLSIfezMR1/Z
T1qefI74aWqfGanyHu3ofcrBcsvqmBPDMO+/qGNtQG0d29zalbVHCE57hi520KppB9DtTBY6XjlE
gKvBugpXD2Oroej1tD3lcB2Q5+6I2OHIMXI93bQYg7vlrWMYauTy6EWVuR7z7C9JvRdHJ6ZZENoI
3UHNG+ERBaUtKIKyRBGzq1/oNukKLw2znoL6zWHognrbBJNCPRRyfibtTOybvEBSpOScLGYJtUx/
vcp7WHzmJYuLf50zJkuNp1H6R3epfntXfZhFetCNgneQuavpkRisb3oParoeLnXPgjJ+IYzoYyI+
VN8yuhjg/mdDDi2PxDHpeKaF99wY1mDaAZxiSlueNaO9tAabTDWSOFEv//QRm9hUg0DGCUoc2vfs
V178dR7fqkjfZsLbJRZPk0c3lYxbFMmAkCduz8xgs1KHYEYjm6tvYeI1q0TYmh7hOmdkMCFtwop6
EUaj1YVmMcYP7eKCK5nQZ/vCcBha0rAZ1sBDa8jpcYgJ87A9mzqscMtzHSUd2r6Yj/XcmVvPadtN
DUL9qa1IVhJg/hkip8JmWUSBUSMQZrpefLlkK+FwA5PPGqFCHX/PWRdNhq0L9UmWjHziqAiMPFqz
/eov08oDhd6Ow3ntjt9TNQI0cbZDsfw2yghc1Iwo3zIt3jfMfQCM9wQmdF47p+P8NtyKUmNc5Uoc
5pKVIzVDb5Q8NPNz3AHWKKM+aCexwwq2r8hWpCkFUJG1VNJNu7WzauMb3QPbgFYEgVcxeUN7KNe2
O/PA6pcCeoXkfZd5db6H4dnpGfaU2qbXX/T/28/h3MXorhbQi7QIUzJLRToFrjG2oaZYaI2CpkyC
3lH3VelyOw7Vb2aT0CRnkwtnpWXJSzHSDnaxOtmqffcL58zLQZjPXEkYG25JNIbkhxkdoi45Rrip
PRou7WcYdQ5dK9Ai48yHdUpysassArK0Bvjsdx6s+cQzb3lk/fhGfS5UvUb7oMx3ShWi4qQ/xVj2
AWNntWmmdp0Kf6MGgVmt4fsyQsd1NjS2QdbkWHST08QMhvDTUxFd+Kk2xcT8Yh6tP00Zeze3gq7r
zxZWRhnxg2nyrY4YqSH3uG0ajmR57WmbZuhHiD++I9+U5mBhfC3Hl3L88RVGeBedsM0uKcIQYyG4
y9N76gxBX/y2ifsS1Q5LStxHY+peHdVtWNn7G3XDxsRBbg/JeugJHDMr/5xkwjCWWAkyw3CPIiRX
pyy2vZHvzC4DW3PfRm+kFHU8xFX/kUTnQk+2PTdLO/U/TtmdCYaGWUStwCAbD39pB0uhb91RP993
uSweDYXvHpiT7Pu03w7eK793WKbzdSCYewc6zP1X787rjge57pOj11QPbpkfy4gOLU+eiyU6+/10
6EbzCGbwVC7zmaCsb8aUikjdqJhdOh8tVz/lUcnXOZoHKr5HPUrWk+eFesWoI56eybsSa1OHyue+
1IbH2JrhPNjnvmsMnKXuebKQurXlKBfvOyMpFAFI9MlpaqRY20l/aWPjKI0/fcn2YnGOPXV1hQiY
zkA+akAWq7biCHSHT16CX9/WKELVhgLpMZv3vXNhlvnMVu6zrNuzgmFWFfOFmAUT5oOPcOKx/WC+
Dxil2CbMCGYfFW6sTKa12rZx24vZmK/CpU+6C6Xe6H6zofWnyiTZN9spUAOKfW4bp7TPvzOveuFg
Cqes35Tw/Of/N9wYMCu9dZvoX/dBaS+zo6Hi5zmZCT8h2Tpj9u6U2U2knhH0KjlnEgdppz37Caje
hC9mXjZVzw0G6HFzn6uUBKNXVCRYG6Mj4AQCSs4Ds1R6j3JrMCpJ0/JYgla3qzT02h6xjjkSWy1b
Ath8PRcen1M2zX+Zk1lMuUgk1PpbAdLHNZq/CBfESlta2Arxp6DQSbL+eUSfZ7fCrotwkY7u8iJt
7q1YsAPLkbf6LufZ7QsIV8Z8BLjrdpcIHAhWL7aVDRkxJ3CXoMfjk7n2rfZk1tOFVQhrZRlPrv85
WAvZ9jLQO/vNSbx7vBwvTErXYNqcrkQBAaHyh6FP19+NHau2CQOMbfxGM7PPyYvkzVX26VelcGZX
T6Nu8m5kBwMFpYXuqzdzqMlmXWG4z4nr50xdHTlunCo+mhi1e+/QK4P2pZYPU41Da2h3bFZ/TZV5
mAlDzAmXit9vNPyociHtBg3CZB7c2K+1HB8bV6swKHQeO9L1DQPS2tD+kZAJkEVIiiW/k2VdJjWe
9Po2wPGP0ogvMbnobXYgIrmjo3zQ9GW3DPnDQDzMn01SyCyiw2BB04FdhgEPTYOfwV+KKH4VQvDQ
Ijun2c8ATQ1ZvN73zBB6s/2hzDvkFvVFXd0DINbNNIZtIzoM9dqTLpZ9HRdvTjdBMiFCh39XK9YT
3ibAI09uM+3Ic2EB2xPQsTkpI84TyAPN8rdkOdyWZdN007oq2Ni0UMxmx3J646I4cEn8SUAjotJW
nv6aeP4uGfJTM9NDEEXza//V4+KicQ6VP3drR4m3dBq2cWHslNntnT7daG0aGBO3BPNsj+rDIPHE
TrU4scN08J4s5I/JYgrffKlqCRPp80R7Z+qXvd3KVSSHtZUnX9Ri0La1wEwJtXT+qkI0q6kE00IL
iyld25WxibFM65kKjZk2r5rAjuv+a6fpvzhDtllOgexAaF2Bbz+KzN/EEdJ5PV5wtZ06G1HHxmTT
QsQoTGvNwRc2iUv4nOB3uWin0vJvXemf+7gkGOL8m0rC9f0SIk/vlcYSEmKh6MhsOlnsQ5oyZ2z0
dexftNF6NxN17L2ekCfRE1fbuKIJZhAQZeRvmHWEJMBQiX/pCri/i63Rmn9DL48NkqemvXoQRkJR
jRcrnw8W9ogSqa0Q4DgMpR5Gdzh1TvXUKGsdd+lJldguSvPffRQCaPEyWsZtMoodUNWtKM3t0vYM
64FqQYpypnafjT5ZwWKtsFYvdnRg+dyhlV9ySh+44BjzAaSoCopG+8k3DCzYxZpf+2ZayRXR8gOW
YrOKXIQ00i8I/tY6o/2vp3zjRi0Y59eZQN5kwzewFxwYoyKfYK1Z+XkUdQIoQ2BMGywKjibCXQd+
h7xCipUuWiyGwj3LOj89JqE545hEmW8TW1ZWDIEZHvPYyY+qILLdP979TQ2BnlnwCjsvsJ/wWuki
cCp37SMUiHxb2M3WpyLt0dpC6Z0FU4G2O5vzOU2/6vZPr4vA9P5M+EcW55Ipyy8x0QONrREuhjoQ
qvuMR38PSJv5lxof89Z8LzWHkg5HAyBeQkXzqVRe4DrHXBMbu730BDMs/R/4o4c2s9bD7P6VZB7Y
nAhXhlEa5Iqi6U6j9W0pcvbptFYwGWYpV2b811fzWjM6ZqF/9HAEdpufRBFmle7Jge+utV2YtzUC
WHzOKMY9/8xaDIz1JpUviCvyWSdQjTs0XsDTHHld2h4k7ZXnNttU7aUehxgaOMB5sWxxnNv3rslD
rSGVBxjrhbEey+KS6WHIzG+n4Vpe+vKBMvgjyor1zFHAiUDi1bOoYJ26/8rs5mJp98RlHdieC0FD
fjsFXjU7rimLnDLohz7wbdx+GR+1HudB1CtSi/3T1KWvOfzRvrmr1SlkCOwuRgJBqo1vNX81i6Uf
57w6RXygoxAAcdTd0IKkwWHWuB7R5mskv6vkg4spsO4DPNtj5m/hceJs6Rd+rqWft3Ye3z/U+TYl
xmeM8r5iNcSvXetYZt07FoPQexxRTXXVV6ETrBfiUtv1R2J4n3b/hmytr8Ust1Lpm9yOb4hun7H3
OBXpXzfPr0W+bbnXSVgAT/mASLYRNEJV8gwc7EMfi5NvtKEsja8u8f+1suIUO7KoNmgy+avp5q4A
uWW7jdjqHXgiBwxP4LPELyTJzs2WQ41IT5GkGiu0+YHEWXL1pll+NvdHMs271yQxPVyEzAlxjM3I
wyJZe5lXPnWVlodMNeaQXZMxFh2hk7dsvaNdedZeVB1EDuhT6y41j7iapOBViHl9IS7uCgKEYW11
MDRcevtZF3AlTEAfqduRpM/q6Djrdr0C5VUHk2GSJdGsGduu9zVOztcyp4xw/OrTFXx5uXFXtEV5
zesy3Uh3/hptg5ifzyBQm8gyF5NrrZI5eu1rh3/TelZ/ivq8TE6/rS0U0FZ1MMbM6Rj3Wr+3Ndw/
KAxsYbjDnLoalC+q3WU0GHu7fZYFUcF8wqGgHOxkg3GA/03OIAv/4+Mwe1dvSFxU1NykEqvXUhA2
jHsjWam5EFsvXk4OwiEHLencvhy2Q+t8pUvfUnACxHYjdiGQvGRyEyENFt+ucKAXGPwGFtBVAs45
86aViIyLSP2nwUa7tp1dWjHiUhMR6s5hqu71z17R7yqdvwJNld0KG8drwqkr9uCcvjx0Ehc5RLXy
omlMTud73qc3T37T3+dW2ktGPbnUbsj4u0Ug6r7xMDJDGoI4E6g6ZKqs4oH/NSZ2PtNImsmqr+yG
EP7ynU68MM0ST+slp7UdDeApsZcz7JsaAoH6xRLenq/nH1gqh+Slti+c7GkEAzW48xMyWbFuXCBX
pk3sH5MH4mpabWyRndwSXYyp5suIudFOp1vSojconIfBZGW45Lx+n0OUYxBbUQ/6znczLM4lz0tk
L9mUbMtwowCkTLhwHCVAwlg0dvR0itY2bv/BSybdRwsdLFb2YnTpL/tbzypriSZ2117oz7pX/rOW
+X4LIYuxa4Lw2FD9OKaGcb6I9wVp1qqxPqXnyMCyyb/7iiFVUlt4hPNfI3EMbIIjMeGSwqAsUJQt
rIRF45BTzFXg+MtexDP+AXbn7Kekfqyc+Iyn/d9iGeJAV/rN5/oDTlpnpRzRa0NcsMl93rWt8l6V
sCAF+akJ4howg2ERvJ1dA3Alo46x8eQKtOkQjPEYB7EaP41uubXk0KZl+Urvye9a9puaBfAhu5Uf
yjI9i4RjjiYmWQ15AiSoX1JMldEGVmKHBwGGYWVMaiMU+AmDUzmweLVWqiu/OimeF17ughebbxEI
VSd4GWPo1fveRAsecewzCsT7VlgQOCZH/80xrK/ntsBLKcs3v2rdFTYyXIIKkAz97roTKNcpVHVj
JoCGr/43KXDZ1KNbg2cj4+XWkLRy/BWAz3dtPv0iAIy7phXksNTwxP6WHYNuuqN0r2FOBKk2hu1d
4rQyDW0eWwiEmQNzr6/M8tYV/0C0D+fKOFF9Whpzimw+x25O4t0ATiIHncr7PtIfhXGygS6FSzGM
HAqCeC+Ns6s4cM1U2zDc2cSDzu2c2UdlR91WztVLOWVfnk+uNa+MbQZQeaUm6sshejBrGjiYy6sR
JkoQGTktXzpsHClfl9l57Arnp+h9LqkyzLLiMjTVZ91hfSw1ppDQx8NE0eII8VzhKAOgU1jh2NrQ
i2Op4d8vj3UuH3Dfn5pJHFVj7Eyrd1GWP9g+rW+y2XkGOfc6ePgucP5ci7n/Sfv4ce5ZrKHcs1Io
PDlud8qWnRUblyZBChEi2yZV/9gZ1mebR7dlHN6MWtyQ9SlDdfPIoHSjdxoSs/9PYLbdx2M7hbNA
5U2U0e8WDyt8tmzNWP9lorVS9p3nSGCbqDPRTXs1l1FNnB/m4NRGgAEUdQ2HpbT6fVux6QO74AdN
mAm7jtyfY9ZfVcrsSVeckwzFHqYxvyp1rw4X3Ke6gM+nGh4OZTePRerlG58BZCIKPUxdbhwNg4Hu
qYeUTmzl5mCoRZfgxLYt1iwW4ztgHbUiPvkhIhL3CwQPu2vzFUtiIg7wwd1ETZ0Hc2nW6yYe9zyn
VsCA/rkWHr4HtFSbuNA6HXgASznzSndEe8heR3N04SA6tEp8e216mlKSACCIgB9l/rCWdSE3cYXv
WRd4d8R0TNhFY3jV36Kjzc8udSp4Tkzr8Fr2sGHPLX8+tIw9WnMvK2feaQPbjVwbtpdZgz29D9MW
BcuqVsjqWtEdZyCWYWK3j6PTHUxYUAtvPF6cLQiMhAHkcMxNJ1/DLSOsoxr2HDAVtzXvqkrxD+o8
G6rYDolurVGGyrv0xKhg1znc0eXAOTunHYdTAfwH3TVZ97Z7jWPOGcARO+XzTLZMfCSGHyxT1IbT
sI5b/6PV7JsLw0Ym8kx4aecm+pOfJwdbY8hQahnTXPYVrWjtrpDijyOk0tUw06hWThZmXQmRQaDo
1IhB5IswSSWfNfaLhYZbi6JvfYAyNAlOLNRtfJhiTxXOIHbqk+fOgyqSucV7kSOKzpG/7vnV87tH
d+4HtJoMGZbuUDkzkfZ5UBu2bJlBHLXdrvUheRLRaU6RPtCBVxhzBhefmD1K94I33N01sjr5rvUk
hGVsjMJ59ZWnE48GmrZ0DjRCQZylTAzex6LWwy63FOZventXXyrIJvLP72H0UJsHuG3TjTKQgGH/
YWus70AERNDK5qQZG42TrLs21UjzHL0pVJxKOZ8Va0RXFhsSWAmxsTArBGaWn4ssfcNHxVdz5/nH
AC+0Q2/QHZnYBGLOfGzgy9ztOld7WTxxGVzrjUVmK5uxv7fo7zPcqrRMIAgL96zPcNS7YjM26XoZ
+nDO2c/hqLt7/b7r0wTsWJfVawser2oMBrKx/tlV455tZHuzdt/rcf5gX4oOQqVnKK9Zr3kKiNRS
wtgl7CPAjRLdYbEzIxHDHNbeKKCW+NVpgP3sRG69apryg1nDAzg7sYoY88H705/TmAKxcuzXpWyf
W6oCq2j3mgvTo112995TlcmLFmsPRLVf49g5S1+jve+OVmyeRPPozghQdDl3rkBgVOXR0ABADPY2
a2CHVIi2QQvVCEDfxmqms1MQmkvy6Ssqn33VvILl3jHIPfTZci3Klk4HukbK1jVHQ/BFjcs7ZEvK
rD52X3mmmmDEiSpIniF3yctiz+9eW4yEBu0/u4ZDG9GD6WiujCVgKCuHDt8KeLSjIx7H+m7Sfh2y
6HFO5TFmTNgDYgFeveJSCt1evEL3/5fO8Ubq+UOHjND1X2k3ny0YUSr1bihCj13m41pl5NK1u77/
YgC8SiqdOo5u0VpOMiuHOyHyu0TIDTWhPaLTYZdVN2wfQVZ8zi68q9l4tRm7J/p4Kuvu0LgEe2B/
rYoeMwfWasJhp7LVv6WOTcbjErbM7qUvHSjKcBpBEkQjBanf/iFCN4O9x2C5kr69EW4blgv2sylz
jxqHaUU4Hg/XQzRkx3lMTrlfbGMQ5U3ZOhy3FgAXmb/Jqr+ZmnPIsNfEg3YDpQdj034cKViQcz3e
VY/yIO+xLBUtpMemiUNp6dz9/WxvO5t2tui2sYkg0KibxOXAvpND7Hchggk6bBVostouoweD8JNV
b1fyZTtRz5/ybjnCJr9XaAAuuF9fm14sHH5W8aUjphkVJmIMOq2xwM9wTEIOuJjzaJcNPClzxH8/
hhZmcm2J0ESKd7e8+Ny4URSFlgUiofspiaZSAlcY2ZfkNnTWFwINwvDUfVM1PBMjDcEgb0npXVvX
W5eue6kz9x/hC4ge86EatF/K1nUvUdUM7zoCERz6bpM7Pl94EdpyCnKO4ZZx9tpZrL2DfEhrSd2E
1SlK/0RaEuZM8JYiYyzpeHBZr3ZvBl9r+iju8o3hDFvDUwdpEdlytYuFcThjezRVD55N/XkozLsi
zAkBaMJgGcdGoUfAO7NZFiDHU2dRbJazd+6Y6A+l/gSpk1CrlTI2Xk4uJz2z8zSsFU88P8R2yECJ
lCbMwIVCbGnHz652tpa2UClqyzuJEJRasdMa7QQR8WnECBERIGMYO8chSM8dRuLj7HbBrJpbNGEe
03Oaj+HPpB4InAn7QF3n90V2ZwMzGRGxY+mXx8YH0Srzjl7csF3mFr1iQzQA4zRnXZYr3J0tjZ1n
Aklka14HjbcLjCYLtIkMGqMQYFwNT3NBuLQSGtii4jhBpgzF3L1HZXOLs54jZ6LCYZ3wVsu4Fp28
P8VC7Wsqc5a9o3FC1PO4ll0Tp7uBzginOV2jrb/lLC5aOa4djD6UhzydxTqLhTjStb7YhrUEAv8Z
Nw+BpjSIHSzg/oJ5vhw+raK8jO6Ml7tZ9Z54wKbarkQBai+um6cq8T/n3J+CQcmXxIGiU9EK+PG5
unPJrX7YcXy/IkqH0mUHuzsf2sG6UjbQvGscq9rKz8eHEhQgKTo2TPBVsLdCG48WnjF69bBkXjZW
oJCdbxuySJXDAMH/slDdldj6UhAZ3rOev8KA4C3z1hoEsKKh2Wd8qePwitMb4RvASAjagNhAGZV0
S7le7oalPXpO9+zjhruvF0fLnpsL0o6CEhTTsYHpmqin0GIdn9vWz8srgierq7GAzrE6FvGMD5Ov
CMWAbGBl36QG/xas6qkzXEhZ8SvFamB05ppFWB8GtS7OS0420ye5M9TavMd6uE0wuq9yJyYpY4PQ
iTv/KSJh4qTarVL5FWLySKEpnli9s9Ni52c2kv3QMG9zQcIy6B4pxXB/xKOTbT2vWfdVf2c0MneZ
jO2YakmQu7+AzTm9OGUsbtMqTQ99QbUgPplNrttGoQ7+g6kfcsEEMtNPUw0zj1297BG587Tds7QV
8nWjPS6gilY+/pRQxlMZ6qK/2a75uPS4c6RrXfzKpxF3NKozJQ82A+Yeu27YGd7GH2vO34Wu0HnW
RfzMemFGm00LVcQBXDjrFRXaZH07EzcznuQQFAgP9qJTCVtNQq1YXnXPxJFt/DSo9KY3rgmlMh0l
tjQRPW9q8tmp9VCxd2OrSe+azUW0phS9xJm31XusV4wN/kU18TNg+i+NlnpgEJuUrU0xVJpUfxyH
5Ena9gMm/K2KE6oHfGCoa+3WSqlp+o6+LangvnQDwkg+v5bC/63mkl4A0anFa1TGTHAjm5+shO2F
Ud2OCBODpSvtJwfZNihTtBPX6rFdxC/kxH7iLNs0EMS6ynoWufvq02SshBnDfWp2AGof3fvAlhaT
0zn78DXjZXbN7173HmZtorSUx4VUGaoIKfeRkIZTsVNBomp3NuRgJVj5NQ7jJentF8Z8DA9i0gK5
8+tMDwQvwAc35DYqN0ZklurdmeynujTPMlF7cpdh4eAyZE5kDSO2fX4G3bgNibHLOKij7j7UaBsa
Nz4cQbEsWw48W1tnnrXRRwesAUygeV44l3CiFOGSGy/VQtzAle2WTD71vQxjm3YCsLA+Nh84QSYe
rQ/DkoHXejvmntZWCASjIYpO8WJwIUZI2gxjbgVXYWLEQPnmQyZz1Htxda2SB0in6WmoXSZvOYPd
B8PqPLZWd+prnFY+uwRKJuJZP/02vMvFovBVGTq3p35rTa4CtId3e2HFhei0B3rJUOoa1vmsCyai
17N+zUcRIHCUdx9ToI1DOHKpKXzCMh7OXmKerNHf4YQIDQvikXAv0tJ4sx2O5pTpObL7MKDZYC9M
UL8TdAEaC2Mn8ZzFZb/xzGuM4T8augAllFpWuuYbcdxHZDJ1Ik1WHv3W/2dP5o40/YEMINlDmRKZ
wIHn/Jj1vJ0kPPJBsaiyVpQE6UWm8S/GD655Tb4PFk5JIilL0CXNrZftdZHvdcJ8Q023KBuvRqOK
jSuqcsPG6Ytqp7WI8NmlJnUzU/BR149OM+XoaelZ50gNLDiiIsepTpYglHOxhPNCckr3n5qlWBOU
WU+Wy3c3Jut8Hp7ZuJ6EVdEwT7JY3WK2+Z/p9Nc2MuS2lhOVBGZYolg5lmls+chcNa7jxaFmda7R
XP/oCbcBOh1duh87K5zXG9ssTpHXfkcCR5nvlUEbuTltCL8/o29/6D7q3sjgRYo1jftONwzWA+Fw
rPL8kwgYxWJNPckT+oT6feWTCKDDHvp79WEyN/O6nWv4x7sLdyzExnJwq/j2WvjFp4Y9Vu/6/djW
J79LvlDN9knZoIgw7GJxTxya2rid2+oBrvWejX+IBvYV+6UR6ASAmcBr+gbt4bfGisFOn5IKttr2
prGz8E8WjDq1hqFv6U8GPJH2q5/2hSC3Yiy8tBHLTKLxxGKnvWOXt2yO73gQvPQz21FSBv6IxvhT
QAort9nUtbfTq40VEa8VP4bEL8hvZO8QhbxAa2xoVlBf51HDvwCxsreepxGveJc/RBJummpemPTh
rQPUS7LWkNnTMM1Pi2k/47Tdam66dyOUfrzUPc+Kn82neaQwsxPzlzgvhuHxsZc0pJz0G8Wjqjc4
A+8VnrJ7PxAzty7fOAkKWyupVuO1XixcBixo8ZpBg3mu+IHYg4Ak7pBs9EiZL/UXe7fygAURdx5w
ywVXFXxyDKkF1S0ol5XP4JSpAOi1nOM8Kdpfm3OZMYT4EAaEjFZe/S56pX/bdYv9uMTmWSOtBDhf
44an1NLI6gRGMbw398YUx83NKXAAEbP6SAZkFiN7rny+SadkhuMOK0xk1Cq/rDrdtCqyt0lE8mnS
ApkTRzI191bOLEUBdvfdlt16TMYwk5K7d0hYW6GV5N6x74ARXI8TsLCBtG9cY8+Kv3OBzVBpUPeZ
AnbcxYarB5FrUPNVa9dULE9lDDIvHeNpXH925wMIbpiCpVy2eqVOY0RQqFLzKZuz9WJJujJu4Cbl
Sx7FGaTD3gIQI2J28SQpyEdZp8dOwyk4W5SGJrtT0MW8r5qUUG8NRyxGFe6RHhx9fHd6FwVba4Eq
e6P9nA/+1ag4hqMYSzDLCLQLm0l86oTmNDf8kuT/yrE59CaRAr3GefMPLTvQdBTu1PikUceXpRHj
Ab98nUT3UzRlQ6gY1IQdae/e5Dzn1Ujp09rrecg2JH6xzhUY2JWz9Sk6V+TOaaQG9x8J4NdykW+5
0f7MEk0MheUg+p/GRAi20ni7MKGXZCTFgM0iSRxWaojxryg+tIVgguc9F3QgLEPc5ot9NMfn3OWe
MnCPDwktMdupT/wHV9lRw2NbuTj6+Nln3hu5TxxFwEe2djLxHCb6u0qNx2Fyz147/MUswOGU9sqD
Le2Xyqt+Jp1AenUff5l8upEEtRDHx3wkaOn4O49mo1fkFhtmM2VnbuJCvGV69UvK9pCaDzYx/8I/
Agx6L9AVROf+k4n2UPAhN9N0cJR1mypO7SbdS8EX4CIRgThtI/3iRugQWn5ORgaulLGL14aAknkA
EbiSJtSXV4fBum6YW6tDvteOc/xY89sZOB4VNRRLPzFH70Af3Y88cpBuYGLFVGXNj/6QgaCcGT2W
mFJzXLFLBiEUVHU9bVri9mM87Fn9HEYtXRq+5sHgyFrqtdCzF/9ukuGQM+jcFpJxGaIyq2YhS3c8
kE0X9JH1pCPhF5la49cao6/hHtwqXwXlSYN1HaX5WrNBpQOiyAPzpk/qsNyNhFq+TR18+OYUnfrk
y1ZMhnmtatYUoL32lbZzp5wbz9uWdnG2FuvsWf8IY/DNq1VGuHU26WDcYtW4b4rZgWNjm4v+eYsf
2Ol/HJ1Xc6PaGkR/EVXk8CoBysmy5PBC2WObnMMGfv1ZnLdTdeeOPRLs0F/3avE6ZeYXo3g7zBYv
PRhJOle2Q2v5XUPK3O6Q5NRvptBuMnabFJVDDr+LBWruCDfKGXN3rwPq08QOWErWNo0NhJqUq0mw
STWe94Jzlax+mewyFO/wq0UkDhlkoCo94VeciqLyp+hrakvfsCx/hEq72LwxukMdyL0W3S/XmWRa
zsIjXY1o4fagrtWeaG+d7yUGFFnT7GrG/OVC8Q0N9CVpN9C31SCx9fYxwbWu4O/rHNQSmLWCYTsz
PBwr3A04G1XFd6HhbwhJYyIYhYGPG48warhppH6vyh9GgUFg1lYl3KRYwxvZfkjaEbgpXz8MgOF1
IggzsBgSIOf4uSsnMLEkREHtgtJmdWaLb5V2UwPcBKd67stnLpGZpqnajaJj2+g4a7WfemLbY1up
cgR5iQs3g9zprvbHTNwLsZXJtTliO/e7ZKxdQwJiUQSoOWw7VrZJhtQrw382+kQKdsSYXyi18GWJ
e8NCSzf3MEjOtl74JmYFJwo/bTk8ToX2p4MgnxzQzZJSrHu1d8M+hFOqvBp5iYrcODQuWDie+uGH
MrhViB9JHjKPujjW9W7y8xrhflRJ5jZUI3AJDUkHVnt4JUfNtq9GPnGBSgmUlj9NM13a8SRB2jGG
4KCakjfG0lqFORYzwx2nZtOy9+rizn0h0b7tMWK0tR3R5iqhcwpTPGFWK+7YsGY4z4qaOCYid86L
zTB3XnSgluqKqt8hRzL+oNURn6Q6V0cQlp0uVmkInFFSXJu4UTnnHCus7dx9dQ7Cp+HshLjFHTA3
XE0p4XQOTOjrc+0rvEV2mx9bIqL6OYwakOfc8ZXOuhG4phPh0tX7QX5VeReV2NUlnwUHlf4rCcEc
K29NuZMi+nfETXC8CK9j+yjSc6erNCYsc4t/GJhWFeMgW/HCZWhg657SYXAzngnTGRKRxphtVcGY
np5GmDFu3Our0VounXRJlJ3fhro3Q4pVcZHn+ONlMGchAwzgRLwu//QBilhKUnnBSUcTneXyi17Q
cWAdZcvnlrTA6pXoe27eKi5E4YxUxxlyjPh0E0hYBNckrFb1zmaD0PDwC81f9E8l/8Rcl9XHavoq
sFFXRLzm8M/+DCqSnvG54HaKFGzjWlTYBCEGwA5aG7ApTM8aP2MZwvaF6Yo5+kynUc4I0m1Es9GD
bVifrIUYDg8sAVfWINZzSTQqP7df2+zVbNwB/7HZwsqNWfLboxH+6uT+NOrI2tkdJCwwztlWZ68L
x72BI0bSycinxb5kp+hyh9aCBs1x9BqaeRrNYZ0gxUMmMdSI+DCMRdD06oi9nvMnPX0c4naU1zjB
j2lQl5eeVUfbjLa0ztEwbObXk7G4fOn0m/Oj7ux45xCeCf/XCIFkA1TzzYkgsarpFpfvvo3BPZvp
b5lQu1Y2v71knEJVxgMw1h0ePvLjea68LJo1nR4Rl7EogtMwi289hGNfAialLowM8UKkz5KHo2JA
MqzkyjwfpAAUGzAaMTGQcrS2VMq5OXIBxz5Xi7m72T5taNF06wIBW/lVr3DlEUQYitWs3rMCr56c
eACrCf1bHsfMfdRqa7nprhYnSaYQb6XBoYCZaBHFu1y+2DIVZK+dcQ2HE6rUSuVaLM1U1cyfIxOp
XpdOafkxKCQhsAYSysqN+K2dWNsrWG1mdTCGu5RIno0NEuCg28XW3sTSCK6Ma5MrjHeZIAFGFDBG
q5xLGlqLXm5z8x0SuBUQRm7cAqWzKD866a3FL6LErWdJM2Ya4oNge0MKqOTlLWO/CO9V9DTkd9k8
NMF5ECF65XkC39yR2quYgrkJ1D5l2nNeNS3md6jD+j9KMHfLiKNUWM7H17yaGAqku3ZwfDXl3aUB
Jyf2alDCk+mv/bzRnZeS2iONy2hJ3k4lwD3o/5R6JPt61hPQQBt6bE7O/CEItGJB8gCHuTH06p4L
OIJnYZwnnI7xw7J3mXK3y3eNlZ82dwHk0bS3SXA3eQCNZDcrPnYdZAhMHbbyTh0m2gX+Euaq+8V+
uHh8RbgdRkC4NGA9YudsMlAnzOL0mTv2PrKbkfgafl6NkWdMlrd7CehdMjCSOtkxqumU8FqaYnhC
BfHZQFg+8aNjxYYKMmLZq1cZtAVa9dDsDF9JpheacyQQz1DGTI3Nyw7td2QEQZMC7w9yZBCTXMaW
S7DWeczacJPLnFYXRDqp2/dNuq8FeZXqUuYl9/Y7k/o95PxrDsMmKuX1GM9rWD4ICtUqYv6ppM5n
jiHT4gQM9REB33L16cQgEN6uQj8C30MLKjNufIPmPqQCrXnW8KraXUtl1ixdhX4M61fRXkbSkNmm
yArfVrN/ccSDKnXlYZSIZEH6Y7K71vBeBpm2AUT8OdF/Q32a6adyuinw11vY5p0Bs2KiHLs8/bNJ
SbSGuHGw20t02zSk19nmmUYp24I5mUAdD7NjU4n90FKiIiHMLWXF+tTRplcTlxrX/D27Tv7RbdmV
YxMiFoegavqZNfllKIbnbMcnpZ03poSgNtSsuqX2HVokgeF8zbmx0iXI1ozZiaiACQ5YXyzqcEQw
Y09LVGJ0v6FUXfvJU5Apuo+RWa/prGIVDAAViwxSpl1WkyV5BBXnpcntpvqijSMcuNtyWYZfsw2m
xKO/h2LI7ZyLLwoQsZ3geW4LT7KGfUofQdjlb7Y8rYVCC+U2aQeWV7Fqiv7aJrCqeVtPAP9Q0nIZ
5U92W9yeDEzfcwm/v2ZserkhT/Q7VIeZU7aVn+ZZ3ZiIOvZ0lJTKG+pLCDNGSJRgkW1gdj0kMlbW
9pwRbqK1IFD3TryXAr/kUphO2hEn61ZUF2LyrCjUTHWYo2bsAbEh7jjJ3YGWqLpDikvlq2KKzdDV
DzBnRwMXmNJi9Lce5COzpamSK66KA8PQpFvlSE+9Z6jFgSxQo20KDqwQV4IpP7rkXMtq5IiYwyWh
Ro8WYs0C4jXxsIJu4cQEXAQTW+ByOH5hjgoWYCECRRstBjPV6Ds0fI8CIjog/3pEyah9lzlBjESc
8Io50V6X3gtmN430T4zFTpV/TM0BPkNfA4pEU52G6gkgn5ebY74e7EVsHlUGxURrN5OAi47iPtis
meiXsVg7luoXC/IdRnbBH4vmBELG5Nc6Zre+2+Yjiesm2lFL9ZrowUvcnfpq9tXwhxUIBziRC4EN
cOZWZXLyzthnpKOh67scfE4/3Do2CfleNNaOd1+2/8kcBvPuvW2epcF3l+3S5hGRjY85fyYBSZ46
fA1w/2Z4cLFIeKkh8I73f8WCRhARR6iagNBxwvCUQRdvMh0YqudwLzerCr11oGbBdGuNpJX4IMAZ
qfsmVNiKpB2RpbFCJsXrrVdvU/ScQ1qBQu4iEffC/Ep3GD9C82q+Znibl77DjTDjqrf3LTeYmFRb
rJFrTF/IzfH1ZF5AfnIY+KTESFckhUmK8zIa7pQ8OnU3FBMX9ZtUcj1VpA2UUw8vlSV1pzzCy5tz
dTe0t4CPGh9oUXzb1s2G5VfjYSjKy8hY0Mmebf3RqrPbmjzZ47tI9i2OqooaOIYN/DbTLy5ycgUG
K4i1XfZcO2m2VCcvdy5OLQp7dzs27iSwNguxMkCmMZJdyw7EKdJY8dT6FbzhbmLaR4CU8kYSejMV
P+p2qTwJpNJPcJlz1ecqBYfALg+pXW2qxtwEpPVlTT5hhHxll4AeJzEnnvB9xTvRa16aBuu+Rm2J
mnVBHGsZXZEpcbmH4uc9Wb1xiytusrh/bGPc5rzgJSvQDOhullTaYfQ9abUt5JUjBsOdHHDsqtIn
+aN7TDUggN71SJdtPTngYBB+AWVFVGZFTbeiWtWLM8IYvG2VioJpkmrltS+HH5njLpsL/qI22MGm
dzvMP8lMtiBVtqCLd0Pu3GTn00jiS0RLQiikbWWYu4UqMmtgC9jhJz3n7imDlJXdnHChlsSQpQLS
iJNbh/Y9sVgbY6gsQbIhMX4knLozCVuvLexXlzlgGqwUuFo4dplx8j6YFhKHxW2hnqjCYFwVrjo7
g06Ypb813Nmih3M4xKdUHR8zxqrUKujZrC8qWcu8zzZ6r31JCXmf4tkY82uW/TZFiFlLvI2CQmJF
O4ekw2stOchReBGi3XWG8xeOzlvEjLapZL6TZfu4glPzwvSlzVkuDfmH+clvpwyubSpePwna/ao9
MH1wRTXWwxobwLMosRc6izpqc2hrZxklYt40ae/hwHBtPT8MQ38uu/rZTA2y0zHVoRpjGXAgZhmm
XycHSRqAthR7G10pKqd7hJJGX/nGsuRbTzHozMG1lQd0X+2FVM0GBBsS9nuVXweTsb+zZ8HG7zQp
3kSY3hTC08dhz3ryncb8jiy8kON+YRlc0ogsJtl6XeNJR3tI+D1sjijZUGx7Wz+lypIqPCnCGUg5
qZyR4dxJ3xGpKN4r62PG0t6pX5yAMioXrPxnwnCbJZIbjdmjYzGJlOQDQCeLIJkSObRWMWw5k78y
Ud+wCyFw/HYGI2Mr4yIZcxczzH0/P+Hp/X/hmUayh0p6jgIPv+9vyEcvenltsImRbocfwtnaMpJN
Q86qBKNSFso6yf8N2etIp9lg1r5Kok0EJpZFGgd0Jlq2eRqn8tKUmZvUJlFCArdls5/bFlamDqeS
1oyxew7Exwo5OIu58hS0VPakI8xh12rQ16roqiJp2Ln0i5T5NNJH4vzE9SORoJsGBsVmgK8VwVm3
dfX5MlUGObYOYhFAOl3+qjT2sxSvuqGQHuBtn8F8GsgHBeYMa2rc0ir82qJAxUm27CCumGkLTIdj
HKv7tCNZJ26YGXZ69H9jBxWTfLQx57PUw5B0iTMM5T39Ms17LEMU6Eda3zqwDYv4Ex6luPfq1MHH
o97CtN6qSPMLhigYuBlN0CrICKvSXticHnptb8QMYrMIzpXDjZoTmh63Lxq1px2Xfsi+hsKxqbB9
k51OoiqR5ri/jENew+qVZSb9JXNMcnyf9ljcaRWqy9AzQkIycNJOfWaQlE89p9LAb4Y+hpm2N4Be
oNnSUz3mN5SvlzToyAtYr2a2LELMPPmJNQa21tgb6HqqY26UWf6QgwUyYzABhNEiddzyE7x8Kb9C
J+FlznvlJhvZXu7733RuwRsN3ymxPk7ToIyiEVvDmIMUTrXUXA399A+Y4M0Z+7Pgt1znc4Z5g9zn
4pDnQC/NCzYCFk6eG35jNRMfQpq94ohrL8U0BZeoLh+2Tm23ons0fbPV5/U9A4RF01H32WvwFyil
Y4koAqx6qfY6ReEPubenFKW/wECeyBC/4xxx9lZYPWsBISamb86zas6vSaV8i37kWqAxHCon0Xta
LQgvi7mFYZ4aG9hqhwkWdsBXXTU9lmijqbi5l9nGMYgfxOPFjJKWbIj0o2nplYabeDPHI8Ot4CXn
9uK2fLBroZcVAY8Q3EqqP1TB4jsJsqtwPZWNM1nIqotrWisCCnL4N1MHTbGj4vQEjFgg6lb9q1Iy
bWGm4V4ZxNkiVY9uaRHpkE1pPZSKgz+9usso1osqdFUBtK0BTfKoGMZHGE8bOw2ufZH54Vzuu0be
Riqrb6G+2hwplULbqKN1JtVvuYoCx8ZM8YrrL42GfE8Z10oX9V8pQyMP1WcI4pU4fQRYmtioIUv7
qCleWw69q1wDG0FeTxPiTU5S4D3p9NDk+JE3uukWvclWDpowBt6QKv2BrChw0w4fo7UploLx1Aov
ho27yLFg2zIwLWVmgkYuIYpbJD7S40CrbTyJo9kMewY2W1jW5SbJ57e4JB0O757km+UOIbfIQfIx
pr2IDOkxqPAfG1+2qK8Eyjwtca7yiGg0YgiBox6k4weOFJrUWhQYzLxIklpk0d7WPClGOGVdczMU
LqRkLsmgy9ZRHWeGjqo/0pzdLFgpljj0kIdAcif58lLqHbQEWdnWjbkVOtMGNAr2s7riE+7zux2G
tyHGatKo9qFss+8oRjhuqWLqkQCi+Y9ZyKde060serfTqrfBoO+KFh5sp8a91Ob7NDIqg7cRrGik
OUoBKw6VuI6pKZy/gjeKyW6aMiFKpxczz59DFp1EF34taCVNjMcG+TMYpV1YzpWv9b0fqEgBNdPe
QvZaysO0WDlXaviH7gqOa9wZsr5rsY4SBc1dMWrVqu04UuQcdKJeQgqUz6lieyqtAVqCpBpWxBfw
n1XssdTdNo29S5jW5tK4h2q1baLWhaGCObDjnMokARvTUZJAAmTmo7YZQKgpwablKlNxkcsn6zKp
KdeveNMCGKA/8ED0kFFtsQsmZR8h/dhVBmodeJID0pEBEJMfOX2Z1cAvKqgYw786pqhObPEleGNF
7o8dkAbCVWZna8gPQ8P5F0ciGsYJu/mGnqRdaasX0+he4T/txiG/0e7sGpw0wz73e0W6ZvVvjMVs
MHCCk8/ZLIjhKChu9pRdWJ22atwfRhnqBiMZqbSefSptm/Juze8GgRG5f5VlyaeJ4NOWlpJC60Wo
V6DF51ADSjAkB8G0TyQkLLkWYMRfz5N1q7XUi8wcwB4tkSbWhxmXUGJXe2uasP+Wa8c5LiQryqJd
sj9uZxE44CxYOPFGlSwOh/RA1D17vI6VzzyG8be6SHVSvdcIkGHEaZ3vYqK4qAO5xgAiijTPmjhk
8UIW4A4Th7mZw++DYKK/zCF3JaZ7pfMmMyJu0A0QonmmKSCX9X0XBKfC1mj5go7CTtqb1UZWiTgE
v3nv+GOm+7Umbahr2tJl4RUWgW1dRTgiqu6ghaeod8v9qGSn5MzPl/anVeVXJuHF6icbG+5JtugU
IScIMyqY020YoE+nEy939cf5cdcoDzUvthRWrFoTA0Tk1Vl6bKC8y+lXWjyrVllLk/6hjceJNGZI
+MlIHDfF+U8h0roQHKNrxEj8RWwvPvQ6UjWvMdDwAs9sLFNtz/ila4kmJHBDSo27INIxRMZKhdeV
Nf2LisFKVkCgZ+PemSISFONakXJubg1mAkzPQJxs7WjnHzaqelsyCcZeAn0hzG7KnG1krnbaQixb
WkMygVZSck4DhFiCxxg56Rat6i92m0awiJOjmICvdP/M4aEseq95X+Sm3qbBkVq40HCOdGtsNVla
z050aDj7l0RJQrq+gv5frRxSYbgt9j1j/kcd5TqUlR+VzvpVMiMbMmGrA6bLHaQRM3cnJfxW0uhF
MYRXxMkxnutTPgPMG9nvm2BXOLlnh4S94z9sV4mobubQ/JPCFnSTw4kgYZxLVgV5iqqIg23TbUxm
i6zgzq60zYB7b7TuOsQhGAZUdFjY0kc/wLXlKPkOK71v8RZbKeih6quP3nKbFnA0FgVjrwomIlpO
LtNCFUAKHzim6mT0IOPgBDhKurwPIzLfA0vrNH2yjLns4se6DY8yY+p+voTauyN7kngDesq4D4St
HPpjaz3rZPwqTIvayorMtfZUJvOPFXIPSRmIg3wSOVAlplZqflPEn4lnJeQ6AyiTjPXib3Dak0N4
wZruMqetcvlay3JbTIGHDdTLjNeAgbV4qaVwPRanHEHc5OXqKhi3QOQw0qnKY5SKZ9DI30pXE6Ym
B4Ofkn9pX4PLmeFukIHtHRgffFhwc7aj2vwJSf0HSGNKRsZTEYIqzQ0sFihrSbqmBW3fkptGk8mk
i7V0xWJUFvjDagTIViKRwnqdy9iq2mw7z8vUZzwUEOsnDRgI0/GOlHai5ScZ65mNUWqoG2JIjUuf
Jd5hhdZaUDPA9P8S3cEZXu9t5iE86R2PYE67dE/IiVYbHvVnOpMN5quNGXSLOl6SQE96bHgtUbhJ
7tHxTZdlDdEh2wwAChz90WYvZOGFOHE+tHEtS4cq3MbdMcHzC8NidrYpNx18sHS/19OpwngXJl4n
b5Ev227HZi1AdVxM8CvOu1o/zPk9HzDW4d+d9fdc+zUYj9h707hapeKhmLB+xdm6Qw8l+yW0K1DI
WQLcBePrSyF3Z/pESRkUQiOBna2wu1ugADJeP2wAuGo40rUC/NPoN6yKGjlC4zuf3jMUlPYXNM2c
bNAClGvaH7WBrhKPd2kh0bf/dDDtMDEZ303cC83pAUqA7oH7bMC4AmSbHQKdSBvnzU3OxC42o40I
n+PAMSQ6WTC8DKDfd1v7HhNcDq7inLH7bVvrE7cDIVwVSFru9LtQnQ3Pyt7t4tGxYUrF4MUQyZii
GUQBxk0YHrR800t7BHTav70yqbgQbnTwgIM9USVFRWK21iNscxL+GMbcn1JzM+O/crzVBqRLeGxw
4s51v9LzVZ2BIV1V7Y9ErL19M/ONJZ84GubzPztbvJTglwCGDJtMO4oC8bJ6peU+yW+4BBKJKIt4
igpjslcYP3HMvehoQHWJpQL7XrqJ34Cg2DZIp8UyVB8A6zfGjraZzHb1wVfrD26wMjDHoAayCNmD
euimfAJZsMoXS0pgaHN32QEyBYeAQSvHqQZHDMi7VxByHP8sxRuvFfcqqz5nwHKUe2F/LYZ2yzpN
DTPg9wxHqCw8tfR7+5Kpz24pnXyAd5kJ9GDEmcUJDGOVf8lLU8bkxUz5VQDcxCZCLgqgsmVi+5ss
tk/5EO5M6TrkfqkQZgn1K1Iqe806gOG9asDEONd+BNRM3SEhT5q6Yk5Wm8L8HHWKDEOgbeU+QqnI
+EMd+pDEUCfpjLWjhXRQM6O4KeM7BqGu3fXRnV4PXi2Cec13IdyBMOWw6WtybeAwYK4PF7N8ENpn
uyxxLxOkCBnz08GLG5u3p0O2f6/eCop6DFbWf1x0iFCdJxwmAQ48ja53Eq0oL69teuVJsUjVONoF
4TmpYKAttSh+xmXH4NwmQPkRly2pIEJEjzy1Ocj5m8pvl0a3tPztAR9w2pCuRgUoHitLlPuRukvE
rmtvYryS0duT66r1DcOUgU08GjDx/wD7jK2tBq0YcD869JEU2CuAenUJPY7ioPGlO1wA0nZJ2JLp
jKklwE6Vw10BpCfzWSXkqFztH2QhKdwD2VHm82g/pIECCBeXUXSRcIFlAM55cUjO1qmn9QBqtkKy
KaA8tdNNQwFTuDc06fwcJS9YljWiz1V+IguJFXNjkBtxenf4CucfulLi6I/xiS0Nnky+wkGBHFch
ZUHXqd3mKL1A1JcnC8eAK5Z1r3o6+NsahXOh+teqoRtNGNzwjYSc9+WRycMrOYNh+tSkN4GbptR/
tXmHnaOJ/cLyCtrJJ9u1OYW14Unpd0BiUhyB9NtqPCCpfVXCg1LecwJRHeSm6V9SHBv1CAuPC8MJ
3mJl/ZtQ3C1e6OieCZ8kKz89Mi+28wwzXyKEiVQq/lLef+rC+rsDAlXemgy1+2OOJYqDlqOdMVK3
llhwHoD54T5wVMI1O50m6xlTeq6wEvrFAHICrsi+ML6y9sOq/CG8pMmHoflxwKUbzNydEBkZxCb/
mngy9Q3/Uzm7ZhrcApL29i4qGLbkbqrvk+g4kMCT9O2IZWFW3qEwdA7DXKhMlODYO0jvVk/IGl1N
VidfWtyvQ+uphIjwSM3PAoBhJ/+TCQS2h8k4UbBOs+g0/Yjou6PagL0TekHpbCZ1jfksEpzOyWrS
YrAk0j/RxM1sTXC45K7EUZL1z7jYxC2oTOHifx/iQ91vS1bRhFsRUgaK1QDUmeVvzq7IWsN87HU3
WsbK/5KuQ05dzx9jjcdsy8sZDutc85CtQKpitDZDhuXYA3vpkofPvHqvIrRlJjZDPp+JttctyVp0
QxZoJ/yM1G/ZeS0yAAfLbnRImZU6D0d7nYFUWt7Ce5Ii8Jixn+UvzfweMpiypOGoxpEbJrelfigu
2W6G75arWeim2W5KTma4tbMNNH5/6N+J0+Ka/siAz8s/sfaV13g6uKm14VtXfZBRJlwCQD0rUHfx
/nhjuFPbzRi+y+2bpMZ7W5XXpP947ByG/qP2SLFyNjr/ioEPpHyNfhiSty/JKPb2QN5zWrXDMS+/
OQK5hvE1p+86w1UMRvm/JApc5BL4npcGuqEKGbzmnAVsPTAuo6n6TBNNAOLYRbvXCMqNMi6Zt49w
+DCGwRvn0e0yUmIR8glWb4MIAmSlbn4tWLjIZcJXZFWmSanGgcV8UNC6ZnGAUL0Qqn+Jn9PiEtUU
eBQN+OxnQF8z3pWs3IqXzFQvjC5K6VIYvqTgwNIeZjytLP3E1EJ7t+R/Cc9hRiKv0GAK4cCFw/yI
bI9o7MqWvi1sQCBg1OTVzLdtuuuzq5M89OBCngh3RgYCSHmYrWt3B9zmDmOhgeWSRZEZv4x5yQtZ
eWMATI3hF85L3wO70f4UvhpEHbihB7W9y9gdC+MOvxHP7WYenVUtRn3VGX98eFFy0ak90k2PRgFO
VB/83PjYUzSJAcgJzkF+C5yHrN06Y6coZ2Fem+otF2B9/TB/1+dTAxxfpcWc6pCQ5RD2An4GLuhV
eZTANzR0CFAZLLM5b9XJraxHUX0oHDpDR3Zt+JYSmiMTZJXOZqwoHXswJK1VZO2HjkryZpd0f9Lw
NYY3gBYYrFyI3uD6e3g73mB4OH5S4pJktGj4XfNjpuymx57sHGPjTe8pRaLGPOaoRM8m3rS/loEw
/C8eJzxYNd9is5M4SZetdU4nBF0geuVaWpqrhocs3ZgBOcVlMboGSNvL0OFWgDuLZeOk2TrEZcJA
m0ThCPYrY+DLPnsLBhSzuflbEV8O0+/I0DZmd7CrNxMJRfbox6sJl3EB40BIRg8JRoe4mYxQI6VN
QSSnJJlDHKXBfJ1cgoR6bcbQEGxgS+mbiF1jRm++d9G7+gZ3RDeZVlB4YajANolCvlYtc/nud87v
ICq6bN9gj0PviShqSUDzV6SBf6ZkI7qTbX4bbErtVUzfDNXX0fSuTzs78DKHYyj7BGNUaXrGEeMc
LpxrIQHvQFayAY5RKri11F0/HmRc+ol2wIngjH8FVAPM9S1tE4zSAkk+xRRroFZjJHO560CmnRyo
I9sa7T9msq7gvceTGTZnCVPzJBMNm9a99sRRFkfbpaJiRKMuae8ulzlPU3E3IOYqtpPiB+YjVD5y
7q/4KHo8OCL9y5vvmQioYoGjASfCoBctuZdgGQ8oTSe9uipQlCOT0wKPxYxu4nbqzwgn0sjB1iSf
Al2lVjc1qxMoZQMub7JN6le7JxZWHZSKXVNwgtF3FuuTeCNFMNGMNb8hC4BX3fPsMfYstFuEYldv
zfrTBMjnoPWCFfpQFAIsy38BQEm3XbKPZV6MArGo2jT1V5pQ8nSedH8WRNqHDzIKi72MLKsHPjik
EKrtjrReoG6P6xr4V8ApvivAl/6UePX75NijgDY+Ro3VxGPQwg1M03MZ/CWc+5Q08y3dt6qrhjcK
ejbLhsn/2fBEyNoOSJsoIHP0ty6BPPqgdHXqsdRqT7v4ULnUYtmL6ldL+VOrK73rMWOwzjH9sibd
sm6xkqtvAXoHUQSmfBS85DeTSheH/2KoW/DXVGcBhXiBdOFRnslqsoZ+6NJRj0uX8WUsg5ck1FCx
WGbxtM6gjlOI0Fjbwn5SH49eaPLRx81DG//lECatbzwFhLBu9gdMMzP06+zczL9hzUmAtnl7HRef
GabWqnuGEds3vwWXfmcWnB9DV2ILd5Xo3g7oG4Re/OGl4glo3BoTSG8QiNyHBlaGGECda7Z/ekvV
105R31syxYaDi7A9F5Y7nokmrhcHpwKKH4BmyFYPPKw3DiNLY8AVAckizA8xiIVZ/CjzblZdaTom
1BtxwwF9CTpfxL9JxCP7Vxb/KmwsVHTtUv3Xnj+jfwYOCVXaZdonUS7fyBN6jDaCr61ZHus3LJ+2
9CJV5HstdhQGyd09GT4HDEW6g8OLyPRpmi4UZpmmb5BLsgIq3nwZuzN4ZZYVRf5jfJJJp0Da1xJd
iHeuIQOT6mY+9wmps4w+dLC+RrTt62rjJBTHQiIxyXZwO1CUX5MmMP4MITXm1zh3LybxNILN9rQx
QzJhTw0RurB0z2S550exjoJbc+bPjGhWU/3o0WFQjqIPXJlTSZy5MdnkPBpOUbWV+Qel6SGFqDef
gOz14uBUVzk8BAw0gqfxgnuuE++mhN72yCDTGZNfRFy6mNR+6biibOxxJh1UXXqvf+ifg2MRDT8l
WUL0HjCApxCTK7RU9cl9pAecYG7tAF10DfIwHxY+ymqUPxXzN6m4CDOmWRvD06p+GuNVS3YABNdm
v694LVXIgHdjPkOKdxIU3pPCWCDQOYYsX7HG3nu3hq8k/qJrIyIarA2+UfrYzkAR8cozSLbGp8hg
FOzkiGXdU+x1ZfkiPxnjmnlyi9Bn7NjEZ5PMCcQRzIApiylPx1TuuK+SAZwct29fDHta1ePnzP7E
pyezUKcnWNEtDtmUgax554pH20qKsK4OyGp7Kll9MI+451ZO5KfVDXMqiq6ZH+b4HEhvUfkhDT5K
mp7eo5ygVPE5ZIwg7rKM13FDOwHMSAv3aqP7gX619fOgeJCZ4uzWTi+MxYaYTHn3m2KwGwhgTku2
iQUyGWJaVbacxA31nLbHqftVqnTbsLuD93JnWkXLr2UBTHMC9TGCXv0sl3g6EqZWL6InF9v804q+
KyXdm9W3jcRKvM0eGEGsS+tacHkhCEanIlN1NijsGI0v2ce6R+/b5uKU9H410+ZAdRvNjDiN+y8I
DDjLdkn++/+h7aHYrxG5QR352s0JZrasuQ5Lk4mDGgxXz8Y9lNzVk6euEWY6L9B5wdcTRaRqV9HS
j/GPKvD/ODqP3daxLYh+EQGGwzSVRCpnS7Y8IZwuc878+l5s4A0eGrf72hJ5zg5Vq1AWHYn71dKN
nV9q6dxxTJOq0nHQjAeV5GBCBCyd436nGkTH7UJ9Ryhm/wu9py3+JhWwDLw8wBvoGsGEo0ZABRw/
R7YSwe80/poIA1qKybQ8qBqi1IFwJnaeLctUXlmeynWdX0w6zEj/9ZlVyxGWwecYX+L63mebWkES
ufG0a2ajhMA4nmsLKYKmxC0Yo3UF5YAGKF91A2pTMhUbxA3YzSrMln+tj8f1rvsdPz04grnFY6oh
QbqSa5lsBv8IcyVk/I4TzJ66o/JkuxTz8rW7mUCLioXOB4eqgWqXpUKWuuJv3ldoVujOTM1uQg8E
DuUtNjBJLkW8Z5HQQyrndG4/9PoI0D6YtoTZFdYzaXdwrlEwAaoq6ZTTAZC6tpAvuL94LqwLu8q2
OYChGknJ0tpTJ/0ztVP4lDxcNVidKqQxrEMjYAoJa/Oi5q45wegiK8HBgUZjZdVcd4sZoWhpgA8X
+RuptDDjwmWssMuZOzxiTlEZNGx4FpRgVrVhmYpDE5HK/Adq9Vmk91yenX04HJxGehkD8UHrwKLP
gBk/8tBMKzLBMgQG3JMQ3iQf8fZfqTv+sPfrADXuwD3jKAZRHxjA715s4UICq/0ltHsxrEf2BBgD
BYNrLEuop1AKymRV5LwXKJMW4zGy3kgtoYZYEbwqygcKHrI96uQzxxYFU6iG1R+7U0IHAqd8rdko
uzU6hFNLy3ryY7fprmBCqGaORMkWvEDZjT2dNOjwtmlD2EsrbhhsC16fYDwE5mekfQXivZ5+Bulm
999qsWGO26LIZrNpt/DHhcmulTOi+lTUe9B4DJiWrAEY+CG+detyb+g6TgxodWfBlkwPdxluXsw+
OmnBFt5lU73b7MDDYssAg+BVKDH8gx/KK3nOBkC3jJ1/HYc7edLuLQpJRZlJ7tUCk81CVfYpTJvk
N8eUK7uU2gr68Z15NxH/9GLcBD9ydyybU84G0Cv/NOy/HQNSmnCZDbKGUHjti2fvLShbU/HLx7Vu
eZ0M6wfuRDRhA+4L1ONXLhHs+5Oy79tH1OKM5wtA2wdtpHnVX3F1CdPTEJ+z6VsgcNDYdBVYVnYB
wxVzr5fX0cYwym0csRNC7dLta3QqjD40bIaXQtwsi9Ks2qj6rqgdD45Iwza32/jFpQu+O4DB5QTg
su0cCFprCwJ71v/q8QbnRmeRzC0fIjRZMMEI82KCARI7C98aMnyT9J8Y9qV8CBI+LftVjtsmtNDU
4+s/y8VHnRcOEA5U9LLFjbENeefyfkOaO3SVSxytB4QjiQLigvxPfgQ7OUmgBel8xNYiQ5l2LLmN
CgYa/Sx+IyVHwXmVu103EaCY7lPSvLyCN+4Qs6GQt+lEFA7X0aBee+VCP1fElxAnF2P0pUEHpZ40
z7Vix4w10qP6pWS/YejGqgUZL6cK506eHIkjscDcQUohFVMAKCRtnjmnDNLMtPyn9g7iNJUOfOSQ
b+vaIX160eAAikj3EcESFXVD6lbK70aHQPh5gS44fqdoktnbev/f8g7vX6ux6VO4LrjF6nn6X7Am
q/Vrqq8a2doHw1cK86EDPpxTS7Yo/WrU3Y9ueAPb4doEvAh5GesOwFTQh79y963rb6l5NVCuIn2j
XmI2Vr0Dr9TKCyuSbuajLdlHtwSTErcxGeGKwPd1GjOoQG9Re3AogyOepk1MWrARpl9eddCTewJ+
ijFzxflHtfhCv4KdPIRGg43MIq2OeqjeMO3uAE1zXfj/DNyXdoAj2md8diSshmQVc/quGVYk3l7p
/olfczwrhmuoTp3iYeBT+YN/OwKzTOJ1hOp4vFL8aQxbxJtRHeqYp31tdKzxz0a1UbQe17TTZOoW
GAktp+tHmPqQcedVvLHhRNZT9YYuCWzBGGorbsSBMMCo5vqrQhy1nOXjMsq+mmg/FyJBSr3eK4tM
3fXRZ5StI9pATh8CcEbxJE9Tn9VuO368mrJNF1sZJdyWGM4aEoBmHYYPMoJ0bWnrB/ZDXvdtJRcg
NroJ+im6x9ZZKZ4s7xDLCuPcywC80IzRY/AV7O30UnU3NSfuzmV9VCSaY3UXBtyatecj9sKbpd8q
hK8B5tep2ZnyRZJPHbc+4h92NxbTOjX+6RUMFajFUI/7xbH3gWpHgFfbs1GfYobsSn0O2+MI5Ktj
0EAGlTyfSWS3MkSb79hFE24ZMxsW1QyCD/h1CkFk+kvVC4ZugDzYe1TxuwIGNTZ+WFSiGSOfcEvm
oYulgsUhyVXE4u5zC9bGs2mPeO5hWbGE+ShgaUOfWgidr/YqaRfbxJvGCCoXF6O76snVp0pQ1bv4
KPXH1H+Rc6QSTkkPk9+C5G1ezHpYM8Wv8Nde4wT5d6h4m0wHgly8l8MzyG49gXkkHRo0kNumvI8e
T7hT2GTT9ViSF1OAuYGsX5phltQSCmJUUP3FY6CdOVPLIhNtQbL1mL5a11jZS+OxtznQHrUQ7gyn
rABDJhT9v5HF2EVxk+wvkbVjozP3YvyPIv4QaXN0Te8oE7x+XJaeoHW2cnSQuVtTHpYCEuS/eayi
jhsCDrA9JXwOnB3JxexvkbIa5UsozoVyABdGMRcR48tyJdWQNJIO0Swj7YUy2tNWZQfk5y+13JSh
LyVNizpcMNIpePSV4p2ITqis2zo4ZNTWAeiCqg4XwnszdMealjU6yDr8sDl1xvGqZ7941PXenZC7
sR1FVa8WZ9b+ZR4gLn+mOYlDa48aifO55tqY3TunTPmG0YD30m+hER2730kZF7Yx7URBOPns/X3y
TzY1JIQa+oOBbiJDLYHnGw+8xSQ7fKFP4fkH1ml5j8Dey3xB3BYBHI7oXzEfUbzlVfSX5p98qOyF
M/+zYQwHXcWatQQFkML0oP6NORtZbiL88hraTpll88OgG/VUtl2sGHAuMXnYmbxhgmnaFYqoOXJc
4YeSvngy42FNUImJ17jc2MZNYmBZqfuyXMu8dDW+1Vzd4OOLMUBGZGbE8yj0MHl/FCLgpBkSLbV8
U8boGleosUeJ24/Bsw8koe3KjdbTPj3M4kerDUIFfmXmGwOjiP6Ltw2qhSb+sXMo072VIXVApMGb
umdwZUegXV/oRujXYOVmzP1y0iJ2NusQvGmxilqb4SrxMRrAjXuNkxlosGKf25bhdEcMFzdh57B7
UJ9B3ext+1NJHjPdLFHA/VrRcjwFwbmg35ZSm1lZCW65dSr5HFbtaij+WgQDykoztxEc5El5z1AW
knK8lKZnZDyj4QLVxa7cDJRM/Wwiysf8GjQMYeNdKICwFp8y64mMWA6jaQ4NlsNIP1TmrihC1kr3
KiZMV6Nhke8mu+PoqQVveKktmSX7qZbilSmfiwn91A1pgF3her14utvOfYZ6gSxKxXuQw7eBo8ky
6D8GRxTjmp2gBWMspytCekvL+x6aT5Vp3Ag8kbCBsXfM6F32Tza2m7L8qwiG4RNgTuDt4QvwbxkW
Bw8cy5b6kyFcvoSCvwmjW4BPLu0+TPYzHnIX42mhVURGjJ2SCzam2Ik/Jf+qlidRPq3hGo9uYW37
U5QeaWBAhPShO3E/5f8ytFR5vMXPyJSzT1fqdE0byvLWkXHwgFOOd6y3knqjPtCdacZmMtZNfhOD
kyo0+86gsSqoGTwjtcy7rxRFip/dyUnF1X7NjDNrKkaVHSuOXTYAxF35wxWigjpsRfvWt58qoPLg
S41PXrLRmFz75aPXbabF05KLwtFFvTXEZTDeZEAQsv2VxxgTbnFKMTE4+sj4Gs/LUhAeSrlW/Rsp
bgvrkRSnmOCHYasNv6m3mc0p+mislHAzDn823rsUQSh/A34b/ZQNIM84m4nWUfFKx/43ygsiGAYD
gdGa8leyEX73Ny1B8k7oJO4frd5mwTdK2NC8xXN7swZY4InTQGHNBxxF/6ruG31VnG3nOaefHgcA
I0yNAtMtBvpvPKb4RbvknFlvcn/1+GxThPwCOb6DlpXtDhuebuv3Lh4Yj+ha/diwmouYKVfQ7zHC
fza0pgHWh47oWgkcSJBcQpT+0FVF/mFBMk4dMH9Wv0Zx30Y3099j/QuLb8n80VliIxhk1S84rutw
HRBDHy5FtFHFfZwoHBv0A28ixPLrtq+C+Ab1MqAjblCWyPPN1hKM5Pb+tYSjjVFO+9ViPFaoWRmA
ox+hQWyTex0cu5YjxF7J3p0ZhjBLMlRvKeqcAvuXm4Yb3I5Dfekab2Vnp9HQsO7/Qwu1rvsCFVe9
bIW9gcO+6hj1T/HNmmXq9aeY/VKfWjmPbQmQixlfe4I7/Ldqn4UFHNri56eVZVmzGCnANQqYmCoq
5adpZPlObu1wyCpyBhmWvfz41VNylOFFMtmikveYAw1k8BjQOxfKq7qpPkvhZ31PIjTJ5EfwktJz
cvmJ1pXkQzt8SlK+4QqgmJc5VJo1TTOUkcr7U5kimctGOxkTz/emMmBSuON3OG3UgBJ/+oSpIrG3
74dvYTwC8EpEFxDhtbDMsyQdrOE5B6aM67BzJN0d4XLjFhH3Kd8zIx3FpuYX0X7C/qcDWTLHgCf9
vhevNNoq44cHf6QWR18h6ftCIyThk+qxBaEcs545QsryPBux03/1q8yGZYUCjAWW2t411CEFjyBN
VxI6k3EUxmnUdrH5kZLtnG/QdCNX0B7MaL0MkvcK9wZFLPCmhYmufOK9tOa81WfGltTktp8sZ+J5
NTIIWOysYKBIJuYCpgLvcfUmTIZwX1MCAsL7p6UHWd8LhAlYojtUhMEDX5g2PFVtnyXUojwCBDjQ
TFcV3O6jzosRG641f52/Wn6o53lcvcdJmQQ3DSuYSuEyUOHELBZH/zaU9yLWKWC/rPSs5CTZzmPW
ddzukJhgAE5hJLf+btA+lR6mYboyvmWEzXBWmvEcYWDMk48g+47sq57vxIffLG2YlUyQYbQJ3LSM
A5QUvTMiQ5XPk8KyGoIF2ATfuMnNTM5Cp5VwQdMZe+q+74JdB04u4qwlnEZBkDir62fPYuO3q1be
jJorQTXLnzl6y1FcdXwBEap/NXPSbC/h0ILcIJbqt6puFNq4xDvHyH8z6UzfmKLUlmZY2U/Zrth5
jxl1ASI+Vg1nGwxZT+QpAapkgn/AYDI/m+CaTDJpYEA30XGBWSKCqu1T1xq7pT/tJ/mgdL+ldCOR
OFQPfKwosNtxjetjUX1J8/6jQzvL4I/RZsuDYGFb08OVVf6knmP0VDj+nzQ4vfhleJx4rg7EQVPo
uehwAuWnKO2FgeSmZQAhPmJ1WQbMFR4JVwTycxcTgXIUGVCwx6ihoSmepvTegVlI/JtVX7CKMYjU
uzcYxbX/jE2TAScNRLsZUDYoPaQGnHC+vfL5LyMTnM9AR8LN3WlfZn3PWn705NjFR/BgPe7xxNtp
5T9cnYb8bY0rQZouLi+1dRWJIO7J45v8HdozuMaue3agaQf7baAsk9TPUC3WRnIdMds1qHIDfhTC
IpYxoy1lpvDNckX2mHaEo2cl++s8yhxZfTTeZuZDmY6YPkZmmTW6xZbqNT9kg2vrWDzSswpXxtyI
akfwGSf43oz3gTixN8LH910SJTZprImJepmUCx2gIY55e+wJzk53cbGSDMfH/yvv8RuK/LNmkBlb
j0C/W+0/wA6FeRnyO/JEDoMyPXAlVxGvsTNWlM+XtuTfYdMK4YfMW/ivq7rcZMGh5D2v03QVqDeB
thzO4HwRFcFmbO5Zc0evDqjzUJbb5otrlXOoIMEoefgBXc0iUaAwr9CGpOatG64M8a0JeP0tVY9c
Uf3LUFHtvYOhWpZ3VsysNFhhhtxhOZkZnDYEJ2A5bzaIngShLOqty+/KZxrfmrZbNu8Zm06ZT5U0
kJdicbe2JB/KsaMQ28VxjMo+DO8oiHJ+X0Y57MfR91p3nd5sznyoEWrHOFpV1OUJ5KPM1vbY73iw
X8ZBttdZeW6RzYf+3Wu3nrLKzH3SNBewZauQiVHow0SEK0wOWIuOW2UxvMauXQoGUpM76/LHZ2X6
SK1v+JnlhLLHjSuHC6lonfDRWd0dduqK0Uw2sV2LTmBwYc953R/sh7oiHSVEN0jGlnaUpqveAhhL
b3J7HWBvens9+Y6BniTDX65f4oI7mlFS5VoIaIDyEmpasRDtLnHw8saPBgk7B9JHGPxVApGptQdu
V5BYbA+rsrDXEqWf9KJEsOarEpsv1NSUwkVmsUMpiKc+R2KDIZaNd9q9+f02eQYhmlghgJRdUR/R
HEtIZtGHDXBfUdtU+vsIu6ND2Wvbf0O2m9hiWN5vL3+o6uj4EOKN9kWjPBZgNi3kJRCiArQYgiFU
EnKuRjtJd7qHAZcUL3ewwyXE0LZIVlzuBRQ7FL8K03yL2F2nn74Z1+vdr4KiYiB/m0nrIVZ2mXEo
KQ8H/dHH+1HaDHxB6ggdTGEDkutbjplJj69xxhhcWfLugYvX+O2C5r0n8a9pKGhNSFB3oR0L1lXV
VZqOII2WNNUYSzgFs8A1wLfAVCLu25Odjs9gFksLJwJXXBdHHrmMvSFjn9z8SymzmCJAN6oNrpD+
uzbPQ3IShHW1UcHRTYIOkGP1azThoDB+b1DMpUe1WJhUXiNqWKQJ5ZoHXEQnXd769P5kU9KUQ1Ao
F8x8auNTeYTRD7puSXYifSn7H1r1KqM/ARBZJpd2mheAavMsyp0N07V4U7mRMfg3ezFc+JKhKgj7
NNNOevb1JI7T8JeM4FKmw9VvocHr3KsIRoCZ2xujRs+JWHDTgcOCeyjvPZ2sPdRo9apBDcVpz3xh
llyg++d8KXgPkgHpQffEorKq4ntsTK7RkRYyNA/V+MbM5k46jiTQsP5SEjeBDlrkzWKUgPIPSNn4
s5kq2P7z1zEvD1MPUXX+YSJmID/pUlrFModj3ZGPTvJNq8trod7T6iOSqq3ePPFnV+HLy3TuLNSm
5rUzX22Ii5OZlNbdR+axCWV06ynrCbmAEp3a+h/hhk6NqE6lMEAlOPjjRosEWuzgUhJgXvHx2wwO
wZMG9VICVFEgTBSUZ7H+GafbNr9U1dHHehBCJ9ai7JFg/7cx4JWKK3mXBP2jljohBbgNZ2ckrTtR
DeZKs7yZUYt4DiDWSbpc9kDliLxfBY26ELBV2o4kRLdk7yYTGIuOtIOGhC3Mnbx/I/lqwZcNEY5V
IRvb+tAQrJXU95SICZ9T0dLdwXcjZrYAgRc960YcDzCTiNFBv2Kxh54igz0WiyHMfz2JuIA96R82
xEptu4mUKs+xCFMomWBEDWcYPQ7epqXo0VEwZtHIw7LLeD2K39AwKDtU9C/oFke3GlmVGBPOFyYu
K9yVGVs+MYaoFnH5Y51ihDrAUTDwwdpUPyo0UuDrPEJHbGROhLwrG94JjtlM0W0I2atyccTofzAY
IK7GOqbqS1XBmk8mmjDbN/igZ2RmO6HZCDAT9K31t+LBPKjqeMG6Ioq2KSEoo+3WszH/4Y9/rXXF
YIXD8upVnINsbuGTiexqSy/J+0qtA6zF5TA+Ou+aKC9RvirAeXQH0ynLTkH0qarXggBLnxeu4tYb
B1aQLFcoR6AUjDCyAs4fZoalmnLlvuObXkbKm5zcRfM5RR+KfaxZo43WU0atw8ozYtWtl97SB/O5
UJlTq5yPAfcWmZHsDxm5TJN1SodyHTD1Cuvj7MEvZFRc1V8cWfdxVskGJDOm4Y9dUDPCKMzoqiEm
LCrlLBNAY137pF30/XyDgfYA0Rk358Aq9sSO2sFHhFhe1dAdSkQ0BfwXqA26NNokzAw7fGJkwi1T
Bo0q6j4D+0Wha8BF5i+0f8r4+u2Oe0bNnUGSHPYKYLpZRRsNE0z6llJsCHXgwlCQi/90FSuyuvE5
sbVD3pcsbst/DaA5k6cCVBkXNVB1LQRhVTplW22geDshQsWho6gJPaSZG7069pEguC2+K9VPRLJj
QiJRVb2XjU8U0I24EL3Z9MPOy4pzKGK8OtZCZjlVajSv3egQRs045zOff/T5w6hbZ7QN7oKMXbhh
o1id2yrALSEDDHVXqDpfRAMUtun+pVp0qnXlT0LNFPT/C1SWLbNLyXrTjDP5BeBouGBghuhag/B0
wEvdrhLUCExNDRsbncu1FzS471h8RICj1PAXZwRgTWqmAH36Vuh7lc0BklRPXD3zw+oOIuK47dei
Tvblh0ptM7FIzjG+Nqa+9ONPs/vfrEWctwS650hsd4mEsKs1QMaktcSRG1K59VKw8Gh6JuAAdo0p
sb+nMRfEJmWaZljsCydikATFH2vNQ63MveFVGJewt9kZA8eDpNevbTQ0XbpMxU+e/05yjPt/gkHo
VmyW6+IbNeNJij4C1OfSy6Kkoz6rLLdF44v+M/QRFrEU3SoVj9m+aEACaTu5ITtJPcr+l8y+ukCl
Ii8Z0l0KTT+PevrMWNXRiIhs14K/T5DjTQpZovFBD8Sci7CU0QRa2HbM/McsRrcd/oGZiTFHVAjU
GMew159B89pJEutO3lmGto8zE8NVT+Wu8WXPdDDAAdRkVgWxcrgpxg8xbRPyHpj2+F/q5ltDd0O4
Lav6HeAWjdHh0N8jdcawLhqN4ZtOru/GZ3EX4P1Z8RIQ8hP8mOOFAlmV3iMLIxEjEAtVTNI9ihLa
g/zI4wjYGLUWrNw54YkJgJce0v7NVmOMeZTmCFHUVc7TVPMlKOFHaXGdkHjeZwhlLWihbpR8I372
21tXXEUJvI/fOVlayAGwyC0aEzs8Wm3Bxpx55EpTQO2vevsDOUGUaSuNjeja9x6WBDRQXcmc35LV
ubC2FxHDLTgqAcsKjqzYWmWQqIJtrGwD3QB7/Bw8xGdQOtlasY75FTzrJX6E3KxdHYskKZ38TSMQ
fyZ/Q3y3DbrPnk/rjvq14v+V3kbIF3ncp9Vu+JeC7LNGaVkiF5l7WbZsSn0hwxL1B/FXhzxDg36Z
JiQd7NU8JDUnmqao2ygYhjoGf0PI1KA5xf2v0EtgxBgH9qZKjrTCT/uTF+ylZ25ZQsXauxVDLZEO
YOJWICQxQ5m6ufAxTyXy5JhWt44V6imihFM4g6gpa2cEr+9hD5hJIp2+Qf6WIg305Xxrqo8Q6f6Q
5Kv5v5IyTMkbfEzRvYES6K/L5ji2O8linrRNH5n03vrfs8eA/5UIujSn8nYpzKwaNMz0JoUuUk6f
3Y/GI3DFp2MVNzNEOwnXvCLWUZlXgGC1NEBXKlaOETkSWXxXzJ1HD7VKzv5jZBwd0/Fmfnma4nmh
C8+0HmUXNZQbYLtP8B4Qafc10gQ0Xbtt7ASnOrMmhWFskGx5p8jn1JlUlhc/b9eILhMeDZ+IvT1T
3FGs54wCAHIkU/VAdM6YlgLNzcjvkF0Cvux4mwyOkVwSUhT9Aw0EQQ+zEBmjuE/AZ8e8HXcjQawW
mkxmmMNKZ3DfANZ8a4s1zBc9XkNswjYysoApNqPqqhq6jaeE0/2uludcXRZ4ezJSZbwohttz5wpt
J1QR3/w9XR29ZLavvuwOLFrYAeN7QZlhkwJda985LtKiORvttsruDZqA4a+m1q5KLqP6nUC3Bd0i
8QOJPido/HRM2Idq4rYguaPJjwmL/JoDWzb/x4uO2muSz3XNnkJdq759oJtmQic4K6ZgLUS4Kqtp
jV4dd4M2SChkniotUBy9j1Hn5tXVT9gi+duCnK2Y7Sy03lT21oNO5XD2VWz7PVfJwFQHr2tzk1k7
C2KL+QBVPjBBdieb8ZRx8aPo/k0gbmsY4Tjeick5dYPT6PcSkX9jPS25ovy+xP6hCY8mdaAq2RTY
h0A7281FN1mvyHs7ew5mshrppI3ipSlQVmVCtzG34oQsc/CKie/O4JUhOabatdL+BawlJOVZzDj7
fmdjedTTL9GmzOAyBNxHYpuJwI40OjH+RE0SVvGVFgS3wWWgXDpZ8jUhpQ37dviexxvSjJjCIOTd
jFGxY0qneJccPUSCnUoyf20OiZFmsqrvVetqoIVxgAAzR3EDWQyE41tkum3tr7IgvudkuSmXITwG
0wvRQGjPE/VGr8gnEyvfJLnU/mjHq6+fSqpwOPLulG3gsWBm0nQcekhVZ4Weh289JVv+fWLG0fLi
MVPHS+2Trxo7ktG4qDc7SAQhU3AvozjGu4XKTFGRfMCyVv8p4Gmi3sK9uVaKbRiwnff9nRxegv4n
RvWvFiolRbS2dDYI0nvDQa5gaTX82cuJFGBmULP5aKOznFD4ujjNtl14mrybVd1NIiGMDNXP4Cr5
mYEZ5GQUnrSzDSvub1/McyS46Ug8/kJ1lRCV5L0b/bHLkA4hCNJtoGIo1SNxkz5s21jZ/isiyrPk
XRHSEp0WEW2GwLa5LFn4ZWwpgk1q7kzIu7mi7n2JBbZOY8G7HV0t5S0G2QBJx22kibDnxk1qwF2V
wgwZyCQCPJPBrKJV6zKqWLH9WjRCuPQXJqIFvuu4wYPKB17hKsHMwJ2E5tYBtmOgUTVeAoRPOGw9
Y1d678OwF6X0x/78ntUZq2gDnz2XCNEPMtmoPkcBAWsbw/I4XyCA5cjgJX5pFb+2vA3iXyV8tazQ
BnPctv0uq3qa0M4lcHPdqewlqOVDfBc9g8GC1Ik8hcrdpvVnJIWYn+xVEl4K24I4qJtI05lQKUa3
sVR7Oz+9xWfNbIDkcrTKBdOx6SFbNN5yR2x1+j6xG1bjrxZhTYGFJ0UFIzLqDaQYiYfirbD/rO4Y
DS1bQkxsSsAKx3YQd36FjOE8JTg0GroynwGfB/236o5TM6IsAcrPRLzFWOHrZJgBp/FsbiptqPe9
8X+3Sh4gvZjvGSuTfrAlV0vKKsT1+GjqoV6X6E8MFZ86N2/HnpeyKxb1RwY3CX/AsLWIRlMVAZYA
R8fAjzEZi0RU62J6Gsx5KZf9twlZjE1CkKLCuqZERN4YMcfXVFxwPGmJVu8QwKzM2tiEE0wk6HZl
Y6KXnmcjj3AC1R2Yjq8TKYr/W+1WlXzXh8AhpJBW/jnw+KtMBzui4ghEa4w/CAzAOsJjFpOJHrGt
SbP+HyY4xmm1x3KL7GhhumOeYD8xR9c3tE8dR2vCJsq6Szkz2WTdYzVNOTxiFPeeDx8Tp08zMH8E
cawh+A8tXm1zSztGdc7aFeOKx8eMGW5pNhxFdfUhoUmrsIa33s5sv7m3fMQvOQaGJCPBzZSfIfsv
wGi4KkxnIggerblHlq0kims2aYRLl+84a9Ox+SkN6P5DDs0gx55EziCiyDj0VlLzNcqANoR28Hk7
M2tWD/vbhIMm11M6Q0wPPLJl2btBw3yeXUXEdd7x0OQVHnF/2zBD75uvtL0QHnQmWXxJLPbCxPRt
I7PSq/GUGc8ZsiDbhwQdQT95mHbbpZUgdGtieE82ARMCqYdvByeD7YZZ/vAHr22ubeXps8sxdDKf
qlK3IZ3OzscHRgPWOtlMM3ZChEaewsgSJ3Jc2Xsr3csgzIzSXrdJeC47Zm2p9GlVo7rogNaaXwHr
UR8vZsoAK9KWGthaKUJUn+VujCnd7jZGduhQVAzpVovalcWrLE8bH932mB8lpCM2wzsVlHPW/xR0
7iMaG6XD6Q0gnMuc3104rXqGv+dOFQZfkhhMiM9VAv46vzcoJLz54x34K2KU6fqIgGNskY+fCgTp
RJkvIlveRXJKkky0zNR0l0xMV9CKop/K2wcfw5a8OzhXXCaoCzTFX0vpgeAbxmuwzItywhIzUznb
VZgoh7IKztWI+webTAup0zCajdIz/dUzSt7qQkjkRp3tvGpyS81hU2AQEYgacxa3anMzuB5thWa3
o7svg4LIMYmk+n/pmIyLqu3OYUAiJhw5W7Zp4dZwi1Z2na7oLNaSRpVEJ+qxL6K26lrWYwGVpP7w
sBZ6NadoaHUrpdQO9P9vccC03oLscGyhU1NErWzED1lbLDXaVAlLQUr+zdhCr4XrZmhgYRtrJWlw
2zFcAV5qYVxrmrSV6HxbDpCn1q9b1f7uaVI9nuVIKP8mdmPcHWxbxdJS9RU7c8w3SxkLd67RHmjx
R6QXz4AmU2Gx26QqM4vObbDioLxcdN2fCcNvKimcgxJaBHN93zgrfbQakH0nCHWgOLuzM5s5nqv5
PbtP6gdl3aS7NjccPXozGetLpDAm468eQufVfsYS3ceXboGjaaFea9HRRtUsmcljMIbXKB0R9g0q
2kcrId0NimS3zuTiSaoIsva+x8ko/J98jPedb8/62FVWFG+G+dbkOmScGjh27kPCgPHTXO3qYVpH
U8uRb33aFZFYA55DH1Z3Y12Lpr/qiL09ruyae1hDa9c+azRWBKLE8K7TR2+a+9C3N6lWIwvgVEvH
cyDZv2MZQs9DmjwgiakCnIv31sasmVP3AnciHFjVkUuqs5XqnncSs219Fzbmpo88NukoG0rwcSQ9
YN5Fmd/g1Atpe8QvvNZlHtG6zqIGrkdY1EKP6HA/VO0jZjqlxt+tyag90v/Il6V7UgDbsOz0MfWF
9SYeydNrAiJZI/qHs8Jz37bAF3B35P7XhJjX89uRDU2Fvxw0UlDc1AzLjaSvUIzg58+yH2blQ0le
ZPpb2daPHc4SLkJblH4lWCayKmBfazs5w7URC1tfo6jGgWa0EkEj59as+K43EmpfjZdHY0yR99kt
mfM+Pco1sva6/llwVJYdZ/CZNabM+i3Q7mDlS/tQ6FQu1cPGHRTRvQR7rUUYQyBALpg/vyLs4Zrv
EUFCH8z2O2x91mFH25y32rO+qEf1/DeW35UAq+pf0hgxcI8VmPN6jsbIR1DVLXgQwoAUJnWD6cK6
p92P6HyBaJSh5fSqdpfgY0wIqOB0rzq2tSl+NYN72UvBenrhZmKbHczLXx6Mmu+sAusnh/LDwxTQ
qjJk9R5hr9hERI9JpXmYwmgHs5BgsfnlJt8b9Os5rQn/8DgqIzT1Aseeb4M54yqx/c5VZoktohz2
7NpfrbULHKOlXTlTbr26eEgZZ5lrKj/C4GKWrNA7iUEzYE2jUbX16xAwLGDwO/3H0XksR4pEUfSL
iEg8bFXeq4xMa0PI4m0CCXz9HGY3ETOjVldB5jP3nuuiCuJhNDDKDtFNsl3nf+S5/CJ9ahe3sMB5
rpnIYpjfexCImhbIuXi36AulsVSove2a/OwCds69IYtEYjWsMCLVbQ/70n2qiq/JxtXKeFeaPm43
ktEquXbwLrg5hH1vn+BA1FkPDXm9bvBEi7zZjXZCyxqvNBbblXHIxmsQtgdJpHLeiJOJPcMqs0Vu
n4Is38bEpEPn+zD7dp97JhCMjnjUfTpn0dm3ShisAtGlMqAx+vxPY6uYCo2bByJ6PqcLHyTvWW0j
8kKOZOCIUYwd49TaqrDYNT36eXPc5EgmyY1ZpdR7DpJGw4s3lYSs1dQfY+++Zc6ISOu7ZAKpA691
A2ORtP/y0jwlNutnDqvMb29Eli9Ntt5dY7D2nM4A3Z5iBhS1gIWgyvOsik+B7JUMHEDW3SB+EITz
8Gya5JZtYqsvuUwJDjYPhtetwQo05fNgdHPuyM+cnzxQzzbiNiTds07NU0wuRV27aXxnRyL3k5XV
L22k6Cve8O6BX81WLlVLWdcr3ep3I8WJ3waQ015nqZlGVegRuWhQ3fXY1tIq3ClnPFjC21R9sann
rgdmHeU8KTFkCHi8HezISShOwKwXqXin20KVItYJwkKh4kccvoa5frF9ZMDM9NqRlKVrhhagpj7M
x1sgiMrBQ4XPdedr4M44u0YOtATXXxEYrwY2W/YTcUf+J/sygzhYAv7WRVqug/+ZofaKopcXvd9Y
FQqLgAjdqbwkDLasZuXxilXaZ5c/W04COJotFRmnKgYMgjNwFOdaMg5s8r8hndYVzVKrBwc/ijde
VlxUU+xr4AweH3fIAVGBOSqadxSndAPtjQ8/QSNlIZrru+lmlcfeogTxYnbXFFUaFDJPUisW/rkN
g1Pgphe385bZQN9GKmKN2ZVtT5I2m6E21wmphZmRrC1Eq34q1obu7sMYjBptsGAgoHOTYIJ3hXEC
OFvKh0Uh4b8kMfbRwEFCRJZDRdPT8Gv+sMzxjHih8OFLZFusEBdDXV4UTs0QIE8RkNjA1jCwWA1Q
FLtsN3YOy4OqGtAK4t+nXReuILKk3BRy76FnzTBZVTCzbNzuQD4gHW8CuDSOC4+leItoUOMm5apn
VMT9VFTpwSOZym3CE4UkirrgHGN2sfpiFcXsq7Rwq4/uVrbVqqIuB7aPXFfe2kB7aXDftmwFBgzQ
E6OSMecsDroVi37VMwsREZw5fRXATxGF4h1mK7sy+TfEgi1cM9tGFnMVFewr8o4cB1ITv5RjYSV7
dVoyHJB+8hmkOu8IvrsKHbmHGdX6DuoPMgSD5E1n4lCEYumDYiiAS/nllspoEwfTm++QbxUp7k76
IKzetvnVAAqL2OYr8ciLZSrQ+cEn7K16oSaKw8B5nmyNEQHRNDbwHxQcs1bEHRlyFeC4TGDEvlp3
DF6DPvzXkraZ5uga84ZXAakzbIgA+EeDsAK5wdaaELJnlGL4dawkO9iO/2NaX2lJVR1qd990Tkof
NsocMKfrq5HSf4i0h+YTTNG2pzb468afPF62XI5JONdH+sH1NRhoH9J+SSZ/FYpf5fxqdnAT9Bfz
vF7Wf6ajFiEyiSETzGPNfe3R52TNCgTf0sRpIpgT5PxVDfNqwCYfcjbHtJMpRwQ2Xo0dLlQ3IHsd
ujgJgZh9H9YfqwasiTSpmbY0Qw8n8jGEYd1lSiz9jE4+WKYSaIWnpncXuVOPabTT49OIE6aKhk2k
Mdisrb1utrsqiw42e9WhebHkuRvY/AjGgEFg4chmjYrdwYE0hMfqjANvqwsN6YZ/hRUIZxtzJaU4
ioZtbvXHkN2xl+JZiDHOGh5mooKMlGDnovXQBZLRruB/yuSqyZrPaRx2LpMVr683zoQmze24Lvi0
R7IVACEARD+Off3qetk+8aZraDBDc+OdhQ28hMLcC+aVU3zo0U2LkbhVBySDk27sEsfS8BZ644Oi
jwmpWKU+xFoTKYRVwoGI7QL9QoYD3dv7sGYE5vcQC2YXkJ9RNmAWBwZBIapUlrMIko1UB3wvb6Nz
7uiZM5J6RVD8ScjpT2ViXkOWfB3hJZJJZzbVm6ISzykSh843iEX9jsMXtuQbV8MuAdlR1g3q33n3
AGumd6DJmYeG/1qTWEfBibHmPLSsXCzOCIXIVw1QViIdSXl6llX84KU/j1P05tkp94ThFItBf9WZ
yhv1K8OmrVsCX0UQVbGjyhFrafVPSegPgc5b4L2/Y7WBwb2OEPlF7T86QarX8IlCH2MRMtOLiii1
TQdFTAHKCE8tLqMM4n3iHkr9uw53DXcjz9zBHr2HTiJ7AyA6H/gE5jhDuoRgmg69P/y0KQN77G0p
+SwRuZR6yCkJwnekbvHsj7aKNyWb4bHE2TqwWNKf5kgc6XIboeeLkvqnGMjvdGi6MpmtR3wHgiF1
H1GPcPx4wOR0508xPtLG8BTARWggHVSxfhf6TPGkpQYaZ1t3ZLl4StOFAWq+7ehO0RLY6IMT8WMj
+AqFwGpZY+2Av2qZz4NoNvMUtjCcbkPm7ezGAlsXwr54DO2bwFsbwwMKxr1eU+8KLvsKdgubzWPE
m1rX9ivpIC+IOK9BizfHyedDO4amFx9pdJ7dBBYei7/WXLoUqhrBPazInnTB3MpgZFAw3AwicyM0
/TRwHscjmEjl/sXFvMLlh9lYICzWzsAy/oXMBAaEfY2Nvh3yzqith7y81T7zpWjcJaxffUy8eVLs
Q4vNXNuwa84XLfFgEseB5tS7XCedD4/pqOitI/fbKNRrw3GTawYFl4X+zXRfsxqBI/V1mYYz64UF
WH0ww1sB56QI++dsslaejN5DoI5emR2GXN56NgZizHZaw9M2Z0DU6GXM9IUfc5fuZz0Np6hxGQhV
CyD7q1LxqrbETsHjM4Zxpdj+G7NByPXerIjGdaj2BaCIOkOeYvq/bWbHaFY7YDvujRjCGE+bHuSv
DccNcQQIyuPpaKVg/fgMy1AQ/lWsKuWfOrxiYuofEYX3NOKbSsH/VEDyyjWvzM4dQnwL7bQhvp6C
nem37oi1MF9biwpOD/EfZDwQjkQvZzTiLWmuGM381NlVqkSvTkmY6dmFJIdnS31V2avqp0NtcT7W
9tE3BXfP1xzoYgPlq6ylPmD5A+0sWv8wDePOrWpgcr6+Ui1jpQjLftj75AWgUxQtVKL83EJZ8DMf
2wNlc13fjQJBSxFvBDF7MkUa4TE/bbuD6TpcISFpJh2FGk2DjWI16ItHNTpbRyD4dQAQ1fY+yl9F
gBRlThIhDqFz/XsJLqlWIx6CedHXYEFkIoWCKzTtdWqc1OS8hk27laZ57mNvY7JztItooYtqX7vD
2mraQ96WyICQmDGy/KuD/KBqnsP5ElQS73C2tgi2MkcWIq6zVlXzqtLPMP+aWuAmdbkG8s0xxJap
6NfmFO5zoXZxOj0HVbXy0T2zBWLynS6sCdsXzmZzOprMwILOXXExo2/KYRsRdal/tD756v7Sg05a
C/dsSPYkqdh2yFXy7BQHXCZhT4bvDw8Fhh4S9KAYDxMtFHRGEt65g+1zmICphObeh/ZO+bAUWcKU
EENq3UWbw9hwTA3OWHXz2Pkr8lmiON4Y5C1hlrDcuWuYXa7OngQsIOCsRFgARiTailLhLvNPIGna
vrwGiAe5a++j7JaqwE5gh+xGKH0bgEGT9pXTlRrIMK2wPmaRt0kS5ztUaDaE3OrWxIG48pL73IMk
Qr7Tb7FGyFi2dShJPiqUcQNi70mofRU3SIx/wxZFvotXc5YitGhf9Kq/5AJ7ii4uputt7KbCyTXs
BxvsfhqRBsH2W3P1U+MHu8B0V3Yvb5ruYJyD3MFE1R1DDGlnh3Twydt0Oli7f4Xer7KKwxSlYsbE
sNex1JbbUKKEpeS26+YrVx8NEunC/7QZbcOeffgT62233BAgR5Jzln2k3MhRPGLKGaJDpBjQJu2X
40T3ivX7MnM6LD4BC3hLV7MNKcUALexXt794VXEK/XQx5Hd3ttRjSvTio6izfY5DuGcDBASBCRvv
mlKcj859Jp0UcP7SZFvW79mUHNz2akGQidPxhNljU+Np8J3hkiUTlk6cAIjGTUth+paLZKD8m8EC
yvtXIRkwO/UYx/zgKuNuELUlwurVipiRDc6qRQ/0NAp4gkBdHYUaksIysPPZ8T/domgCppHfdLdG
y1j9anXAsk8xJ0q+dVlS/ikeuq6zweYkwzsqOxKRQuZCMvYYdlhNQBRVsEliwpRItHSBV5RVuhFo
Uab6XI/F1dTJuUJ9UiT5s2/AIXBPaRiDr5I5EXipRjFiHav4JyxcullEfRFbmtrO1kzw9gMOyb4E
5FLrb1HOFHOUs9oYCAbEWyvNCcJAyj/8dBbTdGh1KxF0ezE6TH+qTTqGGOIBgbfGqZb4hfxyGajQ
QEdDlTb5p6jobxYS4ISjTRPtOfSca5XGZ1eMayO1t6rouD87HBYuETYXu3yZgmdtpJwZ3Evr6Vj/
cRHk1TUpzcMYyZ2He2tCYywN7VnzXKySDIaJuzT77pJCnG4iuPz+5O/GEFmjCdh6njmTv5BqWDDp
prSmO4WQleOZFggkD2I0F3V+SAexaPp3P2s3oc0VCT1Ouc2iJRkx5hjiz2PJhIg7yg6zEb2uBGRf
Y0N9PiO+dY6ucJN2+c7W7LPGZa3CkKeeuHMwUnEOUJKcIHugM5z16lzyiYmeVzCYRCsxTBR4kb2Q
+awlRztnJowXW8zsHOB6uKvFz0hwhMFeLUvEzoeCkgIshj9Dgre564xxW2v8yNzAZIH+zIZ/EbgA
e8cI9Je6Rq4XXkvZ/SHC28rYfonqWDJdoBfDlIs+VaFwhNrbGeWrN0d7J4g1O2RUydwH415qfXWh
8kNrgbnM9jm7+Fg/M/o0ObtdNPYamW59GFp77IPgoZXyl6PkMjb2eUzKP8tFFVSgzRT0is4EQSpl
b1qSE997vsGgx2BY2dE35twQoFRB27oT97YXm7zQ3Vc5C7Bljv3RCJxDl1YAdj2ci1EdvTBIXoZl
iDcLWPATd9pTV2Ecij96/b0Z73U1bfogZU9HWKoqd3N8Ez3lk2lGa9cdf9uw4dSjVK2bmlhPqOh6
QXXMfdJDQodEjgZG0gNOpBmkSb7Tq+zRuG+GyRPTUDyYlgtQGT5SAJXJRSIySFJqFZ2r5rENjxvv
lmqA8oxk33NWjbAdXBUerMw854TugGmyULPzm8eA+Pqw/jdWxqvlE4lNu6/l7i5rLRAksCsD3d7k
nrZlgLmgxt7aUKkST2w0CmHGe2tlqEdSGPN6DwcDhi5OXC2T+zgZWWA4DJuKZRuyz8zau2TBt454
8wul1iNHaYj0YJTWWQLEb93ys2vVXndotXN7OWXVKYebZ7L8LbS/oHykxOExnsWnjUnHKIj6nRD4
EH1E88XAEDe/hdpTa8E24uYsEhydVfLoyPKxy5LA1mKfRmrr1V+KOr+T06Lv7w61Dd0KznKEb216
q/Bv4UkFRPPqlcN7OaEFUsSe23e63n8lnr5YNzYm1mQtq5j2SLjHuHtCuJLc19oMVKDD6uNj2CIl
S2bhx1IB6gwsMsGc9ijD6pYm6u4U+k0roA5PJlAScI/CeQyZ+rTDbluNWw97ZN1oy6qjBrRJ4NCC
f5V0FhO7WY+Bg1CYPRlTJaOOLGHkm251pg3ZT6x5RCPNPgER/xBGfutH/Oed7r2oqv+QcMueIjkD
0vUDLE5apRCu0VSYN4SzNzdBEq8NOPpsShQdvVplOuCrPNxb4qPGIZ3xAeb4YUt9gPk24cGpq2fp
pHudhCPDDb4hwB9ZxMP9DW8+5pDO4tss1LU23efaJHKFXCMDUTUKkSsXw8Aki4mWhvI1zi+5Xd50
5nrJKDUm5cHGasqDXZD4WdEelkijkZnYmv/RmGirhXhorX7yTBxsKmwJOYo3JpqYybTOVuFtwijZ
SB8pEXIdW1FpJcYDiD8kI9hkTGzOg2CyWTgcDl3E7kPE1BAwbwzZ3JPaWuvCeylrGps2HdZNF1Ij
WqjKyFvJ7Q8fRQDert+Y8oQIkqvTRQ4m2hH3M8z1PNFtagUkLKFG4HsAoDqcs4e6WMzp29BGrISt
RRM2L7oMny2/vyuaUAaaoBcNwHBDiYwdchqf/UYCaWoZ3NELX3KEICKNmGLKo89XXWn59DT4hOJ5
YUl3mG30tl051LQy0a5MLYgJ7GELYwUc1Vsp6Zkxhvc0+LHRA1mi7EttDsU2iehZ1Bu95i8dKj4h
FGZ1xXCshpiPQp7JIzN613qtWVdk+C6zQf4YPbtPgxyVeloMGUrycDga7Do1+MV8ODTL+W6MhrVT
+Cth2XgM3VXke4RTA6uAMqvTriCSXk4QALTOWDp4f1worxZSFYdxVxe7d9Vn/TL35mgwtCqV/16a
4AIpOxwp2T81n9ywziKPvF2n1/QXOMXjwU/wr89IatriGaQtQ3HvMzS7lXPGiUcAboCfrASM8Sc7
GFnFe9FWlGzmsbHGg6ycQyWnc5Vn17xPN0EOd8xorF1sPiJYQGaLENZhcIEE3WIbuxgbA4GCazhb
JiPPMjIX5Txn9KsTC+/frAKD64LdKmPS4fKpO6HkRGOfJ+c6AqFeEACQaR57KoSvJWfnapLW3eWc
jYISWWWFZxRLMoa7PIFQVaKGTtzmoDXttS/lmbC7dUUpATTKfK8y5BJV0rGh19JF2Xj4cR34Gsaq
7Gv6VLO4O4ppq6ouTMXO+F0wCuivjdEJNFkc625H71QmDr1k/tmaTkXGhce+VtR7W+vfyrH48hO1
nArn0JrxjRE3MyXwLKRMAvcN17jfv3uftX1bE8goeQ0xa/MPLkQE2y3fjWrah136W4Q5gWbaIUWb
blcOj0J8tXqk//xLlhdMpFoZrHWXUVEeHmxKosRDllhrLCAihu8SXyIHJDEjBlS3ibxgmbJwEljS
woiS1qMUK3Fl63Xw1eXFEX3/tiHHIDSRwxrRr0jVc2UA/i21aaOnKJj90XpEnvHZ2+AzE+RcI2Va
1LuoFKmkQY2PDfMYsqTcyfGfho5JZwErprC7ZOmJaadMRQw1pjJbsmjw4RPj5wmwqtVtcTaC6uQM
+V/q9uR9g48tw2qVGi3hfna9LhQRY1qyz4km5rop99SpuBqQfujerqCncZp/GdpAOYWXRsC3diFh
Md/SM5LrM39hucmjTsWGsF8KfGjPFondtWwerA5XBgxvApZwJUXiOWeXOFndUtORB+nO2RDUl+WI
pcSod3x4iMi0lZqdUWkn14yXDmoyzkGMXIaCtSn6kyHMexlz4OfFKUr9dV6Iv1RD11OjBvIcgtYN
GeIKr9Y+NEMkN3hFdXZr1CjKQ0fkolFlmmUgYsuuNsKyp5F9aO6yaGOahwAR7/00PQYXcqAMNYz4
wltPVNcDQik9iQ+uyzoqZfMn9BpB8XCPm/ac+HfdyHah6A9xbH2TGbYqneRQCS7kWpyMltW3SZiV
iz4OOGVYBYvBq/5FfvSowxFVmn1Mffb0Iwt1om/RnAAoQBxuFe+5Oz3mj6pUwN9EueY1wB6LtYe1
VcroMgwHjLbhXxMAWqi08tJp/SXCZKn5XBGJebKhOCf9tEkinw7GwPQS/fUluG3DMk0MfgM1G1qc
qDwPmv2Q7LG0jmWJgbNw8CCPoKF4KrOMWbdHn9Qb6BEotECvGYdRFxuzQzE0EgJncZNErX3txpRr
CljKIG4E9T4Vvb1kb751MpLaqJOfCuI6C70DmE4Vg4K87/S3wEegzz6ZmGofrx1uJUjDudOchc1g
o8TsFtj0twN1OqZr4hRbexlVmFHGOD9KgRG6tVHntT1GyGIWwMpoP3nuS54QaodFc/Y4IVLZSRw+
jdDfa314dM6sXCmDjfCnVa/6D9fR+LOjjetG5wzeLrpFfdng6oLXc9M6lu/Sse5FUG/bCf6WHu6d
Tl4nPvfSRpWSA4OOrAiJxrdng76Kx7ttetRdRsFiL3vpKkaujk/Jpi6ZLzkBi2tHr+YAhjOD4t6F
yUM40X7sppd80lhE4b+p0nsONqG0gF+wumYLw0gZbJ0AeE/kHHZOAAxYR1S4I5yQBheWDPqs/mZj
96frWnvhTHUvt15ir0yVnWyCow0faJ7o/A+PHkTjkI8624cAh0pzUN/Se+PMeNeD7q57DIgJCLH1
uzU5i7ikC1farQOKNFKa2k5z9XAwOYXx7oz+c8TILScYvKZLQQGwM5ormFnsE83KtF5S8ClcPXCq
WBehDTRG7TwNiCl6npgqd19ilkcO1hTHqn+RaL1FboJv88VWxhWXzq/JSVzGd7bV5zqxd/YA1z/+
Z2e8n8hBSpubt4YcbKmjnqN/iQt50M3hRJAh7tIXS8/YcMboy1KnOybuHPOCSjyMyRMgvcwXDNst
RKDl+FUHbIDwtprQWjRMgWyAn4eRh8p1FkP5qtkS111GLw0urjZ2vRHsQu2nhA/YtuV2dICiG52k
WIUCMUm+3RZWW++91OX7kPIRheNr3KOOZkqqA2IpM1KUMZcOFoOtMiJnhOCmkVu8m3DU+Tl0Ingh
aQEIA1T0vGuY/sUJco/A+bV1zsoCgFUKKpBQQcDonoUbTHw2dMMKj3uqRqKnu2OZghpv/ROGx3Og
nA+Ta6FSxrtXF08NHAflJS+jbpHY/q2a8sUNAVyrFlYmcmB2RXrRbzR8Tm581KceBxJWMtNHAZFm
JTPTbF/qGiMqf6aLrSqCsbyMQBCHcJghOSUCZITWiK3mdKAWWWXEhIUOASSoiUoVLvUlaVCj2V58
VaE82yESUr2zSUjuiOdkB88OBlXLxojlIcZd61rf07xscZwLvg3qs696cH5Sr71M5TymRmGQRbZP
R4TXqWaeotT3iLh5cok5jzXrWnkN2/RxGUCGMFmTwJiW7F5NvEFtHf/IqkAqyVfud+OZ1I31gFyN
af9uRHrdxiQn8IiI1nsDFf+uNeRi4QsrkXfmtj8nL2pPheS+yEfnOPVobduCPX1bbFBPiWUzsjpJ
2EQXiLifGrMs8G+AmU7zmPOwAHkDu13TvrJwRHroB1t37LYibg++4GA2NBKk82m4aEMG7khSqeXf
mueIY1GxMXMUZuCyQC+ahuQH9r4kc7DCuiHk9N4K89Zkcld1OGgNCtxG/mHauEUVa1Zm7gQ9+Wh5
sqYnhqH0kbP0GyyheKYy49caMayNrvbRoIinBHTyp/nh8OhzUDwgWxiAiRQ9w03dZH7AMXmbCkls
oHtEVIL/IIovzYwU02s2YEKdrb66mR2jdsYCoB3agxogh6jc2HPb0KeMiKiVw55BGekZ6JgLQAJ0
+5RPX1pZXYzCu1UJg/m65ndG/XdN8upohMXWqgi4duXVsqO9Rp663aavEiSDwkqUE7WGNMD/ZzMN
ayjZpdIAfsX0yZ4FGThzHKxmOO/J9pujGnSYb2bL557U0AFGUe2mDBG65pbI8s1TLPK7H9afPip5
5QpMESaeOjBcDgAv4rQck/zgLKbJ0LMfMMTLKf3zJF+p5u0BlN0GVXwyPXgmCGKbZFzOffINE8lc
d66F3AywHzskRtvcJz6LijizdwmX95PyPy0gzTakggaTlmtXP46lv3fptGcSebWHahO20aPyprVv
DKSqasy7wt7Dnhbu00xQEWk41UFUESayCJL2Ydfybtr5pS6BUFKtokohuBjlWDIRx44pYEDv4XN9
pob1kfThss7se9KgfB6pFEawUEmqUNahTB10svM8sg91LKKeUT+M2H/JDOjUXuU/LGG+EPHwqxh1
DNKDnAotwo12QDyOztjDMfO6fWOL3cDLH2b5MayaE6uplSfwubraWQXewtNxn4t2G8Rw7xLObwpr
LKm00Y71nlnATtoRm+uolkFMM9fbGLnR3OlODBEvwTZtQkAMKjLZtWCbltHBEOllNPS3tCAeTupr
4g8gUs04RDCupssU2EFmUPXN2e8wqoIPjPVkqdyLDg9xYP5jG3MQg2iunV9uuPLX0eDsGnOvbFsH
NJJZJ0eH2FZEz8RHj4uerKq26NbGkJGpxVQTZao+okGzUeCqoSFTYkzWo2kTQCNXQ1YfzZS1N39N
Ulqj5y6DZRmYYoX5MyXCC8alMdA5hAqE9tTN2C5C0HJmzJMCA1MLBp/UKyOC87HUHiYKn1FPjo0E
W1yEiC00asGKfGSbDnBpjND7Um3a941+s5NpV+gk74w6ahuZNsRk2t99553bpnsMOghWWYh/hjTf
vZw+sJ4h4QplqVPi+fJlypFaofge4nIri2ndlCxsjTjfBpgJhzy01qpxpmUeRS+tZ+B445g34DQE
w0syZi+mJE+EXT2HkKfNtBlOKVl2OzsyP1RCTwby9xJTla915a8nDiJHs6gCIDoxlyhXJf6CJ6mn
X2XofP8/5Tem99gkNzactL/Qdx6V8OWq1LCWEoO587LhQEzfKY2nT08EiFwm78XL8aq3TbQnX3Uz
QCbl5sMENUA5KyP3rfPGj2oKr8z4NhmpkbXqthG9GsLK7g7pKABjGiy7ohhg0cM8EpiWS7O6WU7+
ouW9jhqx/2Cam2/ntPm+UQLVldqFDYep8ubeOkHa0Q7MtCAXs3lhlJunOSZFUaGZm+l1xbSojGDV
WupR5gnm8QRWRN+yd7IKDIVRbt6oieecueqeOzZ7W+RM0jzEynvrRyyOQZqqOVqNs63V741s+QIj
WGJVWJyc1DtbmbIXFBREdQyKZcWITwa0phBsaN2eLiKZTbC1qd8iv2iOygMyzp/8rUx2u7XnvDo9
+0ldUb+2dPpPml++5jAofAVRQA58CELTmrVOOqufZgQiq/ZHy7FjKxwwAHoA2Xhd/YVK5BGL0Vpq
9QDF0bhpvfookgoNmE6/bYXRNlQpw6Ti0ETILmJU7hMZhfmlC+pvy6KESQ2c336pTlK3//GgflHl
ShY/NWgkfjVaCr7WwRtxINhABquY6R8khEdsde7ZRgqPfyrTuP4zcGhuEqAqi4E6GZkLwbkTvVCX
XI+o3YcgYnfIGD3OwaUUxaZg2hvH6V8Pak4jzyvvOrIYyA0ClCkqFkwuxGePPO5TWL6S/LiyPX8v
+6+G6UXA4BY7bRxQ/yUfQOzZNiUsKT9AzFxDsrn9gv514ujV6N67TrLEKXhMwnBdVFiYs/IkuvHT
JQEtdSsA8x17uouvi/Mg1Vp05UVLcK+gPwr5wvg5d1+2z6K2nyDlV3JcyF6/jmN/cFwFZfoTctZS
zNINltiT4X5aYX4kPnhTYYrvyRZQCG+XNmkTexnp+aZGS0fqaPvVyPqXohiHn0kmS4+fbNXFsCpl
JIv9UDusRwEyeX5XHwbcnM+9jsDEkuDJmCkhgAAu3lTOuHfbLLnVTl1hIC7RZGXkl4bP6QQeF5x/
WzGtJZTAITy2m+EdAwdMi2vFoeGMhH8TRYAHuDT+8omdVwrbo4GMAuQKz9F4M5GcodRitcpHehzo
ZrxzNUvuPzh9RL7JAc40745advW5nc56O8tPaCLsbUL4eYpKaQFWr082bqatIJkukv4O0j9ik26w
TalfJndny3fT29UlsQt5ufKaYhmUn2UIf1RbGwC0B5Kg3HALbHKpp/kqkPAB/CXCYYUVmISfzn32
1LVDpSA/cGWyK2Hr81SpV0ypDCDjdg0frepOIK3MEsT7dmIdN0dnzOx/niEEr1sDjwCr06i4myML
VFSqc0rCOe83NO14flNUIUX4FkLDDhz02LdBrrwODhrsngnQAjyfMsMzi4wzPlMwZvT7pn0aq88Y
b1UU+LSbfxrwSQIFGAf9hniJ+j5fJOjrHDO+MNrklaXr5zR12fP5PL5mmCyShjW5xjXR8u5q7TlD
9ufgOIz5M2NsAiBRULMx9AW7+dmz2yKdsD2aDbTiclf7fB7Qpz8ic99qb2zqiQTTgoN5xTi6ZHvN
/J3sVVb3C8Pd5BBPrQgqMKbAcFeCNIeBE7+NjrMdGoRoT8YHX49eE4DsrUoEl7RwaOEPA5Nxi0uU
FR+dVhlf5uV/Xb9WJAdEbKbZMpZE9pbUh4RlAHpn17bLilVsoU6iXqHxxt3CpdPPg+dFgcpX5K8w
nXXeBSLLvOZfFO15jLt2w+SE5DO73w/9Gs3PU8MGLXrSqJWK6nf+bOWhKo62PsO0yupfkezM9llC
Cemwb8RMuBb1wHqkWrjFqc+eI31YoMHSfxsGuqAPDPNCyIXovoYJzcdZqmsK2tbY2KEgoWxDk/Gk
/7g08Q5DYd3dls26R8eTzFseJMrp2S1u+Nx8gIK0tBHc14LAC8mPfkvRM7Txft7TY15FPlvYr3V7
G+vfKsVMMvxWpB54NBY+8x6ixRq+wrTatcmZzqzBlhD4CA9A6YO+LIoni/kL/Q6yk/yQjOqmw2Es
Y23v0BTgkOEaxJxw8PiNpnudHQofKSktA/Cgmr8HfAIXv7Dzhpl+sm6NB+PgVWKD1FaVv9O6XdN+
d9llkrfJPGD/QB7KWxFSvd2APRGnkDNz0+qlPnIGB7BHJ5iJ2cMggALUBwtEpkcYf1zgFp+YG2T0
SkU8z8GnrbJWcfgfZ+fVm7eO7vuvMpjrLRyJpERx4+xz4be6lySOkxshVb13ffrzU+Ymfm3YWHsW
MMBKskJLIh8+5V+2Uwng+7h0hykkkxlAZ5+NlX0GSYUqFbz7YQVmMfXIPO4Gdl8R01cGvii2oqWX
/4AGhES9fPgWJB88fZk7Ar6iOharZIYqYMH0O5/JZXszJF+sLDssqyi/059h1AFWRrR/aK2rLS/V
d25dV+hA1ea6Wbcf/RRv65S/pX0flw/29AWOZA5jFSQCYmwHgjomH2n0La2PtfxEX9AlkEyKvYRE
QHrHv209Df+lBOhIAQe1I722YxRim6s8wH99azNWqqiUvcHfmxY0ys4BYWp9c4fgQy4OvctfAMVv
Vghck3XAumPwdBbPNzNDKcqwXRsBohuQS68+wLfd1jYMDMUQKcZrSuPheHCnLyiR7BEM2Piw30KX
BMajlrxr3Psy3oXmkCDCsIh7OZ0PdD2W1amt/RSAku2Whvvz6Fnr0OMLF2+Ufov8fT2hL1g9tuqx
BOBlfczTVU0CjsMm96uzOvQog7+jhhYP+wThT6+79LhjVkUzbGXBO8gjCh/41whrJ9AHE4hEUDvO
MTIr6PP7x668icXnmH6CQFsmzW4Yi4EwubAWtEzt254LeepxulLbofuBXKjqLqfomgF2WoJS2vUj
APiY4cymY4fm9xG4a65HYX4201U0/2zlNyRTa7C5JZ2WdLrKyodxFCBrj8nKhJ0u6hmxvehm6pv7
sLqqxmWDo9shTRDTR4sxuO7iz2H008BpmJIvIceKsDUgNmFXV704IDYwRJ/A86jbxL3D5cbw5IgA
mXLvwC8MeT+N/Cyd3zaZzLI18okSVsm9Fpf2dIuyJJiDfNrPGRyZuxFE4Eg44ohhbTmnn0VIuxDn
t+lOF+S0vJH0vKaswlUka1Gw+dysFwadX3qjZyn7uwz25HjnLlZD0bECojPf1OMnh3a8+92CoBX1
+JZ+QAH/TDareEGGYENl7sP2rpj3Lhl7gHAd+sHyqcW+iQF5I0B6AiJ3L2C55M1VAwLQQgAQMdK+
O2ZQk/PFENYvIueyc3801ldtnQ/YYST427mKycvO+drCjLFBN7bnTvzTQUamz++t9nGxJOwnhGtc
Lg/YLsxeC06Fwjgz6s5b/GEty3xOZ8w2EMtMlqP2kI2mSUvqHIVbRz0mJToEF43f7kb5mFkCcNl5
4T117V2FV4n9VACxCSjPG8zXwKQNWOnMqx7E1QQIErZ8IXBweXDjdCtRt/SCC4vDi1YQhdpWcsFk
/U0gwETR7CK05HthmkNbIGTPjosfVmgF21OEEmLCcdWS6tFxpA0IPb0agTTDdUDoOL+oqclF9AV7
tTK70AhyJslDYj5VDigu+5MY1pYV3dvIYLlybyPxwBgd/YIjcyQC71fXzhDTkqD4r5v445Q/afPY
N4yFjpKhnE8gc0fu3fGrSyc9R3ofagfVTkVSee1lFQCkfosp3L7zmw1gRCIDqpbzVT8PTGOqQ5cy
Dd3bJjxv5byf6dxSlVLqP5Xsw2Y6Itl+WNr8MBY3SkEeljd+4R5bCxFweewUwB3E5pOj0k+r3n6C
eh34sUY/OWm8A764aUHDwsZdMFP0S2aW/Q/Hv3GhwABPp+EEah6KL/cfDKkG0QNk0Hr/gxV+6wSM
LYiYJkaBY4IB3CBQCPN6BUN546NGx2mM9FGU9UPpRF8DHHP8WrB5VqIZ2CZwBA6Qcd/HBIlZcFCW
8OPFWduba6ac2FtMF1ZtfegGGuUGNke28jViLz5H9+IQ4TznxCCLEUlBkfcLiF1Kvxx9ULtA3rYM
XGK3u3WZbdjYwEdcPdmY7RpvJaVhfTV5dnVdNqVAnTIAz2LSj+BDEOJFDCq3xSbW5tit8KIiij6A
WWZuCtZDxjBgjT7M6DTAO28vbRdRumnVPbAYGG/qQB7cQB8yP8DQLEh+ge96qEo2kN9l4Xnv1h/n
GqiboSt817ttcC4idIHn0GBoX0351or76nPS1RC2ZtTZAbfO5Fqmj79P5k8HBPWRejZXo9Hnk6xW
/cMFgrXLCZCKE13hH9G6S4QafO+eh4V1p3WYHoO8ry96DWhtbguApK59XdbeZ99xJiSL2HJjXtFi
Cz2HKI5+OYoD7Y3Pj3uWjt5nrJIZMupR7b3JDR6BOTBYkB0SqhMzWRQQ6d/oiyVH1R+cJPncMt0Y
C8JOXkm9vs27sVT9pW2F9UYr7Kf0CI3eE84NTV7qqeU6g+tgZEO2Mc6XMYlelgvIMv6tNDQSI1Kr
jWjgUzNYPFZQibvE/iYlLMqe+wPgABVqtbEb4W3zmkFNyfQjVxxZEfcjjXzURXpE/zzMU5AZSMv5
ovCR6ZzdH74FTh2xTK7ZDq54W8vDJFx5BHZynOLVmii5cF2NEJGZoFYonqfOh5tJpp9jmidwff3z
hWJnBqA/OzUzPJhh86p6yFXbMiEvfYQnm371MkgZUlWoNNqeh48FvgQQpHxIKzOi8UGU/AaNiysw
Lq69+yBw4rQSlJjjDgmzApe1GUC529M8Kb/Eyn8YwP5FUBC27TAcukr/Kpb0R1gzH+FnY6IzoX7S
Wt+mCHqfYkhQdPa3rlvp4dZPkYS/Iml9Kl3kUAypvbSuM3y/erACrWgQvCuvExWfdxFf3Mpvcj/a
VlOEGyUxbpHnHYl9pvxHwDtAH01xzXxLMGGH0dPl5zAO94OmLPfDY4I8cJzAp8aZTXktpM72Qur2
IG37MR/BSgL/AXwWb5MGYccOAsXiwS3xihuKYxThvOQ+b3AwT7uPcUu91Bo0VlActFoKGPE1C6wO
aRQHNnoXaIljsKNRKxCHwZ9H+xeaNBMEDbct3PG7LWPlfQtTYKk/naGve2ZrSP9LG2eszMb4cYTQ
gJKntLKUUURRDgVJV+mVRSr2YaNKbpLOqhdklrieGc1GssoYcLUGKSWaGRit4JeoSR/h+oVRZYnb
qPRdRIG7PEC6cCOLwij8JVuUNbhPdVOBhcVvvqGdxZVWZjS/lnwFYTeCz3aG4F2D5TF02UYx0lyY
TX+fYwqd3zbIS0wc9NIKDKSUNQTDU8B/u7YGjBP2+qEedI5WV55kzKzA/gY9SYOVz5X/JQo8gAw0
wXRU31LrDuiIln6bEhs0IlTrkKfnU6ltqqyOgh9xUYqGjpkEPZFlcWgH0VUS3CvlwIDyckzzoci2
tc7dkdQjJNG/biXW30i16UFWm9YLcakYI6Mu3HRMcm6hkRnFtvVljhYdDLoIz2LAtQUlaQqcMfva
GlrM86awo5L2WAp8KfgeuMwj8h1kOkUvP8ZrmJsp7+Os19swm4IWMyI3AJ6L2EeIWUAZBYtbAxQc
RnlEdrKkHtBBhb/GRvtMBXM2HvBONBU6gxBsNU/l76UWjvgqwVshueOzuynvGwEsF7G5OnJLnFTd
dgwee+RP/I9h4YcVmpCBR39t8SbgatguWy7JlcpKr/+Nan+JDUfbiwE97bzzU0RaiqJyPnRl09AW
ttM6Gz+lHYAl0HIM3oDZAdP/aVJkRfH3bKNO/AodUU/IFw9J33926D6Jg8O+WqwV2Vgj4+UPaSGS
HcKgMz6NjUp7Cnk15bb/fUk80SfkHE6JCm1uBYXtXGSB7ee/s2K0fbW1B02WoPx6EimjG9HQybXZ
5N4K9LcqTNyU4xT+ddqPnf8RLH6owZJ2i+ebQzSnmZE0TjoXnW9X+aVBwNfIebodueXAPRcd19kY
y2DaZ3UkMKYf5065uD/kOqANPIYe862zyJ384KkbkhjKnd81c/wz1n4CGbXlbu1/eGAqoZoRPbrz
ebDmlc3amsZhpNaGZIc7HUHoiEbs7hlPahiTdAnFMKQtgA3mpbE4dgWE8vFCC6vER2uOEs08ube8
GAnGHD2WVKAfL43EGcZuhWPte1OV06MLoQMybaKS1Ot2QEpLuq3p0HrMaJ0uYP4k5mlJG5DgRRYM
KA+F3QBwumU+AzTRq5xox8/W+EdRLzWTls6z5KXroCR4nJIw4Cv7dQi2Ck2evmioR+H8lGSMXdcM
iOo1wPAZCWlh5sfcb8PWuizaPimmXWuNod9e29LNcm/bR2HTwtTJ5KoIGsyZqr4Nfh8uMVpPba2+
CH5oUK6Obec2zWHUBVO15bCF9EDAFXSDvxNxE4sPrQiCDFFWJ1VVdm/aym7dnQUzoP/t0Njv8w+F
x7Cx+KVaKwRqm6SVWdDTt+OCdkIXxX72TQUqda7DNFI1Ld7SLYCGjTUEaORvnFLB8p8tnZvVzLf1
+scgHVMxH9JmFGYCKVJHAI/JGAbaZRV8P0VQtirvNjCNEhd2XheYKAq+4cdJDiXVLLQzHlqDumWM
GLYhuyCPk7B+AiCk+MM12MDhOgD4AvSsS/eovOiPoe3ijjQpRqD3kR3hYTEvukBwfxAIJBM+AS2Z
2azZZdTT+gM4ll8WvQ/gHYSdP/wSKnOx+dQYzU6f53aqMOk13Syoj/qlbpzfHOhwuebZ2ArJEqbx
PQKPpbqSrrM2DBAe4e5O7GRJD1EWO/LKnRpu9JoIDsUw8SiF6o7yakdr0U+uLeWvTcCmMdbVwEB2
OUfduEPIkP94/rB0cfbAJ46Ty9g07vBdO2Jazu0yzhDnihy4Soice8H9TE9BA4XonOIolz43aIp0
hekPKsxsBNMyi9pWL3mM2GLVRR6t1inx6wd4ZBYCh35Z2DF9sKWphyOYSNMhS5vAGYIlz4zjse2K
FkqpBeTR7OiVqmirumbxbe4QmHFfzVLROGULS9oLQgL0phkxL8lv7eb5CPkpDuPmA5DgnCbiHFgY
R4Ui9eunsVUxiTTfyKIN0oTLCFUyCwIALGERjjEjIyAKx3zC2hz2eLmwd2hhrtA63ZXkMji5uVnC
CsFSZsNFijBN4GDnOtAcQ9c5bAPG85ntTdfa0Ma+4FBUHmOLoYHAS3YNpI/EanbnH1Y9YAAfGuux
AbQHPi9J+kVfWqpIFYOHtMgSVJPMFAJnnqYZjXvkGJBu24VxUDMcrZD/YUvPO8XwDiHLEHU/P1so
GEszV3EEYMQPDTojNY4U5aRV0GKqriz0WvMm7mPwIeWQoUSUeVF6mByf0XfuEsX2EhMuffBhcljf
J+4BGnAjU/NDV2AQeGVFJSx8mXNPbP0wBrzpFxUalhr9iuDKMoqRuW37ffTDQBDvmbxEQ3CorVDM
l+CxhvYTLiIpvK4mLRDVg8U4AZGSIiB4WNzMd3OaK1SXHDxA6VuVaQELrRIpPtdR91Oyoa9FW5fO
z6hoG5KsxhU5fRvp9naPXpNf5vta2fDArASACRM5KrDrxaA4cNcOre9cVqM1Ei/Ys/V5IetaXdbh
ElQ0OEKnm38FQaOzYyyXmW5M0YUMnH2LE9UEXQvAMO1Ug0NIRxprqaVIPkVNXnSfOKplshlbbm4k
Mpx+vCFiz8kFGIoAyOXkTstV13HGnUlX4bbtNIxXGCr9x6JRiPqkfjoJvHh8tMgm34vxHmT4gyVu
H5XsPQtdV7e6GKcR39ecUVR0xVy07+AKlgiXA1gEl+OlbjxeSJck8WxylY6u7aJmQjPSrRx2zcBA
f68C2/6ZpJKZS4NXs7pzgiA19w4tVuLdUiNdp6usw60dS6xo19l5o78tsUghfBR6HO7pv2bmkCut
AbFq3RGbmtQH0FZaZszOEW/r1c7lsKhN6laExXGSpcs2LNFMrEUjkLyf05SczXTiR+Q1w8/BlB13
bCSxA3DmwSDnUozODQ+T3CqhohonKIL81upGRiazBmaH+1pjJUAzxpQ+eorsEK3CxaIzpzrkh2cw
+zgFRQbjXgFg60yPC+zYzNbgAGe6o/OZ8UoX5EYna9hlZTX6a2/US26Uzid3U6EHjYtn53Xf01Yp
pnxoQ622HH6e0QdyEnPw6x44msVY3HkQsZiAKHipUQ9LvDBgdRxQU7cp+iu3ogqSL1BF0FWRXRIi
Sl/nM2AOgYOMC2z8a+01870OfPhWTpuGFzrQNLpDAgpoNWD5tHhlXWKoFGoM1+sSJe4AWu33shVp
tplEWfD/8zD/BBWvmTGDuk/3CZy8L7YI3G/GmeDsM1PGajetxxhWSUigQpFA9N/RI/PR0MgjsKQz
PaSnmYnqA8KI9Y84q/DXcasigk7XxCUIM+iFaOurpEdSB7AnXr3KizDZBCcbH6WjkOS0jBbITCKi
8KGxvQXXug5CHYJIiM2t6Tq7wHKlymhM+mgxWs1ozduZKMNf3I45Kjky7cAHtKakx0gcn3dT7+BM
0sFjL7ZjqLESDhtbcCFZPuRFFi/CXUGCac5iYVw05uFR2DuoncirzlHMSKYdE7zoPcQgIDlquxho
4TXdx8kCLbXLc40kNQQf19oTzT3/KhmMPW4SNyzMeRS63U+0+ocCx29oZjAOZ5eqiH1lcVMroKhW
BGABjariosp9jT40urpIxo2pFz2QvChkbLJBIg1cCtyWQ+Wi0QLYSeNSmUZIEEJKJLdxbdqj+3nI
7PoT0kpFt++owNInNmTR3kIvKuKtUZYN8Dea8uboW6PVfPPKEftUf27H6GvT93BmHTTE459ZiNbf
vuwdIDtInc2iwCoDpa70zqCZxp5fgOwqn3RlgMTipF7tH5FbnbNHA/4q5d6qvOGqY2o1nk+BXSY/
uD4zNskyo1AD6m2ImJWSEVjB1RB7gAjORmq8gbSwQTWNhg6Qv4EG2arK7czL3UTGDo4oXuYJFdyW
LH7wXFHd+43WEocBMwFtN3UPLj0FODdtSnSPGMs0eWSTXGvUpNnoUXsM0OqJf1ZOW5Ag1LGFb0BU
YfRlVAx0Ps19UP9dsVCRJoOVPYxDZYEpm0sHzJrwJ/cWcwk9HVA+yx/SwRP6QckOcCxy1+E3EsKl
2Q1MNdQxG5QXfgpRCsXTprPtirlOVBfEhWkKkgBRMVWO8WEAWIcqZN94qDWYbLx2y6GPd6qKyvwG
VCtN0RiC5HmTTU7FMdc0zN3eRU93qPM0vazHRneHGEDKeLSnIo0A/IY5lLRwDVxLXxbImS1UOhbD
lrQ0m6yRY7CruOSizxpMoIHCp3Jms6llqv4TOJSWvD2E28EIZmrmDjSp0s6eTpxCKldJhpv/FcQx
ZMsK7CbMrS0RlMnuj1p/UO2qHtlvKBTJxXwEpOFipVCrmjXHdwFmRBk4ha6jk9/UVLaMxO1yQg2a
ps2SPtac4x78VhaBlwPtYNS0+fe//s//+78/pv8Of5V3ZTaHZfGvos/voOl07f/82/33v6r//Or5
z//5t6d9V/hachpdh48DhIXf//HtIS5C/rDzX004VQmenHIT2HNsfYwnDZ2yId+ovo+o48+//uly
CPwYW0vbFa6xHfF8OUu7QiLIClZyxGc4RNgY3EnTb+JijB7eXsp78WSSW1PaxveM9KTwny/VIqfg
jFW0Clkn076aYVa1bkc+MaVw+nWfXb29nnllPV+tlCjtOtrV6+//9SZN0yawsphHxX3UXso8ArgT
hRV4nhIkfI8OtolA2g7QhO+hlYq7t5d/7XGZ4mjj8TmlUc7z5RO3pn1QCQfBkwg5osga49uB6uCK
tnN2BRBu/vH2gi93jvRtPiUCVKymbf18wbBEEIhcHqnUoar3JbHtQqYm3gk/Wf7xJvVdz3WU0VpJ
tur67H+9Wl3FGR2wpCTgtdF9XmKXQe7hHZtIWZ/ffqp1Vzw/D74Wji9tx3eE5lM+Xwr2i1tha1Yj
SAJEjBveaMhZEc3j/kdXaxQuhiKIwg3S56r6CgoIsPXbP8GLD+nZSBgxCfF5XiHMyRHxVElfDErE
tpJrr05HSLhuO0rwGlGtbI6PeQeO4Z1FX3zMdVHjeo4vpOsa/2T39EPAEARpU0ZvteNdmjlFWiwJ
fYSaQPOG3uU/f0bpKpbUxmbJk71Tdd4AoxKJ/ow5MrYzduJDOyrzfCUBUgq2Lv4ZJbiHt5d98XF5
SgC10gjX9n3hnX7cftQIwLNsSiP+VtDi4svSXYepb1/mgzC/oUqHV5buk+//fGWPdR1esREc0pNt
5brhLATjjIj0FYdXA+Nr7mitLcGY3ufwms77OqUJPHaRq//p8eGx/1785G0LPdMoKAbyhWZAx6JP
wSgnfeEyecqiYPv2k65/2bMDxGKAzB2Pu0XYIA2fP2nkjYtVj5jSqXQUB4o6xG19GIc66HD3cSsq
QHfQ4/9iVV/6ri2cPyf35MuWczSWtOTibT4OiD2vaOAoT+hcDbN3PUXuD7EgDfn2kzqvHRpfuVIr
WxnFTfr8USmLqzGRkn5hIS4kTLvtMjErqaCNbKAnM9ilHXfZCUvfGUuPV4puGv0bl5mX5cMCJie7
71cMaOdj9Pn2D/daFPGJlL7DdYp7wMkLQUkWfYUmRjq5aRD0kTKbr2eIElei79CQiwdkYd5eUb38
8AK5G8czsGUdAtjzt1GEE9oFXZejUdSiGFSr/Aa0JMOCt5d55aXTviBXIfenBvJO9lcAxwbqYI+i
YpzjC+M0AWPKSICZDpaf/3gp3qAwHg+jlXP6fXtVyawbKIybdlWf1vPYXwCvrZAuSN4LwK+8PYaW
knVs3C8I+8/fXiWiBkE/1gqTzr6i5NbHgTD9zjF55eW52hPCFR6bgjT1+SomagV8A5/D6egc3aQV
q+lm3YWui/mdEP8yDoDndzSAFSX4TtJ+vtTglNOEgA1XFwIEXJvjRLsWkNmCCvvGqQv8bzZxO0KF
3VoDFds7Me9keV8gWCQI8oprnKDgnyzvQTsqipzhi3AC9dVOw+DYDD1gMeHPX0QyifvUQPx5Z3O+
PHU8tMsxUBwAF6mF5w8dS7snvQ1RgSXMD+eylMX01V5vedAvsyUF9FqRvhf8XluVdw0GmRtVU+s+
X3V0wjClPI8QcJKivsbNsIy+ICa+hDdZH+fJoRlKLW7ePhwvN6z06D1A7/K1cV8cjiV0mYXC2Nrm
AwO4DT2F8dwBZZu+80pfWce3/TXHBIDBWP8kkGEB6RjZDrj5dEv+CBaj31Nxlu8k7y8PhvQlVYm/
ZkF8vpMPl1WVVcN94P5AnQXNYCsAqBog20GP+Z2debLUn53paIdEBCFk25EncTKjILPqDup/0LjN
eZi63ZXR2L/GGJnev/2NTjbGfw6BksKmzOMf7+QQLAIETgFCDNH6Zj5INYltHCDsbgV9f4s2ntn9
b9aD6sbLFOuxf74RcU0XDo0YyBdQP8DqeIx0iQPLgNR9ycgohlT89oqvvUyBbO1aca2jwPUN/FUZ
xLS7DJ4F2JGneXpZhOg5zXqozsNZV+/ETmd9W39lNv95m3+tdZJGWb3w8279cBDgnV9s2RLQOSV8
Nbj2zoUceGjDKd1OMNbWEZQozlMYDu+8Ymd9hy9+Cs+WXH+cdW2ffFOO8hhlEsNiF7udMxl0v0uZ
wZWtEBuimfOjgUz8O7BxJShCxz4mLTKnJc38d3axc3Iu//M2fIaTKB1SdZ6GuhEehXAigMc+XhVe
FOwn1CbPqN4marP2Uk/QCxxni9ACRtu9wfYb4PfkT3hORMOl47cP/3wncKAcqTyCIIfr+U4YoIxA
CSrw1czBwpRDUl0a2KafbX7569tLvXasGLHz3FymZLgnJ3iYa5cxBMI4ymr9L1k7odbTKS2ZY6EM
zvTfkibYv73ma/cZNyl5pmRpYZ88XuJEcwhLr4RQmjLr65wM1+TWnkAxlWnZdMCeVU03Pm+BRPzz
pbnVeKXaMZSJJztOyYzXMABECnrXUjAk+v4boqyLi0xQZVA3IYFCjsvWgffOJnvtobUtuZMlPrnk
78+/aZQWXkWCDQSqcfofCcnCR2YI8oALBRwIVf404GI+/+OnFYYdRAQTpC9/zt9fESX37Ky0NACg
Cf/j5LKxsyDHTx3J7Q0+BgXeEngDj0uBF+D/YmGpHUXCSWPs9BZXNU1LJViYpEFcLHJ6Ek354IHP
3BkfKWwSmcPbK74W0VhMedLWFMRU/s/fbyEyy5vpq0DCKw12G0GI2QWCNAiyzXXh3C2Q0n5HjPMc
0KNpojYken1+AOxGM/Ttn+VlIFfaCMUd5fO9ATCd/CjBNGWI6CAkZY/ylqve+dwDuDiLtDd9fHup
V46vRI2Sk0tHyfZOj6+rJkQD3IhI4aBCcJYiBNZuMtK5jnmZcn4VeUMAf3vNV6KllOwoTb/fkd7p
8bXa3IKslNPWz3tYRmlq+vIQaYmU1NsLnbQ4CMvKdl3KIu5Ej89xclibeOAMz0mBgVopriDN3oUB
Q0JF8wFCfxJ8NVnlog+KH8PbC798QhYm6QVlRIfX9+XzDyjQa7HbmVlp1tvJhwho5c5CMO/726u8
smUJfyQRHh+OLOo0zKfoTcdhu2p4old7yMDq3Qu/Rog+QVBiyNrqoOPBOlYdLSRARgU+V++2I195
VIfywqwPbONOs/7+XyEC5eg+qyJ+hgwbKVTNXScicUyDTr6za/5U6c8ve0I+4FPfAz4m1elW9Rnt
h41hHOx4Y7ttesvaV1aAwHDhTwxqsNkGyLIqU6fbugKnCspcbPRk5HmmhnQf6SrZB8w0AAGqR58Z
zx2jDzAkIwKZxnGTix4GeFiUeodqQo5ExZRtvR53HEvrW/AelzALPtWd+mBV4KGwZ0JHAZdB0CW/
hyIBI6OhoxapBTolHVZzmcc89rDltABIpYUDxAtBtiUOh4tqDTPgwJnSTen3pK8+JOX43dG4P4Ei
QfIFA02JxF82yU/DFEEZ9tBR7O5imf9qM7NPixTuYi02wkX/M07s+z5q7tLW/cxUjQpd/vN8gldP
YJS+xzazvZOKYKbIC0wEXMQJCsRa6ymud3gpTFgLpmH04e1t/TIkKXIWm6AvaKpTgjzfUXk3oeqf
ccVWdrz6HHX2dSXt5IC7dXGJQc5w/vZ6r0RbQpEiFvl/OrAnh3VW6KekA/Rt25mLna5s94yZHqgM
QEDvXDKvL0VvjoaNo5V78miV9AHg+IZCfOiwmpjx00NZcbqPeugZbz+V80rwI1Wgh8K9bZMlnRxM
YMEM+STHBch7dxklCNdLPBL32epQZOJ0OkDuRkpmmZ90BLXANKY7uGtiarsQKhavUdtJYgiIZ4R3
Mar5dxyFKEWbynsnp3olhAhmGlwHeBrQoTv5AMtoA21yue7sph3OVZn38EW85J1t9afndho/fMpn
l3chfaHXffdXpOpCr4XrSNYItnnGzLQkDbjmDyOYvPTM0s8aq64GLCR02xzSaoHANHhTO8DBjbHw
rhKGStjnefY7Yfy1/U5F766XIWH8tNw2Cy2KGnjCWev50wYsULAziIRi4UQXY+hVdP32znjtdUPg
oDjQTOheTDl7E8SJx5Qc+g18981Q5DEoWqBX/fbthV7Z7cyojMcAZ60OTot7A8kE0CdsG6fGngdz
7I8WKN7tmGh3//ZKr7xCqi46CExRzVr6Pv+0wxRq2wLNBXd2aH5ZTYkAewtOrRgCG+5DHX58e71X
XqG/blnik28oftbf/2srmT4BqdKxHhtpbrdRlkAHFnPXt+/EJmdtdZ5sWnoxDL8k9ZyvTyvLxGSQ
vyqbTTsscboBh0QrHbn+bqfAnOwiKfKbaSz1VkdJdEz76Y+Wa/1xGYruUJWuBZU/RssiWOAqJKHM
HlKT93ATqY/PCFTyLiurfH7nrl4T1Bc/te+s8wBmlUqdvB+RIX2x1CO05AT9fuTQiw8JeM1tnQtz
C+EH5Kpli/faH6+tStOPre2QWQLxeP5VSHA99NSRwohmkH9IYs1Pbaee2gn5lEokuNsDi/7c5mT3
VpU/rFcXkPLJ0K9ATASEFko1QEK2gfSnizV5xFvIDDsKvWnX+6W/L13Uf0I3Y/jY4ylc0yje6lp/
hXYApBpEKZKlaB72yfjkDHGEml14oSbHXXEV3lkhkfnM7Ar3kczBxSZyNq4dXaZWjxS+/FWZAINE
/7pvzO/aT+1tD1jjshK5f4mNylM1pCs1t0Y5GaWF0J7dzWSL/LoA3X5oVXphZuQshd2EG3txnU3d
gqF6e9e/EkFJpPms5LR/6rKTllbdxHVrYdJLOTjM8xm64N/Rh8K3o+lRAQz5FVfRXwOWeeYF8/QR
jVMgG5g3bUJnqd85g69EF2pDetrrgAXvsZMiqepm3589qO/lPAbn0cjZgbqXVI9D66IW8/ajvwww
NEKBzwjpGcLLaSWxdGMmS82TjykWEVvb9AvKEnikoiCaxWCe/Mpd/O3bi77S3nLJ7PWa3DOmUKdl
RNhS23REUG6GiEDNKAiJMbKY41penaOhFh/xjISR5cgOeFLElluEiKJNjyDUOz/My9dNHQrSnvqY
dr76E6j+CnmIPuLZoMEADjVK30BfARDCM92ncNLeieYvl6Jio6G+ttJBrJwm+pVq2iaqIDL02uvQ
6qgjhIgdpLcT9Ak8753e/cs8idU8Mg863o5Hwf08ajSGSUiP8ABUuBbKTl0jMzTnQLQTEnrU/Od+
n/MNbpserZi3P/DLgLWmO+TTrCx9/vd8aeXN/jKE2D0mFPrJFthUv52iIToPbC6EG+SkF+exHo37
6e11X3vBmluZ1j5JPT3C5+vGVtxEfm2RAdQi3mc07VA3A3OdaKs6vr3UGumf3wQ8ohTgjtZZDM33
50vJecBfKEaJIMcP6Coq4nHrmMF/5xu+XIXeL0GA6M+onYHe81WsBqZLFjLBKkU8X4VWin4fqJF3
pngvXxurUNALn2yGCczJ52rB2A92SbUYB3jk9fgvHKsc6GQetNk7p+2VUMvGIE+V+D4RuZyT9+aK
bLbLIKCtOgU/i2T6EfA5d/SLHoxlfVgh37OfX8sJQlAWOZ+WEnK117yTmL/YnxyKddzkMR21wcWd
/BDcmZgXOfkq+UPOAH3Ng9II+toK8LMAj9qewRh7L9DIP3/t8z3Ds68TS7aN0kyCn39NDM8AuTZs
z9aFbIuC72G2WhQ9N6AZ+Hfcxsv8c1E95RLXru4nJKWzCUN7K8TVWKMfgvEaSLpl3mTpLZ3hM6sR
KAZsBx8hixEMcwy54WODsMayYEaP1Gr4FdQvuYq96UMEyLOHfrnzS3vfTIibF+kO/gBdgQxwZXUu
kVVEgQKheNQT/z9zZ7bctpal6VepyHucArA3gI2IropozqRIDdRk+QYhyTLmecZz9Rv0i/UH+5zM
tOy2KiPqouoiKzIlmSSIYe+1/vV9Jfk2Y8NovB7uGFFYpvZlYwzAiEL0GNZRoWL33aMGmNtl3Mla
ZQH5GhvbHKPUszwBpBu0QTXPyED3rFAeFDaUxwH8taeSY99G5SENhieNbZyPj9zdJ2E1Z/hYj3z2
aXlU3oBSlCmG1npEgdI3GyfYsXdlO2l8ay0fY0bSjCvVAn/x5GpiQgYd+zKHlwG8WY53nsIkcB8w
gs7zc7QemC+AMXMvO+Z/MTylhOzvEqSkxLwK89y2JM2dQ48iuS/FopyucK8wIbBwjMsYXUfO0Npw
j/UgDyrAQYSnsWY55GoCBo+V9zohzRX2V6xzk7jEwjQhdw1YPMQwE1jHTMWrRdM0bp7jlmrv2oUm
nsbEWTGhNzoe8+yxccuDdIHPxPEVVeKFAYRrik8dOrg23WRMepAwlc6akhiTCocYRa37VFtqwVcL
2waYIiZarQV6Yu5MwWWsbWWyiVuDgcpjicgePIZ3GXj15ZBse/ABcXWaBYMRj16C3rl/D14Ui5Ix
XfX6bV9eMLmvuy85aLB4C4UQkEl7CHAbNN0FGWQf6x5AZSM/DxJeU3ftdVvfbdaMpmEEuJZAvfMA
pJz2ZE44Ox/MCh5cfBv2z+iBMEaAbjAALPVv/nSfN0eTRC7pV2oHzcGOz6hcrOTGjDcdnvSCNW8N
qbEuPw8sF6ropaIzVjYoJ8IQ58K+g5WDyIeA91SA33UZ1ZvAdc9p5stC7p0kXgYMgkI6ZlFjA5CC
IdN8ttpLwPUpPJCQwcFhfJrct7xjPX+bEO2N42wPp8XwrlTy2QIPXGTI8ZjmtSztPsty2D0keSEj
W/FwANS4KwBQNvbCi1CutNGmsA+dexMwM49TgcE30AyjJAiP1S9pd6BB18xjrqtWXyWUhxv7OsZc
1qXqRFSXH7EczuQm6viW7LXrXZn5iuw8A6IwXl9Mb7hmjnptVDvKbzEjYDZcsN8/335ePXCvonJk
EKGjA/m+/MnEhN+nBvcq4fvFvnKHaOc0A7TKJKuemdxmVKWKOiD2AgfG71/amOsiP90naUbNWWVu
l+9XLoMV+TW6O/bXg3WUQUIcHse5rE+5FDhTnSZe20w6flGe5R+DuoaDjyt0Iv266GKc4b9/O/Mz
9t27MWwxpwZ4ZrHhf7eo0JmkczykeQvZAvcPWtnfTpGwr4cBf3VNvO+DI/+LZz6dPxrdVNKI1r1f
xKjQq4cphxoHopBpt2Ac3COMT/ejvtsvnvqs0OhCzYu0udL+49PIFH1bMWIxj+wlUO6GJroxPBWB
EvGiDz7ST89b1vkGCRjWFqTUGJf88aXoBUmrmibw6qlxnALGN+HUFNNqCOHDoDLKjsxrNx9sbX61
1DCpmhiStBUn0/s4pshtE7qGjiQFT7WrzJugZ9bCqO0LZ7apDiUwyellKktvbeVQCHmElLA8fn/2
/Oqhz7ugD6VTwqHM/+6zT1aV9pnPZ8+r0T+EbTntBydDFDZU6JiJ6XKnq+utW8YVvi+Jlk734rPB
BorBEdfneWfL2Z0GJ2DquL2VI+h3G8HUv/4dEfIxeYtz65mi04/fEYoymx43xMCMDSFo32HQn3oq
Ife6GmC7MlOJEi2tgkD/4Hv6xfnORUWelC9KcMuZr79/2oBZ1Kjx0zOZOagg2xlexexe5fsfFJx+
cT9T9px6BrNGDcV99zUwROq2qKVLjmnS3AdJYJ46y6hJrAKlQufbb4AABxtsjx/FxT565fk6/KfP
B/BaRLbPK4t5ILRKh+Cy9HAcMT4pdlGAUZCxM2fn1fjQf3/u/eKyg9HpOhbTCvMO9926nsIhBb1G
sMyoDXWbFZO8TodhlgP5w0Xp1JQziAZb69+/6s+VPWduN9BqNlymTt7fvaOpsJmp8YlSWuk9c+sn
tDGPLWmKVQWk2dKcJwpozqqQ8ur3LzyfKD/eqEmq0BWgv8xECN39Hw90YU6xbYeIq+bb3edG+O2O
bCyLeWMSUQa+Z0aP/v4lf1HJoL/M9sxgk80rvo8mUXfL9aBl/VHYhQOLG+aYWGipp19LLy3PVmU0
L3lhRLAgPJQVEDGzGLEMEHxszW7kfvB+frqnE3cndMZDk3oBMxvvDgHj3JzFYkTjGrLPppMoV2Qk
5Tryh+aD+8VPR5sdqeSShXnBvZO65I9Hu9XDWm8ctyK2ISbYWVKnihSNFSKVyMq4lw5TEHywHf75
hFZI7QUPLQbgeOi/O6FbSI4h65WS5WDD4qwcdO6boFVHv9nqgHTrVTQ0qAl//yX/fAH/+KrvHpSq
dQMtLPFzNJOnX6iZxuVVl0oDjkeHqr0a6hbLk3CSDy6kXzzA1FySYkZE6DbpjXf9I6haWpQ7TblI
YpKdIoTa7BplcADMjdiKYbl1byXhZ5F245I0tWJeReJnH5x6lfdN9sHb+dXB5w5q8hwjUeFa7w5D
Be+VOqnOuwGTstK9Mlk3pU6wl4E4orZ3fmuXHzw8f3o0UBwktMA+nREkxdf+4znmtD5j/BUs+IpR
Pn/dJnZ0bpOsS7a//4Z//ToEMDmZyVW8b9RxkToGdWiY8yw7jRvAExpyXbB15Qctqp+TDXwiYNOM
qhFzpUj17gz2GVBUdg+wO9K9elOPeYW5rItfc1tEF7ENHLC1QhCS44hYz4aV2mcA8X7/aX++ac1v
gtwTazExj3C8e+K60RyClRzW0qh7CEqiZwI1A8E6DXKXUgMHnNnJJcUQbAHTrGGxOxouPcHPD9bW
vz4ePJblnP3Smfr68RtmwW3WiiwOIzG2QB06aTisGZ72m0Cs8w58E8Ru3ECI1nd04uRDOrAd/eB4
/LTfmO+W7DYslj0G59m7L6Us2nbyiMwvPM98sMohOtaFWZ+ri7YY+z2QJUHGc+nEZrUGL2UAxSNp
GQdjirTswxbcrw4JWZB53oTUEsn2d80IDr1WO4UNSBiGrFwq0Z/jrLuX0RQwmWura78YaUkwOJHc
8FnAlhoDxIzd7w/KT0/x+ZhwRdDqolDGgfnxixnpD6NN4WqvKtvflpTFtAeytxykCkLPpd+446JU
Uvsgdfmrl52LkQwV2Zya7xtsgDyyqLHQM9TGnd+V5QW3HFQt/B+s9wxQtwIAawawa+m5Fx/c4d7P
+iiaEfNgpZoXooxwvV+re6maxjCHvtenVQSDz7aKEx4rwKAyzo+9JTQykZji4HkMJ1Do+lmOdXHV
2gBxY+APrCa5gkzYLicIItn591/Jj09c7hlA0fhG5na6Qy71/awrsqYhYLk4c1us6NkXoaDok+lT
uyrpjZwiL+nzD47IjzfGby9pcGUS/JWM15r6u3s+mhtoUjbumlaPK2tdjkXxWjMGPnzwiP3V60jC
VoKgLTdAZ/75P62RXTuoLLho1HkM4kBxoxt3LtyTD87p+WbyjwXit09DLYP7O2cWJ9j7sU/m4XUv
F2KAJKCi8IUcYFu8JWxyklszwMfz9vvv6xcvR7+KpNz8fZnu+9VKLgu9zP2S66TgTNqOKir1g22O
iFssLtjm+6f79x+mvOtvU9+veTFWIbLAd//1P6+Kt+y2qd7emtNz8b/mP/37r/74h/95Cl+rvM6/
Nu9/64c/4t//8/VXz83zD/9lndGHG2/at2o8v9Vt0vw1jz7/5n/1h//29u1fuRuLt//42/OXNMxW
2HSq8LX5258/mgfYXbp+7GL+6ejPr/HnL1w+p/ztOc++/N//k4XPv/y7t+e6+Y+/aZb7B3fFuWHD
WDpnguA069++/ci2/6D5QQ7hW7zRFPONJyNRHfBnzh/kLE0yVEx00tFivfu3f8Mi8u1nhviDn7G9
4qqE36Jbxt/+Og7X30+971/Rr+f0CTnOz5p/nKMMcFJrI5vD/ol8CVvid/dd1XRVNtEPXZEo6pYy
oQDQzOxlOyzaPUQ37Jx9GDLdZBnJpR+7eJNNscYTohY2NZbHsRP9CTB3cgGmpHlFHzneweAY1gBt
kEBnVUKDpTQW9CFGEI1m4y0BRtmLwC6gZFBL9TW1ARQzzhw+e8vipD63qVPJhWuTE1wWtCtvyPHp
+0bTnGen98W6NkMIrnpqbQ07NsDVZwBfLLirKS7uDZIn5sNg4ixDNqmMJtJMp55hjiep4NOXkwWF
JGXVeVIpmHAy79YtiDMyKG5r0RFOUJ+nhEiWNkS4O5+G+DPm19qGL9xHWOoS6ChuXD/6ue31CzSs
BliHUcmXKnTplSB/pRpLLGTpBU2rLcdgjkoxcDTughSorXR9/2Uy9WIthsZ+TUU/AyctGjNu7iWX
Tq26y0hY4z1MPhTOJXTCcZE0cDPzqE6BqveZ8ynydIe/KqrytgNPuKS0xsNgaNsGdkrZHRAFCesl
xmE2IKOTqE9lrgtgl5aNaYIGMEX+vvQZpCEsvHH8aoIKMZaoiU2A9q0+bXuvTZeVa/qXk9PmezBR
1akORbaHO4eqMMGLB1EzUeGVE2bjCbyHtRCs7wDXkPEScsRK6/suTHFZLKHLUXtnj7jSUaAu3MBp
TiF8MGKbtbM1EuYS6xJeLRuQcpmNTbMfYplvPVJIROxMIho239DZ5rU/tSUVNstv5Q5uQnmYIoMO
zMDAfGwX7X1TFxZIOVtuKyMJEGrDPeZY0/GzK4RxQQz4PlDNsukrbenrFf6yqgi0LdPhAW8n8Y2t
A2IJHjeGd2KtBq4lsym/ZmMM3TzAKbQMRS8ukh7RvG4k4zHTCmtXRWH0OKYi3MajyX+YLmBty9D2
gT6gRIL/RqSqHxRLYCIPpxCR7EmYXQ48xZ3kY22BRvXA4S29SoHCSfzhSvoVdqzRknc+zt2lyroB
ELLXn0KvY61eJKjcKqB3ixY208YJp2kZ1I2PzcFwy62bqIDoFr2SRU7e7rlKCnunl6L6OvV1+Uh+
0juFWlUnS+CZw4XUAEs2edffESwj+KOKrF6r1MzuoCq6awcg7kUsXOvQtoYLrE7V947opxtj6BjC
JvZ5URkyaEs6fRG+5A2u32xFywrjiSrmoBV1iFVvaBgzQU04rFs4Mxe1wH2eMxKx1q2m39TY2y4k
frpD31dqZqiJZdTwA2Qw7mw75/fQ+CKBrvkn2dooRp5Zmege7AQkrVZ5q1ddj/h4CG7qsnOPqnOr
T2AU+fW4n98HKhf3GBdwwBZ+VIinGIbbqk4aWNesCR7rGYDVNyrZ+pXgvcuBXyR9x99E/GIeVcmZ
6fZs5QP0PPe9Lr7/sT1GsNrYLpL/D2JE3UwZvLK30zd57vXbzHRnyXHlk9lrmG7Z+MKajqHr1ih3
CmklGyBjww4KaHEHLXfYMXauHnPwkHcNtDR9EZHUvrBarUcMELkXAWXVJezziRsvxZAlyQbYDYGo
tC0Rq/TWL9LgKiQjMIFr9MStPvYhOAQPAiATNvr92FkWfkrbPAzcBB6NRIebL4ZyF2ma/VlDnPo5
CWVlrTxYg+vYADaeSni5K75h51qzcusAXrpFIJkkVxCF3BulNHBkWMKu+8HiOBIgf47TVG2VlzT7
70c0b8jMoTVHX+fPvBy94rBzGg+PlYrkTe3GM/08V3l5Fbt4ata9ShBz15SDLn1TtsTOwLhfQcTp
MXmWAYNwPf/Yt++DIfjgMZcBfD3phsOd9CB9Lvn6gscevNJV3wvzCRpT9Qme6rTTFCdU3IrwIu5H
ZKCly8RdnEmMuoOU905kFrS4w9FeYqErD00esBVKRrFSU1HeMmqNOyAOrBlFPUJ6kH3nXcluCh5l
3SMT9csyeETkWn3q9ZTRlm8nNtO0dFck0wwHPxZ8Gp1xnxWD/vpOj7yCD9eOExoP3l7N0qFYsySo
PmHsbvaRW/lf5s3BUo3VwMNmCMVa9ylug3EWNTeMXJf3CvrodixYUwDFbNVzDo1h9h1RUQ+r0Vj4
sYl9qk9TnpFxBQm/L+rhpQfXufRJ0KRr4oW8DWq1d7BQ6NTHE/+jrArFfwTDnULpbvx5HcVmMF/V
Jbw0nefGrd6BG974VoTAL3c67cKPuYx9i3+rrz1Fps+bZxrTGsT3ysBuSePftLp0WsUgDtTKzfA8
lM0YAXsX+lDvGIrM6IynwlxSxUVOQ7qW21wF2QLGVGrnm4aOwWtqahWylVaYR8PN5dbJGDlaMIjg
bAetE4+qbFv0NKyL5nu3th6qoQyWIqy8Rdix+1mKVptOvLnp1iIFxvyCLdpL22LqjoLAbEIIkmaT
Il7+TPi1Pdj6VJiLSDh0KAovdm40uNqYxgKDj2cVQE0WhqYmOHylcw8trP9k6732EPrASMHIuUhE
cNaW+2RyHIR8WohXQ8/tdVGK5qlmME3OMhfrloPq4eDpIwoyHQ/gcxg6w7jOtKy9SSewfqWe450Y
+vqclW561nLhvjli7F8yPsGXIaima8Fq8wnGrn7rd5yUCV/GYzhUzQ5se7TrAxNfDuPJEJe5uojq
h7q4mJzEuedu6xersVcpz12PgFxn+RHKKQRIdAcN655CoX/rAu5Fp9K4l5Jb6+e+NLW93yhQKySv
2L63bfJQ2zCjsbnh5fYD32NPr0ebmcdCAK2AhwOGP+1P2Oecq4yS8b0RFaC4OLrOItcd52hqsHCW
TUx6lNwuYOFN6hn1weir/moc0DKmHr/qtSZhRaxh2GdNRkHpHTeUJrnLrNgaB8sc+/hdW1c5pEG9
Z0FDjemQT3I6BJ2oCd6h9Yw8FjFoboqNnaYNp1DrJR37NivtllGt5wc/DPWHNi8ttsMAmQ6sNiYS
GQha4XBV3o0EDLr3u87fRty4fZ5tgoHKZDC/gl0ov9hyKE4U3tTGaUUB2G8IASHb2oC2BThlsmo1
uAUr07cY6ue/+6+uSsQnm31ZveJJ63xRdi2DRd2YHlKLWM9PbhHZJzstvKtES4prVjHOTRoTdOmZ
vwCP4o4m22jGlnF7Fo8m9Nmj5SR9uSCWZStOX1tpGwC37dMQjHAOs6iygdUaWUkRn/XCHQ04dQ5i
3Sw3tJLwnakwtRehUdcvHhC045gYzrIj/rbW2jp/aYNJe0oGq1cbYJ2leBlLVR1MEfLlF45aaHUH
0i7y4/1QatwUJ304dlUcv2i6xtOgxBbj+nZ+ZqhHfRExB77svPzas6S1Y/XjXnpCG5bdWKFeKblT
5QWa7kblDqndKr00Cwx+i5746nVp+/MEVVlU265lHSd7m4U1kRXTTpfJMMlVyBTmbZRl1UUxmgiP
wsbdCgF9iimmMdmVZqyzMAJHGXUUAsu4rpdEF8KLXKOdRcJVu66tNFhrgWUdsMGL5VQwYJgmPJe5
9YabUe/V3vTpNscTTIxa5ZDPh9S4mPDaP3EhmVtyUc2h96HlhQ2pCpUnL5zu/k0Bw3YxoLfc9ymP
v34YszORJzLyiaBvCxW9gf3YaTdQYqYHHh3lWh9ZFmIQCe5qBkFXNlKD68oKTPJV/XT24JYvzXAw
lyqfUG1SU1/l6ejdeI3CxUdAbplVjF46kYgvRZGbW3OS/l0wBfraYWd24vzxQU7bTv/F6O0MDTtS
CHwviX8Vuaa2gvaOonWCf9rFGi4aL20urT5MVyB8py9lVZl8Os3eVP34SGXW3HjVwD7M75xTWBtg
7jNzetOiMd4X8Esfyx7Jq41EgDHdaFHKAfmF6urXQoz+M5qShOs0cs6UiaedBY8DsnuM4QqE8HAs
tKDc25PC/dNyXd90kxtinzVF8NXgBhBvcvq1n5PaSdIlEx0hKRhwsLSRXIrxTa0FL1GsQhahUdIS
Mut4Ioui5+GOGx4JRJJ0b1MzBVexnKLbZkztc+xFyMP0ScrhMGaa2A3DIM8uCPTPnkfPfyErG49b
4rt3Wpf1r1relOyrhvzo6z7xAK8Ly2vwhTBjG7MsgoUnGnkXhVNylSWTFOu4A9WvpoEnvoZ/OQFi
LHDqdXLYVGBKMBLk3GYXqSwYGI+LFMB34paGO9dN42ueSU29DlJYpAsjHGNWGFVZ3Bn4oU9daZmH
OjIxQkgWtS+GQIO7wsPGTmNkB4pIqfBu2ABHpz9R1eOg+VuNgM5x7JNh6edjegtTOiBJleoQyAOj
vG/DzNnCae0+KXNElw2+Q1zm3kSwirYL1ezQgz7bkiACodQiBgRfDhVUahrETYhkm1TLk32vWQX+
Qqu3ViOkjmjj67G275UefLXt0f4KKVrES8FIPChW17xmMaQj8MjqXZ6U1j5lFfEZF6OPfawId2DM
642RJB6wAN8NgEY0rfzcUl45VEXZByt3Ct0jCluXVkhtqBV2JQoCcZUVV4NgrizSiJYuqJR4z6bK
4703Nt2XAdBbSg1/iLhtjC5bLyOfFc8RJIxXlnsO918CFchdaw/hnFZM6qlPGgaGJjsOTggRDB2b
sY/qtDLNDbFYJhxIpzrdMq5pSKygVzdvjd06F9/B3d3IRnIBD6K5SfuCrTHVdB6yThWcGs/DI+CE
xoXhFrjNXUrLi7SpMBabRf5kDtL/qieNusS1ae6LqvGvQY53LKsMxHxmncGRtAzfPJTwJnHUeF2g
lsz+O2fp5AMyoip/yrSpvi+SiQkrgjTt7GLr608QSR1sALjgL8OoJcDbdpKh8grorrPMmtTeG1qt
7ZVjUdZvwb1yqIs7nwcuzrRR5JedbLIzudGy2bAXyoh+tCM+nDbLH4VU/nZsg3BH1QYlrm8wYFVh
6OPMDHeRGemn2OyieXRTC45jNLk4KQv3sz7YwVVPs2mXsk+/683cunN5OmhmcANcb+OiK7zX6Puy
W8715JUBAXMvWOt9Cfus6Rnh09oryYc+0qkNr5reFFsUkYR4GPK+hYJu33uGXl1WoEZ3Ek/Fqk0T
X+GXjsjYmuxTZhV9h5wmc5MjcpRmzXghPolAjjcd69dTo6zOJUIZaiS6Zeoc2dPpyM7H+hgGhr9D
XBdBV04RbiR2S3indXzmJPpuHZWwUg1qSyfZhOG+r0PYvFEybKIWS3fRV92h6Un5iL6OHmA7lodB
Iw2xVrFp35aRnj2zyJsu5Iw2IaPqb3P4AJt4HOdsrxIXqVWWV5YW9RtGL4dhoQVhei8wUR3lkFV0
9k1jnRv1dApgYOx9NAtrlBmwnac8xAmTOqc2sOtHlCT2rsild6M3mDuA15bUS8YvrJgCRKN1dMYB
NW1EENWn3mxJZxqh+qQVg70cqqk4oeIbr0sjIQtoBvp+HO3mnudmvw7aonyoiibGoJcATc4gxMcL
CnLjV2BqLnY4uwmPKVfKpm3G5AimWp36Pq+/tEY27TyyYbeVoYKdN3Dnpw1BDjuI8mEt9LrejGwf
r+3asLYFfqoHmi9yxy1S2070ZWbZc5Pd5l5Nr7A3XRD7yr+mRNFsYBdoO/g87SYKFXqPPEPWlWmt
tU6HPngTEP9X9tAgLBajOo+SgoVR6vT4C6q1jE2O1ucK5wzPeDc7JGNn7jyKSxgNjXxVzQWpjtgh
TFrusrpRtRf2OHpUL+r4lRW4u5Spqq5y3a2uEgDtKQ8tol3IIvSAxnnOtFQyemRMed2HIojDs7Aq
9z4MUR31nUuTk+Ytz4fRtF/Is5RM8nvOpRF7RHrzMd5kTBqsWV7hHrEzFgV221+Mk9/v2wLxaaaL
fKUP+AAd1GI37B1Q/bLPHV7J+Vb7RtTJg6Wl2s5yi2ZtU0T9pNWF+BKUIbtqHMJn3I4oD7Uuuilr
U6Ek6mfXptVu/E6IR7Nxmy+5nxobz/CDk+Sh7C1JT2pnDeMFBaUydlnjGvE9w17B1s5R+AI0SYOT
N8bubeuZ4ffG2H9f5+N/YE/j+6TR3yG+PzU0/nf6zGzDc/3P/Yzvf/NXM8P+gxkiYnMz+YwHy9xe
+rOZ4Yg/HCYMyI4A7nLnNNDfmxnmH/w68wczYQbinZphBH/1Mtw/5hE4yY9o96GqVv9KK4Pg4LtO
BoOkPOTl3JUnFwVA6MeenuxDtxwVCh8b9c6YY5qepPkU025Md+2gh65B/rOqBsYfvCYNUa2O7Lpf
mEvo+7VUTWBscy8mYt9GToz7gTtOiHMsImfjkUAxLyhaouNY2FPpIj1yZOFku8lhUbC0G5zPi2zQ
UTGKQLrQkTCAxOCwSyQznzJOVu3MVJmbrQtZGPEurhkBu4hym1PVIid29nFpVG8YIiL1mA1YA47J
1FnpFSMKteXRvoinMDo5vexQO0eN3ffHas5KUYdSZjFutaIx5GWVV4751k3M8BCQmnKxd6bBsc+R
SfXu6CuDVW3kO355CDIeIwcsJ8g/Jb2CbpOndN5vJuJB0yxVJLuJozkW8BefRKS3/ZHpT887cb8U
+jFSHv2TNLXUjBs3zMZ8Rtzie89oEcpx3YMtNvKlFIEzvQ64htxNa3YieXBGu+4CxNZ5RKSAiYyq
vaEY5yXXKFTmrVqVdJmexssBC5aiFF74XoBH03Q6am5PQTQ2gM3JVspu0zsBoIkFA/i2+TBltoyB
irt2Iz+7fMlttDCiqjBvfAQkyYn+iky3ee0b3oZ1T8itVZOVt3NrKq8lj48urm9odGn2TVHKMfgs
WLgVEOg8h/oqE8NWuiH7VD9HcaRrT2xFVXVmQ+M0T06A+HSpB0obHlhplPiGUguo7gnsXJo8WnMR
elzGKigSf4GlKcFcGNviqslHKh3cyXDWFAuNZhVwcz2XLFSWHlNLvrVwiCiRkFWqTs3bfiq16VDL
0WrOXKAtXZgxk02/NUrmQ6+zhAL33rKLJlxZHf+ff2XInHzJ9TLbEQLNzqSHKrcbaZFkQGvFc5cp
LYwWVucHrb+w+Ru5Y4rPyN4UuP9uXPluJryNHTdKXzpVHbAXS1Sh0x/sRMDWhc5AkezqyUfRFzsA
7XfMdpIs0lw7VXw37ciTvdEJ9yOxVJRCfZaf05pCQyJhaFdYncWiHyPXetGJXuEm7hNlHGWHI/Ui
HlRqXNG8qYIXniTzXwcRZV0lkTW5y77Qcs1c6oDRxqe8p84QLuqJ3s+13lLYYbnY14qJBgP3mn0e
cy/KXys38vsFnZUc9XHXDO1DWFEyP+nf7FhFp9jTT0mE7miGszsHH+dccnjnyeIKGPYOV5O+oYv8
OW6pb/9lzHJSKuNqYaRRV1ylUrMd5qcnZgrYUxJhu3ZTzYwPWeAy4cQwbOudyinV+mcWjUJdapVQ
4Ynx9ULfRyEMxCtZoGI6eGzc4Xh8s2x1mqIQnXhC7mwsGeFr7DAD89gFZW9TgJp0pm200Bge4h/U
Wzg3THmfRKOl9v81AReLSC6ckUmnnvm0jzRc2khUyH+NyelMD4oZZguv93cll81tYrzPtVhPFkKl
ggptDJKku4iCPHHZpn1TdWErKMKtC8goO1ssmf1Da44xbpIcIu7XKe8NwkF10Pn1Pkm9ITh/rPHq
3MiVd7UdRgMagV+4vPTWSYwb/MBZ8tj1bqE9ljEWlBtMV3Zy3+u4XPb/guHLCDxn2FA/Y/bJlNjG
XvpRePG1gTyi/NISm06WWqPb7SmOh9BEkBKFLuH6REO2sspo7A7tIp6Qt7Ag97NseO0ogWQHkFU/
OcK4i1f5HlGFlWw1c6IRuzK9Rq+OgWzYcm87JyPbspDAeqg9OTZtFHYlJqUws9HX1HKpFuOBNdKS
p8nCbY0m+mxGlhan34c9/6XF0v83/PFDYOS3YZL/gUsqgabntyGRu/z1mbxJ9sOi6s+/+nNVJS3y
HNQ9CHkQACN+QQjrz1WVpf9BQJQYLdkraAEssP6+qtKsP2gWSEYLGNY1hABk+o9lFRERcCTzhIMO
lReKh/WvrKuYZf4xB2bznpjTsJjaIV9PoPx9XNEfROokBabE3KJ5lQsF2oGNqmMtBjmZOHU7FWuM
Ymr+PaAP68psa+OaN49c29JKGvGga6s+V9vMDct72bfjZeo07NRs8KgXemGROKZzQonVnWJ6kH36
WHiDeHCDzHmwMYV+HTtp3xkqE9fKljkuKMO9NyWmc8f1+iPPLSY4mQVik+JZ4kH6ZvtUtl52y3GV
j45VdjdNhEKduqP/5HVamC5qd+q2deHLy6AdyzkpwaNR2B0cC0yeFUskxNyxhgYlRZWVYqxlraVf
BnQ39zXfydnLFS5RJ0PaUUqTMdV4So/UAxTjjWkarzK6GgTFPbVhj+3f4Ep2GBpFkZr0qbdtwGvA
vbOqzUQOYxOEFBgSqxsunHIUn3UqKGcWL+U6rbtxC8QuXBIoiZ4IXnvjHopVgu+cvp1WMtAf0s5a
Rl6br5OBCcmoq6jA20U9O80bvgZ9QeecRqmvZ/oORV/l7s1IeBcEZl6nFkEOaHiBpYXvsS4e29wr
LuogTq86L6IpgH1hh6ZEW6Ukx5kNjmSyVVVa0GkOiHMYMa22PEhTsekhcTwSY0rOWptHFG3dWlz7
3WBcJsZkMakI5uGRoJkWLKOUSB61+6F402CBbI0+7S7onZTrhnTOdW5RqaRqVlJMGScuF9W7R+SJ
ao2qITnLGvMuFadWjouApPZusJr2zsCguHGLzD8R54uv4ZNJbCyZFx1I2iY7acfjQ5uYs62YmAqO
qqzJLnSjaPaitRT0nt4K6ctF5rBl35BtKVMaJ0rk9UlWI7Uq+MAGHaGBzULRhsX9t75zHRE18FF9
PXJCjT2rwDmEQD/t/tvRzhnGuUDKo7akPlAAgVC+wcuI1pm4/EFvI/dSee40wA8QxdrTcjoMrSBU
YNfEGDAnXPRNiXrQd6Z0pTj37+OeVnFe6FgM8KuY45qlcFGs6AvTeOsS0ZBNiupd2wh6UEExeafC
EDHnh+oo8Vv95BFsNenuKpN8ROxr8j7KqvyInhOjep1lO69Iqy0rHLUz6m66ijq73P8/7s5jyXEk
zfOvsrZ3tEGLw15IgloEQ2deYBGZkdDKHQ71NvMs+2L7Q3TPTPWYzaGPs6eqyqxggCTg7t9fqnyq
DlFpTzf6dlUI382AAYOWupuYU9SndMf2CaipO+QB3A7zkGGoUDdjCuqVHffxdqTcaVfRf33wZQ11
iaGHLkll5HjjRoamGCQfFF1CDIGc0RgpR+8f7LwBg8oX4zgTnKwtfnQDiPTak/n8ammS70TVY/km
O0o8gMn4MIdhgonvBEfFgXe/qVH78xkO2KSBGvV9PolguhKPNUNvK3QicM7tbOzJnitfhnl0HKbG
Ea67RJLMcVON8q3XzeiHYNL46eZ2+yFRRohdRLnle0070helMcRbzqgz7dCL+vgZc7z+VpUOz3DN
O4z3JB1lwzmxsJBSVDQF0Qr7YvPmuBlHDH0sAehamzJCUWPZW2cEhu51yVGcI22e3CvIggcOA15o
SxndqImcfcRNk99sWwqhv6Zq4Xc8igNhQ+J5sFHacSLegPga55hjMuV+WXLhFG0fiVvsXwpI2zB3
EgcVmdYSuKuEHjxzO+uhbmW5vabSyvupZwWmcVuzhuescFwv9PW5FhuUDKCxiMZR2PBoOMi4XG5+
xyTODju0SO9Sk9xdKtZLaimm5F5nAV+UrLlDfEana+5x6+coA67x5EKyDNGIRm1GqGbYmnFLGuXu
68zkayPU8neO/3kpP+qHr8FFe7fSY1RBdqwNz1Kvsg+CU9EoANzzhc96aVNpEuM1k2SffQyi1fe1
nOmhz3XKPjc5vZgcJBseyqGX/sWm3nOn65Lv+/upHMoA+c+ivfFpWr7xSMifuZcmd7+tljvMWrRG
lA29DLkV3WpTRyTBQ0m3fN3wcoMPXcRVcC3Sa5O7HXnDF9BFeoIx8S9SqXihcvltS9UANLziZ0ZE
ILlm2S9YXljkwLH2g9dXR5uKdArqGn9Xu2TcUxXt+1e0WXx1nUAhIlHYENPOw6in2m8UIfYm8vBs
oq///b3ixLVX7OxpUUoJNz35RbnINmwETfShLIKmNACqRO80pKCk9G+i/dD4v/NSIolyNWzQCa8g
kTehwALXv+kJpbxVi/KpBk180z3cwjwNXEy6SLy6EdnHQGoCUkWuWqnxM6d/z9rYPU9i7nED6LO1
3D26hRiH/XGFHXNkxOVNxoilN98/PbgWd4XkgTjXFPlBxPPXeTAkd0EG99pvEY5l3IBrG9Hz3tMX
2RaffljH3EKI6ZGhSJ0LjSmwXHkSBZHd8Wa+hWSycLmbaKMmajNIXTIRnPyq2+iU2BGQmEkuXLot
y3WXB9dlf0ZAwZfx9zftTstrG34ut72bLssgJZAkgOGb5yccW7zrddKBB/SsJCsUScEqJhy23tZG
wYf7fYIqJ40t9lvElnPzxVQ0nIZMLu9YIx2SMtPlzh/sZiEhdYeMhckZ4j14rL1zO797rLBz7LtA
k0/joLSnyfHU0Ru8boVIifwI8kaeMUy4d61srZskfO1aRnQVFEVsU+KYtfEJU2O7qWvSGoKhck4q
qchXyIf60KEg2LuUAi9KH/FWuUlxj6BlNrYjxRJWPKF8QYiJSSXqP0SWv0IwBbCvQU2Dp6H2WMnt
HY+ysfeiwYT10snpaqrxbI0lDVKBHh3UkLknYVvBXc72sKWsO/3D5EFPsdCR86qyCv2JuUbqFJqQ
vFhfTDLhPjW8CutOm1LGlzqBKaMhajJmP2wIqN7MvkV4qik7Z2PXndiKTuYbPG7+WWl+u237ut0O
KjZ/E55QhZzjgg2JYTik6WQPHd7wWlfF8Fqw6V0ChsFHcHShwpLihRP5VONXE6TGytFi/8VhZr9J
vW0+/VnM736qtWeDeQ9BbKnLU6GE2HtN7perITG8e60vIE5VVfqdTFeA9iWV6FlpgqJLwXLx29cn
n5VN5n8MXt8IId3LnUGS45VqtkJDhJQRoGKUlfBW7dS6NEEMnrMsEYihcbpzAIidJvldTp15o6Ou
/LRj9LOrQHrkP/CJt4/IW62MaNkMIRO9mf3BmWLvo46cBtySVpWXoDJiEKNaRK8uUXliPameemUm
YNJbmzZVzRZ9aBaj0W2rlzjVNZJADD16kHUhDk5kkg3P1u7UG8cZEaoMykPu5i9yOh1MAEKPqMxF
nbe0QsbzyAwR0wAGZNfL8gvaPruyjlFjnTeOFW8HpzK06/fiPQw2S3rVLM7LrDTch3Ke5Q9OtCxJ
Otoefx+3afGo+8umNBSpb+11OmKCsKlQwG16w+jDepzgFRSz0iqpKDff1Lk0r3nc68WmjuBNaduh
i3bjpx2iPTTzFofenivVBUkrYexU/AJ7TurN3OHiYKeNic2YIo/82IrNItmYeU7q7cypKloLhb0/
60dLraWWNhdFjtoDjQXwrblFU0IuVf6g4sB7NDWINAMUog4T10LMi+QuuJhOmoAhuY7OIblsi+w4
sv5Tbl/O6NzjaaPNs1bTshqP6db324ydwR34bZ03MpUNQ0nhe1siyF9Zva5dzWr22mNBE3jP54iq
bl34lvyRFkb5pVp77kDE54FAclR39Gu7Tr6jQMh5o5LSCDaFp3ckI3u+cbNrbQ6r2M2/esfqfku3
NskE7gZ3g1APHlsNDTqKQhjpoQSPxkJnECnXIGsY1lajZ5ib6urdosudLSrF3uZ4vUcyTWwOWwF+
SBowgZD2pRmqVoQtk2bKSFcQMspyoNjXW5JX175O6yR5r5kYQi8mn8Ro/ZE+AFCbaL0kdeVwUgjk
V+Q1R/OxjMcggQiuBsx9HpZatGUZwucC0078ySLKfo+woJiugN92/WOxzRBYvJSw3+06J+nIjvpS
XWp2HS002ik/+Y7loQbXUKCHdjPWvwLgqR+D7aEhk67DYGyZNTNhBnS58xHhPDHQyj5MPUWyZaYJ
3rRAPgXXqYzMBKnEMrGBBdPivVUi7tpwC4gCnhRJ9j0tBcRBbCZ1usesONZ726ntdDvakTuuM4oR
IMRjmSrGo8Ir1g2+4YpqhFFyGovFSCJQG+vnpMR0tCr9ZmLtzpTXrNosIQPC8HmwtKjSdokUBDnl
cd1WV9ru4a/nwZ9QyBeJfepbz/2Zytr99FHyIi4IxuKr9JL0tWCo/Dlj/WQWHZ2eJmpl/+qDYBHh
ON6MW7eZK4uUntmt925KJMDBLzR+HV3yJECWQ/dVahLqZCDs5dSw7kVk5+TVWz8W3gbSSU833Fn9
maHW2BWVLQ6tWRY2umI6ZBtEYl/xODcuBZhx7G6bDNQ9LjOfCKFS5yg8McRRTpQogFlr6LodzeHd
D1fN/bXvnDHb6tJTm8ROp9csVax/s8RwHLk2+BkjC3xFVOiE2NY9ggdYlNbhlMqzQxwQQ/mubKog
W0fNhMY7yByP7Bw8ACvZjuODO2bao22l2mfQms2LKCIDciXD5yrEHN+BRIfHYVTpF0+A+4mjL/DW
MkFa4wmfvsXKN/OXSXf792Fs1dc8cMTCAGZeRqliaAaTwwiKUnNWq2jqvRuDa+DhzuunfUsw3Sk1
8G/Qqpa8+UFZGiuyz90Jl0Pu/hzndHiyNEd/9Cb6JuTcs+R5Tn+MYPPuOcvJeq4ci3Qt4e+zoXVf
hEOoxaohKu3QGSK4jTmMzjoHmrkJqQ3vbWOb4eBpWA4cBPY/vbal6zW1pyePoLwfIhttvCipc0bV
E19IuNPokzSJmhr67tgGUt8ERk1zdhax5mQF3Esck3LFYcYiiGz+YTYD4cGCnRslk0iOOpGj68hw
agT9JQk9/uijZxFdvcfK2J8Ssx6/7Nqe79ESRmbyTeBLEbLfunrjb2f6LWjaRmwvYhR1bkOEdDE5
IkQmFtyLrvB+jGWcvhll1BxRwmYbJxp6mPGUYckNaFQojJibWgw0oM3Z3QS73TejrNaJO2k3bzRK
pDils3GUk5Gx0skPBx3GMUKdeqgEGQm5M1tozPLkXBUG2eRaR6EVZDdHwco4cgqXZzLXBUnG6IrP
bCHuMcXTh3UQGXdPmsseL4EKcQ1Fq8DTvEcdIPlpiOv5qfYb90DUHLljBi7nwlibkfkj69ruXAtm
jQHw7NrQQ38EP4NeoGJgG9ltdNEZe2/sWe5Dwir/2i/jM7vGctjmfKyX5FEhhFrE8joIBTXjxWPT
z/a75U3EuCbSpQDcMjjsxEFz53EMQjvnrsC5RYOp2xtIlslVN2IEwAY62wPKVMIinGB+MKYmO8ra
yC8QXBEqlzo7Bjx9+9hP61tkWF2AFYC++Y2BZuTZR1GGwWjCOythXdduSbaYXyUFKWBxsR+xd8uV
KVLrM3Kc8lD0DN/9EM0nLdfsk5VW5mUadLk36aLfc7Ay5UpP0+qJIGe4soJsZ6/ajYM5FPCbKm8I
JtVFu0Xs5X9WeVqFFfqZs2vE7TM665aN1pmHZ0O2HGdnKUjx0tz43W5iLUxGK7jklSR0by4052JV
WbGvBA5vO46nS42+8Jk1t4IOqJkhdLLS0MzMwRl1GVhKZFJhjGYX1yiq4WoJqBrTX76XBtdqXO6g
1kXQX+Yilwmbiu2u4sJ2N26Teo8wpPFvm3Xr6KKCuPjEt2kngKBlYJkqyjD8DnWsoNgBPwVyJFdL
T1bD9PY9LWWLScArpuzj28mTVVjzeYJwWhDj6e9sU3udEwH+5eeM31TYrrNgMd04+Ci+wQE28fHT
Z4ND3qsp+wVvNcacGkprJTLJlc09YzPONOAarVyYwAXe0+Hj+RYXoAYXAZPUApNV48iwyc5zUE4R
PfqZEz86zCrnPFXuT4fi7WcT+OWnj18mbAfakCF8tWdU2IDEAtgVXC3bmQ4RcUVOa5TXjJVaTUSi
stNV4hjr3nBpPIhqS8OKx43ektOYy2fp+bsuVgWBGwOazaGxL1MxTp8Cq+TKHt34Z6V6a4O2hTW1
zrVdXvnzdRxNFlpI2mADVd89x6Ta/nKHgFu8KRMGNn+Et3MMxMMMqFYAjCuJR+sgxszso4b6ec45
aD/lCfcBBx1AT3DDPdNsd+jNjE9N5CbGDx/15pN0QBT7EQ3r6tvYortMvqJddKz+wNE5VbW3R+Ql
IP9H9MM/vo2v/xLB8z+OukGnAp3y38thHmvxkZb/5O5dtC38zL/LYfy/+ZA2jAKeaRpk7iM3+Qdx
49p/owaWnlK632CIaC/5D+LG+Rs2WugcKFwKqw28wX/hbf4GAbi8JBFKLhHbzr+kh1maCf+LIAb7
MNzNkqlHuIPv2cvf/8XkHo9ZgzJYoMMoIHjWimJjwIgxLZ9aNP0g1nr2QVyR9wfTUneEM3d3Y//l
tuPWrSmJ7AiyR0QcR+s+znA59YGqDhXZuhMwt9vc/aLGdVkj77iYNEdZ69HS+l9YDqP7qGDwQauS
7jQ5cXvHLIYQj5IPQign+8swou4NK1X0ZVTKu9ap0M4D8X9PtsQnu1JS1h8FXD8ZmKAqlwhI4keU
BPk1ReH7lOY0vK/bqp9PJg5dwjoMwBZ2Fi9AP+j1R0tPpuNIrsgPq9Tzi8nkeyPwq3umEbXLV4Bq
VheKtkB46NXxto/d6qGMzPwE5tk/JnWr7f10CE70jyWXAOr1Ke0y9+yPVnyXAMy/kniIfsWDVT+j
sEVnQageZriMhhhlpPVpIgGd9L4o6o/11Cu0JxgxV25Ro3UZ035naYgmVtaU6xqVKH7fogNtiQ8O
Op089KQIU8cv91h4SWQr2GMfs1lapCr39dZ1FOLPTBVoC5v8Z1DONBvMthZatuie/BrHoVumIiyt
xjx7sdc9E4qUYy/M531j2vM2zZH05tFkhj1ywR3e2n5dZOxapRn7n71uyKcu6bsPGQT1Jkbd9Myk
Dmjksm8+ZQG+tJXPue5pqpfYiqwOhLGqlUO+OjKqx1nRl6Prqf4imtI6oqdpwhkP+zZVMxmXxCHY
G/zm/hujuNqUteMdvThLnq20c4+Ux8+okHIAcoSN7iZIHP/H7LkAM2akk5Ttq/1Ag8Qx5skKx1kF
jzHIdNgZ+vwC+4cWu8W1Tl+abxZHLQrcQ9kY5opdo3+QHbFrNkXXL1OpaYdZucbDYI7yJLEw7Qst
QSiSjUgxeaTHsCBADWhX08+9C8RXMMpsKcaLzxMe43WVMV5XTafvAxeEyFCBz9Q8xem+sof80rYo
SsfCkRuJhnPlzCaC3d5VnDMCelFSKeC2OMhhOxj5wUr0gAEOZVGCSO6yHGLyypR71upvyWih0dfS
o8BNGvnY2bA8etEW4AIjBxkkZ9p0GSQuT6ZKitzMx9mVlnnviYo1m0c6FfuHQRvYL/wSm15ts3lT
54OHUQXkun5bIGuM+V/54m7RKw51etehExFTfJtJfNrJZc8GHgfGYeaFrY05B2qLJVM6FkqmGjA9
rhCd6NgLx03Sscf1PaO9LgCFUfsAiOZwX3bABi7Zha6DBymG3nv4GvF73Kvea3aomKmpwYN6cjA/
7rym6H8XPDF4kkW/x02qY+Cqk6tlDmrLBbOkGIV/qIWWPcQBXlw9hWXQSa0+1TyClNglC4OWYJmE
c8AGmSNBItGUd1pHmEJt+iuPAurqCpYU0wE0knClxKC/Dj7Hn5p2q9tczRNty7IKHu1A8KVNNXjV
KpvJJcxaMV01wlhuZRbXYdpLYn3piALttXIyVrOOI7RWY6BrgaC9ld3FIHEjmsAlFs99aNGx7Whe
YmJx+rx/1i1lb51kaH4MJe7HGJrySVkdEBOG/IeoHazrhB6uB2FO2hP5ma61Nhs+dVR+3rmpNUZ9
k4meQN+nSc36JZImwiPZ1gcLSJ5EvpSTECFQ1DRPOINrvrNMXccZqSDt1tKHujYlA2Jv5XeSkaZP
r4ZTOjgy0zeON/ZPtrDzjyiSwFBN5jzK1NFCZWvTCRsyjWrwYW2o4QWzGG8n+aocTXzMPtA/akXN
ukwKEUAUifLUUBO0uPH7LeA4y1qVOWvb8GCRU3TNuYYFj8zj+BE2o7SIc26Ng9B62hd9BsjHJu8L
Ij3KdJtNDXl3veL6AdZuhl2TGcE4WD5UQAgP+eBNvKQx8YNO7R84fw9Hd0jk82CrbufHmIYwMuXL
wKf8Wz3m5ntUNnmYJhxaaSPR12XZxr8mJ0N5r/Xc9ot/mEorkhb4jePNkWCoq9Z3iTHG8oE6axye
6inS39TCCNjdLNca2Nm5kWjKCPnPyq88N4J1Yxdym3rtdCxQvu+Dvg72WeeZm6K2p0+j1/O9FXTe
fm7S7KFo4+ZidG4RImCLn4fZJxEJyDVUSDCAu4kcYLfVD3OJYYN7lQXGQxUXI5s7iYSI76yotHOE
zO8wQGJuLDMyDr5p508IJr1jAhe8tdRQHPqpF6FFDNFWDyb7faLmeF8NssdS0IAAm7Z3FEKOx6Bw
Zla7xLrY7cIKT8MPBGmQuShQN0R3GjtM+vURM63LaF/grSlcczOpKbg6eFlCjdZWThRRf4tbWYYg
uuhMIQ2b306ZOqDRtctQgitNO1mlr+2arrVP5dwEuygqxbCeMEiFoPzudiSWYxfxoT3PAeYSmSIp
RGJOSDChS6wVldttmnoebhqal5Az9UC6cNNq0EeBuvm1l+2GQJs+0tSFVyBOcMMYTZSdJYqdqbAA
T4mXXpG/5ScaGxgc/Gp+S3RhgMJV9B+bgXb1DVGGJsPqg5nX3T2mwyKExEjC2B2NfYqdfI24bDwO
YylLcjFd90lm4O2rolfzgdwNXCBw4/JtrpM+7Bo/Io2Dkp+GZlNsCWZzwPuf7EAPM5I3WkKu/bK+
IbBQ2NyqeTO1HoHnpHMYD1rRip3lKBxaoInXxBqiewp+vfcThxszoqpoNTe+qHdWkPTPs5Faz0q0
Y7bSk7Q51VR9Et4RmecKN/g6GsS47QdpQCMM7RjtBtjMARVEUh39cYKS6kr7wB1GjoTqNICRuHnq
p7pCsMcqa0cTkBtRFUDypoovZVUN9QbzEBOrRs1rsaojX5wrk4yMnjbZUOvi4Nc42AsGPEownMxg
9EYIgzEnG8nqHrugRIfIYH/TuaCfLFWkaKcjJDes/5ZcBPPO5J2sHRnYOyPxf8KPD/u5q+f73OfI
Kzg7MJiRU2kFisyWmS3iqAtz/KN3WvAn0at5JwuKG4I61U4BwaE7d55avgppPDm0g254s/M71TEJ
kZPCzA+OnxW/KbRpfkUyw66KhIRNxMMC5hj2+JxK3MXgQO2HmlEtOVMNdUiZofNR0h8UrwLQ5XfN
9Io3g2Vv43ax8YqtW99Ftj3j6/NF9ymhgff9hNigzAf3AjYqrzJz5Q5LaWKw3rXTldRChOhZDdnu
Lmli655B451iHdqBQDV/JklrvNp+Ig8GKN92mCRWHF3GF93WsrMLI3B1Zzv6CLpJu3fjlPwuNNM8
pPCBGw9ceFw5bUPyfKnMM74yXLyuqy1tVHhKjrbFA+V2o2fgruo8pEwpaW2qQ/4RDPCHk5YtVXBt
GFUGRlPlV9sZr9Eut3zQRJ2AzZ0WOerE3leEZELP16mJ9TWCDG0rSmyaoujGCyky1jkLguLYGVax
L+w85WxdZ9tZxBAZyh5eg1SUl7TVIpZMjpCQiBUEuVvvGo1wRWz2I0rgIv2KMGW/WJDPtSPItsLc
+tyldXTWWmviPCz0AyVDKMRyD+E/evvRW/Vt7xP8aQS/UIlbnxBSykPbNdUfydjJbdlH7c7gTVyL
NNHvftY4qPcz526iYPhDIVlxg6KbwJom4+K2bLNpmdgXhYlgiuu3tvAvHFK2WZFlXDcuoJsyzeg8
Z7LcuzEQ95gbzjbzg3mVElv0zI5p3EAtjd3Y6fItyx0sOtFQbAmrAwOInUDbRNpUHhSW/nyj4UgO
cTQk+6BJ9KvWBnSDR2q6u1MiQm90ZehaSXsjiwqnMl/Ok9OQxdy52RxaPLAPWjfIP6UcteNM1sN+
Dnz5brmjf05HVVy5S6Jbowb35nEkXvUsn/AGyvAuUyCdMJ9QaYzDxP2QWs6taLNmX7BXHCovs7dd
YNqHZizUCVSTzD26f13IQEOegCvay+wjemg7WW+5ffWtahL5kI4ZX4bhyZfIhtI1STDYTaKfX3BW
els5qkW1rftXp83Ls4fUeWZ7LvxT2/nR1Why+6SBlZ8m0JjHItckH5hZOZeeDK/NONriogyZ8G9z
ue1kN74UWsQdrwvlXLsU2QV3gzT1DQNF+1JY8Iwbzex5Pc5onIG16FKqwl9PUjFZkdow/CFIYjgx
HbbGppfMg6umDvIXvZAmkB/JFJ9mQRYNw4Du/bCmmm+/0/2XeXbx4RdZVMZhAEp8EXSsh4Zb9Txt
7bxrc7uEWcHOmW4IbjOfSZj+k2Vtn9GoaaO4oQni51AVWNE4UZ70mRauQuXtrzSK5R6IqNTWuq2T
9YPfL94DyrnhEBBdNbdJuSH5D2mXExjvlajaq5j5FKWl169BV9KDoHe2Ea+mSKh8BTU/bFuicHYD
OtGb3uCBHz3NfxGaZ1zbWa+veoeyMSfUYDvDPdD0FZsbJVE04ARdCgYsLJbN8lJEDN29eckjrYLm
EHgYQcj1Uu+dHRt3FWlomSI/OjKG+lc9j/Jw6ExnV9FnKi8d/aCAuL3pb6zWhURXhsC0gM4HeLxK
q+eA+ni51jGRHaA3/DuuAHpE7TrCUeO1Y3kDfGTjI4wmep/8fGFz3M4Ig14l965rCekQGFE5e7k/
697CFu+aiRuaRaSO0BiUYIwZ4rol4/4BYRbfA/2LzRW1d/RY5mkxrdh/8iNUnLn15pYzEM9CKK3R
gbSsSTBLUQrZxBKpdmOin4e7szvQ3LYT0VM3DD6X7ljPndKcU9dU5TruS+tJEbiwN9o0KFdE//XZ
ei4a/5gOVnVCHajtDVexqHRep24J6+JKY5G+eWrynoOe0LfUZ9VcOR3Xv9LiFj6yiuQ7c5j5E8H4
HwYq0nqylWj3gT/rN6VxyKSLgTM1kRMX2RTstGVSvaV5MZ45kXJip8hWP1eJLI61OTS7GY4yWTUV
ZxUr6bOtUKY8lOn0p9Xn/CBnGWJwqtZMh85eBZb1jLFRbcCFxD5gXN8L06zujtlXf8aol6fUFS6a
WUuj3ESb8hsMpvNQ6k4fWl3ZXIqCbBRjclmA02Y8pE7mXJtokKcalza6xDmj+bRydDBR25xRc9TB
H0UEBoAwswqSD2Gs+YaLP3EcoR5lNw6zvBc75QryHChiB/Nlj0A9ZZUPWqurx2DKnJ09BogavCoI
Ng6ey59awYm8wgQvVp4n+oNpzfWjSUTJE80e+BbLlNxb0rT3WlLBLED+7fDAVGeIhOSaDEb/Fpv0
7cRGrC4DbpUNxBhhJkR8rxPT9W4eKrO9U4MNl+NshtnQ6CFxNz0H06IIRWDEr/7Q17+liuo7aQft
R+D600nPMjYTwflblpl5Eq3TbH2qmADa7ZgjOuKNyc3KfTEV8SMUNr7uTCXe3nIlZp4pStRLlczl
Z++xmEjRE3UOnslcqVVpcXXtNnhH8tOfCkE8HN1CXrBtkHxurbhz3msrBwLykT6cctORjxzcg9BM
LQpFdDvfZiL2VihHrIuBQAfoZJEhR03zGCDzfYD2T05B48v7UiGOMyRvQOTrUUPSagXvcZdF65Ea
57ObF+09r/Ruh5hbP6Yor350PbmYK43mlT8c/O2DguC9DX1aJJwfPQs/dB+9jmPd77zIrPGyB7r2
Sw12t2EKAf3E64aKJrbF4+y0IwHkKokvmVaNeydtjJ2TxyM5OW52nph3fnc5EaYs7H6000cO7GwE
4yVCxb/v8hStio3LBHmbtWXt55BVF/lDY1fyMpb4rDvIEoLjee+GFakXGfcYnrUIklQZ/ZXDwB8c
cMETqyD2+9SjzFeDyHzNWXrPVgY+I5gjr+CYDkto3mE+Fn8CLTDZ4zIEBvNMOkbX0tZa2/ofUgDd
BwN24VVVbvoaVOW4Hw3CH8bZZ+P2CR1OlnNdMPreYc4oaDLAzlaGMy5SIkuVp5qz/UNEiMnFwNdN
SGet7XDxmTfJRPKKxqS/ucNkvHepPZ/iUu+OS/bMvNJ1Zb5WvpEsusbycdK6+YpSPMbyFVhfWQSI
O2lw/9kYcyhIqUk+m7i8ngPpI7NdKFS1ygYdGd+cStilzIii5RbSEM9pwUKE0CWzyI/MgkMxegvc
jx4TyQe2N5yDWebN6Mwg0oh3XLKRYm+qqFgyO7RDsQt7l3cgCaualHCUQabMPvoGwEhrFZ+E5qbW
j28+FGH1YoWoOtScJAFQhg4IsR96pZ2ycoDN8VEsTFcikwb1psWLdy2XKYBZlWTWD81nR/z7VWAl
AJ7Ka4WKVuhQasSDI/p1l/yRvCJ1k4sQ/J3f2XCvWtzXPaa7ihQwMQjElaJZ0ummcfzMugGonpTM
4MphQzvZtoAtFgLNLf8nOCAd33ww1SLMrLKaC9AU9JuPzvyJQyD/3Y3J7O9NyyANK2JWp1CoqQzy
QFW6NohYwEhQQCFTr4JdTyzBY7oBfowJnE8hC2CdYhLFV7Evkrfv91mZHBBrNVTHnu41JFAMtPGK
wHioSKLn9t+QYv+dpReUwt3V5eBfvv/w7xpVNjsasMYxjIXqH5gpvbXo6Y70OTaydSlMBhTmHEGq
4mrl1xwNWisIXgYXKUoF60dQMbCFJPfjl429iUhBXd81TmXTOJXk54ziBiJKR3H0ZeOG+WCbfzgt
U/oVST3+FF4zbFTku6/csxkT8RQ9xezLmK4yFc4dx4RFMRCyfsvQI7UBUnhQGxZMtj3u5HKLgIuh
HmPC2smpSMYxQu2o1VJVRo7AeUAMStxP0dKx2wb3Stfn0BRziy4ziG86DXHbKS7zHSk6tJwLdpg0
joZjkxG1sEoxXm4caYvjN00rc/LYKjQIIDVz9oG9ZHwnCSV9nUe49krr8WcAUEVhgV5KrAlTI+Nq
dGda3uh9YxMa1Rgdan8y3/EQlyshF18n4o/oNShmIfdt10RPGvqUB5cQgKuqdCKYEMEShycCwUum
biTeYG1192YFBeOuyJtGbCopnPHvnXr/Eu34/6evzHSMJf78vycnHz7E//23vxr1//ET/+4pw6nv
2i6VCaZHxDAJ1/9BTTqwlssf+wENDws7+FenvhOQg75Y0ZZyUkKx/5OaxKm/0JWQnQ7/dM1/yVH2
zzHVjsvL2OTs4/wn+9iBv/lnWtLAyiGmmp7QxXHgaT2yBqgxbAve+18+lH+kHf8v1MAPdVp18v/8
78Xw/5/Rxt+/yDUJgnBcfptj2cuF/IX/xD0aBBFy9tX/Y+88luxU2m37RETgTRdYLL/KO3UIlRHe
Q2Ke/g70N+6ukkKKfeLcuJ2/s1vaxQKSzC+/nHPM2rZHLy/Km7xarhyQxgExWscaWM6fL/iZpfzz
gpahEufA/GIjk/pywQKFOAv2AOIGApzfmtZ7PkwnW47uoq6W6GQUvhJH/r++KPQEmNA6hhETG+Hn
u/zfjF39/CYZIzYH2IZMsYIr0DS+vslqzo2hkFCtlkv1LBMHaS0vnSX/R1/wCTP+z9f4m6s4hkwm
qb0aJSFzf75Bmx7lQjlIqn39Pk6Rl+XfNMl0//wUf70IZkqN8FhTU1eH5vpq/zFWECgbei/YDYve
2lvpuQZPQHM2+J9cRbdVFR0eds8vJ/Jpj7o84jzSBWAYzA4eEP3WrK2/XGV94/933K+vZb0X+hUk
6SkyH/vne1E49Te0EZZfT9uv6C6ca7FjuCrmtz/fzfqh/nIdAymDjmlURmHw+TppGE/QB8mvKjWH
7qa1ygTzv7wX5UtWxn9uhreOdYpPC6HF54v8P87m+3WYGFBQVw4KdDi+cmbWT8NkVBOzwX1ABZcw
QMp0cStT30xRWfzls/714XIlFN4a2Sk6MRFfXuL/MIn3d1dRSNhBtMc19FWp8s/7SVjK1TCm+0Rf
HnCnET/HU/n4b4cJd0GCkooZWV+1Mp+vIXGg78BlqVx1pOFVy4dS727/fInPE+864rkEYx5fDCuf
+hX98r8ZHvm7J6jLNvfmqEjcvr4nB2DMpKwldVHMhKU60rQjXk++//MN/kwF//ytGYosazLL2JoJ
qX0ZeAK5XGKs35rhCj/ZrWVZiYLxjHRP8nRXDtQT/HIz85TBb7PNnATjq+X/+Uf8Oq/wG1SZT5Ho
HNymX4YkuIr/hez237xaAsZYTTHAazIO+c+jx1Q5FqkLJuZYUt56TnV4QI911JAzpjw5zD8u0m/v
zzeqKZ9Lh58DCpm+qhjMbMinvpYO/01O/m9y8n+Tk7//Nzn5/0dy8u/mKqKaTJpRBnWC9aWo5LDe
XkSUc4JkAAz3EWgOPgjueL/aDLVLmLWL8tiMjvHw51nyN7UQ+CkLQonFVodtz+eZue5n255Ngi04
7w/3MeBl2405/HwUHWaFv9SBv72YaiFiJYhqrYi+XExvOdqvKSIGy+wHyPAxkmmFbBhI4ga6uT/f
2m8WdWLqyEFk/8hu9+tGTspsmunQrPBonxX7Zbb+FvH46zuD48oLI12S+lzRv1S1oLlbaApZ7dZd
JfAR9TYHBVbQWA1KmyRIsIv8ZU37RQ3Mgs1CZlsWdwRx72sYlUEvW8YqQgTBFL6X6fRGMw4hlq3d
OpJ0Z0wLTbDijLvHIKRVeQAWeNHN9j9Nm3+xl8PTydbEtB3dJqlqrfb/sc2S267OCjbldLJeU+1V
aRHPtn+JdPt1qHANFGOQBfGtUKp8vgZn0iOWO63CurAGJoyIi7T9JIu/jMifuXifSzLKWe6GAoEY
JWdNcPrnvaB/1M0eJwRkbFLihUqIkqsptkOEEMx8wqyS3dhNCGXwrmyzAvyfu6gEp3kDIbn/ujTj
+quoHJKAzOtdn8k/nitsLToaNR1bYWV7zoQfYjta3Do392pfv//54/jN88XeSHEE6REJu/3lHeLl
QvWD0g9oCUM1z7vJX+K59FML7cyfL/Xrd+gY7LYQzDNi1kbD59uKkszq+dCRmsSDuU/MCniJDKHx
f3AVXIQKkxhtlK+1tSJ6vsRsHZRMdpx4jaWnj/3hzxf5zVPjC9Yg0HIrKmq5z7eiLc4IXoQpRQbI
gwobf8rk5fnrn6/ymwdmWWtnTaF2XSvmz1fR4fY21noVrY83OWCflOPdf30JboHHxcmeY/Cfz5eY
o1Tv1Zppf5aJVdcz+2wCpf2X13AYxDwt5nuDBp72peUzpioewYkhxmKwqyO7d41y+HcZgNT4XARz
BknKfL/sgL++kVkUipywpSoAUJxIy8Fa5gj73y4lXAW/IWYQRjKXXN/YP77MxEq6xZnZvyzLe6xh
+/y3sx1/H6oqu94VpGr+3Mn84+93Sr0gTqSbKpo8QyTfg7ZQkiTIukYL/vxWfhnC/HqZvGsFzsK6
kf8ysTpZXkwoUbkVg9mUo4Arwm1eSkn6y/f4u+vQsKVvq3M1OtWfHxkcdM6kqwpnaziGh8EIpV1d
lIlfhNDF/3xLv3wv3NI6jyGEJ1bvl4FGklGvGrlOqyy6yAtZWm3m/fkKv7sZlVvBJbSu919XiXZI
ZyK+mMLQj/kifdJmGKnqXy6yDtVPS5FDaiYAOVYAUott+8vOvI27YbJkvkkbDfgyqJsYUoGqM1uO
zxKRav/2ljAu0VqkZURyII/v8/tp9TEKE1D9XC3hmEfZ4Xc5xHb8l3fza8XCbp91lY/zZ8nwtb28
pj93Us6jmxoxz27VDa86aeM+Wiw+Whq0laGvXlxQP2Y4T/ep1RreIIzUi5Sluf/zTf/S/HAUbHQ6
XT8NatwvKfMTik4rzaiyjUh5wuETunUkCJQptPsMcMSfL/a16eEwVdganQwaH7xV7cvUJI0c1/OQ
KWFaxwcWJVxbmy/CNPfIiE+ih0th1X+ZqHhzP7vc/xhHzFIyXU1A5jjGqOu/LlKKUJyu02Yic4Q9
wvAQg1biJBWStKnjvOZwv4Doywl8OvZw0bLIWB4x1RgFmaNhRtalO5YdZH7gHTq0rqYbOtWFXwXE
HGWkKB4HM5wIPkRzgD1hrH/ig/FjKVCJEB0OA8svJ1DKjuMSKd8nJGyqt8rcRN09+rQOXhtn4str
Gg8Q9Wt7pq1IgoFpLxbIXXBpj3ErTUQQznU47DRh9dFzDhUKopuj1fWZsruezhFHtf1WKWsJZVQ6
R2ZyQsJhcbRcc47+WJAmTx5g0oXtYYA+1Rz0laERCScBSfoTsOH8hG04P8Eb2mjArIHqqaQY79Pp
2kF6Gcw/eR2hkUKfo8mrA68yUC6sZBVObX+SPtSf1A8IZqS4rSgQkqkGYECLDqufsDVnDwC/3Wc9
sQBKR4DcEyFl1mD7peRMLFWJrSIBWcoalXRMVpDfhlACjY7f4GfG3AnQ/NRunoRyefUWoXRxGxms
L6QS/HHuMCvKodBz1LkqHidIeR1MDB2OtB9Dc/PGPAr9xFRRz4XwlPcOgXB39hCfrUFGqHeZGhiA
dT/i6W/JeuSnJ0E0x2UQ5Ubmx7jCfS0x5EtnS4tf9FyXFxjvhyZqdpISGYQ7avoJ9TlIM0nWUQYp
NscunEIHg+1AuMmtEUW15BwbBb6IzP4VppkozkZWyWcShPgSlVLyZXJ8N2oU4h8pNfxCWgg+r4c0
i6RadwuTCR1dXrzRQzW9qhBL7IehTALU58uekNnycYaLukXTkgSgWnKP5CJ00lS1V6Zlt4cZQ4E/
d1VxXStCQoccmi7eF2WTElwQNEYo/LUBfCQlfEKQ1KLtG515m2fLcK7RynuakRa+OSgo3EdD/dHN
unqXwP+9y4Dc+iilYP7jqyPCLTZW1By1Z6RJAbvHGoryRNrYPDivndP0h07IGgPCQgyAYsrTRK94
hjbIx0IhokOpUDiLWFTQ+uA2OOmwXNV8HP5UxuCnm2R5cNTGOBj9otxNc9qfWq3Pj4UFY05NMrTk
aP94kqvvoKmtiy7BT+TlSYex6OVz1EyWjyFdp3Atu2MJiH1jxX1O+NQybNOlENjbUvk6inLnlNZ6
fwCjbGMWFP3JiHQ0KHEp0Ls58gaMhbPvbGPcMahkt6XC32aIEI6D7MTodNpXfdTCrbCn4sIsyZOD
PL2xJaF6ZJIv56zp6H2nunnL3ygPKbZT9rC6fLsUeoedphgDlZnhVS00a0+TIsX1OKYnDqvMrYAL
AC8olS6iaJwD0SUsmGbbXWw7br4XNSQuQ+3nW9zx3QX08uIjeVR3HXX1hu6/dpbmskPXayYHYGnF
hsyYbr/U0MC6eibjqlGUl3koOAmAF7ldyCV1XAMQputUtc1nKJbtnGXzizQUCW6L1jxKBQpeaZJr
f5SNMYir0nisJ125UTXT+AitOdoqSyUOeT2S8JKLbBOt4hSO6VeeR9OdUnQdW8GctM87UqeUPpKY
6cz4kGmptq0UpT6KHA6rEWUWe3x99NJ5HHdJlIrbrtWJpXVgUrVQABC/1CDXE9AVBptamBPRtEma
oX53DCYQ1PpFkgbkljrXSpHl353YhMbOA1YOYmnaox5haPQGK7O/AzPtLm0dKde8ohaTWJ+7NXae
V1TPxj4lYTjxQC0IfyRIbVeFfftiGWnr13prHxM9NiM0yFL+NtVR/MNYMKay/mvOpeqsFIpIWjzB
x7LR3rDXDuKlQ9mCabZ2p7rWFBd3UvQkMdfKUE9FtmDl0qOjZLVAgbSmaa0dbRLrPtFiY99hOCo3
rONMMAqqpftyStILRokn0TlDMEoKecCqWoNrbXRCPROgCAwM60SbpXxGlBo9KJbTPbaEo92giVoz
RGzrUZqH7CXGMWi4ZRaa6EZJ8wlAgRauHhnD45j2DZLOdFzId9PTTsLyYOuPSTMmD31ZvJCvON/F
cSgfqzre1kN8XCogFe2igbqVkYRa1nSmuj3ZKAYtlsymMu/0VB4ZVVlAkbiH5vY90+XAdiTEnaGJ
B0f3taE85bl9WXLcaWad7Wyp2xqol62OXoxuF3ag9O09XAbwE9ohtEkvQ0HUHIcsf4JSG0SWfWUi
EPXjxpZcRLYYfGNfi1b5eJuXe7zZRxEpJBcsk00Cs30019RXDrvtDdzOGyWtboXREAtIdJfs1233
fZj2pZorvrLAJ4oYchFhA4bYm0b1lIPyJBITNelca15WJiegCsIbMD1R7gVNY6MfAwWpHoX6poRl
T2GYGEQDc3GpNY40wzBujlJQOTFcLh1g3uzLfXFBRLUb0/aeKmGjzRa/JjooYX4DR+Fm0Yy7KV99
VBmc9wU2fxMM2rIKkgm+InPBSLQPgSFAy8erISS/eVLJ3zHfNLm1/E5v0BwaJHyqswPwu42oSlEa
bypWKkxGG0br2gATLF5pyg8Cs5tOqulJODyRUiDWVUhhRhps+0PWlX5dlzu9mTa1Kn1MmigQZJJi
bOJBaYsOyH7ZfQDyxE9Uqi+qMvwQXXjr9NFDSawcPN2rBa+eROXl5rkEkMwkBykBgKuU4rnNEsWV
DenJLHs+m7p4SbCjz0p+R44oZTWRibUlVoMYX+8Hn0jQpazdSaQfsknyQqDAriZZT0hBWMGz5pWA
HChUI3z6MFuzzWBjStXJCG3iGCbQlhNYNkECYNxscfi/FipO6pS4xSZt3B5DI209IF2Ka8HDtbR0
Y8Cqc+cF2z6w5gcDavQubFVfznQ4lnUKNqBGXZ7OJ4bkBhMTysYVg5Lxkkf1TMrXntDvGzXOMw/8
XOWGTXbsJXC+gFJYQhsQwgTyfG9sBzerOGYOTMmmQYIP5zI7kNA6uJjjAiJ97grh3IIcFG4UG+He
aSvp2nFgU4ZWe5pB6Bpz4VUjRaOmQvhryC17H1tGoYxuMlO+SRasTYt5HwZifTup/Rvc3RbI0Wh5
RiQ9w1C9K2qSb2JcM7PIg1gf11Da8cohF90ZNFw1C29rFNa73oiHagkfC6V7m8nhw4XaHdThrdUE
1JEs3i7RSQ9bbJQC4AmrFWJGdfxRli+Q4xZm7LsSHl7pZNtiMY7aeFdY8oTIPPJEQj+a6eTEP7hl
VkZlnNXXhJh+w9XyuNQzwaBZpm2NZGIcJvJzmilXeKRgy4gfMV4n7L92dTBC476267eJ6AcITiqw
a54usmWviGMAYWuIkLNjwj4OaeU1LZkMVa8Fcak+5nL9keKNzbQLWBevdI4A6p5LEwZOb72HiXQp
ecjtNB3MVH+aajBcJEIi3CbdUnLrJTl3kXxtEfMwSBjCaOZpY+4uNtNsJBiAuYebzgcZgE7TZee5
1XsLW8Rxjq8a7g6ylZ9SNDpj6NXhjhrONXTFi4jgJn4xSIm7ssxLHpVXs8YOVFw3RQkKmaBH+DUL
7AwYat4YCxLsJD/qJFrCdGUVpqyl2ahyjoY5J/Zx2ihliVkDk0Ese2VXkUzXMyDb3hsi/UaWCLZa
a/Pueoy+C7kFtfCgUo1gieM7N24bgZVEVV0GzKM8pYdFdYJ0hSebfexqU3Qaku9GehuFfFbNQvrK
dBxqEqom1P0hYFajPOuLfrb1956gRnBdsFBnd9bAgVul21qPKWsnEdN3JbjaxUG6Ot7Pufm9ad/s
aM26aeLUDUdzJzorwKHCfgTAbqm+1gbu94mGN2AI5LMY/vzBGTEPPhRpfy9gws343irJ2mWJ4aVk
tphOiBuQ8U6QTiKr32mluEN+5KfFVso+ZD7I1iOF9plYn2COv1ONBwaHJZMGZ7QS/tJBsuuxrpWx
W+gYDS1nP+HEWc0aNjUj9lMAlsVBouTIW9hxZL4DY3SZlx8ojParMasdw81gn9I5D5TM9HqnpNHM
xUmRwS7pzcWacBV7dflaUm8Y0Y9EFb4UhYEyjr5NSB2BcQdVfiH2fDPjWav0Nkg0cga7F0lDEWzx
+oWri3uYua5gMiSaVHWWfcW+qLCU7WDZfkYifcdJU6d024ZExxVSPVSPoPHANYa1H8cnyjWQkto7
OUc78mG8umh4lBCwyUCd79ThlI935biDfItpd7cM+3RqfEMavbEMXXb065kIYMoMTu4bJwluFoae
sdxKDGxZyrxWCTeZecBKerH1MjBzfDlx9A0BI9YG7Yeemx77IQAbSukN6uBHQ7Trc+XeKHBiyi27
NpKTUKCId515M8pTXxY55QONKKWfEUKnGSsl8ULEA1H7h5GHt/wgIuuEwueaLkLkwo/01Oq9beer
bjpLBiBrER5Vk+jmRAJ5EHng7t1pbrHqjlf6eGeFRw6SbMTWo7qb1nbxCFpNVzYj+TiGtpLBKDLH
ZjuzGWZO95zKxJTEZq0zgPYN+7w2Ahh3GyXNXXWpT7LyvddHN4tgLEk42h2U9bQ8ighDfv+9dzqP
pvh+BMvYPxK+wfx4FWczbX1ALE2g8BWR1nPqnM2kXyI0OV0jANb11k0mTF+rr/rmIOR7dU2LS3yd
nV7reASbplHLvviJTA+J3l0y3oyUF9H11D2U2aWHoabjxjGkN2hdbk1BZSsYjphZAI4r/ejmxiPq
O7fAqzvlO3XsGBvgUdli4nRyJ8si+qPYxlUfoOneLKSNqmbtF7NMUd+79PN8Vcv5XN504eyxRcJ8
5AuJ5y37y1u9pHy1TrIVcOBDPgnHMa9L+1SbvORF8UOSL6eYp5vOHinRrqRt8Zmwe3M1iIsjjmOV
+ITim5wf8+ZUz7gwZK+mZ7NEP+xvYW2xmlzKBOLw7CHGcRUWwWW5KHHmwe9ITDyq3xL5OIRXk9iY
U5CYdFLJNRq3Y7vVQ7ZzZ4uutBXv2EHgAqEn2PT8r/hh77v83mx9MK+u2ZF2nDDld+xHP3QaUxom
kG7xBRzZ1rnY0F77aDrQBXQlncipjKwLVoq+cGgAtNvUnHBWFcdWY387i0OqQlnQzPd2BLu1RIQg
stZTf9ac75R82erGCd9NI/aW7EJKx3ayJY/+OVGuFB/GRD0DWoHMCN3BjniYHPJf5cbDWeDRmXvC
uH2U1WwXNt2hS5IKadcHxFsPHsoHDkBQ3TKSqKnprwUMZVfU2q3pLB7ZSwCBRBwHMDdHMMB5tqsW
MinkZQrwiR+WPKUNEBeeYaXXZWsesKKRJhudE2xc1WSB/2/9guxCyj4aOAE6U8BEu3i+6cNxX2n3
ev1gMxwUCvhFvSNf4djK6YYc8cCBD0+ZeYg7uDBtf21RScaxycaMomBkGxRDhZWvbPZkyn1vEA1x
NrlrtbN3EjA8Y/k2YYWAKXLOqhehnJtIgjGfBYWRPHVgPIoaio1ZHw1xJ6XSBkWjz+mO3yfWwXSC
2Jr8rmMTbTzL1uzj71fAJxXW6LfJRq92hfnsjJ4V5hw400OD7IkxTHrqoP0pCc4NaYEua/NYYCk3
IJvXr4z1Irqr40dDfpbNYxteBHmThoWhZ8CRshnqG1X1V9O2Mh+oV01rdGvCLPS3LJ/32Gq9ip5f
N90X9UwWGm5H4QQqcQ52SdhGAfqlx+Gr3w8LcOTbqnNAaqds36q9Gg1Hob8pzbRLqguBJKq1xZN3
hoI51uVWy1jlqon2HM8r3oR0V0rjsvI6kgfL3ufKnV09a8z8JpsyLEQmBM/wjrhvz0j3ixIY5auu
b3XNt5VnNoxhtyXVjWjuA7sN1yRXBGuumK7g91rjA5xBwlRn3HAOrJVpCJZlY9AFgICpxfEmSTHB
3IbgkwwjdUk7jRsaw5vOLOGA8PHLm3C0aIrx4bOgkoC+rtV0G4kqzZsdaMBASedbpxokz8kwU2NC
x8UT2c9JD9RLy/h+JjINEvohUG03U+k8LJoA9cO+lP57KEEua7NDA764r6+qotqoxd2sxofcXDCG
mn5cyd6EB0rP6ZFOtRtDmFAy51sxpq8WFbAUWX4uWegJz4v8PGh7ZTyavIeuJeu8DYwexlkXaO1j
Y23JnoK57y3S9aifouZ+7K6m4lmCxpWXAWaztyRmoEp9dZzQgSoYwsaOulEu/TDXtnTIv82jucGP
bwaZTB6GXd9bMwUd7NUmVU59kf2wQQx1xnhDYXeQIEq3CDpZ5r2czVxZ9P6owlvKT209HkQnSp/A
4Y1q01SYgQcOgH6ayePv7Hv5XbdlX07MPZZsVs75fdHkW1GKx4WMMQJct6YE0V00zLqV9hpZsReN
vbsUhKJKSstwwKw7Dd4QMr9Y3XKAnukmc6q6ffuBT/96mDdKzfN5mQhjMWH/qohWeg5j9Gje5w1Q
r4ewpl6a/X5urrRp8srkZt0sAzXeYcbbVNLsD9NuKcbvqUTxD7gl6sqNhPsPXKYX9cUTZHRvVAKH
WKBOML2OaK6H6y4tqMixMcpOkruikC/kM2MZhVKdiufVoyhpxnaQW6C+H6I+LlTZVnFeSF03cSjb
80lS6o1oINDs6Q342YK7FV6oSDmal7tLPq0f8iZUD04CSCyo2BRms3bqcn031rQ/ZGYU5Vz3ZeYu
ECoT+CpiYSWJl03TD3R/5WvFHGk2Ng+SYp2M7mIo3aYfrYcmIoMt90a2uCpAGEOTbmpHetQHeZtS
kIVqvMO2aZTjtaPF77rkXFf1RIkIspuQwQr7g2YNOEQZrGpzomLaUpZi5PIpjm8VlnIV+M9gxFst
qX2YTXtpzDcdtUyV/RgGM4i7Z5kKYuLA2OhvnfigS8+4Zb1Wehuncq/K72hdvJyAFYmORFufRf1Y
wbo2DMp8PQTpZp5UWpetrWznsd1PvdgImzlzfOIA3XMsNQAGRgRnvin5Z/FCmFI8Bw3kQQccLWG4
XtHG+zxq71M9vE3681AvgRq9MwN5lnLPdnhTJwu7KpPKO2edkU7IwfZF3gaDuOlZJOQ7OPh7vn3Z
fpMpBov+uWsfK4N3l++z9iGGyZ5Qf6ZA4yA43YdZx2RQeWCqN5kxktI9/ICcCkoGSo8FTYvqVgYS
MVPw5YTmmiB1CaCvaSaC58rhSjea7vXji9pdYvXQRgTD1NK+6s80J4nT7Dy9fprjxyUyqWjYi3C6
sp4XrBb1UdsAOXKVRkB1uDK0hQAh+wDfkN2B5cPkYjd9Ww3r6yFl1OBzFDypkdQPTaruFed2Iv88
fejVPcELbNRvMKz7qSJtI2BNbf3NkvpzAQfGLNi6G9pTyKMuobmWr7Z1Y0OEbxCDl9XVVHMAnT92
zUunLn5nMrKn5xEaKTCjerJ9s234NfPHTCRzVhrMINZuXXPttKU5K9Y9F1ULni6Ws9afR8MzxtE1
2sgtZPh8Dk10GtjJ3AU1Xf5+Lo+TovuZFvtxtlzkRN2RQM9kXQWp1W/Y6rOVgptkV6QjcYyE6zMc
KM00+SwW855VwstjCcz9fKLvvB8HbZNloTc0dFviFiy27Se0GlK79NmHbuqUUynjJqnZyTa4bo1p
V/CBV8xAuKOZrtVNNukHki05HYhOrR3u5ZCyi9O+KivukqLzOFzH9iz8ZkZWSOMkc4ZNXOSbuO3x
g9ubJBcbna+tVrtNaUIJ47OvxDvQOzzk5AhNXbhXk8jvO+clXYgozJSdk4m9KJwb2flG0N9VvIRX
0YiWwSCnsaXEJRl+XeFnvWDvKW+KSgbFpntamuwzOQyGcPabyL5LLebGRNpksMYtOz3lqr03yQf3
rGiF9IXmVlfKexocGibd9FmYIOBni90CUWJ8dcAASNrKTQZ39tGAEi6H0a9EQnL69LCIzsus0pOy
Bmy548Iu2eqD9l1K30uzfGyN5T7PP9oyCmZrfIKHzHqkXSIz9hpSPuU4uhrHbt+Diogm52nlyrW1
zDtZl49rQWp0lN12BdOlIb+P5vDRK8JHp7jB6EwaVH1QdN5g3XhUNF4UPZYVfHdn7Y7aFG3dwuGQ
tWzbbNgQVubbenEUYrhUPQHgc0vb6ZTpvdflWNRLmEtm0JA8KondEsGooq8UV7TQ6aRpurKl4X8D
SHizULh2sqDvq93qHbjeqdk75nNdXAvw9o5zYMKGVDkrpDtEAfDejT6JA/PJa7bC6pl45br6aPr+
KotByy85h7WMdHoPKb/DpkQhwXY32PoZn7OfTWdldISXRSo18vSjkl7jhQ6unVovS5WdyM2lAspN
DiSK93m0OAuU/HjKH3omk1hJX/KQjokyFYEMHiEhF8vkT6bqU8snN2UfvZH17OnZSCbsxQzzMCyP
CYK8dcMzT6CglewShxt8uh8Rj34cZA+5yy5fbfV0twPOXLZt0e8q0/CJLCeY7U3k91BwAFauzPQ1
2sjcd3W9B6EWYIM5T3N1BSHDTxvzGtKPL1XtYQGeCOlsq40RGXT9o5CwIcvhZVxq6JjgTCT1VCuN
b7X01+r4mtQLzy6kD1qZj0b2kDrv5AKmUn6xQoPjvISfPVLrdr6+XBFWq4HWq9Yv2Nfl77XGepap
JLEoOJj52pdcPRq0D8ouCqy59SurREeb7gBR7lhB/HEZAxCLpyRRDxmxUcUInjbd6/EDx1teCeBL
jhLqMwjyUXKV5MlxGcortX1OyBvFEP1InE8gkrX5E51gKW2IG79rBcHCWbNTac1DbHRDwc5oJvNO
ehMqJ6Y21cOgHcjx4GQ97g+cwcDm7mHPdreaRinApr+l96JQNpV2YLLSSfO01YiAySnyWmavPDcT
GhJJ0EyHbLD82gz9BlCaEcF7Vyb9POTGgZipjVODF7Vh67BNGgy3tenZGoY3FTd0vmC99sd4sO7N
fJ2EXGxM8BSQKnScBNPXUx2T40X5RSaIqTFRU0zNBhwDu/wUlk3GT+glnXP0QbmRDZJwh+EjW7rX
IRWvmTPDZ8wLaxtPNT2GgpOpTMsIVBrmt2SpbpxpuIz8SnCJOY45m50I3A4KegkAuEywM8dyRtBa
7cxDyPJ7rPDdVQn/5Spuqgdbb4JCwVtnlSz1RXOXCwgIndp/GzSyFGdIChu9DGfoWNr9HEfvUj09
SnH2YVb1I22Ij2mJqb2R/wUNDnZUF6D5rIb6Na2V15FEcA/ESbaq14eN1owikDiL25V9ZmxHjtvm
1vBDXnUN+SmICdlh517lW7RBJyeZrkzO//1Gl941Lbs22zzZLsm0KWtgP+xefBQbpjfqiNhsJ5q2
ZaY/qCOT7zwSfqcvjbJ1Zou26kBTEohUjoS2qW7HSKP94Qyg2Jkgmk79UROiRr2vcYIvxovVTUQG
RWQKC9kEfFxBkxzb+k6mY712ha4RlTAhGhpDxTBeomTe2ll4PUAXihaYjK28i1Vm31K952CPEyBt
Czb5QtC55SvKdA3z3w+FfttqtO9LlkJ9bH5UsnUXReojIP7nWg7JVXNqZltZOsRted9R9LqFlv9I
JOlBG8cnOYV3yqbigdiOh6IFRV8OxAIs1YuVwBTIlIGMw+QBBQ8acwuOMUGFRBhfGSvSBMPCYQin
AC3DvkRtQFPcujWH7CQkyF/zSE4hfGe6n2hpq21aLE8AVGh49/G9ShyliNhFCinAhXc7QsJRwjrA
NfDdHptrSek3WupcyxNNo6mkOiCMIZteFAr7uurowKjHlJYkmeV7lECPthWf8769QbezomlV1Nuy
dVKnhUNHNZgcENIjRA6mOPohDxiTT4me31Z6b7qDzHFsa+5G0ps8ehSsZygqfGUo7myyQEUyVX6r
2seqy1/jhMYxqRGoPG6rePnBWcg3vZl3FRCJXqufhNHD99LopWXGXaUtd/PEUZm55KErmdlJCplx
NKQdxK9Qf4VPzqjcaMpMUzq7AvL1KPL4PPbR92JsXW2cTi3tz3CS9sRE1IA/hyBUaQU0w34sZehv
g6clyqVWox/0XX0CAPaol/YdMd8uXVDO5Ek17XpKioJCJx6gwYCUyzjbVZOKx0tLNapvSLx0lZo1
VkngVtggLAF/S9NBytQdWkUfz6nmRoQKkR8BNdA+SdLwkuTmQ2NzAEGSUkm7kE4aGzlMlVezCjdl
TradEEE8V8dKMjmqXdGjyiGm9WPXBD5ACrRJpFkPgDj5kbNbaONBydF5JN6aRAORs+tFtJnqbI14
ZeKO4XnmXmmeRUv9u0Q+PYyzJPptURQwMNQr0+jvy7jaT6K4STO6KVSa0VAEgyKBGPxIoBkJ4/9w
dB7LjVtbFP0iVCGHKREI5iSyJU5Qisg54+u96IHrvbLbbjUJ3HvOjgGHrZnSKKO5UVBczDk7cTr5
ctwjCVLeGygZoTQefSr4TXkzlneNDDWxfxNFwauq4GkKoUcM9nWUzwhUj6EyH7SB2k/YvjHRkQ5k
pDt19jIbl1pJKYnKyfGotqVehagQII7NamvMs591pW1RFRCaK0lZHApSnc4w7YBZkNbdtSwYDIfK
Nql77njV6VJ9H8ZfxMfaolBvFTJ5BOmttb6KmezTDnUIBEQUKa4xM2TxQhakriQWvJnFzwNgol5f
0SM97F5p/ROhiBtwA4BonukZ+4q67YLgQE3dSi1kh6q0Va9XaxEBgxj85r3lTZnq1YqwznumkZo6
DUO3UecDHA1IeMDCU9C7135UclMy8/Ol/SkVsfACwq9+NreNcRCNT9hE2+ogoikORgMGujbzcld/
zI+bRrrLeeGTa4xD45omkftSSDd5b4vpZ1o8qhbd3qx+KNN+7vlqa7gGlJwkRXtRAvE4MkbXgJGo
p7hevJlArjF7iwtSt3sFnMAgpg12rW2Z2JVVQMt2gicJlomkdaS4WdNf5Y6ri4TTiQRYa47clHAl
ScjZ3F7pZqTTLmi+lL2Zf5ig6m0JE7ygRSHmLrtIC5narHZKOayCBog9G8FKSua0rANC4YJn0i1a
2eOxXjUjhzjROnOxKrtvfbijvvB6/faCm3qzWWli7xHnR3yn6CuiYC9WtGuY/UmT9cKCQ7//rqVd
Sn5pm/Grl28DricUpR+5JzWW0J/NAsNWB7DLhNS3eu6gQfqS0uhKtpFbxMk+XuoDafSuNnHfN8Gm
sHLXpFFujv9Ifk7G6qIPzbdA1nY5WkwECXRuuDKAp9CV7sh2581N0SZSEFspa6T5zmTc1Ibvgbvb
jA1KmibvlcRoSflGTdDZ8RYbacai/tlH/3KTtDcwFikgPqdCgPiaXGbuyRYofGBMJeovRxqJEmCP
VGwbRrKzDByt8/zkGHO4xfd1G+5FaGqEc6HyjlBNGP8NRgLdR/mPGHpTazzqZPqkPiViju22s/Ig
a+6PE3JLoLVDAhHdk4nXwVrJ+UUa/3Q0KyHrzJTsqCx46Rus9mClsN/zDfM/kX18rWXpF3NATUzu
ZtpbAGE9XmshJIrv8MoG0nm5umqebVoGwxWy/PskFI+gEb+krvbiUqd1sERNO/TkZYrSv+KVNd1b
d9ngw+qF0Z/k5m8U5O+MMoZkgp6iPXYVjQGHBchaktpGsWxbgiLBZDKai0wALVq1x6yzyTNxkGCj
5lBY9Nvr0mb+QtlUuEy7guKDWZHsDHa8sziJlPwgJq8bsQdaI/gupyhWZwSjovfeFwmhkONfolK/
rNdbEz6EJ73jEcxL69GXKPCpayiHR4ogj1hBP4boHuv4prfKI5hmXksQbsLPV0WwpoKL6O5sPQxk
NKo0MV8L1R5H/PD87qAMu4poyW6fLGiQzdVi+SmbDllh+MHqmWiPfRQmLvH9wJctafaSP5a2eNKH
FQF2cn3Xl/d8EHnQYKjU91z51aBHzK2unY1SckFMOL/izO7AQwk8HZVzN30vgltb7iR/SvMh0r0B
UgXaFgJ4Pkvc7iRZQrDv2QR7VDWMdO04M2t7DaeiQqSn9pXP7xkISvsrmiS/rsECpHPa75WB2GuX
dynLNkn7rao26kZ06KuZvVCf7zLdbQi/Fu0mSP1KynaB+mxz5s11DmMXEx09ho+JjB0J5W5ph5rb
izdT+ZoSVA74XY7CSJSY8UTtIA7k3bWr3Oo35M+j7szezeLecWEKBdV15kljqdRKci7pnCWbe90L
WwD0Vaa7ZVKxEK7VQSQtbz516RvTF9Wx5FML6GOguZ9Cc9Hjv3K61Nq6LtexfqfesiZcjNYGWhdm
nJA/gkLw3z89XxvigdEwX77NrKYiDxvftOqGdUZcVgF4Wb1pyL/yCyqBROhtaXyMlc14V2g/ccxe
tNdqVgqhWKUtTYb/6gB1JylAL8lQvdMCmsw2vUAIFqW0nlx/sMGK5CgEr5DA1rPixW3KR1aujfJK
o7KLOKwg/LF0Wthgc5WjVCNFcyU0bhHcl+nPoIziXLFXGfUxI0NWuhXoH1FZGUTgNnDA7xmZzOLo
yiXS5lMmP7ppLTT3PiV5EAjBPCzjoZB2Vf4ptvQ20ukNyy9H/7SBgBgWhYJb898Ur6m2PORDuNGF
85B7JVFq6LDOQKncNXbwFtIpqDiZde6nBNTe5/KEaldiJqt1oT8ndVwjDVx15TYCqcj4RR34kACp
k3SabSmhPaLKTi/S9I5AqGs3fXQjcphXK5wPzVcxYl/ZU9beE/ISSB7db2S46+W9kddclyVFHGXK
L/XyaJMLfsLb0wHbv1f/ivQWaJys3yw6Gx36DIVJgAJP8QOBdmmQl7c2PfOkGHgOLOUE8JxUHj+X
lgRexrKjMbeNXjgFdlIejAYQHcl3sxPzfzI/HfXYaflLfCxAgSqctepYVEhZotyL5E0ybrr2Mk5n
KYi38+zW6hoyZeASjwa6kn+Qa8YEXMavzTgBh96nZfy2DLacofKbxp3Cl26xAKTtTOJgDSVaxcSt
2xTOaXm0Evmskp3E/fHdc8mEW6Xg6j1O5l2gVyV3UBlFJwEVWEaWNi9OlbEauUpPCqc/0qBqFId2
viggYBirkK0tj0lwg9exNgI45IcBmposS23cd1bvDJ/h8lNgIIj+oE8QRJOpjLoGBHJahe/jcp5b
PwfpndTd68lCMeCMr3Oveljo2xqJuRAFuhw60YzADd1IyLwvTjAPb1qzG+anQjQlappS/VWWDXKO
JvYKwy3wW8+mYzKFERou9RsFhQWKwIiPgwckNc9SuJPKW95Hdqcf4/k7KfaNTDZpwMJwEFXI5G9K
8oiH+jajWzZ6MgzNsIr0k2k9wswTIkcHKh3/Ut5/ZVv0N6tfC6KvS1et3+dIohi0LKzsEfFS47aj
3WtG6JYyKnUraz7MxiMeqUflJPSK4Rb3+1HdErOetR9GRb/PKU0+NIWAXZZuKkdvpNfjkWryz5kn
U13zj8rF0dPgEqQby9yg2qdxhd67bRLth4FXXaVQTrQX6X0sD5TZ2mpgI9iZKSBBko0fgr8oqZk9
Ac1kPbQuqbkgOsVCxiX96uK3OH8YLVVIB82CGT3N888YfXViTvGFXRsU1K9n2UZ8FqHNzp2c2hli
KwvxCSauZ7ZiUjK9eqEgnH/aiX5SmhJFFv/bEO/q3ic8TU3YioAyQKwG4h85/pbsDKw1LPtexaEA
rfyddB1wqr184O54CXeYmAdazVxgK0Ok7PtbDyHLkQf2wikPH3n1XkVgyzA2Q74ck9Kr227Vgxty
QFvhM5K/yG8rsqP2/220S+FKrbulvC0qImEXbH4lRJslwiKcXxty8yGmSHvby3HkhMmFXGuaK7lu
hq+W1Yz0y2wzJwc99Gkjz8vCG/r3med6Cj4yypHFn1j5zGs0HWxqbfivqz4MSBnrMr2sK6C7aH+I
YdrI7XoKySL7J8jxFr+TLeg+jx36dWdS7ilSzkblT0FQclm+RT+Q5O01mcatORQeV3I77PPyixHI
0bTPJX1XIVcRGOXfCa5j4JIVuG8TcjqX/lJT71xYTqCdJl32YBNR4HMHR91blBqeNCHVnD/C4UMb
BndaJqfLAidBL98q2FnTZbUI+255Kzi4ZtA+BsBM8hKrRoEFPzg+rNBggJDd0FTcEj2nwRLVFGgU
iWatjhV6cLQrWemPV/o1TlAXpXAqNE8gZFRS7jrxVIZ6gLVQ3g3xO+E5zHSAVBry4EsGd+6wiLsd
VBWafAMZ0FCtaA3Xc79N8cWcreSuBie9u6HOoH9Yke5665jdrkbWAi00cFxyKMLxi4iX3JCTNyZK
s9E82nL6vuc6+ZP4agB17DDbye0NtTcihVuX2Whu18tkrepxosZI++PDi5KTimyflo6Oh3RUPvh9
Y3q74R0r2wqOQX4JrLuoXDptI0nHUT831b98dELTC/N3dTk0Oe+fGy/OJIYch6t0Qc/Agl6VeyGE
raQtJ4Ry53L25dmpjHtRfUgMnVRJ0RqpU397Ism1lSunR4rScQdLiNEiYzt0R7NqNkn3JwyfU3ip
ANCJJ6b7025j6qxVd9BcFD/paPKlrtIEplh05uyixi6tfLH2T+0Jh+0jL2ZUWloJbdpfCyE8mBce
JzRYNd9isxGYpPE2HNMZQJcu49LG+bgqhrsoXOCArOL0EroGQNsv0uFC1wwbKF2SJkHS3VrEgSMx
gv2KCPiyZ29EDPMABF/S+GnBfkeaQnH8zqz+6UAoIhXOTm2+KjfgDNjeHCAYNUO0PqXOKKwL6W0u
PyhGtuMG8XVyChLF6aGhpYB/geM84tZYwJupCnuX/1Fmo+qwFSk3sLweBydJ36oWXr77XfLbMH92
2bZBHgfeE6kZKMJRqc6L9jNTv9IdTP3rZYtqz+P8BaluR/O7Om/ofccjRLczylzmz/kRE7EQsXBS
k1rbKrCSab+EEKjo5E0/7URU+omyQ4lgTX9FBxkqsMnWLlRaIIiHOE5s0GqEZGQgb9MBGaMtqX4N
9h/DrNPDLKDJDJujgKh5Fh25me1eeaAoiyNfQGY3gVGXKTTti+dpKnaDyObYmiUv0O+h9JGzv6Kj
6NHgjOlf3nwtreBIxlfCGSVD9IIl90K3UgaQpoNanSVapSOdaYHHYgE3cTr5ZyJETMtl0omfI7hK
La9rTicRZ6Pijomf1G9m3/HE7KSKW3NkglE3BufT+A8Xway64kK6q7YGpefZg/YslMsryb/29fqp
L0fBAutdFcIHqR/y9Pp/9LelfpdsKZXAJAZYVK2b+jNNTlJ8nFVvGcdNP3zgUUCshNcoca0OTICF
DutYVIFuT3atvebmftUVB1H+KdHq98m+BwFtPIQaq5nHoNWhv9JjGfwlzH1SmnmG6hnVWUEb1Uyf
HBs6/7LmjiFn+1YGGgX3Wv51id+X9zh05x5JrfIwiw+ZpRbJXlS/GdKfXJ1b60iBwKqzdK+sbdbW
Fim5/I9emZcVAZaPdP/8oif0t/H/IHUL/jPVcUx/8VE7KRrl5VhKnKEfqrBX49KBvozFHtOgtKo4
LLN4tjMDTAYsyfAL8yETn6wfdD76uLkr03ceXQ3jC03Bygou5gc+Iz306oy6hN+wZhJoIF6p/3lm
iFqr7hFGXN/8FCz91jIyP4aOwBVOJuiNVmJ0iZPmDdeKJ6BxakQgPe1h5Raz0CqJnUVz9PZPbSlx
2Ejye7twiVioCNtjYTjTUUPx+VJwShF6P0cLueqpbuq13cTRGLAiAFmE+S6eORfHH2nZLCRQzPsk
PTZsONkqCk17jH+TiEf2ryy+K2QshGRvUvXXXJ7Rt4ZCQhY2mfKMrNzT8mSvdmsMa27zeqz/Ifk0
ybWvHJltyURQmXe3ZHgOCIpUC4XXWjIP83yiIE7XPY1KcSNYx6knIneOxzXHiiT+QZ9kwiEQthTK
TMONNWSAqW6WY0/Gcp3ta6PFVhP5fV2trSR2E4oodbwdbAeS9KuHB4Nf00GF9grKXepM6lWd++a8
1sN/tHorgNCFobo6xz2/FecoqfPW8swq+g2qH/LlB2k/9oFD6D9ooxMP0F7RcIgqX+QPlBJbb7jW
Qu3DWz+SRX8Ww10AoRE8tCvquW581wXwtjula9DHXhGxdMHUfqqookzkcfpEW3R6q386alj1ZzT8
lIo9g/es2uAQInKV0FQ/2Ef6xkZXbwbgonYNtzKA66EyEJ+S/ptULMLQNLY2PIzqp9HelGTTN6Gt
99uK11JeF8FNW45R51sJCO9BghYIVMaQ11escPfejOEziT9LhHFUVNCOq5WUB//Jgc0rD5FsTA/K
wLRmI0Yc665k2uSTjthuiYXH+grQp224xBeKKXjjTMSAKYcpT8dcbthXqUmfLadvr5qJJ3x6LtxP
fHoiB3V6KFOnRSGbQsjqN1a8IfhLAdblAVhtGwSdp2Ik53myIi+tLohTQXT1fLfEx0D4F5UfwuCB
pKnpLcoxShXPIYOCuIkiWse1hlVv4lxpnEaly/psqsdBcltI8+zSzldosSHuea1+UwR2Az3j88vb
xAGZDLEXtD6TuCYf03Y/d7+0xPgNt3vDS7P0wFKfrwOQCB+njAH06kdZ8p8CwlTqF+jJYps/jeir
ktKtXn2ZQKzKy3oABWGXxrlgecEItqpqWHUuKOQYjSeY+7oH7/NzMhx7r0K6y6ME84uyPek/hQBF
TbehMe7/oe0umW+UTvUq8LWTVwDanLmkNXPe/JkzNalc3APNBUXyUBXMTMceVHDk64moN+b6hzCW
vglARll0wPys5HRcnVvhNHBM08U4cNDMe5mSUoJDsNTnOa713RRsY21L4fb4IxurvvpdZErPu5Se
aqA5wHNWSx0VcPqYYSWin2X+MRAG9AyTeb2n8oIoch+hBwZmyFReWZ7KdVueDTbMRPsJwarFRLLF
x5ye0/Y2Fn4rIYn0A+VSWCghrEtYKiuBnsyZWzBF6zpQ9N3XpTNMqE1fESSIG7CbNX+K/tuH79py
08KBn75D+sLhB6ohRMRFtCI18eEhzO0Y+B0nmLUMB+kBu5Ty8vXbkG8LFQubz4BdANUupEKRe+rv
i69QzBhPLqaNBT3QKs7fUjpfLFtNdxAJowbNT2LQu9YeFuMSLZs0PFTmI+u3JeOj4HTRR82mnE+b
xlJW4hn3F8+FeYar7Lu9nK3ngErt/jgIf4ZyjB9CgKsGq1ODNAY6NFERoEGbVy13zTFBOjyNLg40
FiuqbFpI9byBQPDh48q3FrC8S2IbK7fAWRL61gWCH0MRNbOMYGbjQ6baiHKx9PMLWvlR5bdSfDn7
cDi4nfChT6tkWEcme4YdlDMPzUKmwaVAYMA9qUcHIUS8/UtAQTjtQjzZU0GTN6C77s6witUtSE1c
SFj0P1XlVk3rGZ4AY6AKcI1lCfUUSkFx3IUl7wXKpNV8SMy3HrIkwC7HXFffUfAoOqPbs8QWVc2I
Ov/E1FsyNhC/zdaKhbKbnnDlSC1WecTp2g2XoYOSEQ59yhFIG8MVnk6gFUewWEPgpWmfjTbEV6yi
eR8Zz0T5jNR/7fI9CVdr/JIrHxyXSACqAZEoEqWq4hFmlh2apyTfoi4AYLKhAQD8EN96bb0jORQn
hk2HoApLpsVb+jUDzD5aSk5Hx90m3yw48LjaAGAM/WQbGn/jm/GKgIysQ7dM5dmaBjNxUW49CklJ
YkykWQqTzUqWdnnkBdlPKXuYdxm1JfTjW+NmIP4ZX27tb3E41N2xhAEM6l9FxiwIQMoSLsIgKwiF
16H6GIMVY2uu/vBxrXteJ938rgQ3WSbbHOnCKy9cIkQWLNJu7O+0vDgoYWy0fTUI4Uf7mTbnOD9O
6alYvlQEDgpMV4VlZRsBrhg7rb684qvpFCPfBl8TmNWOkoUU6EPBZniu1KtpMpo1vqxtq9YN5pXe
weYOflidh+hrSEPutoE3eqD/Z6GOE5nA+KOlPs6NwdxTuUKIAM2n4bwaIRojc/SoeO8UpvX8T512
tbiPMj4t66OeyVoz0dRv85T2qXf65d18PKKiF01uDGrsXrZMvzXlvTGe02Q9IRzJJLz6waPgR7Cy
oxAfXpuPujGHDZhZll1nCQONdlJ/EqlEwXkRBxzuIv6hXa4bq6DijdunMBTihpZ2BisTX9NllM7s
c1V6jnFyAaPbOhuUfFQCz0wpYCOToRttwXqTJx+rVqF/l0zh3MmLK3AkVpg7engBmjRrhcSMR8kp
gzQzr//k0UWcJrOBzxzyfdu6Iv9LN1VIp1Glkig3+Z2GkIs/GxtC6MQVuuCUZrm9CG8b/H/Lu7x/
lEcHrKP9xC3WvtD/Cpqs1S655nSiuYumzxyn+kDHccks2aP0a1F334fpbVZGz8pkFFh2qrmJik4i
+BGHL017y42LjnIV6RvzEthY88/gn9ZnKJIBSQX06OLQPU6Kz3bRaWusqnWeAlSgt2gDOiGjA54m
n1Lvb51G9qDZa9ktmyjKy1YN5x/T4gf6FU39jbsZTs8z1V3GPNT6oN2D6BKqVYR/BGQyNuCIDoHP
DsFyXmS+SnIzwD2CnTT8qT/GfJJ0T5fdNsfDwKfya/1qc2LrWbpOUB3PNIzBA7r0iZJ72KY87Wt9
gMY/6Y0vKSOuabcr5I3MX/3khQmmPmTcZZP6VkVR2dK8oUtKY2eOFYcbcaoopmm5/poYRy1n+Wwn
xWeX7F6DSJQzr4/SqpC3Y/JMChI00CVzjqnbWX1IYN4vtduWH69lbNPUjYgSblMg4TVLAMH99N51
G02xLW0PPxQMX2Z2LmLAzXSVJ7fUPEnVA/IOsayqn0bxxuEhTewYfAU7Kz83w1UuN9LgQR9VmeKa
NGTjhDZ3fMRBTK7GtUH4GmF+XbqtIZ4F8Thw6yP+gbsxQevk9HuUMFSgFkM9HlaHMaxdnRLMqD/p
7TEFZJfaU9wf5pijFKAhT77F15m0Bzvqutcdu+riDTCzbjLNIPgosEkv90L7kLUK0C1F00ncQfpP
SlJ4xG+ISjRjH+GyMdHEYamAONyFmGAJSDA9cXx0FK2DhbcFJMx7RbckoTorVeOrvQjKmZAXBHzQ
FOpZHy5adgmZEmT5pr7X2n0ZP6mml2t3YIcpr1H29iJmiVHl/FRDkmrcqPyKpcCnOQx2+V89PaLi
OgZXXWYuYYHcdPVtJom6diurX/UjlmTqRTE3rJaBZRiSWkBBjApqPAcA2oW79BCZaAuyTfCqHruk
0k6gyJsyPOveqqpX9aeuaQF/Gfp/EhPYhfa+4jcTlUOngXsB/6OI3yfK5FA+7kpLZSe4LAOV1dks
0UGWXst4WKuGLf+9YBV59uGFsT1lfA6cHdnZGK+J5MziOVZPlbTvTZthLika7O1uriBpTKgbsukp
QhlNpk491M7wSzxEDujLSNOjDleBdCoefan6J2M+rINNG+0LZuuI6IKmjVdq8KZrrkl3IDrINn63
OHXm+aIVP3jUCTtZkLvBjqKql6sTtH9dRojLH3npyeY6YEbifG65Nl7unWMhfZHRgPcy7GmrPgw/
izRT0bds1YrAi5f398Hf8VuSEFrSH3R0EwVqCTzfeOBNkOz4A30Kz7/GfRPcI2sn8gVxW0T6qkv+
aPdbTbzlTfKbl08+VHjhInx2wHBpvzZfWgLCxst8L//OJYwsNxH6UQVtpwjZfCeBDI89bBcUA84l
kIetwRumgqZdSovDh+MKP5TwyZNJIJUxw696Er16+lUAsGzkXV2vRV66Ft9qKfv4+FIMkAmt9ukL
Ct0vwS+DSADgoeW2Uvp1iq7RQY1NMThuUEh5QhL6ofZpNPXSu1F9K63uxJzS4BsTUMT4ydtGqoWi
/sE51PnOLJA6INLgTd0BXFnJOus+0I2wr00JhbqnoNzOxtaCDsGblsqotQFXs3tJX7N4NfiDJAZq
xVPfA06Tg5RxEw4u3IP8iNpuZ1lPKbs3qQjAlnitmdjzMYpOFfu2kFtgZbUdmT1tySeKv52p+u0R
DEiOYmyosl0tKBlQFmYDV+bySPRHMp2X4N1qvCLfhu2jSxgfy0vUAcKm9LyJyDqfIvREUQMLdN2+
w3KYaPvG2FZVDK10a9IKgzsLi3gz4I6ThxK94aU2RUj2YyvQSymeqgX91BVpgNXgej0Hmte/9gz5
rPw/8e7F+G3iaDJ19o/JVat5DSdopijN2YqQ3rLy/ouNhwwaN9OM1PBnHl0j+SeGRwvbTV3/Nssu
4BMAJwh25Avwb+kmB49GhBbzJyBcScN14MfJNcInlw/vBvxMgNxFf5hoFZERY6fkgk0ZdtKnEF7k
+qjWD3O6pLNXmZvxmOQHFhgiQsbYW7ifyr8CLVWZbvAzgnKOuSMvl5ycSJVOVhw8MpTkFnora335
ju5M0f1FX3flVZ3cXGLZdycFqqAFeEZqWQ6fOYqUsLgJNTQzULR+gqYCqhygOLbF9DujqpkuJCrI
00bt38b+KReoYD4JDQsyXwG5Duv7qJGLJC82F4Wrqe1GV8+T/iYSBCFan2WKMeGa5gwTk6vNwNd4
Xmz13WKrs5o/4qZXlXnPqmOqIpvZKNNPHvgvc4o2644U+/P0a+G9yxGE8jvgt9GOxUQLKGdzlW5l
vNJp+IXygtLLSUdgtGb8FSyE3+NVyZC8F36C+0dpN0X0hRI2Nq7pa71ZE1gQqMeJwZoPOEn+muEL
fVVabF44Z5gfJgJGQI0iw6sm9m88pvhFh+xUmG/ieAn4bHOE/CpyfBctK+wODA85baOHByaIXUs7
dFBzCZhyY6OBs+Vnx2oaYX0Yis4WiAOJsnOM0l9qiRN6N0Vbzt2ZrLRxjeK+T65GuMP6F1dfgvGt
QWIjGITqVzmu23gdxXYd22riy+ptXhgcO/QDb2qM5dfrP6oERP08oSPuUJaIr5utd3FAjOGlDtl6
NrPyo6R4rFCzAoCjH2FB7LNbGx2GniOEnMLgBoahGjUlbNccdU6F/cvLYx+349Sehy5wrOI46wrW
/T+0UOt2rFBxtWTHWdTJ4VsG6l/Sq/mSqbdP9eWXeir1C7ZVV1kKfB2o3OE/Tf+oiB5SSYWNWWUh
a1YzA7jCAJMyReX8NDS83brfeNoXDe3MgGUfYfoxMnLU8VkwYFEnitRnmT8fJgtCB6SP5iqHkMKP
9pYlaJL3hs5Lys7J5af2niDu++kpCKXPFcAwL3KodGuWZlJGmuBXBkUy7E6hRpvn2290Mim8+Ste
fDlixF/oi8W7CF04fan6PSLLcg6eQoJdxDgJwt6cHg1z7LyOB1fQPBKrY9wi6m0pd2Cks+q3/EGU
73j8HogskZlds3E3qh95spHm94D8kVY9hJKTIJF+rTV2P2ILQjlmPqgjxNnzMmLnf+1HXUx2gwIM
AkvubwrqkIpHkKUri91FP6j6cVa2qfGeZxALPppu5ArKHYw2KE5dQcugwxDrCIDJ6MppKI9MDNPC
o4AlNbjtF9NdeF71YlgpcFZkoAgG5gJQgX9p86YagHCfS0YERPBHXaWo7VSECViiB1SE0R1fmDI9
ZGVXZMyiPAKx+1qmm8ZXo4PGi5Hqnvn6On+Uct++8Lh2h5Myi64KVjCZwWViwqFAkoCR61TfqlRj
gP00SaIq1y/pfcvO3W+RmGAAzqkK7MPtpDyl0UBs7OhfIsJmcla6+ZRgYCyz96j4SqyLVm5V+kVt
q/kXgSCTLqnipgUOkHL0zogMZT5PBstmiogcXIX6Vew2Y1uj08q4oNmMA3k3DtGWjugg4aztS1tC
kPhS1788ix298r3oz4onpOegfJToLWf1ouELSFD9y4WbFzsBhxbJDaotf8myL7HGZXRUIv8thBN7
Y45SW8Cz1n7XxDvCyBbMBYj4oBpOVn9tx13THjt9l1jvZDAZzy66ZIu4bgwaY9BxEbM0dk4/5p45
DwQg7hZxLw0/tXAtEzeW93ysKLD7eY3rY9V8Ci/+Y0A7C/AHtNnzIJjY1rTYMevvPHD1kQkn/BUm
d1R/AI9pP9QIcVAkdi42nEj6rmqLpnpmSAAI9T2l8TQCV7hnXBHIzz1MBNJBLQgFu88KGprqYQj/
BmIWaKU12zNWMYBIbXhrJqJ+HvS0A3CyQPT+hLJBGklqwAkXWk7IfxmZ4OsMJEIQX4ryabQ3mlTh
Vg8DjdrabsQ9ngVbpf7D1amLX+bsEI/v4fKSe08SLAfTHt/kz9SfYnLLhsdQIUy13ibGMkF+xnK1
1rPLjNmuQ5Ub8aMocmnTOwddNtrVS64Ij2klOHocMVyXZOyJ8r0L/Fc+FMmXy/sMltmiW+yZXst9
MXlULSCmPsnkyhg+zY5k9nOC74x0F6lHeCN8fF91WvGqQRNrprNIZzZAXT2U/WGkuDzfppUj6G6I
/1fc4TdUy2cLkJma90i7mf0fwQ6VcZ7KG/JEDoM633MlNwmvsTs3jM/nvubfgWkl4WeYHV1CFFz7
RbSvec/bPHci+aqiLV+S8XURVZE/d7eiu6FXd+RiX9ebjuYQm3OoUp9mdg8jtppVJvk4GdCG5MZ1
mC6A+ObipMY1lw9cUeOHLqPa+0cMlV3foJihNKAwY+6w0sZZZlKI+bKcdz6iJ1UClbwO5U165um1
6we7+0f/1kiVaL1b6g/J5G7tpzUWe1eykLI7Cyr7OL6hICr58wLlwI+j7zVvGrtZxKvWItROcbTK
qMszko8KS9lhv+PB/tD3okXF+KlHNh+Ht6DfBJJTGLus687EljkxiFEcGucgR2DW4a1ZtTLE8Bq7
dq0CSC3eS5c/PxojRGp9xc8sZow9XtqQ0ryqeje+D+ZwG0peQfAAaue15CgnG7LnguH3P47Oa7dx
JIiiX0SgmclXK1DBkizLlsML4TTNHJvx6/dwgX1YYGdtj0x2V9W99xTsh7bp112Mb1Ci8J20+Wp3
AMbyZ9FdxxH59Whn3ynQk2z8K+2ntOKOZpTUbD0MNAr02CZnDTUNfhp9hNO7wsLOgfQeR3+NhckU
2mK9rdr17I/ruvIDjdJP+6BE8JarkphvuulzCheBsEMpSKa+xGJDIBbFO+9fJNTJexTjibUsIGVX
3Ec0xxqWWfxhY7VycNs09tsEu6PH2ev7f2NxmFExvPB3EO+GMW2klayd7oNGeaosMobYSyBERXgx
LIZQWcy5mhw0e9O/OvlqIssdHUgJMbStsjWXewXFDsevzjTf+27KzTB/M663+18dR8W4YeBH/5Tq
h8J5rCkPR/t1SI9sRh/5BRkTdDAdBaS0gXjeZztldzRjcH3FuzcpWqk96b23QTB4UhS0LiSoGyuq
K+Sq5qrNJ5BGK5pqgiWcgkW0dcC3wFTSapavbHo+g8UsbW0SsfDrwDUSEHsSjH1K9y+nzGKKAN2o
dbhChu/WvYzZ2bLZNp6wU0/ucooxx/iaXDgojN8Vjrn8ZFQPLpXXhBsWa0Id8IBbydkWe0nvb6cO
TTkEhfqBmU/rfOqvcfKDr1sTm8ReCfluNh918mfF8EPPLYoHo0FD3av64DdHo3oxuJEJ+KujNT7x
S4aqYPnnhXYyoNf7q5KGv2YElzMdbn4rc2fyoWAYsbeGvwOsGmqYBXc9OCy4h+IY2icczzBK1wo3
FKc984XFcoHvn/Ol4j3IRqwH/Z2IClvLbqkzb53eXzejejWcb8Js29kmkeSdJ/YUW88WPmirVA+T
1q2nESsbf7YwLNR/vh3z8jgPMVWX7y5mhkLrnmqvWpXs7u5D8FYjargILOOWN+9shN7b6k4+u4k/
wsLmzsJt6l5796OLSXEykzL728Q8Fo4pXlo9mLEL6Mm5a//JZN60mOoMCgNcgqOcdmZi4cWOnmpx
YGy20XwGhxHdervSAFVUGBMtyrPU/kzzfVc+Nc1JEj2IY267pHjNiP/7BPBqfauFTxn+RzPfQF5m
AAaWYqHGGg5zpcXezKjFuo9GtMoWjxhQuShkxqeMBwu2Stfv62hbo7uJ9FrgI+2hIREL287hv2kE
WPzlQ4RDKkSxbR9Vn66z9pbXtGOcip69HeU2YWY7xNXDgNxI4gFmUrpmmywXO3a1xEHHQhgi/DeE
FY4ZQjBy53Ig9vNpHsON5+BaYYKRKM4wehyyTStIvg+cxSDpnC+/ToPJ+o0dh7LDwP+Cb3HaNhNS
iTOTfGHisiZdWaDyWVOMa5GUP9EpRqgjHAWHHCwLX3ZG0jI0wzpbnoiRbRLsXcX4VhbWbk6exxhd
lYsjxf9DwABzNdExw14ZOtH8dLHEdi/wQS/YzA6W6WPAzPC3tt96CPOgadMH5Iok2efRsJ/8bbsE
81/l9Nd5VwJWJCyvYcM5iHILn8wqrr72oYVfufcIa3E1Tq99eM30D6v+aADn0R3M56I4R8mnYVwr
0PGSF67h1ptGJEjEFcoRKAVggwc4tDMzw9rIuXLfyE2vEv1FZDdLfc7Ju+6fWmS0ybsL3DpInglS
t12HKwnm8wFSf2BwPkbcWzIkLOQwcpln75yPdRAx9Yrb05LBrwQuruYvTbzbtLhko+QIhPjHr6gZ
YRQWdNUQEx4a/SIaHMzXgfXaw7DcYKA9QHSm6hJ51TFscAC+J5jl2XhzmbVoFUV8BWqDPk92GTPD
npyYIrACTRnKmLF1iF9UtglcZPmFDndBrt/vuWeMcjOClkdXWIXwPRpHMcGkb6mtXYgBtsd/4rg/
fYNE1irJiW0+lkONcFv/U4DmXJ4KUGVc1BaKYAzCqt7UXbMTBpcqRsWxp6iJQ6yZO7s5DYlV4+K4
6c1PAuU4a8t107zVSgZx9expB1vthvEQFtUlBq6t+K0IxKnapHntp00IWzhuPsvlR18+jLbbTL7D
XVCghTs+jtWlrQLcAiXZNw6VYfOLUEBhVf8vN5Nza+t/Gm6mCIgzBpVVx+xS815M51JnLjgaLhiY
IbapMJ6OZKm7dYYbgamp4xOj23LtRYr0HcJHAjjKiH9JRjxUS80U4U/fW/bRQDnAkhpa19B99/pH
K+G4HQKrzY71u0FtMyMklwRflWuvZPrp9v+HtXYpN2dMEcbJjoWwb811BWbHTaFmU7kNWgQYvF3N
wAHYDcADcctTLohdzjTN8dAL55mJIsUfsuZjqy+94dVynuLBRzMGjgdJbwh8PDR9vsqtn7L8nUVK
+n+GQbhtUJbb6hs341lL3iPc59qHR0lHfdZ42w6PL/7PWGIsQhTd6w2P2bFSIIHMg1BrzTZOQn4J
9OoKl4pYMaR7qkz7wkKCe4FURyNiFYdOcl5ix5t1eMvpox2BrGfoKfAEesR23PLHraZtN/4DM5MS
jmgwqDGOQdd3/5zIPGtW0IsDi4OPaeESuBqo3E1+2QsdDHAANZnXQKwcn3XnxyyhBzCsivfkX1r1
zRYxyJ0jUv0BcIvJ6HAcbomxYFgflMnwzV5ncicR7iKyP2teAnWdox93eqJANrS3xCNIxAjEwxWT
9a9VDe1BvJZpAmyMWgtWruWvJBOAMH/MhxffSAnmUZpjRDHWJU9Tyy9Bj99rj+tkWgzLGGU9aKHb
JPvG/Cy75766WjXwPv7O2crDDkBE7kG5xOHxalso5swj16a+YeXo4L9jJ0gKc22iiAYyfPU0oIHG
WnB+a14P+394SBhuwVGJECs4slIWFkCiivapvo9sB+zxnRXzM6MXF9UKOebX4lmvySOUbru1iUh+
ei7faUrWOZO/Mb35Dt3nwKd1w/3a8G91uLPEk5iOeXMY/+Ug+7xJW9XYRZZeFpVNb5+qrwL3h235
j2WBB/1pnrF0oKuFWGrONE1Jv9MJDPUM/saYqYE6p8OvZdfAiAkOHF3D4m3gp/0pK3TphVuWUbEO
24ahlpWPYOLWICQJQ7m2+yAJT2Vi3rheH6Q69VQQzTmcQdyU7WaqkE+IBywkkd7eYX/LsQZKUe5d
4zXGus/y8/XyVXKGKaUix5TcFJRAGdTqNHUHzWOetM9fC+2tk99LxoB/agxd5qYJDznMrBY0zPyi
xVusnBLtx+QRuJLT8apnN8Y7OeaAPWMG9cwswGqZgK4MohwTdqRSE1fCnacQtwq7EbhhaIPoeAtZ
n+d0EXThmbaT2OKG2kbE7jOyB5PvfU00Aarv9srPSKoza9IZxkbZnndKmzAjEup6kmUXYLrMeDTk
ba6PTHEnK0g9IP6kRJfBeKwuhJYic1sYm0xsa0Ie6T4bN072lGWPrnykgZAgzpDRCYpLb4dzAp1p
6D5k5uHJZIY5rtk24SrAmi9dFcB8sdMAYhOxkQkBptpNxtYw8W3cNZLuN6O+lMaqIttTFMj4SQq3
58YV2s24Ir75Pn2bfAjUVym2I0ILGjC5F5wZfkUNbn6XpEgrdXG6fVPcFJ6A8a+l1m5qLqP2bYpR
7B5Flawzmzlc9dMzYR+bmdtCrSJVnjKE/JYDW7j/40Un82MWl7ZFpzACQ/qPdNNM6CzOijkKLCte
180c4Fcn3WCOGg6Zu0ELlCZvU9Jvy+YqM1Qkua9qQXFJNi++5SIMRpvK4SINYvsDV8nIVIesq3oW
yM5W9aHxARp8YJa3alHGc8bFr1X/bwZx28IIJ/G+tiEdjhtl32pM/sq7e6Kh/H5K5aOKTy51oKH5
FNiPkXnx1ZPtIq+Io1/cRzdbT3TSTvXBzq1gFvsuJNxKErIuwStmcruAV8bslJvXxvwXIUto+r2K
MGcPB5/Io51/WV3ODK7AwH3SoyDEHmLSifEnWuNBVmxoeCYDlinKpbMnrlm6LYlvx29luusQWFSG
kXc3JdWBKZ0ePpX4ITLiVJr763NITDSTTXtruq0JWpgECDBzHDeQxUA4sj9o27VyXUTprYw2k/40
xqdo/sA0EPvLRF3ZzYMFsFy6W3bVv3fTVdrnmiocjvx2LnbwWAgzmTYJPayqi0MvJLeev4T228yM
o+PFY6ZOlloaYDk2mqO2uDd7SAQxU/CwoDgmu4XLTDewfMCyNv6x+2abDB7pzUCv9nGEOi/lQcRP
0fCT4vo3KnY9DUng2SgI2pviINeJtDpyyXJiBVgY1CgfXXIRGYXvlqTZvo/Pc/jsNTc3xaJS4PpZ
lodcGJhBTsbhSTurkLi/pbXMkeCmY/H4i411Nu/D8M0ZTn2BdQhDkL1stcKpnljP2rvvO2tffiQO
Yw/eFYut1EzufTpiYpurGsGvQKWIdrl7cCHvlrpxlBoCtk1jwbudXD39JQXZAElnq7R5O2EHzVrA
XY3ODBnIJAY8l8GsbjZBnTRIbL8ejRAp/QcX0wK/61SRQeUDZ+2LIszAnYTndgNsx8Gj6nxYIHzi
cR86hzp8G8ejVWt/6Oe3oi2Qoh1y9lwipbcSolxLjoLWS3eOF3K+QAArscFr/KUN8tpiH6W/evzR
IaGN7rTvhkPRDDSh/dbNRdAb6BLU8jG5i4HBYFWV2zKHyt3l7WeixYSf/HUWP1W+B3HQdrGmM6HS
nX7nGf5+eXqrz5bZwKgXeJUrpmPzq/BovEUfrUEizmjDRvrVYaypiPDkuGCsgnoDK0YW4nir/D+v
PyVjh0pIiE2PkHD8DebOr5gxXKhHj8rEVyYZ8IXQf5v+NKsJZwlQfibiHcEKaTsrCzhN6HNTmWN7
HJz/u9V9V9GLydBZu/SDXae2WtFgridH045tUOM/cQxy6ty8PTovZVdqte8F3CTyAePe60A86BZY
AhIdIz/G7DxkVhNU891hzku5LF9mbDG+OYDAhXVNiYi9MWGObxqk4HjSMrM9YIBZu62zi2eYSNDt
auXil15mI6/xDKo7cjfSDlcG+W+jXzfiZo/Rxk88Wvn7yONvMB3su69UcLQ5fxAYgHXEpyLtyO+j
1uTF8I8QHOO0NrxFYb6uRod1ThnxE3faSsf8tEm0ZihR3k0rmclmwUDUNOfwSHHchxI+JkkfNTJ/
BHFsYviPPV5td087RnWO7EpwJeRjJgy3chVHUdu8a3jSGqLhXXhwu2/uLYn5pSTAkBXJ2nfFPUb/
AoxGqsLdzCEmL+0WtmgxVnUtZnOV6/Ubydp8Uj+1A91/LKEZlMST8tWAKTKNw7WmviYBaMMyHyVv
Z+Et7mG5zzhoSjunMyT0wCNb1+ygUczn0SoSrvOeh6ZsyIjLvWKGPqivvHtKreLSzdoq4fJzCX37
2KzsZjoXzn2BLAj/McNHMMwhod1u5WUY3VQK78lnwYSF1UP60dlB3XDrH/7gtSvNvZg/+5JAJ/Op
Jt8q9o755fRK0ABZp1hoxhuW4uLjZWRJEjlt/KOXHwUIM6f2gy6LL3XPrC3XPr1mMh56oLXuV4Q8
Ksli5gywEnNlgq1ljw9bpcptSijd73dO8djjqBjzvZl0a49XWcw7iW97Kk8a1hGf4Z0ByrkYfio6
9wmPjd6T9AYQzmXO393adMYF/t52bgj4sonBhfjcZOCvy5uC9R4uH+/It0hxpttsVgunDvv4ucKQ
XmjTA6ufDonI1xZFZmHkh2xmuoJXFP9U2b3yMexbpoYLTt3HXWDqMtDyxxS1VxOwzKt6JhKzUDm7
dZzpj3UTXdjGRT2IARhSp+OonT4w/bVZz9o3TxldtLHEeY3sOXfHXUVAxMLUWCLcGurZ4Xr0dZrd
nu6+jthVOmgr2f3Lp2x6aLr+EkfpZoYj5wufFi6AW7T223xNZxFoJlUSnWiIXkRt1XfIYxGVpP0a
Ei0MW07R2OvXem0+0v+/pBHTeg+yw6mDTk0RtfYxPxQda3ZoUzUiBblZwGWBXgvXjYVppNW8tWbC
bSdwBXipg3Ftmtpeo/PtOEDu5hB0hv890KSGPMuJpf+b0ca4O1BbrZVn2Gs0c8I3K0GEuzRpD8z0
PbGre0STqSPsqtxgZtFvFVEcnJcPff/nwvCbawrnqIYWwVxfOhedJdsjtu8Mow4U5+2SzGaOtzXl
gPZJ/aAHKj90pbOxkxeXsb7WUhFOv3YMndf8mWp8H1+2B46mg3ptJicfV7PmZq+jM35M2glj32jg
ffSyjVNCkeyDQlR3topgax8GkoyW/CmnlC07/uKPXRdV9eK4L6q0IeO0wLFLCQkDxo+6+s2r651c
s8S+9ek3+UM1kjmUsLqVd63UcLUxe4dc2S33sInXrru3eKxYiJLCu85fB9c9xtLf5WaLLYBTLZ8u
keb/TnUMPQ9r8tg+ioZ1ge2t8wlrsoMJI2xYPwjDxi5pLFGqW9mz9cm1D7Fyd0MSoqTjbKjBx7Hp
gfAuznxFUi+m7bF+4bWuyoTWdTE1cD3CoraWfY75u2G+p0ynjPS7cxm1J/ZfX1BijTpgG8ROSagv
bnfpFD1EKlrBaqJ/uOg8910HfIF0Rym/Zsy8oewmFJqGfDlopKh6NgoiN5q9xjFCnr8ofpiVj7WP
1/e38b0fVpRh4WJpiz6sLcREpAL0Wn9TMlybiLANLY5qEmhOxwYntgG5Db/rnYbb1+TlMRlTlEPx
nLE5xwgp1/TV1A/3iqOy7jmDL8iYAvktMm9g5Wv/sbKpXJpXn3RQQvcSHc0OYwwLAUqL+fNHQjzc
lCErSOiDUb/jTiKHnXx3UbUXf9GA6/lvqr8bC6yqfMpTzMADUWDO62U1RjmBqu7Ag7AMSGdSN7pb
WPe0+wmdLxCNOvY2g2HeNPgYMwYqON3rHrU2J6/mcC+HOVjPMN7NqNnRIv7yYLT8zhqwfiIWryGh
gM4QkNUHjL3WLinAY9fu4xwnB5iF6wFLlzbZ6Npeeclbln+EHJUJnnqLxJ70wZxxlfiy3+qLxRZT
Djq7+dea3QOJ0dpvNnPpffRsXmOc5QZUfqsBpDiWgd6Zg9KBNY1H1bevI5sIGwa/s4sriIfRICg7
Rs8t6jr/I8/ltz/q+1jBAue5ZiJLYP7gQSBqFJBz8W7RF7bGesDtbdfvUV/Azrk17CJpiRpWBJFq
1cO+dB+q4nu2SbUy3mU/GWk3bRNV7dYhu+DmEPa9Q0ICUUceGvN625CJFnmzn+yEljXeaAjblXHM
pmso1bG1dKQVcTKJZ7AubJXbpzDLd3GBnq+Pn2avDrlnAsHo1iEx1pz8mP1cCQMpEF8qAxr2I/7T
UBVToXHzQETP+403HFves9rG5IUdySARMzB2jFNrN8hi3/T4580pyLFMsjdmk1LvOVgaDS8OKraS
hU39OfXuW+ZMmLR+SiaQOvBaN2QZn/rIS/OU2MjPHFaZr56T3lqbqN4dixB9ZtwA3R5iBhS1gIUw
lOfFFZ8C2SsZOICse4b4wSKcF8+mSVaoiUpfc5muBs88Gl63nZpjUz6NRrfsHflNDH03Us824nlM
uiedmqeYXYo6FTS+s6+heFtZ/aqigb7ijewe+NVs41K1lHW90a1+P1Gc+CqEnHZfrGYaVSHLVx8M
qrue2Fpayf3gTEdLeAGrE4N66Xpg1lHOsyWGHQIebwcaeSyPCZj1IhXvdFu4UsQ2wVgohvgllneZ
6xfbxwbMTE9NbFm6ZngBaurDfHoOBatyyFCRc937Grgzzq6JAy0h9VeExt0gZos+EXf1PkEvMyyy
ouG8LdJyG/7PDLU3FL286H1gsXttCMsnfy4vCYMtq9l4vGKV9tXlT5aTAI5GpfKM8xADBiEZOIlz
3TIObPJ/YzpvK5olpYdHP4oDLysuQ1McauAMLBblOMViB+aoaN5xnNINqGc+/ASPlIVpru/mZ6t8
7C1KEC9Gu6ao0qCQeS21YuGflQxPoZtelnWl2UjfpsGjJOyK2pOkTTCymToJ5yAzkq2FadVPxdbQ
3YOMwajRBgsGAjo3CSF4VxgngLNl+2JRSPivSUx8NHSwELHLoaLpafgxfxFzPCNeDeTwW2xbSIir
sS4vA0lNCZCnCNnYgGoYWkgDFMUu6sbeQTyoqhGvIPl92nXhClaWlEHRHjz8rBkhqwpmlk3aHcgH
pOMghEvjuPBYireIBjVuUq56RkXcT0WVHj02U7mNPFFI4qgLzzFhF6svNlGMXqXJnT65u1ZVm4q6
HNg+dt32WYXaa0P6VqEKjASgZ0YlU85ZHHYbhP6hZxbCdj0j1zch/BRRDLzDqLIbk//CWrCVa2a7
yGKuwqLsin1HjgOpiR/KsYiS3R3FDgesn3wGqc47Qu6uwkfuEUa1fsL6s1cfYfKmM3EopFj7oBgK
4FJ+uaMyCuJwfvMd9ltFy0rBfC2JetvmdwMoLELNH8RLXqxTgc8PPmFvsTF2pjgMnafZ1hgRsJrG
Bv6Dg2PxirgTQ64CHJcJjNgfth2D17CXH6rF85vja8wbXgWszrAhQuAfDcYK7AY7a8bInlGKkdex
kuxoO/6vaX2nJVW11G5s5DwN+hgM5kg4Xd9MlP5jpL1oPosplDqp8F83/ebxWnE5JnKpj/Sj67PX
NPps7ddk9jdS/A3OH1tynwX9xTKvb+t/pjOsJDaJMRPMY81D7dHnZM0GBN/aJGkimBPk/FUN82rA
Jh9zlGPayZQjghivhoYL1Q3IXocvroVAjN5H9MeqAWtiTWrmHc3QixP5BMKI7jIlbv2MTj5cpy3Q
Cm+Y313sTj2h0U6PTxNJmCoag0hjsFlbB91U+yqLjja66ti8Wu25G1F+BGPAMLRIZCOjEndwIA2R
sTqTwNvpQsO64V9hBcLZJlxJKY6jYZdb/aNEO/ZSMgsxwVnDI0xUsCMl3Lt4PXSBZbQr+J+ydtNk
zdc8jXuXyYrX14Ez40lzO64LPu2J3QqAEACiP059fXe97JB481UazNDceG8RAy+hMPeCeeUcH3t8
02Ka14YDksFJA1jMwTi+SW96oehjQio2qQ+x1sQKYZVwIGK7wL+QkUD3Dj6sGUH4XRLB7EL2Z5QN
mMWRQZDElYo4iyHZSHXA9+3z5Jw7euas5/UJi38t5PSHMjGvEpGvY3lJy6Qzm+ugqMRTisWh843V
mP7E8hWVPHA14hKQHdu6wf27aA+wZnoHmpx5bPjTWkt0FJwYMudRIblYnBEDJt9hhLIS6VjK03Nb
xS+89Odpjt48O+WeMJxiNep3nam8Ud8ZNu3cEvgqhqgKjSrHrKXVvyVLfzz6N+C9f1MVwODeRpj8
IvVBJ0j1Kh8o9AkWYTO9DBGltungiClAGZGpJWWUQbxP3GOp/9Ry33A38swd7cl70XO5awBE5yOf
wLLOkC4hnOdj74+/KmVgT7wtZT9LxF5KXXJKgvCdqFs8+1NVcVCiDE8lydYRYUl/WFbitC63EX6+
KKl/i5H9nQ5NV9Zm24ncgWBI3UfUIxw/HjA53fk3MD7SJnkK4SI0kA7YOHsT+kLxpKUGGmdbN2y5
ZErTlQFqXnV0p3gJbPzBifi1MXxJIYha1kQ74K9a5tMommCZwhaG0wUmJRppLLB1EvbFy6jeBNna
GB5QOB30mnpXcNlXsFtQNh8j3tS6tu9sB3nFxHkNFdkcJ18O7RiaHsvBy+7JTWDhIfwpc+1SqGos
7kEie9AFcyuDkUHBcDOMzEBo+mnkPI4nMJGD+49NzxzKfDGbCISF7Aws40MyExgx9rGt3sIn3k/a
dszL59pnvhRN+wT51SfEmyfFQVooc6pBa85XivVgLBnGoVXvc53tfGRMp4HeOnJ/jGK4Nxw3uWZQ
cLHiNzPde1ZjcKS+LlO5sF4QwOqjKZ8LOCeF7J+y2dp4bfQugTp6ZXZktfxzj2IgpmyvNTxtyw6I
Gr+Mmb7yZW6t+1XP4ylqXAZC1QrI/qYceFWVWJXw+Ixx2gyo/8YSEHK9NyuicR2rQwEoos6wp5j+
n8rsGM9qB2zHfWYNYUymTQ/ze8NxwzoCDOXx/GilYP34DEspWP5VbKrBP3VkxcTcv0QU3vNEbioF
/1MBySu3vDJ7d5TkFtQcpHlFwc70W3fEVph3ZVHB6ZL8QcYD4bT45YxGvCXNlaCZnzr7aijxq1MS
Znp2YZPDkzV8V9l96OdjbXE+1vajbwrunu9loYsNlK+y1vpI5A+0s1D+cR6nvVvVwOR8fTMoxkoR
kX3Z++wLwKcoFFSi/KygLPiZT+yBsrmub0aBoaWIA8GavTbFGuExP1Xd0XQdrhDJNpOOQo2mwcax
6iTJSzM5O0dg+HUAELHFO8rvIsSKsmwSYR1C5/q3ElxSPUxkCBahryGCyEQKB5c07W1qnIbZuctG
7VrTPPexF5hojnYRrXRRHWp33FqNOuaqxAaExYyR5b86zI9DzXO4XIJDS3Y421ostjInBBHX2Q5V
cx/SL5l/zwq4SV1ugXxzDKEyFf3WnOUhF8M+TuensKo2Pr5nVCAm3+nKmol9kWw250eTGVjYuRsu
ZvxNOWwjVl3qn8rf+jgIPOiktXDPRotOkopdh10lz05xyGUie3b4/vJQEOhhgx4U43GmhYLOmGUu
d7B9lgmYSmjuvbT3gw9LERGmhBhS6y7eHMaGU2pwxg7PHpr/wH6WKI4Dg31LhCUsd+kalpSrc2AD
FhBwJBEEwIiNtqIcSJf5J5A0qi+vIeZB7trb1HbroSBOYEu0EUrfBmDQrH3ndKUGNkxL1o9Z5AVJ
4vzIAc+GaHe6NXMgbrzktvQgiWjf6beQETLEtg4nyWeFM27E7D2L4VDFDRbjP6lw5LtkNRcrgsL7
olf9JRfEU3RxMV0vsJuKJNd4GG2w+2nENgjUb83VT40f7kPT3dh9+6zpDsE5yB1MVN1JEkg7O9pZ
zF7Q6WDtPgq932QVhylOxYyJYa8TqS13ssUJS8lt1813Pnw2WKQL/8tmtN2V84s/I2+7ZcACOTY5
Z9lnyo0cxROhnDE6RgMD2kR9O050q5Df15nTEfEJEeAtfVhiSCkBaGHf3f7iVcVJ+ulqzG/uEqkn
lOjFj6LODjkJ4R4FCAgCEzbetWHgfHRuC+mkgPOXJruyfs/m5OiqqwVBJk6nE2GPoCbT4DvjJUtm
Ip0kATCNm9ZA6LtdJSPl3wIWGLyPCsuA2Q0v05Qf3cG4GazaErK6WxEzstHZKPxAD5OAJwjU1Rlw
Q1JYhna+JP7n5yiagWnkz7pb42Ws/rQ6ROwbmBMlP3pbUv4NPHRdZ4PNScZ3XHZsRJLMhdrYY9hh
NSGrqMIgiVmmxEZLF3hFWaWBwIsy1+d6Kq6mzp4r3CdFkj/5BhwC95TKGHxVm7MCL9UoRqzHKv6V
hUs3i6kvQqWp7WzLBO8wkpDsS0Autf4W5Uwxp3ZxGwPBgHhrpTmLMLDyj7+dxTQdWt1GhN1BTA7T
nypIJ0kgHhC4Mk51S17IL9fhIA18NFRps3+Kiv7ZwgKccLRpQp2l51yrND67Ytoaqb0bio77syNh
4bLC5mKXr3P4pE2UM6N7UZ5O9J8UQV5dk9I8TlG790hvzXiMW0N70jyXqCSDYdZdmn13SSFONxFc
fn/295PE1mgCtl5mzuxfSDUimHRTWtOdJGTleKEFAsmDGM1FnR/TUaya/t3PVCBtrkjocYPbrBSb
EWOOIb4fIhMm7ig7LkH0uhKQfY2A+nxBfOscXTJIu3xva/ZZ47IepOSpdwINjFScA5RkT5A90hku
fnUu+cTEzysYTOKVYEc8D6+9avPFS453zkwYLyrC7BzgutzX4ndicYSBrpYlYu9DQUkBFsOfYYO3
ue+MaVdrfMncIGSB/8yGfxG6AHunCPTXABa3jK7z1PzDhLdrY/s1quOW6QK9GKFc/KkDDkeovZ1R
3r1ltXeCWbPDRpUsfTDpJeUPFyo/vBaEy2yfs4uP9SujT2uXtIuGrpHp1qehqcc+DF+0sv3jKLlM
jX2ekvKf5eIKKvBmCnpFZ4YglaKblo636T3fYNBjMKzs6BtzbghQqqBt3Zl724tNXujuu1wM2G1O
/NEIHRbPVwB2PZKLUR29Mkhey1KSzQIW/MCd9tBVBIfiz15/b6ZbXc1BH6bodCxLHcr9sr6JnvLB
NKOt605/SjacepSqdVOz1hMqul5QHXOf9JDQIZHjgWnpAWe2GaRJvter7KVx3wyTJ6aheDAtF6Ay
fKQQKpOLRWRs2VI70LlqHmp43HjPqQYoz0gOPWfVBNvBHeTRysxzztIdME0WbnZ+8hgQXy/rj6ky
7pbPSmzafS1395myQJDArgx1O8g9bccAc0WNvbOhUiWeCDQKYcZ728EYXpLCWOQ9EgwEujhxtaw9
xMmEgOEwbCrWSqJnZurWIvBtI978Yhi2E0epxHowtda5BYiv3PKrU8NBd2i1c3s9Z9Uph5tnIv4W
2r+wfElZh8d4lpw2IR2jYNXvjMGH1Uc0XwwMSfNbuD01BbaRNGeRkOiskpeOXT52WbKwtTik0bDz
6u+BOr9r51Xf3xxqG7oVkuUY31T6XJHfIpMKiObuleN7OeMFGlh7bt/oej9KMn2xbgQm0WQtq5j2
tHCPSfdIuJLc19oCVKDD6uNHqbCSJYvxYz0A6gwtdoI56rGV1XOaDDen0J+1AurwbAIlAfconJcx
G75s2e2qaecRj6wbbV111IA2Gzi08KNqndWMNusxcPiPtDPrjRzJsvRfafTzEEMaaUZjY2Ye5LvL
5ZJca+iFUCgiuO87f/18rAGmM9WCEph5q6osJOVczOzee853zAGzJ22qeLKQJUw86dai25D+igxN
NNLiEzCjX4SRX/oJ/3ln6aeh7N8auGVXYbMA0q1rWJyUSgFcozm3LwhnL26MJN4YcfRJjigWerXS
VuCrNO4t863CIZ1yAzP8sIU1wnyb8eBU5V2jkqNFwpFw/Q8I8CcG8XB/g4uHOaRzeJr5cF/Z7l1l
E7lCrpFAVI1C5J6NYaSTRUfLQPkaZbeZLC4Wfb14agw65f7OqYtrmZP4WVIeFkijkZlIw3urbbTV
pvlotNaNtnGwDUFLyFG0s9HEzLZzdnK9C8J413hIiZDryIGTViwegfhDMoJNRsfmPJp0NnPF4tCF
zD7MiDMEzBvR1A9x5WwtUz8VFYVNm4zbugs4IzqoyshbyeSbhyIAb9fviOMJEST3qgsVJtoJ9zPM
9Sy2JGcFJCyBQeC7D6A6WLKHushc0rehjXA2ovwr2ierCe4cr38YKEJpaIJeFIDhxgIZO+Q07v2u
AdLU0rijFr7NEIKYSUgXszl5POrSyOar0SMUTwcF1WG6s9p2ozjTNrFxT9eCmMAetjBWwGl4KRpq
ZozhPQV+JHogSxz7Esmi2MYhNcvwQq35mwoVnxAKs6qkOVZBzEchT+eRHr3rPFeMK1J8l+nY/BI9
s09Bjko1r8YUJXkwngSzTgN+MTeHYjk7TOG4Vbm3MR2Jx9DdhJ4mnBpYBZRZi3IFkfR6hgBgdGKt
8P64UF4dpCqKdlcXuQ9Dn/brTC/RYGhVSu+1sMEFcuxQTcP8qX5nh1WrLNSHzqqoL3CKR6MX419f
kNSUxQtIuwnMhz5Fs1uqM048AnB9/GQFYIw/TQcjK3/N25Ijm32qnem6KdV12cznMkvvsz7Z+Rnc
MVE7h8h+DGEB2S1CWEXjAgm6wzR2NdUCgYIr1J7OyF0T2qti6TN65Q0D799pCQbXBbtVRKTDZXN3
g5ITjX0Wn6sQhHpOAEBqaOZUCF8L1s7N3DgPLuts6BfIKks8o1iSMdxlMYSqAjV07NbXRt3e90Vz
JuxuW3KUABplv5Ypcoky7pjQG8mqqDV+XAVfQ2yKvqJOtfMHNdBtHcpbumJn/C4YBaznWnQmmiyW
dbejdipiRS2Zvbe2Ksm40Mxrzeoojf6lmPKfXjys51xdt3Z0ocVNTwk8CymTwH2DLe73j95jbN9W
BDI2fIaYtfkPLkQE6RavopyPQZf8zoOMQDPjOkGbLkvFqxDdOz3Sf/4hwws6Um3jby2XVlEWXEuO
RLFGllgZDCBCmu8NvkQWSGJGBFS3mbzgJmHgZGJJC0KOtJqjWIEr26r8n12Wn9D372tyDAIbOawI
f5vJcFcKwL+FMe+sBAWzNzmPoRbvvQSfGSPnmjimhb2LSpGTNKjxqaYfQ5aUOyvvauzodOawYnLZ
xWttzofBHoihxlQmGwYNHnxi/Dw+VrWqzc/CL2/UmP1J3J68b/CxRVBuEtES7ierbT4QMWbEx4xo
Yrab4sg5FVcD0g9LH3JqGlX/SNEGNnNwW5vwrV1IWPS3rJTk+tRbOW78WCXmjrBfDvjQnh0Su6um
fmR0uBEwvAlYwpUUmncZs8TZ6daGhTzIUmdhcr4sJiwlojpw8xCRGZthcUYlXbOlvXQ9zOLsR8hl
OLDWeX8jTPuhiFjws/wmTLxtlpt/EgNdT4UaSCuC1kUT4Aovtx40QyQ3eEUtZmucUQaNjshFo0o3
SyBiS+8lwjLyAUNEIAza6OYhQMR7P8+Pows5sAkMjPim3s6crkeEUlYcXbsu46iEyZ9pVQiKx4eo
bs+x92CJ9BCY/XUUOR9khm0KFV+XJhtyZd6IltG3TZiViz4OOGVQ+qtRlz9CL3ysgglVmjwlHnP6
iYE60bdoTgAUIA538tfMnR+XW1UMwN/MYstngD0Waw9jq4TWZRCMGG2DP7UPaKE0itvO6G9DTJaG
xxYR2zcSinPcz7s49KhgBKaX8E9fgNsWjm1j8Bs5s6HFCYvzaMjHhjmW0TEsETgLRw15BA3FVZGm
9Lo1dVIv0CNw0AK9Jq4ny9zZHYqhiRA4h50kbOV9NyVsU8BSRvNCUO9V3ss1c/O9Sklq45x8lRPX
mVsdwHROMSjI+8568T0E+syTian28NrhVoI0nKn6bEoaGwVmN19S346c0zFdE6fYynVYYkaZouzU
mBihW4k6r+0xQuaLALYJj7N2n7KYUDssmovHCZHKocHhU5vWa2WNj51alCuFvzO9edMP/ZurDK4d
7lw3PKfwdtEtWusaVxe8novRMXxvlPOQ+9W+neFvWcFRdc39zH0vJKqUDBh06IRIND60BH0VTQ/S
1py7RM5gL33qSlquyuPINtymXsMKmN931GoKMJzt5w9dED+aKjxO3fyUzQaDKPw3ZfKQgU0oHOAX
jK6ZwtBSBltnArwncg47JwAGrCNDcCCckAIXlgz6rP4isftTdW11sFDdi72O5cYe0htJcLTwgOaZ
nfemqUEMFvmwkx4EOFSa4/DR6BfWjFfL7x4sTYOYgBBpPTizWkUFVfhgXDqgSBNHU6nqe42DSeXi
VU3eXUjLLSMYvKJKQQFwEPU9mFnsE/XGdp4S8ClsPXCqGBehDRSTcZ5HxBQ9b0yZuU8RwyOFNUU5
1W8kWi+hG+PbfJKDuMel89tmJS6iB6bV5yqWBznC9Y9+yJTvEzlIIdl5K8jBznCyMvQvUd5cW/Z4
Q5Ah7tInx0qZcEboyxLVnWJ3iXlBJR5E5AmQXuaZNNsdRKDF9LPymQDhbbWhtRiYApkA340TL5Wr
VmPxbMgG111KLQ0urhKHXviHwPhVwAds22I/KaDooms4rEKBmBuebgurrddPVfE6JtyiYHqOetTR
dEktQCxFSooy5tLRobFVhOSMENw0sYt3M446L4NOBC8kyQFhgIpeZg3zjyhG7uGr39JircwBWCWg
AgkVBIyuHdxg5ntNNTzgcU+Giejp7lQkoMZb7wbD49kf1JvNtlAO4lVX+VUNx2HQ8dNkOSS2fwx1
8eQGAK6HFlYmcmBmRVbe74zF59ScJslETGAlsz0UEEla0DNNj4Vl0KLyFrrYpiQYS6cEgijCYcb4
JjZBRhi1uTdUB2qRUUZEWOjoQ4KaOanCpb6Na9RoUkf3Q9CcZYCE1OokCckd8ZzM4JnBoGrZiai5
jnDXus7HvAxblLrFt8H57Gc1ql+Jbm/nYmlTozBIQ+lREeF1quinDMPHhLh5dok5jwznvtQ10/Rp
7UOGsBmTwJhumL3aeIPaKvrVlDlSSR65101nUje2I3I1uv2HCel1G5GcwCtitvoFVPyrUZOLhS+s
QN6ZSW9JXjSu8ob9IpvUae7R2rY5c/o236GeMtf1xOgkZhKdI+K+qu0ix78BZjrJItbDHOQN7HbD
+JkGE9JDz9+7U7c3o/baM1mYhUGCdDaPt8aYgjtqOKllH4ZW5ikvmZipATNwkaMXTQLyA3uvIXOw
xLphNvNra9qXOm0OZYeDVnDArZs/mDYuYcmYlZ47QU8eWp607olhKDzkLP0OSyieqVT8diYMa5Nr
vNUo4jkCquxqeTk0dQ6KB2QLIzCRvKe5adn0D1gmL3PeEBvonhCV4D8Io9t6QYpZFRMwczg7fXmx
O1rttAVAO7TXwwg5ZMjEkd2GOmVCRD0o5gyDSM5Ax1wAEqDb52z+aRTlrcj1pYxpzFcVfzPqv/s4
K08iyPdOScC129w7Mjwa5KnLNnluQDIMWIkyotaQBng/JN2wmiN7MxgAvyLqZO1ABk6VwmqG855s
vyWqwYL5Zrfc97iCDjCZ5WFOEaEbboEs376JzOzBC6p3D5X84JqYImw8dWC4FAAv4rSUTX5wGlFk
WOkvMMTrOfmjGx6poY8Ayi7jkL/TPbgjCGIfp2zOffwBE8nedq6D3AywHzMkWtvsJx6DiiiVh5jN
+2rw3h0gzRJSQY1Jy5XlL+VYr10yH+lE3sux3AVt+FjqeeuJkVRVg35X0GvsacExSU1ORAZOdRBV
hIms/Lh9lFXzYMvstiqAUHJaRZVCcDHKsXgmjh1TwIjew2P7TITzFvfBukrlQ1yjfJ44KUxgoeJk
QFmHMnW0yM7TZB9aWES1qB5F5D2lAjq1Lr1Hx7SfiHj4PdDqGBsNORVahBsegHic1NTDMdPdsZbm
YeTjD9LsFJT1DaOpjTbxubrGefD1Slu4z81270dw72LWbw7WWFIpo5XzmjrATtoJm+s0rP2IYq6X
GLnR3FkqgogXY5u2ISD6JZnshr9PivBamMntJKyXJCcerrG2xB9ApFpwiGBcbZcusEJmUPb12esw
qoIPjKx4Pbi3FjzEkf6PFEsQg1nfd16xY8vfhqM61PZxkNICNJI6N8qC2JaHd8RHT6uerKo277Zi
TMnUoquJMtWa0KBJFLjDWJMpMcXbyZYE0DSbMa1OdsLYm59JSmt416WwLH3b3GD+TIjwgnEpRiqH
YAChPXcLtosQtIwe8zyAgalMGp+cVyYE51NhPNoofCYrPtUN2OI8QGxhcBYsyUeWVIBrMUHvS4z5
2NfWRcbzIbdI3pks1DZNUhOTKT/6Tp/bunscLRCsTW7+EI39qjPqwGqBhA8oS1WB58trEpbUEsX3
GBX7Jp+3dcHAVkTZ3sdMOGaBsx1qNa+zMHxqtcDxxjIv4DT441M8pU92Q54Is3oWIW0stBlWqabo
DjK034aYmgzk723EqXxrDd52ZiFShsMpAKITfYliU+AvuGqs5GcRqI9/dfnF/BrZ5MYGs/En8NRj
aXrNpjCwlhKDedDpeE1M300Sze/a9BG5zPpJZ3jV2zo8kq+6GyGTsvNhghqhnBWh+9Lp6a2cg3t6
fLuU1Mhq6PYhtRrCyu4B0pEPxtRfd3k+wqKHeWRiWi7s8uKo7MnIegs1Yv9GNzfbL2nzfT2YqK6G
Q1CzmA56qa1jpB3tSE8LcjGTF1q5WZJhUjRLNHMLvS6fV6XwN60zPBZZjHk8hhXRt8ydnBxDYZjZ
F87ES85c+ZApydwWOVNjX0eDfuknLI5+kgxLtBprW2s91E3LAwxhiZVBfqMSfXbSQa44UBDVMQ4M
KyZ8MqA1TZMJrdtTRcSLCbayrUvo5fVp0EDGufLHYDPbrbR6Vj3zSWvg/NpS6V8ZXvGcwaDwBogC
zchNMA2j3lqks3pJSiDy0P4yMuzYAw4YAD2AbHRX/UQl8hiZk7M2qhGKo7gY/fCWxyUaMIt62wnC
fTAkNJPy6zpEdhGhcp/JKMxuO7/6cByOMInA+e0Vw01jyR+8qD855TYMfirQSPxplBQ81lFPOBAk
kMEyovsHCeExcjr3LJHC459KDbb/FByaG/uoyiKgTiJ1ITh3Zm8Ot5kVcnYf/ZDZIW30KAOXkue7
nG5vFCV/elBzBnleWdeRxUBuEKBMs2TA5EJ81uRx3wTFM8mPG6m9Y9P/rOle+DRusdNGPue/+A2I
PdOmmCHlG4iZ+4Bsbi+nfp1Zeg2q965rGOLkvCZBsM1LLMxpcWN207tLAlrilgDmO+Z0t55lnsdm
2JpdcWvEuFfQHwU8MP49D17T3pmVvIKUXzbTqumt+2nqr5U7QJl+h5y1NhfpBkPsWbjvTpCdiA/e
lZjie7IFBoS3a0naxLEJrWxXoaUjdbT9WTfVbw7FOPxsMll6/GSbLoJV2YRNfhwrxXgUIJP2uup6
xM1511sITJwGPBk9JQQQwMXrUk1Ht03jS6WqEgNxgSYrJb80uEtm8Ljg/NuSbi2hBIrw2G6Bd4ws
MC2uFUXBGZrexcx9PMCF+JPNzLwS2B41ZBQgV3iOpouN5AylFqNVbulppJrR53KR3L+x+pjZLgM4
U7+qYd1V53Y+W+0iP6GIkPuY8PMEldIKrF4f79zU2EAyXcX9A0j/kEm6YJpSPc3uQTavtj5UBbEL
WbHRdb72i/cigD9qbAUA7ZEkKDfYA5tcW0m28Rv4AN4a4fCAFZiEn8690wy5UCk0b7gymZUw9bkq
h2dMqTQgo3YLH63sbkBa2QWI9/3MOG6JzljY/7xDCF73Ao8Ao9Mwf7AnBqioVJeUhHPW7yja8fwm
qELy4CWAhu0r9NiXsdnoDg4a7J4Z0AI8nyLFM4uMMzpzYEyp9215M5XvEd6q0PcoN/8YwCcJFKAd
9DvAS9T32SpGX6fs6JbWJp8sVT+rqcucz+P1tYN4FdeMyQ22iZZv12jPKbI/heMw4poRNgGQKKjZ
aPqC3XzvmW2RTtie7BpacXGoPO4H9Om30D62xguTeiLBDP/avsc4umZ6Tf+d7FVG9yvh7jKIp04I
FRhTYHAoQJrDwIleJqX2Y40Q7Uq88XisigBkvSkQXFLCoYW/HumMO2yijPiotIrodhn+V9VzSXJA
yGSaKWNBZG/B+ZCwDEDvzNoOab6JHNRJnFcovHG3sOn0S+N5laPyNbNnmM4W3wKRZbr+EYZHXuOu
3dE5IflM9sex36L5uaqZoIVXBmelvPy93NvmusxP0lpgWkX5I48PdnvXQAnpsG9EdLhW1ch4pFy5
+U2f3oXWuEKDZf2uaeiCPhD2LSEXZvdznNF8nJvhPrG3jtjJwCShbEeRcWX9ciniFU1hy90X9bZH
xxMvUx4kysnZzS/43DyAgpS0IdzXnMCLhn/1S4KeoY2Oy5we8yry2Vw+V+1lqn6XCWaS8XdJ6oGm
sPDo9xAtVvMIk/LQxmcqsxpbgu8hPAClD/oyz68c+i/UO8hOsut4Gi4WHMYiMo6KogCHDNsg5oRr
zV80P1Tpde4hJaVkAB5U8TvgE7j4hdULZvrZudQaxsFzgw3S2JTewegOdfvRpbdzc5nta+wfyEP5
KgJObxdgT8QpZPTcjGptTazBPuzRGWZi+igIoAD1wQCR7hHGHxe4xTvmhiZ85kS89MHn/eBsomA9
Fgi+93O7GwNOMj3q7KuhNK8wqVClonffLcIsph6pYm/g7csj+srIF8VaNPTyLzAgbOjl/bsfPyj3
OrMEfkVnny/IDCfHBdNtNJPL5tzHP4w03c0LlN/qrgjqQCsjmn/ZWpdYXqrvzLgp4UBV3k29vH70
U9TaKv7Y5n1UXMzxBx7JDMcqSgRgbDsWdUI+kvA9qfaV/URfULKQjA7vEoiA5I7/tlYu/pcCoSMF
HNaO5MaMIMTWp8wnf31tMlYqqZRVr7degxplY6EwNd5l7z9kYtdJ/gVY/CYHwDWnDlx3DJ6uouk8
MZSiDNs0ISK6Hlx6+YDfdl2ZODAchkgRWVMuGY47Of6ARLIFGLDSuN8CyQFGUUve1fK+iDaBt4uB
MMzi3h4PPV2PeUlqa558VLLtXLN/7pWxDD1+sPGGyXuot9UIX7B8bpznAoGX8ZglC00Cj8Mq0+VV
FSjK4J/Q0KJ+GwP+VO21Yo9ZiGbEyqJ3sPcQPsivEcZGwAcTQCKoHacIzAp8fr1vi3MkXiL6CQK2
TJKeGYuhMDkaMyxT87ZjQx47kq6cdd9+gAt12usxvGGAnRSolDbdgAA+YjizanlDs/sQ3TXbo/B+
1eMpnH419jvI1AptbkGnJRlPaXEZBoGydh8vTtjxWE3A9sLz2NX3QXkqh3lFotsuiYHpw2L0b9ro
JQh/eXgaxvhHwGfFstUDmzDLUyd2wAb68Ak9j3MbyztSbjx+ORAgr9ha+AsD7k9tv9jWH5OTzLz2
7FdKWAdqtrg2x1vIkmgOsnE7pXhk7gYUgQPLEZ8Y0ZZT8iIC2oUkv413bs6ZljuSHCrKKlJF0gaC
zUu9bBh0fumNXiW834W/5Yx3kEQNhfsSic50roYni3a8/Glg0Ao7cksfIOBf2fUCL0gBNpTefdDc
5dNWcmL3AdfBD7ZfG+KbGJDXAqUnInJ5xOWS1acaBaABABAYadfuU6zJ2eyxrB9D67qVH7Xx5hqH
njiMmHw76TB52VhvDc4YE3Vjc7CiXxYYmS67N5rn2bBxPwGukWweuF2YveZ8FQ7BmWF7aMiHNQzv
JZkI2wCWGc97V4GNpknL0TkM1pbzHBdwCI61bjaD/ZwaAnHZIVevbXNXklVivuZIbHzK85rwNTRp
PVE608KDOI2IIHHL54IEl4uMkrUN3VL5R4OPF1YQhdraZoNJu7Mv0ETR7GJpybbCq3dN/qiQrvbR
ZZFW8HqKwMaYsF9YUh0cR9qA2NPLAUkzXgdAx9mxoiYX4Q/i1Yr06ALkjONL7D2VFiou80n0S8uK
7m3oEblyb4J4YIwOv2DPHImF902aKTAtGxX/TR09jtmr6z13NWOhvc1QTrOQyYF9d3iTdNIz0PtY
O6h2Sg6VNyotESB1a0Lhtq2uV4gRWRmgWk6nbuqZxpS7NmEaujW94NDY03aic0tVSqn/WvAe1uMe
ZPtubrLdkJ8dB/Owfda53DcGEHB73zoId4DNx3vHfV14+zH0OvRjtftqJdEG+eKqQQ2LG3cmTFEX
zCy7D0ufJRYY5Ok0nFDNY/Fl/8MhVQM9AIPW6QcjeG8Fji2MmF4EgWPEAVwDKMR5vYih1PDswnEa
QncviupSWOGbT2KOrgQvz2I0Q9uEjsBCMq41IUjMgv2iwB8vrprOu2HKSbzFeDQq46HtaZR7uDnS
xa8RqegA92IXkjxnRSiLgaRA5P2BYpfSL4MPaubgbQtfsnbLtWS2YRIDH7L1pEO6qdViSiP6alRm
eVPUhYBO6aNn8ZJH9CGAeIFBZaZYRa63bxd5UR6GD2iWmZui9bAjHLCeu5vgNOA7b65NCZRuXLgH
BgPjVeXbO+m7u1T7BJr58e/QpQFY8ALpNg0Onawepwqpm0dX+K6TjX8QIVzgKfAItC/HbG1EXfkS
txWGrQk6O+LWibOW10U/R+9fHRDoI9XknQbPPYx2ufAPZwzWki/AdviiS/IjGjmH0OA7eQhy4851
g2TvZ1117FxEa1OTIySV5k1RqRdtWSPIIl65IStpsQXKYhWHXw5xoDlr/tyrZFAvRCUzZHQHZ6tG
6T8jc2CwYLcgVEdmshAQ6d+4xzmD6o9OkvPcPJ49A8NOVtrucjfvhsLprk0jqFauQ/yUO2CjV8I6
0+SlnppvUrwOnl1z2him64iDXpoJzDL61vZoJIYcrVaixk/NYHFfYiVuY/PdtnFRduwfCAeoUMuV
WQu1zioGNQXTj8zhkxVRN9DIhy4Cx21UhKeAGUiK6ZhrMJ2T/NAGOnVgmWyzLV7xprJ3o5D2vg7q
/Rgt0UTxUUoXEJE3Yq1w+D1V1p9HO3mJaJ7g9dWHmWJnQqA/WRUzPJxh00I9ZKttmJAXGvBk3S1Z
BglDqhJKo6kUORbkEmCQ0phWJqDxfhj/QY1LKjAprp28CJI4jRgSc9SCMMtJWZsQlMuO5knxI3L0
pUf7F2JBWDd9v2tL93c+Jx9BxXyEv42Jzgj9pDHexxB7n8OQIG/N97Zd7OHGLxEHv0PbeCokOBSP
o71t3KTkfnVoBRpRA7wrbmInOrQhT9zIzpkOQWuEpFGyxs32oeVgnzr6GfEO0kcvv2G+JZiw4+hp
swOOw23vUpbrYB+DB45i/NQkszmqwdTZHG232dmm+ZwNaCWR/yA+i9ZxDdixxUAxK7wlKj9THEOE
U/F9VpNgnrSPUUO91HgwViAOGg0FjHhLfaMFjWLhRm991yYxWMV68ojKYlJU//E7euSXWdK7Z8wT
ByxlQWti/YX/aMsQzDjxs5T1Tiujgb2i1r+mzKqnQyLNxHlVcvDbk7Yi13wIykyAptFVBzzZiif8
+3mOnUFB3BsQouFOCYtTMduz4qUOMVc6jiJJMXbAmbAajXjejaGDv5bkCdaZIJ5gowkDW+aSYksa
jSEkpE7a+BpIbadyu1lTo/XRZhgSzDWx4HixmZo2GzhkTM1Hky6CpLjRnrcPU3DAvC9MjXaQPMQA
NUgTPeJFaYn1fRaLNiBWGBBlk4lsn/bxBHtL+DgULRm78w3rtt0SZeYTxDhEYyUfC65NJQkDK+aI
zBx+Nt5LDHWE+ozxwPeSspNxK30xWvJiRjLELdYnVDMeg/PiRlu97QGjLVqBVkA7gAxRB3M6dumz
hSr3+UZNG2rFLrVCx7npNSUGp4s5Yyq7cjyvqn65FtpwxMRFFV1nvhfOe7R4c/42OcKhQi99fFH3
EH9J3zSiSYLsiyY1WHdZnDKrQ/PsdxyWkJm3qLSY3g/Xoa+QcdACdMPqlkq/h6IqCnPitU18s77W
Ko09tONtktrQkONImxgRTEOW56rjXPWqFQ3PXdC0U3YHd5V6qpHpbJ/zzJoj2HWzRb+saVAuvehU
aAOm8BAlQlwVPePc6yHJ+jxdN1NbTM/0LjMipoaBBDOIy3yJkbSFcco0GtrftKYpd1DD2OWqUQFJ
H0PoOcecfyls75Z1Pfpoisl2e4iPiaI+dtErQQFKoWHPKxuHfviKYLvLT2ln2mxlMHnxPmSGpibU
HrPz9zBnIHKPG9xq3/Le8i6jj/Wt3KoGuZzJG4z0zQyQqZVT4AjKx9DksTkmg9tLXvtu+8tx2yL/
0dVFoG8to5iabVAMHfNeW/DuysF1JErKuhT3pQmJE8CHHQ/eLqragfxro8lBX1aMIch7mDJH4Kap
ZHfsFcawgcJM8DGRZSUDV1BXQrv0Ku4VwPYZP7OM3DJ67VSx8FDtzvPln7yxzPA2D0TngZAy0rg/
FRG6H/rJ1aJHLt1iJM6jUmHMDs40K/d/Bs3YIu+ZeIDFRUi3Z+0E11Yy4ErQYhDpOviUkJzNO4MN
WfhuSUeEz8J+qasSrebYBM5TI7O8Y5/IUvqF1Aedn8RTuR0Hf+pcBJK6p4xe//u//ff/9T8+xv8I
fhd3RToFRf5veZfdIXtrm//57+rf/638P//r4Rf/TeO0Ni2ltIewW2rh2vzzj/dLlAf8n63/1vmR
LboO/bmf7SxIZVXx1MB0i1Lj9P2F5BcXsm1LC6Gk53m2+/cLpUM0p0EIRrQYSr3lhDysprKDQNSo
6/+/K+m/XymUmKftkX3Fb/9VNhUaQQRoO5GY/ur7S1lf/yqtOG2ZrlKfb5+OZDQhzCW+1buqT8UZ
b8k6+h3siIfckV297+/Nvd58f9GvHpmtPGVp2xWWp5e/6S+PLIgiPdo1oqCmM85Rq3dZz7h2in9x
RLv7/lLLrfr8djiWI5ir24If6P39Upxyi4T2Pv2NSZ61opNH+w91j4+nIeniY1UXVD7D/vurfvED
LQcDjmVKYQv78w9MEMqgKGJ8PkXOqndOWNFo9Tor9rWr76/k/NffZzmWKz3T9oQjxOdbaWR1bpm0
tc3qF9NITOPRP1zBsr66hLBw+dpKCel9+sAmmVmuFXAJTHJbV1+h9T9NW44KYmWs4394H794HS3p
WEJLR5rS+fw62tGUm6NgLOpH4IdsW9JSieDjm2lS/sNbuDz6T68Gl3J4A9kpbe0sv/svb2HT5q6I
QoSFMIn3cjY/TLH02ey9Z2SQ9DlyC8x+jen8wzry1cshGasrhiqea1uf7qdnSz8vAvgro3CeZVsw
jZk2k+gv5LSev387vnj7rb9eanl7/vITq55DyNxyqV7cCdIiS+ERR/kwd+mNkxAOpe+/v95XP03Z
jimV6/DVmZ++NrN2QtfH00pUF9rbsHOGhzm2FcfgjiYBCqbt/8P1pKNcITXzPOvTkqyj0kPCShgp
o5srA3Wswbm3GquDy8Dr+0t99WK6pqccbSkteTf/fitHO+VHLDLUbCBxqyHqyCddbO67P99fZ/mT
P72VSGOVqaTSNqeLT9ex28EFCs9PKg0qVW9h1Zox0504a5+8kumyJ53xH27jF4uI4FK2y3UdCZPi
779NR34zzrB8rxjE1gVL5eidUDJ46h/u4RevB9eh84UERtv/ZQc1NPt3ZNd8cVPbbjOVTzsT2HO8
uOQKB07d97fyi0cmqCM97fGVS9f99HYIvuG6tzsoGlCANsQPxfeWr2P6M378D3fwy1+GbEhIh+XE
cj49Na9NvEp7eECWVrxcMk7bVTo/Zmhwv/9NXz4q1xUsHHTZaQv9/VGhxENH5/CoKqZptQKI6dx+
f4WvXkAsK0JYlm0r6/NybyvhSICSyG8z6zSHKaqOMChnuNP0D7G65aeCjJF/+Flf3T8LB7eJoc5h
Sfz0qLIM63UTMyJ1IGOaTLUMegBtxAEEcNj3v+/LS2lb0/mS2hT608suLc8bvQB9lM7PPVD9KtGH
sL91yJf4/kJfPSrLYy8zHdeTvO5/f1Qit9wEvzTm9D546lCacGw/fn8JS3yxWvz1Gsvf8JcF3i6U
oGllcrQG/+RpcR8OvQKpq67dBVJChLGXzD/nqvI3smC4D5y5okX2/V/x5R39yw/99PIrTYcrC5c/
IiG41Je7KPk51j5tsWTz/ZW++qL/+nOXv+QvPzcJpy6soQteUcFTTYAmmV8E6Krvr/L173FZCB1p
o6b89I31nCNj30TTGUOHixHrUKGuNVTm7J8W+39tUJ9Xew4B//dSy/P9yw+aZZ0NecA7UtRTcISi
NR9GN8e5PBLCjKrF28i0aXYkkdQYkB188qafXCxpgqKevQB6snI4K0m2irkv8b1MaNEVjtft97fk
6xv/n3/np3fZnjmtI0xdziynROh1ZaTbbPzz/UW+/mD+8yKfXuZxjkMbfRiLQHAjUGbEdPm/v8IX
a5vSru2xhTtSqM/nE6zfIDUUy0z+v7k7r91YkmU9v8rG3NeosnwB2gdQW7JpF90yNwXOMpXlTZZ/
G0GPcl5MX82ZPUMWW2zN2lfSXAyw0CSj00VGRvzx/2YBtmgaBv1zLzzrUfcGMHNDWNBqntVS6ie2
1JH5czxPdz3P9Q3fXN4PwdQENeEdQUobfYz6Ktl0Xn4mFWj+90d4ytDihLSUKWinxFA3OgCLFK1r
NCBTLv33zCz8daC6RDkRZphkcADPI1UpAO4/YcTnDBrMneEtozuivklvc1arN8qHyDO/hTowQpde
nX/PzuK5LTSttAZpovZFATN1H4qC1jv/RNR/dGFeDGZx7ZA6qho5bz16ZZQjz/Kq3PjdqefTsQ1O
B4QHbln32WoL1yXtqKxZcZ6D+lU699/KH5PzQBfsvu4f3p+1I6eVCOQvU8Zr10Won0QJKFjqzPU2
VrdxHJ04rUctCFtYdOEIU1++bfN68mGjYMpsn4Qzc2a35tNPDOKFicVxKShh5b6Yl75zv01Knnkt
JO3v2zi28j5ehxe6JzzXXvhOuoeCsgLKR8d08UmL8i8V9UpRWyeSRkdmy9VhP4GejvjwTSbAthNa
oxLWY/BkfibgFKbrFcLs9wczT8jiwsKK65O1MRANWN6Nme8kubSwQhkXzcloDWlys+IeQ5EP+Oz7
xo48X5GpAenHC90kglqsDu0JZuyENECbgN73dTbI6yqgIz0ofRPBcfhfIO5wzwJ1MgQ4ZXnh37oi
8lvIDysu2bR5lKk0rjqbDLUbAJuAcK7fhS2tewqyhxNjPrKMHi0Dvu3Zjk67wMJyBmNDk/9Ovd43
T3E87RpVnljDIxty3obm7I1M318+ZUnrKukJqvGmogM4TqApGzv1nMNltHl/AY+4I18I3TVtjwMs
li8wjVZ0ugaQXuiUgOW9nKzbbIBOGSL34aJylaCGJqlSv2/1yPiwSlZMUEaZE0mvPVOeARYvUh2a
4KGAoOHR9xCZh7/ifStHFsoXBi9Ln1cLm3ThapVN8KAnWHFguvRAFQUwSr1v4shh8w0YkMhuwzdI
6/frgQyQoynbIBDtZn4QzS508OmwHEM8Re5NM/7+vnhlbh7xi2A0ioXndRFBXofUPbzT9JxGtIWc
/cSgmDZzDoUc21hchBNJUxANWOEV2NBkhrRn7nwkgt0mvff0vi1xbAY5MfhdnJb7JrNB107nhwUh
stoKaECAH62d53TnbGjVWU9P9KMguOepdbg59Yg4tj1eWHb115NpNY7SAIThjuni7nVvJXqxf390
x/b5SxOLHdg5ht+JfDZRAcdREFMGNTjl8MSCnRrJ4qI3SWZDh8EdaWTTtyTAXjx2f/+OJO9pUcXx
bdsyly6ps1ut10KulTLJrzVxW/vTJU15J3zr0Ql7YWXeLS82eNvnTT2WWAkHFzj1kxrzbRr+eH9V
jk7XCyMLB56rgEddihEBjxXEPPGlkbR//65/NV3z9fViIIloVSHnlYBjdqacqC+jZrz/iXFwTei2
6/NaEgvn4/YmoeRc44/qH17w3BV3/97fX3gbmEuiDKgV+sVm++g36NbNaNf3bRy5xsky/jWGxU2Q
jBWeIWAMsCejLNKIGx0GyFFAemciiMfdB3k2SOr3rR7bZo7PBUTIIizydK9XRzSOD9c/VgOaS0SC
sIZO+0VzysyxjfbCzNLDeEFTZ1bJBBbjs0CJSQ9O7LIT43AX/kWTfaY5VP3p5IQqyrqwIafqquf3
J+vUKBbepYjoOtHnl3HtPVeu3BCQn9gERy8B6psee5j7xl2GVLwecqecnQvZ8+CDvtW/061EdUlb
A92dqQ1W4yXc2GvIWXR/8/7wjkVA1Kddg8qx4b+pZxkdTXRpNFcnZhXJCMbm+jcPsfApfIjiE5nb
Y1Ppkm7EkmlZJLxf7zvZqqFNhpDuRiJxyoL0hWcnhnNsS1Bs4SplNB65/Ncm2mosY0363AV1eaEm
fReM0O537YlI5Ni1/cKMvbw8xQRoNMNMKINzmjuZLjQbsvFcS6Kf2ORwhAj04xxSDMtwxJ38wLIq
Fsir3Qdl5qiyQujb/UT5yH9hxlyMqG0csxljzERNtAVlshOBvx1a/URI8LtXXrzPXtlZnNlGa0ej
mPebVNvqR30JeGmNfMq6sy/8fbGhs/2ExaObju4zm5eaQQVkYTDM6d2ghRH4svZQ93MbYrZ9/wjN
e+rNkF5YWHiIeCodv2yx4NrZ49BmV1AffWwrpFJqGo1tzf1c9YU78yOfOE/HdiF5J14QHCeKLYvN
HoaJFxe5hNltQu+z1pOD0YozIF9QESBx8v4o3xrzeLuDQKC06FDdWWyQ0pgSx4lgesOJ6V8aE363
OpoJDjkLcQ7ede7Ve9/k28OMSZsSGbTPOkW5hb/oQa3ZxBFQobrhB89FLMGZpk0OpPSEobd7xCOJ
QyXa5QhQFV4YsvxwbAIaBVcAU28G6f+AZMo+YUOcMrKIiYo0Hv0i7ipCfevgpGcRTSlb6LvuW3Qy
oCtBV3FDC9+JwPUIOmIeGw92qqfgCJb1WqfXCl22NAhxE7u8Kmh0MFdaFui3FqJYd3Ytmt+KUsQx
NGDw5NCGlyewWcG8sYpsPz6V/z22jShhkS0B2OC8KUQC5gqTMGeqC9M/R/ZsJejv6qUOxcwp4NWx
CX9pav4qL4JQOZWp1aWY6pELBCxhfoRt7oR3EW8PP/vGcEhnWQbFumW9065pK4VOAwLEfXxrDSsL
Oi24VkOUUxP/Mttbm2Et1sgxdzf9dKnsZtUjNQ9P44l1PnZWZlQDuSgdR7fcwsDZXOXC4Eqbt2cA
JK7a9VCGl9rJsPioobkOOh9JcG3z5y9mFf2LSQHPIzoJAsjMQOevEqTPV1Rr8xNjmo/da8fK3FIH
JWmIpTfYKPCbtpX1Nseytw/ExM6qkeltrMI7YDFIjKcn4uK30fhsD5wB/g0yBXNxQj3giFpUwa3U
TIF+4c2dFEF97Wk0NuGi2ptBobiYmW66fd/PHR/nX3YXfryl5zBi1fAMUUO7VzXoFNTAVoxhs9dp
+VabeGgg0f0Jq74F9sAjQ2QsL8ZpFBr6tMDhtdD/0iXuTY0G4EgEsmmL6BoQzdn79o7UgoGm4GTB
8c3Ys2VsRt+HFhduU63SxDWuQVKFNIlV8gB1BNSLpSy2vZ1GX8ysG9dzyWUNGJx4dHAVkl9NfmLS
j+3jF99mGcJlk5lAQsq30ZOz2P8MpwPc2iem+Ei082rIyxycaBTsjkKxo2jZXLXQSa9tfQUy1RAb
CZHgOqGHbksceWKq56BmeXJeDs54fUgR4LNj6WIXCr+v1hYC8U/1U7NOdhAznljWY172panFMxxM
WiiFgylRQrus0EXJKYudGNCxW4Ns0Yw3mvPsxmI8tqZIVoHGhwDWiWhxnbp13KI+lqq7sE5OVWGP
bg2gJS5MMSZAp4UfyKYuK8PZlzq1hwyhVl30EjZ5AOviJzwc7uZPS4uTX9MWX0cVOdrUT/qNHlTp
tqn0YaPB+RQPxkPYOtXm/b1xdL0oVczwEupjy6IVhawphIqH5HrBfPajd1VN0+f3bRydQEKOGVkC
bnH5Zqn1NJdtPTcltzNwPX3WIQPLi+ZE/PtmKFy6FF5mj20B1V3mMdw2bEnWk8SqA0sLt23qxHdt
mnfpiUv+qB1Th/cDNI7N/fr6NBEhuSDMobUFfRbAXWEi2UjXetlWV+/Pm5iD6FfnlhG5REf4R5+U
8LKiHIaF8JyeNECsB2qnxqKGq7ZLvhaOGV8kDu2grR3RNDyOUCk7dMf3OS2QJ77EG+cxfwnDmGNh
QH5vwMHIYMXAgpnWSiBP3ObIFEZ1TtP9NFhnVH7mVunOWgdKwA81zcR7TmfDt6UZp47H8fmYaxeo
XevgsBcnUejCUF6eoY7VOCZk8ZOGaolEhLaR5rbo0GCBowU2SKR1zmzi36cMLuQTq/9mMxs2UY5J
dWNGmxGMvF79tDMjQGVEIaqjS1x4/UHZ+blle6cwZvNgFov/ytDCyfWJr1LDxxAIgnBt5eZ1BVWW
4/T0SEVI2ETeg+1CK/P+ch8fHuvN+Oy3FYigtGgLdcxqZXQJsggxjysnDWe2Gjfa/lumlgnBXGph
nFqYqiGGKbN2T//1ASGfEx7u7a37+4r9OaRlXrAq25b+KuKpAAFAuxriSwWj3V190ZZjjzL3hqvf
WLuJUW9LNi0gVh0VRTlm8ApX4cNPDBrKNLaqZ76tHEwNBEChS1Cpdfpjbw9ru0+2Y2t+eN/MER9F
cwRPV+D8VDSX0VxgDe5gZh4sKwIFyP55ik5Bao5bsHgezxjZN9hppF/NMukcOEsQa0sFQcsUN9/f
H8WxAz8XE6mMClQ1gFa8Pmw4Fk255WwETgxEhs3+Lsm7Ryue5B3IQe82pMkJ+VV0+j6QL4OGQQxN
V56Iad486uYNRFGBqJ7uHd9bOPxxUB00kFzLde2E+0rsM+0pucjZUXXrl9dh448r6DG1L++P/uhR
fGF2fie8eFqVZkEvm47ZAvRgOTf9w7k4M1a+b0bMjuSNo3lhZ+FVrSagG3duhPX0kjA0h5diurIL
/zoNki3MefCypEgGD8auD+yNaPXztKxPpDWPTTF5ZxAaVNTmoO71WK08yePGJgJR4gHGrOqCOAia
Tf6DpyuHZMmDvMOQ8I6AoD/VWfEmnGR9XR1wgYH5+a57bdzIwrRTDcs5ZeJjYwoLvZz8rkV1cu0P
+Sn46bGDQ7KYBD9vWQt43WtrmRGMKps9bFVnl77X3E9ldqpy+LZNah6SifooPURHnuVB5k1jRF8e
tJd1TEe4Y5dXo9ChqbCS4rIHDfPs0Lv8SZPFcAUxl35njaq8aR3oWZKYvnI34HY32sy/qlI/v3t/
yx3b2S+/3eJAZb1VyCbi24099DFDA4KyfpShfyJ+OrquLyZhcYDs0KZNxsPX9jMbEGlY8vL2Bkgj
EL1h2PzEmByCQrwhALAlikOiLBC1Ix631V0o/eptBJUBOKqfMeOSA3XYqCZIo8XuKXy9AqmNY4d8
KB+HXQ7vaOz+bdzUvH9emJlX8KXv6aN8QhAIJEwyZ7J7NKJGkGfgzorvg2aeSlcdPROkAWwAKo6h
L9NmrhCO0Yx+tYoSea134zaNI3nCzx3dDUBg5htxfjQuArcqRpem0mQNGDsWe7uU93T3XiYpsVQb
5caJdTpuDUqI+ZFgvIHtR3FsVJqlMSJkgFZSyI9alzzFpv2l+ftvOCpcYHoMf34mkCBfjExWU5X5
U4zORgfBk4uSRSPaavv+/j6yRMQT+BIKdsDpllVJAfkn2DZePd4wtYekgWYLSpXyBOz0lJXFXRTT
+hJkecoiDep2KgacUfz3BwJsg4CCoqDHW3vhFeI2Q5pdevVqhNfECUJKj+6Jd/yRUbAWFEZM/Lv1
BtEVlLk29X0wkyN/Nd2HwDhVoTjiQDEAGG4mHTFAfL4+npret7qsGUMe36UJxG4BnGmaPLGH3w7D
oc5IkoVsK5DW5aVMMFxxIyaoaUV3VfzVstMTR/LtMHjL6Q6ng9ki8bi4eEcQ9NCtjihHRq553Wqa
tbFG3drG4dDs3t++R0zxdiX37pLatEmMv54xlKcoKpkUNFCe8e0bG6peA/rx9428PfSwOM/OxaZ7
1yCd8tpIq0dKb1yf3VubE5xARM0F6KMagYjYzmlmGSYp/26W2sDm7AB4C9Ju4M+L+MJTa1k8FaXH
VpBw16z82kQKQnjJiqahvRAqmS+Ju+kkov7I3nBsHjE+9CmAUpZDRXBalKHFFm+7NP6USmrreSv9
E6t2zIpDLZOkERvwzW030J7meCFWxqG8DaLkAeLSUw+Z+by/Dn/n4N6mmRw4F+5g4Q+SOITS2ImR
/0LaSqYob/mf/Dy7nMbPk/bt/Q1yxBae2gOfxJjetgiURozyqchmvtCsvbSRWocPpUB+iewJcmSU
T5MobjbvGz0yiXhubgbTY5/gkF7vECNvlVbXsIppaQ8plDkJUJJ2dv6+lcUzwjMhGcDlcY551tIS
vZxHNJ4q7gfemYXbnjcu3DOS7ATaAh8Aq69iWH4HSA2jcTqvNX3nId/zB/Lvv73iVlC/cy18Lcqx
jpC8WfzzP66ir3Whih/Nf59/7c8fe/1L/3FTfs/vm/r79+bquVz+5Ktf5O//YX/z3Dy/+sc2h5F/
/NB+r8e776pNm3+xQMw/+X/74T++//5XHsby+z9/eUYrPd9Eqqmjr80vf3w000bQ1TWfsD95JmYL
f3x8/Zzxm/8jey7/838e+ZXvz6r55y+a5f9KP4/g3iZonPPmvDr6779/ZFu/Aq+2Ld8kpsQZ4xnz
om7kP3+xfmWfzkhex6Mvdf7sl39AgT1/pIlfDTKsJOLYWLg6pK1++dfwb//rdP3XyhwnxXid67L5
ddwISVvqT0JwNhbeGUkEpekOOgeh5UXR2pdFee3ahloLaRaHGKqSG5vM401v5NX9i3n646u85OMg
Qn/lAH43jnXdwY8xOYa9uIX6unVhVxOgoiOzfXZa5X2Bc6W8pBc+OyQ+wvScT4d4FMh48UTmeUIQ
PnQ/WbHID0hepR3E/DNlEPlaQ0PDxYRKKLMm2t2McQROq3lp2KzcaUjzT1pga18a2kS6D4E/SuvK
imsB1qs36WLmnTb5l6GnQ+gZisKctnEaUEGGrQ0dStd34D+adFf191YdT8ZOwKPyEY+Wm0iCjuF9
3RkIm3eZ0XHC/W+WV7rV2ioTkW1A3jXoSnqxVuUXI7ypwW6Ow2EYVakV7LzKCpxdCC+ghTCvo7L+
pqB3IIHqPnTUYxYOHrqlSovgY0KgzdGKVRUnqvvQI9a81zqVwXTYpjutC5tr5AN9HiZ5CmwVZaYU
kmkbtaOcJw0sfRbsxpZRhZ9q5K8uNavT+kMy2qq9jcba7q/CtoYidejMSR06ywap7lVZUa4jRQBM
wAOsfFuhXYuSe9ENBgy3oe2sLfiFQC/SIUAewx8MkAwD+qAdnAntNodP4bavDe2QJab6TrkXTa2q
CMSnMUg1OBlH1oYox061famK5BwWpaxa6a0PrZGjhLju5KAOqkyaLWo2JRLCsfD5Yo417MNKzLWa
ov1UF7F9GIPAc1eiCeQTuibyLuAhcD23EoSoi5boOZUS4jhaKhKx9fpEVShM5V2zEVkp4DF2Rbdp
pvlPirBWe1H7SbMXeqanl7kmE2jXLc1AmaTGg4OygbN/K6wM5Ebh+ZHadXbUXcEwFD13TTVIFOL9
MVrXML/p8Ho3HSJs9aSFB0jJnYds8no4twvXg3DKDo3hc+24ubeRZtl08Lsbxbc2tiMIlqp4OyVh
cAikg2ID0WafkjDNTUSQDK/6VvpNekgmFdFYVarpClw+9yhciEV7aWUdxMtjALvCCoVjGa8HujN5
gMFw9X1qILzUaldHtMUb91OkX2WZ7V7AWBhctRN6XF5vZI9e7VnXUzqKR62wvafamDvJReqVKVpO
DdyWKpuZq9NeeFWDRpPrJpcheqJnrj2GcN90eb31hwCOM0cl2zAvY2hBtFb+xufBjYL062FKGpi+
pZfsyU0g+i0jKJXLAZr0MRxukR/xfssKx5fbPtDTXSdRQ5tidLXWtZ0nu8bKtIfB6uuNK6rx2Uuh
H838YryeIOtQ55PZF3tXNeGd5FVwpoc+kUYJz7HWZj3M0INZQrtsIxeVFUV47XOXPoxp1uwrrTKv
S0tNF5TX3HtTwoZpd3mMUISE+l0gfT2VnqIExPm+zHtTXBH+FpupH8UlCfZ2S7qnPitFV3wUbll+
qKfCvws9UQ9rg7brQ5uN6IHNoMKvIjEhmVWNpaPaqUHYVpTdAXHaAk65wj146ZhuPU1VCNCh7zj0
Rrx3KEJ80zNPPySdJy1ottsGhdDJiNZpnNc3you7+yrWio9ZEiQpKgq6BPhrx9bHUoz6QVMSMTzb
neg11yc40kyk0OMsQkQtlxc64Pr9BAT+eppi96qLZHYtSyCDa+Jsw9mOjbB30vPSQ9y1zXliTv4F
3GPWWdwgNUo9K0TDOUdXZrDDDwgrjetGJTpyVvD+9dL7LTcgL0xFZ1z5bQ1JXd2WV7xRjM+xr7m/
haYvUWpSw4Oj1+Z5Jn3tFlfTb+pKJLtK9sWFEbZIvAyp2HO+2NGjY+5qDYG5LvTsr3CtR3sK1dFG
Gnp9SUvYeOgyP0bRiIr4WtYY0aWMzurCgcI4QkZeTpZ+MY15disCNKK6JimQZwngFMCV91sPgpdL
mVjygBOVX5PMiq5gfwMtmWf9fgod97wem/ZH70/IcNAVTNcXB7lv/Hw9qChgNZVx4aZI7cV9ZJyb
nY4IcDYGnbZKw7D6ntujflUVRXFIizLfDBJ5UAiZc/XYiE6/9PV62msAxtYBpaibrO/1NQRg+Ibe
ih6LIhXfQpw0oEpSIsTPCiZmwJDjOaqw+hnfMbsR4HxvIejyOd1okZZhkal1qiHfOrpRf6jZlJ9J
wKbPoUGbZqvG4WaKUkhxnTq8lMJEojHq2rskCUcEJeASOFgQcearSrOTyz4wg29a0YUhyL1GO8tC
USEh06ZQx/RQk9XwqqH+Mhkf4YPX4Z61qq0oITuL8LcX5JUtkCUtRHbk0x5zrbC+cs/Fj43e+Leq
1cOPXSyjfQHx8Qf0AuLDkKbNWqnR3ExdHq61Akksckr6xpxK4yyqrXoPHWt/Vg8x0pmOBaBvGmnP
n6Dr1yTqNgJWwqukM4mZweTAYeLGdwD0u6di6ki2ecpBh9osEMWNUGl2V5UdoRPH7cb9OHgcYWSO
L6wBFTsJ199ZPSXRJuz84lwhwrKuwcpsGVr1zdKG4dyNfG8Pu5B67CeRHnx9ig5T6jX7JGwgAG7b
yP2YxSHUaYrJSVqrWosmHWCV7eIftdNgZEh1WOJQxVtXsVXsw8nQr3yrJ0bOkERyeiNcO3ndQew9
BA+mmXtbtq1zbiaxC991Ju5Vr8IfcReh+hM2wW0M7cKZH2rFLtHt/h79IPc+s6RYZy7c9xZimiz3
oO3qZCwRJpTRBl0zce+FkU41Okr2iHL5H72SApfbdvZ55aA6GehRv3NTCG27CqzUlOQZ/LjG9NXl
bN8jnDk9SDhuH0OVQiukxf3nglAXyj+07EN6bw8VRICHhHaFW7fyzdugTp3PFEjanepi5JsMqCOh
+IQ7FPk+6NArBEWHyrwICDJ2o952W4Xc4yMK1ghyk9bc25osIUTLo5uh07tD66FilyuVX6DEE99K
KB3vvK5NzwvURD4ZvvLvIi2KtySt7fuBlOk2DJkwfyprmkjT+pC1fgWYPavOBLqw2xKSRWTkrfa8
K3N46ftCR9MgTe+AGiFYMSDAGPRGeYhK1W3SqjI3bGrjprJCSB5dNHu7IbZRqIzj8zKqvJtSl92e
cpO2jZzG2FlFAw/9gJYNbMjtxxLq3V0ypU+By43r1KgK1S3ja1X4nWqNh570YF80Q9SuUyfvDqnb
iivFPn3Os8jd+gnyh4beXcks5dp246dWM75YaTJ8iUmp7KfOs8/kWMGsXsHcbeph9DkVenVn2N1I
HGzYu8BDp7FtK+22LbThTI8j5KHGRLtuS8PgWu3Qa1K0fjiJVX7Tm8Z8GiofnSyQI+dxUWrnvjYS
84EER981p631Ou81/wOIWedqqN0JGup6nJ6mLsyufDVaF6M2KZoY8xGhAsfJ9iHMMBASe3b/uXbt
4RJqaqSACrbhTYns6qznlj0ZWjFtJ7eqkIsMfstc17ppjKQ72OGkkGgIJezpNd0IsE4V3qWJLO1Z
LcfoMnWG+qPnuMlO76kPOWFcbzVfwm/ZB5WZ3jW9jxQnXZYQT4adPWwpbWg7GdpDSZhnGAcma0Sf
3QVE3IhBpsRxqLTFwaSjmwNs/axO2x6Zlr5eZ9Ls9+h/t+chzzIETmSbXAgYnS7Ib1l3UunjQyV1
DbEbYsmVm5Y540wHb69nUG/bNRLk+NRqPXRU0DaTcKqvoewgf2xl3K6pKka3Ono7l+Re8scJNRYL
cSQ/3UWh2d66ZqV4zlRdQdoKKy4ahA4Mkdw03PsNrNFnmYhgsHL9wEOzYmRlaDf2L+GZ7D6gGdV/
DSYzehoDRw7rUHH0eK3YEQrVXpE900Lj39RR593UPjtoVYeV8djppf1N8OCL1qU3jN/aEdVKCMWj
75mEk9cvU4i/7CrgrjMtUkKNyrp+lXQ5XkEL3Os47e0rJr/6Osmk34lpKC5BFzQZAmKuhJ5Vt7WP
fZ6Czowas9yh3Y3CCtfUua3yMdlwcEqU8mYWWHya+ir7ofkgnCH8jKQYQovWhLzBTOf1MEGQ+hzp
lnouTJfQufmdXXbyobVeG3C62+dQECHJmUdtIDdW6qGk8/7DeNGH9K93sUVrMjgC/rlIjLlQpQaF
aQ6rmgZswa2YtMneqEbQvW1G7ACNsJjlXqVVPPZmFFmbMhyymzCvWrqLG5XfTFVpwqEvU03srbRp
WojezcHcMEuE7ie+7pzz/iuP919f1zZI6fNtgSxZizQXXbM6zaTVCNW/lqAVMIS8hor+1oS19svY
KMhnokn/YSdl06K4MZPR6l5Hd3fT1c0nK+Qhuw7s5BTn25Hsgg1GgrITifqZHOR19g2Z1EHS+t/D
02LHz6EZmUjhlOl412pme+kbUjxXhpRXcZD2xfb9OXmd+ft9Sqhqw1tJLY//OYt8NPkC3tiyQtJe
xM1t0ujiwUdz/ux3K3+kvV5lc/7Mpy3Tbv+vJdQM3Z4x8f/nhNrVc1P8Y08qURX/+Fb8475NXybX
/vj1P5Jrtv4rjehkwmh9nzN1c6HkX8k171eKJ1T7DeGAkCed9md2TRPu/Bn5NUCE5LZJwv2VXjOs
X3W4AODGMCjqAb4z/056zbTnBNpfhwPoDKZB74Hy4ISQ+5l36YsqQWAaURiY5BbwklH6UDppER6s
Lo+sD41jRT7+aojs8KOh3Lq5L0tH2oc0zlrON08PRx2gvW2zQ1a0Q/rZ0kqexwiBAs7ZemRUtFu9
bJX8Dapw23rmqjbsL22HJNg6svWy7HdaqOmIiKZx2Ihbi2guSsg7ZNXwpXAtZAUscjHkrCJbIQYz
QnS68uQkEF5oXOgLzd5wi9s2Q1FlP4ZKZFvd7tJpL01B1//YuU5xOZgRePUkdXr/weNLGugaxlJs
goln3o3uV5KCJan5EilGVfc1CjR60QUX2Vz8+iw6CkSbnmY3B5Gcsky3cYbg5sGrIy3ZKWIl95FH
ivoSopiO3EETWI8QDNvIIKe9RqvuyLV8Weaz3EsZoy4W1UmHwEhnyYKrKayIUzJH0YQB4fAhiZPG
bcF/8DFSjLVTE4400G5vkZgf/A19sjba4jEahmeRkZrpU+FFhX8xFLzfdgnOJnpyxDhl51MiG3+r
k80L50aImFRb4SV8LUWri3HT5x79GNAiKB6Po18jlInaPKFl3o7NBytPO+vg8SDCPN1jLRpiyXzr
euik3phpWcbnk6CXft8ntaEfKmew0lWYlD3SqnnADU87BssW6lXrr3ukbyDkzSKUzJLJrf0DrSfm
2gpscw3tRLkNoVimOWSyi/yDlcjO2eqCZuZ14lbjdBZmU+2hwF7UDlK9sncQRuCoTTQDiTbdjFpi
6Xs992WzyRyJjGvvTJ5+N6a1IB0bZ9osd6mq+zk5kZ+XKC02j6bWNPmOu23ie1g1M88r0HVXxTDx
KM0tpfzfxm7w+7WOtmO3qdxcmRvLcJC3tocA1Q1uYrc7r5AId+jGIIV0E7qTnRwyL/ObtSDMideT
h3blgxwK8ph5YKIGmvCCMLbFpMurMLUg04Pku1jneZ4hBGuFWvNJb1R0Y6DKY681qzG+ylRlLgKl
XfkjbgIExBo9M7MNaVS7Qty3QgbR0WaUto7mrrt3eo9o2OgzrmJmDLiWEUZeijbJkI7nY4M6+LYI
UvN7nE/sjyjWeuu66/MgXQ1IWiYbcjS2d54m0vTIDPvarA6U1bdd5SFoNJXaOH2vSEwX9+Xkez3P
Jw98XzHlwXBdwMY9ras0K9K1WQ6Rtouyurtrwr7vz1unThDrdX2NZo6gMeu9VkcDwU7Ei2Tt9aIZ
aVyNddRw0J/oV9XY9tltr1W8Ln09SgqkvGL/tzofAvYKUtJd+RRGAeLQ5cyDYGrauLUQz1x3at6v
AP4QbHGSCPzhpjJ6HZJJirx5d+HFDXJqJSKI1kZ5GmpGNZziQJXb0KB/ZHCtQD01YeIqVLSjPP7e
8wgiVQKxVgv/WGb3q6KMQVNYRZVrq7GYav0uKrp01n7WeezHVExiyDI88qGZzRfYmWnXoyIykSIn
KxpX9m03S3JsxxBK8g09S3ACNbk05WU55aPctKSUkOIy0mHXEXQjLhVGU7fx8tIq2KgBE2kgFGKs
e81uHXQtLcRxTdGENMb0WmrcAUL2f5AI7t0z1JW6gGxhaIwXiLB36nGkhIEuDgEtfYUaxO37sdaz
4lyPuAbWlkqcxwFeonRvOIXTbKVAo2GV2r2mzghlAm+b1NJpEB2rxad6QNVk7eIGe9gVBmRrzCSq
XdJ9CaCTVtdR1XZ6PXjo2t65H6IMVSDHCOO9XSR5cRaWRhLc27L5ZjpjedX2iMzC9WZXNvk5EVp0
vxTZQDpvoCOmDy02NVqAbrYFY9IgTRs0GoJXdZprF46Vx+TRDXeqdmOCn1j7WjMg2BXo/aOpcgQ2
XVQvyJRYOs95LUbzeld5jUKA3ZfscNUpT1yUPboOT0GGXsF5blaVhc5JbUzrXvl1fTGZZd/d9XxD
54OcgkiuaW1z6dA0Sc2hsdCEiOJ6GjoeNVHuuMWbWzym+gapDc2a8vhR1lnePFa1KGL+pkam3otE
219L1Y7xAZ3nwISB3h6mS56nw0cxuGW4QR7ACncuotwPeW21IcoVyWAcEtcDnTx4ThSc5aWDcBP0
+gVkWRrSEnZ56Ic+IQ2OXKa8RLu1pbUoLUZ4k4OWlnonQSbjAN4SkbsBnL+80vMKrsIeRbVuW3eI
Du+sQNe/xQmMADzlx94i+Rgk/geBDFy0ItHn/gGh/1sB4/+fdVp6Pi0C/PfCyvo5l//5v4rX0eTv
v/WvUq34Fb4yuiktd2aSs+d32R/RpPW/STuvHbuNpmtfET8wh1NyhwkaSaMsnRBWYs6ZV/8/PXph
D7mJTYx++MCGbah2N6urq6tWrWX/H51aYCN0Gg0Gqy1s/a9XS0NWAA/JQplroGUrk93+26uV/090
aJki4ecJnusX9WpXUF0NkARgCfEqhMPaoau8TCXRTUqcJEHnjv+zPRL6dI/Bwfqs0cvwcuqkx2bM
4hu5ZmQvNaT03bP92ujXrjLZJ/MObG4qo1hsgNiC55msNqMMXWqwXypRr9wgPPVJKqz0bGnFDhRt
wxAk/KBn4adjvFVdrTNIxmxOCwrkUUn6NhTKfOjMuXYTjuIOUHX5TgOXxHQP6EfBOQY2hELTck15
B+yxpivG3egPh8gkvUG1aQcotB79/mMFEAiW4BPG3NIKUtthMBsRLd+z9AM9lGPm+TfVbfsoHfbw
nBt7Z0MeCosIH4o+8qp0AHa7MpU+wEecXkOoStFuh7RSj3Xb+zsQofV4x59lQZHKlC5TQfCkrpZV
OzLdaZYl38U/81v7n/gkjwxay6d6PFQnZIqlPw/eBczkOWRg83MBGQLkAnCAh/XSIhE3CIwWkhl4
5BDStRkGZGK+cl/s6OKlpsOzCr01R3ppZeRyKuIIp5im4LFNE4SYxvcJ/YPrZsQf8+xl+LR9DMtB
HAyVOuCglZtnFemfjsaza9gD0khZ243fZ4eCAcPcUvk98wHKtkOC5Ox1u5ebyMuWcQrICIDdK45w
oWcv0k7VklqTkX/njIVviDMIp8a1+vG6lQ2nxwx4JB7o7CH47KWZZppCqxFOXx+Uk/8pPfAKvC1u
hw/Tjfb2uq1Lp8eUMMT4P6Q26520or6C+I7S31x0isdLOTl1lSgqjV2644GXH40BNApdJrz0jFCr
ohb2bPPkVC8MnswEjAR5LcRt7+J4yH9EvZU8VNmkf0scgyfu9fVdfjGMEqmI/9jmqlkaLWgx1bZw
+9kXzbe8+IAM2B6MfsOIDd6IMgV6AkCZVysbZMJ7kKMfTDvca4sf1rA3vnn5mQiBzyyIX/Bs72i/
JJo/EZuGVAtk3k9BeJu2vALdYdbSw/U92zO2ChW12tBMVvHyoFeQwLOLN2NFLbVPg51hIfEHLY8x
q/rDwYk72Ov5dasscjUiNYfwoVG+UglAV42JqPdq0YfffRklqesL2/pODLMbApcJDmxdWuTpYKd+
hzoqMhmPUTb+KILphecJMBjQMw1GN7yO8KQuP5RvGiHSegVL0tFengv5W2EPDqJiU+1dX8wKu2hC
LUpKYdOaZVSOf17nNEC2LDrKcJyoTjy/Qfu4+jSluYWgca4d2qyX7yM9nE4yJdzPszUVD7P8MCLO
o/lyfd75LSuXIedTSa8chqB0phTAKy+XrU4ygliBz7Ilqf8oy2l5AxlTcraUzD7DXDt4DmKAB7Ue
29vcGBjQHE24E/IqNWlz66bXU9c6WrYcnDRa/8frP2/z15F7gcUlXWH8b/nrcvp3qLqpmQsZB8rC
SCdrwzEI1b1dEH/OM39+2gXYraBpIgOjbLkKNkpYZOXUUS+h9FB/pW+qH1SpR+pSHuujD4rAHXOl
uQ1J/jxnGj/GCe+c60tdHan1T1gfqTaSo6oC/eDytSQQLCXoVX4wr/i4br/pPQovp+sWtzbXMuBI
IE03BJh2ublN42dJ0o2Z62u9F4TOjRLF5xyZ7utmVp0dNGFwMRRGIN7Aw7hDxPXyLAQq6WAjqCkD
LHRqCeZHvPg4haUDCqOS5IfAmAHqNY7xNhxl+FvNKmrjIzKB6jGUkL0SIyLSnUWP/hOtbmb1JpTe
WwaEu51zebkfUGwCzSTJYk4Lb1j+zkCK29iPa+Ad4PSQkmvv6wYweN7MO7n+OgCwI1hivtMGmWKg
vrXaEWnw9WquSRPaw3DUPbqmkpt4oyed27OkuXu856vo+cccqc/TcBpTIqtbDsyJ2XcZFR56Wflj
18fmazii98ZQNrYPUiUgEPQldGbVV0V/JP3kAOnBHMrzSJTRFDfXk08OeqYvuwzEciwVcRKgpppQ
oFgtpyuStodVhqAwTMYJkUH/1in8/st1t93YNC448g9aNxwPdXWXWiiJTkVEXbB3ALM3qU9RrERV
9LoVsSnLwAMGmT4+xIu8KODhXfqcnua0nn1UVfuSyTdVQ6UiiwVMUq9OhV8+lJ3xWo7GnbVdxpql
1VXQh2DEH3wr4RETZB9GXw4pkHUfanX8xJz+X/gFgw60yoF8s5Nr7rZwyiVbqmGgCUz5EAc2DWWo
99M9Sp2tNZFzMzQmoN2wUC13snfAU0PonaMW3r6LZYGhaKV/mE0BGqoiXHH9u204O7FMDNXTg1Px
+aU1a8g1eyq4Dcs0+5WHM7gWxK29QNLjHQ8Rf9LaQ0i1hMKcoIdb58EZopEYi9Df8EtQneknmiaf
J1bV+Mq9Vdnfry9syxyIeEELw3AkkPvlwkqkYaOgxFxU/AQI6RZUnwGRBsZZTKBft3X5yWicgy+A
Ig5L7OTSVuxHAYVQ0lUGMiGAk87WIJ2ULPmV6B+vW7r8XERcUfIQUwSEjpUl3mWdP4aSgB+Wv+iE
9F5OPxDm6WgvudtYE4fZgJafvFih0LJcUztVcRT1FIzaIkBEXqup+bhtqTLsHmdm9i4zde2FGgpi
C0VVh/yIvJWYuAoivjYMpibpmZvS4/E6zPyKidA3YenXO1fXxkYyIWXwdsekYHxbLo/Pqcjoy0MQ
hHyyZ1R2ct83aXTwDUDG17/ZZQCGB4HZJSFGhSdaq/tE0lMYyUKAdTrFyxuhJnnkvaZ/vW5la0GM
EhEZeOISplYv9gCAhq6mvG1H67tPdtdH5X2Y5TtrWZeNxCcisYConoYtuf9a87IJc0evKaJDb3Lw
z905PEX9zQ+ulHN2sjMXQee9S381aCLSLhr6gphIFfSLDAouP5UKmDgBc0V650vg40EEwuvS6MWJ
RH+AqQNgmF5Z85EevORmGUK7N5lkaShPM2T6s2GgAXlt1QkYLxigFjlSC9UdRKKR2zOA6Z16xjBa
7/rXuIw+T8oOglSbsUZC+fI3R0Me+ZMeiq9BN0zLKtQl1HetObwH9Te4ljm9cE5b7BK0ok97BGaC
9HRpkX6On+k2lDOOLnnDEJyl4pcGalBKdgLr5U2PIS5BSumohCK5tzSkNyhd6SKfsCKYyqpfMPge
1CLw2vh3H2aHrjpf38qN47OwJwLVs6ybrl+eIEiXuXo49q4eRSdQgHu8olvfC2oFhjJ5mOMEq90z
VAALsJKIR/OsRJ4u+dHXMJsSxc2Cnnk8pynM0JsZ5dubo9xaHlpVEMLqon+xzmmHEpRlZnCgEOB+
1avKkfrA75fvIHUAMnXKvCi4rUJDIrVSYhYsrpwrZmAYwvBAVX++bmTjvqDiD9mWkFm9pCLJstEA
/Ura0iMnQZPuGOqOZynRDXLQp+umNjzQ4VSBWiNKk8it1oOGt8kkWCMavYAX0cILYMjv7zTLfxUy
8Hsoiuxzy/TWzi2/8aUo4IFrEbN74h2/dETLjuMcwLlA8FThgdL579Asdz7V1tKe21gdrnkoKHSN
3BVR20tHlTFzrx+nH+BgvweD4ntT3J7G9oXlNhE7BFSRgE56i9LJakPlSUJDsKTXOUnZSQ3Hj02K
aqJTP17/bhtXFGZEp41pXipUq4uwBxLeMhTNBnYfJf2VAktNG//8CxsmCTo4MBU7q4MMdD3U0d+i
clioVHKioTxWTPAdAFLsqYGuaZb+bJsjqA1JVijqrdIVq0KUEOJdHgTgqpKj1acI9JUZeMUytJg5
HLJYTj0jB8HMO8hK/6ExFn6AbpEr4fqqn9hvlsm1QfmNsjaJPF6xnitn2rJSC5WgzChlNX60orqK
BUSIERVkXir5gNF0uImBq38uug5kbDqG8hu/mP1vuo/Kutcas58dUGpIDLcSNF7HmOtKARhQA/ju
MzGJJ2UA0rypmVPN7Y3Y+TCCwqq8Vm9qhTdfUDOiJ2cO0y9D3OfaKQArpByAwYox+zlvQHbRcT1c
X/uatOfpM5B3g/ujs0p0W52ZLJWnjJdZjkLC0T9nx+ycfy6PTBy55hv1FLuC9H8vKdm4L4gCosMJ
kTckWyIaPruU8hIPtKWMEFQk5afIGv0D8gPQJGRd/AGqu05k6JX98fpSN62Ss1KIIsOjhbG02g4K
U68S5zSZ6/ftKJlumMjMM9a5f6yG+odRdf776yYvz6wpyruCbpboQIltaZKJgJJiEnnyHDjvxJg6
8xl37VTsEFltmOHkUxrlMInay+rY2v7APIJKfRQO3zfkebdhV96GirKzgeu+Fr4C/T9oPXHPAwdY
37aZqfp9olEak5Tcdod6fl11Q+ByML0ysw5MU75GFvQU+Ki6y735Oej2mtaXEZ73qEE+y2nlOaCv
gmBG8lH48Aq4yKIgeG5UN2af/NNHxk0qF51XZfLXNIEs8qWfcWF1TaErG9k8VrHIR0d/cPs5urdm
qXajhtGc65Yub0ksCfYsPiWT8et3YzVLA/gbRqCZrivfVLI2PHbJ5Ggvvowt3tnM1sM8xpatuxwt
moGalEw8Cpg9Hx4QL3qpAbhdFeDJXFhQv/MMXjo+wNfZBlBHg9dJjfxYhnI33vp6M5g7D7eLDROG
6AhBOQZfDACWpSEiopkpEv2a1C6C75nMKJnoJr+7/lmUTTMcYPE6NCgdrOohzmhKDYMoOR3dyZuO
+aH7SCDxD5Y3e/Dj3ZnI3t1et3lxqMXKQN7QauVRj8DqcmWdoQ00fWLq5Up8KsYbq4oOEiCNv7Ei
KGXJYMhk1KWVhK9XNzIPn67+BN3OGDyC+Nuxsbl5osYN/RzZ7fqmn0KpiS0f8E4TDh7PVWgoi50T
ehHb2SxEGmgtACuj8b6KC2MVaFpRhUjWlN27Bl8rEh2p2hk0a3lMuvlwfde2VgTOBIy8AvsvJ3a5
ayYY2VZyuMDSIXhgWLB1/bTdU4K/vJrFop5ZWS1KLatIKk1QEvo5uDFu+ptci18Np/n4Bz0DELE7
yp6fhDs9qC3PE4wdJIK4On8tV2cUNULjoah5l/I7BgRPVpF8mrXg7fVN3DSjc6So1iqkA6ssgCHV
SI5lbi29NpB5+R0HFXTr0c5zZ+tT0ZpWIKOBu/uiIAxrO3qUBvWPOk/fy3r/WpHsPR07sSGL/JEP
xZMKaA71S0p+q+hQ2VEKzQ1pc+cryGw6xghDeKW3EACmVTN+A99rmDTJ/fLzQC68F2wvNxLGbIbE
qchRMKF8tfxeqtYXTakNPIInpu7CUHW1VH4fNz9f+r3ARpDKmPQKwXOpKzNIAjTcXE81zbi+k1Hn
yFwjrwvg8rpf7hzojTVB/8xDFVQBmc26wljFs9Qx+E/BymknT65rBFSl/n3gx/HNy5cFZyWpv3gP
0z9d7p5V09RWmPlDfUpOjINaQfvqMiRZtweb58m8s7DLJIrWGzSceAk5tzC4tFdFjOwiB0+xpIaC
s+4qmoyOHtwhZ3No8hhFeCmCzsiD0G082fo43ShyYO4s+jJesqX0++GMBORF73H5I8AT1YFu0+8v
tIaHsnQuGLox4vKWCcVbJ3hxQFlaW3kOs8xOn8I+5drTtym8kdLfmb+TB1wewaUJ8d+fPSmotTEq
JHpZrVlbHo9LSPPlQjpqdvortWX/XVBU0rEIwVJed5/VTnJpWtzQYF+pbvD8WrtPopZpLEs07NtZ
8XJ9opgC2xJmoNKgkrOnXbM6F0/mICGiFi7QKUzOL9ep2aDdkZJlpAPQZuXEj3B9MJHe7vjHKmr+
MWMKsQMZxCsN0KWZNErGotJJC63BeEV//haKpJ2DsLESMCcwoos2MT3plYlGndmpPEVJ1QTDXijl
20CRdI9R5A/Xv9D6HhWLobQLxS6wSVx+nSOatNjBUZAcxN2sVocuMCFdCHtg54c4NWZeS/DstIHM
NOtAT/TzWKbzQ8+M9HwQ4rzvGBIfY9D903TXdVn26KNVvVeDuNhwLkFRwgSBBvYSNN9yw6WylADG
tzxsBqSG+1J/bUTVzjG8cFVRIeWawHtU3lDre2KwW7NlTpispe7nQ6sVnzqHKrTR9O+VMH3UQyPe
ORzi4nt2MfK+wKLYeu5FUaZdfeOklCjPNuRJZd/mhzIE9xHJiRm5LSfkdc0IPJQQpnmEg0Q7R5k8
7di/8LGV/dWudkmUt5PK4QRTxOxVfsqy4adq0Ae57mKXX2+5Tm359Ua1QBBMQ0mq9zOq7L3/dZD1
l/XcLvZS/IZnEU43iqifHGxEUfu2S+a7CToa1Y+/XF/KhpNwLCmn07TkhloDtnu/tFN9xBG7MT5L
of0wh7LXjPEJOvuD1lQv088Qq+Kap2rBS/EJh75clZND0dNbeIiRwxJgy6/CrNpZkbjLVk7IXWvy
3gWVQtNt5YSFwTB0NmNiiG3Tm3XrRsnjW1rBkxva+V7WvuEKC2srl4OoywJLRw26jjq5fVvEGhTQ
PcRDezKGm4YoWcLq/8QwulpW45uMxKKD7s59depm7a0aZy8bEXj6OGSU/5pYrUVqNYkpT3ZOGYSK
/Sx9MM1uZ0Jgw9+4ZYh+GrUlsqHV0VHDMmy5aEDty+oNWs10KN9Jtv96omI6WdLOQd0ICAtr60M0
i/H0EKzBWBuuGsDbFQjplp/Xz9DGp1lYEb/i2VHtY9gdGmQRXb8hvRppyt7ScsnP161sroU3NU0V
mDEuwrldFaGGdqoo1tew/7QHPdM8m/mDl5tBzYHOl8rfAP4sF2MXo5GmE9x77Tj+QzPg45SgjZBb
e2z864aA8DYhG/GvoVUKF8xa2xsW3BvU6h0UiMt0hPck81v9TdVGdnkki5+Lt7SlNfPGidqgvTMk
WQs8zQ+MvZbmRtDgx4CkIA5ShluTQ/ayCdp4ZnP5EQc5eitGGk3upyFNXpoHiWVTyxRvVPAb69JS
CycMRPnEdS1Gd7kU2hlGEZbnHN7Jl5WU/uywwO6zHnjP12UL1Y67egpIHjUNEFHdHKzR/qw3Oyd6
w/sZehC4EEZIABGtHEYbizDSVFA2QTV80cz0n8ig1v5ip8QGjgBQG/zJGpaXxnDp9zJlZvR1Y1dt
uvxz4yT2q9DR93TEN46ZAGcLz6TmTAt46f+9r6VtlAq3rEv7h1KOEHjrbfGxRKv2eH1VG04HvTHl
JJDOgAHXrsDgRpyWFTtHu0nAhZJXae8LEh7rBrqWYWcPN77Tc2tP5/FZlNJClQ6VSXOihcCqb/sP
dWwVf2OD8gsJp0bjcg14SSAtMnubx3Ucl6FxSms/Dk6K1sx7hja+EhgAJnqoF1BCWdOG131iKnHD
NcK0fneb1EN39J3Bf8y6LNi5FTe/Ei94QryoNK67hXaHEkwJe79bh0ntjbQmxcv5VMr+l2mw9gKR
iHqr7IWF/Wdtdc338GAwDYw1v/Un003kVL6ZocI8RaOqIM0oM4hMi/QgWcYLtbJFuIBFhn4oCDaw
edCBLK6xiCwxTTLeC6UdGPB+1sFtVqjGjtNvuSHimiCuBQ/whaZPHzS9negkGdJs/aNAFzYF8k6S
uZFjEFyJrWK2kpC+iki+HU9jm+EculwpX9qwtD4NUJ+2R+Q1rdIdU5CpSGf7wM6vH+itj6eKCj5b
KTSJ1eUOJvPQ1gOMkq41WflvtdVL6LCS8FNcFDkskEbuRYpc3xgQzO7c2ltO+tzy6tvVI4zfvO6o
uQO8tpPgVTLcK8HI9PiexO3GGw9kvxidshgeuby/+t4io+KmpGChHbM4SU4JQ2k3UKowlVsN2VmC
i87toUg4yvBg7tw2m1tMAkwhmbok+M7lFnd11A4jkHNXsnwLqBGShY6XwfP6TfGn8ZsaOvnvyFaq
x0o1QBVc/75bUYeuCW8YMF2U0Vbfd8wix5wldrmDIy60SVqS+qdqBTtHZHONPKMFhbsY2V35L1y2
atRMPGMjWw8/pTBe3UBOmt70UguBqTTEcOuM8W02TMW76wvcOjlEbnJvSjXOxckxLITsqxpoYmh4
ofltspDBgyNEh8i073ceuFurNJAVUKlKMoaylhIHywVjR0kVPfab7tjXdnQeestxjaFB+KoKjFMl
R8a70ejLj9dXuXVYhDwDxVChZOKsDgu47bSpn45p/NGMfknh51l6PyV7tbvNBaKWgAI89ZeLohr6
S0mgmtShtMowTzO9vRbmHCOFtbctUUWVAwQOuyg7NXL14foKt4Is8ZwoSAbPKPbqFmHUyXcyiUBE
96DwKNkMx9gZ0p38cstbyPt4MHJlYGTlp3CGpgpUbWQUZTK+UlsgJSOoi8cEnU9PkxwYOOxR3jkc
W2dQsEyJ7Az471pMNFXLMJBCcThyC3oR5aYw0q+TMe3cIZtmwM9C4SuqlWvNadGnHdIAM3FWnKhp
0F1svWkPrrm1g6JaBmUbHXprncbYcpzDx8MOjlrHzFmahpBWdUGJSFlMudR2FbPIHLdvpnJvBvDS
RUBREmII4bbOqO0qlpnweyhk6vQlrM68Bw8VvCuB0d281BGxAoiEMAbwi4maZbhGzHYwY4OpHbot
feiBizeNoxU7abjji+uWPd6+tLRy+aGI4ypSCV1SONA80iTlRvXb77YBqT59OvuopOM32CvhUB3O
ZaODzIdZ5ibVxsgLDYjWKV7uXMrq1h6TU9GNEBwbnJHl6hs+fFHOAntpQb1kh6N+0iH5L49NPgie
m1yWvknObMCvXuv8b5yz1HdNsq7E9c3cr9wghHsKmJgCWK4J/OlVM0rST7NMoRrO7USGYr40Ivlg
QkX0Y2B6F2BXVsEP1XYBbJ25PXbmK8kxP13/rJcRVCQbuCwaNlyI63Zd308E6YLNViv/4KTdfThk
H9IkgfXI/PkXprBEuCZYM4C83MM5TUGQ9hyRMAw1tLsAZQRcu14XFLdTPe6kF09dzWX+zcqemRNB
/dkrKXfKIoLQm5X10c1sVnQo+vhVoqkfYFWCUz/tIfx3YtkN5fCm6Yufvt19UbPyIc1N2r+28r1s
6h+oKX6inpDTdoglKrhT6zkdowxa4VuumjkTmGIbeNisgPiTTNWbpv5NFkovvmJZDHVWnrGiCbCO
lahi63mnsZgknVTdJQwFr30ojt9r9jwe6Q+YLkIthR9M5+sfbT3r+HQaMcj4oZC9YZpjuY3xmLVN
B0OaC22t7GWqVj8Yeti9TeMKkEYmfSEzCI5Q3zIvOMvSoVMa8zDZsXrKK3v4ev3XbB1DxGbFC5vb
kB+1/DG5NheSrRHLtdLP/oHn1jQPRprEzeG6nadSxzPnIc4xHwNiF2Q82BSi6tKQQg1j7KcWLbZJ
ikYUtqcvcN1/ESMZLro8jheYg/S5yVB8kMrs3ZgEoRuloyMYbhD6NGMf5wjlg6/Z4x28ssqp65z+
2BnSeOzswj4VRm97gZFWXtD57amq8ulgVda3eVZgDCzhH/ULJo+6ePiiwGXvApC600fF8FIir5tr
eXFK5TLwjFS51QUJtiGH94nU3QSN9qt0/PsosB+62vnNiA8U/cYY3JdqZt+nfvkFOeqvaRBVXhii
OBjIE2I7wDke8rY1zo2e3DlTxbGR68CTZ0PxKqh9d/Lv1Ye0VVExZMSKA0pmA8Bjub9q3ht07XjY
pZ0cvw/nJD1K+TB8v/4ZV8HtyYpKmV3U6ZhCX+vazj4CvbqF7w5mYt+0jVlDBAQhXY/wa6G7WhTs
TYGvko0/FmGTFZ15NGLWfbNokCZngK3b7ZKM3DdAiGWy+vI2mKxyx0c3F0fnkSlkOugXWfespo6R
w+3rmkE9nTV9hOPZt4I3kt91bwyr2ZvlX+Mf/re2fw2uyyd1X6BkL0CkRlXYkBm0vwstjR/iUvrt
+1b6o27b4rcvm5GXBzBHxw3TMUWHOvL1j7rKtP78DEqgAvcNPem6gmii+QY34sRVrPj6NxmhkZu6
78oD3eTpq8or8jFx4qz8C4cl9+e1zMQALw3xNZ7dJlICPo3BZao5eXKQs/SLM0c73rrpO89MrO7H
lElzqA3xHb826tsgMdpXPCr1c9SY0+P1PVyX7P9sImSlogBAXF/DBKSO/KoVtnTw1r/INqAnCmZi
G+eSGKY45yYYkwPaARVU3gUFbVSvreP1X7G5YFjBOCmCn2ydmfdjqYydJLCZVVGenC6fTmTwn/Ry
rx227bqQS1Gr52TyEFh+vaAa9cAReZncpa4zZ4faVMHmy3cjUdwvO7eIYPrhOekajYxe096U2jqn
fdpvKmQQrlF7ozEntuKZ+wxtGqtKOOZwFWZHEx2TMTK5xRQGhlBouocd/5tEBpEhl+CanXMYHfRe
EG2QbqWwv1fs5t3Lt56+EDpsDBlePld6TfGHtgChqMKP6hZ9XN47sWV+lvnX366b2jqvYrJVTM2B
Q1t/ZV1LIYjrJdya208/TFEHdDlrZsMNpFLoBNCS6E+9DNpvJ1JsejkvTMYViMTEydVLIqG6FcEA
THd/nNtzWtv1IwJEzhHCm+LUpw29FDTDb8q2MU5ZpOb3NvqIOz9iK0xTN4ATDngrbY/VTccYigGB
YwoWVGrsr2kzmr7bgrkIPWmE4P1gS5qzx3K2teX0cDT16cFL3WnpbWGSm2WMogbKkkr3Ix5q5QMI
Eu3sB7i/pBc/nU43P7/4M9MzQv9TkO3xDl0FyKqK0n7KaVFVdfO6KcNznsGPlI/Vm7pAYsXw93S4
15mpOFMsEGo64A5kxeunS2bKaSGJdxIE0nF0imJ1/D4SStBMSWXlRx10XeiFfZ5/dPpROlqd1f4y
2tGaXMSzfNstgqTv9772RkwjPwX4Ta7MfqwvSRsi1aAW03KKOTSHGpXSUyn5oGd4wLl9OMDLBlla
rlfJgfceLNa5oSLC62i3qd4np9Aq45NfFY4nBfontJrit7OF6iwsyvSxFCO+Q1nmEOSFdZzUKTu0
cPgezA5yXMmy3thNBvVQ97Fq9fdSWcuumQcjOlpocCiMqeZxcg4thn7zRAoOVtIf58L+BAfzVxJ3
9GWSXLlpc1ibZ8Qi7kodXi05Nzo0fJPvcVe+j4vhO5CG7jA0+q1aZwWwkuwhHbWP/Rh6g2U+ZHH7
NtKyX03qnJI8adyuUj3VmBs3iuXHLqzfJo3xuS37+FBrezFt67iT5AlONaD+1O5XRw1yXMmcxK+G
QJnEnO7yMKEnEDISOSGD/Xbu5eE3rIZQm5hDEuseM7Fddo6AyO0hezdOPcVXTjzQXoqT66AXVvo4
2KPPaZAfkew5jcYtBGxQzO7BzzauNgoy4BgFKR5n4eKsI5SgPfV6hkmGOxvU97e8D8N38eDGJp8Y
nVf/M/MuCIhkjqO6pQyGTkEX4vrxX5VIOYz8DFIsUO80a6z1M1E8cRz5qdI9F+qrukjeBr7qv6Vo
jJZBGfvfnLQ03thlVbysLvVkWDB70j40mctfw1DqtByMXNysnQrXkK28ImXamdK6fKwwXgdWA5Vz
JvFJl5bhNNZyi74d4TSMmLcYmvxrzIp2EszLmI0RTQC12UZwVWsjSjgFwVDivFUSoc+spH1wbOQR
s0WCAiczGHqlulPWFPFOcWFjfbyOwEyAtUJKcB1Ip2JqpGBU2cLZ9F+VsjoeNK6Pl38orNB8hTmJ
Ean1ZWwmVpeWIZdxKskZZN6GgkITSm/t3ozUxk5CTGlRMyexRV12FQb0KqLbIoiMCi1X72Zt/MKE
6DvThlHUsbsjqYJ/vu78l0FfTH8L6kh6rYKMYOkgUgUPT2o5OAhEi9zuzimT2/eyWn+8bmdzZRoQ
dFwE2PI6qiiIDJhSxOVSIEzIkO/Xqoz/kfjn0uLrweL4cscX3GLAlZkfFPwry3XBLDtZJn04tMWC
Y9XF7zONft31NW3u3TMb6tJGjqpTnDvY0PuO8MVsJzKF0TDumLkMyGLc57+lrJzC0Me6jAz0BFUl
IRlLGjNBSg5HbU/KpCu/8qzmpfMXSzPAluOKjOSsAVjwksRW5GOTIo1OMyCOPLVBPqG1nBdOXYgo
yBSJeNswjgN51+pLTTTHEPYiOil+3theNUYVWZCNTqkoTb3/i3U9M7b6ZGrVDGGj837pJeV7SF7l
xnkru5Ns7YSMLd+wKE9zpeN8F9iQ2G8dnWY4FYemvgvs/lVe5O/xyJ31bPnGczMiPj57nGXtWCIb
yAulhO/+jKKx8lBrcnyuUiu/n4203+lwbC8LdAbjAEwfXXwsuDaMpCc5kJUpP1rIQLlwlUEQ38V7
UMOt0E53/19Tq081kuEw/cjSksw5M/T5aI/Zh5d7g0XqAchQcF+vu7922+lTawoTrflQT3HhGaFz
P8/py/p4Ty7+zM46sy41wCaDjTOofTueh6lsDzRfxsewQzjk+pI2d40Xm8jeYAJexz2ml6RQJr+F
yqCTrEOSOF1B5qxV/eG6oa2ALl4vXIdMufGYWXqeJldF7avsnRGgHKi7PrpmVh66gfZP0yqn68Y2
3ZwCBHUk8jNG6pbGRmf8ny/k4evcj77pVvFmRsxDlIGuW9rcv2eWxLKfHSi9L9D+lIhGQZC9gTXp
gPjh7+sm1vRIT+4AZThPa8TOyfxWES9P1EKRNO7CeOza+zCWtddaqtenNJlGpP+S8VyHY+fN8/TF
ClvFc2oHcUVRVpENhHhns9YPo4bWywQV6t2gT7+jMLDvIwdp3Os/deu4s91UOWiwC32t5W4UldJm
0YTj1jXtQUN1LXW8jeqXzYj82Q8QAiBawPteJqkOWgyGiJVJbjxaaTp6bTfdxKP2vjK4tPNi2jG4
uSxgOyrgFmLYuoSfdIYe2xO+aw7V0fCru4HBU8UIXzZs+mddjP6YzOuCSV1XKoPRUTI4zVEQt3um
+76o6ugaaFhc/0ZbHguRxr9WVnEybLJmgvcIGqm2813bCN4ZdVvvnPatAwhJO08JoM6CpHjpCA6I
V3QqCSuNiRwrciD+0Zm78L6hgXPoOz3cwTtuLopXIfVqan0QgC/tdY4fxSZwdneCV7EQur9UOdGY
0rqdhW0ZotZBaZMMGATC6iz6PohinhAIf9rqdIt8DEogTrqHV9vaPuaNAeSxJi6bVfySZc4s6E0q
aVP/PinLx9SSkD6YCmSm7PZvMioqCYIYSMPgxSuiy8beEBlVl8IDowyeH72FpvT4cr97bkXs7LNI
OQ9y45eGYPKsm/5WL7LuPDdmvJPgbB1VhtSE3AeAVOhGllaCdDDlGbUsVxutfya0K6kxS7doQb48
sYEpmFaU6O0BO9OWdtSyzTSjFl+ods5g3x6GsX5rRNr5+qZtLEcQElvk1OAIeHAtzaArNabIJJFX
ywNUwnOmfO7algFqyxw/XDe14dnkNPCWM+kORGmNpNUqpFZ7laEgIjs1tlT9XfvRX+waNxkXmUmy
oa3TwSKgijtPfJ3Gtv3T3LZcEt0thM97FKsbFVPaZk9lKQpTgO/Fxj7ztjYwG0WfqDEUVj1Jh6Dg
Wz7A81Mq3txVje7WUlX2h9y0mvqclHNKydIcm94L/Sjq3DKuoH3Vc1P+fn2Xtz6oAwgUbJFoyK5P
NpiecLQsApUd6+g/y591u7rtcvnHdTMbAYTu5X9mVvG3HwNLBkrHC93q619SXbRvwiYK3+Q92NoJ
ne0d59lclriODUFQdTEa6ti+UjcazqNUakzHJ/0gjQC+h9gyTn+xMuZxGfKBSeCi3KhHqpZaKIC4
IxARiF49g9dZG+an0v913dLmmp5ZWgXhdNayIp9xIe6B8QAP9qFv7FMrw1F43dDmx4JFAOZQto7t
W/pqpneFn3UsCWFmlMehsi21ECJ7tT9k7bRzBPeMrcIwz4AiNg0ozcJOvq/H/GHU5zuBW+a6REj4
+sq2t/C/lYn//uwUUhmLZsfBLYqoO9lR+NoexrMThjsAqK3QBU2XwD2CcaRwuTSjQX4eJw052RxO
X0YtiwXaau9O3jAirmLQ/6Bl6OSuQrFhRKLyBU4mGBvNNermvrbVd9f3S/zQ51gcQgLhkaIGV4uY
aFh5QigRrJgfK+BqHm8C+0sA4E6OXhn+COnB8bqtrfVQSFGoYNM1fNJmff5twrqz++DpBlPNg9Vn
R3oih/8/E+InPPv8ThejCd8ShQjBU3MI01gZPXVqu2bHqTf3jauLqMCT7+JeIfVvVHqc+BldI0v/
CdfHu6p10A9UETtM9/gUNrdOECpwXVFIXtcBGqOT66kS0Q6a0tI/FSgHXt+5jYMD3IMHh6WKqcl1
eqGUpLgwXhaQ37YjeCEI9+rQd45NV+08OjbX8szS6hslveHkQAYpABR966G39dWoo59/sxrKaCjV
U2JYP2yiJg17KRv4PE39hfqZ76WZ+rvtUnVn27YX858hdelwScAoGlK8MNfmzpx6E2v7f5x9yZLj
trbtFzGCPcgpG/VSStlXThBZ6UywJwACBMivf0uevHPrOo4jrj1weFAlkUKz99qrcTbJGmJy+N+f
6N8+6I+NigxZFkPdh2I26R/0ON6maP357x/xDwc1lsD/f5b7V/iPzYOs0FamPp5F9PxC1uEE2/1N
oupPMvZP//2j/nH74Pq5i89RZ/4pAaI66dIO1qeQN0WFCwCoWY8scM5uaDMiXv77h/3jq/uPD/vj
1cWNGAYa3itn6o1I05guEYQT/7IQ/nH//MeH/PHyUl61Nrq7Zcog/amJ8yIS+TUE6b/Zhv3TjwSb
UzTsEHpiDP7HgltTdS9I8CMFUbp1cCVIwNDE36BN/D88EchvQDFj/Ov/qVg1ncPQ/OK1TYg9QKzv
BlG9Wxjibv/7r/NPSwFBFXdeA8SkmAL+z1WHU1TJVWCrJs0wbxDrNTw1kDEXCO5NHwiy/xAs6vr/
gq/8bdX/5733H5/6p+M0qPUCyLSLAwLGhW2+OrZmmUstArDjCdYbgd9frBlJQaqm2rXa8iumGuJ5
nQe15WPkwMoRYb4ZXePm1rCge2zTXp8o/iHQ5tjgygav+zdm5z8tMlS7d8U5kAfAXv/zXfURDcDJ
wyJD7mOXk8Y+VaItBfq4fymj/mmV3csOH7MwENn+LAvuJ2YqIqyyFP49zCYPDHhXG9NXPTr/tqJh
JnvfgX/+Gn9LLO7C/f8tNbIuVxgKLFHmdWvc5iBdVm2u/EaPD22PLOhj46rWFDEnut8skNsHm8pI
HRS2Coh6cBLZIilmYYu3DfE32e20Bl51hrkSCy69BEgPwUPcm2HHxsEdnkSPcOhX36VKPCnICx5r
Z5ib0q9px56QRW3ZJzLJuwrzCpjDtNk4oie+S4Knvn1eDTzuTskMN9pCB01HDsGQ9h9pWsXhbvEm
NiJht63Jpuqs75wQSOwsBWXSsxmtyICHDCGryob67r6xIP5ZlIONg2nOUuiO188E+e91idCrpbnq
Lr3HyKlafAxCd2PZD7Hys8G4pstDdc8UH/EofK/iwfT5KAlvfwVI3DZIEVorBk6UE7IP0HdSew4a
Xz+IjrJ3q3Tll31Pkm63rrwftrPn8LEcgUNNTxBWjDyF6zDyzrcgmK2/Ih1bU1o4VkSvHYz9wKCx
AjbIdZ+6TdmgFqqL2DSGX5baCJE7ulsRaukSfFc9Y5yVTaDadQck1wyX1aO+X6Q4yd58ObRfzir8
t9bUBC8AYOTvKebqhDY5fhijAF4XZImcfdAt7g4Lff01zKsa8jQMdZDHQzgPBZLc5xVKVdIlmD3O
GgEWlXI03M8FaDRI3wZXppIzVCAMaweTDQlb5ZzVo5gKBO4GMC6eWvVVL3V3czovYTls2ie4GsF3
OYdTnm1POon4d+sgrDnDfNA5+wAuyj6ky6eNJvOtfAtpjAABfUTYdkpunqemHFMGLjO7ijsLUIj2
QzkTAe17UtMDoueQHKyX2Ptm2qSlRKKOyhiBdjJb0J23OYkqv8k81i1Dru0y7Yiv0S6hrml78Dmt
gRlzPSXtTk/efPDQWP3VNBoPuYajn2Taq+HODifaJSkrHbYnX8hoY9ZFhnmIkVwFX7wKnn9scvWB
C768awRl/9R1BQetxcyPvTetL27CWJjjOfQOCfHNhnMP2fQLpz+juzZXIYxIobuZEXjOo+63WZmR
G0RDR7dukMlXi4ff9XVLjhPwsyvzJfvWi8uvzgBiE+kXcw4jDpYQ1u0mcXtRZ70DAchIfXFDIh3/
LZDHHmSEc/WOp4WhKCCcdFMridR1163ksQlsdJotbX98TdJr40+ygdfggPBw7fhwHNS8IxddJ8TN
q6mJ6CVaWRgUiBOjP5rMcVeiPLCb3seShuu2DLHrlDOA41MN39CO1qpQc9hEkJmO61SYxQsOvZ0q
3E2pfIhTJUuH0veQ6V+BaF45wrnzaQpaxMBxhpinFUW7MSe2Tlsv1q9wzYVZbqTbHLOXqUSsdpLD
q//Ntb3GwRe/QSuIe8QL+w3z2xn3E7kiZTvBkMEOBxarz36Sw8YdV/JCIyW/gqVn1452pqzj8dOQ
9KFX8c80Ot6VkBG6haVZt/iFBjR1gfygFdQUSSoOtAu9fALBvMCboLmdxZqtzQhXTep5r0LJaSeR
zn1tWOXeQ8Jj3V3EMPpnHo/BBiF+cY4VVOcgntZnO897qBG6WzQz8huW7+ZVCASfP+K+CksT0dnb
J2p15zywoj/3Ae1Z1ndUQmJiRfq4OH5wUAC/de7RHha8wQAjjnDl01u1rirjo/qu1RgX68STYplX
vcXXB+uOO5smTdcsThDwjTyFofBBjdsMfPDzCe91b+MpLFCLnaok2se9REafwLHmeGTLFt0ecF8M
+LhJBJivUCcfedLnapnTEgz4t0hKWZIhiM4wD4FCzo+GK4dTTm4C8eoLx89cMq5H6VP2qMRa710O
v/LBD86q849u2qXwhAl8GEEHfW5xQWRcpLfVE6egGsKspWTcLqldX7VOTDE2C3Qj1NuMWoJDaInJ
DUTxGQ2xlT2LQEHtV9d1raMMXVSYp718CCXM1cf4bpq4Spw2XZBs2q6P4dROBPLjkqjgmvjHWUdX
REV/OrjJMpYu9+SSfs0XzZAc3XKZQ3w3H2fg9VkUrQo+gVDUxQ0ElYGJtwlvEriRD+wg5uAAUVmS
xVM75NJNczp3fbkm1bYBMy3zEshe0sEF/Xtc403EJbyAZ20z4WBiKNJhKCRmQbkBufICeIrs4HNf
5X2NxRi4N4suCu8I8SpOS/FuonXeu6puN7FFTAYUUsexBr3XxyWSO0G/gp3jpgXMNN5TpbxMKK3K
JMFApqug9PP4Jx+IPTlt+BxOZCqgZnpFdHSQTy6021B72RJ4Rbu3pBFFylxVtIyrbd0u0dGhg7NN
3Nm8EMx2s8ZRYelacuSzgRJ1aDp42ptrVyHDXdKB51wYH7exv0fqzLjVMtqJShapHaNybXpw9qr6
oGqli5qpKlNzg9/ZmYNyjb0POSEjFgJbkVUDXjDq/jVvw67bNx2kZ+HY9rnHRJL1bbddwpZltJ5P
4Mmu2aR7sO19eQopLqeqjYI9VpWDfhfKsbZq3vzZhfnafSrL1ufKtrwIO3Uce+eJ4NZeOHlvgt7P
lYl3yA4HW4JUVx7RFx2uIl8Nf6Rj+F6FONfTHnRaFor5BttIXuD1z9cmbcym035QuNIrqO1tbtLh
zbQmKMfa0KJuAbWnQ8PRGw9O7jLFINjxhxJ2YxwzR8bzukb11utIZj2w86xb2m8NV6Cihd95DvOj
oKgU+aIoXrx6+QVX6HfOxS+p5YMvk0td6Qeeks0Avn+mkL8bD47zWjPvoScIpzPJsJTBlBysq189
SR8r6QYbsnoP3rxUiDSa7M9okOcZRDWHN2XvNvhrkoXXmWk7JPvMU7MPpV9vtB+vuYO4oL2FYR4K
r6hhZxK2Kk+Mi2WROGupVRChQG3cUsHJfzuqqX4cwIYqetDUjw1DMivtlvnR5SN9HVLcsDIM50eo
mIPNnM7DmSPJfYtomuZkZ78iJWQEi807p4+ScjCNWG4un7ApYVJT2yKNB7GLOHnxojpUMBJFaGrm
yFiNBV0Hz81a3uOIFu50nqJgywLXhTFaS0tYm6hLa4Xzqtx4AVDqTgVe5BdzoynriAQD2qzVfrZz
munKrDibxYJ6g1DUwrMqR05Q8UUaiVoRFm281FWOIIEKfiwJz1bkU+7SlB0tHd8RcNnmderZt16m
ujTdIvbpXd2r3Vge2773wQGpYA46wr1F99cwkJc2smERqVVuiA6WK0wKwpI6ntk0XO3YypcN89S+
pmwH/e4CSvKAARWv6+0yEDcbgl7tHAMVSpT2n168rhetGc41DlbaCIGauybpHjZq6cHtW3aeWrwW
vFVvP9EKuhzk472AZ44yu0ESgu9XD1WrLwMPTQFPU+y7WQZIB6xu4WqHbcrCLqdC4C+MT7NLQUCH
WiJHfRzkswOHuIbboBjwc313euq30JQ+rWmg4U9KJNTVodx7HcB3rtySLDqG6WdNMznyBvdce0Hd
ugmVgXooSpeMGr6LLBJXqdq37rxmsHf6mNT8xTFizyV8TLYNnJyLpGLfqq7OtWj2vON72clN4Azt
KVTNw4pKGTqzLkSNiRPEHZM0I+mcZJg0sBJmmDg9zYw6CZ0PyjbI0dtHZF0dcEYX6Bu+mom/dbMp
aDetV42hcs7RKuYYkfwiPQ837Rh9e7Zuy4WEX0OFJYQBGKoviwM60mIPZtvG0Vipsy9ODTXPjFZp
6VtYqwLl9sxdw/wWKZ/mzAdfM+ND98oj78lL+htCdtMHF5l1JzK36BqmXe+jsVq0+2XctkzGbt6k
sWCvMcUB3TteU0QsFZlS3U7Z7ojoXufgzjgYkFdr4dHcyVPSoLeEvekNV+xRMbOAw69OsL9Bom67
ZMMCW+JUdpAkT/TQ1WsBO8UPrOh8Jt3ZX2B9jwbZbeirtxh0bHbnhyjUl8r7RNcCMwvTamRkVvUG
wbhVQXgy5U0D9mBYNWBkGgA4GPukGbZTk3dzhZU/MKeovTnOaxM0mRtXBNpkpfOIKPJiCfNEpmMa
HtoaZF9EnMENQYqzaCGWJtVYw6C1xV3gk1NPvC2y/epC8sDJpItv0rbt62QSCUO5CQ4ACGFBT8HT
IoaiO19xb3tN/4qR9tGPJp4t3vJgq/mn9lfc42PsZW3TzXlsdHWifHmgKFlz33i3tUuCElxMKC8g
wpGh/ZSs00UDZW8ee/qbppw8IOgWRuB0/lwG9dH2PoN+YXRyptwOOjX/1s3BjXVyW9EKBD6TPsEL
HXbaUfINz5Mmh8iky2v08bnWpsFvqlC21NO7dcRvxE78FVco7JGAPOyFpBZXoy82Tto5mZ58qEQ6
Uc6EowlK+0Mba3VIHMKhtfTW0vWFPiruAfTuwh8YzVVI1vNfOJLW8XQC8rXhZ/CbrddEZ94mJkfn
taKpr3Z6qQ6Mjg/csoeJoRCaApk1xHwkFX2UsN4tV1H/NaBKz5Z52Mt1/uWvsC9YRdrjiEMUuSfZ
zYEhAOJmLtNMTiAD/lhEYEO+63wakexxDh7qOgo38FQ+26pNSxtRkmuEb0tY4jEhf7OEPg4zRyW4
BvKRrOF2SdKvoKqR3C4tvI7G8A0dzzXo2rNNZ3ZEfOCvurYMucPeO6ya+3yqxZjH4/prdCCdCWiy
o83S3+BhYDcahmG5m8APuK9PBr3ErYllcLa0gW31EOVRb47BktgC67jomT42KesyjM82q623AGq6
u8US3ssQ/OX6Ywm/LmdbMcjy8xiqkmNn3b8aMv1i6+CUuLOeV1Zdx2B5h0Qm164ri7ByFJpz6+au
rreN3+2JbY5qHY4Qjk6578TulfXpfnAAObR+XWcAdFCTmRRpSXMEbE+appwFDXAnNofGKBBCPL/o
enjMTCR+rOiI299PvmlrnqqRbHE0PlDPsYUT2h/4kasMdK1gN0XqU+J5YtNbCDxlGbTzN67hy6DS
ukw71IaGpZfAS4oudB5j5umiG4cbPElV3olwE0wI1pnpB7lH/WgsSFSWSIqJzN6b6U/siGYHIjws
WatxtzLojDBgAOnYgdFsv6rvStQMEhMBMMGUMF54rer+sZb+XZr8ijrnTET8Wzc8zHHujKV0YpJp
d3BOg4GxeQhfbEV7sm04jIQSPAcVs87mpBrKGvrYs5nWFOVWc27d4BAx4DSt+UpV8g6L+WBDJ0qP
Mb5L5jsNZPqIZtTQgedLklxEj04XAyRVEDJPGevtmrWLgmOI3z43VXibqXfzKZ8yHlI/6zwsX0A7
pYQZLOAZ+gh3v7wfonpfNYnaJhNOn7BH28fUawV7WkdzTFlZt0f4+kvqjEdHhjuinFMr/X1EadH2
CUrfKtoCXUNCU5/gahgLH/lgu2SNfy0ze0+XaQtHA2zJar/AQz+DPfoMbGpFlAiaS6nSpyRuqsIO
lBVSot5wza4efT9vUufIUArkYwBkCR5iWyWjk42jAkOZpXCr5mscvRhCxGY/yF5mGNq7e8WHbauN
yXHFNOekc77DWFeZo6dn5hORWeRMUic+AlrOZhEAAx8BdU1B2ZkTtkAJS6hSxr9pxW++4kWq7FcX
iKOTqBzI7WXy+8cZqsBUzVvur+91ykoTkNIO6wpa9/I0aKcIOpxqQP4+Ip9WOTE1+Ji6SPvQ3aKh
viFRasss2YqxKWVKc+6z0ml9WMOspcGUpEZSoYgJXP9xtAb1oVu+0zughu4ItZFnn8fEvt8FrwiV
i55UpLeTm+RdDfPE9U1Pyxns6ws0aZAEplh2oi99Yn+gYrmjffC6Yc36MjTL25L4TxEHTSWaoiMs
DZ2tGYfHBaso17WzG12xUSFj+RxHD3FNbk7VnyeE8cIvptqNKvxIBvI7UtE7DKDjPAqxWESkyjSM
dwg3AwA3CVEuyu13qu73smew25Zy4/P4Z/F6bOnp0BucUKG7G1YCoeX8knTDrjHhEcOJcw0sp5L9
pU4HUCTi7YRwR1jNxAdRCZp5nrOrKOKbEbp49XQ4lFCDGjBlzUO60KPyhn1Do1MgRtAs6bJkdSw/
ImryPp0PA0sQlGLBsKVTtnKxGQZn5ygdZEM1Pg6DfOXBfL0XNVge4oAgBV6iTUZuQN9vuVoBSAjg
a9FLpFjJ/YvvmF2PgtmOXYnLmmW1I/ZxgKG+XfbIsDriJz9XktwC1RR16pR2pQ9c4wpIquRWcb11
fJ6zhAFHS9MuQxOAOd0QvTpghuUgJeA3Qs03y/kC2vMGNovbBl0/DtyW5Z3fhAUO/oeWOft+8Pq8
MeMXgcQFh3fm+02eTnaL8POMtOh2Voz92vkv3rof8cJOQdi/Ou78GK0WcUJ2wZ/i9b5Zpqcg0pvp
7pES9u9OKwq2OOUSWNToSOfOAg8dNQRgu17NueSsnOO5XOKwoABxMDGl10AoFDu83rV9fJmp+VxT
85ykCzri/gjzjkNk3YNUiDldkh8XXVwGV5gwmyTN9DJfVExIPvQESV5uCbMvHJvsw/HDHzurp1mD
3CKa8C2Z2yhf6/SbOsLJDFQIh9pfumKsUMUYqEaWtT3xzm0zX6aHAA6jZR+Ee2H9DSftZlmjt4W3
+Ujx+3Pv0sfiF4vovlb1ocIh0wvghRG5gJNaJsPfWWP20+XBwbc0pxDb1M764/VTgU7/5KGikK1f
mDp4YD76BwMheLiag1LDzzICL+q7+pwCsqgDSGDZ7xElo3KraRNQuae9eVz8JyQcvmFgg7I6KeJK
7XB9ZDNfrpOno9ypqk8u3CwYzZEhQjWaQqQjBvoZeRC32OmgbWXyILyhbFv4MhkLUIoynuRGcpJL
gMw5pzOGIkZPBSzi94C/fje0LaVELmqfJo82Zjl3JrMhdL3CBfsVHhkwdFr5jlnnL68ZLNqw4TF1
6SlxO79Qgr1ELTrAfuk2MLQs4hXQezjH52RZP5c4uqYtQBIAFJseayDnC7oLa4Avwh8AYMQQHog3
71s0zpEetv6gQOqkaFNgje8SQBOQfl/ucsjRiAKl4eO6NOCYLNmMqQdiLc7V6n9y5v1mIww7U7Vh
VhUeG7d13CGXUoIgoN1w29LgMCVemdgU45VpA++0hy6OJUAdciKYYpQdmwrVzF8V7G9GFV0ajvpV
G7G3Pi0aTCUnO72Ofr9fKy2xQWFGH2vYyihld1aL33IMgWWLYCc1fG4al5XWny6uxthK1KdAPc6T
Agq4+nsIwmBOEN2cvv4wS1yKdNqAev4QYUjUy0JRfuxVUgb3B43DDUSUx6kPd6NICo84T3DkOTjc
7ryZna01FSKcJXwuwkefuEUVwhJmSZw9ymHkiZtU5eHUY6P2bruZgmaj1lcVzPh/ekwYD0rTdz91
mzzH4FwXQ9jfWULNsvETOuZoC4Ycc7h9g0kMrF+xWLlfFWJA/RavCMzwItjONkAPfbrAphA9Ste0
ZT0g8grW/UEmaPud8OSypvYrXMktVDhjuta7GZoiuY5/a9JgdNYeMPPGHsT2ChKsdvHmYs64iPkq
9HnGPl44ezG1/6vRk96gyKyyDlQmSOVhLmGmLeV+WaFXTNEOLHj3zvrkeBN2zFg4jg82taY/rql2
nRVICxLwxwSMk0Qv2PhlX71x5m47P9nVIVZTgm6qNlsgkrkgadmtnZdRqJzrGo1s3/xGRM1Oc7+Y
gqRgTmwwl4AxcqfcoWAGg65gMNVlWsGIFBb4rB68eBe1aNi8EOOT2aP2Ya78CTCSQh02kPEsWK02
YMksR7HA0yCJp2kjxqG5gerEMq+av2YW8wLO0iz3BADCznWHT0ytKniSK6/opN8UbtTos+tL2A65
QJ/oGLzLig2517PSDfufzhkPKPR2OJxLYn5bbuA4F2/nYf2WjZcToBms3yrC9jItwIgFS5wCeYUY
QuH89ghHqQHhc+MflhFBnCI9eEDygJmfKwVf3pHpfLL+buZkzxHM1LYogIZuQiUtp23UwQ3FUxhU
zpmd0SV74zaaxzIiCxasex0wfqLY7xRmZXpEVx4QDJIMInP01f27/ZzPCs5xUwjbsnYoWocfB5AU
iGcmSNC7PQaCWQMncabFp6HOdr5L9hFntEKT1vtINe/qZxc+tBliZU+91e9Bs57JfdaM3oTqd5+A
jCdFBjnogccMswWRJ2i4nK/ZIHPChHAv8M54Wae693c8THI0Ujidu53TkAOZvbfKj7/idDwPjSiB
fWydgQAjhps3vQDKab/qkag8TpFeIe1Utn66aWZ/BxEnfjSvwOB1g+4WXlj9Qfj1yWIQ44ftrWPA
NuQGxBTMLTr6A8+aPekxHFT6HLo4PRm+nUNfBfPzGpgPmcDGhY4gstu2A4gEBCgFgaBx4uvQvYzm
eURj0QxNTgAWTt21BTqE2RCSTu17G8+5Hr6nmjwzEe/0SB48q148KjdqWr+ZmjfBDJ7FXJcrrcKs
4f2HpfUTnWcgS990xiHX14/EjFsrul2g4MwBiKEZvBaVHVbyxH6l/Dy49Vbjepms/opHdYZtVgES
NwpT0ueDRO7OEPtbYtwznBizNUFXkZIDhiV73ertnLzguYuxXR7nAGOlCpiP/tRkKdV9NfvpQRJ9
AXfqOLLw1fHFkwf1/orxoTLBsYm8U4s+xcxiG8EVLKhQMwLzBpyp2uUIN/RTz8aiCUxw8BR7cFld
2iQpXA6UuWfPoXTBeGgOPMXF6cwPVbgcW6ATWiE3t5MELFtg3s56pGvyu2NxdqeNpE69c1JErFv3
eaq8I/V+3LXb+2t81CiwOdDAdgERQRAL+ITjLCTzB3bDdwrCy1Bh/uv3D92y1/EVM82nCr5mVEzn
BpbNfFiuSyCPa3NIgaAka5Ut90kj9bc1hgVLCjjO8GA/MmcryXQNZPACe12YTwMxTQz5Paj6i3c0
AuIfD4AFhn1/f0W6/90l/BknVGE7vRlBqFpwZ8ItNO+AiU+1+5kSfdK0O3pN9YTAevChMDOJTfce
j92bjzDHXDf1uaM1zgfnKa0j7D1zGDH05RpXGbi3m/uApYrslEEHg6hMdqztWkRrfMFMFU3IuPUw
M2nb8ThSuo94WySTBmqHgVKFtznUJ/w8VyyhU2eXny7uUDki1XgS7usAuwjiyR/rS+BQiyxNPH6k
PgcOaJ5mvJkWMa2KCYQokPWZRrjAKp8vWUzfxB3Xi6Znj1HM+3TZimlX+1Tmofa3BuVxxgF24I/m
BjJkPTm3QNgrohnKJvRuJP1AjHkZYGbe6eXVs9DzzKQqB8BgawLsF4BvhVRLF282Rfs/Gwy6uQdN
zlS98nXce/68qYJHqttPODLkhN+MGxTweTy0FsnULcXNvxYOlSVf4K60jIiBH4qYmk3Mq2MQgBib
HHTjoY8R9IJ9eMQsZUeC4aVtgsNCkDxe43ZJ9QbUk5yu/MGJ1yzAYFhGL4KaB0kcngNATBAg5CJu
cSs8568BRwPwEUR61N82DK+2MSdXvM0zrlb0H6Our+7UQS+HQUGzXhx33a1zf5kX/itdgj1GBZkA
H4VOXY5UN/D4AUh28PZgqIIbIMLzBPy57b5meJICH4dUAsMEHUxfqPcOWFwcVqLtkdThW+DNW+mr
Qyudm+uvewRtvsbKZkG7omN+CJ2htBLgqCA3Iu2uGkzW1XtNrxFOS4YzBRQSuf6sXZ/P67qRoN3y
Id5WELG73XG0r7gxDrgtfqhhpc+dLHFf6iTd1XN/kstcjnLaABl+WfW07TuLSr9SpYzWVycy2wp2
M02g9rFuNzAxgCcfrgsMthOUId78bJzoDMVG0c7JLQQOAguvrJefsVgKYIs5nIjOyxjto4lmjM6l
DdvPDhOUcILzCxygQ5Vm3RoWvvJhRePAiagtI+5tKnibuV1TeH93bhZxfW76ohz3u3KcbdejUo45
9ia0ukc47G0qBgxdmOs81SeFmC2EcKCpdtCBB2GJg6+QNSS7dpaANZ3TGKZvakzPuhrfAbX8ZUd2
ChFiCpx63zh3nmKDBYChfLlGh7bFwFG6ZZVeHRO+B3Vz7DqzvTc5Lq+3xJf50ssc+qANhh7F6DmA
i7/BFs6TFLt9Cn5mTY8S2KfjvMBHCLwCbq5hvxxC8CTgaPY4+FGdeU1zMWQ+qZjfZBOWlWpPzQju
9Bj8dZ+JII7gakLvzXrDDhkmW38MoEHTmNrDH7UVJQRA+w70n7Yfyob4xRqxg1f3h4l+UttecMlh
3leDsDOgeoxu0FFt7o7xeOy3IKwfgV7+gtG5BHEIiJqlOI+GsOyAAwjbbwibcmpelh6XUxTMOM9A
xTDNb4tB9rjwo4/s3AmVwURnqKNBOSgRDpgjUQssKtjH4vdduIad0keCkWiPuUzdBK9hOyOd3UUn
gQF6px8iFyGilULuFvZu/OxXSKDGxBjEhahMARW4iE4XYGtwWfhVDNx0PFfACCN5IfTUV7/FxMDw
gnQS/w0I6Jc4kgI6/j/GzmtJcu1Kz68yca4FDrxRDHmRANJn+eoyN4hyDewNbzeAd9JT6MX0JckZ
kQyFpKtzqqvLdCaAvdZvP0z6B2JF1ftqyKO1Kh5mAYCCBQcm1W3ZW6+1RlZngaqBLmUK1JZzLf3Q
c0+lZrKL3o0m64b+XSzeTV/YMWkbv8n8vSEqZStoRm7ylSN+OCv705ZI9vM5lmu+WZJkY2W/x2aJ
NWOAD/3NHrfx2+5LyGy7JN7ZnfNQ64eo7FtAsOxSMJD7wYWWzDCjijbSC2dD79B5ZMKt0C5uTJ52
Q94fE1Ys38P7JQ+JnpEulW9Eyz3lmKelfx06Eoy6QmwKc3yC2rM5GOabqbA+3Y4TeR3rG0bhtyov
4ynlQPAZBDa+zRTrtuNH4XR3tkbwS4M9yee+NpJPt0K+5mQtU5FbhyMJIIFTbAC1QkvPSqJRZayM
8X4e8ueSpoWxuyLW+dbWkLwYIj0uffbS8qMxKN8uZXNOeUEVyj19lFdRS0G4abPpPD/q+oc0+WzE
W+PooX0l8Rwf3t9G5sRjZaS9m19/2Tlldn1Rl5dZGO8Z6PuGsI0fp9UDvssEP+Oa+yxlmBqaj0pf
XnzTvGud9k0Y/rsz/gJ70GNzSXaJ1Lelk70AvL1n/u1c5b+HZXmuyl2/rNu8ewos8Wan89ZkGWrE
I5l4b7qqzoGB3K82PgYRfGMM3TTGiWCSsCuSHwqT9pUrPh2vM3f6kPKcShGlBGkAeDPlHGrlT1Ln
5zRhEKu05SbpM/Hgz0vy3l0vybwcnoWw/L2RXitMyZsAIjZF7NO/fT80WhkJaPyoqpgRu9XU40b2
/slpfKK+miGPbIlYY8iZCnWRWWE7B12YkAm+r+aMHdAeGnZo9vtFN4tIt/J2k3vDyirRpqdFd9pN
UA1tOBtWi1iats008z/U7H6sC9GsMG/vnsmbVxpXVNusH8q2zreJt3wox5CIwSADtRkLZjV79kYs
6fPYEnpWaSMTg9le1tkdd60NCtrLoUT6NJ+yURsPDn6/EJSh3moeJzeS4WsxrbxTBtQ3gURoLCs4
CmwLXAlkyHkJ36aEzPJm53Za/Ad/Eh5IamkxhLUxqlADj5ghUCZW5s7P1rPb4KwyJNEQYz3tpt79
yDntmDWpkPNS6s0RFcPepMCD1Sdi5mjMGd+FTXlA0+xLOCfqzIw7Mw/uJwf82nH3OSlZIUGmGZ2o
MOv++OhX477R+RGk6DXC3Lp+F1H1d1Bu+uGDlXhAIrJP7jQN9nTp2gd3tM5BN165K+2pEOK0tl4E
Bc706A2fkhtgNrF1FibIjtp4dnXDtyYrjdc0TSyxQSrZHRD+fuIY0MNuzeZ4LVlvlTHZYeaXEH5z
FzqJTsKXf+Dt+bbM2t0hNz9UbnGvZLObvOUeqKyKO/TpkeVg00boAcCaN1vHLM4e0+2V2XxSC26H
fH4RxMrsJeJDqnkKlHL+eChxykHGNk5IisYn5ZfuXVnWQF9JR4DjhFJ1kHm08jgSfn6gSvbk6whL
+qz/pq8IOx9rNMWBxZMx5D9inS+y6LepMzyMpv6o+/W3vS7XAwhojCLMkWiR5su1tJlYvuxQ6XXU
dPZ74ruMG452tInI3IyixSc7lT+GcA2kgsrb9DUzQV1B7FY5V27ifyR2KVlf14OZLWgIimE+kMhz
27jZRdbN94pdH5Bz/OR1/aLPRg/Xwtvxh3dI5d6v+FZ9HUjoFAaC6sKs7QV4CMG6i0eQxQjdoTo/
2eAQmEKVKVIOpXo3hpVAanSO6/qR26sJmjRuW8xuUZAkN3WdX0zBY479RWymUhTbcVxzhJXptk/a
AR1CwHZlsHGbsl8ighza0ObW2sih/hgS83Hl5q64sXkXV4HynZsxIzz2MFrgwapLBXQg+rfKTsbN
7Oo/YAdzvPQVesqk/hU0/bU+Hv4okTUxr0MRDwQ2bXLqRI0loP8lmH5EhdKmVR7q7EHcGl5bRFOJ
xoKy131fzj/s/2rf9aZG5dp0n/vuHrKbxSg/aAgUw6xRUX+FOe1CA59HGlK22hHu66Ow/bjhfzZS
oV5RM4OnjUkAoc+FQER9Q7shWpFJZ+i+0vrKNM5Ok1nRWk2Kh4KJtJi92ZM8cK1c20LwbLNJ53Qu
HLbkdNglS/NUz8UHkxmwSGPsCopBiCZhtJzSG6tld6M7ZKOQR4cNfG9DlszWTZLndXFvh8r9qgh9
7fo6Korqbuqa93ZA/lhrMJHUH0VCst2Y5mODqiwKuNQi1Ts0c2SJtrHn+tSWyY0djOduNk+yM/aW
PXqgy29USevbYnEfqaN+nvxrUD2NytUyfuVjdruMw6GS3kVKeXbKFt5Hqr2dGXedAAkxzWJH6PHt
YNjvfZm+rGr6hZH5JdPnPvR06wRZutUHDZg5+DaXyTpkqp+jxQTpFdIY96s/ARqtOyvTf2C1NtJZ
d0HlHDq34Jahsmmp0zYiRxqpYp/eeRWZetiKwsQeD32zIHE3uzf2LyvSHK8H5Wo/mhz+SZc8JyHG
ML+UD1JeB8OrOxTjN4LxjotDOt1tlftI0CEhiXXVo9zjxCFvFZ5F3uQsYRsPZ0FoDqJnVbeJc6/U
a4aEemMt3ZuZ+llEZ9dDOoPNed6Q8gCfvG3atWW41FYbdwR5cp3aMEfDY2v6x2GmJ/5a4xLnExdg
nSywlCuqs6F6S5f0ThXjMam7rwmOa86FHfUIecGoyIRP2irZZg3aZ51yEuJNTpinbg2/+b3q4POL
hwt50hiiDDPPDk2tLj2fn3qoj946JI277N2ee7NNEO0I7EJDUqXIpCU4kgRa16rhtBRBEwmnv1Xu
cLTS+bByx6PH2VG1djUFTKfScst4Nuo2QiNHwS/MuKP5D7I2vw2rzyJCiTm9pcYYmkDDAYYiVnI5
o+uJ5+ySDzycKicPwV4FMffeQ0ZmwKZd070MuCZ7WJ8E0Q+yqXgR8xRnffDWa86LZxRwCsnF44T1
hH4flOJI6yDrlFbA6NaocoHaH6hSO6keIQIZszzDGNKLob4HMwTMacGBZph4ZYv3FgnGyq6tpekn
7icRziZPLBButJjmgSkcMnYexePgk4lDvNerUZkzeh03Hvmnl1ed7jISuCyp8bsuhtJdNDoAJrnF
emoBY/bDvg8yXJRm3Z1TfWL5bhDnTJ4r8VQl3t1ojd6+S5prdve9adrG1qjc50D6+gEP0RKtg0ss
qlmz0AmD+7Fq9WgobYkAnLW+QxFxp6O9CFHa5ltpAP8WK2K7ul1w96MGaWcKBlSn7VXvpjw+k2cT
yrOR7nszA/T7VvYLbwOlrwWB/kX+C/HUg94Vhwyt2GiwDFnoArIF+Z1/P3ja0+qbd5Nn/woQGDpw
/L2S0NLKZNAwvcuwrk/T4J2Wkp5LV1716deudiuXkanx+G46A74109+HRh1GJItW6722annzAlMH
b+yXbZkLNgjir/eCpiaEJinzWbnAdhjWFPvKVGEXNOfJMp/c1KM8oavfoBFuJhBfrB8qiadJf8wz
5r7GdZ7Xun/EUnKwq/6gedCD/bq/bpOyFk9apt1MVfqcZe4lCTQW9uGEEetsdrcBCrPQ7NDuN/WJ
4CiUbYXGY7gUYW+Lrd4DG3fzxa0qimzL+QOHVCC7Z2om9nCzR8xCD1XN/RU0p8nVztLsnnWPaWkE
3dBzhlbTrRPAquRudZbXAX1S2NkVBFrnzbAKQ8Q7xF5uh1yV6QmJYhth+38eCqb1PDllsHy9U599
lJWstCmjv5XdOxQv6ZbzUmXGFxqM/WBlp6lubyCAgTzrKZz84bMGWo00U7udgwIlq3xBkREWFZVf
eVxk83NmyNe6HUB6zf1MhD/ggjwSA3que/3Tkb27TfT0aazdM+qAmDcbYobZUKIx6SbwFbDaJHC2
ptdH9YoWbC68k9a/DRPav3QqTjRUZXSoWKEulLsZTN1gqit/kar+YmnusUDkgiHoxV7MiAKaW8XI
AJbqc7dAyJfl6PNIFRJYwYY46y13Vw4sY1gYM6ti45MvyVVmYNfHKQ+eiFLedUEW94bzUOkFCl7n
Xa7o7hCnHyRbt6c5+0Cbn2x0dcopI6NBt4smpjfWNabIC1+Bh07XPqkl3eNjudXWFNShek1KZ2/b
DuPOV91CYhFYjVh8FS/TYH+AfXibch4+OZUfS53Hd4CK1XUees+Pa8+7Iyrwu0eBDbGo/TATxiOh
zaXhP3Qm0FCZQSn2MMTxMBDIrGZkQyluoLyWm0W860VRPLFLPbesIRyFcOC2DDNPuysK/0bmE1pH
/REv3wMAatRerVMGxXJbyQ6/abGhvQ6Q34R1wiwYCbIFnoTwyyRMSy6rQDN3U9EyoVqkf68MKmuv
3ofW3dnayiSlra+ewcnTBNn9NX82nRlhDGfJ8AWwCSwQMYvsXtIZWZVeMpJPvy1OydCdIdbbttxn
TXKZ++KxDupTF+grvNTAdkrrECD+KKMhH4FrSpJfPdPbOxR9+Ra1WEGgQ2rr5VGb7WkDJ3BUuYBI
a0wtTqfqNHsarM4yvKZ19+J1lrWjY3inFZwNLjZWnGeHlvG0qceoda1QUJ6wQX2Y4awb83iy118q
0T2Y9Dnbl/licjOY5omV7cnRa4hdTJwYhkQYrKjG6+kd9/WdIhxcm/jySljjXmKF3E0yeRKud0wa
5t0guzQjAV72OO15mD33BZC+txx76OTWMuMrgG5mKWAXmkKlqZONFIr1M6obG2qBf1iQRb5YIGQD
0Canhcavq+VGSj/WnO5UdaysTr6xOy3GQ2IChYiDRpYtIiHMN3ngTzvNIgFNX7q7pVngcxkmg3nZ
o6jeuQEHRVDWD6M2a4h75anKFqSDvI5Npgdc9qrYGK0aEbJmzwxVoTFY8WQsbwYzGSpBbnsrwGUy
tdpyQCaH6Q2unIYAXB2OQqlXwsQ2snwwFktx25r3tGDutcz9WgxxmDq4IMLKQ9hYxazAvy1TbrHz
/Q7r3cjtz8rczMaOPkfEANCt0chNSYd41OT5sZm9G1izGHNchBGWsHrjdW6rmOSCPLYlx5/eMFiv
7dJvAgQTUZLNNQy/asIsT4o4aALWQVdjRpDJ0YHqHBGORoPhb0UCoWe7JPJmjyV1RRxbPbOi5QMb
m7P96c4cIPYAtmlMXFErl41pdxhcRf1AojGaYOLkgYctX8WDxa0yYpyZh43btW645PZNQ8PbTkv8
B5yQHEUFigd9RPkjm/U7bXE/iaR76rTcDxGlgs2lGVvIJO4Tx7lB/72TmeB0Q4IEqNPv7JzDdhxY
FwTJTNUwsY+Xy3NtBj8NsphwLI1LnZV7K3X4deqYSOdN5vDY8Drq35x7F6QwrHPWdc8eYfuzJ+xJ
X/bkPQ6N/WiW3nPATLsxGRUsu9u7k33rXelBNpoHJYu3QDOeFs/6DHJnwWuTnFZcTGzg7duoMAW4
zXznzXSvSbMFbpvUXY8rGGw6W/CPzSXjFk92Spdl1HgZMGYiX92ZX+uqKsLaF811/WUG/CzdeLGc
8jUdgMjXpM7iNEG97ttbXbnjxjaTT+bydWN6Sb+raU3f0IHG57o39AOED2Vvhp2Efu/vIcnsXZC4
YBOroSKQNSbRVr0IzXpW7XIskhKk13zw7Jo3W2c87lh3lp7H0Oy6t70NFtoiygmSFfwdKHicfzqU
v9UqkeAYOoeA/kKUU4vNkwPTHDRq7o10mxQAq2bzwOLLEBx4J4VLQqIfTbLp4gvrbKtgb8wsC6Z3
l9ga4LvL98izmDHoJJGbYfqMBDsiQ6ax16r0EKj2NiV0BDgsiatlHb/ASeQZS1F9CvrgW+h5g5sz
Ry8/3yC92tHhZGDE0kioyzMMwKgASy15nWzEcbgQ1nAQ3Usz9u+tWC4ELFN+1Mlq65kNoJguvs20
7re5xRQFy6l0/UQD+BDrbu2HNpHZZokcGcE4C1G1cqK0zLmDfKA9mddZibgkjI/oKxE1VQdJYGfT
RkydFvYpMdttMm9XxMyYQeCYNeT2PN8x4yQaHOYwsmEt7ZcurOEKv7B84U+n9xZ8yKrOqd9/piZi
ocCv+W4eteQi49iYUIW3rn5mEdvrBiIFrZ3ipizf09EdmJgZBnI5Q75p+s5OXEFaZE451yK4HVqW
Ls2o0ktWBk8WEbLwaQ5bLK5MzH+avgVlECEVY4h5cq8PtQ7KTW8zaLYUuRWkyuLhrdGX0HHQH/TC
5n7KO+9LLUUeAdvx1PdAVhdzxorpKAd1ll/626ouZWzk4tMilCfUEgLe3Vq2u6qmhmpe5s+WvW8L
gPjk6/bZdW3W+SS3CILj/WhJ9PwwfGLYZn1FrGtbv4HMbBggDHmVps6lm8+RQH7Pg1+ocCj8Fn0t
ki7wnn2jcUCKJAm+TJn5UIV9+sy1hYAj0JZw9Kp4tThDtBZJitfRKFbkcLxygrjTtFvq4H/sxbVO
+chy57Qzx1eLbM62xbivS4H8oAMHgeFsthQA5CEHXHnPUaYiI2/uW2ksoewcehKlILwAnPJXn9sP
Dh6sG8+0q1eqefxQCxigddWkN1Wx0JjVGOPWa6mG59Ls8KXYT1DJoCAz54oqHC0a7O4epU2zTax6
jnR3KvkFmYGanitkTqXiceSk8og6D+U2uZvThnIeBCAFxQf9Ki4EVnpPbuKkPwZ83QMRrVzXcz8H
2261zH1SjVlkqQ5stsKJ0Nb4qhxhjvTy6M62GhBPjTUBCX42NvumsKZ7SmFZXbiOYlDvH47bPnb8
FXNKn31yqahDDQp/lw7Osk2Sod4nS42S1iit7drZH/aAdrLLQPhw43xR7LagLUMlMCqodNMtuWZc
dF3NmA335ZovIeoHdNW0ztAPOav0d+EV2vfYTzOaervzT64ju4hRt3urAfL2ZW1PkZ/SJwlNOVq/
AH4HpgyB6MQYkvaEDdy4y8aivxm83P+wF8vjlV5btBKaJp9ICSlf5swuzwLfNHNGqaG50dI+zkrU
2pveyq5PHU7vHUlq877m+r9wSbBb8ahh6PFowbRgPsqaN2XpDY32y86Do2qWy5rZ3AiIG5nNOvRc
i5sdncpMLuOKtLywrqqTNr0qu4d8b1AXFRdOrnYIM5DXZJNvxpblOj/1jKBA1GiAJ91RxChODT0p
o4iqtHNPXg8WsOb58qaMDobbZUyxA2z7y7yQI9FJhby8SlkNWsN461BdAkUF+EktvT+UXYdeQbh4
Y30mTl03/bteAsUnmW/urQKJwVwZ19cuWx74SDvp/dog5qQJp0S2R4w0AjDb4q5WbP97VTbuLu94
OYvCrb5GY3A+/alU25xmyt2wptNTBYZz6/qczrxkySPnd3WB/+AB3nUYXPueFQgWJB7J875pr1y2
nKnqbU3tapELsrNf6cGpzVJyOPteEA+QFttJBP4hFYEeEzfJnoXwMAraaTjncsS8v07DMVFlfhna
dv6dDEA6pYaLHdVLcesN+CCSvupPbkmLU+MKn5oYY77lTdOOlmZrqDwa78ZK0e4EmBNiS+QGc0uJ
4xm097QscsDatxqPBCc4R9mK9XmQBiMu+EiUtXK9RZoMn84AezBrnd6ayecxUFnqROI3UPvE4yVZ
dWNnpGaN7o6ddrSSF4R2SCdJbGlOtVTaVq/I3uhqqF9nsvUw7zC460Wjc146/i+Ld+pxnDMH7tvg
VbMT6DOM7iEG8/FC23yyy3FTbXE4ZZSCN8nR4AmO8VT2Wz1ZjFiaCUsKPvBL2gTjnY0PO+49ZewN
q6D5U7TiQEhVgWtsFlvm+2U35mn1q0p82ABEoduqy6yD3fbyVsmEa/sq5SwwipDWY3HHWwnbQj/X
8bia3o7Yh4TmD3i6Xs3f7ZXXU/nQnPs09Tb4EN2IivTgFBTcr2VCjLDRg1hTJCovCnqT0MRZsoxa
g33uWsfeIT9u95oDkFgMyxjlykWcIBz9hn1kRSfsUPwqvRIfQyG2NkoV7PCyvkVafu8Lu3scDTkf
4MNhH1DaJxGBX8hmMRhHTEldEU5Gi5q/gL+JccxxuI3oocftvHr4A728hO5XY4A2Ri8wxcdwte2d
U6YV7sdRFpfKR4zJVVpERpbIjzap2gdJk+UOP6bSZQSZqErCFXjUNF8FWMNGJUt3qBsrOCx268TE
HE1LDsBVl5ihkrIA1BZ6ctdpormIabZGrqOp3E3krifhmGi0KQ14jxOo3Wz5NbuF86BxiMhYU50z
8mvq7O8jAAUOfX0yQfooW8diZbvda+8neRBViYfRWKaTTt1V3ps3aZXgoG+Z6oD0DW+KjX70F/DZ
iZHep/zNZdXKxYDEqWNASHnuPqx1UPl7r5ZasPGbsX0kzCV/w1lsqENiVWW25SINkJaaXuGdESHk
2q8JVZh9Y2kkYNxTTlhiJFxpur8VTmGVBRIB3qcjcTId46e9yhFJWaecDpUGE01cNbBRXyN1ZCki
l6DjRMvkPJF8oJz5aklS3nPtjKUTZ0sp06OwCjAQz78GSfaNpdxtipeApw3Oq+fcyNKPpCm7MXZU
HjwQiYXobGkcVGLDcDUjIoNdg7C06I9kb2KPdDeSK7zdWF3zSBwr02RZ+YsMxZijz2OtmTHh6+26
bLohrTq43mVQ2s9UpspFFNDb2Y035kDROVVO9WO6XmuuiE7O/YufGjnwauqbb7ilq6geKj9e9ZzX
Vkdw0MRT2bUNkNAkxkNq92INcYeQIqVM7IQx6mviOfy55g1lnCmsbScFX0ts5GieeLA0TbgmTfqd
lh7/a/kcDZE/8kzd5W17/SJaMsFIzbnqzvRnjXWkiutspMm+9R9J71BPFtvq0zxXXMzSHejOrZtl
tTZTZjew+2UGfS75D48CZ0Yy1aekHm0V4hRKq8reIA0MJaCMbVKWWGTn8SrISm3gJM3HtXaoS6Wn
By0J6uLoMS+gJppdzAyTjwH3NuMquaaCWHaxSwflEGlmmepL9+ZVxP+NqF8ecY2OZ8tNIr/AjJB/
tt6jzSiW4UzvKeVOBz+y8e9pxAYk3XUhd9ZykxXkIxFxIcEXPGTpQE6YH4OqPExrjujWCQUcmEPX
ZJnA1uGR/WtM279/zf89/anvatKx6qr/y3/w8RevRyfSbPiXD/9y2/xUj0P38zNcPpr/uH7pf/3V
v/zzh3zl379z9DF8/NMHMUfasNyPP93y8NOPxfDXn8nvcP2b/7+f/Lefv36Xp6X5+fMfH9+cppHo
h058DX/8/VOH7z//YXnuNcfy3//xJ/z90zcfJV95Jz7G//k//g9f8vPRD3/+Q7P1P1me7uoBEZ82
vbPX4j3187dPuX+CMiLL1KRs2w0ci1z2iqqojC8z/+TZFD6RgXPtLCLUjsy7vqbbhM8Z+p/4brrD
H3qBjf/X+eM/f71/ehP+95vybxWpB7Wohv7Pf/xLtCF3BSWtZPcHKAFsw7L/pf4AKlI6ctblps7g
chRu5urzH16Qv//Ef/wJ1/i9v10M11fQdfERBr6vk3TKvufr/1qwcAWN2ww1zIZgoP24G/bWTtvJ
Y///aKP5W4vO/+UHmf+So943HQXsDObQl6aoDk3ll0/kfTB4BclSHFNa6fIQxYT9bE+9H4+DMm8T
uwFl6O3WfxJe3j5pS+I+D5bdG2DlpCsRb1y1YT3MNiQPaYYZqWswvNQ4iGE/JCv31TKqGbG6m01v
dATOTzOyr2KPVl58ZsydQ8iqXdoQwbN2To0SP1xuj8kacTDMn0OV2uCsSekqlBCt227FesVFy0X4
06ZhjvjuyIm77Zy2uxJ212QjosSyh8YkLJvnCcm0iMVk7uz458JyNnPPpuVrKiAjYET8yTJoGxke
BmldCEdrblnziB3kevRfFa3pL3Teznc1q/q5DFbWSJ1HHov8KoaPes7qd0kf59GYxpIyDlJgnuo2
K78BuOf31dBYfUay5bZuOQMcGF0gnoaEQ2S3aNlyYb/UYiJZqCKsyvTqS9PzbpsYi4HnYPJMkJ56
KhxsO7ORHpzCRD04KBt5vW5PjbWR0sNYgRXZeJ+kZPdskUzKG+4b9bL0Q/pRCSMDlrSvqgDY7/OQ
z/heVdIc6WsZDjU5Il9m7oHoBshI6FQJrHC1xuBsF6p40EhMf0Ahqna+tyCIbvvHiiQucFXlHxn/
mCe8nL9cr3aJyGKwX4ZBEVJTjR7vO+lcnB157nevlmJm6tISlKtgxAJraqajWxJNpGN8Z/daDPeY
Tr7cKsyKQZhXfXZfaTnU4Mjiixd34NKJJ16547XS47IGa/daDKtPUeQwIVxla+kXZTqb0ZXTUfhd
+eQWlfWGYoHvl641nAqnN7gB88/ZMPvG3HSqxBe+qM56pwDaPBa1AeiYuXmuaLRpSbAbPAaq2q30
fTe36XdNlAgENXUopO5UEyIoWPLutZsFxhJK9cznyuva+6rwCTopfTkeJoW8PGaHJTlHZ47apRk6
m4UxVG5cInCuXnlTfgRGVhxgl/Fl9lZ50y1WvzdUWzyLfq1uSAmVu9Iy9JPNDrTRNT04+1oHjhZc
N+Zi9L29n/gAIKXr92fZEAHNkEOIH0BhY5Kv0Rf1a0eJ+AvSU3Uoul7bc+zZGJYHfIDLNZLKWpYW
xyE092MqEwKN1sT0njtnaV8CUY5vWhlkVAggrzWwHNjpnb7o+cnyXXxqWirwVIGBbVXNTOTJhgwH
oZpLa43lc5NP6w2JWvmuEqM4TyKXKGYt92g0lNn2NQsTNID6nSftepexx93JLH8fbfuV6QXdtAMQ
nVXLZj0YLS6dVb+QPtPucw/ZIQ6ByUQmmA8nMkCytzYp6ZAZZzyfy2x5NxhK9dtlCKC3BcT5qVSF
jSSLztrgRJ9ayrNQ51TaOy3r8kYLOn6i4Y3ADY6goyl0sLje87v6QYi0Jf+csrK/awB71w3KDr07
Tr22kJmWGvoDURBXflHm3WPlW3jZGNYWMwwMLG8hVXfUyE4I5NMINbCuxWPn5HtyWPXlht3fvlE9
sSKWkxpvvpdNjzm+C9TN4OAwbnrhP6vAcezIzVX6NWkEMiQNGnanGce31Net21Kv5jJatF5jEir5
fpOlaEKsIJBRG/SG+YDCDh0jljnvbGirMjDK0SkfghtU9xiYIMcHg6Qio1p1FH48xp/qFVXKvU5N
+g2Vqxr0PK/Bz9D6hoPMsLF51DKP3tpCdY+FPw3kQhgpIjOSsfRfuakNoJ8aZi2X7LgBNeDKU2Aa
F+PUpTy0IzWxO2xkX1jf+WLJc2sVsBKir62nCmPdja3AkDPfFa+DY8pn3k8H1aNBsbcNB3UgUKCL
dUOBA3aZMw6RTl0sxi+gaVzV5t7rV/T4bhu0L4taqN7Rgvo5G1NxoURZf+pbHAX5JNMdMl7oziIf
DB5HY7qFt8hvqtGAbbGn+ccjTtHBMjL732vTt1+Qftm2ShBRGYapXVMy0gPv99pGNMkQ6qNsZ0uH
rnPX+BV8zNhowaFoPY4nJ/PbizE3xosJuIpxJcCxZi8peZ5zC1h6P1W+1uxy6rZ3OTlnL5Npuvce
kpVTS6Jddi3bblfE94nHYyAnenCGueQeakmd3DdTUFw6ouJkXFVr+VwsDPUhsOZ1r9bEsJsDU/tV
tYvF5AtAc294RmfFi6FdkxfhtnvbT3hFcoynhsCOpViy3lC3FF9ZzrIeV6UuOMPKvrqwj/FEK12s
opt2ci14Ji6SgnyqX72puxwBmX5litSE+ijN2/Kz0uzsoNtL8csOGouFw8Ch2hjd09D4xl2uiLu6
ziXFfULxzx1gU3Vr9b186ldt+EzwNAiizGaC3hrRx2I1h1cry8TZGKrrY1q5DRYkbbwg3BibV722
yos3i/HElQcH4pu9ExIQVUiWyGuGXtr25psw8+nVV6yglAx0FtK2JYHpTm2flNlmStjUAageGx3F
L3pOH/HWEhCqF45ZRXyekeVpG1ZJ1n0loCcKrLye/xd7Z5YkN3Ju6a1oA6ABDnc48BqBGHKemUm+
wEgmiXmesZteS2+sP2SpdMmgVNll96nbriQzlRkriYwIhMP9P+d8x9s6gMj2/cScKw5Wa2g+Rt0e
HKxEomyK8BiE9nRZI23GUCAqO12dbyv7pXHnNa6lYn9KmWb7NCIz1LVW5GYj+/RHvGI4rRXIOSiC
KDiVk/oGYKZqt25VdS/obMQlKFIgARn0U/aszZX2Ga3gTxR1sFgrDDRYsaD9WFW3XdaGrPJO4rAu
ww8NZVX5Vt+saYGh6x7LWffNHuJN9tVa8aNz5qzI2hVKmi/K+8Gbjt+9wZU6zCiZM1M33o0Vaeq0
LsC1GMxpnjnyxzJ4hNOrAufO0tcTknHEH+LumiWmXtGmdwTfJ5dw3uSyW3xjqzrA2Akc4wP+nhTR
+DD2ov7aJot6iHML7lUX6iRnIhjMuEFXdKsTWXJnCFCTm8IbOcM54bhAALXHyNvUb+jXMuNxM6w8
2ClH5/GjCj0KdRkb7lCH4Uc2X7iqXCB1yJ8WK6yaK/dOp+Gqa9ZorlsLw9v3bGXS8o4IZgWNcZV6
RUtSmoHH9zgbW0ZgKw1qL3ArqG24Um6DN+Btndvpnaqs9ltXLfMrsl59O8+RDdoQbz4KxrSCc7Mg
INbX9L36ktc1vOA8Wjm7AT658ixLFLRV9QeRt6Z5dtvMui229VItn+SK7w3SKT9W3hBwwvZG58Ys
w+5ycpPwaxr0zsAIy2PtAcD6rSrG7nnIEjlsReY2P+DzGo+lyrj/VSkrjLkGcpTdDLgFs3a+MHnu
9jggeBCRC+N+rYVNEsIpq/jW67z8m8E0h1O1MJZH2C38NWhUkIttjCp3FCxCqYl56D5ao2bhmHFp
rMPrviVpjEfyY9BDOmW3PkjWo7i8W9gek1hjC/wQysg7BGkJ1SXCrIoqb3fTl6AsK8efCOxehWEo
2EYwWc1SYh8cQIb4OWtCIsSyi5KVLjoofNRNSihlNFFNNr0591dlZ5kMlUwCiJuB+Tvn/dmUCCxj
FADLgmY8YR0hvg/xq5qul0hnz4OTdA+Zp1s80utIDofNQUZT/SWDu/UIiSE4J9uff2bTQogr1gpO
T1Q1jObiNro251A+TI6WB3DW6MvDVDdEJBc4hLu4zGl+79ly445gHgXCxlhI+ndm/dEde/5y28Jj
EhnEqYy0A6SHU2MDlhtIoTln0V3StyAWddc9R5HRvgzglm7dejD2qVPXZOl5ZjOpSW6L2moxtOg4
unOXnAleIDzIZmRcrieBAQDnRaq8jWWk6qbJZHkWiLE9q+geWl0a3d0sTZ3t1FROn5xGczCOmjUX
b1K3uxPjgjkotSqQHNncZq8WI0+Ozu5oAS9IUTOTCU2dm4fxN2osQ08S7J2+speovsK0gCiVBQXu
73x68+fArDwWbhp8CcEvHkbsdqwkZRM/KsNeiAO5PGc3hJTNswHLyzUHOrw0c23gYNDAb2OfldS9
qWpLymNtRj9qvZh3Om5KvuLeMNyJxl7OOtw9X8fKql6xkFTfp36MbzglZE+e1QzH2LbSo67j2p8m
rGfET9obw1hcVBc4pkNQQ6ENWn0pgg7Lbhlmhyip0huR9vOecfVy07iVPCwl4a+GxP/WwwOLIxrf
x1ThdeUUIoZd7Tjq4MowukgQOyPuOPZ1tZU6D8MKg0CgmpiWWfARqtI8RjqsjnbZRQ1idcgKIu38
NqlcOHfBIqcH4cXdMzEO79UJg/pODH1yZXjWcN/itCKPM2d6u8wj6E6CdLPPTtQ6C7Oc80K1JNCo
zdoJj57uway7ETkRTlaXDJWhw8rBuvJCLQ6KJ/sOS3Czt7rcgdMla5MwpiT5WymmqwBo23kj8dU/
apT3TRqq8pgsJFyspUZiAwR42bqyBOYx5ueYw6qD2wyy39mttnZKquw4ZSw+iJzdcwb45hrPRnE2
cMRhOeTuuPAEPvBGd/YtVo14SzTN9D0mNZ+Nyp7xW2TiRjJVPSSBPXzteadvrN7AdyMLvC3bdjXB
aMvrrqXuquMcg+GQesb+EUxFN/psy5ujUk350TChNRb4um4dDkNEJqbovIQUfdd3VdFDoWo0rBqr
QZ4NhDz0bE09fxy1dMg8DiZbjbF7HEdzhgHOMBPG6OD6eundazmBuumqMTgmwTDukqBtn5kb1vWG
bsrhKfOIOpLemPbhglnRcaz0NW3aAvN1pp+zNOS7MHkP1XzfBS26f84Q/ivlInOxd+JlGXziDRCu
+Hrnl0NSwCuhXgK3c+uMWD8qTdzHKjxyVHFgnUfgJj+23DwdeY9yNFlZMn21YAk4S5sJupMogwk8
C7rfeWUk0dVIjw47VRrrldOBPzRiRmgb10hMl4XdncS2lnH2fWpnF0NEbrHfN3PInDz9bVLXKe7w
y1YyJSbyStjgHOtw/WCLZvqq55AsfAvDDH9pkWoUwQb0B/qtPTFUKFV+7OPOujFkEH6RoNIlzyXv
NeRZxKedGe61yijy3TTGHN1UHMeORAiw3WnKCy6bApAaijsM70EY8Q7SZoyRrCGUv2Uzaz9Wc9r8
GDsRPasgBFWaY/9y3CCDA+KU87dmKj21bdw2eBBWa+yrjMFSXIx3tRXbgf/Xk0HrpI3CEZooIWI+
9eWmNM3TxnSomTnicUTc6cU9NGdiV+2Lm2gfb4ddQl52U22LbfJOKclpzd5vF12bK34qqSHdhryK
wXODC86fzjI/8o2t3Fjn9q46OPf/zZe4lpf8dDWHrVlDXAnH1QMQVV4ilQ9X8Or/eIkscP77L1Gd
lG/89hJPhrptai1x4/ISGeeQCz8LL/KddfRs20/Olr1fXqu9s7UvxqXfBnfMu47jlSWKbXHmnPfX
6qhy3nj+We1tv+Lz0FsTW0TuVzvvQOgKEIJx6H1ry3nYN8zP0i/Pks3y9CQuK9gSaBeb0O/f6RN5
9145aXlZ9Iivi1aPTfpx3EG89bG0XPxxr5BIAqzhZ9vsvXtlrUb9ZaT86w2qT0bKjELZQ9i8kcRh
tstl5id+cywvo2N1UO+UWlnoCr9fi+cuZyBBJdxpjU0LS8Ys0vUFwrn4SFrNrx6QQrcgUAsfqXjb
vzMxFyez/z9uk/+64umrs+CodlbJq+v8wccrxIXYnvjj1XLsjsHRFePG8QFA8L1AiNg0W4OPFXKp
OsQP+r214L1f5qSlFl9JYGUjLz85cw7ZrbdPz6fj+jXBiyY2DPneXQnEO++4Fr9+N/XcAAOpef3R
5bLHb34cFmu/XFTH+hIj4zHc91uiCPk+3mufM+7YbpvDeBHsnN3bIvH/tTLm2Y4tNO/of9bGtt+/
NP/7f/2sjf3rh/6pjtn6g1BC0qlIiZdtuoov9Z/qmPVBClt42nWF6ZqmZg37SR2jvgrUOAww/kyt
otqf6pj+4CrtsS9GcmJgCDv676hj1slKKj3BZYClKpp5bUvYJ8v3IIlkzJyRN9nl4NfpWffIF/Mh
fqqOGl45BGYs+I/Dk+Fb7ywHRP1O1wNhO5YATC5t7ONKnjynIs+b3TmEZ5nAvkA0ikh55rnRckBN
rEMvW4b/dfsaxmP7Qw3AfVpO8TuJEvOY6sS7DuEEHkfKeO9bNj/Y4pDZW7vnXxFO+oXqmejC5ZR7
NddT0nMqLtRLlTvFbargzrPVFS/YvIhh1lYdXE65VT3ESTi9RCHT/1qq7sFGKTj0hlUeh0Thso5H
Nj7dDLhnS6RrDjehpck7TM0w71rRCQYnsNhcOEF+D2/2kiGHSyBfieGx6krrCf10YVof19e5WNy9
osbkENSNIFnVDGKv7Sk5hsYC4gzxbZvOZr5z5rrf93U+YEBYevVIODjbm0mCESQMJ1BGg8WQeR7J
3UVxKa7LQdc3mOjw3zde2e6EU8dXTRGv2hp70oMMHX03Q3o6i9AAvoVTKMjMVkWwgaLZ7VsLU90Y
N9Zu6kvxyGXdex2FlAPakr4FVeT5RS7ibKe73Ci2uSBDVOVL9lrMEdmNvqknPFKFOlh9G9/hBp38
1hQzEPbeKvhIMg1DQnBngYyxD9pT+IhpNSJnhFuRddCOTbbhEfJMIaLcX8am3WU0P+GH5/Fd9Qy9
63F69jo5H8xlrO8oV2BfXtbOOdoSeFYJvK/udHDWSit4EVng3dL30X4WOCMI3DZJf920rbwwRSAu
2yJR2ObVct63bXurmHD6Q8igE5pOaW5HuAP4WJTjPbfpYh89iVNoa3pj9kXLZNzJUUPMKmLMhmaC
KuQNTn5hTxYQyK5xriyrr8HMh0VLb8fYRGCS1TjiLxKkNwZRESyV0iHSmXvVpIgiNRi9EowT/J0o
gp/4RdQZElhIllMpuFuWtObzXCRIDxwG7iIGzpeMTaYHuw7nr33rFI+Orpjw2jlx9snpWM/XWW7r
N8x9HsYQ2Y/xGK6hY4ZdByO1qurPbuYIeId4k0mmS5BDsQibR2yP6tKZLZIAGpw0U1EvXto9B9rS
inYjZJVDp3rmAQ10erCSCbLSvhscvsIrzQLjKv8KA3NQzp+m0RQFFL/Kqr/Paa61T+ytvh8M7tdm
/E6tFYoaWdQr5kKjsy0my+g/g0tIYxyqI4yAonIouTHHrj2DEJlUzE6jKtdHbF3VAu62T4nr05U4
37JmluoyN9KG/AreX3tJB0Z5drWm68LLCl/8hFLKWYUJOtgePxlIbO355wJD0aQndZCq0p+6JSsC
v7NrdmBWbXjEhCdoPKoY5Xkk1tKMBDDUd0VtWgiU1MjYXrb2Z4uTQHm70HhHagBO2adyqjDBSTsc
jU3die7aike9HYuQ0VTcd3W75QuoXzMrasNDZvZKbmb8RIkvg6D/gVAOiDH1ouOIfP1StI0HiU1E
BOmyaJRnXuO6BFDD9pyMktEwt1EYkgJM9+OtAzqYsHtQuOA4wwwhzVT3RKvEiwcb8WVcVBNs23SI
Pg5T0x2csM72mdurcje2M0h/q63RizJWZthjPf7dTTrE7vXoEj9qvcC80CQC3IOcAezfJGlefYXX
Yb8wm7fdDTNZ/b2y8E8WyqzvFMCHe9tNy89go6ojvyqOyRT7lr0zhgCA4aDbI9g+EVwDJOKTKN/m
+PPbTD9hqvSlYqSe06sRWJ+yt/n/gmSYcGxEFnBm2KK4vBvEIgnTuqs25ioq6J61AC9DR7Lajn0d
hwWesQmRvVVj91Ws4oRYZQohS+O2xVd+tz6kmLgnE4KGLptHMxrSPV4pGzjJJD6FPD5ZnoahhbL7
po/Y3KznHaUwsD1CiEBw35cnF6fc41iDEBdR3Z/brkVBFuJycZW/CTDhmxhDWCr7hmpSfuKITUKg
naj86TOTOjztlA9ZU7PhNyssGnyIIRqm3UFGdODGZKY2n8xVEFKBtCM/fdOJ8lUysuMM6yOpWYSk
N03JQwrzdl2zDjN07J4PZQVghVoTzjFxTzpxZ3umcdGvOlUPLO+ygENxoNZF+v2bltURrTTvmJRB
yGrncvmui9n7bq4aGEtvfZW+CWMBFpmz8k0uq1flzKv5VhGIGa71m7BmTOQjDR4nB1pzM+A+KHBG
4VXfSFi4r86bQJe9aXV9FD8Mq37XKjPcp6umx1MHeS9Zlb7UDJYzvap/4aoDFqVR3TthmH6NjaF+
HrFooHDg7zxvLcM4X1Y9cegZqUJmdaBkxo6bAOIFbT5YK3vxTZCcyJQ8hatKSW4s2OWrcslhUH2u
h9y+k1MIpdBOygOsEPE6T2H06roZkzorF9OLzmHktHHoESpurI5SHTzyfmvYHRhlRNTkTU9lHGys
nCdtfs3Hvrqp3rRX3HjMdHn8jU9p5HWfoF00T4i3SLZMqN1HVXdq2qaGmRDA4sZlevAm9Xar6ivg
fa3ZJrN9oqBagbtZJWJ0EdTi/k05XvSqItutaanzfJiSz2NaD9dNEOZnyEnOtGvR/PgG6OoxelOp
3bJeyq0lRuMimBVITR2WL9ysxrYoh/kaBPk8X8N0T49GOuqc8qIOobDszPy1QQp4qCIwwFd972DK
cFrTtPhOE4fZjLqozhO2RvMZH1UTsowWobpock9z3K7GAnBk1TvPBQUg3KazsToRZYaXqZAFDpQ8
cYyv4SSmb1Pe6pbhs9SWPxne0m35bbqzRszyCWI8DaMtJxwcO4G1Gm/b8Fvl1st9O47WrhvZCJPt
aEtcElM1fV3wHoKrqqNvFEPiGq69uaC5YVrdjX0P/cwlMwxesMq7ZSv5YIn6TBPz0bAJjStPg+j6
6fDwb3xkvx0Qba1dC7ecLTUnBnEyAMBKjDTmsRVv0ictb7Lu6a///t8HQ9LiuGBJ4QmlORyvv8BP
o5qa976bO6J3hCsAL21sTsEgv7cwr7qDd/b3JxogYwSFv29HDOVZJ2eLCKtC0iLYb4b9vPO6Y7Ef
jpLrddem2EAGvOpvSBH/7ZHGyVVPZkPV3EtzdniVyVl+ry7KLY+FzehX9+KYHP76HX2rEv5lfHJy
rZOPbLALYtoe12KVPkjWCB6ZPrRidNzujKCx3/oTWudNsgu+2VuQFaSj4y1ghXd+kd/PUr/+IqfW
wDhRg6Gg2+NBbM7UccCDSCvt9v2XbP12l65XQoX2aDJV2D3XmcNPNxEnXZ10AR/q+pIxNx+gq8KE
vezuUx/X8255SeQ7XwzrtykV17Qt7UpHa8HlT6ZU02wEjkcSildH3OQceP0G4tymfuwO+uyvP9Lf
x3DrtdYVxEU9AOt08vpKnuvTHJHgcu7GnbmTu3jHs2o7nJt708/9/GadEf31NU/O4OuYSphCCC0w
wnLmP7mkCZO7xdwT43M0IPAMvrXL99RsvV3lbw1hruJvTdmWP7pfvci/epr/nzMxC+0KJu//eVBz
H5f/ODRfitfv/3gt//HQZz/PbP7503/6mb0P2rQlhl5p2rYwV9PyPyc2Sn9wiLSB0eG//7Q6/2ti
oz+QxBbkISWuZeoNWOv+nNjY9geN9dZBxGDQAjjF+jsTm3XR/GnJkdC0zfUy3CkO5ml1Mkb0RleK
brQmH/smIssEaQUiQfrZqJ+wGL1zZ2KQ/vVyPJB4vQyaMGrbkkHUyQrnNU1XRewcdlWnb+JWixqb
YpJI4O/l1OOx3asyGIgfu8BSTY5VbTkAuWt6Y2ZmMTShSntCk4Kzgu4Tm2NEE0B8DAq9Nn1QnePm
LzRstjTgBY6ppd7JsKSwx8ezD9aHWG9rNMS8y8acbkVH5vzJzJSVsTmYp8EB3NVVoVq2bhC2Jec0
N1sSxguLzUZ327W0rtwYOEDGR0FaTNLVg3XgOFqYFRK6LeRntgJBey8o73QpkXXN29zG4ziKlo5j
7WrZwLpANNs4IrC/8raj+iKJ366ocBLrZdc/ZTGYLV0oV21Cm9KJzaJbeDJxVd219hh+b6K+KaB7
lWB+vToyMCCb7QSOvuiC0SfvSDAxQuX6VkBnRWiNK8yotmzNloN8rM49ElpyK8bAuh2N0oggE+Tm
14rR4rCVRkThup6mxwyg4d3oNeO3hXzbR145g4C+HI1XRVN7tDVVYd+V9VBehl2k6n1rQIeHISLV
x2levIGIPO4UTp8VVm4RGRStOb2J74eBgwIA3Gfh54o2u8vCY08G/zfHIWwD2YBzYOHruNd9nHwR
fYID10pwOG2jko+CY1FNnwWQR+ZUeI8JZRRMwKBO9oPn+hghJU2daeBaxOxjCmGiLBWUcLZzW1EB
4nac7KNwJdXmS6GfvcboZ9/2QqhblZqny2nhCLUp4ALAWvLwNWgZtYd+aLuvWCd6BhvLApi5EyBe
ZJQm4DVh1Hyus5quG5XyxQNDCePtLM/os3ng+GdBU3ORaXcYz91vpLckzEDT8AwMtS5WedpMYUl4
dLM4+xy+lt7ib06W/TIay+oIaRaxVeEsbVyTrbZBXXJu3tJFnJHPmpkV0/kBTIMXp2EeiKaSNDYP
Eb50dPg88w1Pz3iCm4wE4WLX0LfoaadApsesNPolNVuUx1JjB+TbHB3z0NjmAoWNQSQaOlo441TP
tXBLLJxyEauJMOHhDvg746UDmKATw6p9bp6cyj7Fb7F1pMe9kjnYe7ZT20MmUOZEFArKafrMjST6
fUUVRHxMTJMocNxp1UGBcx1FLn7EQueQ7qRXDW2fNgln7bfomH/CQYR6/S2iJJWHtV05n+qFonHy
7EXwvdM28DUCcChxmBBMmus5aJEIZKiF/S0QYBQX+lAMWJrpSFF1GA5U0k4I+uQgLeOpqN3E21vG
NATHBp5Tsg9AgfG7qI5eY0iSqeVrbNqPRVx2YpuPk5HtyHra/aazhuiK4h0cYnbgRPV+LloIEF5g
GI4P1tVO97nZ6go3jENoSMikp4wOjhsAckl/MnfkksVH/FKsT3xcxADNqrQfGiw06Y3ZOXW2tRYn
jnwmIjRkGYqkk88seFFHo8Huii0RO8VWtCPWac9Ou/xYtF5p4IEJ45nRq2XoLcEJlo0xZDa/DRvo
2buScBU+xohj7Y7AMn2IMWt3uaM0uTfBFuPGYDAWZ8Se6UQGydo6WL4SbRbwzqKmI7jR0ioLeS7v
sbAzLNpT9u24lwkDWCYoKiy8syhU3euyNAMeUR1S57pEs7KhyYqSTEUnLUQyBkr3BEGK8yp3tQaS
RZOkP42pE93LupVgy2gp7GlXEnzdQybpTGpcqWm7SaN+PPcy8ic7KDjC2s9DZtarU6Lo9l096PRF
6rxoYZ+WRex7ktDjtgLq0RxJfBjNF1MvNRpenIObdmecXp/x2rnYSBNAv69ZWPVqPyE/htfUbBjY
EXWx0EsXw9Fd6YO9MNPb0igbcWONpKfPHXuSgslETiGdkzRQ8Dcz30aYzmbqhkRkOgJ8WTGthjqK
8vTGNsPFXblPOj0Xo+3KLeAd1i26T8OnIDWYL6bFnMk9uwyGRayVmXVeM6h7WISDb14HdKF2TW++
Lqo3IpLHjpeciTTBLpm5cZ9tI683+VCbqP46ZuU6yTTM8SYQ5N20yur7mrHzDXhABSJgTReUiEiv
kSepls1HAdisMU2qtN1+kgt2C+ZIF0tjJPLBsYfmo61iatJ4ixgDZfncN4RBmOfTVGyvNTmOSW6Z
OfNyi2+fRpsxXuZpb3N6B3iKrlvduQ2C686LvCnwsWb3mCdTq2YfUlYNZ9ehYTK2zWMdKV+URdQe
iWYM8SvGyYJ4YB0ztRiiKu3pQIipamZgx4G7K5Y42yaDkd2PQ2UwS59LCm5C4U7qZmJOMx3q2M3v
04HN9L20O54g0eyGX8QcLc1uyKZEHrNBOuFTWKQ9iaPONCvCQlFNBn87UcMYkDlC7Iph5I6G3PV9
4zy3sDDHK1UOfbyTlJbn1wB6va9LrI3srMkmq7rTgaYoTLHTqYkU5mlK1xmmJeAWbjEeTdDK0Zma
wtzwq3BFpEOhLkixLHzOBrzxtCR40NjMlapamtGzpgLW85dM5h3wUcOr+ieG6W31BTnHAhEyT3jM
DiLmfLLvVU3WC1z4BHQb0///HAe6eU3krRt6Tq3/t8eBayKJ308PBPz8nxKu/cG12HMzM/H+OBH8
60Bgux/Uuj9GweX/OIH8eRrgRxRpQA/Xj4Pyy+LyX6cB54PnctJjDkNWcJVvxX/nNODSvc5AxyL7
xKVs9+RkXESK+3ByPkfhhZNR0+MubM2MbeDFvuV9/OlN+jfzqXWr//PJw6V0AMGSqiVhK57u68nk
p5N/ZiSYeFvnMzXqWzuy72b7UJt6T0cokRuIhoiHrPPTO0eQ36dWwnF5hiqkYs8DBXdy4DEolnLF
kP+A00he67YFCLEhgbZvO5w4xKjfMY3Ya/7159fpMOv2eHh7tuK8JrV7okvPOaZZx4Q915oeQHU2
BIBAjKVycYsCg76wx2G5SWOi2oh7kFbNeOyOWVOiwFi2YhldyQNHGxn0M4JafVW0jK6P6dAtu9CK
DNoLEp6FAdv2Z6MwLHAlxbwf0lk/uSpJQeqBt3zN8VY/t3C7yi3FghT44OqbQCDiH+43jjG3PHEb
Fzj4UKz57boxBzY8hoWdVgpknU2PKsKULVnyfUIxsr2xMGp+Iqw19GfQOZyXii41QPeE9v05QPFd
gLpDMKt09WyX5PsNIj2f+smkE29VB8amGd2PlhkGgg+iCpHAZhndtbWDLgG4roAExY50I+JAn7UG
uTk4DO2AwYVf5IZtk3lhe5gfG6MMGbDS6bFZDEl9FFzFDFncXdjQ4IzEDYjrNrrqaOmZMVKWCGhB
lTpHtoEfyzCCB8koOHs2cGxfG6KgX0m4sAc3utM8sc0hMp8aD0Zw7ZEM2QfF2oezGPZATCh0/Rqm
zVVpug1fmIK+wdaoi5doTo07K8+db0sN2fbMsM34eiw1v2NrdlQ7rInP6wGUJZLkOGNaEuFyHSvY
GHXRrf00y2WqFMe0qKlQYb2ge6zbcoKFhGyBNgXhA+AgcQjU1NTe2k06XCWLLa8nB9bIxq47wMou
aL9d3czzI6Fl8a13RXxnhXLyh1I1H0XeQANEt3nguuCrRZDbrU9IZ0JZIOaKa3OJIfvaEm/rvSUx
ZTvWWMC5NjKpDnO3duk18VyPu3nirexcwtlbqYhnXBhdWH1sFSrRrqbtCPZuEwzPSdKm35cpScxN
U+SphAEStVdR0ssf3uIM1a6kXPhSx/U3Wxb1s4xkcpAQq6/yZSTjU5I3vlCm/pg2Hj0fZcmZMMfK
zxZzAglqlSPNV5BKwEQNVyHfqeC6bgijQipPHnMqJXn+E9K8ohR9uh5GkgZNTJwRPgUZuV2tYvW9
SqLGt6GoEkjQ7r7p4BGlHgd8zPjZD34GeCQb8Y6yl7kIZLPD+xsXdzFlAuS22BgeLM4C38YC1ABL
2gL9I2ej8GUiKXsLa7P6TOQAobwNZy89Nm6mrrvEyG89OYlHboEKG6BdRy9p0ze3iRLjszPCvdj0
Rlc8ppWSDwujEbqlRvOS/HgFaZoJ/LlXuQuD4QVQ6FYuhXOWr3p/HgwLFTCWosV8lNybW+TNmbYZ
xLPD0Omq2C6TW+KaY8gQ8K8QQ/GpiCyvEhSuIxUW+YVp0kG7RO10pd7MCYasGGL2cfalCtb60mb1
MTRl5z2HsUvdVL/6HBprogLUimjc6KuovSWcD6IwK8JDsxokwFkI/MeJvJCG7K5F5iwruhxTBViR
NduE0SIz5vF8IFBybDGwbFTe9jtO9ow0U0yxA1zsKjynDm2G3zDX1eVilNaxCrPl1QjZIY1j0bxM
TlM+hfba8Us1DbQ5kJo/PDibJedvpShWHKdrGgk7nMAkPK4rIJDMCOzGOEgG0o8pnfNkOdLptWfA
cE6xr/NYlM6KarLKwOf5icUtlOK2dHR91LRP+DVJ18sonpc7G3cN2TMNP5PYzkPJxwzSC7dIR2x2
Y6jO+FaPlnHICwMkMpTkbDvm8W3tCsMP7Dp7cFmfvzWLUd+XHpF4gggL7FlNYQyqzhpmkq8yyZFW
wdbckC3GWJ6Urv0QdmlEOZpVXipolWw6xxmHQSJeOy+yd46MqATtAg65SerQFzJSKXrIl5YOrLBp
MHsvbczKS/3jeaaDep/i+H62opn6pChYbmSVhg+5l6/1tF3VkpCVLraKksn3rRhV/LVKx8YE2T3Y
Z+wu6r1LTHje5K0Ijq0j7IsiqAcKSt3lCCbAO+YOfLItqxX8yqAqjaNLxgkzlEQc66uCEywBXXwk
edfsmsBDJc3ZY38kV4VP3AG2uIpbbdNt5sSd58MM0OByXmg/dBO3vuK43I1bO/Z6bFZ2v3YxT3N/
3mt3PLebOYI7N+gMxGiW3k1ZaqstDL1C79aH4lqKZs8/iNAFLwt4jSvVITNu9LJQgmFCWLxvvXE4
o3nI3BbJlD8vSO14zG0Wsm03FUD+gtiNPT9umgDW60AICOxaYaKxhs6VGoIeGzoBAr/rVKMONCPE
kH+seMA5O7b0uEWGK0FvlebqZ7fj+sdf777YTv66K7FRBh3+wwDZIcx7IhIMUZLjeXB/DIQEncDb
qOlzwvDpfw4FfxwKPFuaajUA/+djwe0XJIJTP+c/f+pPdcAFaeJilbRWOdNzXMTFP9UB+WEdIjD9
x2SE0dP+2c8pPih+4hdR4U91QDgf2N3ysOUo4eESdf/OceDkJpGAmPmlQLFwXIGccqokWalHGNai
9HWukrOZmUrL7VkZ72yRf7+K5xBycy0O/FBV3BNb8WykNlwAB0B3AnXGcxaoDYmnDvms3lHj/t2V
tIl+LNcNuStOt+IOFV9UKMZUtLeg2ymjC57j5j3x9Ler4EXnnV/xLabruOrkEDXR9ZdSFUBwd2/t
HWgU6SHyx1sopLC7qfw+QC1P/WDbJO+cbf7dhbF/cohzNQTVUwds2CXu5MIT9/EtHfqOzEG6vOc7
5+T687ohHV4cpzWLQyzyP+LQr6e2tF1G2ToR50GKRnrxXTjvvX3r3/DzufDtCt6bNAYLByvvr1dw
4XQ42uAK9DI54tHe0x19yC6M8pV5tQ+R8g8h8xfM0j9+IvqsH/pfXe9Ekmrqlrqe9ePC7LFhLIxd
El/j2vgtlnfu9N8vpS1ToXwJ3kWJ6ebXl9aTx01DmcR+llyuMWIT629d3kUEB35aaW7/+O1/fk2/
qXpk9bkFGTSwtnDHn9zooW3WPDMyXpM3cxLL2UM6cE6bxjGJeOfwOIs/lvr/+C7+fu9pbgfcXSxk
SnjOyX3hZQA9Gs2QNcCeydXUZWcmAGVa750L/WYxd3htaIc20AYURKFO3kSLXlo5WkHkizscmdwd
wSf85RfTNrz9lB1T/xjcZy9//Xb+uxcHusSxrfV/jl7//KdRBTu1Os4sViiLcoNZiPu+Li44cTz8
9WX+D2lnsiU1snTrJ9Ja6puppOiyJ5MkgYkWJJT6vtfT309Z56+KFDqhC2dUAygsXG5ubm62be+1
XTs3s9i1GpayNqbk7vZedyUHjcNBvK+t8CEw2pPqa7/t+IZE0sXXJBKq4jwVcL6qVFWDhgoxcQrJ
BUP/qQPzrpB9iAN/Y89+DRpYUrmVoOii9ysutmyg4DQos3j42OxF6Qfshxv+vmFAWhR1gFJPVqVz
hqcOoZ0WObHy6+W9eUMXvQ8TYDjwOpl5Zso4b9idMx9AjQ3i1xG3078KT4NL4fxDeGXd8XgBe/uR
zmZzhzK7W1+LjxuW56OztIy8CqeL/qdBqej9Ppld1eU0xri17PCaBzuKVD3PPXqhLvr0t75Lw+6y
yRV/l2cECZkh9xgV6fcWNUvn8WVyT4Je+NhQ5oB18b61EI38AzvAHIA/zHXPeZzl3AMjqvgGNDVc
JvP0rVq5sT7tLW+r5rcSdkFe/GNGX1zI0BVlQUermzuLd5Fef8jkn6V45w9/18D/awxct8MGzQOa
kA4u3DzLC6OhPcGUuSyeYgE5IwlOSgtt4k4pt1x+iZziJibRM+azSygE5rP4eNy/JVVDVuV97ZXe
dkR661yO4oGJjZ+UTg7p/VYxc3HMeCbMQXe+mzVN0Qx1GQcRshGrEHb0tnzN6M6o6v1vOcQvBhYh
SYhoqTIBwTkuvohoxaVZClTh5/9mZA7DZyc5mUoUf0czcnXrwShOsfKqh19+0wSZs0xslWU2aYZg
vjcBhh76DTowsGBXTOip4T314Wur8h8u2/llQ97sWBLjhHi4tYTTMNlgdG3fcFCRMUJlBnyucXXZ
xBsa7iz8ULBmLUxvqzxCDJlR+/drgQ5X8xOE213pSb8V4F3ejw5CY8iTu8CEnM4ZmyuTGQqmzG0m
Tq6yg/Qnqzz7BQuvQC6ZRgFYd1eRBniZbkvx6fIaf4Ulva0R3imJpIkUZmFB0Rq4gwcsVG77V3Ea
v07XgZsdZzSUDYWI4G7BShcR9u2jKozZ8I6c04rlKOUUTZIHw2HoitIg7dNE/FBLI6opobnx7RYx
6W9DcxTnXYCd5e7lugpZQNBzZGc1mhBN3NE1RIbbhw0/WSQvb4bmJILuBUEJBrT3btKUidePHglg
ruStA6vJUWzoISNr4sAIdW9K0da9uGqRFgj4NVnS1Lljdn6OfcHr8yxhaZrduYxW+Z/0q3QH3ghx
BekRZDCyBPt0jy5ndLu1f8s20t/LPTO+8BgdrnyLOX9yNUd5HXeZi3xvBIyUKQ0XOsgtRO6av6gc
cUPnkPN6WNzIIEsHAVFotjF5igXjqh28w6AZ+41zsGVm8UmTKsJfK+KW8WR+AKaxa2lTHwEruDC1
HcqPc4dsa2lrMex8aYsvieME6ljwJQMpewnT6jZlwHIjoVk7Bep8LQO4hEB2SZyQNmIcl3qHrEfQ
fVCma897TYrkVhXVjYxmdTHwzoEJAVkErPK9T5ZGGfRFb3CBQVAao0hjbjxFVkPVvApuYSKytuxf
ggY0u6Hmc0U3+TeKd7Xj72Bo+0AZ+GQe4XzaXfaJ1RWd2Zuz07Pb0rAafWw9Pp3emFd5BBV4If7B
7vC1YDMjw5WY4n1vwgoDhmZqIHVl4+0pnX9Cb3YnF0zMydZGirbm4OemFqspmzhGAggF3w6Cljio
nFnfZMpF9/c/GsGdrJZ6FpCthRvkYQESbeK4NsQ/mMw04aQXfbt1XNf25syMskhs6e1obaJjRobY
T90VJ0Qvj9KjBpPPa6Lb4k3lEI+/X17b22NqmRCwTfB3keLQwF/kT2ImyfpYc1l2+/5Te0gPwGN2
xhW0nLvfTji5l89NLTJqgF9JMrSzKfrcA4pJaEJeXs2qQ5wtZrFTMQQ2A3qe804xne5Z+BwKh76x
YWZ1p/4xI4mLnVIFOtg01QlAkNZU5Wuz5djz7/zvmwKK4/0ZmiBM08cAA+KVd4BB6VjtirvteY23
8HLJzuIA1caQiFOJnfhTcSrv4NrcA80DGYByOSMqtJx28UNzl/PYQgnngNbEfqtusfkbFtl123lj
iUYXwmpVlLROWXZAjUO0oAJbN9oatUOzACItWD9k2U9vgPC2d1OndPsq0cMD11vhSFkkfesn03Da
UK0fEMo0ndYIyoMKkFVEoBEhDciOStQiPWmrxLnlDPOfn4VUlaHnsoi5ZRPQyjowF0bkLnv1anrC
FAjDfbIkqoDt35sAZ8w4cAY9IPP3O91J3LQ/yV/aPaqRKHoxp7Zx7y1fo2/50LnBxZriEGkPIS8j
rqXmJj2WTuBCrH8ybXXvO9DeULz4oyXOUwSUoRmtWHg8qJjSSH2W2LjVTf/JuB6u0WKwkZO6J39x
L1tbyzXBKf1jbOH2tJ5NtBfQ34Gy98GDSnAslZ3aNA/o2TH9XG1k7csi538+J1k0mS3doeXDrouL
qG9EwlLlTnv9U+l4D4iTOSzw3rNl5uvCe/9+a5GrMQR41H+Mzu2tc7/Uyq4AecAezszz8zQf4+vw
uvxJwseo1z9mFhunh8g1NUC6XRnFIsi7++J3qwjzrXFmYLFZSCo2VlGShCHQA6fT2B/HJtg1rXd7
2SlWz/GZncUhk1BE6sWJheQGXWCvtM126xyv+92/32pxrITQszphIvvq9tYrkjafh4/wxDrFDm3M
jHb4x5SjJf0Irsw/SPvOv+F8b57FqAwYDQIonK7eepppGPVqa2nzNv9yk5x9vUXen/RmG7YoLyHK
odwOo/+YKtGVMlkubJGIQaIsOEjyB2g5EKquw2CeK3j53/ZvkcgIIn4oC7MjohVY5CcYDjfC4tq7
4/wrLvIXoLZZbsxrhKH3MMEJPBlP0Oa4IaMsl9eyHjEUHogqLSY6tosNE/2e0k2POBZCsiAdPian
iekDV3vhfgForh2mXf/UZC74vcOG6fk8/bKTZ6YXO8kgdOg1w5tp7wpS1ZAHSe32zFzZ1WGb2mz1
2FGKEmEamjvHi2OHXG+slbA3u0lRfxuT6GNobaVr69fZmY3FudPVPIeXh1AoKIpwI3iozSRZHz/H
fiQeFSGFtFboVe0nfEvDk1qCyckAk12PJrwQsHeCC6f15R8Yv9tKHmaX+fVj/7v6xT4zqgCSPMKl
lFr+ppYyc0rhPoyKA7/YzgX5VPXZ0+UNXvvgtG8oMctU6o23GdezWGAxJzf1k8plZEqumMBkrQUb
1aP5Vy9XdW5i4UI5uOSgzFkVZEJ7r0HpIoPIUtabjYt1LZ6e21kc+bbwBfSGWEpngC5WHssaDCVM
Hkp5k8pbp39tUXwtE/VF6orm25T12XczwULJPQocbjU+mZlPKI1BAEx/8OloRxnQUFHABALMpz2z
UkOO0atCHrleWn011ew7LEXQaorG42UvWI4yv+Uk54YWwcxo9TroS57p9W5w+0dj3+8mtz+UTvW9
dkeX8aL8KXjeMLoWW86NLt5nqZqpUpZiFNEtR3YCZ7qmHUW1eWbZ28KHrIXrM2NL5EYjIFU8xiiz
UQWzQ3jFJwn26tomrm5cDKuu8e+mLcdu4SJnDtWaJ/zi5CoQkHRBkgKU2MatsHZyzxc0f90z3xgs
5uqClAWhguAMxhe//nh5f96KrMuDe25hEYwNo2cONssiirD0UZ7NW1Atzd+ewQNRdmonP3TX0HCh
6POKGgAzZZUruvHecrfehWtnm1KLDvDlrdy9yCtFv4i6oOK4TVPmjNm3LLkpo09hLDoS2OnL6171
FKYkGMNlguGXDmmQhrpvwUeBFPq0CzzlmKkhs0ziF83qP102tfqWM85szb50tokmbPx63jM9Ve8U
eEijfdrtOmdy3k7Al3rz7lv1TWrqwKQ0VmYtvqOUyV0VdgoB5XmCaaM7FfcW6HSndkFLyjCwJjz6
m61+5pbVhav60ggAVcFqpe50OK49PT7lvnv5W666yNnSFt4a6D2Q2l7lhRP38kFQp/qpNbPQMbwm
g14M/ShX6xDvu2x1tWJmnJmdj+n5DrYpSnXMP7hILXuHYh/sgQ2Qw/+Asv+wVTNbzV3OrS38pZ5k
lc4wi+z29SfpZn6Kv3ZOfqpPPk3ibb6JrZ1b3N1W0CDbV2mcheHoB4pd6HcWUOrL33D+RL/EmbNP
uLjlIBwScpHZWVfOHnSYCLVU3jjSq5X18++2uN8aDd0qafZAhs0/IlTaHjgCJ/9g3RZ3AbDcY3C4
vKZNi4vLTcgSpVUjLMoHNd3NwXL63lDFmK40xJ5JnjdT9csHQFvWIdtx8GJ0Q+cnvgvXV5ff+8f6
wPzDK5M+bWfrn+F7194KNlsloss7qC3rNTALwm6F4qoLKyPqCwoj4neXv+f64mZUM/hOBezs+2OG
4lHDLBRBWeyZW5NegfJ2yt4Mrxk03XDHdZ//19TCVxgGhnZuvr8R3rLFyHcN+aNZ/ElWTDPpnwUt
/KOtapSrUFhhqxK3SPTrvqzuCtRrNlaz8eGWAJm4GEemkePIHUUBVsvnMEP/GPkWXf2kBMPp8i6t
+8E/i1p2eyAbbUQrZ5faEFKl+q5nAuyyha3lLK6SBkYEqWYGGh5+/QSH113eTh/of0NoEIPuV58v
m9ta0OJSEf2014Q+iVxJbz5LdUoinm3lAFtLmn/D2Q1SSh4S6BKHZxxRHtsPn5vART93l5d2eJih
j1xaKFKPUAptFz83nH3ZPa2YN4NrlB1LEgS0im8Wyqwd6JzLn3H9ffGvty/xiDRoLS+s2La5n98x
xL4rcyf+WbxUO3kv3Uo/xcZGBQbek8uGt5a3CBtCbo5MymNXrvZhziyopPG4T/eXrayncWfLW4SM
jBORanPIqHfSHnXVXXdkvjF0xr20o207un9kDxwwiEUNMN+87DOX0Qx5Sv0Kl0EQ10knuwBG3djt
Z+WvZBc+bcXe1UPAOL9iwuU1jym/tyahdS0h2Rq5VqXBhRPapjn90Rc8s7FITKci8Rq0jObLC9yv
O10rJcIAtRscq4OsHLfK4evX85m9RRzxjTaAVBq/B/BEFuXZ813JuXMC/To4NreQgn7c2LRVXzwz
uYglauHDaolkGzkIzxZExVzlqCB46sin1m0+5V9gB0mcdKMWu2V1EV2gxKmmVpQjmqDPrfBDN7/P
pEqXl7ZlY+GODbQio15iwzC+Z9V9T8Fi2BopXy2CgpD9xwsXqWirdt3Ik2besZmhf8ZGyEgBfOcN
Lx20txa1fz/ANL35aFqrZp9bXgSRzJcK+L3xf+8WsYWj8Ai/yeBoiGSMxzjfONvzvf9LMny2zEUo
qU0J/SEGCf4+CNAgwgpz+P/IFrcO9SL/MMsgVhWdbLFypb2Jri9gZ8i2ToID2/aVTKPZzQ5/Eklo
edH2twDQMBb0PpIobRNVzJ0i9DEJjp/5D6lf//X7vsisggbpAOwi4HTem7CsSLYiiMdBvT8KKPCW
13G2keXMnrbcIggGVUg4IRpAJ/e9Cf71OkggFXLj4tXQqSaV9a4zjF0VmhvOsHawTI0BKk3HnrVM
6VMRuuDA5HtN3n2E/tbQPIfKb5KJvtX+TIrVDHeANQXk9345aR8OHRI84M+y+pp7emdlf3INn5tY
BCHZGGEqzjpCX9Ul+6aNxZMftRkPrzoJtqR0Vj+aDvUdfOuoJSwfI23qFWkyl7R7a7iXpOCUDQjK
JZX39bKnrd76wOj/MbS4Q8KiV70cJh5ufdGpH+e3lkqXGtkXV77eUihZXZXBjAKnB49Yqi94Xm9U
SdlHbhh2bpp9N5XoKKXfLi9pDi5Lz56ny3gKi3jE8nxqMI9VWk/FDxdwiuR+NGv+0+9N9QcHKZE2
bv21GGTB0SmDYWUKcokrrcYOoQQUu93WkOxIvk1BeVxe0NpXQ+IXtkyRCY9fwFoQswFPrAvqF7Fn
W+Zr38mHvvt52cjqMv418gtUKxa0CKI94oFUOFNBMpYnG19qYx0z1eR5wtcJheENIiZ6aDIgbYZg
iNle6fv/tpCFQ6dlgHDfhJUkhvSARo1ZbDQ0Vj8VhJTzjBz9s19ijTxYsWFQx/WgNQya6WMtli+X
FzEz5vzqxJqOP5lwiv2Cr5iEqjOVbi5bo4P7GRkn8jrLyW/Q2stvDDBtB9Vub/TjeETJe+Ohs7q+
f20vYRZJBi0lTHwk5r0F2cdoR1p+uLy+VRPGHNvmtUEd9N4VjKESLW82ofbhvhO8W+ip/iBnhNDm
/0wsE36mdHuIBzExUKg1dTSEm++ZsdGu21jHcq5LUjOdOROe1ogEo337l6wnG4d/NWU8X8fCn4sI
ZVDJentUdDe1eCs6sJ3pYACPxi64y1WnEo/omwpX22C61RevZSDKw4aLpCKLpNGA0H8MUad1tfFO
a9/aWyr8B7O+2kftoChfEGGABXnLAVcDBWxRTLKJb72S996hZjJEEzJftUHI2Colt6eaX1iRe9kJ
t8zMKdLZA7QwfehV53gkijOL6W1OsGjHjbj65me/XEdni1l8QwFKDmNg1pQa6lxaTw/+yTr8/zA5
rdbVIWL957Mtsm5dRL64RzMawNnfmLrA+hhHr+NDehJdtJeVY53cauHGEfgvZuHKAupgqqTF7z+j
nuY50zck+xoJigwRx21+1x66Y3yT1JBXXkHysvP3wsZlshogzX+tzifzbPMGz6plRMYpalUehH+B
U1ed24CXN0SQkl52LCYBmTdvPP620yDhpIBV0YwZUrI4jsY0Nlmc0iivm8QWpu9Q8tiDshH+V8LK
zKtskZVJzMSoi5vSjGnqRbEWu6VX2NXwCn/ORlhZ8X3YEyR4GyWmKCHjef/5krFIGiuhJ1JXyNO3
/U4RRKds8z/4WvM7EIIxyjzs1nszGZlLI1l6TE09AuUmFV9Rx4XAxau+/P626CLcDIxPzED9xRdr
1UJJmk7gJVhrsLsaY99ehWlSHKQxSje+3RwXFicaiTOVpIvoAKJh4fA9VKWDP5qxW/kICDYfwJ7A
TAyzrhhvWFrLzt+ZWni5x0h7p5oG2h1IGMz1ghjlCyexy5N6BLK68RHX3I4bmceaymtNfktKzs4U
dNholip8RMDatoVA+PDj8i6tf7l/DLyN8p0ZaMM+yBKDQK5Og5OVmaMHrwp690L/B80cPty/lhb+
wCw3b/SJpfhRI96oo2UcIWCW3Mvr2fhgy5lrX06gWpK82DXjJyYpd3q0VUnZ+mILX7OkIGNuiHUU
zUshJru4+5jUiQPNxUY8XQ0IFlPOMiWNGTbw/qT2pRaVDNYj59ApV5OX23pf7KTgT+LBmZV5uWcO
AHsRQ+oSVnwFHqMkfhRk1fazrUHntTtJJa80IK9hxNVaDoinTdRrQUN1I4NcbNdyPsWjvIsQNlAh
5HYttNdRx7zaal+uf8R/zS4+YpjEVoeoXuLOknuS9jVEXCgKNqGU80W+DECwWcBTwKOTcvbCKZpU
DeFnFGJmqaPOTkPH/EuenuOdsKN+7hoF/SRb/259KukRP2yrb6yt8tz8fCrONnEY1XSMIzp+df6g
Th89b9gl3RYAaXULz60svqXu115Zj1gxn7kAyZyG41TBDcZAL9ASgALFrR78wSE4t7lwTyuo6VPM
RTFVQvDHjAzTjbWkuTLKbNx4nmzt4eJmrLtkGloLU+YEc79Qz6+tBh0VE0CLRH3Wk657Kd54ua7v
3MxqKsOEAg3K+50L9ChKx2mWie5e1JgkNLIcakuXg+KGkWUlgaJmJfsaGzcoN4L8XBUJkyv/Ye76
r1QGazM2b6Il/1nKspjQS2LdagGqIQ2l3/javzY/wBQ6uP5RA1GSO9aOiXOvc3Q7P6WwtV5DQJw2
G/fzWvwHXMa8KzIt8yDd++9ZpIM0SnVEFlDnhi1nSKLJneRc/p4zme/yuINGUGUKZ8w5SstXmJL6
QguvdvK21JI3yvP0XXkpHpDl3OvuwCQEpKkEto6aXXcrN7CI2l2xF05bDaetHzL79NnBT6wSPFaE
z45GuWth2+ii8PcviHdrXXio0RsJyQn86lXQ7T3IO8WydPtp2l3+phsr+YVHuIPPK6r5pCjxiX4L
Gk/f2LU1TNX5SpZlSBlCIzkuMDGV9T4M70bzTpqx54lnd1aGYsgPvxn2uogIQdFsxLG1vBHjvNwt
mI7A3C4CWckrbRRnmnr1MLgIgwS2v4ud9JQ/RFfj5sDMWo1ilrXFHhw0jDstHMNMxCzDORiuOvlH
LndwgKjpvuicuyedCat0nxzCwk2/X97F+Xgt7sF3ZhfOknAL6vIM7NIGy/YslA6Zk/Dbe9G3dibN
+MvW1tqt5+asRVemS5C5CNv5zUSD3Pf3tRPsGV74W20rgqH9auvAzdt0YYFLpGOow0enB1LspsNX
xb/uff00eYz8NcGGt66dh7MNhKT73ckOIkNKFY8ittTsuHqOhjD9/q3Am5mKDqU2EW3oxcdLA7NP
k46PJ8fwC89aFClqqFtZw6pHcGbgXHi75RZJQ4hwsdgJNHFV4B9R+kMODVtCPAWx0sIYNz4aXIUr
23NmbXHKvDSWlT6k/dg78pV/zAS3kZziqD1qu8HpEe1yEHlv7OJQX2uCrX287I8r96zGS43GA3cg
t/nC+/Nw9LogJAvUwIq6LXo4bTEVbpyKr5cNrTnHmaFlN1LVUi1INd4g6ah80Yv6hlkCf+NwbSxm
+X6v1KKtPMqcbluhF1HA/4p0Ssyg0OWlrPnH+VIWfu55XdEZJU/3SBh2RRg6coEA6iRfi83navjy
vxlT3h8qJJ3RpOwwFs8uWCjjlZaYjlVJsq0k2auZAGW8bHGtYHvuE0saDqVjhitr+YzKfeeKu2wv
3Pm32s66ZfzBlo8Qcl1LGwd7yzsWRw653sJUC7wj0/6qeW7VWudeXtXqps0A87lVTXN3sWmy0UKq
rOLoBazhCeIj/uQ7qEYdM+q2hbb1CFiN83SRrbn3itnlbKtfWrVEQ5n3zX/w7PFP645rmnHx6mAa
tv54eX1rX5AimcxUADkkpfaFn+hxzoEijPh1/apIMMIY+e8n/jR0mMGxGJJiAm/+xGeZ25QO8LMY
1GiL6NEfZpGS2uZtebi8kLVDfG5lkQag/B3meUrZUi88eMyTb5LXf1LQZ/jfzCwCX+OpdViIceJW
aWeHxt2suBWjVvQnVkif4Mgw4P1Y7EqkBX5UZ5TeDObt+3aWOqn2RTltEH6sbj5Ikv8zM//52c4U
1gD8I+P4CMpPceRqHDe8azUmwIvF8DsVa6QsFgupUkbyZIVHn/UU300uU1C34W178NziaD5JiT09
19+RLLr89VZTQoPmjYK3QYK5DOh9NqJQhFw9d+O0rx7M22lPbwxep73pqve1tvMdnRLmVt1vLVac
m5Xff84Imasgz3l8Mv7ywYR0vf1r8LqD7EN4L2xdWmtdWljmKKLPz2k4iBeemPdGKzcaaXb/N5zL
rm/hKAf1p0VOrbrzk8yzy33xtYl3/UuhuvUWinLtyJ39guVju5TTSUsjYlUrx3tNDw6wsb9akvdx
YztXvyuwGvaS5wQZ3PvvqqWm7wtzNWYuREtuwmzr1ZC77ZeUoQ00slzTCfdVd4SYfKsbuHZCYN75
x/RiS4Ma7w3KmDaF3jyjzvAiZlW+4a5rNni+K5IF95IIpP398nhFxP40b2QtnRI9RVlK37CwtlHn
FhbnvEGjS53Qf3BDs99Vnf9XVklHSci+Xd6oLTPzn5+FE6uDMmryZ+29wNjrteLGyFN51LEum+Eu
mBP2xduES0sC8iKCUGCe4b2lRi5DMW4CmM1EnS6LYR01X0A7Swm1XQWN0pXft6hKNLmc0ZereWez
f4cexacPldzWDsTizLGgZWnHXu45TZ4MJ91Xg6swM/tj2oboTfplftKQB3uweE2fMjgZ9n1We1f6
EHj7bvK7a18svE+TJHvP/P8IOkh6f4QIw3PRqpGu84CDKKsN2h1al90jGCrtCzWA7c30+9vK6sy9
OkjQ2snWX00PAbGUqhPDDF7wV8myr2ExKxUEDBvqj3WkpgikVcq1GHvq1wK6LtuEO98phyK9UUoP
OhHB918SIWA5YtrGr0bSe+glRkP5OgZlfSMF3XgLILo6BYmS3htpXic2MIjUlaW2/Yp0R/tJCyR5
H9Sq/pBGfd3ZeWaaqcPkZf6SZTCKOFHiR885rvbYjkH9GJsIwdiZglCCXYZjUzr9lKMZ15al9CXu
KnpvvZdo343OCuHlUKbwUGq+hRSpoD7IdAb3WuFVJ7GTIcODe0pJHHHMytLWwM9Qoh/Knaf507U4
0lsNArFEIQ9KKgEB2F3a9CYKaO10iGOl2IOsLp6ExpSeooCj1Kl09+2myzKolgX1NukEwx7UEZok
FS15pEf0ymnLmpdRJ8kOmEdmSNDTc8Su5VMLcBC0jlW3POSCRvtCI6S9Bu5VnMIki059UuRfZ/LA
Q0CpeLL7Opl6p1UnxRVj8YsQQXeBfktwCAVtRPQtnZ4y2Wp/GkGnPkN11L10YzK5pVB2+xDvCh1B
n6r7Uq3MnQfb4l71R8iNkc7tbQ6A+r0UZnnIvBjvWU35EzBT4WhBVqPQMjTtlV+E8TMblBy0KWp2
XWTozgD9+j1Dg8GtgpT9Dilp4aYavfo+FaT2oS1H/aZAtG/nl223Fwrxa5L62bFpJukxEfrhCriU
eWwVKzkWSHkepalmqlmJrUNndkBPFWtwUDBJ5qJjWh8DL5ceEDupb/tEkK6pJXrP4xghSjHqA0Ce
ro7uI7RHkQuFwVbSu2bPuJWxA7Pi79SpVWyjE+Ei5HV3MBpkItqyCw9S3MGQo9fNKRpMWo6YAj7v
j3ZjDcYRYb3hNhLz6JCoybRH8wV1pUQwUeVUM2+vInNkZ5YqH5QiABLfSukRKr3cDrWkPiBWqzFv
HlduUSfGLf9ge4ynTnYmTwtuKitX3DpRcEumjIC3APl2EH9SeEXB9xFbCMTIUmA5ZtWaO/SypaOI
KNER1ffwRuM5+dCJ3fDFnMr2UfcF5aotwhwH6SDkCavihmS8f+hqwQDHW2oOzF3aYQBt81R6Umrz
qLFusoMxDocxDdyhHq5CWb6vJH1vds0nr2nYRMZbWtTAvfqaPGDXesxpauEHRX4dPPOUqT86Kdm1
cnuSyuBT7PV3dePdWIm3TwKoGD3TOvKYOTYK/aii2UXT8NILyX1ACUYe4yuxQKYe2EijTrvMPCla
t4+GCrgkCusGZEmeclXX9d2QItNVFUjoesa+7sZjouS7JKuQnYxvIH79FFryIa6zm3bSA+Qc82ON
RE+VwI6raOVPDzE/p5DFe8E09k1swC+GPKw9TMzthN2zp2sIA8EZjfCarcjlHhKlh74Zj0JnfBis
4lqddFePUOTqq/jVCnrJ1XPrS51NH/JcQfpLHPZxJe+bKr+OzP7Rj4pT1enU5v37uC1exCo5WiNi
TnA333JBPuXxwACZ9yKLvm7raDX5YkIRn9kGyo6lHajdjSg+jiVEDAjZ2mOqPSkQsO3FVr4XROsL
ApZ3eq+qbqF2D5McxztfaU9hU/0UAtG1av2YTVmHhi2iJ7rQ23mRUV4TB82K7bTyxvA29OPoY10H
iNUa1BAHkJ9OqWkfLAPirspQvqryxJ0gyp/SBjWhSdeRe23GzAnGETjjIKAtNEkvgTnLBhd1aftc
SSqKuZUY7dEwuxMSjbBW3MuJ9dppwzejKG+bgvUXVEEIM3EXMZwC4Ctufhq1f41E4/0gefcA3T+j
oaS7OQIIduArjwhAHU1jqmwwtbd9UD3UvGadsq7yQzMUuqNL2kFEKqxFLXL01B1qoPe+pVwVmud6
Xr2z2tpuAwhJ/V5HxnhWctFDRtHhDX0Nyql1pjo+CGP0MfKRRtOHq0llzlTX4htjNA8RMqY7v51u
qml4Vqr6tkAuMxnH3A1F/rlEqLgaBdNB5fc6GZXrsk7cNyK01gx2g+Df0z04xL73cyhBNSoqfYU6
BcEPom9ndaCWqsZw6bqg8yvEe+SHArtDFczpdJHpyU7eZblwi+zv57RPvyZT6KjcplVefsjR6GkK
ShEId1D4puuTNONnq8qPWaTaSSK6kpEw3xwMz/nAPic+mlepPv30Cz2ncmjtukL82Ym0Gs0mZ6BM
dTye/X473mhdKt+Wgf4khcnnXJ9QfNC9zobi5LFOkc2GfmJvKSHyePHR6Lnc6aBrRX2FuBz+ZZWW
i+PA/qoa39AiuBlRXkO1O47tSQxexQDUtcEktDB8nyZROeSD0O7iNr6zCvW2besILpBSbsYDnGyF
5eqt4EW23ijFvYie7mvCwOIPX7fSawbkZVcI5JeqmuWgp6qyZ8VdhxrvTVObuw66wqmIJ6cGNv81
UUdI8bgsbTMc9+gkXE1VfKhwkMg3HxuShGM7FZXrC329r1odZLVQtXZu1qljSf51aaGNnZv+ncRf
iqX8oDTefRor6RWa5Y6eB4fIindFJOPGOS4mVwdFHY95nEIpEeuSXYTJXd/Ie6vobqueKJpVj6Pa
7YpAukP27sHIIFvKh7mvLtaVYzWe77S1UvMXlI6crytdMQoOxKTYtmqLYy4/SLm8C5Iwugt8K+Jv
h1eI7e1b6l8Wql05RMNZvotDn8MT5Y6c08BGu66zxzC5miz/Ro1NFEsNI7TlJHyZhaDJFAo7FNR9
AGlXl1Sf61bf94a1t/REBGGuvfoZctHF6BqT8pKF9dGaJjxH/CKJ4z7pg2dFqGvbiqJdpFU7o5v2
4NQcsx+/NhG4Hr8UPow6jMC1/tHK5efc8HPbCKnayf6hzr3dqL5Btfbokt1l5KB24pU/EJr47mvy
JzSsDbuSKmhqC8k2+yywjcF88FrjRVImdNw0dK5Dda809VPcS48pqZEg4KmK/wzH6JdUvtM70HNC
/WAm1g0aMeh6S8UpMoubUo+QZNWsr3XcfejVYNc2iNUBfkZeDcpL+WjKzS4poutR6Ef4zNLRDkX/
aRCTL2KIdG3pyWRbnermiffFH7OHSZpOApLQntx/SC3lAYk86Dn6wQl6+WsUmXdakn+1apPihJJ1
AETCByT6fnqIJNvqKH+FrBnW5mBWrxIeMrPiXqvCkyl2Nhn+N/7wkI2lnQ1fNL8HQ8d1YGrpjaZM
z1NQnYQCjbMmH+5yfziFanwv0IvrO9xXui2MxBXhrI9kMsCRKIFm9y6OMGGNSeHErXQFh8fOl8GW
5+pDVuZ7K9WOlur9xcPygDpv75oyxoFn/IQS/HtpcaoNq32mR/bieyOcz6l8P+XJT02uJ3oUFeNX
JvrirWsiNoaWXCnYcR2x65LuoK6e2Ihmoq0rMUfbt0C/eoS2BcAPKkqRg6ZeyZEc7WNVhNlkvJYj
1TwiM3Y3IrETCNk1ImzzZ36CpO2gdIzty7XL8PFO06dDX5rWrP98PZnVT7FG3zHogr0a5k9aLj4k
fpUe0U35UQgZMjC+mu9QS3vqjfJq0pLHsTZ+CkP9ASyR43vWrhSK6x7Bs5HfX47fh8bcDYb+lPfC
V2bPoAvIDl5WHDk4pyrg+q7DY+tDXB63bhUCtqi49trceEyRjUA93UlIvbr/R9qXLMeNa1F+ESM4
g9xyzEkpKTVY9oYh2TJAgABJEBy/vk9WL15ZpbAiunevnsvF5ADg3nPPQJwKzUJYWFawN3OYe/2Y
I2P0h4T7RkJCcUFYd740zhFVfR5U8VmF3W7ZWNa5ChV8fbO4vkDoILZwxY1OKm8ukH6ctdb6LYID
/jUmz01shY+lClPZ6rzfZrScPBFLCLlIBa8svms4hjjxU4xzy8AJHUlvl1UaN9tsTUp/Ed9iiPrw
t8dvJsRiGLZDS2mT8L5Pxbo9wKVFpLM2912rbsYNznjtzBZ0PSGGh96cIQAF24bKHcwjmvYRzd+l
90hiVyoZqH4RHk77ucnYGicWok9WpcEtsh/10sOKDpGD8e/QxBky1jMa63Nbe3vEKeY0Gs7eQiDI
RoAKIjk6+Y4FkE+eh4SdJWFuf0KKJt62l9g1L6O6KxAEft9O4s5C8hRjN0uwHZgUD4Fs8lZtiWXZ
CYu7m5bopNOPIW1Te14e5/oHt3/0zkPjrWVrdc/GRAWyMqGfh+FX/Bx0P+zhbeACDy9I67nD9+g/
1SNoGQQeC2PSOy8uCMNGJZGS51pWh9HqMoxpkrXpE6c9t/PZah9jFuGrWf8hg9NJZar7if2u9Lxt
r9Bm2NaTNdEd4/MhMNOYoMc6odjBLhAhOtbOpuHd53ZKkAeIIIzM8+5gb4Hw8OaM+NuUhydmv469
i/hIBwF54WXS23lwqlz0+ECHOrVdgeWBnr9/aZoq96h7QD52MsbvFC3RHA457S7MDk5orG4j+uxs
d6zCdq/obU3bPFLPLVuxW+o8QGkLaReC21c4rOqssdzUgi0Rhba7ab97g7gJrR7vekyUcw93WKRK
Wkkt0WrQPdRAKBCso4yngo4/N5yhYlOJQYppv8LIyMZhF1eQp6nSw7OFFAsGbLRgTZhGtE/5tanX
9oF7974pEIOeeHRCbgHkoHuHP4319wZoehS3Oe9ZsYo7B5n2a1g4U5BZ9JdcuyzY0Kz6+7Y7O3Ao
FwfEwKEH87PGUzKJ+zZDKFu6RD8mH52bXSWrgN0zZFcdfaL+reVGF2W+GVkihwp5RUVkXpBFkQwM
TaP2o/2KYjwZ/aVPJPkZcSQfTjCwaHbzgngZV5x1YxcBZXlY9wc+nZFGfOi9OfckOWqfnAZDsaqm
NRtb80jWGEXwi2uxRIOEsXyfgu4sw/l5iN48b07gH5nXvPKSlY0Hha0f6ZW5kE9xv+6rsL4PlP+w
Uhi+cfXNcVHyxH3OahgVomywKphORiMGvNYBjrkJCt9EQSTBFE6ORuxcdBQC5qH9frNM3sq12OZ1
H2AqmKzuBEvix2lwckIfo/l99RRyAR664GWzEWkrkNl5R8fDFm0IzrDyoUKwRV2Gfn1EsGSqO2yj
7Yz3gRWDPCRSgeSIMZgHpVPbzyXC45LGjg4k0EcXL6Fikma1/xBE09OIOM8QXrtspDlt3hRQqHFN
o6o+efiYRe/dWzOQBIAeffceugjz9XgRoAavGw3p/FajVziCkvA4dONh7mWBAOFT25AUA7MkiPPA
j36h6kcEqL/c9V38OoWA4IjX39VO99rY7UX3y/fNYde7QJypZTVpvPJLHQWv2A92gC5k6lTm3tew
zV09lPs1jZKhRVEq6t9sbbGJu2DM1c30iAB6mdqI7MxWL7xxq3AXRc0J/xt1U2PdMGVhLnQT9Wo3
zAYVMA5P2d5p2wL/+JoBRpK4PvdLPjsE76P+7TVzBifBVANGcMblXK206NsgRyZFwXWNwwbbfW3j
4Jlyo3jaNvxQ191JI00P+aBTpsIpC7rvQt1VtH4c1fS2VHM6RGwXA1nB6DzHSZsE7Le3wHrSfoFR
NIo4ngNMdLPQ7Y5jhWIX3+Xso3bWe7+TN03snswaAOibC9Xg4+7COLH7ZUxlg1Cn8PvgQO2/1Siw
SQr2VOZVVx0ST5n1DkjrYsVNjgxbQLQwep/RYcxejhS5Ep0aEqv5qWtxrGKBeP2jI35x7CNoKwsH
f2OtulSNwcXo5WBZbsKin73rJIAQb+L5LpxIgo4OHLikm53Ese6JRP3rj3j5bjRmFe9y3bICcaYJ
kjtx2x7ISGZ5mCg5KDd6XIg+oBB/CLxn4UB8IOgBIGW22Cz344ctQoCacvJQ7Ty82K2bcjjnpFY7
37RT/9yQtmiUt4/bpzrAv+qY/s73xuMI2yW1xpms/Fcauo9Q9CcRgrVroXcWJ9ftThxJHd+gzNh5
bvcS2Ff9BiIJvejWpY8abmxxzPZy8pJYx4kPKgcDuhHPKdSL2ErHvIIzY1SrPBR9wdDkK/XT7YIS
8Rcpg2MM9pTUkAdtt/ngnFzj7lXb/nJU7lU7YWNkUr1hXkPwGM0unp09YrXyBqHkQY3gZUvvqnlJ
FALxTFgh4HzMZHAapGrSKZ5RNqpdixUQ8m/+OOLTAd8X246//bAqD8l28qQ6cxIhy5VBFQbLvijY
a7yzvkbKMNAMy3uO6xIU5ZTiqMT/2YD/sNEg2bRKB/cXgp8TG1uWh+Yf7fehctWLgyFeVa0vbkxK
Gj3JBS5rtf3TYubQu6wgAA696tnusZVu27G3cGoty95ehzKsZdFiqQPRT2bujTtnibC3u+iAaxW+
GKrOvLdOop8WtNDmVzWw/VINyNKNVycbRvcCq+TfcDmtYPwjzpASoqhCowyZ+S9uw/vH7y4knB9o
hbtdyXzbzfwREvGLB3JR1MVvCAe9wF9nBIL4NDL40pkiJmdqjw9jeME4IqPq1iUvDY4TPXwPHIOG
HfY4TrOnFCecF6Mvx9zUP8aoBRAfbph1Yy9rFgx+ObG4oLLZrfr3CFv+PrSSltRpUAE9qNMQNAXS
/GwnGJrPbU7wj34wJzPOhcgCjPXGKhfBwd/Had6F0TlEU43sqqLGLmqR3wbPU6CRgHtOiPM3ZEhL
F31qKzgaUO8ARA34/m6ZQiAB4yEOrbLtNcC122Bir5WPd42sX2Lhy+n4zjRL4upR7sJwXc8uHYAg
XUH37nu83OFD3nfblgWxVYh5NxsLyW3fa6TVcHvEiOVbjDxqFsgSzf4+RCRySF9IXB3WZjxeme0c
ASx2CzvDiJRcvE2YsxLuArEnO6Qq31ngNiZbsDxItj1u4DNPIZYgR+SzuvNbJGezxyvTOQzvakwx
9PQOj4AY1mYE+CPkeCldC9qbHaLZweDHUFeDTjmPu4g7ie3duyilhesmvroZlgdCrYPkr5UOExKD
Fj89sx6zyemhRt/e4sHW9cHjgCzEPT7ppN6i5Fp4yA37Vf9NuibV0SkwXjaO6F5I5rNdY+2uKKNq
gQKs74336APxqerlCAwjMS7+A/pdwTsy3H6rdikt7Z7UJl8Not8DSTLuw8zO0LyREKIL2KS0sd4v
drCbvDvV3EnyODdtqaZvlaOTfqTJgAYmeArghTm2LJ2qkljxj5l0SNVx8o2OeXc1r+nR0wJrksEx
mp5diZADSM5pBA99WeULQNiEtDs4u5bWsOYDiufan8u6NgdrmtKK8zFx0d2aPrpU83DTSxwlbdSW
VcMKBa1sENkPjQl2Llc7EVqXKmxL6cbgSQ2YmUl1maXEDGBmdgIPiVIjrMkQB8OhAMjh5uSWLZ1U
df4RYGXuqPEQxIsLVGAMocvzh8KrsDN6XqEZoGezBTptevlYBdipqfF/wyqC7UXvZ0qaJ49DAi2j
9RQhCB2u1MIqBxLk9Yz+MBK/3Hh90ON8YvA3n2wHgGZ/CBx5bDGm6jHksOSvsZbgCzVF55RzMD50
0CR6zQ/aIkirQnbb+hg1Q74607kX/FnK5YJdE/R4QNS1fqGSHzc6X5gcD23roKF933q9c8fmMTQV
3hmfywDQ/7TxYgghsmQYvw0xMFKUakZGZWwmjmdBUc1rgZlJ5LzAc/d2XhqE7C63vROfANAWSDHO
bG0hexsGBT6KyiW0QFwHWxIuEAXoDOm00CPoUQ9L3bCSrsMNCI4ZoeFbOLSYLyBUwK1SB6u3Q71m
zO+VD4CxQkCIcs9doF5iPI0I9rY3PwsFP9VzAC8pWXbLlNWT9bwswxXYbRJG+F1QISVq7Q7hQAvu
44CY2kPlr7mM2rwCFOfYeDHe47oiAbTWj66YUjo5+NcjVC5XI2qTo7nNNPkuB71fGajxTpQRpncR
OqcBnk+J3XV3gEnyJgqx5763VnOgMnieW1H0uHWrX64Gb7frShLGoxc+Pc/1VBC+7cZlKq+n/Kxk
2S9z3joU2fTiESyeog+gLVQ83+L4wXaw8NbpNkSDy6a6aAQiz2GtY4/YVlDNjHRDarx0d96AhTSE
he2LXyaGCzLWnbve4TyGNd98GmNMiJzhLNYhqelRapJ18ZDaPYoD10lbty4Z2w6RXd8tflOiFswh
N0sagGDxWheDFSNImZ4qMha+Ayhow2jOO1CDwRKryrpVZ0RqHZnb5ptbXTa1nNcFq3vBC/M7FHli
3QVLlbf+e9eDZmL6XVxh2ASIydfybHfszRMGzVd3VF5739dxLkNVbL2fUuHnUMi9VB7ex+jsZ1Ef
9FJlPpXpXA+PIycARN3MhnOOkvdO7e0cG4WyrMnjuOLhUASGjqCrX++cVBgZ1jkhKiMqTo15hu84
TDjyrovweju4VLMMJuvnuOlTR28oGeJCt3M5w3yQ2RrffJ3DLOG+2Z5hMLCrsBfBBrSIR4kxuvtY
STcJPZr2+rfT1+nSEIweu2JYSeHhoCYTO8jGlO5AL6MOCm+Sx4jbL7E3HzqpbomerbS2SdkCTyYG
RGY5H+upPkkE2cN/AINWIOKVU1oj3oG/lvHi79wFXGpNf/ajD+kIZj9UNYeWAE/QDXAIfZhrNARh
l3hE5Nydji0g5N4OsmnpLiCen5xNF5jKp64UNzGZc76uT47oQTSoEOvmnbuwY3g44w4b5XFs61e/
EydFMSsKrNJIli7bD4b5FOyCUbp/C7RTmBre1QLfZxy2ufFR0pOo2JzwZGTzjTjwe5j4ATTCg4jl
M2UhwgeUe2MTHONzWG5jlwKYze1J3Uw8vg89gxJiWB8qhs5iRLukeF2EXN1z+FrsG4KiFBDPhh/S
HjTrQPwGXtuq4MDRQM3bMierH56rFvheHN7UXLWJwSeDGU3mTM6O2/WLitcfeoZQWczoQ22EQNhR
7rXXKvGf8th4abB5zyu3MYNc78TM30BJe3RHb0ztTr84G19gutz7JYIUv/GqQiGw0C61mpgcmwZ+
RACxnRS+JK9N2D9v0sMcwHLOVy8ezOwA/fR1tVerewiX6ACb9hd8bneANQ8hM/ehhWQGK7idBEVl
31svSiBBMaDfadXchKMZEp/PRaBhLzrDUD/RKnpd3BlBb/073pRO2g2PNFQXAvdMLpEttjR+l/DJ
tXYWdb6rbnrqDJr6IQ5BBVDrk5jaM200CAX4UAEJNK81JJfFVttdaTftVtZsvlGer8/gr2LD7ZZv
m7R2dBbPgaSXXiDXpKMDrASt78uGVESoGWXizuO7HZsuWSeMEWcb+KAKny3B92xdfgMwjRNQRy+6
xsRCiyADbNXjwagOGKKjEmk7u80HrcO3MUfrLRQBzhTNCd5QmCzSlZkXbypzOkOLbmtvWg+gks+2
e+AqL6MPf7JZRTRT4Ogm1mS/GQhGi6oJv+EdIzrM3qvNA9GAxDSta0wLnHE4+AFddwSt5tLVTjp1
1dnm1n4N1q00ndjXkcr0Qu6oE8t067mbIPvsFyZZAM9J5SatRlKEsaLdgsFZQoIOor8VoE2AUx6d
p/Ww9tFy4/DGRssytWm0ES+P4uC38DCP8okYkw1EiKQnBr030rEThPk+bG7E0aw68zlm6gXb2rfZ
o13R1uETDihn5/HtLba1TKqtjfJRRj8ROniPWeStq2GFMsvZ3vkuO5oKEU6qUjQRfLsnFPcUA1rs
hTS506EwxTNddlW3lMuAdeKjl+49GxPB0FuTyRi+6xf/Esvhu6Bhg0lpTfKNw3U2isBGYD5GShRe
hllv01sMOyXm3R1FL+p+g4bvjksL5Sq+8aSZ9C2VSqR0i2B7JqtvzANECICAgC3BXxZqP/Zr9NrR
WKTbBE8EIQQ9kWr2gU2icKwG71IFHkbXFs0mBPukrg2KDvXDV+T7PDmEixQmBXVKmYSsziOYh+DZ
gA0QQV4qmhc44MNx0EatPSj0t6oibupu9L0zw5Bqa9xPqtf4M/XLGsjZCWYY3rmYnCPhKgYe6SEt
2rU8vKagwawYzeqyTa92F12kO9ZpF2KVD72uMGQwR+pGoIf0WGlx5KEPHC5e5eAyErrGCRMkqykl
eAb7NmA+WhV0vGSwEeIjjbzd7AbnYTUFe3/Gx7BhzraPHGuDGZVj33uTu+6NIaS0LYKPiVsE7A/a
Y73jWX+Pmmupxluzt0mNLt8fwvld2MMMIZDTlDBQQWYX0duaWW08/BAD/hnfJ9KtgsHaR6SfC+FA
cxy6zHoeWdXlA2Ir9vHo8zJw2XMkXPsuCFoX6C2OP0x+4e7vjugENtXUx9miAO4gIahLiaKmxP6n
n42ax6Oz9eq0EhY9mIV4BYK76DMSJKJ0c6hJhgH3x7VoUp9jH+ZzM91zrarbiHGV1tINsr4GrYcO
qIzW4Gro2FQB9heFnsNaHQx+o2nPeQylBLiFO2ZY/aAr6RQVWlbQhAJMQep2yx1vROOkY/Retkf3
Pq/CwwQW4FM3oo1bl14etL3EWP0hxkQ26W+GYMHagllwFg7SKtCcqnKMGnHApuyeRra1RRX5AzSq
nlPWo17LWbt+OdAAbpfAfPbLEKibXmtWQt0P6TOr5K5ZMPaaqyXY4dF5R9YMy73uxj7FNKHfzwpj
63B17Hz1jIVSPQb2Fo0dZMVttdwaMspsAcfthRPt3IyYKWOpr9j1mBXlGCyEzyE21H3fGitfQWHB
0zJKn+dt0ufNiccThzlF2dpbUwqUpgUe7YrPfG1vue+82VbYYV22MypNfB1RuIJhtHhN2UY2YgnW
npywlccnlDwdJhAYtmiCbc1dhgjfybw8R2wOj70f99gVLNOVVai3/eSvjg+GmoVRA543RrG6zxzE
+b1PncV+at9fzyu8Oe45MeNl9glKGjyW8BfKPX6cNkazyKvou9xEf2BD1BtUHgbnPm8D7z4ylrzX
FpnR2c16SMgYrX7SIvgTwyLLxzD4atIdbfXOcoPhWIkGJGvbNJhkLEBFHia3wfRqHrS5VFJu8KyC
KJnje7BoiUmU+tYLy2AXDngOzMY8upEgArmkoMxtTQx5OcCoAnAZqLJNLw6itjlmJygdvikX8ej1
UsvT7OEZbjaqX1yTNdiZDMiUqKXED9thDL8RmSb5wDi7t+X1FSjHf4K1B0O/XVXAgscVC96ny/we
tTZQBqwcgrk2Ftp34QuMfgTUuU9joDBfriouwmxQ/bLtqAbbECTDan4U28Jf5w7vMXIqnD50rIDw
QoqFag6c1uWNepb7vVvEcDTh4GCSgMSEd9FN/UPkbfgL87JiXoDM7s1JZ+RKVSC64g7AI42js68Q
wDcIdDV5i6HVJYo7NwCmhQF75vo6HPYBkfwcL8uEttaJ1a4frQU49Ry4XVqPUPMlkxQDCD3gxD1H
9iILHJYMJ4CM+dswMtKkiyuAf+HkCuzcaqpoA+fAAfQ5iHiGxZNanSfwhShmzp2oEJvkeJ1bbmYN
McWJa/D+6NripwkWgA9VsTC8UEc0lwHFfZD4XRTBuh2R6cCmQOFt975TT69GdfZvmAehBnEdDiKN
dAwJ7lrsnl3aGmLjWLPBwYGLB+CRI4um+TWQTmQgqvV7c0dJ04ODwYIpLqKAb/0NXQyaKLzcF1c0
EtpX7jLAlkHrqNQCiIgcJDlBtDlxrxM56MIoaqzKxgRvDaL1aVu6TqYSrLjfyxK2KmNis9tjsDio
w4yctMF6nOH8s7YeBwEXLkQpWQJAIVJbwZhLa6Qq62xrvG0ivL8EiQFdgzJAKihUedM8WAiL8TPp
o5nfQxZvthsw5yK42bZWPCMTC7eOiYi7NfcBMXD3EgH4kvcYfrXBPexOBzcVfhPdbZDxF7Xdjo9a
erraSaEWrLmeYy48MnuvI6s9sVBPv6a4NU4CFi4wscBvOPA649jQGBnvHLUmiFNIhsQdF8BNNt+Q
VHvtsp9pKwvb7uLftqFDB8KaZSX+MmMn8OK1P3JP9DeExVOuGwhU0TMy72GKMf/oQSmCvNk4cUnq
yd4xnJ8XIbiSO9OPzSmeiTC5zxfZJs4MKEFYsNJDywyqWMMYwJPIGe208Z3x3oe4rCDzJuesG6Vd
xtVAUgRX9d/4FqNx1YwfeQP5tMF8+hhXE8ZyM9564AMljYWYSxC3EDzP6QjJndM+G7AXknpdm6M/
sG0/rHy+9/w62s9W6wGZctnFaaxqR2k755XQOGnlIJ4dUIXLReKUqYnyoBTEtKF1VroXGIYenSUG
kul6wBYIxnNeAyplW43x70VN5mADXS7R4lspGBYLRi/zBl6sYTtQbADZ9F5/jw0UYtF11mXcL6IU
TVuDRgmgYVCNlRMTmjcx+L5IKjkF95VrOcUmHJ6z0V0wMY66nBqJ9+iga5jADDuu2ygO1cxhgwr+
9YNcsMNMtk9TXwN9ZIDZCs4gnuPV/MNtepCRWtfOvDVYynoKHQyr4RIvbEwALQ+aQQ48IprBzm2M
Hxw5md1bI1z6ayN9w5N5nPSTTSS77UArjdJWUuyTgzseOmK3j5U26GarrtY4KJj9XWGr3LtbTRBb
JDDfnQMSvyF5ofketxMGLxXuFpOXpWinBl4GSxjE30M5eGHeupX6OTnxmlWtLco+MlA5Bp2N+L0A
Y9A60vy9pzG7rfp2OFOfBLeusLEskPQomwS8HQ/bIAfNxYRsVNcl0A/AEVf9tImoA/1NhEZgRkKB
Qg21Z159GGJ+63C24vHRGSp6hbKsSyfdh7mtcBEAAuYoLEbQHvLqzTXIlwVxoEU32A/7EJjgw2AU
0jGbYPoFb4Pl0eptG0R7f5oLrSAHoBsGEzGECjvaImuSTm5ME9cj2020rT0G6tEqXhw+DZdZEaLT
jVCUOW2Ic27VM7kFZbF9meRSlz7tZxuf0XBfx7MNRsMMUyJwTM4NavbnUF73wSHgP7wl5vf1yPpL
gHniKW7nySTasv071sbWj1ZNLtgXjFsqwR7obGBPKkD1DsCwt6r2wbheUFT8DGvi/oJh0FQsagDA
CHJLoeLInAet+gdnYOYIvuB2mGo4SmFCtPLjPIk67SX/wjPCvYqP/itFiRBgZsOYDaIU/Pm/RC+O
ICCTKUgOqh/W7fgKIgvIfFAmHNEaguWUBUDfk+oNXGueYPp++scVOv9CEfOJVh96mP/9iA8yJYOT
zzf2VfdQ6D3ZBQV5q+7EIYKRPkjIubtf0jUT/1dFeg9r0jYTmfJh3mkK7wtLPv+qvfnbA/mgzfHa
yCGVh9+yjQnOysLJrj9BpPoq3Sr0yfpHiEcuw82WgTD86ucI7UQMLxC6DNVN1pyjoskH5LXLWzfz
QcRJmpLvdKpv1Jf6rs/MKv54ch+kUWytXbVt+LXqdDWr8L4xPKcwiRLMcx6+TB+6avL+9mw+KKRG
brqhA+X2+p5OvEvAgcb8M37rf6CSTfxkSw2OelTTzysWwHv98JWpwycSrT9u94NrAIG15TCv+AHG
Mmd9ZVSPHvgDmGq///2T/ETU9seFPoh+p9EapQC9IBPoo+cK3wLIJ/0XurZPhIGhHcZAAGBXjg7j
w91sglDdEuhXex2anCm7bA1TmCVQEJEsjB7H2Hyx3j+9r39d8sN9bbSqIq1xXxVacWSh2w+tu13+
/uw+Xc3/usYHKfPWjcjVm3ANpm4W6xgrOLwWDP4tf7/MV7fyQUC6tGMfQYMDASmTkFj1RfSVMeJn
Plr/fkHhB+ONrhMOnPhxJ3xf75woqRBbsjwydFmwDFryyE34dqi3n/0XBlf/mPl9XGjO9dNAcAgs
3+wPG2JIqQhQIEPZvBvzqxfBZoPABRkEVGj7ACV4OuV2pktALBr2CJC/s4S9d23x90f8mZw//Pfv
+LAZQmTnEBNdTQdLs6/z7a2pC5Ga3EuRFXcLXpywv3irn63wf1/xw4aGrHvS+tcPNGjQ+tjDr2bY
TjU0OH+/s68uc/3zfx17qwX4UY+4MfCYs7bSMLKQiT3qL+7mH3OAv73ID0t8jiC4go4AKU8wlQgK
kWPYYMJDJN/EjVeCw5gH8x6KgWYtZXAzfnH5z5bIvx/mh9WOYx2gBWlwWIIvFii6s4ib//1BfnWJ
D4tdb3xzQeTHKvT5r9Gq7xTVXwZwfPW2Pix1IT3gDhuWev87ZDBwTJzTNSvRSg04DBiBZc3F3319
un56b44NnWLou9ct+s+PRLsammeDe8PMaLi3fWUujQtO+N+f4GfbpfO/q3y0DL9+7s7EoODBV38R
3cV3f4ebi0Ho9MWr+u+Frn6HcML3kHUPV4EPX8PggKkwVeiPFFiBaLxRH4OSGFmgM7z//ZY+cTC4
Xgqm14CkPvFN6ELIWwMHl6qf2+clG86qwF52hjiwRtYN4krL6Ud3039xuH1SDf152Q+bh4UIIWjR
cVkQ5dUjaFAwe3cxay+CA3LvvgzH/u9n+eflrn/+r01EegsDqx+Xs/z3pnmp3buYfxF75391jQ8b
SGdCkKVgBwHzFof1gMStCaxIuXTObgpBRfIg/UQdDOwNNdlaj6DWgak9hm5XAJtgYA1I6AohiUvR
i02AUPoOlK6GtYm9bcMDdFjTD+Sg0hxO1OAhAxBI+25YXjgmJKkr1qxuAE9BCjIuzjmqaFwaBnGF
8ol1DLTL9tCIkTwADpFihkluFz/sDkqHsNafBC8ptEy5qqGpDCCBLOHsFqK/C/w1AQYw7azese8A
SK9fRHP84x7757571dYHyMYCDOX+x/ePsiUO9WDqzHkIy6taAtYLYX4tkq9OwFCGHsHAF+nwYhdM
JhrVOTwY6q9sz/67gfz5Kz5sjnysrpgawtOFfq0gnGHcz/6+0q7/hb/d54ctyhpnUoFvhys0g3Xr
Yi6QgB2n07lf7aNEQ/y7HSk9WWTkb3+/8icf5r+f8H9sAOuaTLzDE5YKFrELdKHeY/9VssYnNmF/
PMGPToAhoBxhN7gKA9Hq95p6xVj6r97OglcYeUIwyYt9AvndlHPylR3KJ2f3n9d2/1zexKeGAynF
8maJfXAKmdci6X+YXU+zJUU1dtD39q5Jgz14GP9/D/dD3bUMchq5ayPKHBx06HRD/jSo+/+Xa2Co
GzlXO+5/dp5/7V6WJ+zaGyHpbjfQjLuNPMamz1qyfGGr8UkVfX2O/7vQhy3MX8zWVlftuIaIDfF/
FSgzGQ7V60McU/Pq5fLLrfnzlfe/a34462rKo0EsGl38Np7jgR8Ce735+/P75Dj947Y+LO6+1VY/
Io4l03rADgmaoz6o5sFdf/39Op8vtP/dyoclHstQzJ7BdSL1a6W3rcfS/0PdeS3HcWTr+lV26L60
y5uIPXPRXdUO3hLgTQUIkuW9r3c6T3Fe7HwFccRGsQcl7bk6CoYiKAi9Ot3KzJW/sUzn4xhTd/ya
Rv6Moc0uOsgWINbeE2OsKH1TD80txeksIOTugUfnhRPPiWvFuxkxLzqNIw4tmcXKqhx3C3LibIQi
SnnH2mYbABDg2vcft++EkNP7iLO1LCZiUhhiF9hkYZ27jLEDk3rlb6qNvrL8dXKt73wHsaqFsAvT
cK6NY1ZWXfUGYf19na2yN5NBb3XL4zK6qXbNnrOYtabp8NFQTl/paFlnnMr8QmYouwOkjapYJzBa
Gpocb/CKHiGsrLrzxHek74B9dWTt/v6l431XT/P56AsUrWy4DHBgywg8WIAHEAT425Js70PMMgrU
tr6sBro1ab5EiLe0XN5kcyE/nriEv48yyyF6Hw5hqE89uc7PPfeyxdbL6R5waD2z1tE5uGMxA3o8
2QCe6RtQ0cuDubQuZznG96tYBITPOTqx43t1DVfki4UrZmfrG+vGcIyttpZ38Vb/D/PBLOeYatSr
YmQFtqIB04SVCgVkcJ+z+ikc8qVssDBj51WWSozFrmtppHiwnnJe2nxbeQJie4igo6zb7+5KA3MJ
b2RV3EGAvF1KDgsJdi63Bua/tXyZ2STC0DPcJ6Anq6LYLqSCpSizDJRAU+cpRp9m02RfmdrwVLxv
ymUNvsou9pPMLzrY0aLQ6sI2pc+OEr40sE+1tE7d6gf5JXFSGI9M4KlI3L94a9+hdhQfluzqFjLf
XE2z7tMw4lEqgO8BE8nHhtTpQ8BiC7069doH2U6fJRs18RMEEujV7DugLyxc651819jVHq/kzdKq
WBrCWdpJypDHgYqurDPEDjgVjhARu2RpPSy1aZZ3rErFFK+CaW3cyYdgV2yFtbuRn5R1YsP5/k+j
zVJMk/exrggMVA1TYhXsxh00uJvgHjE6x10vXdEXEtq8pJKKSOxwnw1sJFIAYcOr/AJob90CItBB
o348OxbGa15ZifNcgJEAhzsRx25luYK7sUIA4JoKNujjUP/mwvnnCcqYvaMJo2QUaNVOFQ92elPa
Ws1aejVeLW9bBs505Qy27l0CAzXaDwCPvRvIAXA4LrqzxSFdavcs1YABs9oSAPfkDp2d8T4OAUWx
s621DvZis071lfYdooC8W3ogWgo8yzVtUFhZJrIaNfci14yV0X6WNcn5uKtPKEe+25eN2QlHDQsT
bR+WYRiAnHfQ0wKpar3CDNc2kytwhBSGDQlOSxzVs6PrFAutJTNneWrKB4nHmLri6JSj6ug3AGri
lHODwBKFYxXzduhU8Up/CZz2bAA1ccDUGSbmRjy3thOyf+2tIzveLh24TlXbjm8ixiwvNRHlXfDN
09bik87JgjC1nK7fxFyYKTL3W8ioa/8iFhY2tYUkb8wyVdhYvtehdGb3/Z3Y8lSP983Hg70UYZad
hAQrF2U6ABX1mDwGTd5sOsXI/vZrADPKQohUlSTNtN5usEeDOSCnp0cG89bzMYbgDbMobkB2LeSI
k205ijKbMnrMSW4waEsamRAcAcIGS0tj+ohfZuVRiNlM8EwdoFXK0ogeg8veNjYgDt1ry0Hv5iW+
bC+TjfCcfPp4iJZiziYBpu0xMmRsV2HT7SUfvZ3C3WZI+PxnYWYzwVOGrNEFJvnoD3eS2j2lWuQk
Wr5wUzx5GD3qwdnJN029OLOmW726LffVNtoqW3jfy7YPC5Ph7fJxNOXiXK5reeq1YCqJNCiY2OEm
4UFDT686GyXAnXDvLYzUyVuwgtGEaOBtoRtvYJCjoKrYwPJFZZRSgnxQMoRRRthy67yFeabJQLND
wWvO+F7GtQVw9VwtO4xuanRiTMF0QTrl5U0TSDzzm7mxcJSbpuZ86h5/t9mmJbWiYkB7JaGiwzRA
2g7TDTIpsP6thZl0qusVQ5VUxcK7WZy7DmfeIGuNxSJp4QkX2S0kX/vvz1Xu2aCvLFXlsWW2JCqZ
ilPf8aRTaGdisDOn0i8SLR8HOdlh4HYkjfKMZMqzdDKkaT6i10BnBcKhwXIRYnh8rhfJlZSMSz7K
J/vsKNg8sYxmMeoJwdwK+UW0wgzh+8fNmfrkl/HHGVCTgJSJZPX3G2o2+F0mGYx/0kE6t2JeRDnb
99usHfSL3tdeZRwrF/Ll6S78GXNq9dF6yIuU2uRUFTIGHWIjyE5Zg1ui34lluv24eaeypHLUvNlo
FShpCxTyeJAwRlvOvgDZp7j2998S4bXg3sEfXcOLcHYKRdxN9dSITszUe6+C8zzsSm2SJ1zyfz05
HzD9szTDNAApzJoTeil6vCYFgrT2WgB/lQbVP9Wu/n6nqSKW9JKhg4KYu0VDH1NEEcc2u+7CneqZ
Bzmov6vpEmDlVGOOw8ymQZb3Ug+mm2OMK9k8aD9Yo5j/L1brcYxZhwU5xqdvVsQCwvuZ9MW3XgO5
Aj+yUG0/Nc+A8Yk6utKaSMT3U1pPg6Ex8PG0dTXbFsl4abbRVdsiAPTx0Jys4ao8sZGWKe4b85sc
MhwqWoUEKjERM1+6C+ia7htIb7BbgI/9eqlIfQKryAr6GXJ+n8vHUK9DZGIpG3eOtinvoC0Iq2ab
XQjA84QtXMSDt263cLwcnLcflu7/p84Gx/FnfVt7pT5UOvFFruXKWb1L9s0euOsC+uf0dPyzZ43Z
TuhmWh0W06wfAgnKbPWIFtbDfzZ6c9+MEPOO1BppisbpQ+ZJVPk0HT7Q6NlQEjqoC8/Y8qnsftx1
8yUGw85tVeLVNlbD+/S5F+HO28XW30Q3/h0WbDZEWgcNiMt6uiSt++vmOvxcNSvYAJ8hvX/c/qWv
M1uNEFEUCR4IZ9baSSHPRnfQ4u1aR/OiXshhJ6+rx02fbZ2pKdVK+8esLfcIZyifBCdx4JahUTO9
eNgojpcP8bZeU370FmvIpxPCz9k0dcXRHmdy0ciBP7PHZS2qlCFaKmDWu4Uz1clHvuNWzo7nqZuY
UTYdEKSr6lFdI7l3ZzjSdsT4hSrHFh77woZ68jB7HHF2UvcCX/ZCiTHs1uZ2wt8imxfXbyhUZY14
dM07EuIPS1NnYXXO3727MrWCQmR1akONmFm25h1w4WXxFI7lONHNX72TOq401HmnpqGSbFfr9K4/
g86+hdAVrZacV5daNMs3Yh3gfjJlcsDgGyNNprP/3cfr7eQkxNsOZXtF5IAyO9xZAPgaP6PT4JvB
HBocq3utYTh+HOX0JDwKM8syaLZMuAdaYtz1tmR3xardKVt3BSH6XN2U63TbL8DFp2k9P7WqRxFn
iUTQ4GmjCAPWNUdPmEfN9gwjASDqo9tFN0kqNfumiGT09GtfWzLyPIlQOI4+Sy3wQ4UYAx7mCeI1
T/leBYPuQkTfFljUyPcK2Rz1amlt/AV0xDQrPmr5LK+4ma9WIsYINsqIU5F62j78GMdQ0Q4d3jKc
j8f25CQ96uhZfsH9WO+UYppB3nU+qojfWAsRTl0Gjjtzlk8Q0DL6vAxCwGMlonzM1OECORHhXG5q
b58HLRazH7dpmhy/dCEL3cJSEsr3/BCdIIYtMC0CuykGxNUMhKrUlUkO/TjM6XPTUZzZNElU2Ys6
70c6oaqxgmaoaswU81xlp3W4468plN7LdrlO0N9cmZ8XoVAne/foO8ymS5vUTa73FVDqDKUoGX3R
WPts1d3nzB2r/02/cvMWFWAteHbNRtKrOzFOsMCwDdX4bAzKhYixrBegi/Nxx57ONz8DzQ+kOMsG
Ul/QsfLWiDeyI+0sR7oZXmH2YV2UHtKLpef9k1PmKOLsCDrAoSpqt6dpSEAPHQRrvFe8VVEntx+3
bSmQ/P7YAPpcN93pwJYk30a5tJN8r/gLyXOx/2bbQiErvYccAzW9q+yxejF2gePa7RrNQfFVckLH
speO8CfTyFH/zXYIs/B/XI+U7CpDXyqBmvlxxy1FmDr26LwVWuIYWW8n3bK5loNwjUr288chlsZm
tp71ITFGMBahLesY6lxKarvSYcH+Z0FmC7bOSmm0BiZANNxEiFuJ6C83Syv1ZFY4Go5ZVm86vUyN
lOpEXCbWysMNBaVk7bOA5gkEmD+OVf/9zvi6+uf/8PdXvGTKwPPr2V//eZV/S+9wrPhWX7zk/zP9
6p//6z/f/5Xf/PHJ9kv98u4vKEAG9XDTfCuH229VE9dvMb1v2fR//tUf/te3t0+5H/Jv//jt5WsS
pHZQ1WXwWv/240f7r//4TcZ6jk757+MIP358+ZLwm9cv5cv//T9fqBL88XlHv/Ttpar/8ZugqL8b
lmzisgZhGp+1KR123/74kfm7oWuaZaI/yUMKklO//VealbXPr+m/i7JmYYIsipR3+H0yQJU1bz8z
f1f4KHweUelSTN3gzvOvL3j9xwb3R7/TJT/+/l9pk1xnQVpX//ht/n6FsaJKbF3BelY0+LzZfO7Z
b0XZHNAUcBDN/wpZ3b8cPhdAwpCO3qBywQS3sKjZLdHJ5kbTuixausnpVp+aqkjibLHG/TDQY0TW
rsq9tEJjcTex2LLrv1DxnzB0R7v9FAt3PfykYRLoFgWt94lhDPMwykc8yIfJ73bT7hDU2kKqdJbO
89P29i6QJCJApeN3ThVQl94qN0cZCOfsLhpwFJ04O8mh3nUbfyfvjP3RNDsxavo8e2O7aGGExNSg
zqgBsp6BBlGyMag4F/HKK1vjG+8Z0mNrFfmV2mDdhUkWHL09vk3uY6ZE2mcpQ47C7wQBQcQQoSVs
ZABh53323cDgCUuN2q82feYHl40q9k+CkLbaSmhq+E3WYJob13XRwNC9QMeQo5Abp8QxB83jLr3k
QlHf5o3X3yaxhcpUU2Tepgb5viub2roszcbDuMtovzWjn+791pUOWu/XJupeSoDQqYLecZWXOw3J
I5HWNHECFsgtnqNSau41s8vPJMGt+lXt+erew8xmpzGj8QpB39bW/KG4I1kijRTFCLW3MhfS3BIu
27g3L8Dlm5O0GDxzvU8PUZOkdluHyFNkQREmdhk1Uw8qTYFDQtmis4EU4Ba8IpI5BoomosJ/M8VM
fZCUOOogYZdajo2NLN5EFZqJqzqohnPMeXD6qUN9C4+5elEqX9xht9auBIMW4YDjH4baTPZDHsiO
osZptTVDt/4ipCLSRsLQ+LbRB/Jny4W2j5bFuBHfxKctcMhbU+HhuMzKYBf0FTfEKMu3uZYZn5JB
apAs70wBO6leQqKQw9a1jNYGFZVWf+zE2n02tCF3krJ5wOYNCxRYV+ml2dXFXWWlWB7FSam/WmZi
faotadjLKU5yYsuz5Tii4IT56nDfeAoOJH1RQJm2kK/OFK+61F3PvZJHQz6T2gGEKj5gyI9mRWIe
0NzoUAFl2qrrXglRsEpy1CbRHfLkfTdGzY1VK/KZkfbDXYZy7IsRq9ljMkSoiCqdMtxUcVZcqUYV
StBbYXmsRlXEGy1OzK5dR3rTO0OYFWd6KrWHuBbiTSSkQMMtreCiBeIRJxx02Txjb41F+1zWRXBV
KL7RoEqVJuo6tPLk0vcbsbVLKet5UjG1XWcowosYBR1q9XFToWTT4ffiKqiMoHxrxeMaH7gMheFm
jBPEjlE3Co0UQUFoo2d4bLZXico7+Rq4aa2hBjuZdskhaimdxlsGaripi/q1114VvgpaQcsSS17T
T435CIlCv4Fqiij+qITPahYhs5Qb+SfkKwaKN2mKeHOR67te6HCEyJOu/qxKWt3sZa9Lnmtkic4x
epVuunBMNoOko6EFq7V/8AK89lboXjfcxbEfk1aa1KYWooRqhtN9ZbmfxzaMRMdN0ZxalYFbZuu4
b6pPuRKFX6UeV0n0UCz3Sz6kA2rYhYzGAfYuWj9CgvTpWRzFsmyLDU2PJmoceLsm9rSzvE7HLxWL
BtVkSQLeFkSIjQ2GbN6Zw9hfxoYp3Xf1wI4iR+MVov/5Wen7Rr0NPUURnSg1PNExlaD4LmWTtZOE
oZ1wNmQmEj056isaPMwwwItQaQttq5UmfhIx6ii7wkUoNFe7VFzprZl8DjTfUqC9mBiuVEkMpkD1
QK+uwTzC7IfmiQ55bljDuVSp9a3gx7BR9FoDo9dWVX0RaoH7ZKCM9z33hckftEwSw7FcV8EAJomj
G6Mo82+SDK1r1WIKeUgzo8GnBCPFdRlPgvVR1jfkIz8pL8YxU54q06zxJ+KtHqPOyDsDTGN9FTCc
qlFxIREjMYNOPgpusvWIfwwQYlzaJcSPTIoYpWnF57LaCvsW2Afik0GcrYU8E3aFqlVIPKCqpKzh
fVm7UjLH3ZgG7QFfD+UsrWQkvPXBxMYhwQutcVtlX4OZQghXK4IvuWQZ12FWIQMHpwzPpcYS0QdX
c1W49X13vBJ9VDWjzEo/+cjXbALTzQ5iFaTbLFMn3c3MGCg++IaHn6LONZoA7g7RxmBcd36NVmYm
Sl9LTcEkIechqVGkDPUj1bvtg9C8i2XEtNBClqwrZI6bbTB66lcZhZU9KlPBIbWqet3qY3EbaFX1
2vhy+ORNyqC5O64L6oG48vmNsBX7sfskW8VVnEnZrssGAXKy7p4pRZHfcSYQ8NjKmwsvGMYbON/Z
udkgxdK1IehaT5WvDV+sNzKUftcO/bHbhrxL3rdDAH3Nj/qvmF0Ue1z+6jtFKYVtgaJfjpeCbF36
llAhbc7MOQR5p+5dvmG2cpEn+45UIE5waRvn3PlF4aHoJe9ejcrcsUZp+Jrq7KL1UOTnot6O8IoN
zzu4WcbAZKSogzZ66XVUGyNWCVr9zUKbwlFS0dvgqFhc1Xku3VSD7l2bHG8wskOI19OKbleECgJg
yDYilOcO+irg2RfZOssKuSwbsbINZAPYPS86vaMYXXqbIv6DYJta9LbYVMENbmbaNkH1Awsulvgq
S8b4ayx3/UM4Gla+RodTchTEnA5FgAFligxQtvbiXPoW55NEreaVmLXgsor7QOiukLOTECtwVe9V
N6t4r3i6cZOrYbsVxL4IEHNy241WhHgSVUYkrNLWYBRHS7r0h45bictLJA6IntdfiL41OLLQx5vR
C7T7iA28WQl14m7jCNW3jNf6lzwU2ozUG3M358XI28fyaG6aTijvK83MvydF0d4H7iji/SS1+iU2
7YWtVeGwEXVPfujKdnDUpsAmIxBGjqe5FI8+qAvXxO5sbNTLpmyynVonCOhainati62AX8UQffWs
Lv1qqTFGOXlnnQU5Ixf1krHK80wrDrVkVmdxq6GNFumI1YWld+Hrbb4Lkrh9MH3kYUXYdMDpkwHL
GKvtozUqJNbeGHLM+hDaEj6pQ2Xdtq6lXg65K1wK1mT7iQvubU8a/6RwGENeTW2e3DoU74a0jW5C
WSk3sdwizAShCvdqPQJXLhiFe+b36niexqb2aUis+s4kjeCuIijraogRDDRd/UsG0oEtDb0l/KEl
H6eKLIqehEzAQyz3atRrQgSXOk8VDl5rJVdq4nUPHCsQ1EuxQYPvAHbhnN/2Np6ZgdPzJB19ILNJ
XwTRHe69VG1v0Cs0XrSiTW+6wKsPqic1aINDAUanfMhfYxRbHhBwwRgwUYtmF2RVc9v7CVquZlmA
o4my5msVSwnaGIpRTJqOI2nDCJ4wue4MfDfS4SyvwLcgcl0HARiKSj7DrjC38eBK79tYw8+Fzbt5
RbkrOSA2Ne5jqUJ6qxFUENp90WtnTYWuzcqkazZdn/R3YZ7Gu1R2PTvv6kkYLcd9KewK81lCdvfB
i0QFQHvtulfo0LXl3nRR5F5JfSRtMB+10i1mfSGq6CHGjqs2V+Q1Tw8mhqalsEPyyQmgbx46N0jO
ElbFdzOosgtcf4RNOLrelZWZ8k031vmt1vd9Ao1eRR1M1n2sOgKyiGLxfln6hfXsh1L9LHtIPfdy
ptIbhZo0Du8Oht2Q9PdJJrlnPS4qZ0iheneSbNSbwipb3HtKufiiGZn7KOm9+liJTfBSahkGlJVf
XAt1ZT2WgqqcD3j+3VJ+l0LMcH31bggiYZ9g7H0eYjhwUaSR/00yzMkDDGW3HyjFv1VZuAhey6zK
vtfvywjvyxH/H9YfdJPKzwf1h29l+pJ8aV6z9xWIt1/7UYGQrd8VZHqpGGiwwSGeU0r4UYFQpd8V
jduqoYqyoioTjPZHAUL83QL1YfEPtuI6kLUJ1vqvAoT1u2rCZLfgmGMuAj3f/FsFiNnVnLsaX0wX
RT5Uoj6izqqCVjTGTBDjSXB15HRHUUQxGblL7l/h2ozifZWLjwN+WMXImgUId9RhJ27Sv9Y/QLHI
1CAofqBWrVjThf7owt64TT6MAednSMqdvsIwbl2f4f2wVjcV71Yi5fl4URtiXvtQkQI4iorAwfuo
miRXedEZT+o2ulV2+p6T3kbdYJm4WQKkz5lUKoRuxYJuTv1/qj/Nn//CtKQe4Us34XnjGDxq1uc4
qACJN22MFy4wsNhbh+5KAR8Nh2qhd2f12F9iz8Z2knis68Z4QsUQkcgy+JQm/tJ77VSnPq64UDhi
ElILEU0mK6C/910pNYqQVrTPvYAlvINyx1tYZYe32OOt0H9cfzxf3kbml3DU9DS8s8HkzaFygtz4
lki4wjG3slO9IEtnG5cTDsa6hVm7adGHSS6k7aR6UD/02+Qq2XgbrEmg2f6FItqsh5m33KRFFUCp
STcwgd+3fhjh/Y9RiKD49+pFSDbNTbwxr/NyNXkHPWuP4+eyWIneQn16qj8fd8IU1VLAbSP6BBBt
Dn+MKGYaViXi4dc0V32JHjfFzzXqu3exNF5JOL1+3Ou/ttKaUg3ZSpdVEtOslZw/lThvua4Vfi7e
Bpl/U9Wm//xxkHkqmIqELBVuRBQlZVWdCrLHqSCzXMlTcFRflfaGp3/BfVYdTGG9Vb/u7HCQb3vh
DolrB9HnaKFDTzbwKDRJ+jg0z5tNVrhTAy2cd4Dz506d60sw33naeWshUm86QE/ynSzOir21rGdy
I6A+kp6bB8zRpF20bcHByO06PiyVQudIil+izV4x8oaaTGERbWLd9eej/BZP2fo7fN3+wlqYxuf9
rGQBUHxjWQJ20JRZQVlD1Nz0DeJNilH9necIsDURcL/9CwXlpViznkSVFsVGlVhYLnHfXuG5YdfO
YAOaKrdL8Pvpw+YN0xVgYeQcxGqUebFXT0yt0JFfDAzBtbHJnjTzi3xX8882bcJ8AQT3Vj3+JSD4
RVM1JNXUldnTUGA24mgVBBQU+Sbrh2cuAJKdG/55JoxOWOF5lIwYRknBrvblpYz+a3bhUR40wFRG
B+I4R3BzNQELWqNaWTmiT7lMu8VFvHDvtA3VPoCGiQZJpMVU3b9oEaZfqYtcqjm4Y5q6777CrAP0
McnCvucryNsKR+wRSz1H2VRbWNzda3GvZlc55C4HoqNtLuwwc2zVj9iaTEVMn9bq7GxQKnnZYSyM
1a/dOWb/gMj/1kBzrH9MKoB66SWWN/l26TnmLWfPxpwm/xl2LkNQjjKXfav7I2x/nlniqlX7F+rA
O9UGnZ2on2DNJXt1k+1TBzvKTXSNJYq0CwL7od4ucVilKaf/+n3MCeCqyoivz3K+qlYpNVSE/vUL
7YkCCqg2G/Tuk/kqn6u7YLOk+3YqXdEBPwPODhIj0oZF0RCwtvN9+rXZJlsujHZeAWHK10trekpG
HzVvlqxaYexMFU9kKj1I2AtpiPWidBGXCDMvbGtLHTlLVVmnuqbe0i743Lb4Rof07ybFSExnNuKn
JQTtqU3mXT/O0r5JaQsnJVoW75Pb6a3tdVznly0wxKXD2L9Zpj+HbLZMedkQjdKjaWSK7/V5sAPF
cEjW+t7djev4Eq+Ku+QuXS8BQaaP/WXswMlwr5KmJ9x5Pi7kGk8JVugIep7HseieasSrkPj7CmU7
u45Kaz0idv3xQJ6cMUdRZ8eTRpazFDlzttM+9PHZkavJvdVACBuPhcj+OJhyYoPTpKNosxNJ5TeR
hjzvtHmj2jxuKPVIWrhRnX43zZ0Y5Rjre7iTN33/ku2xgrwVNzw9oQi3686D5+aq2FMpzlEHWlo5
pycYvU6lCG04hoHhObqyxRYWo4lLcg735T5xKPzbreOtkw31moVz2WKs2TK1JD1oU79B+Tjcu9t8
428CXre24gak9GYRZH9y5ztq2WypUs+R9MygZQX2zWs1+iQ1ayV7rvJrq9wZyjq65I13VVDS3U2K
IthZraASw2XGbD7znQExSrT5f6ibLO0QJ+cfiC6qCCKPWvJsXeuFlPqZ6D5Zwa2lXmXx57i7/3jS
nVxXRxFmy1kRONd5RKixTs5dXMw0JxXvUdZfFXDiy4ePoy21Z7bPKn2m6FEvPAlm7TTNBW+/KEB8
/zjG9Bm/ZIqfLZqf3KoK0bZWc5+YPIc/CI0THGDppH3ifKhx4frXyLyt5aMFUWexznuBgON6vjYQ
m+H6p2Jy4y9Jv5xeDUeBZkkhkdKx7ETvufGH9BOC/8VWq3NxrQKt6Va9LJm3vMx5diVnjNmYlxbu
xWOOQ2uutwu04dPngz+/C2+e77MAdsOV1UWlv1K3yWVc2fmm32Eriw0oEJLMXj4hnT4gHEWcrc7A
Qs6vk4opJXZO09sJuTB33CuuGJgPL57IPh5VbtTvG4gu91DEBg3s+vKpb3GJpCJWKS8a4sQfz1J1
Grd/P005er8PpZR1Q22eULVtbg3hqq/3ivlqJp88VOhHROJ5L+IBG2OQVQRKMFgPm/wy3rXyhYB3
2I7CXQSOEHeJu779ko8rTqgtjjo6juH8uZZwNvgePAnQF5Pr9kZVOcAtax8tzE71jQxytAxQ/KsH
WWF81C0mpY67h69uu6v0ANVk6VB1MlP/nAtzCnFkFnDUQ3qscqizd+Kt+jj1jLGuzmv12Yh3ia5u
WmkfrkrgvUvb0rTD/TJeFGF1ij7c5OcSxVgtIe0fINgzaivRehCTbmFG/Iovmi5ARxFmp29DF6Ui
S9wn8YBZwE3gdByKv0+9ibzhLttgeTQsnDhOL6+jkLNt3cfiQ+hi9yk+n3gXCcLv1qX1Wd5MBJbs
08cz/mTuP4o1Sx6ZYFQ40rhPuEnxMLlTr7Al/jjCnHr0xzXuKMQsWwiDxUKNzKfwXD3463jDkthL
KNpPuqgB1zn/rNg39+OFZy8dT5d6cl4SrbQxba3yLVFJG124+1dqrJCmUA7L+89brv1gPlqz7iyt
cKi8KaC87R5j78sYNmdVtUo3jCHScqWOsZCGS9RfuScuDKU16+ehw4o36Ildcl3OMUj2lRLFlX73
lqWST5JyE4UrnJgAmGwXxnhhHVqzFB2Muh8nI7Gnq7qgPk5Xdc6HwGts5Xt9q+hsC4tBT56Sfk4s
a5asU+qCdRa+Nbg+79V1MigrBEgd8wVgmc2Ou4pv83ivCw+Z3G+rq+V718mdCcqEiJSxaolz0TBN
K1CYGo2nVMrsHg+qsnZtF1VbH4TOxz28FGl253HT0dUHw3jSFABuoPpEw3E73x5lZSGhLwWadsij
vSPFqGxsPfPJrDD9DXai2a9E/Vbxlhp0erb+7LpZXpXiQVKqynqKUNNWr1Pt3oxuPu6yU8U7Uvef
IebF8jAuMjxtYQRPB6OpitFs0ktS9rIBxslN8CjSLGNnYtzorpmhAbjJLlO2XF5grLWxc/cTdhiA
XIZYnvBdXTzw/psM97ONs4QjFgXIOIHI4b5BVm06+U3CSuEqsiHTLEzC0+mN9w7w2uCyTXE2aFpl
4bvtm0/TuW/i6zbqSni7erkr9FPt6M51Fg8YJyfKz5jK7HYieAXOBBmj2G/c7eehfJzeInQbJN44
/ZkYdYK9dMU7tQrwm0ZUQIYZZejTz49WQVmbdWAUCFiAmSs+mcBKMSzrtQMHDtUxx2pJA+JU/uTJ
VUPlnfskRPb38boxS8tqBGWnOhWYHWgVC0O3FGCWoBVBD8NSdp80UGm9/iwISyYDp5bAzxaA+n7f
grGT4lC1Aopd4floSk4nXAFuC8WbYbQWUtTJ8+1xrFni1/RQVVyXWEp8j2wCGlv3mSStg7a587L0
DKjLtZ7Wa1V51Ix0Kbj4hpF/t8lTiwe3w+sY7AMD0tz7pqZNjARNjddeG8patGk9tcYw1Ruw0ooF
M/+SJmXxmlk+ZkVm2hgvclUE1Wqs9Py5xyUSK2w5fGj4N0/BXmbis55OXrS8bEBaVhr9fijQOXdq
N5CVVe6N0Y1glLlh+67ondWVBpsYVoSm2LqrG9dyKPcQj2uwsGzuCv5vVd6o6lkR5OHXInPjCrNq
o7v30RnZ6hglyOvYkoQMY2PcoFc5Tww7L/YSPEvjVn/CwFP7PmYdYkBJXiYQN3uxc0rX8yUnMro6
OwSK4j+Mvsv3NPrxHq8qDXHXcGhVPNQqjWN+WHQXmqcqlw3XgzfP4fBlVMwsWQsRMNFVLVbpFRZ7
/aNSKUl2oWjKENs1iKl4lfb4RQ842J5Lse5thQQlHkftNbxx/bhvb0xsSThQ0emuLaSeqOwQWa4C
oHah6q2kVunwnBfVcFVjU4iaoDgMJipkcnk94sH1BO4D0OnoysY+y7XhLtSyurF5nksvO7GbeM15
I35F6VhGv77uAV8HOYbgjtpa3qOnmtGt54U5+KpKEc5Gj9dYABpDshfqTjqIutbd5/5QYsLW6u66
Mozi1s+b4EoDn2pd15o6GGshafJHVzOab5LSSueaNqhfgtYrOYMPzFrAtOGND2IpwlMCq8oSLbvv
mHPm3DobVyuvqigXroOyiy8iQRS/pn6BcbM15mO/igSMU0c9dc90rU9vwZUbeL6BhA1WLZqHNnpx
gGsFrCtvUCELruMwLayVGiXqiwZOa5WiqGSbgmDalSHHz0qH7mkraGepVad2rQRYripqrnzD8FV8
rTBMO2RKYW2VvkhJKSG3WwUfW+zmNXCsgW494k+O9bzvqiNS94N+FidpUDt5WqWHZkQFcVXxwgt5
Ic6fhF4PD7rZyVic122brnuvl26MykjOsKrWmDWqlD7k+TjelVHLlM990XzGBBT5JCPTdzze1buw
61XsCLSACziemxMBpA9udJxLz7XakK5ZUfEuiEKdzF76FoILXnmVBNF9XQzVJmmLAgGjWm4FpxqG
WtooWDo+YwenXhp+ETy1+qAcJD8yrgAD4sWNLSGWnFE/rAdyOi7ySrZTctWCAuAJ+MOFeX4pwIy7
QPWZZyRdHaTNoMGS8Ef40nrUsntZvqGuWkWsd6qa897Sa/qmwqIgW+Wmaq0aOXORnU3wy2swy3z2
dBFgcqD8P/bOZMttXFvT71Jz5mJPcFik+lD0EQ6HJ1xu2fc9n74+yCfPiZB9rZX3jqpW5SAH6bQg
UCCw8e+/Sd1HY1DbR7cZ59VsDsO1ksbdsbcqHBbcuqienRqvVzLRiUUNB01c64NFgM9ciGn2TDMm
Cqma3OYmzGkqtuaYHZvWJpmPpJbUa2H6vvZLC/E1SznYKyff5qaV3k1VFLyOuWNuUjE52zGpcY0d
g/agLRhKEvg37dpGIWLDTKvQ9CA0uRULoNDXWWlBMUUGs+qtFC8qo8uhkRYO9SwJz3vXqXhhZi17
nawiJjxUTOprmMbD2lC65NoNa+t7qgfiKXILlzUc5QNJ4klOD0wXefVUOQIysqPNXxLehA9YiEff
jGDpVrAtMTxS6sl4nYERBg+WSHs9hUt9M7aQyrtSzNepPqA4drUi3AviPZ/dWNW3UVfjiptplVbz
bevwYEYhJmRqY4kVQccW4aKAA18qsUnYtZ6rKfS6of2ep/pV0zX1Ggucb22nr4zAZckr17ZCKpqa
fAkhCdcz4iNShxNdrFx7fF7m7CYfNjU0Ejfk5hSVlBlrxXXQAGVIz5bZsyPjh2I1sIBFRbZ6SOhx
o61bm72uVkoeRtc+WumnMawPhpkfoX2us9D9rmTcPllImvNNMcgfrCKD17A/ZpokYPtjo31wuDwJ
SO9qBCuKPHZ476QjikNUj7duUa0XkzZ3nxHcKe5ZvscsNF6qtjlAVNl3ET7mrnPkzNt2oe0lanRf
YZTsoNfo8ZtMIqTy1o2GDkoR0cYUn8xYuc4rqXu6aToC7KdoE1bJbWaMT23wgsAE7nX8SRtfgpxX
ylBXufJKVrU/g0/M8Xf4pSSdV3zwB2ucyTrP/ah6zXTts52nmxhKb6DfdPat41wN+Z48yA2yFx+N
r5fUXzOLlTklH3ps/NbKpKxKCyFTaJtf2I62thuty7peBS6UeVw8Ijv8UaWVl3cWMlcjGPygCeho
dcNDg2/NyhG5tu6T/ltJeuomd0Dpm2a3EL3ZyCh2LoPN8mVppl0WSSqrCdn9roMrCnWnIznQdPt1
qAffkgGtAyDy0V2Ur6KrbmI9+QCIEK9d1VzD8cChaUQH4ieqqXxqK2xUOsg4QqTq3eQQy6nZI/me
Mc2pJBPPauXcN1zdtLjxp5ZecaZiNmsdc7V8DNxKZuESpF3eW/HTYBlbgrU2qZE/VJG56omxa9vw
qi9yv05a6Nkob2yi5SmFbw09XIsAWUKkf7Bq8ziPYsNpWvGYigM+dytHL/aEx2+DYt5XivXNmlQY
3wuxlAlARKNtzDjflON8q839LpXSi2lEgdZq39uYDPBh2ttV9UNr8nvVavdJrSs8FWPXG61FHEyQ
7NImq2+ykASCZE63SSJWelhZhzEzH6n99tVA/LeS1+1HwnW1tTlGnziwRy8bjeozMfJ3cevehdAY
0rbYWMnAtCp1WtdKv1pCbhdUk0LprVUVFcjw3EbbTsiCr0g2ND+MTnRlx82VU07eTF6tUdqHUNfI
nlerdqMlHUGQ+iye53yIvs4Eke8KIod9d9S+N3EMHqpzzhWOAcqmGsoKZ3rHXywzouqLmGtYGVdK
VqYcIdzoi7oWz0HcmhsLdtZtQ8KNB+fPJJ7T9QsndQnJbfOdPvTxoZzT3C+LOPMRlSFBsSyOENvx
iQ1ExGMGB2c0Rs+pI9QGGj4LWfcl7/NdX7lHp6tk4cIOZSoKLiVDxY9rBWTTzLN1NwWdssFG5ZsK
hf8oMs09mnNcQPwey8Qr62b6csq2ZjoRpYlYsoOapOsiaKu1Oi+EmXWOeTTapPpqSDGeIOD7zpAC
veCk1QsjVB9+WanOfWeo2V0kZX2tFPg5UuoXRWW/bQl7hfwa5MtmQsy3FVIemGgVwIfJ8kfhOHRf
msbN2u0kRYXxlBaI67psP2mIZXIX22FntpbdUGr2l7lTUCoE2uBPfTwfs5NyMWwb9R6YzqQMwWof
6ZyUOaZdGoGWle4RYQX/gpC+VUP+W9urAc9bj4hIHMq6J9ZYz/al0cIRGqdAfx3Js43oQ1bFAaPL
ap2ahdiOUoTZUE7tsly3N6XZu2goUzLKyZJ9JcFJW7lqreZXkZR19lLgSSA8uMHUOM1zqo71a3QS
hNoncaimR80urFGM2sicvnRz0wqv0zTtQEyz2PZDQL+5KOZqA3c5vJ/ibtkpcZetJ8LIcby2FvGs
O3n3MEjhKhW4tsulmNU56VrR9Yb4puXLHPnUtj0yM6mFHaUqdkARQ1qF1MpGUjWrS/1soMx2TEze
Mj1hAWx/67oFilCq85Jpgdvtka25jtcUYXXbl6H2oVQV+3tzYsBzF5ZseEMNvw9CN697oaTHRdLm
I9CHx7HmEXs5DnJbJemVq6IajGPYw7ePh7a+IzXY2KpUt591ycu3JUO/TbPmS9Yk6FnROQSzR5EN
o19y+3tXwXdE8v2VE/XfpZpzsDxBEdDFSf9aZKb7yuqizQ+df6fXgbo1k0rnWM/7Oaeh1lUPEfnR
96lUHhAZoGyEopXX3N5rKuaa/1NtCQQvRucKYBDBgoYqZZSSBjzlUDcQMI/SwT6pHqKKHbEdDeBC
InEFCTsdAWwrjuhQuVUSRBNRX2bP6YiQojppKmopr3CWhHRVKbmAiJk8uEShHse5nZ5J07KuhpNM
Iz9JNiyp3hhikR06qehoothJt0FpqF+AF/Sr6aQAQasktykpDOEERCPS1H38MZbCkaQzaq4wJsl9
sxSW1A76TyWdx3Ad92H/ME9cNIkhQhFYIXJA7IJEpbZMIilMte5vws5oD2xDxX2t6IyXdV/52OJT
IOUuog2Lz2GiOavaRIjtT1xS/A7IjiKjso8IfVXh9aQ/gJh3y/Cs9GhqJqmugf7HKSIVN4lmdjZK
IXRwplTktCdxTmlPpcVNaLC/iC5UjtCLxF5RFsvwuijVV22VkgVqYwCjdqV5SCeb1l6PYykIlhQH
DST2bOgbpPd1OQe349yEX5ux6bbamMcvipQYJciS1ouUHY1SgGRJKZLdGMFL0evcwhO1dyHAAFD4
ijr3h1yZk+9pmVqbuTX751gqnZAQh9eGVD+RCF7607S0V/VJHJVJnVSNSAaxFNopy8bZOzrpqZSF
ziNC6/Fjx8UCtXcdHJu+B2ueG1P/yI003+J+VtzZ5VBRpBFGIuwue3Zrl7AVS4uuLN1OPxOoXq3L
rhBrMZbjZrSz7EEpM3XXcpTF9Cgk55Zh11E8tj+GpW6/9VX92sZC3Ra50j6r1qQ/FguaY0/DJCOi
qNUpZ4Yq7xbfNWeJa/S9zP+KbJXMYncujnSppUOM4oRfVaxxNoNrlkC+Y16v9MnJHU/JjBBT18RV
voRo4wdPnSoVwxzEnw+tPpvPrZXS0Y+zpfMr1ve4DrWiOJQd4a6QYOMrFSMAUjTNAjX4aGZS2z7U
i+GVWRTbq8IK7Rd0/zmUX7oV7lbT58C8isK0CTcpmrd577RZchvaYviKhq1s/aXVoyennfHMnSyz
wL0cfQ/KfVjvT4kIJh2KgVL2165i1I9TlokfFsf93YTp7gZ1eL94YpiEfojGodK8LkhKlN2RVKjm
PAfXR1nsHJwwUD7kqojD9awEovaKTjSCmz5arEMxVDHCuYBc2WNGleN6rNX4aulcO/Ecmq23c9jB
uc8Gc6+QQc8tf1p6SkinveqbRH9o54EtQ5hVcZvtdompg9b2VHqhN9rw4t24HO6oKec7y83GH501
i09LbtiHkSvycxn38REnz3RbpsNy04UmEg1jMO4aS62eqZ9waYxidYscO9P8CORp7xYc/nU8WTeL
sugaKsEqwvUrznsq+KFmG2ytYvYsx0juG8eoLL+fkooKTbdwIOTt+DQ1qbJzQ3vYowRzXkpU8B+b
QB25EOph+RE1fHPI9UJJPYp15yaGJvzJ1vr0U97H6RXSysDLdSG2pkZkLpJ7W3P9xKhRo3ctUBCf
0uQPepHUuykw2T4RVWwqc64OCDTbZwZXtwk2VbWfRlZ3bRv1gGl+jOlWgyATWU5i8IokjRNfDTEr
s5iQ5HehtdDqX9AfsGhiivlCD43XJejcI0T+r/Go6jfTXI6U4iXvGt4Eqcd/E9cDL/P3shLjU24O
BIbU9GO9mvdhi9dFtFE5p7xGm/UbWKHipkxhPrUi7PbmOAS3iWiyTyZ75Ley7/lE1KHufcfl+FOR
9MXBdUT3vQr05WvZmyPoltvOfl9GdbS60GeReOd/8FCC2xz8V7ATMUzYqap1ruEhqbwbBKYZJwpA
EF/znNKDsm7WtKyRHl5ueryn5P0y4DmZyJzsDK3WaUD0rsaq3w47irp1Uq4vs+zOdEO/jnbWetMH
07ECt/jZ20QpHQm6mcm4zp6oVz0qq3WwG9aa734oluwa+Aoq+j9tMf36Lc5A5yXvJwOeo/wWJPcg
k5J9TxgCyEvh+9QQk9Vq8PTl8afcJ/sJe/9/ceH/0tQ/exv97+xzWH5u3woLf/6Vv52NrL80C+ue
f6sJDfGXju+6w+eiDkKURDPnX3JCRfwlNEPTXVOnZyyELlhMf8sJNfUvE0d8DIio1Cmy6Wf/Ez+j
s44PjSSaZgYm+9IhyTDPe9N54AK+B9Q21cf+x/g5wptU7ON99jJunEP8sdpe0ridNep+GfCsFdkR
Q9ulGQMORs3u2FRem9q7xk31Cy2Ys4Fs5DrSRspybTi9rn3OB+vVqDemJc69zG43hePg4NfdmU14
gbiCm9S7jc1mIH5EmLWkFUMF+yW/lULcSAk2LT3uKlZ0p6g9ini7bZYHSrq2IPY5SpZjBQqUcbJN
Hff6fiz2+IvggdNrhQGsFsdLvW+Ttkxv+8ICIzVwG2F77wyfWgZJHD4z1Lyz7kfx9MxfQgltW4vx
1Me4kbh2STx3z6U5XerkwQrA4eM0mrbQEbhjRXHHEdrGzmoqzOkhGFvE6GU57Vyw336VKGrbbLTZ
LXZDkbV7t+mND5o1tCuTwN6HxIm0ANc+PTJWrutYH/LK0W7zEbs10yyDI4V3nD0N0xReiXayP1Jv
FqNniKl6VBWruhqa1tw3Jf4emoCJvdaFGw6HBrD/h6U2TraCpRDusqkGI2qMWRqna8PnsM/ddkUo
uDt4SO4dd5WoU7FTJWCrpPn0oZEgLuiLssX1CWTXliBvQDYbDbeBQtVr41k8BRIQdrjvXtc9d6Up
jvOvXPcjBApakb2KE5wctcZelRAzJgUpjkzymkV5BTeSNttNImHpxu6BU60TWt0GdB+8UYLYuoSz
URG3h0lC3H0sulWehNFVVFj2k6GOpHBLULxIFeYpgfKU9LbXwAED8ZRQm1eCO9oxRMx2W59g9moq
CJ7GCWX2ciUFiVd6QPlBwvOK1kShb8RzVaybxWyPtpkNdNCaebUg935MJNqv8EwbL3eN6rXq+naT
Fgbtslr2CKo8AHMIJERtmfQQetlNYIXaJjeD0tzEstswl8rgO7IDwZ1QqMBV/XANJbe8KXXbpVmh
z+5Kn4dyN8lexiy7GsNc9X4jMIrwdNn1SAAdDnTE44+t7ImYsjvSnRolsT73yro4NVAqs2k3uN08
6YNW3waYHzxSbSIRi2T3pcNw6c6SHRm2Lu1FBFkEj152bNJT8wY9sLGf8jnYtKY9rNw0dl/bU8On
lr2fKqqKZ9PMAPKhqORX2Sy0+/LUMLITSyPaKknSg5WP0weLjtJ6OLWZatlxyk/Np0j2oZJTSyqX
3SlL9qmGrsgXz1CM+IOjBePKlB2tskrcbSe7XHNpLF9pzxjfp6CBkN7qerRql4EKVzQlSOPwow3K
7FWl8Fu3i2utbNlOCzkEPuenHhuuBPFd6NB4c049uFG24/JTZ24UltXvLNmwKzC0uEpkEw8O8Tx5
mlumIUW/o8ReJDt+7IwBsEdkNrekA9ASNKrU/pHiirLSqrGiZSi7h2GQBJh0KQouZa5IzC9TnGvH
Pm8xE8yi6gOF4uT4mpZrip/ERvy56yexCqHX7pXMHD82gzG8DGodfE1aQF4R2tHHfF6iu1SbCsfD
cCKXcdVVdTXXdjR7BH1y8wvRib1aPa2QqwnjkXmVCz7SC1N5IRRDDqiUYzULIheJYjmIYpjagx7p
YDTyYv+Sys7uyg0mfto268tqJcdRsaZYxFVSmsLC5cfpaJkArq2dts+e9YbutEfHuv4SR/b4DZ1u
uRJGYj4k6pg+un3ZDl6alSG0c4Cao6rky4tKG+MmbbVu8MO+wAvINAMMsUy7du4cM+YuY6sTnfFJ
xcKh1erkaEQdiHWSzhYsntpW1otlyaiJ4LNZLqspdZUnSgZ7xQUqp59WdIclYmucMG1pfBvrh6ds
KVxxIX/07ICXpxPGA+S76Gi98T+Uf/6Go9KXA/6oA2TjcC4Xj2PkUzP1+z/X9r8dA40s+TR4Kajm
GaujDiotwrgk4zcLfBSOwE/bP4/wK2+EWbwZ4YzLUWdlP7UmIyjFK3yKozEVXm92vpoDlUeXNIWX
5nNGJiJzZ9AjOVpnHJ36RbNf/jwb+W3/cxU6VQxvZ3OuHQQRFoMV8vn2FGSeGYYvZcTdYBlemqHb
TkZo0YBtLgx6YVLnQcac5/ZiNPJHcvqY7j6Soza+sBB+rbne/UzW2fUjihL4LSpjWAbap+po1ci7
kuYfV3bvRzHeL+kuyJsymhlF7dprje0sdWk+lxeIgZfmcvbiCODSOogZZdHuGgNH4ev0Xy6v70xe
37mJXloIZ8Vw5JoYeCi4gUVH/aCu6/s49MvUm7wYQ9EBNaXhiy/R5IkvITkTf16El9bDGZksKNVy
yAfGNqtlnRLzFhWXglcuPUL5Vr/Ze3RzNJIq4xGazuCN0WPVYwWgXiKt/caI4P16ONscqtRU88Vk
JjJdAQ4VVp5e7dP+x1ptlbWeDfkvOYSXpccXdiXrbJ9IKqOZmoX5tYduldwNulffRB/Hm9qHBfCU
oPV4LG4C4ZnLyvrH6sZ3cz6/tzWZ0umhHDpuB/vbiNvX3tWoprw8JM3zzyvl9z8jSU0q+j15Z33/
Mw5T7yiZw1iaNnnNiDkBOU22cSF85Lej2Nx7pRssKsWzd8EIUEGVLZgFrloDguo08QPz0lTkov5l
530zyPmip0Pd29jle9DjOtC2Ztsl5U4zzHYPWnzh6P39jDh7UaaTc3SSZL1Z/mGnDBrmHBnif6IW
km1F/aBB4/nzr/PbPcT+zyhn+xTAvN6GE89NC3NviOhlqr3wQtzAzLhYq2583aSXDEb099jav06w
N4Oe/VjFgOOn0jOoui2FX+2Xo4vbQDhh7DA+K+t6VX0Ogb/JEZUSGDLlx71ySdF26fGe/ZYR23NX
N3yHYRPdjT/cr+UDNL+VficeExRu3vzUbC/K7C9N/OxdqBu3zJpBPm03cfdR36mVP+Hfi78ixm/a
UlfXY6Hb68pWwz2YAVC6rsZ7oU7D7s+/+++mL1zhWJYwsX6wz36CWu0TN8rZ9YBxYVzkfl8U26y5
FPzwuzfm7TBnT9nRIrW2DfAadSQmlvv7IDs0wXM2qRe2mRMic/5yvh3q7NliUatNQcmMuhWXvewO
gek6S33tSkbEzh9da1OSluWu0sbTH/5nD/PsCDFGEVhlzdBx1TCsZmyqZrC8tsjWfx7od6fu2zme
HRmmiDWaXjxOGL2fZgWxn8gubKQXhjhPenC0zBmHVB6HrvMSj+M+mpLn0yz+Ec77f5s9PWE+sub9
r+3hHr83YVx9fwvh/uvv/I3h2n8Ru4vDCKgiNuKYwL1Dc01wWbhsBL/gucRr8jea6/6Fv4P0fzuZ
v/00jvs3mqv9ZUEnxN5MYNqhc7r+EzT3fFvme2GQLy3ycUIxbODh9yd1pXPRz62h8tTDuPi9P/v5
Q7YqcSAladr0xpVFYNlEyLQP/3ojMLioX948srufb+u7klaaObx9iTVL+nxp4NPSx9+W0PXbmm+G
2SNS0cN63cPAlioMa819Q7smj/PChnF+8p0PdXby1c4ErpWXEr2w77Bi3kC0rfyBzqRbOk8FTJC2
1qcLg/6ipWFU18EYFbyciCgyAN5PkFYw/r9ygtLpQWZ5zckVpIS1zLzPU39yLuwYOHb9+kjfjniS
I7+pIwiRBKsEHPZy3DCfOighmwXH6JVetfN6mJd0PYdNvC2cTvWTsYgIxWrTVwGz2S/rbFjXeeVu
RNdNe2WOq6taIUTaU5Y8/TK05Szw7NYNZT83jjl5gTLooR/ESfqwZHO3rON2rJXjMLm1vQaQaWuE
XjmofQNe/CUhsdG3sF69cUGJYGL0/fAdU/8m9Iax7x71tMZkLYQHrt2jFxua17xZNCDdwIir1gvS
Is18VYuL+bbIcvb1vFHrh/wEgzgSEQnncYrQB6bZau774rrBgvZ+SgaUPRJPoaX6Ihpol9Q/wSY9
QS/mCYbpJCJDSWc82oEi+WgnyMaS6M00jSO+hbViLZ4ZWdwdNYn1tJM1vygS/8lOUFChLebXKm7c
3HMlVoSYhe6zVo/fcokkwVQEVBISX4LDBNQU1qBObZTXDtrvOrwqTrBUd4KoLD1wn9SsLB9yR+sb
SKogWXmLWbQ/I6Srd+IEdhUn4Ms9gWDRCRDrlXbAE37AvQSSq7401/BSu1fjBKUtJ1gNvYcJzpbM
wbWFuHIHLTr3Y2JU8RvXWAt6Vl3joZ03K/zZxcqegEvwzgn8YZiyO8xR5t2sw5HAqXVYYROSYw6D
sgOb/AqQFeKTDuQJ6eGmb6GJisEQ9VqvsMUFCsxXbDjqLswz4xViR76FmBHDTlASIgKg65XwgxTI
WX7j6KjAir5qHpcxb8OH0uhpn+tmmLq+6VT62hINtdKiC18FV1tVTtMeYnJTMBqP+2gTKdn86KhD
91IHDsKyPG/9rIrbVR3gJN8NFY2WCaN6iFx1kR/0dOqVL3C+ims3rVV732QWHJI+7m4iXYH1pTaD
/jgsZTP7mP0GT23tLg9GYbkfjcWan6AbiNeJzWwNfQQj6z4XH2JFwSUNpXfoj9qoPuUaTwII0Nkj
XK6PU6GqN6JK6w+u28+fQmvOviVqgNlLIbobXN6D2zgTdL3xeYfgCTnA3mAom9wHwxzd5KZifhb9
lB7DItFuQ8CaT5AOybBORbOKEUdfR7HS7pypqVeaO0X+Mo/VblgKPF1SwvA6a+k2UxWq92plQZjG
JVSmKVgzZtgL7nHA87A/hvJKp+mBA7tJa9qxlo1Vlra/1Pnkx4tDj0kDf8hcaAZZ7X4LU/g5IsnM
tSoKgkth23oasrd7UcOYsLs62QaJPuwcZXR21tjqn61gwK95jHKaS/a8h/JMHpldNnCFQnyNHCtc
J7mR7uyhDHZlL2VsWUy6gGvDLYtrAc+tdMvZbwwr2jlWs+xdK293YmjKHXg2AWBolQ5x0uabOo+H
DVEl6oc/H2G/7LdcPmmrCnxW6egJjvX3O3ww1W2tDTim2UOzsYv6ttTFo5rpB4nnkmWNWbj+Wszm
Tdw/hbnq1da+VjuvCe9s3kRzdFYBUEBRPGrpVeQm664JPCs/RulD5sAXtMnUdf3e/ZSP6qZp2IrE
NlBpEjiW32JNQB6CT2IdSMlj7ExbNVLWrnHbtdqqaw3fju5EOeBML1Yy7sGd76HFXLhS/moWgleT
rEaoWDTw3HOhtsH5Ps4WZ1y7nlYJ3BVrLbXa5srGSm/xhelfbgxfHPTsYFXEEIjYYdBpkz3ZaIiw
UuPVpjezlrYQykVXil+uNu9maZ3rVIO8RHOX8jsbC4qGXNkL5cMcDcesU1d/XlIX5kZD5/2SKjKA
xMplblL5bsvI0Xrt+PlR83UvfdSSi7WRLqHWt3UYi5hVjNhc53roUBm+H7Gehki1A0rB0VduR0hl
sz+tIG37OesaXaxLR8D0UTCt2CKM9bzTQK38y/p7Oc6fvsfZ/dHmH0ePMP+3xkcae0+J9Qzx4cd/
4/m+ne3Z1dFsCaqYldNsp1WsWBhvLTs5zXxxSQmWMmfrJ9b9//QdiOgo482TlRlg7xK6vM9R/Pnt
BejnX/j7/uNggA0thYQuXFHpJbHm/vbGtv+y6f6gc2W7xABbvkt/33/EXxbqV9UVKj5YEtnjxf73
/Yd4LrZYPpI/JqCdv/cP2CxnFwIWuYM3tAaXBkk2X/Fs4y4Uo4B+S3mJiVJ83Qeh88HFlfLaTrv5
rjGVZJulrXknTAzn3jym31x7zla5HFmuY4t4eXIccQN//7ZRb+MgL3B10pdPU/BqA5Qi1ry0LV8a
5Wx+jpmyhdgSS2+89AbRxiZbJSt3bcA+9Os9OPfWXV3C+s7l/Ke5SfNmXeCILW3k3s9tDKRKsWLU
+X5YLatxq3K5w1uyXk0/jEO0y9g8rG9/fp7n29cvg549UNim2Jsp9HjnbU9+Or6I+Gu2fmB48Sf3
5FNLcNG6PyqH7l7dJdd9Tot+dWHbPjsgzr/E6br95uI1ozOoIpsvMYbZzoCjWkK9ddov9CIvjPT7
h2xBETNVUuqN82sz9FoxVLPBUH5wLw7TPj4MLx1+WeJWZgI318nkXXIG/N1yoqn67zF5Z99e1UML
snSekrKgc4kkTytw9tTv7Uqlhvu5Wf6Xna7fD8VJhBger9pzrynHrmh05ayhVP2kWLft9KKCof55
zZz3gX7+XOg/BP77CJ3cM+jBCIPMznp+LmnLRbO79dN1/txuVNeLkX5vnYPYjFfV1/wSEHF+vJ9G
xjCeDdAAFaLP/v5JaulclsrpxcTygmhv3kqxcta2526zdbi5BH3/Zl3S0gdSwlEGVu15eTZljk3m
CxNtTEw1zcWLBHwL9SlG83fhmZ7BOXJmb4Yy9bM1ko8GSwRWtkdL2h9YleHW2hrranspI/1X7EoQ
KUB0AixEVWMjP3uGYRNFCDyhjnFvJ1rzq45RCRE11+m1/c35dCQj7Dgf5/3wrL9k25FX8sLyOTs8
aAqZIHG2rhvEEOraeeYhIr9AN+Le9ohP3gTL1rC+YCDhiRmiu2j8wb7Uv5C79dvK6OeALib8KqSJ
XwjRrUMCdw0Xz9PLx5rbMRlY+5J8oNJpvBI6ZJgIUqqybSGGwzIOW7d1N6grvJSOUlyZ+7x9cabP
aDxQChQXMOTT7/qHL3dOnraDlrZwyZfrMXzwyNjz60P7/AVeTr6OcO3Xb4cfCYEzH6Z1ucruZQpl
dD1f6vT/9jexbYuFAW1ct89OgYakgkY3OvTC7T7QxJbXG9HD7ItW8Wn+ezq6zQsL3vzdr/JmyLNl
qJdk7cQ5Q5rXITABwU83gGcJXXKPCMDFb/f6Kku9ixGVF4Y9O9rDRTigUqy+DEbIEL+Sz7kq9S9L
6FyY4NneIZc5tFisstmocCY95564raiVzu0dL+Hio4QLl9FmPS5Xmfvhz09S/jZnKwgCM81UAFOy
QiT1+e3pUifQHYeS70+bPHwY1FiKhZOVpYXIvrMseUwm++bPQ/7mtyOwlCKTziRb42mbfnNexwq8
xHiEeI8e5D5ObrrJvjCpXxckIbfE1APUY2+kqmdHDAz/kA05tz1YnoVfJNYOGeVraS+H1h6eY13s
8Bbe/XlWvz5IxmQ0B/NkF8732YMcIDJXIWw6D7+M56S2D04UX0PaPcSivlFF+u3Pw/36EN8PJxfQ
m4fYOlFkTmPGm5+P/uLm3Pb/WTHAEqThQQMFEP1nPsX7EQh9pIFS11CYK3FtOwkcTRIOwOuz1T+e
CtR2oHoAeRAd5+zwCidLFPiw0McL9OfSTPdk0V3w/v/N03o3hPzzN08rBSKS1o+Wx5IZvdTGbSrK
vv55Gr++smyAECN4i2Caw49+P0YW5EVW6ZnliShUV7FBpkFsH02Hcspd1Etmmb+Mxplvc4uiBjUc
QO3zh4aL5ohbge7Z9XjTByXyRKvcKqQorpXO+IcR5KwCIpY0AvXQH5ChdP5C9W4W6W6kEoTbLyR3
fsjFJRKSofN43m1EZ0PIP3/zE8WjYcCvlqYmB3tb7U3f2AGQE3wTr4tNcVds0nv3pjwsO3E07gUB
Cc39vIHW7elXxbN+E4In/DdwESYuyI/m7KdoxIfp7GhzsCHocdUguhBVGKHlD1r+DT9nbuf/7mD+
5l76m26VhfzBFGyJJlvjeYRJOxut1ufZ6NXz2B+xRXI6T5QBuPliWw96UBZenQnsU1qVgNKp1Nb0
toqbuKiEv4j40j1A++V9sbgpq3CVOdBpE55ziQozzbkfcFG2PEDf0rNBpIJ9tR5LT9+QD7Fx9xcd
IC+NeXakG05ULvXImCQSTl+xH9r02/DgrCFoWdvwLtlFh/Kf7tlymlxzCAMB7wAReL/mMm0cTXQA
6CBA1zLr+xBgezV8dKcE0mKz/vOPLD/s/QJ/N9j5kT50epcnAYOhJDoEWYE7T/qk0I3REueHULp7
i87OFDn1hVLit8/1P5O0zg7DhjToSrQS9HDTzWSp/nyRiXtpamfvrrko/ZLXTK1oTdLG+ukw0QH3
JqU6tn1FHWwi/CQA0UuyS8fu+aWOrUk+VgvLfKSg3CbPD8K6U7TYwOtB+hhKh91kpfjwtfFqLDfK
/lLxcnZF/mW4sw1h7vOobW2epkuDnsTrlW2xWIrowmK5OK3ztyGesZRAmeh1m5GQlmw1XcXXztr0
sGjaFM+X7qq/XyT/eYpnb0Id84SHnOGS5SU1Hlrty58X/4XPP+ky3+zuBenjWIzx+VOYXi1R90lX
2VD/PMbvd63/LIVzIIgEyGXA3YfezKbYxw8mZss0UK01aauSSjESobYz9v/DQc/Wfv1/SLuu5cpt
ZftFrGIOr4w7Ked5YY2kMZhz/vq7IPtaFMSzYY8fHKqmano32Gh0XMvqk3Y2YBCNa95go8whXndE
+94tkYKgh7yTODOlXDWZpz8EBfaU6FATDALIfRzJjbEjYwMx0Jac9l4+Cu6/rEH9ZfVotqFgI2Nk
hPEhQ5mBGryCkkA/8Of4psXsnFbcnT/KbxE0vcmoS5s0dkekwUTQ4pDHcQHcQDsJdYwBh5kHPLRA
w46UkhnAoqywdXRe4qZVriQyvqNq9NSwemEA9IEOVHMszpywRm/cn5ey6TJWUhiXkdeYW9Aa6KVU
N2ABB0JIaYsSJ/rcFKKhIoL6PV3wYL5QjZHHVKWVyVjaI5ByCDBA4tn5DU1WQhjLI2M4YlczBBsg
QX8q63OwOw+q7tXmNHIcIE8f+ulWDiNVW9DXYmrALhX4vLCxCYr1C+FZwObLtdKI/oyVmLDJE7A3
Q0ylocJTgwIePCW6/gYWIzsZX8vqTqh4wfT2BdYVDW0bGZC0dAptLbQWSRa1vYnhyVPjk0v9UICB
RX8fHDCA7cUTn0Ru085XAhkLTDSMf9QoXduzMmMoKT1ZQK38DdNYiWDeK31pMNyxQEQ7GZdaYh5S
E1NXOm9dmK3A/+mJdCC2Il9EWqowJjhIAzYSc8ip/6C7GIWPjMHyet8IWvD1lH7qWi4X9X77/D6F
MsY4xDXmNFDgQ6O92YsPy6504oCckOvvmxsqseeVObl6MoYpyuOQA82Q2oj0LMOzY7rWp83S5YA5
vWVxxNMQVAGPrOd/2OanqoxtAiayAmzHh6qKr7jSjpYRa7AAUu5RsMYG482/NhwTC+2om5i4EJjW
+3oZlGg2ZqUGgInZR4GuC7sqU3elSv44L2ZLMQvZDAryqqnI+N+vcuS5bIya9seK0wT+IV/ZmcBw
s4HchuF34tSFXXDJTjZetC8yGbtJlngBAm4124llksJuqzgEiKI4adU+VjPrYcnH2gI6aaeYnJft
g9yEyTYs0BmDAxjZDe4KYz/9VM6RVEDd3ulcoPU5cg2IGEx6FpgQMfejD2J4K9D91M8uRm6nhX60
c9IZK1qw7DkZcjoDGM3KANK65FiPAmvmLAUDmnXEQR0NEG/jZCmCs+gSMFvbsauOU22QzpbiPNb/
/dOFqhyYmNEV1xSsWX79/AKmDUaddNhvbTOnkd4ybHMqCS+J3Xi1UJJB7QVoBrSNzjjaEFhimHyq
Mc3Vz6YjyLXmAY9G8EC9u/jnDXrLtlBqBEuuik0ckw3J8OE14A1luDdxlHmYuhCfS6zNBCYAeG0g
/7VYOx704LzQDUeIciBSLXh6jEKzbFmVKgqmSIXqU3JIwXmfTxLPcmnAzNrOWgbzkmjolllWCmQh
Q0jdQo5+aX16CNvmAUkKRsr6i7hOnoaqBpeBMXipFBWUqqnmaEot9NyvYOwFI12SVFT5DOiqOVhq
BQjG+Z6ImGIWn3/jTEG9jEI/sFVNtgI/A5opzTTqJOZf2P60pa7jmMrmV8NesYi2mYH6EutiYyKU
0wQJKgIcgiargLTovBJbho+CPiD+JPSqZbbXCTBrwZwFHNeiEduQHwSMMuni638TwlhGnGVTKUqw
jDp8SsoLg8h2B0jB80K27hVQXQwArqDLjzzkq6MQ5bovjAozexlQISXpEqjXdiu8G0uPV9fyzgvb
OjYFiIBAkNFESWIz1gxYbIs44j6FgCSKTQvAAO/x+Md5IVuffy2EXrhVjNvqImioqZAlzIF1nLtj
9S9X6FCDAds9gjF8eAlGxpxZXyoGMA4hYYpaRwNmYKf2exk56W8ogo0FVEixNgEv/lWRrgKUypjq
gFKIw4Nkdn4h8noRWx8EpSQDZVhZNzFOw4hYSJOIDXhSlCi9MuP5UIbYjyD6qLvndfkuCF09VJQV
jP6BcpwVlHVpF2FBDe/RqF0VYv+Q5C2IUpW73xAD4CJAjGF4y2INzFxI2IYG7mUXZQegUOxqE29+
nnG65JvarMQwJoYhafAbWxDT1M07Bsm83uxv9MTg9LvpBf/qlHFo6OehKK+jNcq2WLDjNugidcpt
Fz3HRvKoK9E76WtfS9PCViykAeq/bh1B4EomS4s6k2iYqg4fqqpntJujbAEKhs65QN9fGypEt2AK
WKmFO/hqdmbUtDPwMuEHOoT2oPE6TIBdwe4C2Jas6l/7aggzQHYp4RoBUZN52grUjjQAmeAR11Cj
zTQ3XCIv7Dllqu9eB1IQghoaiuuQw1zWKhZTHSik8Akoyl1ZVZcfl6kfOc/0Rp0Uto3OlAQbR0LI
nhyS2W4QJmVEalYujubHB8rNpb/1JxCLuoLLex7Y8SVIowLhhOjQJZjZFeZTAdcEMOoyqjlojXQn
yS2AiQ+SvM7uPCwMIlC4pFtbvBx04zi/iKV/vnLi2CInQk0gVm7AqzGDBBDTLud9xYYR0nYXltJo
d/5bCWmexgHwl+poi/OPwvwVd2ZQSVdRbO3Py9lUBQy3sgr8WAzxMPY3yMDv7BJ8sjAmJ6BwAWyG
Bw2yqcqnCHYuRuuBGQ68ULR6AeakWQAGqu8IOAmsgrjnlfkeLsAcVMzfIyLGrNeHfa6+izjFljhr
WKmW5y6QJ+02yzWgZjY+wGZco0j98+I28rqv8hg7qJq5MRuCbGquwZ2A9G6MJcWNM8ANY7EImDWe
oPT9SUSz+2YYQSrs6cPyYPahk5bNq6q3j1YKaF47iab0CUD0VeuWUl8m2EUaxZ9pJhTm73zu1Qkx
vq2oSaHHQKG2VbO0lb4DPtTF+UP5eMWYd+HLR6DmsPoIcqoVZSJDxPQmvAFeSQLBVHExpc6ouSjH
A2ECiI6HBDDuHnhFAMAOEgjxWD8JnDGDjSLD16/DOL3MmI2iprrSjQzRA3H3TRp09kI37I/y0drz
2ubb7kjFZZUxwoOUjHFHoG8Fb0UPiUpv0/5X69QPgLWnGJr1qfuZgNayucgCXud048HHiX+KZcyw
xmRjWM0Qq4cgsa9rx2gAF1xxve329fqUwxjPVAkEbER/HahgV75uelgfo6RhAPr35v10gVm7jGDT
hUcbttGUx8fEE6kDXxZeke0Ot7GqK/OMid4RG7jTPkVnEWCoTk5Hy254kAXU6X0zYdPAdKqIpR7U
8RkTzuslFMFQA347sqOkyqMPPhk+zyKNxM7JYSK1IpyAlWtBDm2XghDF7V4NPJjo6vuCK72cv5jb
92GlFWOdIA8C71QLaXShxnpOXpqX2BOc3h88IRBbt+EXML+XnvDVUBDBKUoGbQh/PUhRDcvczD4O
Mt7NF8BXd0Y/2hU3/wDHlSeLOcxJJXgzS8Czda7oVO8K4GMx5H/b3PDpTzcv3Eot5iTbSdBCOaEn
ab5py9vQp7aq/+B8ri0hiAgRBVDAUVRKv55dZxaigeLvn8ahoaH5h7o4YMbxdde80psbupeePHAv
Of1rWZtci2UueVEMQzKWEGteYKUMc6yYanKWHV3XTq295Il27HOpCLdCBGS+GkApPwaJmW9HMiCc
Y88YcdyVGSg+KiOJGyGKSx6Xxp5AgAh+5aB44A1Qb3qVtVzmQ4KWCnUlECbgAooOgEKhqIAnyghk
V9z9tf30Pwf6N5+HtTTmi6pZl+VqC2nhhQmSFTt6kT1lVwbhvX6afQnPIXIpJ/Z59aBvtH40TMZo
DQJkE4NEQDv4akrabKjjlAqj3R8W3/DrIDxFlzQk59NWb5rPShQTT1omoCQTCpJIFOKBoA2j0IXH
uRkbmedKHRRTv6oziXUGONgPR+Zi1/IFYyZ3SewrOQb67VmyJyBW0/U8AoI+65F7mtQovt2Qv1XE
ds9X8WUjDSEWbUCwtNdQvt63QehKl/KVFmgHwOsd/32/f/31APT0VZ5ipoZQSFQehQok2NWIdWAF
8DhIt173TyP51pNJVbkq6ghiwKUkTG+ZGjki4HFK85BhhJ3zCbec9VoYcxW03BDycICZtJpd7XNA
Xki30aPodw6yX569MAsZeIK+HiDj0ir5/+0l2Q/77C533jQ0W8Dj5nK0ol/inGUwoW+MRXAUJqDV
rPrVvgI3dep0825ySjjOeVfwmtf0h5+Tx0S46lL1QK6nzytF861KQAAvN0UdcwNbniDGgYDFaFbD
EIpNw50eyB6I6Pe4bstt/aaDOQWLLi710bwDPe9MUL/4avmZ3KVKDNRYuzIXe7CeQE/B+WSbD8/n
Xf5gOl4lK9Ek1CC0gYRGxHCB5AJowe1D0+sm8m8H7T+MEO0hzfzYy2CMsFanss9i5Iqy9qxLsV2o
HAHbqpg088CwKJYIvh5WOOsZPC+i80YAqFlZ2u0C1IUMJG5kz7Fznijm9lpRL1aLDFdh/ojR37oU
bCDmBOa95bzVz9iTDkowFvOez21j+NSPOUAlykW1i2iWAwTjquw8Ix841rDR6Kee4lMGc4GlZgay
MrVzrDMF6bG5ko7DjgTgQvJlVz/Ku/HJ4lRrt2OQlUzmEseCiuUSoEEgTZ2RBCQuKEjE/eBhhf9Q
P5W8rHjbzX+qyFzlOZX7bLQgTrpCZb0A5dAl3YklPww8n51dP7cgsEVtFa449nkX+n9EIp/SmRtd
9QYB3h6kU1dc+J9JXHnFeza3w63Pg1WZMAE7O1o5xzAYQF6g8b6XdvEDeG/BwekOnoh0h/igdLv4
zfjgbx3ZIYoCsOphRKtQNKsTf5aDC1wZt0WGXCqYTrUFLnLBNxi4P1+4T5FMiEDaETeS2lAFtItD
CyhPMDwKt+QXCOBne34ObdGODkriLoirg/PeYPNeyqi5GeiXYhWXDYcGC2Aq4FGyx/GWJK/WwCuR
8wQwylmlZURahIxEsNChAbJ2SipOPELN7ttDutKB8Z2TYApWNkDE4NN4btiNvhD8g4R/8x1dyaGq
rp4bcbIAtE1zOiyGYi+8dYA+ml2ZrmrDwdgPlEOJH5VseuuVUMZxZtXU5uiu4fG27AY18ugtxj6i
5ShBC9wiv/DmY/va7ni4oZv1Bn0ll3GmwGgCYncOuQ3qDUaMLcg8AAGrO56SHUUnyRxe8rrp21YS
GVc6YDuUpB1MEQMJCVpQ5K3MwAol5XoAUKidBmrG87bP1ZHxpp2hE1WiH1Q8yI7uSDvrUi/81p88
mp5HNR5jO3vmCN0MM1dqMk60qCTBygUIVYMJc2CYIbKAi6IciDNd/IPskXM52BgJW5EWBrnpBYc/
s8TLAsS7p2WXOqCjTE5hepqCGFDLcjA+hp1NuJgzHwLO3M6PR2V1awgCmbqmHibaDy5IqHfCpRJY
h9znbZRuNrBWJvvxVq8kNbG8TFmCkxXaQxigwInly1v9VMb2eOp+gBiIj6iz/Ux9fk22aaEDGm5R
qAnVXrZvMGN72zolsKxBMfEmvkWXspv6oHv9LRv6WFvE6hoal189USeDbLQtILX1yC5yijvi5Y56
J2NPoxVt7ru/7cP/FscCbE5C24kCVZLWHosX4wjkWyRHo68BvMylvUHgb51XUebJZB4mCTSCSRVD
5uCD0eUG/NkIsMQW9hN+1CG7R+UPekupxcqAvTWv+n1zEXH6IdshDzqU2EelJ00RYNY+P22GaQTQ
CeDF9mTX3AF/ypkO/T45WHtu6LHtGT5lMe9YumTFWFJZI3AsaT0r8/Og2RmAH0iveA//9mP2KYx5
zLo5V6yKVgpD/VgbphO3L0n8fv4jbr9dWAkDTA6wcFjkSEkYQOcx02gVVDqm4pL8QjK8KuWtq2zJ
QfFRRZddBlwLG8QIddMKaplhqh3EJbl6gz6OHw4YjRRuzyu0ZZTAugHBDQbdMabD3LteTTpDjtHH
KIydki9uo/LarZsOZSWC3W0jyaTGIBecPu6aSoGzTBuMz0vvZ0eMzWH5Bq50AH4WcmpeRYKjHrvf
FmaD1ukjZIOvMMDsMqhWf6d2JAP7FaCxskFxDhi7a6y4UcdSpDlEvBvguBAR7lU/fOIX+reSM8jC
vaW8YoCMZnyI1htKXfULvbzxLqaRvO4iQaIYZIAKJa51f948tlrKXwQy3mIpEqNWjJnuE/UevcFq
dIhvzARBjB29SoHqyzsTpJ6dm8pezk2aNu6BLGFfGrRckqVpbOcrVhMzwVgZ9B3Im2aG4M68BQvh
O3gPeH5xWxSoxui8OWZFmGCtTEC92ygYogBsoNuIxq1VYJ1XBPWPqKT7QsZMuJW9NBIop2JtpyfJ
fZZmz22KlUJM1vamejmqw6/zx79hvtisxua4jAPABCUTKkd9KDV1D/WrefLHMfwRVvXbeRFbMQbG
LYCb8jGmh5mcr+/BFNWi0McwqY98/ySh42CIeO3Rl/bkoxg6v7EVh5gGJGyWZOHbwsd9lbiIkaUM
ZvvnAvFyCjFgH5iudhPfL4/yqfQLcHzbHC03T1LBawcOBPRR2SQ4SfooNmbIHJ1i3+y76xjxReXl
ewVq6jt+DswTyFycXouWvFogUJQr2xgfZOxpnNdp472TJQ2UdYYB342xx6/HKFm1Ellagw83/ExH
46kBkVITTrvzUjaibYqkA0kgHgJxBGMeNcFUmmRRTB94HO3Y7VKAlMlH3nD8thmu5DCZSySXvR6B
DtbWLxZfBmwQ6KOcxlscCsrMD3M3b/tKHPPu6SBJrxJ9QAtKE91hRBe/SN1Ffo54D+wHLhaTLawP
0GTKPkCVs/KlgqThGeUXr0c/kVI0pgGFmNLvR185zK5st7LHb0JvmsinluxzYaWpsMwTZFd1eTVY
LXAjK+yQh4MSO+fNZPNlWtmJydi72da9XKMNhiQQCkp25JvvlTe7SAKxXOJa3BtNzfvcuTLmLy4k
V0kN3VpPwom2Ad7Ca92dHAOZGLBXeU3hzQu9Okv656tcLJEyICuPUHBarsEAjwV23r4h72sxflEU
swjETtAoqdqrTMz8NpHfM0v2OZ+KXtlzJ0fvxkoTYCpiHLeDHI24PXKQeJcBpxVRizPgg4EjoqPF
Xm98/Z2068tdYJxJpNRhDtgM6oVFZ3ElO7sz0VYXfVvfAY+M86RvjX59Ecf4lGmoTGnu8MlGpzkJ
JznA0CJqvMZligXVzgYyH0YyGwc7lQdQie+kfc2pbm/bDF44CYs4+jdCnEmRZqWFd7HTCRhfUqnf
1k1zf/5zfsf5QjgIxh0gkGHEFZBJjJZKX4cpSDNHe7mC53RyUMd7w04QbekIflAALdYnQLeCPqk/
Kr+aC80BIyW/KLJtVJ+/gnGo4mgsVQhdcR3DID+Q4/ijV+1qlwcD0Bbyl/k0PZYugMojnjlvO4K/
JbPwAcYYinpCHUG0Bxa23wa5M2sIYAA2sUv9EKiSnBPfvqefApkgvJ/FpdWoVwVLvJN272YXB0An
Ov9Z/8eD+CmFcaiqOUQhWIdoubKQ7f4StTwHkHYB+BcxRhx53MtJ/8LvbuFTIONQWzUehan86wuC
ffYAgkRaH5W8JjA67rD0psFgrRNhBYA5sIPy1QuZJRAfilnBZEYpXmZV7belfNWHheY2c+enQhlw
DpQnkHWv/RSXkQCBMhgmUO2OnqvI7m8wFA6yI+NGOUhed6MQtJl4i7ObbsAEQiDwCQGMxWYxfR4v
ZUHnswusDhFdssuCt30vbcqg2K5AfdLBH8I49WoBSj+gp/58f4saDr17ol9PdJVfgJik27m83t2m
fwUeA/ZmMcNvgjPj6ydMlUSJQyBvo6IlvQGL5CgG8iEGgRP4Hk7LMXTnq1R1G4zzYZYvt5MfXLiL
jVEKef0LGN+nTqY2NRrSUzXo9vmhxBumBNEuv+LGp1vnu5bE+Dcpb1WjTD7SpB9/AoRCSVu7BJEp
AEKzX7xwY/ODfgqU2akifW7nmZhQjcY3eeMUKJ3RrKzFpvkeU2/u/MR1AVuuFD0zrM6jtoX/MD4n
EcZkEMcPmZOL7QWU8nOkZuBaOwxBfMd7oDeDRgjTAVIG5E4M4Hw1oNEq0ZER6PsI9vJ7ya2d+MdE
MDBFQYnBQsAtqNNbwPo4oKkj7zTonjebUCeDYICaBJvPja/dmTfGs+rUTuQD57W3qwanS+dqiTu9
nPc9m8azEstcTjVSVfC34lzrQm73aR4j38BGEmcDamtcADU8wBqiWKBaJlvCSDJ9sUICyJLOHdzy
FqCX4A2qbeIhyEJk10ooErn/4OXYMpu1XOYWmkLfNQWo8uxx0VpftpoZcJSRHkSqSPwcFGfYMyDh
dV1OrZ2Yve6i4ND1djH24a4vm8Kx9LbghQVbr7RiwC2hTovSHOsQiyiyBCmKRiSU9SPZjRe97iR3
E2ZRsNWvOdMv49f8aryf/9A8oYxHVKxSb6wZQmVyL0ipW2JcdYh5dJlb5rRWjTlvLe2FlJSQogoV
nGxntBdDXJDb87psS1FRoAGyLXArmXhACQfNLHuCAGQqjqYcRUC5zXiqbIY5iqli7x54qNjBZ0+s
E6MZ7EIIA34Kb4QA8Zl4zXFwCrvct8M/QO3bcgFrgczhlWYnq9IAgUOC+Rbrx9A+dlnqDhXn+DZN
AUj2FMhFAmw2c3xZn6RmHSWjbZDA0BdgMd4bkmb/xjeipNAUxQE5AONApXaUlpzCmqdVFCydcGr1
8u68iG09PkUwb0KrAQFHp8YmCKYrjM1OAku53faKzNFl88OsdGEOLB87vYWzgCCZ2DKorurpkKFu
kIU9Jy3bNrqVKGr6qwwYUWal6ANE0W5j4QJJ8NYEYsvs9/vooO0bnpVvqQYqDwBEg18GbI/0jNfy
mlxIVGNCxt0rLrhu3SwOT0b/WuPN+fdfC2Pr6ETgDccKHVNtmvtBG7QQYYo+5nZVAXEsLf2w1nne
dSuYhtEhLEFdHmgWjOGpelGSJtXgHJ7zxwwgWbHdYs7nJvZ0d3wDZzQFonm0HlOf+Ly4czNsoDkv
Fr0p0yy76qvrytJLE5YRyaX6B0W+idG5FRokuR8sIe75I93sgazEsVu+iyS0FPwb7vYmBQTDs35A
09+tsYcDJviDcJPdpvfZbeYVwe/UD9aSmVMe1Jh0ZQJF1YrYS5PaZcKJGbac/FoCc7urHlBrZg0J
uZzvAVN8MQ0zpwzDE8Hc6zkqMimVIUIparsejonEu870GNiobq0Ec50J0XO4cCoBTarZA/vnQb2m
M9XgXAjOG8OWN1yLYm5y3XdxlViwBTLXO31qdzEGTgbV+K8qUY+y8hhZ2PTpRFVqsFKgYs/mT9h+
049uuFH/5l3+vE7sE1yg31hNNRJjWiabxZ0U2lWHVn3oUn6j5OfsJju9DcCAdsHbbOPZBvMYZ0bd
WhFd941a3VHaRwlkYv/tgzF5Wx3HFWj8IAGb7XaogpcLCvEQLLesAsMAWGih2CDf2vXI0oo5auHf
9VYBdZ7sqLHohCkP/mZTjIZZaoQVQKRlm1imlgqNoiNdmsb6okjqQBHq55LI3vkj2+rY4wGRsTov
Ym3+G8JvmcZTu1hoO6pBs7d87QjWK9Ot0IwpMFk/BfMRiAr8GuKmeiuxjDGA1jC30G/FNVbqfaEa
ri4MHkl5g7ibZYu1eoxJNHmlpqLwoV5+qWBtM7dzYEeDA8+jDSfxVFwSFIXHXer21/qRv1+2ZfUY
FbCABY6SjKbSg1hdbhBWmkuZ4weAQuNBV6o7Was4D/T2WYKwVqEALt9Wz7scw7FDDj8laJmvacnl
0A170km8gUPqvFnXa4AB/f/lMK63GHoZk/dQhXaPxx9dYVO0g96VffPYoNjF3c3jKcacnRhiYHWa
oJimECCOI77QgXEKl8W5A9vf6FMxxgHPTdMpsUwPcBfeRC8VttQi8DSNLyiIOkuL8eX86bzID+CB
c2dJ/fTKLFQpr8DpCJED2PPiu9CpXAQ4h+k0nWjxp/KMxNH3QIJ8a90JCHWGU8JUG6cCpAS+QIIG
onp7/jdtRsrr78vcyaHPKymnx40KTfoTwbKv7+N9BOQOlErU47jLeS8fz6KY25n2XVqjLgYn9ywf
aCO4OS4B8Dex8px4KF9wHvTNYHKlIds+EGJjEdUa8kaw68nAMtc6m4LLiz4gIwsuS8hmXW8tj4np
ZB1AVRK9mdoVGiW3/S0KUDCszstDkPhRJi7eA8+5Mh9EXSu7KrQiVcQCEjvyusgIInMTS3XchiwN
Fc+Y70efaiWmNnNMR1ExA1Cpw4N2jHx0FIFu0N3yR9e3Ypb1KTJ+p5etMBPotI7V1Wmg5UVix2UG
jMisd/OPJEt+51wFjkdga4dzWLRjQQ1TDsKLEPXm/rYNCPKd5dD9zCs75a+nbJW311oyTsgwrW7M
B4gUDy24lIBscCr3w43A3WzbzHHWkhjfM0xw5H0FScKONhHT41DYIJRNrgrq0WPHCrRH5CDYB8a7
f2G2HHe7ebYGsKPRwAD6EDuoYIKCRUgiODFCLJskYFLiI+tuOpaVDGq/K/tcVFGVrRIyqH1W1wip
vfwCDcr9uFdfi+B3hl/lD13+0onJe6Qst5SSypOulLdm3weRH/pAVwHegMcvwm5e8pV2zIUYcnFq
RJAa2ypWeqbxGrPU7qLyIlDq7r/d8ZUU9vXVzbTWZnSZlFgM5vy6kTq7NPdDQkCW29p6bv1Hw2Bu
QFUk4AwHJaSdNZUtY55fVXbn7zX9G86pxFh+TYisdQQSJhk7IXJho1Hnhmm0IyIPuJcninlM1RbF
1pzGfcv41ANuVLKeNCFQ5do5r9JmIwAMeoDMBeoQyAGZN1QWQZ4pyug3DH536sA+iLEjaTcB98W8
sv4YLusrEC5yHtJtA/xbJjvma2lqlzQqcqCizlVbLafmvooN0y5MhddO2X6zP/Vjx3qLKhGmXoF+
jT9hmD71sGLaHHu66emPr7+x6YkJVAOIIZiYR0bEvNhhUvQYwqwgDTO2el/Z5W81+9GpwIgIwLXA
QMh8sCXNzbTUGtxeNBeBvHIlCrZE7PwZBUIjqP1xZ4680H2jagIyGRG55J+Up8xd7kchX0wVvTDK
4yI7kt0+0NF8EBM88BrgGx8Mx6eBLcZEDCDjX199rxClcls2gKTCIuuN4S9HUKOdRgyH0VULXuv0
+2MCYaCoQtMCI4sWu0timM3Y5jKEdUJyQQREWQaPYeu7sVMReK4wwCAjjWP00eUlUa0B04pAXAmr
H0V1zAAKf/4Wb8oAZCbl49VpQ/brmZVTpfVNi++TdsZl2NQeEHYjABTwCCK/+3TospLDvByTNVaJ
ukBOsUiuOsYeUGJ9cwF+4lUqnUZ9f16tbVtYyWPOLh6nfp6oXiBzOlR+uCfYLqYT7JFHXB5UAL04
X737V+WY96Nux5qEDYQl2HZRdhQ6CbjsXOikTZOjsM4ijAG03YyLGPpESMGIhjo4iR8HSXwXQunh
/LltizA1SgMFJjQWfEAZkb3rM9pxYfsemZVTps//SQDbOgA2f6QvBgQUsuYKiCKq4u28hE2LNoHN
Cio3wFOrzMcQYrkS2xAS1C52ltBvGjBRJpV7XgqoCb/FzUDnBU4vYJ7+rMgxb7qxDFMeVoVlj31p
qM/6OImFCe61qjNei1TrpKMQgrVsN0+y3v0cI6NtLpalkPufYipO5FXSJjDS2LPZCct1Vw0Feguk
K0I3mkALBTgNI92Fcw1GAXmpNVuVY2HYAfJa0+1mADNi0Fv98LNpxVlyh8EsXopx7E7i1NXXDfp1
FxgYnN7bGAh8dlcJbe9gVVRxEzkFiV4CmHLDFgBo0Fw0fWuGP4iVSK7SNeptVeawMXkc+2gHCFRx
r3eTPB2rMG2rC1PNs9TTRJEsLyK4Da91Uob5S5WNahTMJBnFPXrlGKpo1W43W3F6o0v0YzSa0g9B
ukQTinpG3nSxHRM1ThzLiLELN0la6YahtRxCARSmE1lqvIJ50td3E6ijvElpKxsUDyB3tuT+Jh/G
HiIsYZcqinBU2yF6yUsjBfBOpV8YWl9e6oNW/MAyzqA5XaXFdoMNiBfMgeSnBfjeAWm74aUtp+zW
EnTFnzAgcq1GBljOJi3dqWQ+NFZ4nRK5c6S5wB67MEieNgqWo2n59VJUmjMWZC/kwlve5ztSEukg
LYrikDpPvDrM7qUmua6j6sXsZsteBNJchll+OYnaZdY2RylXByfOZmIDKPEmhW9XQwzvazXZT0N0
EvX0thaH9tgoVexVFUDqLXGJvUZupWM/6JaDkEw66qEhngCmqPtarsg7zepSGw9W6Q+VDGY6JXsN
h6Fyp7SSncEkyMjR3r3QQ5PcR7WBdrE47Wctwg6vRn4ucXFrDmRwxVHE+9wXraMWS+L06RzbWZv5
A1l0NxeN3l8iMUcBFRlapkqNow5RfAIuruUQ/LNY5g+1MSs/LasA/MMo6i7gi4umCkQVs5ReA4jc
i4vUuAK8+c+YJHh0qiy0l2m8krv5TZUi6z4d+unCMob4ulRVoHoU8S9JHCvHUIYXOZNvC3M+lYte
OvVgOdmEvtjQYR68i9y50o51luaehs6lY6jNL3S0ZbezMj9ekn0/y7ekNF/6AlgutaJogO6VrYuW
qImbSZVukwm8uUIvn7Rx9LoFX2lW74gk2wbYC9rusiV+tERPYHTEetkw7oZCcGblFM31rTKKvlAr
uwjEr8lY+VNXBuKAMeAQV9BcdhUQOTGUcmW2s9vPd5mIqSuruqyU2K2s2JUVVGnqNyBiemFWe7Xh
p+BujhSAN2j5mxVNz2kRn8igvAt55hstOdbJeG20k+ggL9sVOKhK1ACi0QxQY8CEalandjfGpQ0k
rOe6tk7yFD6WRXq5KNmulKOjRvRrq1fv2zA+jMtypS/ZeyLPvjBV930cXhLduOuBnhuZ6LLWqTPp
gjcS40oMdVfKWrer51OdtcdsyH+JKWLJ+jLt/LhypvlXbz0OmWTLqo3y92LZ+Wtq3iyFA6riJvPN
2c6RHSvPpPaT+MXMgeHSO8t1ZV7Lr9L1BIz4EFQCvvImRQ9a5C7Wj+ZVWuAW3VwH52ABNrnn6F69
BfQiYvTiZ0seVWmBx79VQPgmRu44XxPZtXLXUnwC88ptDOdIxkX6EF7VKqXbe+oLO0a4Y5o7IT3M
xB0AZoVq/J30CC9kD1kGCoBHJdqX3X2PWVFFAM+BjtQ6X2whxvyAINjjjG9kZckDBmkvCqH4CZIP
F/4aG8XdrTxVTwCxcoThru0ScDJ4kxjelMDXN+bCHlvjRhhiO6qHqwKYkqA28kgkOaIKNMnKFX4q
BcbUVEBKBxnmBZ4UlNRay4srf3wuhlupPKJDEyUOOWLOKRMOUnOTkcs5wrgwkvOLxXLKOLct0+tb
JxOAwQN+oUcglMEltglIaiTDVSBSry+GDDgF4ej31nAnNc9RiEZwFF0A48Itkp+F0QZC9KzK2MbT
ngQjteEEkMG2r5lxIS/3kVY7onglx00gAEA+sevcC+NdMezQEZvLvWJ4beKowIKCHy6V2jPjCV0J
Zyxlp1FC2zBK0A4GQ/ig12+wcLF/T8lLaQk2nr24ikEy9hQtljuHd72GoSppccFHbABUcYQnwsi7
eKvUh0Xf44NKR7VzrMxt+8DQ/CJ/WrDfqvdBp/mdXGIg/1c+7CItqOA+0v/j6MqWK9WR4BcRwQ56
Raxn37y+ELbbZpdYBEh8/c1zn2YmYrrbBqGqyszKTCxxX7GhDBxWfwxbNvSnEsi3DEsnZeRhLLjf
mmO1ps5byWKnbcNxqjKjwZUYCcYQLR026Jz937E66lNazBRaM2zTQ7OdGDB87d/nJhzURCVmOtOL
DPlNSkq6Nw7yk5yGJdkgBcxPOIbtr9McVifo+ggPvxJU1BfstLgVVP37dj0wd5ezoL7pELkio75L
iBdibOtZtjbRiOFbYd3MEgEZ6UwClX+Weljme1htaCLtrB33wnW8mSXt76sXiTEhiwzy07QmxXxv
AVXxWH2XWjSSS16EA9a0yyT3AmPdbU3AjmONCE6ddn3YfJTGrr71cJhB/Tn6RlK38VOVZ8bFvgRL
gmhOcVxQ8rwUeGmt0XKJ5yYZwPuW1G8OLhwVCioeujg4TUwwTZMTK06DHlk8wOFdzFOuRwYyhefQ
ngXN8VGbGvXnu3rD1l3QdZHkxw4e1MWpq492mWkj7qGwyj062emshc56llMTTstOFGgJ3KjA+NdB
Ggw4um9eBydVePL9aRC7sYU6G1eFoJO4Q6Al1uvqPZSZ1SJBWNqArTA/4xyGE2Uy9GWwkbOGjkDf
8/ZYdInmn3NyquQLGY+dlYxO5uBYlO17XrzMRlyXuIZDE/njekbqOQRahnC02jUTZgRsOflDFxS4
Ho+1+744MR5O7v2byog5cHgPTUDO8mLhtJXp1r5Xk05n7V+Fpqz+JwGyaBH0KdRoP80mq/6Kuyn/
iBUUG0VwqN++zsMeYaLKpWadiDlGGFb/KMtomRROyBts2TSH4nPe7s/H7u+nKuXQpROcryJ1y0vz
O/FIg6NWf2dVvNTJ+OLif2Fyw/msq71VR5UPLeYhdz+3JjGqnVmcmgfiFyaYORSpv7z1Mwb+NfR+
S3FmfmTYQaddx/FLVZFXUvw/WR86ywmwikDxecPiigbTidzPDDdoVAlNWyqXhyqscGJZ6dy94dZu
CWKMkM/aVNRgn0zta+swOj/4xcWa+UCOWRuSIk+X+abcLrSdyMSlOdF5qaEty6wlBT0feCoZsGc8
7E0k+plzovGTiS8ZYdYWwQGdsDd+luWfRI+N/Bz5Nq92vGyph+UXpIrarhnkVkmdHI8gycuTapAW
CB8puwiFGzDxColq0HendRqo5b353q33ccMdEUaGtsxjUYGqZKGSaf59rQ5+nkEdE1ReWrPQNGSk
xqSDitVpWYoGNPSKP1ndW+0+6lVkDXguaGf7o95k8Ov3vzbyVzZT6BEWuSPAxZbi2iyKa9NZCFy6
4VLJ4XxTVtjPO4x1UsJbwzuxheK/dHzns301x4X4acXPUCVLndXj3tEifT1ZRoIXqVuYYz7c+bjC
AAXUq6+HTn/pyJflh1ye6w59k5SBL8/K89EeJu1MotZntKq7C7GmsMIiVDXdmT+EvmrTqX7Uc5v4
7e9q/eMDfki9LWKmfQ/6o+avxvq99VVabgpXLF4G0U664VzEijzzpb5BQUQdNriBtEAyWf18zPUi
GnRj329daudGYMk/q0bZ25wQDnrRYBifwpJxpaxoGVAI2z5gLXaPDcweq7o71mNSO6PQ44F/M1QF
97biBh+3sNfOpjw5TtzM9wIOWiY6q3ZXj1FZnZctIs0Fh8OcI6JOJccbPCnY7kixYyQVXTS6matn
K+liJT6aLdIhBcd7YzVBE5nlMu7HiDt1aHslkiatwG5eCHZGpnnX4Wuy3+1aS0szUkuDNi5uLDPy
NTeqSNx1Z2dIkN5b41N3zLfaOpe4B/RiDgGN4vXuNNAqVo8MAqjciy6nGEa0PJrXq49Brfiy7U8j
f1S5g5NoBMt4f7YfEHEr5PPo0OR0jUE7rgUj7FmfhOz06+kDQp7RV1jxOMdcHKQeyhE6KIyf5YZH
jZUBlFm2HZi3b5ao385kuLf1CPlrOurwGZGfhk3FxmndvC1jREyI6UTWWLRmV1E9Rhlh5d/FNGBT
X/7jMuE2nXm0Nq+6WBLdOAz4EdqtCHl/JvV+wE0p9gKhjOV41ECNGa9M0paPIcejnLH+xTxwrebz
EvUP0q9whup49PW4EX6KdX98uwMWZA5ExKqHMkPt5PZR2Sdd6ti5pJYWtkULDjPFb4k+OdQbWmwH
s3lsRmzpcYtqiN6wCp8Tn9Qygx8Ld0eGsDfqY80L2j6b0f2S3xbxqeMf0eo5JdvXhCrS/cglczdJ
820Mhx7Pkgc+xh+GcI+e549SU8iHX0NtWE7S4zviDtTk+LuKQIMlgsTNvfg6Rr87DCGC0e2vG+wa
gg1SjJDoZ80g1Ffe3RQ84AXuAj/qqt9pS5C/g0Y7qsCizLAU+yq8N1kclvniqZ9lurtOOFTvjetE
i37ifO9NO0LOK7u0/Wc1yDAn1NUOs0+Zn/paH2hLgtKLz5u5v93WYmEV65ZN1PWHoSyCZ3bN30Qe
Y/Ur+U2JvWW+a+vRZsfGOQzo3uxvF/9YVrFAvJZuWDC6IiTBvwPzMOo7nxBYFs6wYPUGbVeoKZmr
7komLTFhn29x8KAXa/4SgENFXgXLtEZL+bO2CBaKhu6d5KmGMdm7+hjoc5fhlDjoId5rhw4o14Tq
NyN/rWWkX/RiR3jUv85l4LDDTLDV6KDloPjDaCzaeJNxQZ0ta+ZAQ2bB1Vxex2XvzU8tav/RlfAW
ftpS3Ds32z7QvYgytU/dqUEH2qDHzVD5pw42Yy3mK0jcOKylD6u5W81QOrHn7Emb4MwX1gt+gFaF
aKtK94IeanB2HYCbSX+YDYzYG5Sk8d1YMWgFNoz9f9uGevLbg7M/D4b52WHc3JsLDEKkxAiLPx1u
lPBY6A7Tt+PSYS8sFHvk00ucVx/BqQ3Vf1Hi29j+eNovufsFS/Hreatj+aQ4zB2cER0nyptQN3fu
cCFvKIc6hrvX8gcqOoELtqeAqj7466onPggEB1bO8B9zXgk+oRy3CbK2g8aJrLcZhUpSyO7bzMtj
8rNV4YqSsGa9H+tZ9bElJA+InWlm6unB6M/BiAgveGBjlglK9WAy7dOnBR6m9IThBO5Lno4y0UTS
P8wOPuToM70Av2+JoeK+fq/YJ4LPS34zx7urbtZ7PUPFOzXvNYyK4Q9k07EKnX03YzMZD0r8qi62
19NQxfqt8kIccoUJZe4i76f9B7oaKZRnqJ2L/LShIUcX56VQyThFghnQjXy07PlB7TmWTYy9ZQSV
uau1uOOhVr3W5n7pi9CrqHfxX6qzPgeky4ROpZUOdVBcEB/mz7SbUz3Lxdn7rpJahh4+hfehCsxD
z+lax7iCX3RJxzetSjt+5h+OE6z/GgGzafxxM8TdgACNdgjkr3HtLj1C5OdgarIRwA0/2EfMXXbi
QG8Wb8urx/e9T+1ix0LeBuN582P3sXVhN12bnw5qCmAGZqLJ5z+8CYTDY395gwfZEXiq14S9d+Fi
35CHp7+XMMHNgS7GW/3LNVq7FLicwzFTvPXyOmTzjzh15DovdH3LdcylUdXYkYXmHex7eVwsqh2E
xPKeBYERKu6XamjJKcNyHUzV3nrUtAXr1NbfBLJg/G2O/LAU/4uwnzp6B5eyHxpuZOz9g7Ob/1XH
EjjXtm+NSDMSz07lRHXrPL7jfC6/3KDrCvs0fZc3WU5quuanskzq7dS7t2o7W8ND+SFxbmZe02Hn
YQbuIlRIXyaTTGEgYhhxVX2MBHETjxXcmT3fMMSIHOmdGzLno8LCH0JVnZO2xWYJ23nirrt3r5Yx
n2AczN4VtLa+dusNavcB2Bi8tZ+Rw9o+F1FRXXL7p/QeTRWIr1lklp5tCq37i1McJTypjUu5RSbB
zRsOEID2WH8qaF70WLnaqyIDKudT6X2IEUZuSA/DgIAZ+TDiilC0xegU2mjtgxlX9UX/syH8YtSH
yuriD4Ex0eV9OQCqMf8W3IQ3NdP1Uq3XWVKAB0ImSMxcdwRzdIypFKr/vAzxtn0D8ctpW2E2TFes
u+II1ENY3i38ACrWX4se+NxZ7uENCIepA34i9O3mjMCXmGPqAv24Zw92zrWM4/6x2WHblfu+idan
JGpp6fQtjwawM7xoZKmP1F+y7h2YhvGWPzozQOZin2leMj46hfoWePtB+ytfRxdBeYmLGq1O9gWe
pH3amKFmXDEgTvFmvurdHpNwe1nhS/aCr2uL+nOFo5Mb+/HArPv2ro5+8+MVh5VHfDkAbEIUn4nU
j+rmKNpVJ1hLDTVewpBwGOZJXObRwBJl7Cz3kB/Ld7zr0Qgw0j+bKmzlSzvrMRUS9BTwhsFVRqKu
QTpPNtWJg/iQi/tZ+xH6doZRfo3QMeduWt7LFcbqlZvIT2AXW0/HEyLHVJ9C4w700RHJ2F/X+a90
QnbNzaD1YWdnhvjQc/Kwc3RwQA8S/rOVNEdFxXSPJLkfmf8DLtNOn9iJU8jkw12M5/RRpMhyb7Vk
fRN41+tJOAgsShvUgVXbL+i5UPTGZu/qP7qOqoN2OWycLRgfID0G67QAJFguG+zttkhWYamFCvAE
nJ+NaPoncTH0GYZFo0ajB4z9n2cCtnN3+g5jLPtZvydUVJYsVyZBOlnpSEUbiN8VWeV9MI/PU7ud
u/kC8tq/SvyWLjAaF9kvDoW1CuDCOfS61+6s/WN49h9NiWaE7Xty1N2H1wJt6M/rkg0JGyPj2zoJ
pF6jOCKpxjRikGmi2Pdn90DQuGDiv+F9u5BMDNkWWn7CMIKeSdhMCTiJyUCjvBNZ24f5a6vBi4oZ
ae7H+MHsOtXsCDOQ6+MbjRwvWj6eLSF5sQ6obt3XBs5AD/ItdCTA2kDd9DzqtEutHYEDoIWzpthg
e49dqo62u/JoDe+e/6WPsc3xmgocvwlwGG1q7Om+zcD3p8w9s3vepuZL6yQFTG+be46g3W8YgQKD
M7vQRTEuunRCl9BruNRUjQdL0VcRYPcEZaaoDMrzEy6+fgUCFwjdC5X1oaxd53zomCjBnW+vlmp3
XTmkavvUFUKm8LJ0LYS9VexsGMbZEIFpAZ4JlK+6ae0vXGCCWefJVgAYsiuauyNcgxAwOs1AYyN3
e4bGylgpM8qJhxec2tWOLV+a9M++W2crVGAtry++pnaW0kJLQ3ax4QTcMw/+8F5trxJwbg5MRxjb
y9x9ezbgcxueoMXNrcqAoMpj2yDIFU8Wf7ma/buoTaqI+QB1AcSuvW3+t0Lo8f/5VFg4hAKcWttI
pf5pLBmmug6rYdZrbl24fGPVrhzuTZW05DFz/EfxofUXfds13gGzV2gscEarr0URF5qibEW9OWiM
I+LKDkb0CNh46cZL3R8NVwMWeCf5h1Nf1ZT609lsT2txUyoi88lHlNHUwgdzKI6T1kU2xM09+7DY
fda/GfbeLUQv5Dtff8vR2I7DxZnsQHQm5etnnw9HKd4kOti1YaGuMWrgw1maNbK0T0+cRZtJLzV9
/23R63jAQTcGEjQGkLmbgdVBc90T9caIk3rzXRBMOmXYO1lt47j+NXgnxrllLwxGwVZWLMuO484X
XRt6ORoTVFNbQtGno7LjwVYf0vsZ+uLNx02TWx+kxcynsxRpPLQdYRDbybRANShsJCp1LOox82ye
n9lEpGXjBzl6ZYHnO8Epk5Ug8c1HQbxHi1ZrsPLYbk/aeJ7tvRzf5+qxKhkx/ZTnDhzt3zkcJfgk
XjxVRxKcUN1gOOpqqs/HmkCXiglHYYGiUi8thz5W3kYWr64Zs7nN7AVx4wugERiy9d1yrlFcEL8b
F7iyK1vFVf5BnHbnGBhXJhilYxaCyzA+XAAGS40LvxAfI9RdCDjakZUBpsGw0VrdrgccLGAbb6M8
6ppNYQ4XsArWmxU/Nc2LMv45qrsh4yNshn3HD1v755cKH1YT9JhkXUfLHE2LjbZPxsI+mv2Eg4Jf
Znw16+OMW6bNjXjyeNxaXmC3fLcZ68F3r6WLvxzLQ6LunoRK7KqVWnNqrn2IRdnQcRFlq75sC58p
WC8FsJE0sCoDdtLo+3LGvNRp90n7AzraPNvlQsW2/md1U8CbLrbyJlVGtXdrlbEZl74C4gRcY6rx
w/AqNcqZGuB4VfPdtS1tPY8KuF8s2N6T5qGdRU2t9gxkp8BAWQ3Lp8gn8KEy2+pd1SMYHVhWNS9V
5JAiRsBvVHozlRuwchfvgmuYBHMso2JVru8z7mOxftBHVLbuwJ5gLQf1oZUljvBDLXO6Qnq3FtBw
mSSRGPrMHMGTEPv1JO4XlD72WVV71SBV0S0Ce0Vu3XAz/Vc2gPgVr07ZJXPvpt4KSst6X93ptDaQ
bpPnErbGI9BYil+t+WA4aVfdOGYdvP/B3pPiWKlUK841GcOpnQ4Mo6MxiQgvL7cc2gKGXLoy1ZtX
UVlp5/EvPhk7FwOHrHF0h+ZHV9VhlCIyvfpDn+domoxLO1vX1ZxOrtDvM/Ei4h2r2gyr2oKuFfm6
dgMYwtzQ8XVGe5CVu1tqHjpCzKmYxY8op54avP3DW7g5gmMe0+1X3VgzswMl5RTId9SKeBIawGDc
TJN+Mzv9NhF5tHqEfPAadAeWBtQazt6f8PrH0pQUaxInIXAF1b0fdN6hL7edXmGpe7ZWOisndEA8
oDXliCqsuZkURY2WA1wXM/71zIzboaYawJUFqgcJ0q90YCjfOXsHNUAZ78s0nQZ3AqrURj0ToVWA
IUGcsK9k0CyYqSrwVQMYnA1ldm6jZsVtnI+pX7R7gk/J7yc6ekVUMpihWckgHyvafg/c4GafjQUG
O2hle4U/6JwMduBmj1yMNaoRFL+wgTraFiD/OejWDzFdgRpKu6E5gFUQCSBrBzPemje9uJZ52HXh
glCNKgV3V6p9Sz6HDcAaNQBCgqBa2hfTigkL55F60MRt6NOiFoBkRy0nqeqjqWXekJXTgxV4iLFA
6ZiyWg9XIyvkcYNnToFxA0OG/zZZV627Mj7RZj2jH/LhjuKAXNTT3qyDZvvECi1sT7+I+1P6r/Zz
5ravxfi1ymRA3z/VDgo5Znl4GVknb9wN1ofrSloB4+3/zEmEZnH1VeKyF4ImfhtabPuGQMssTHrs
sQIpLk0U9h6ofOgXO1f7XPxvAIRMHsztvALFVG8ay3wwizXkPrMMnHEvYKAt9iXeJceMqrXnxv0k
6NzbT4ccVzNx5sgmE3XhmKX/y9XBIH8TqBob8t/G+Ny8c8neJaA4C7PJ62b8M4cf8IGiF5HvU7Mp
ohwGOAUDYYlJv3T2XMeXxL+s8QwK1Ks+Z3GYrH3OYowpff2vB0/m5a8uaVMDUFEPNH6zMTsD6Wtx
vR5LKxXGN0dnIad7U1PfxrAxhh5CYTAem/61Bhcyeq8FOqNKPwqo24fYtj40H1QesGZLi6Rh7scK
zSyMrUskxV5HjOuw9LX81wWnnDcADeXD9kGZEALRUoQN7kjxG06ID17PYQhvGGfwg+iwfSB3XlxD
JFSMJUaGigpwdaVaInD9r7PdhZMHyF82QeFhqxJNeadboYa3LAWIEjx1hcfiD+2xM9yQoXcVrpP1
cGUaKv1SLv8WlC0HSfAaaPiy7yMj50FXTwE8IKzlopY95B2B1/7N5n3zr9WWDMMebiGR7x0KL/PJ
pfOvo7q4EAJt9aHRwDACRSPPJu6FzLsO123u9SlnHi1d+ySn4mysc0GX1T/ULaTz2vK5GENc9NrD
G2Aeh1GxasZPVwefCbzD9q8Th5W+rRK4chyYbic94GLFjJ1n+KCxeeQD3R1KhJtBUut36qcty3B0
UU9Ul+UOeYdILBmrJg+38gJrkZBpReAvM8iIKfMW9MqWHVp4uc8fg0C1QJhOBVhlXXqR5XC0AzOo
8u91nML6OQFNeE+aGY/urw1QpzJhlFD9rqZ1kwznJ58B6D+n/iItjPllAPQza1bGjPbUSudISiuR
G+D9YT2t3ckZtLjUqt2iAawdCwshSiZlDLuKvcx0cEuTY9DRrQDx4VPpJA8c0CJId87UgBC3qj/o
4uP5Q5YLKKr5xyYffOFHMwd+rNDRO0wls6rPJc641GH6Cr5nmXFfuX0qfRbPEFgUBkpC44f+jLsU
aNgAUgEi+VQHs7TUY7zobqAv7e+YT4nBYXfiV2/a2lLZuSCmy6R1Z0iaoE4iXkL4eJm0b77+6hOk
DSVYMa08em1Ju0WcjAq0yPpW8jYtxgKecvxTbNXb87z1XTWGxsqTEQoHE4KGFtGpNfh4tw8KJMoq
clRQMSxGl00aMkDmedfa/Oih/1ggtrBXa5cv8A5mc5hL/2Wbqoeo2a4CL1Q3ZSSMJWq49pxBHoX/
pqZPpXygoZOeoMULHdVEatMyu56q2FwBvW4DKBVtxEGuy2VvL2hhe5tn2G7fIU7jTZs/zApErOiu
blW/ucAtyhkTQWWuEJnYsP4CtiNHCI8a90Xf7INTl0euLMCNOOub/1qN8uQZT3UI6E19wqU8xPko
94vhPxuuj8ryrtAUHhy/B3rYJ0YxhrZufoq+etOh35tITluFF+mwcFg68AoDUHue1RYoS76Jk2+O
59bMw3zeXhoN8hKx5Lt2QCweakBoaPoj70Uodf+AYJB9ObLLVjZxyfhB4XftZgwrsw08fMj89bOs
AIM4mKd4W9EJeLA1jz+kq3YS14YG8qqVfkbWf602ZMLBUO337m/PJi8qdL4FYizA37AP2TTxtIIr
H/X2VWHEwC+x4F/spZPwoacOCuDadrdm2qiSmaPKcNnu/XKy+V+fz0FJlghvhC+ncXlI2HpA9MnR
e2nWyQFoCfQFcfDT8Gogs87yaS5raoCgg61X4PU9xAg7Ie9N0US4SbZqyTjGo8UnWLMugGIlTQNc
5w4jf7oaKVyUKZeofAsCWQ2fltZ8mhwI1GxxaIabRj5mc0zzPOHdcRj3lWlD+yMgldPDvv4YAJLn
67Vw7wyNbNV92xvUHHtexDbYGkxtC5SSmoJPK0SXDYrxcl0Atmt8hkLyaJbvpMAZcHtwZHTRYnP8
4fYHc9JmxJ2nm9R5rlCPL9I4LZsd5RIyMjRGGECd2otLscRkzJwtbASnhE9h139XACEYhvcE9I4A
JiuRJLjitLt95ptfpqKCRCNwfKv6V+T7dn6XWPIFxDBN+64QtM7dgAAvlEcHGEcHhzt4z80z6o9/
83S81Q1zxQPFfFuKvb0+zMLFPIcQ5sKiaI39+jLqMhwYpzp6IAKUwHW1i+FfexCPBsY68ZQwNE6y
LAi9t6BMjGoLVoU2lIYgbQU2KaF1rIZQaC8rP7YV7vchIRg5lvVqQFbTAJLy2ghbEeECkaCabiq3
gHAP8aaDYFcHeDcl+NoCA9hz22UdqXelA1UL9JaqwTB2ySUCKnFUGnboRBlpygrz9azhEOlVHRL5
kHOGOShQEg0e5Cab05zrscpYA6fduj1J3sKs6gi4vRfwq1Ni1xZNxiEkxZEDRQkQlV9rv8JcA9hk
xl17xCAMsSTMH+oEQ2CkD3gNVtJYXwtBziMgZCTtDXAS1puGskKnywy5EWNhX0Gxufw5G76ttkuh
Dj+a9nQ1wQVYBhZKXBRoZLYrqdAHQA3XsyuM5vd8mj63zY8UIQHENoEACK85UV3/GEPmQXOG2BXa
g0deLHGSAvGdsExypi0eCYItGnPfcwuqWGzPTgrEn4jxa2eDCVHgirwSAqvlCVoogoCvDfLoZ/VW
OkwKoZGvtTenFCEEF1RvMZDhofoNmAAAmH0jXx1EaZd48kuVzqB3RWFB3ApK0P0iukxEC9Aa6pnZ
tEP/qQ6bIXEC6CJc6PgGIPMFuG0vzKEVIAoUK0oy0o4OejEmrPyW1rpvVgDAuQ7Pab1JBwgQcwjv
RteiU+cgNwoObWKh5uoBwAWo1l5zbIdpy0afQ+O8lpgLrnKDaqSDFpkd8q6lntccrMkLaw8b/fq3
7wAKiSwSbhLCH4EOeUKekxb3hQq5Zp83bTjWvhvX0gpcPFgHI/2izLdyUdTH3wzyUWM1ZIdexIHF
6uJ9tNrQ2uDSCUJNbWCXT6W10QHypwKwsIGZqG3z1OMOdHilEc3SCAR39rAShdRzTRWUevAlQrSg
3DsoFxYIlxE4VcMj1E9w3h54BR//NtSzCAR8XqaW8zsiOay4YkHuJgVknMI7jhAHeuUQ2Xgd0yBS
AK3SinGHjG1Pe8/87dpuSIuW3cjW6DFxi8TogDNjsfWrINpNrMvXYuNYdIjXjjiMi05tp7FU20wR
uQD9pg7t2FL36JbMbDJQqIi/xBC9t6HCGN0YGjTsnkJ/j/jxoKxQPaYRv8ncOSR0R5ND6Dm3lEFe
lI/aLeczuoDB/NcJHVPxPP7Zs/2tZvAMShs/fb3HVLcVB7M1UP5HV4e4AiI0UmwXWRpn3ytPDdff
xUjSYZruqw3IdgFYJ1sOThFkvdP7TxkeSTyzx7rYxP4ZHKAQ7AMwZeezGcG2+synxaQF3gNdKr6D
9wSmtHXUAuFBFajcag/PgUNtyp0zeNDAIzWDqsU5YlnjKZzD9GgWokjweVahMLycmk6nAk+Cbnc5
Ow/dagaFv51E7X6DnlIY9s3DIMB9loLdnLUfQ93CPzIYEOJ321dPzHd/K1PelXkwaf2NLd0LkDIQ
uD0JfMZTlq/fOsl/vIFHjJiguyENIhVWMFd2d1x2dIcVYGh1XvPpPlTia8AI2hfO+7ja52pxTmyC
8tDoHrnDH6J0drWb25GA6LyuofqC3uxYiAEa2GeNHgtFS7vG92SNiaUAlGFhMjIckMpt3V7LBUKp
ofJowWooRcSXXQIgM/wm0VS/XxF3CvEzNNeeaT8Gf3pKKzwSOF55tacuaqSbmuN0ajQ7VV2bilVD
XV058CnNcUFkGK9NWaSeNH6XZlJZN68d+L7iaWZYoo7Wzd2du7PtehhCc3Tig9MAdi+qL6b1yGWy
axcEhM0g1Otv8O9p/2PvvJYjR7I0/SptdY8aCIcDGJvuC4ZiUJPJVHXjlhIaDrhD+tvss+yL7Rfs
6umqmVVzuWZraZZmFEFGBF2c86sD++wMSp/1qV9mMDOmayr7YCw1RWrmx60T1a5qm/frNCFaRUKc
DuZbKpsHgUcDN9GL7ronHBj0/aiFOhIFg4XlPgzJXkj//QIUtXeGM64pHXt9DR5FXY43ddWo4+p5
A83IctePgh/c96ehc7XaAdNBeNmSbnKyd40JQHvb5saP8+fJz56midMhnIeffjuJPXM1o4MR8tvC
ABnUd2v+oSpB3HeDS+VLlwPopKJ/b+yav6to9J5y3+/kYdSzO/mdomHcQCw/iiyJwRMGyIkw8sd7
t8hKnwmqZbyGWOUzeRTrq9MM3cg3/npL77v9pqmQaZuILokhAtp0++zLMjwHeZs+TWUW3nlLhD47
S+ti7yVd9qE3mVk/JjVJP5fm3OsHKJjKR359Vc5DI645HJLyayjziZlhnYmzQ1FUzEdkdClrg7O8
CzZfXTeq8yHgepogBDVR9XVoyxZywJX9rW2a9UysS3YUPSfiqsBQl6iTj0umkDy1y/RxK+AITFFB
WARpcfRouva24EBQXuS/+t5cvy657s8sBbebwqC5mbctPvTVmp0KYneu09g4PCVbwYmqt101pBRL
CFi2297E876fLNFFCQPfrxH31dcZEN2hNw1pzfICuqWtf51lQ8rNFg6nLRL90Xf++sJaAPlPsvm6
Vw4sq1qLQxwV6fMMecAeAt3OqkYcwk0q5LDjBzE1wIRbWeyxn9AcMF0AF413HqRW+0Z+i/PiGLeQ
7jg8GnTWUyVA14T4kSzt50iTsbiiFM5rcBF7NyjqNDf09xJef2pIN2ui5VuuxNMYVM+i9d+lyhEI
1THpsO1qH437dOMR9EDJXEtiOwGF24kaeBw6ikgRo9Pk6Q2y+zoH+Y8sl587u/4M6mzaVfFMmBBm
leBK1hGKQJJAk+rTikcVttsucf9clKUgxDcZp+6sDGpt4Bq//oHn3Jdn7PsFNg9jtjw7xEYvZDba
S4G5+vVoboCuKWmnBbFX2LR18eC5WOmnKpeKdllZlejXqJe02HryFnHT1WlCXYuQ3Oy8sWjtIR0W
kZ6Mn7jwWFiy9x+Gtssm9A4i49ZJY2DLdMm9dgJqKvrsVDOIeuNHB/gUVNjD22fFjIIlTLT84RaK
5FNjh1Rex/10ubLG0LPwKN3cID/RzbxfthJBNt8N96Ryq7nadbvOp7bIF3Wui3oZdtrTMr8N3dTe
lzLtivss3VzwLspFEmKoUdRNmsRBCJtS1N3Zj7Va0P30qKTKYHbLoZy3Rt1FoZiZyzB7bnlJawEa
WMWGc3JoxkgfI1v34rzwIijeoryMX4pkDGBiqi3YTuVkluSnLgawywpPFk6Lbgyms44IDd1VUWZZ
RDGI69HmvWzvtqo1RGxXW9QcmN0zZ8fZdgFlslxkf8hHEC+qay8yn8p46cxtGKkGJ03t5YVC2m2R
BSh/atZj50dq2JF1OkEfgShxWEQmswchhjq5idbOtLe6jXCedVy30+pbzf7K5uVODJIzxDLVJECj
kgIIOmUFGUXt3PWIV2okAC5uRX9DOPem9hX9EHxs6tdVdt3Lxbgnduxa0gNeQjuTQYK8u6iVwUEl
ER6DrbYxvU/kBekpoKzyd7mus+8TkDowYQFDdTVyGK3XNQ2/QYld5DHcjs3q/War1e6Lurugdn2w
fEipzK9yvzfiUJtp+aoS0Yc+NbtN9Ts/xyL3MlWZP74qS8z3c2AicCbGMg3D93QeV7oq7q3+urD4
jc5zO6FGqDdamX3S9F3L7tXruC+WAhH7vGmHPKEziRfQUWybPC+JGRdEl0V/kRV3eA8JFbBk35Cw
4j+Ha7ciOteh5XWGAS2vawfXwOYKnRzHFujr1sSN6PcinHn7eWpx/X7o0vbVWl1052TdwuFax31l
z+PcV+ld6TzORgnN2b3r5tCDQ2rFBnyVFaF3nXcAZae0E7Y61GmmocuXQExPSqd9cqt7AeyQ1y3/
6950/ouujGFuqSL8dGdVY7ObmrUTH8Ykh4KAXJnwzyeNaL0r3yZ58JuXTFCjl2Eb5hTXYvgSCzSZ
o6z1uB/W3iHeAfOLP6sxDVdzpYbYTa/CeQSEhQKG041RTBRTqv3hdnEX1lCVobafqmYSy2PAffmw
BNH62C2ZvyFmSsf8uNh8jN57McTPIe/81ty1rWrBzBa9fLZLu2C4TRuZQFXWcO0xjrmcKQ2rZBLT
PIQ5am81GnlKKl2gKgnETIfnIAzTsArhKYbFlegq8+iD9fPtcZ1i9aF21KuncDE6vfZdXb6zbVXO
D8F2wbM3TI7elR5URT6xx7G4my4bjCx+Kf1DHG5x8x5vpkMR2DQTHgtmp6ZnxYSHY1xNMSmBpa/f
YYONgeSTmJcSUgNF+zJu8q9KWxPsAuP78R44Z0vvCa3XH0rce/FdP5VB/kl47SqPlN8LQA3+1Hmn
ddkPZ44jJgWvvUDplmVdUL8Xi0GFM+gK+6LfaoN0g/VfH9Z2ztRhtaoPb/OqjIdTrMdBHObZ05+z
ueNuXN2QVPfZ3EfkkfU4AXZLCbO6zjHNU2drbpM062tI0Vx06kZ3gUB5EUTOp8ley+Gg/KxGGREp
11yvmn4MWXUlYfF7UaS7ZRBgVK1dA1rTaW2WY5MGatiLUtfrJ7M2UXYVqRQbQ41/E+RCaaKlVFzl
1fUUmAY/ekUDcT2q7naw3nLqq265zhHKj6e8rqx39ITR8bFVgcxBlHKQWeAiW5c3GNeq4jpeK93D
7nfQZHYV1lLvUHydstD663UbWHrXoItK8yJKfglHgKnAjIJ6Kd6Xs47xlwUzlc+hU06R6pdEYJuT
pWK+TYoVNzA3pNdcG1ejRyvm1puOq9qMd9N1UZ6iYWgFgxrKtSzfq8owqT6Ga7GYgyA40Yh0SfgY
FUH/26a52+7bbMm/29lye+PjHO7dWOhPtvCRBlT5mL6uOs2Tw1bZJsMimeKfRYCx0ClWxNe1N+hP
EOb55BuX96C/rR53fnZxdowDcOx7l9UgyWHZxjX8YmwMG4qlT1xMyu3szz2SDunCCLX20m/B+7za
NnOm6gyTfWpSHZ2zVDXVoaiLadUPkKxFa66COnDLebRDsZ3g6pPxPG6k6+6reF0kyFc6i5uM9xOu
g16zuKmbPh+uMw4HYpOM7ob34IqpvFs7Mfn7bVX4kvNE0Udar0T23hbz8jNhUdJkhSGOs1y7FpVr
E6KOaUIS8Le19Y8+7NcxqktAHIzKiOzEGs3DM1AdLFtEDtawG73ar6HMthgIdfXH6khSXv7dTzYR
3uqwXD0YqwRnzaLWbHpnu7aJ2XNRmRy3JdYLaqHJFk/9ypo+5CJa30GARAfbOv+W4NluHxX0hqRE
w9MOY49GSvp58EEkg4swfGRpicVhRAs4v4iqabCWrdlmLr9zyl48GYrxkx6bQuy3YdTlPl8Tpj+H
NfvlxEkkPmW8rxeNfg6r18WxhzZsTgK8k3UdfLHelqvTxCr5Erl1VC8qHoHg20h3eBHKGlpKeKrT
T1FTwi+wOjt4vqktimakQpbu/5RR95+yGKTwoyAjYiCm7PxPo9dW5WVapCX5AkyTAzm2u2rf4564
6j6IIzUFddK99/df+i/f1n/Nf+inv4dW2L/9Gx9/0z0sX16M/+HDvz32P7p3o/nxY7z/0v/b5aH/
/q1/+/OHPPL3n7z/Mn750weHbizH7Xn6YbaXH3ZqxrffyXO4fOf/7Rf/8uPtp7xu/Y+//vLle1ti
CLajKb+Nv/z+pfP3v/4ShOEl6/pf/vgbfv/yw5eWR550+d//m/2fPOTHFzv+9RdPxL9mrO6MrBVf
8qZLQruWH29fiqNfGVURk20piFePE598lE6bseBhQfgrY9Uk6dSxDOKQBJVf/mL19PevZb+KNLqk
svtvUxLIbvnH0/vTH+Gff5S/dFP7pMtutH/9RbyFVvwhYUQwMVEEkZRRImOye/5jLJzVdW+LEfR8
C4T8TMmTNgdETuTz75quM+PRCK/4JnLngVYnQfHdV7XpTxxqU35L9gCjddI12rJTa82M/5OBdMQ7
JoueEX8kq1cB67lhuzWmclChHg5Zmc2u3fkqDfobi02dxlrpzN9FRm+IJLs+c2iZV80oNr2sy342
eoDEYBst+w6wfXksBVM3jn5vJ+lfZXWBwaWqmSuwT8PF+xYlbQ1puQCCAvXJOJ5uKmoUXHT8Px9r
Pw30lzh0tj+KIUG5xdkEQT6G9XZEqbd2Nwser/nowci6944iz+x0uE16j8nBoKG1LcyH56INrscL
+byHpAw7T6zX10ou1Zd6o3jmROlxRgs34ybKN7m5KzeO0CDC1UJxO+r1q95KxE/1QOFwK7a6OwGQ
jZ+Eb9mMZa5D53bzqCHA5OiSB5KBrspyntUPr18aCB262IVcDoecyotNNdKYrSQthZj8t31UaYUA
rr0E+aZ2Eu+zvFlznnG9vKZtOVxYhMiLaOS3GIXwuhl/70nlJY+T0czqDMoEBTM/hdO9yZy784Uo
n026mqc6KaVCX5I+MGQBI2n7tKYp1LyKkCF0xTDsaoDg74m3JXxC5v33ws0NtF0n6/FF4XhfseUq
9T2ZAK5uVebD4nt1SUrH2IRD+NzFyZienUyT7VCZaPNv1tDO2fJSMXOJ/qDPOuosK5F4pFwL63Eg
UwsnpG5xIjUapeGmJwCNvATXa3m12VVXK7+4WTwbu/HOKwTiPU3ydv3gL3ExP0ysHMxdNiu7s6yy
KryZ05ESTc812oS+Bgy5H9vR8w9sdaF5hfkifcwSqwo/s9b8mQAIU9R3KR5CqBdu4xXzkbe82uRS
oIo6bnivuSholpYgxuY+Wgzf2tR+fq/TdJZA8RRjZ4+6VscQZmNcPMWqrshRLROKAa0BT/ZpGit5
zGNdMjuXW44qZdos2ucqI9Xk7IOEtjskUFP7kckm2OZxliBnjzKXbddEPrCxRUAkzM534+CdADgo
ANlmtCQIKZXkWo0HcsjfCsb6rXjM3grJvptWohsnTSnbvxWb41vhmb0VoVXqAhD4dnnUjAp/RAhb
IAqJDJp8peuiu2vKNU52y6W+7VZB3oHWZnmExA8IDIs2EwIAA2ZdWVlniNEX70Pm9YynDd6q5nEa
ZvidenZs4wna5F0R4jW6Mm8Vtx6XYTiXb5U4wkc17WDqaDg4eir7cXA53rCeOJQPpNUs6X34Vtu3
YwtPUF1K/tE1Po4+EYBqxG9dQbvWk35uQRo+0GwSdCBL4W6G1izYcMvRYoxvpRhTrGwNU2IKuarp
PXOvdQg4kPrwKkCXbXUasg3SrA8LZ577VEzRJ+vC4ZYUk8Q7btZLGHSVTrq7nZ3XCXQrIW4W4ba6
QKrWd/h7VGseokJIbz/41Cd4ETldD8jjOD1TUcvhsBUoHHbTmmTulPTW/1qTbtKcyagq8/CKcFhA
HWjBDj5kRlmNvqGV07uFTBdEUI2mG5vmfklPWav4TCkT99GTSyLutkVkVO7ttu40EAIZpVmsb2zR
Cf9+ExyyN4YIjxCKVeffcyIOw5OF7XLXguhPc1Uzv7M+aj/i5PNR0uQvyCZ0c2PXKburl37B8Il7
e6HQ3+uhyBBh5R3FIYDKEZomUq9pMeXfE3L4XiLIJlK7eRrsIpcv9Ax5SOzXzkOcjQ4nJn9nJy6b
Bdey0PNzNG5of5QYaxJpIY80+jfa1as4mKf2XTYyHwaHztb4RblL86KubqO17KKHIuf9vRJBsjbX
WUjMNULwpvvMITbNx3YM0o+6X9m3G1EdUAbxZu2XdfNubSiH2ACj63p+GSugp52XmupjlmnCPkbA
v+QK6iHClRd52/alFxM6EZHW2H/qYkR4NzudBHclo7oI2czgEh45FUzIk4yYkS2rooo/+GHfuR26
hCa7W8p5daex2Pz5kNTeEty5ekHLWTWoh2+bsA5b/K0dulRRddo7Wj+yBLYUJlTDY1IE3npycoUc
0DLIYDvX+KIlGGpiNAbje9m+rbySNIzalts7UakyQSvGRBNWGpwU164sk4Zd4I08YYS5mf3pO3CB
66QxTBZ0l+qBLlhcYlS0l5d7csfm6NkfiyC6n8G5yKZIo6U5FDbMo9ss1Zd3ilVlm0fDTCQmagaN
METmFOB1xw3+S1x5QycYJxi2hHf4OXXX4+yFS3XySy4M2suQ1SfHdSZfw5EZfgVMsoz0ruOQ4I8o
6++IYHAbeh5d9LswdYD9bbEW3AUVqw8AgyppXzfStrfLPDp1Qu5eitOkCt/cQDt05mlegNuuhzhH
lu7mKFieKyLnxvM251P+zKWZynvr1DBggR1otO3sOnncViau3hF/N8lbz8O1i8tydCtrPgLOnbtp
G5+TNAA2StXMalgoJj/bNKfeWDTnyhVpT1X4OJcQ6w/82abkq9/mefHU+TW2+DjYHNPo66FV78lO
5VybOm86dGmps1uOyqj54MdwftcZ4FmILB7z577sQTpIwDISO8A2uJipt2hmaVS7yp++5uEWIddE
4T1dx7a3uKZ6ph08RUr13kMgkI9VcWbiuySMR3d4K6T/S/3CfYlHzeqf45+bgz83Gf/PdRWhL30S
3/7XXcX9l1H/5cQrt/qPrcXvj/u9tYj9X0OfRLaMJoU/uYjpH35vLWTwqySDk61FjwDgFRBU94/W
Ivk1QumZ0l3I+NJG0JD8e2eR/uqLIKazoDWUfsTX/iudRcQT+GN2IcxjmtHe8E9kTJBNL13oHwKL
23RaBi5jkJaGIvTkQz79HDtQ7/t25gK6X2mciI7r0FOfUsqP6UyYuWSiJVsOEFp3bXhtPDV3jxQR
I/Tytlbi1IIZw76SLTm9km+5TodEZdHHpSSX/EoXDiyiyILVvm5m2byHRCvvZz6Mc0Vk0RR9pNki
F9KAGSD3zT3/KQ8CY69VkWhxleaq6051LFLMQmCjxVU0SR1c+VOB0qVAiNedsqnjOrmq5iolrJXS
G7GFmnvMbHjGy+i2fjvS5BCKH/A4sDDU3KJ6srklllL0kjLLkxL5vU8KIvFaKZgy3suYu+IqcqV5
aMQ8FPu17CfxAoZI/yN95eEXMzKnSParFjO3bjqyknJt+305jNJdN7UXASkMrnL4B/1c7Ye3kzwq
HfB4nuNWCHabb0v50NBP4EuCX6rqm4gMDZwPGYONdzU3OHJsNrb8sJoqr0lEEZs7dasZk5tNEXC2
32LTxB8mmJ+XtvSS6mzyzoqnIIA2fvTbzidkqmi4i7VdVqx8jMYbb6IsR4gDiS6++2ERQhEuKw4r
wxSP/YbfQV7FXtCguo+WdTeQGJW4bBiPIZC/4CgC24dFRG0Fll4v0KJp2D2lc4DH1w8z5CNR8Cwz
o9zZOIFtmT+0JI6w7SOQuDBLgy9tO/nrYz8t9AiLmmYsyRDQuPT9ucQanpRpjDfbtNm+I3YRJ1tK
PsU9kJnrf4jOSCSiDLREc8lliLjY1QFtZOiQO69tKn9qplSl6HnzJDkkhk158gxTfY5B1Qf6JqnC
HoWK8+qKeb6ZEvErNT8URY+YJvhBjO0mboYyHf3rKQXeQ+DedinKyCMrCkgORawXpgpcDdCcGJoa
LAuVnQqm34K8DzAwMmoXZSP4WESMhmDdfxjTIoweQsXI2FNZ+jBfCESdvFnmlY6grYYqfIkmNWF+
afKYFr5q6u5aJyWgVwqjRD6TXpb2ZVybhsEzkQgnQaSFVPAWwdhk91LIFg8mwMoqnuywYYMiTbFG
qBT1IxSNnEY8Yf04Yqzq6jp1e+ojmIjaSxgqfZW06VpSvvZB89UPgQ0xZ8l6fcqSZiVRtdQtQU51
jnnb8yYbPpiAwZfnVFUuROyyWJ96KFeM9nXUxO8LxnwpNBtYKPvJx3QMXi32vYXNeywksWKgxmYd
f5uBVOdrrcbpopEjJxQJI+foYVa6eQmH3HNHOEvsK4yp9L42ErD4UJfCMNM3VOK3qCc28KrSc4Gt
vB6WDSnB5HsHWQKzHQfez3GH1iQkJ6k13cfWjT0FORaaSxLmjMtO0ZD115kEJT1WQs1Mmh2jbPjR
DR1F0jKtYfoRcKKLzk4pxDcW6TS21pQTIjVjhiGp090zYBIFfbSUrik/bXQT2KZnepHnCXjnE1RJ
iapPXFTswzq07hiMXYzIF9ov2IMl1AqSYeUogSGKuocyHMrhpnQRkrsRJqaLd13WjfGNGHKf4Mcg
/m5FOmoiBpdGnPMgbcLnMIiGGCmhQAoNz51sRCZ1UfyVb0woCpqQrKzcDs10gNu2X+Xij/G1W9vx
1e/a5XlDw6DvpNoqeW69gGi7KdaF2WeTwSRVdLNunpKun4pDwylWEy2go+Dd6qIZrFJLVLLDFHQX
n2GwHPOqqvStaYKJhJ4JHn1nRFORU9R0rryb56T9uXhJ/LJmSD72JndLTkpMnf/0jGssMSeluJfg
dzCqUUHKj2jS5rd5cOZHAYnyGRQ7sgdZqNU/SD80Ezxw67/f5rBsbkunIKH7MCS9CMQ/V+9cgtDj
wKnjAtjQtUa6Vy5In57BaJqq2HnKQZ1j5i5ipY51a8p1g8KayZcmPKPNg/a0aEcoZyvrKjhPnhkv
+ZDdmN0I+Ef5TBtiSHbHTFcxnJTrgOiNoebcpkKY1Kma4KWXVsIa0EjR8hH2QvGINO6DwQHdkZ1R
TS659TrCRU+kP3IcVFFoy50nfLZFWndN9WoE5sP6ShaIK3bSL038KRDgcpiYB3BAkqTyEDo4XHe9
DadHslG37tQ3LWuuSzR6VXKY8+3BThBUhNguiUUclm+Em1UdqiuR52OFFi3uw8/ToNv3OpZDcihQ
BXA+1xUy1SwCPaOxbMb4qvB0Vt5WeZZDPzSoj/CapAxldT4yAwIra7mXZS3dfbC0ZASW/sLWtJWD
Oo2zgWG1yk9zcucaMbpz2fRpeey0QNC5pKv86XvT9B4l0kV8lkiyMipH4991bcsIiTwlvohs5Pz9
MqrivhqGNjxYViKDJaY4vN9SW5vXFnaX4hhiykIHNnNMwoK4MRHUrU/B/0g3wR0nYj+Zz43KatIR
Q+nNxzTKjX1adcX8H0UEc/CtW0FpzvOwJAmHrummmxjYE0O2N47dcYzmZny/atrm80zg6ku80uCd
ZdtG7iFuqzo8rZzkxTnl5YwoRcrZnIZSV3BbiQRV1TKij+cLLStJxM3qP6VrA+ns4A7Lnei5XtE8
lE1630F3nnIXsHgqf+gPqbCc5GZSj3lfoYAAhSSlaA7RHT8Tt0iLb6NLo5+s8/KD/cbSszmU2Yh2
a3v5/73BuF0YB1D4jJL8f9MblOSN/uX0w3wp/8Q7/P7A35uDKPs1jWVCLHoWBIxAu6Rt/4N3CH71
qe4vZQ/fEdEL/LM5CMSv9BJMxQx8CXVLp/DP7iAMf81CCjLfhzGQMYMS/ivdQZzyqv7UHUhI84Qe
hRB64tuz9BLr/ofuYEaFZ9AqkluXFFO1rzY08McGwDh9Tj3R0waPMX6VHpSF8MTSS8WhS1LvlFqP
NOPSpt6TAweiLs7w2B3NPMPrL94ECkDrO3kH3BE9UQxdh2HDBhF+dh3Pdr0bkSqQbpXpYbwqvZKc
3TCZcItuicK4kIt2vJ8K500fqn6Kip+yz9f6OV696SdiwxHzr0UNsp6XJiX5okQfu90yfoak3KEf
h+GB9PMcvxhRuPXjYPr+ce677aGB8FveRSvs65WeESedMJvkxEp7SBHIw8mXKDorudKWBJ1HHmbW
1oqAnmaeVgzTkSEURdmoedYytSsy8j7OdsEQYJGBe8BN2PpYhfcVWxO/e1ssINMhMifrXzftnI9I
6KHVSdOxgav2hiA2BPVeVkbfgj4jCjPx3Jgf6q7tP6Qrt9Yh2jqnrsnJbkhukfnyuV2SOb9ZrU9G
iQIH8fa+8CiHghCv7JEM5DY4Aya19j20tkBFVimXITVojYfJzHLqDJQ2r2GrVmw/pm8IfC7j4KNb
o4KbpsoIAhoU5+RebUs4X6dJgLUEyCPBbTZPkezv+6bM7JPwSRtHM5gP6qoKlkye0nDC3V/RzsT7
jUGGlLN9EEfPQSfG6YCeNquOXpIU+aGKlyQlRqiP1V4SgZzdJXCsBIK6dEXxVFp5iUUAdAINC0OM
DtTj27smWRw+AjfXWIbCy2QG6Ocl+loFjvCWyaTFc9I2/XQocOd/0aYJm1MzjmD1shIe7g6bjP0B
omPubz0mVfr3a4oW8oqbJ9+e+gTIlGBQEZLs1eBrI44d15wO45mYpcSQBFyraslOUimFQ6OJ3XcD
gvsd1Z95R2IkZvPB+SY+IB5ImW+4rEPAXCkTxd8Q2a0fAdu3L3JoKnlgLJyHAb9xKB8E8vWEdzb3
xMnFeo5uG89p8v9QuNU3ZSvz7rXYKEQPeZBNxNMUeSsPmak1fNcbgS3eyOzWqORLXzI441R0mf91
bjTEN6I+SHDOkVbf9wrSHmsNPHk7ZR6T6N7o835bMsJrAzEKmgMX0Z/qnOveaY8uCNe+l8mDCPPW
28Xr/LK8sfSCVhhhnxyDD6Wv4PHZzB2QJPvlIOaJPysTLm+rhXqEB7iPhJlzebVm08XTms3jwtV/
UQ2MbwoCVAseIbVz2TJp3k5hShVv5vHOXcQHcSim6ijeNAmxWub84E8Bna1bVuZwxm8aBuoIElEQ
DSPgK7eBCFMUjCezMbnYN17ZnzhmmHGe9wvOms4MIa/LQw4AFmk6zGd2DNabdosXnJg0BzA6SMO6
23ZbNnLJQClQeiPID+jE09rdEJarktPyJtwgEXqWJ/xXmdtLcP3xPL0JPfqJR5+Bqy8KkPLvepB+
ARk/MAKMUDq28CD2iKVXc17exCSSblDfBm8iEzFYSsc8u4hPvDchSkhhj923SHNiTjxkOR9r1V9W
b6Y9bEGJoWW7z7eLvAU5FVKXidXV4CKLVfSUEw1gGNASotA9BiYfXts8IURMe4P3kPnGuUNcXkI1
i9Rrqztx0du0b9Ib/02GA2bZdBhUR+3gdrs8ebcaqB1ohoxwuykB978t36Q9HSA5Mp8iHfR1xMSM
luy+ixSojHNkQfpNIjQnvnPVYVw7qw7OuTB8DQpdZpSSAv2dN8ad9wLoudCEwHiv1+ubIAltrOsf
ixyFvUopTeVGPrJXp8UH7CwJgm4063V5DRQ3tDc4HBf3fRtzovOrvuniI9wCYqjyorI/BVGgn6Vs
zXyeVZQEp21YSrKQBAMOsEx6I06pfF3z6G5G8T3d8OSgZ2wkFOxIOA/21kJ0MvNTrfxva6s4Y2e5
4vj2x6QdHruqAnaxncvkcR4vgj0SEWbUu/McFU95/0Yt6hCE6Ny9cY75MsCoiIwW/pBbg4iPChSO
MnrjK9N0IuSPWQTLK/kuJZH1ZvPUPmxDr7pbh3ReD1HUtmJXjVg1v3nhwG9vGTlNtOQk1EW+3q+m
vK/GbopuemLyix1HbusfkIS6AVHx4DZySbPFPddz76KbqhqZzy7feOGpQpB0xewEUT1y5BnvOVAK
sBsjVv9dr/h5r6Qn8x+dpwx5/TX5EVe025+rabtvxup+EYsl1iQpfHsHekjzw6C2uDr2Kos/ItYh
9ilbGknK3eaH6mCjKXA4/5WH4fSNJX8jzG2fiP/B3nlkR44s6Xorfd4cdaDFNICQ1EySKSY4rBTQ
WmNPvYq3sfeBWSKIRAde3Zr24E5unqKFO9zN3c1+8Zy9tdHDMBdSOOtTe93UM72+7sxQaxwR9yjN
LvWa3MHwqKZrYRa03y3XPFDyL1GgDqqIzo0SCGydksfrR+pXcF+SGB2/zIw4LDzgA7+rvSW7O/EN
J+AleL8AZw24VoO5oFwhZgZKpDT9w9csN7snr5lwByrpMHM8+mzJVizlqXDwhlMwxZFlk1H8yhyV
ehFSLJk7TM1mK2v26hvSQZW6EOWVCQBRjhZsQ0HIAzT0xwJRA6y9WH3RG3aie8NRgNz3lB9yYbnl
LgNCYTmgv6aWKGatabtRMrqeO7PuIgsGg89akGnITC8miqAQUWSDsk6SaM3elELuLnIaZlvOJ7gV
YZbpBlrcCXAQEdRhd4LKhBZiWQQRrKISApoYKZaAIr3RgCoha7TeY5ZHZAY5zBqD7FzDdgBxQFE0
lwDEXhWDGkm8mkzQz0ViBnjZKUb9mvacCUhECfQUaY9KKE1o6NZgrtM2JL+xwsXhUE1z4oziGAo3
ueGX6AB0DTTFnFZizKsau5RNZIhDM/39svrgIiNUuQAthKjadZ2ZZ/ftiJoMxFWDqqaXdqV6V3IZ
Q9UDSKaX3BgRjcQPFXmLhj32c2P2pCZJaH1q8fQETUKZy2V9o2Jkl10RlvcFLD8XRqcaNTtFqAZY
Eq2oxduyFJuR3a4WCVTn1IckyRtafe5ow6WPJtpP0DHNISifaSVqHiSRQaIgiYoMuABR7XmkAYPJ
0JkzLXR0ODuxOQANUlCJc628PnZpk/f3bhVDs0h5fcKmKKlmPoUGRVCqExaK5NKEPd82lur5DzFm
WZh+p3w5pHtL0gQ1aWlEaSETsx+lGA3RpyTNB2FT+ZnThFJB+0kvc+pAHk/sfas2GpLLUtT/3lEa
N1Du4SJ2DTwCSHJoCGH2weiglalVAXsaynsm4NXrDwI0vUwKio+JpqCEqAdWQcUlo49343oUnew8
gCTnUB2pcbnAggTosaQlDpVOrmZd4fOuHUuJ727AOUIkylXYQIaQKFRfGoZsj0EyVjsFXVRe+kYS
BI4QxsEksahMmr1gCaDa1CgT8u1j9M6Y/MyOwWkj4z0oMtKxfKySbrhk4BGQcI9/Am9bY6kA/oYK
VML1CK1ujbJf2EhVdh8PCqqMJspYRdQUX2EvDC3QkCxsD0Jhylch3TzzcxQHkBjA9YnBzugKEmhX
ULXAjqCuiw3QTDe4GhuYpc7/PsR/PsTB1qkXH+LbKv+//10GdOo+vHL9OG/U/fHf/vEWl83fTJVG
tKkbqiVjosRL94+3uCr9ZmLwBmBIUfBD53199hY3fpuaZ0BSeSRrkmTwb3926mTpN7CbumoaxgTj
hKfyT97iUx/uDAGoiRavedVQZdBUsgTy6P1LfGpLNNCR6k0xkQVDZVNAizqrUdz//GPnMENp5mP2
S4zZa9+P8Dsc/RGoxTPCuFvVLmwXBZSN/zuNCzHfaLfqpnNg42wFVOEoXa2Z6s2doOe/QJ88t87q
DaBY1ICeJ+rgdvI6oKy3Kezge/EVbfN6B+rQMVcHPfPL1Cwy32ThZwLxhDo5t7E0IIarbYmgmnuj
faq5am7El+wLTjyYqNgoEDzEgLBwmNz/Q8fkeeC5l2WlxVUNeojidvKcq3eich3D7b/8SWdmaL/E
mFnG9bUKPLImRtU9S1Q1JqG+WtX+kygmZmsKOiIy1/n3Xy03aFQ0HeqUcaaDYxnDH0Jr3La8ClcC
SdMqP98F08eacC6Q4QwVhO3UzT5bH8i3mQJvh2qj3iDt1W7KI2okh+q7cIswi6Jt6hfkok/BnXKv
PV2eyaVlch551iePXY8iXUTkKkFQAG8aUHRon5ebIbm5HEn65aPRxlAVQzQs+tySBnb43SBDmkZu
VcewDpxuy7NIR18ks3lO2I0zOMiZ44KifRecNTPh+fbH7+9d3JlzXqYa9BuA6lHlVmCQ0Xs4AqdD
uEHrcA+hCjgeOnGo7lxldG/ylNL45YEvjnsqcVNiNyTjLTmcfVy4cw09zYSb93hv6QzfQLy0/ng5
yASreL+EplGeRZl9yJH0zZFMlH7XvEydFvySacMcqe857S2Fp+gzXE5/i4OutxJ7nsPfJvgs9OzD
ttFAtaAltFq/1MCu4ECubJC1KZx9wgnL7scSEQIUnCMoSYoBkxHexOVJXByIwcmm0nJRtAnVcr4N
+3bQEkja9UaQSnStKWa2ny9HmBt4am9zdRZi9pmotaLFIBKisztOIhg/v+v32KddY1R0hRPV5XCz
edMl8DeKyoajrg4lfW6N2yQ1+F4PSxAZoRkEDB0RtacBRtK/CqPMjjeIuHXcB7BnBvHGC34o+TdX
eb0cYpYhf46EQr4MY4C7xzxDepKgBeCDUYMPHi0YoKaMRPtdFH0Bo7AyabOd9DMUXAST+49qavP9
2kV4zZgZk9ZqOnKkL3Vt4B/UbHLl9vKYFr/OWaDZWmjrwuSGJYbIDmEdYBlXetcde4o2l8OsjWe2
PdOYggWPrhD9SPSVOtTJ1Fsa8ZtStLaXI832zy8zN9umhaCi9qYSKXIR3ZeTB98vV5baWohpnZwl
U+qXTRFSnUdiBaO68EutrXyUpYUGJ0UW8Vo2pjvp+wC8psFtD9wnBoQaDRHReuMh75ETjL519f3l
+VpaAOex5PexxDAuQL0zGKBqjoQm/wBgrQAXfjnM228+u168fRdVVljKZAG6brMVICkiTqSZQm1j
Dw0u1VCJcMQfcGycZI9sS/kjuLd+hLeW3Z+Ce9FB5Mcp1mhfS6uQixSbV5Vk8tJssfvgSoNIQMIq
vRYOmlNtu9fshMyBjbrjtfBl3AIu2vv7yyOXpq81H/l51NnIuxLwD5IYfM1TeK9u+wN2L3fZUd5E
jv54OdbaAGeLv8k9JJYFHDFa09xmGK01Y2H3Kf0d98flSPND5O17avRIeSWa5Hd1tkYHIeBRD0/R
RsNnb+xw6dnXW2MPldZedwRf2hDnwWaLFMmNQgPIGCBpWWL3pDqSGIKeewJoc1fnzUrynT+VprGB
NWV98B7STbLF+z0B92zQwAyg7Yk2/i66Km5wUNiEr5Pheb0PnH/4XPkl3mx4MB9GL256jGMol1Xl
dxDwiNxoK1tQWshb74alvB8W8BHdrKXybViYC+KjuY/2xpf+h3iNsO8mf2S9HFaWycKKfBdztuW6
3BTA2RITuw0nfYKH8QXpXFwTJHtaKh437c4ertyVU2B+0f85pVw26L6KAH+MWY7GjFURupEpzX6A
0AIo5RR7wW7t3rRx87Cr4/TiDde2+vShZlsdTPKEGyBvK1yx3s8wlai+g8iDdPENNj+78aBtx9PP
kab22ptiIXMTDDKyCopZluTZjUeOjCwzXBTlasS3UEIs0XuL4zUD9qVFo4CG0EwNsqwqzvZCPAK2
y+FdYZA4ib17GxToL6+RpaNBxlOcVwnACi6Ls3VZK00uSgg42OIJD55bPpXtbeuN8WBceSf1qbeF
/XiDwfExOxj3wW5tHpeW6MRMFSVDR5DBmIU35UwS5ZjaZlKbDloNNj1/gMQIveveyhZc+mQqlSbO
IE2eqmHv14fedq0laEDirL77qOX4rHnia6CoK2EWR6SJVM6oacFPny3DIB8LKZxkNdtB3vvaSyq/
IjRzsrzvl7/cYqLUdBHADDdVRVemH3J2E9LpAZcd3CFbuVNPo+Pb1bPwSJ/jji/23F39J3nyPNxs
UzepakJeEjhzAuUTTBuAh8Me/x/nXw5rNn+mGQJKrIkTHv2n4DBetRvgC9sp/We7YLdWmpsQR7+k
DepkGocplVKe0O+nMaRFSELLIjt39L1whcfVHtXCvfpA4up3qHg+WlfRCTHdQ/rqfqhPDQ7v8iZx
N4qdbiPHc7S1GVhaQee/aPZhkwayMvi3CEYZrjI2UhdX5tH44gLFsCtUxIB9O9I2fUBedbVqOKuV
vKXu89izrwzzL5YU9BpJ3fit0Xy5mSo06lOZbmjmdna9abfuJ2ULQzBApfOLcbz8+ZcynkbJUtFV
RVZMdZYPqhJGo0xN2DaqYI+e86YJ1m4YyyF45FM1oKz3dnqd7ZsqIW3DrwNP773Q6i6sh8tDmBfz
fs4huDLAVprCI3K2opS+a4dG4QWhosK75aS3x0N00g6uE9j1obext3xR0XDdmSupZynDAdr/K/Bs
4SC7QrooaVsK+efe/CzL96VxvTK4xcV5FmO2QEK9K1NahNM1vjxK+FBugq1gq1AdNspJOJlX4oG2
6S5ZeT4sfrSzsLOsgNhLG0QdYWvA3SPoi75fWXmLK98y+XqKCDhxXuyFRN1XRWNOLwXvkO7aA1zo
fb2vVgayeDmarrhcGwyQ+frsTOesz2OI7qHdfwqfxG105desD2E7tSBE+IBf++dgdWUsTR+kCBCZ
Fjc+S58tyaDRgsHIMLpv0PFqoP+YvXN5YSysPe7rPO0onVmGaE7Te7arxmCooYjS4TCrl1hCARg3
kLJdKSEvDOM8iDW7dZWKxUB8HURNhbvmVdOuvP2Xtq5CNVxC+0IBtzq/uQ4VZC+vFgPslu23lxUa
UBv5CagAmQ+F3A1y43cBAn7O6jk0ZbbZ9VUxNboAU88NbOxsY0UorgiZOD0fd97BugqdxO53Iuoo
6Qdcwq+Tm/LKeI5fBwf6EAoxNw0Kkh/0lQlY+oomG0BjrVAumJfo5bzRxbHCxbbSx2vOzH3jyx8E
HGr++WIxdZ1uh64aCgS92WLJCwluPuLQIVZdLdKUnTtstHF1TpfWy3mcWUJMUV+S6oo4mJGIj5iX
4FF28J8AM+zNY3qX7XVH2SsvHRZzv+PP4Wh2fyPd5KstsamV+uvHPRvw7ONy4poqtlwBdzXrut41
297RbXweKTEh+3AQtE3y1O9TzN9vE2c4VAf1IXxeu2svpR7lfDrmSdRrvSDsJ8/OO+4VeH1M0js4
RdzKR/wXKQjaPRzn1f7L8qL6+2vPUgNvaz0KpsFTobJDvCeCykIcvdhcXlTzNu907p4NT5toru9S
kB5Cr9cUJMd3+bG8RvjvtnscyeUkV4dD98ewa46QCNGJvjH/1YrW5i81Se9AsoiMsTA/KP7OLe6B
wq0McOHofTe+2QPGTED1xRExYvwtUij+vfg59J+QD10JdHnbaJM40PlE5jTsWwF3acr5DQZ+N3m5
cotYXhEQwnToARLtlvcB5LFuS5IhuS68VtzAyWjGKbg+X14Qy8P4O8osy5iKlmNIwmnR559TaGll
6TmXIywV4vgkf4eYJRgdZxb4KoTQH2QbX9J64ztUUe3BGW/Sh+pwOdzagGZZRICdmGCTEmBj/nsk
3Zf587/7+7P8kCuiIY/ThImpsmGhAQl9vBxhcQkbUztdoxsKUe/9hzetPoN9i3Oi1Eq2Uvubuvkq
1J89KoqXA01T8ctpehZotsLQNwzdNmCqepAeinttajzXsh/eZJoJxfJysOVlcBZtttLaQjM7Sg5w
mPbeIb8bryjtPaOF6aC8cEVZ8XK4xd1zFm226DqURyPfItrk9oTRTomd2cfLIeTFpXYWY7bUkBCM
29IkhowVrXhKHtVtjLcoWMVtt0d2zg5sLEft5J6nMManO3RFd+vn5tqvmC1IBQ1YRSr5FcaI7VUD
ZLOJd5dHunDtR8L27xU5O5wQUMnRDCMEhuiHqSar7dVdud6IWLzemSLIB426kKXJ71d+II95iXpI
YGt37bXijAdjGx3NDYZttCIQ/V9ZkoszdxZuttEqNPw0QNek8OxqpMU8fr08bYsb+ezvT/HPr/to
SHtdIjAcWT4Icb718YWVKtxpgpVIi3dy8yzUbHOBw820pmbm1L20u6F7uYVAmmy8fX+abuQTLEZ/
THZr1fO1GZztMrXjjWg1HIJ6qG8apIEs78PlOVzcx6ZC2ROBCppUs/tKLAnwrEO+kT9oG0G+02Rs
UtQvl4MsXz0nmT3aRBy187t2iDeQGrj03SboGbD5+/FO3SN3t8M9YOudykN9SrGqjW33g7pLdqa3
Ce7Wmn9L2dgSAU5zQdMMBvt+tZD0kZTGpMGGd4ZXJW8r+hB6fBOq+J6vgamWpvU82OzDwTRPxmj6
cPCLbb96SpD0T6yVaV1cledRZglyqKCo4ilCRedTdxrs0RFPOGvayhVaofdglPsXbN9uPGeterU4
OgmgpDmdxghmvZ9KPSeX1SpTacTXVfgSt9f9+Onyklk8zlCG1Khg4yCkz1EjadXFI4IQ3DPijbnv
9t4XC4iWFPP6hfG3mqvm0KW3i7slmaIi0uVgUmclkb4e6nqcDpv663DST81euE2vtC/DZ/qNO0QE
90nmXB7i8iz+HXGWjUXUudtQYBbVDND68B23s02OhsPlKG9doPkt5HxgsyxcW1Ki5S4Xqmpbk/TR
krkWt+Jztscx8yF8dO8wP7Tp/N83H/At3F6OPh2Ol4LPUvRQq6UlTJcSzY+usky8rqzioNSIrfqW
0xQ88nt85i7HlKacdSnoNPFn54LbqXnr+gSdzMSVg36cDjnPFnnSXo60+AWRGKL9AaZOmwDK54Gg
lw0e+lZMbYBoQdVsvFbdosBuXw6zvBewy6BUBz5TmVeLxzidOnBcJEO8s+A120hrcejU3TNqcGDE
xsdxAGdnhAOmxNou8lEA0fX+x+WfsXQYgUb661fMcpovI4juTvjhMHo2lLu4ePx3f3+WVVKh7+AI
8dk8q3l1A/ElbsyVsvjaEGZ3uaD2/njzVWGAYP+HPFyprK4FmN3ktKo2wlJijvIqu9aE8Aigd215
Lx5kGo0JYPGoJMzblboKda1suPY0drM198mreZpqKFNzm75QQZVh3E5dqv+gsq9YaGNNSF3RUt9K
H2fbKisGqRn4RHau/1DAB+mxsMEraqX6t9RSPA8z72o3Id6FUccycFPlJXKHbS2MJ2Q2d23jY2uG
aQsOpldpoTxanBATC+oWAq5d+l69krwWt/ffA35rW58NuM0r3AHr6f1WDtihfdEDfHFwmby87Jd3
91mYWRap0DppCp0BdydzP93K86up1UiZarve2Js26S+58SzY7DTgu6Um8Cw2Wf4jgbIvhy8iYu+5
N6zshLXJm2V+t2p05GUI1MqUVWFnasNrh+3f5clbjAIQE9aahoaCNcsZBXKzDfpeYEv1T3X6Cdcj
/D6VlSDyNCm/TNpZlFnakFAIqAOfhfAnXrbUb/TQCbb5B6/fZnCDTyCOjW2zk3gMxIZd4RyMjD1W
nSKeMk//bsyzHJPoMLvGGixUHF2LGZcwMOxG+vvlIMt3yz/HbKJ58f5sQ9gdMSiwcrZ5M7xU4DHS
nXmsHGsPhXN6nQLyEnbW6j1sWha/TLUlSlzRaQAAlHgfVmbD/UTxhlq0jzAt9FVtZVtLC5cSjFt5
AwNn4eExRwHSOqp7dCioK+QerShfRgQYNRxtX+Wei4lsgKXWpqlEc4dPAYy3DCUZOVNHp08sDGf9
icXaYb8sCljFThSQjdrG0j0SZ+0HFNbMlVvG0n0GIBooYCoEmvILZ2G0snqMYj6FvHf3+S7Z4wl9
DDe5vdb4XthN7wLNTngELqLWSKnNi6PeTUB6s4knVq24kvJU/dc0BJ8LuI0FRuWtRf3+M8OhLbrQ
62F95jLiy64XDOl2xNNF3mi16lLLGVJ4e3WLii7njSB+KOVK/zxwMHWbFtKljp/FiM8QjjkmxD6t
fPBLdG6h3/cbE/lc3BzZKDbE1+pTjkbVrcZS0DapJVTHNMQoPQpos5pmMT70KrpAed4qOH1J+L5r
ndY9QCgO7QA++W2jUOmWQiH9wQFoNiiYIwMgGKZ+ynqlc3qkfG0I66OdVrHg4GAiOZ1ZIDQ9onCK
GiH02MZtMaQTALSqvbHDkOdNibBHV1GCel7bXYbrhooPhbQxRjAu2FBGAfqLtQliNImUF9jmHart
XnIMgmT4kghFe0WbkLd6bOjec9YhZLxp81p6bONEuTGt4SsEZ5ripV44VVHLe6UJ+scaPuqdLFr0
9VBWh/gCGG7s1BbiPnASSYuRDnQTvG5wDGyHo9qqxddEbPl/pR4Ng8GNh2u0PhBmQEbRRuYYYldZ
ydeymUJt1QejEw91XJafcDz0v3WoXh760pcf60ayMKlUqzvUlER8OsMS1x6QiDBudamntDE2Pd5f
vBZwPs9Qrq+wTfTlvnc6VZZuEoQG74AmB8ZtEOSYasMKt2qkrYThvvcGdFPwtC2UFnXeNK7RiCgQ
npJyNtN3I+9y1PgBsWnXGoZI3TVaXzCGPRO46VbzURG9kfzC13ahVgzF1WgMqVztzELwEBSXxrEp
8E3IaMnhzbmDm4wAfViHSrhVxET51AoSm9FCUaYe+GY4r8PPFaO8CDZDLXed3aBguq+ZvqsxibQP
YYOZfQE499DgZYSGXtjtNaS+d7wEowc5SON7BMb0G0M340+wEpNHvWhSFBu5DidFqz56aiydXEhc
O81NpEOKRsG9FFr+Fr5Ac4/kSLGNPfx+fKj8MN9xu8H9xEBfMwjMz67QKjpcrirNtmVqYebYd8FJ
0IYQU6hc2wlaFXw3dJcplHX4vRVuRTvEE3PY1OMgozYRlRjeFepRLCQVjcrB+uYLculASG9uY5Ao
6CEi1XhQRAtTkTEIb4w+KpyOEwBiuI5FfIgm9Rbic/SkGK20U7pEvUFTxPTsikoD0gi10qu42OLa
EuM3ulf0CKNNt4uvQJkixRtOXtfoPCIY41o1ui2I0Bu3eek2d75bhJ/QAJVvzRYzUDPDXqlO49jG
bKY4aE0+dhuMTuovSIfiooPZWrU1hBi+S2Om3VU4GPIrjGjZqSLffUHxS2pPg9ajeRZMaqW9Z9VX
1LbkcB/0fvYx6TLE2DI52QbIEx/yXFaYWUP7iA5A8JD6Qng/AUYeqkEoeJuhz4i6XS7GG1waqkNp
eKhTNqV1TwpAGU3Ksp1qeOG9K3aDrSQWAk2tZh2TUHRvkE4XPiipm9ySi4ZrwcMZQPf04FoVE1SI
3Fw5YL8HMItE+KPwWowhOqneI7Xt7SvUrPZu6xU3QzTWKFGK/mOLMqATwCU/tMYQ7+sM/biiCeo9
pHXc5TE8u/YDTbRDWUE3Ia+7ydDYrY9mnUi2YSXVyY/UksZ56yNvUDbbpg2afSeZ4SkcWcw4FLi7
LpApm9Qy0hiRa3l4LSqoN26QWat+ZEgjGZtW9o1dVIfRtZsawmNn6O0+tvrhuWhwG9jkb7JFPLHz
u9JFzSSAX7odcjmEU5aO+0Cwcif2a3x98ZPFdUCsvJsATcjHpBHKFxG+m2c3sa7sKgToMWY065Oa
Dem3cYzbj3WQWk6Vx82ps1AIHQxPiDn5Vf9j12CRGHhCrW5ypE3RgdLr+0otjM9i1tAj7BACd7JY
jZ88PQIC1yhYcAk5hAbM1aUnpUnxdlPU5jVHRkLENiPSn7XU7z+XQiLiTCmHWmojIWRhAabh0uFl
dR45AfZuj4FkSnjOD+Euxrke6zKprfe6lw333fgZIalqX4th/1UV026fDgmqUQlk/Y/em5ZUYAbu
s2byALX92NeeQjWX7snm0j4ucuRPRCovIE1d1G+VGDtztL5SbZTqLYo2GLwanSwfvVCOT0LVTIKr
KO/plZXi4jrklE/aNtmOiE1tc61MtyhXWtcl3CEUCnNLO6LfJ9y0yBldcx/PrgyEF46pUqe/WwgC
YCNSjLedmGqnJNWCnW8O4S1uBujGDD7K2inep3d5OEhHxKnUE4a2/k7JNdNGQAqx0jrs96iaGU+9
ycmgZwqWB70FdKCrbiQtFREir4SNoseu0020gC4uq10WNvlNlKUuTscssLJB6EJq5eZIFui/aGWv
HWrN017azI/2qDyar8ABYWaYmrnXxFInhbH7st53d2gmjqcxb/Wj1qrt0QpNdHh9vcMVpOqiF1TJ
k02IVvImlXDDLRDn2iQxW74PFAVGq4JUatzEn13Ezq7GSMf5kYuI6uOJDR1eoQyBRTMq7Vp6Kjx8
JFXARVtB1IqDLliUxMdYBaqR4rqKuL95UCxcBtPCDY7IYEICRtIew3UQk99TnPiaDe41/ase+8oN
CPXyRlDN5PvIXtgmeRZuu54brInnyUkXQ+Ufd9TR2aMarKJDhbL2vMKORhDYob6NbVXTdr1/JQvZ
IRD+OTBgigIMD4QSHJ75C8HkTdmEpod9DlbnHUL26RphceFFTgi4l8DR30BYs0eIl3klMrNibOPq
bNdHDy2dHSpDO9R21avwtFZGXMDEvI83PYrOCg1DnLe1NDBx2t0kIXM9bkIHmNzOgJSxhR7vgdP8
A0r9v+ry/4d1PT35/mcFyccg+69v3//r9Jp+D8p3uhV//Kd/6Fao4m8IQ1igw8CIwEvQeMX8qVuh
/oa2OwQ9BYgaILXpn/4UmJfF32CAUJ7TAJVMzVY+51+6FcpvCi075Oe5AcE3QArjnyjMv38so+hg
TERUtDF02UANY7ZuoqoJCgRaC3x8fy/QzWr7euWlNn97ahS1qTDqKGMo/OhfGHMoUqP8hdYxBXzz
GMXdKZQDx+0HXCTJJkbxrRO7k8dbHWGZlWLtvCXzR2z2oEpTBp7LrDCmRn1ZlpFX8e7t7z0k0oNN
9xjvou/QDb7oG+UHj3XlGdPalQf3rAYxxTWYWmhDoMDhLM+ewSOy1QZuJaUtcZ81sm94ip8tt/uf
5YxzMZDZO3seAPGSd/udax42iwjh29hDH8WKa1LUPNSoLK98vbda6Vk1ZR5oLvkRjl3S48A6zeC4
q4/IUNn9AXG9Zwt8UP4qb+r9BJgo0UJABP54eZRL388AxQonQ9M0HR+398PkDoMKdauXaFoF2w6H
EXTydwJO1HgCbmpYpsjwo4T8sffyjScljq91+6wvdpONV40bGoKYKxMyr2q9TYgkIWpI8YefZs7q
hTXuSWUVuaUtP2gxlj4AbEcnOcQgEF2urTyJEQ21jVO8jZ/Vlcr20rKi6sFEqDJQS222W72mlaKh
wgce8TsdxfXG5ZkZqc7KrK+E0WdDRJYE4cwkpaDw0L3KdNctO7s2+N7ordiR03xcg3nMcTp/TOpf
A5uzjbya63eP7CDlUemT+6PZF9mkH6K+FPaTSydir28ku/iGENhp+gVYszAJ2c77YH1bGfusNfLz
l3CWWgZXEB2i/vsVZxmB1ubIFNr91/QJOVJacVAgdEf8VL/2exxH/S8mEKH89P/B4Zl1Heex5yS2
DAs79oLBLJyCwLY+mCfFoS589zu+3+Aa2pMdjpAetdfwIb4JPq6MfCmlQGn+c+TKbK+FA8bH1EMK
KHTWJ/11uAm2pqMCF++um6f2Rj+sQ2qnLDVPLhB/TfD2NIQ4zd5PdilLRS0mpElIdVt/RMWktG6j
2neQO9uilrmJZGvXtf+wK/Nzns/Czr5xrVc8zEVyWqm+mOFthcNwc395NmfVyT9CQOGcDj/KErP8
3GJXSc0AKXMUG42+wnHwRUggmZCnLgda/Gpw4f8IZMymMOuEgiIRe7UPfTwAkd1xs4dYCLeXwyxu
Cwy7Juq9ZIhzll7ol7AOe76UMOAN0Hzomx+Uejeq/j2Tny+HWlwUZ6Gm2vvZVTZA1RRxyCn7gELk
vXrodv5BPKzhCpbPFk0GvglXBgznLMvhdl922ZTIcZraYs++j7gkXykH7yQea8pIFBI5X3a41ax1
g6YR/LLsNc4PppMexSQsfj7CVsMjREcX0k6EYSt0t5h+5WLKM7PbuDhP4fp2eUb/h6FO101JwlFo
ntDHoGpanGRKABzD1oCzbR69vXucNrewL/fgKOzu4xrTcnEL6DLlTxFGIufV+1HWLRUdjHcRKetw
KFJqnrQVVe/7LHxaGd60X3+Zz7NIs/nsSi0baymbVgxUP2wikV/71G4Vu92LyCWB/7YvR5xvOoRo
YB+p8GL5Hy3DWQKJs1jMRZUEklGayiprU8TIQn66HGR+Cs+DzJ6QCBPnPQLiiGbn94LwKTFWsF9r
f3/697N9pg8dK0XUyYIkXkn9EvhrIK/5CngbgTW14mQu4DAn3keoY7UIYywkqFXdFuVtnnD7tg5d
dro8UYtf4+8wc6W2IcslPFTkxi5T5XulSC+pnp+AQr1eDjNPgYxGEd+afpLBgN5uymfz1fp+0rVZ
0eJ60x6B+js+CQpvpQ5Tmm4VorEwKM5DgBImbHLgZLMlFoF2yqlhN7b40DqyjQTn76HTbgJol+Vt
d02Zc1UMYE6ip6fPCHlcQqIH3KjPW+Fuk/sZqqot+6g8Nj/SJ+mam5id7VMnOuQ7hLmdZje1LlPQ
IbWO8sJ/sGLe/YJZzuhjzDhKSUdDhdufoZ1091ajWdWs3HUWFiaSDowUYjs36flplpgR/DBsCzAG
7+/6GEEQy8gdfGDQLMaZ6J+m37d5PQs3O2n8QvRVc5pXSqGTWpb/qXdUVGvc43SvjHtH3GEZ6mQr
o5yLdfz8nmdxZ7NpinEZDiZxUT0es83NdJy6DuQObUe/AJSs5UjHy5tkcWapelmIMdAQU2c9/1At
yy41w9ZGJf5odP5OVSIq8gqF/5Ub1rzE9nN0GNtSW2B/EO99dilNnIt7jR1ifBh32k46YKx0REba
SXbr8ioLyRJkM5JDpHxojfP7nFIjLzp2Ip64Om7JeF8k+UoW++VhOa0SgHkSVzkeH7/06HU/NXpj
Gs9076nvsDALTvWVwYbvt+ZV5GB66oi5g+P0ymk2peHz4/NnYLxOkDiZsNWzg0au4qjuPOln4Ik7
UG79Q7JaE5nDst4+GM4of8WZHTh4yZZKXjGH6XXvCJvmu+98VTfli76LGJXxdHklLiVQDYgZiZo7
FoYF75dHJpSCiOR0hddvhlcGk4pxbQIC53KYpYVxHmY2KKnsEo8iemVTrHvBnhvjNCzg/5MYYDdM
BHVVDoX3Q2m9cWgNra5sqVAelFI4WcYalVVeOt24kf4VY3bemB69bjTWS1ZfeG8c20/qSYajEPsb
E+xOZpufpT1SBg8gjJNv2M1u3a1y9Lf9Nt6u77bFpXL+a2Yfz8oBD7Ymzgg1ahbufoJSf6231bG2
c4DGaxtg8RvC8BCBQwLFnZ971SDnGfZjlV24rnUswq46+mHTrayUxQVJFQtAOpfGX3obndRwScZT
zu4hI+O4F6D7hn/WIJUrF5VfqinThp7qZX9GmpL02U0ljYbBxOq+tP2jsGs/BY/FY7dFz/1ar3bq
c/BQH2Mns40t9nGKPVQ4tCDzvZEP1v0a4HN5Zv/+JbOTD+JJFuHqXtmdbDqtrtKBXQU/Tqt/nr7O
Rzs7B4ykkTVgpZXdutLOKNS7qnVPOBWUm7wN8QTzxCdXsj5WGUy21tpFebJSlVv8sFAB6SdJCt5O
07+fTXfWyJnn42dsW3F/pfvB52IM9q5UrPTGFudSR/duUneAhjcLU0ZtFYAQZzN2AbAfz39ScMC4
nGmWjm8oGRxEBuVWNsT7oQx6r5hdPr29vRu04JGabY5++ZpL7spptzQYpopITJyJisT7QH1eKxhW
jKWNfd02c2kO0Lu6PJZfGg/TNtDpwqGNQgMGs6L3MTCsD2N2Ag+ooc2dWjXbU6mJ+OTmarNDrdt/
HdpK21R4XFPIiLdaP4oPK79hWnzzxYn82/ReBKyGqsT731CNNfbgLr/B/JICTMOZChExdKRD9RDs
k6Oy7V/GG//KkzbVR/dxbQrmqkBvR+5Z+PnTqKhDaBuI9SJlYu77a/31pjkUW5G2gRNt5S3uoY76
wdtnR/eDuSlhzsviBoKMuMOIg7LAWqKdw2B//h5OQi5RaK7TCn8/HZlUMHuBj1Tcg3E07uIn3462
+sl8To84UDxT9TUd60vn1Lhzweug3L+h4npalX9ZWn7ANlnpBmwIc77O40iBVVXw9vWPZbwbtsGV
hHaJeY1RsPtVdvJ9fLP2tFnKEmch31brWZYQKtwqrZpU6JbervG/Ychid8hiryy4xZGhTI0EFEwP
ii/vZzixYt1Vvailkm7ug4P2cdKKTI4YaULPbPfrT7alcfFcRJcTdV4y4CygGeFhLxqs8MmsV/A/
Wz7GLWrjrIxrKcufhZm/vnG2AswTE0bbdFth49vZs7cPb9PtcFjrsqyMaA7aN7OyDq1Iw2xZ++bq
zBrIxPD/kfZdy3HsyrJf1BHtzXlsN5beiORLB0lJ7b3vr78Jrr0XezA4gyudN0UwQjUAqguFqqzM
XuCdFAk/p6EBLVwck4E2Lybh6CeFLDVaVshIh5Nddnv1WIDEVLyBhC469QEGMzj7R/cWvhrGIBQE
pZuFY6IvqSQ1CohwwZq6yW5bJ/ZIXbV8TPYRZ7jkfPcslDbB1g+AIZqf9Gz8PGek29ygiACCZjvI
YqAJx7e44A22MmLJqSHyJaw+qG4cx1LRjB5FTcnXyYp8iBJ4oIW0k5sJlZLZt8isH9JTR9uTmT/+
fDINBEdAO/0RZDdWP0JvZSVDkx4wXfwI8x1QlcVfEFsjv8lt+Qmj5s7oLx5pSW54VJG8nabSvKYj
NLUGbM9Avoa6BZLnpyV55jjO+YdHVgj2fAuIBCDIqRUCviABUo9aCRmfJ9Dxztbt4EUGeJzXNWcv
6NsUvaBkFAQ5EnpHSyBAOQI2BcVvi5NG8YxQKSlU2rUih7QD4AjFD6iKbAAlNm1ofXOmV5iuAU6N
r9I3YRAlG7tyjalYirxOUC8cncENF1sDuiK2SaGiO0Q/2k9pL/uqb/rWc3mj8YojJOqeBhdgR4Bs
woMGqA48gE+NQzZyHMMiJ8bB6JljTrry2xSgILDgueCdd8THysZ8r+yTOa/mD3krvj4LkDnCceCA
qLRRqdeMWUNxiHpUvFTQWw9QTlfflqp0ZrCkKO3rZRc9v/IwUwYaDqQThqyg23C61hSVtdaScKLR
cohmgOhqXqxm+czaAnXHEZnpUYcgqBP36laIJa/rAdbPDe/yQpgus7JD5wgpRCLnqsZKijoROlua
G+Uwzz3Q8kkBmEEhplDlFBuv1GPTXfCa3ELwqvg51o3lI9uZ7AXUQcc+kUcvHbOgs80ZVCW2JrfA
Qs9DygPS0bCzf875e+u/eKtXPj6KSlnO0MZDHgU+R1e8qh3B6WyIdr5g6MLhZ5Cck/gqCq4MqpWC
AcxcwO2SoxWezI42hbusyzjpBuMJTXwKKTueJiLovaiPVwk7ReolnPjgd7Jt+cOuQOirtvlGu8oe
LC/+RfRnJCfadsiTrUerxIdUObwQT5NB/WeDv38H9U5KIfUh9HGCqTEnuAu3+b77yNz4ftwsNuZr
pNxG6Xoz3A+13T6g6csl8WRFf+CYMEav4hUl0dldqheQ5TUg/01wjOW9dIivtI3ktTf8u5T5GX+b
ojO8slcxdpDDlBWLT6i2euaiP1z+wJgmSM8OiT+mJujnRyGX0IWXcMGkfeMYQPgDCn/ZAvsTXpmg
7jCoRfaSlpD8u7EhKE5EmkLP8tq3cmN5nZffqplPKAjcBjKBXI6ys04v8hFSgUB5AO9dFJIp860O
RcZSC3pHebA+SQFP+SjQZ5A26idh/atRQRMP9Qdn0cQLqdsGXJAaGsxA1GLSj+z76qtsyzLPZKtA
GDhWO7BHbIMdyRKGZ3XLL1ezgs6JNepu0+OkgEob2hok8etijBUOWwz3Np7sJ4e8snP/d3Zlipzg
zPAdWMWLCqpNQPbSPd9W6pN8yLMBSvZvsrBbVE5FhHFjAxsJmmyUdyCvQj/VCdWN1Ug4uWw3HUkV
ftoLG3lrcopVxAHOjkpHziYB3ARiWiqgqI0+ECqHAUMD0iYVfs4CpATa3SD8vuwTzO1C9ISeDipJ
gMCcuoQcjiKw5C3pedW2MLwJ0fayAUb/B66+skAlcqFpJJNZwunGPSFKrzfNdrnLd5oDpPOucjnW
mPsGrCz5vkCIS7+rMzWY9WxB5ULd5Nel6CASH6QZKgyji3rBXeQZO2kn7HivKaZXmBhxxEYCSUp/
z4XYNYOZwmwq3VnBa1k99tMuKm6t+nYaDxBhtjnrPH8nYoErg9SuLiiqpUNU4dyO5r7ck9BBqNP5
1POM7uSpJSpts6ZGHbqEtAr9wZ3fIU/2n8dFtNX2UEPmBkemS8LlAcMmsB+ac6Y2wjSqZRiMtJ9z
hhi8cDu9PBPUmqKpqoulQvQPrrJHcz//Kp/AAQ1KzvkovWNEx005oZfpH8AIkEFkkK0qlMHKwkRR
ghkXp8Cl5wyAg7l5KkQeRgezA1oLjatrpXRndnp337excMdxF+aCV/apzLjWMAwzBPjMm5fBl393
iP7Lj2Y74GVRgloc/AM3vCIiIwUE/hXPG7RIgYugj3Ec0yKoYhMmU/Fm7tvPsguh8F1DvvTy4lhr
Wxui9laC/HMQLzpeip0R+uGYSq7Ud+5lI2cAa3Jjr61QO9g1kInCwBfGezHwed8BOvxpfYpe4SJt
cLSN/lBnTvsiv+Q/SSkD44+cyhBzO3Hh4HdgzB+8xKeBOgzFxpLzAS4rvWZjZGfhi8SrqNH6NSSN
BT0S+uY4MBUQU+rWsVoDUwAi0mkVVegK93V6rCGfEXl/uR40sYGbwTUH2P/peixxhsBLuIxOAlHa
oLofW5CIqxzXYBWfQHH8bYV64GLmbCxBSgQrR31fuEVkC06xtTBiCIopzM8F28FDDd3pP1Do9/V7
iEKXBz6zIPPw8OKVoIsqIvWifkY16mooqFhs3kN1V69sDCIGhn/ZRVkxRgHhNlBBACac6aB0ghl1
SoKsOdtpvrLttuQFgDnNzWUzjKYvMHXIy9Gz13VN/gJIrLLIqjPAiZ3DjnGDsV633Bje8gX8RgsA
1yvP8Zm5MsqUoJqH5KAEUqJTT1GjYO5EQenBT6HuDTBAbmuAIq3W1q6Mje63N9ld8dQfeGJOMiuV
WNslh7paZwoh6MXILNTt9sFGvJteRk9ySUcW4tnkXz5QMyB0Dm/jY3RP0hlSEiZtdh6TMrnL6Vxw
/UOoT39QJ7OZawRvtQOHdFiAQOBnoueOIGG0AxLbl8+X5atra1RmkfYLhMJaZJ5WE5i+Itd7lTwZ
UjPkXsO8HaYityJmGJclntS9ZLtw8YqfEeiN9F28U/Zm4w6/FYcEnz/vdhMH/nYoKpQLYC9I1Rlm
LWB7wQIAIl1exYW1iajnQSQTJEoyKM5PfadCrdKaM7wS1A4jAiAiaLa5ATVXXQfxweXz+upz0O6x
tkXVQORmDFrJQu4Z7UDA07kSuBbbJxVDCcWNuas89UV0x5vu9+QR8k/MNfP2k7dYKpTrkwSyrQSL
bRLlpU6L1yGtnjD0z3mzs+759TqpIArCsnFZSrzsKmi161hG9XB5J3kGqEAD4ACOrcBG6ijB6lBx
64bHyxaYO4VuCwo1X6MA1E6lVjK1w4zUVgZIFXXdsXYUtfzIkuIPWXu/bnKkkv9aojYLE8BjaC6k
wKCAq6IUoC363v1VrCDjXmgVkbEvuhbUDPLUdzh9pzMGTySE8mPpTVxmQ2YpYW2HcnFJxCo0DREQ
ZMrFTvXqq060g5/DXv5UnNKN9oET3tTby4fFfPmsrVKnlZRK11Q1/CHZIWHeWHb2SsbHBlAGubJv
/GqeeHcr0z9W+0mdWt0hLdNyxN4pFbeydl20la/kvMcjzwrl52pUqFJDCjNFNLoCGKwwxmF3/9e1
kF+xuj4NswvrWIWVfEi9rNftWdO9fuIEBWZ5YX1I1OU4DZ1YKiAFQcpqvIxXwQ46fvvBazDwWFzx
bmLezlF3Y6JqSTSRdk27BJldV8VvrZyfc6NaOEGdbUi1SGMWYEKDuj9iMAAPPSljdMVrPEKQsL+v
8s/L/s2zQX1UQR2LYVHjau9qYZvM1ccwi/5UzpxGMyt7QWHJkNF/AL7zC9G48oNATbSoyvDtGsbH
lAoYL5FtTKtupjn3cpRY/2JRJlH8JDVOdENPvW4EpAJ8E9i4SrzNx7vEOBgSp2PIwGBaOqpy/7VB
68KAtiMCSTS+UuFB8iOnQhosetmN+mr+NJ7iJ/WGPC4kL3wprporY0dmoua95g6+ec2LUcwzXP0U
6gzHsYLy+ayg6ysp27gJVHvQwXOf5dLT5X1lB8OVJSoYWm3c5+ZUkpIJRohB5hwgdNgKqk4EgaTs
+EVypuOsLFLBcKhMpesifNlpDIZ0YRPVEyJV4k795wx1ssvrY979K2NUTJyyGUMNJjpkkp7ayvxQ
drV72QLz3bR2G3KWqw8hhIpjhPuE1MPLApifzBcccHb1TnAj+0DMXvEmuxhQ9VNHpWLjXBpRXQtY
VLIbjuiKgj4gttO95al2BkSOm9mzTxR++Gf3v5jWgKHFW1Q9e/EmWaklwogKm/FQ2m8gBtoTnzFf
LYfgg7WnZP/Ap7xkfw3fRqlDXNIhUAxSas5063kshQME2aANNQUcZ2G9tIGa+Xdx1Enifw1j9B8I
Ql7xezxGe388ylsedIb9AXyboY5vAE/DEM/45NrKrGytAhOYGnpBbBzj2XzLRK6MBXv/LBFwNFQp
MfF46qFF2UPCtYNBHQxRStvaVZp7Qc/TrOSZoYJWIoGXPbJwIwxtB2pSWbXzsbjCcjjkC8wXPDg4
/l0PFbNKuY3aQkaglu+kFwKtaHbhPSZ6/OFQPaRP0o/hAI0kUCyOuwGgi21/DPGMD+6TN64OGzF1
9khb/RQqmEWd1AIBSy5bNGhlp3ClQ+QS7JPiZX+q3PJP8o9UkfCPgAOBxnYJYxPXRo/vviyTT0zc
bYpE4iTHzE9gZYL61Nohn+dpIHfgkLx0KcpNc+wbcb3YaQkoo25Bq0/0G/mv2kn6yjD17XVNMyWd
iFdgsjM3RGI7PBJdhhDzBqHLe9mSVZyd2soY9QW2bYxEXIGxUOx3YpjtjZiHimE+3w2wngCHB6kO
pHynH90YD0MqK/gaCsueHUzcvPSb0EuBR9OPQKVtwjuIwoHdzYW+t/JLE+z28Dc4oK8iLAaAURkB
Ac7pbwBXHlg6CRrVSEQvQYlAjSJbnCovEMDhEf3m3ISsAEBqvv81R32X1hjHWTOiAAPiCuQSuSdt
I193gSQD/O7/70IiJ0WfJNEj1LBOCWS3VOauKkaDzgPyQq1RACe46nsF7AWhbYQ8CCfrywC+ScHo
CGaoIDJ8upeR3s2JDFFOvPELkJsad4PZu90Ye0bzS0ZvQhSWjchNz1h3xdoq5UXZUoEjO8L6Wg9I
IgEE9fckfj8gXcrtVnFGV8ns8DV0aggKTjwc2Vdb9Wx7V4um0u5BxN4C/0JwbAT2a/nCTbwlRD5k
3g+TQaqDeRoI20auiHF2DJeUoNiSnvLb6Lq6b2/GLe+lxqwaG0DRoucGjqazoeYW7GSpGlioioE6
6LPZVX4JBTMbg8CpM90ZGNQlWNMfBpgiebvBTH4wVKkAbo1HD6baTl1ANtO4TlP0ijrXzD39twHa
mQh1zeFA4BbyS/M+P7QPiJecFJP5Xa3sUk4gjwCIgr4O9/dS36Rzcxgm3Q0iHi01Kyqul0cd9oJW
1KAnaGYmfe2nS+OZls+JEBwTNJ3RBLKCEcqzX7jIxp1e0vdgo2zJjSkLfvrYPnYbHokRs1e0WhY9
vhePYd6MNd5S2RFRaWPdyObX/EXgKtfLtXQX7/LBDnfyS+EVV2jivvysNjwcAfMEwViAYWeAySR6
3mZMmjlpS3iOQgRNm9bNlPBJHHiNPub2rsxQ2YjeNiiAd9jeqIi2VZu+J0rGwcmwEFakkfjvUshv
WD13QPYrGUuD7ZwbO3msvd4Lt8iV3QKaNaqtbbQZjWfZTfH64F3b7F0EKBhc2sC20iJEgxYjGs4m
3qqQiNKb3JGX57n980FBMmH8bYVKDtKuUvJWwibWoJNqZozA5L//qkiDEW2IR8sYQVBotp9mwaNe
gIodiKfzYykIOyOb7kzTdC9/cMwdW5mh1iIORtshYcMwSh7dL+L0JrXVryKcOd81wwycGg1sMk8G
6mIqz1hAYVculQKQ5Dg5XXSAYM2DpfCEJRg3sEH0fcC1A+rOs9Dfx3kYCQr27B9mGrTrvhILXoGT
7Al1563N0K8lWVUHCONhMQPS+jb8UUhg5p4yOxY4BSfmrn2vR6N2zQoLVPMHrMfQ7qf4UWx3CW/S
imeCysh6aa4ldI9RI0i2QrnDGIidZpJ92ckYOQo2jEzXAfSog4T9NCK0KQDOkQQji5D5oAX+oY19
Z4PNyk/1oHWUJf64bJB9Qt8GKa9OQmlJ8U2NjjZaw00sSpmX92HtxAruf1Ft2t1le+xd/LZH3fth
Wwct5Iiwi+m2DB/0XrQzkTdixTJCNECBztA0BWMDp7soLbmYgGp5hGxm6WUNpH0DjEqKf161BXvC
txVqKW0JvvxugZWuUa+glQxK2ghV6GRvKX6och7qrP7OiTUqcYknKy/kEdZCyMRdA+97IErF3VaW
bL0nSuUYiZu3PJ04xi0IJgU4ogUdcQ1ghtOdjNJO7aQKViNFOk5qd2xkHiaDdVhrE9Q2ThrmZOLE
Av6kq6+K9GkY58cx45wVcx2Y68MQrQE4Bk2hoEaCVsRiAES2UR/UVtvKIo8vhFX+JdRlqOaJKt6H
NONvWloilEgQg/QrEFk+Y3YLMkSqHT6WuxD4GT7ogZU/nFikTifogEMoch1X0lVzVB1ppwNYX+5J
yUb9XDxk0jfWRnP4YB3WUMGJZerQwLyXVlIPy+G79AK41+Rmt5B4ho42YWaRPaJibThS5LSfGMyP
b5OteoiA++AiX4gh+oZZbzr1WShVrEKUCN7TeqHgyd1HHjsp6sag5t6inwakz/IWTa58JBotMgeB
zPwo19apNF/Ia+SoA7Yh2gFS8J5uJYyotm5zQIfN0RzlCWgfThrCO3S676VNfV3OE2yOewxhyRAu
Vx1oqPuGo+wbVKwBMboOAVcct7yckYV9MwDNBCoeaZ12xvsAvamgt/R8AjPf8qSF008w5t/PXXXX
y8OrOMn+ssh+aC1+pRh7qeIV1Ig7n531yjzl7pYcd21aTJPT1p9LsBt7r4NY4DBz0nKmS63MUL4d
anlpRnU4OWGH16h0O0lgXutAFAui1klvOefJDH8ra5QDz50+6tCxACNpo9lleSgTiINYzuVbl7ck
yk+rRRcis0gnyG6KrtoFXrxAR1z+FUEOodZq/7I1ZrD9XhLtoQbK4oEKPRqnMJW3MRhuoIDAyZNY
JjDFibEQpP0geKCSsS6RyyguSTI2fZht4IDfdnN5EaxzWVug3n+L2VeDMMOC0mAOo3kq54dAe/8L
GxjBwBSxicom3SVNzTzJGhE2cqh5mND2hPCSI/yp7LoGrkS0ecH0hqsc20WTwtSdEuqmANk2M3+o
oJjQ8vBV5307WNBErEAlA2bQKD1NEyCS0YCQBIFhkuz+9+IW7rSVd0pr9y/o22FU/4/rK5RB6vwN
KGnOjQSHLpbaHitoW0CM6A8PBybQi8TjiJCEng1+GhFEzsIKaypl0c2Wzl1GzDHyOuVnbkZZIY6+
KgGY8ZCrmVlMjgiU+SDcjIvkyAYnorGNWFA2hquBPoT8fWUk6hoTYH4sZUiOi/XZawmUhVLOfp3D
TL6W8m2FCs9aGfYmvpoJl2G1I3S/3ddIX/Mlp/13p/NtjArSaTWMwQJ1NGdSfxnaVWp8Jrx7gETe
k+sG68HIDyR3EWGAzaCOplJzLSnSGl9mM+m/AKtLXVARKUc1L2PFHiECtBMmUQJZD3Dtf+57a9PU
gUEDYxTjtIHvmaKdZJWNeXY7mrS/MYOSOATtSGHapO6eJiiLSNS7ycmkZivGEnTj8+JHotacxwvL
/xB+MOOEggbI/qnlRISzNQxgp26PknEvJA/mwikAnOUGOCxwhZDpfkgjSQblD73ZRWU44LCaxXgP
8/qYF07RQVQlUmvOzcAwBa4LAlNA+REgGmrXYqvIozxo4ecC6HY6xYAqS/7URtmmEQqOrfOKK3hd
SCmA8N2C+IIePy+TeValqMcRHRUbqi2+5PZAcAHf5wihrbvaBt3R6+CBtPcwg7AJO5s/p8g4P5Ra
MW6EqS3G/L+eGmMr61hxAqqvrj/EaLItnJUybQDLBQYb4JIM+gCBX7MWgfgIlMIPlgGedrO/rfXF
u/xlsQ4P7C6orwGCQBCmp6FwmifLyFSYGStIgqevQvkpGvdS9OuyGdZq1mYoH0mhjDbrM46tA7W0
Lr4p2r5P/5i7F76xNkJldUsdtl2gwOfHcoZe3HPTvythzQnrnJXQMO0lGvN86BCKcmH0jPwul8Ca
XT5c3q6zdO50JQqVP6QFSuRhjMy+7kIB3OLxKD9IqtBwfOz8iU7syJjbAfQET3S6DJDmIWRedRRW
5/38e/YUzCqktY1S+51wVz9iKglSS3+zfwoUSUSAozUMa586nIIxokoDEMCRq+ShURfbqvM3yZw4
S2NcVgjk32aoHUQaJLUC8Wslym09+iWo6VYbFxB8QjjSepeVilPIO3/7kr1cWZRPF6ZOrVWCJg4f
LPLW9+Z2vgJFTAsqgey6OgCv8lh4YGkYeCg0pj+uzFJ5ed4VdZnlMJtrAxTiry3kTUF3d9kfyZdD
Xf0na6Ou/r4Sc9AOwohR74wFTdCG0Lvt4+Qja6AqnSXQt+TB0Vn5E4wC2oxyPIr/NItSYg5630Pm
EaWM2QsP9R798PtgC8/05R8QB7m8RBLozpf4rzX6kVZket0HMYlQA2Z/w0eAaaEV+q6Ivd1pvDoJ
8/v+XhpN7b/0wLnluYgn9bNwo/nzVfnUHbLDtIem4TMqM6/pj8urY3vJ9+oo5xz0UGlQJZkcIYNk
VP+r6T+C8Y/HgL6+gG8jlCsuRit2GVCRDnRN3Si6Rg8Cai4RJ0lj+yLRGgfbAzSWKCu11VpDoMIK
0Dx7Qt0BKax9t+Eh6dg79m2GcvmywpU5gXjFyTuU6VK/Hw03T/zLx8J2um8j5EesHiKyCPW8iESp
vlXsVFygyfnYmaPbRwc9fL1si3nTI2ch1ACWCAq5U1taYpXNEGLfdKhsAhXbPkMl0DMlaERnEcfB
v7RUzr6mlTHK3ww0pGtDwMVSHOvWbnCTbFMv32Q3aOTelI9tYqcbu3XrXeliKuM+qW1QCPFKg8wj
hASWjq4h0mCa1yFL9GAEkQzyAYyn5vPLqP6axu3lXWV+ySsblDeWghYvZb3g3bXUO3ECSmiyOK/V
/2UzQYMvKhB4OJOziAINsn2Cge8KIqn3CipXglfmZVceSzkKuic5DOc3qzQHe8rl+cMEC9ZTAmFf
cdfM2Zhs+loHwEOBRKzldjnkiG2wZgr7SSu741gLaEXmVtdsp7ySj7iZhcgtIYO9t9Sg5IxeMHcL
TMRo5ekgkKC5q+bSimS1xG5B0NYOo3sz51xU7Ft4ZYF8BasvqimLJoKKMML4y5zZwyPpOkAOkuCH
4p3oh5gOBP2Ad9kJztE7JPIBuYX7SgHppEEFi0WFTCeWhe9YI9N0jUumPvPNZ666ECF2ht/jcbxJ
POu157JCMhOdlWkqhJjKANrNEV9aBuptYKY20ocJ2NKP7FAfJSfbTlfzwbjNQoc/j30OmCLLJkgp
1ASgsPt1g682e5Sb0KpHLLv2jBtzA62JbXwV7+NN9G6Ckibx+kOz4eFiGV81yNqhrgcBeHCE0Dlr
3c1SnaTghwpAASxl2rYV5Ns6VDmhmeGqhEUFgQPVSO2MVTGIMg0UJemMPD95MrLqqbcyjrOyTCho
x4JeE/TcZ5ivfECV0LDqGW/0FEomv/o/HvUAJ/vaAPXqkmOlwDB2i61SMfY7vYXZe15w8l7WcSBp
x0Zh1Fo9Y9iWiiHFoPU0Oz1UwoVua0CLJkt+cj4wxuVlrq1QKwnzGKLiOlbSesUuv5ffyVTdZ0Ta
SuOxBCIouP5XBfNz+p/wV3n7z3V1SYkPNYYToyQTWbl3FeeyXBnEaPkzqnaFAV69nlMKOieJIEYw
Fg/0FktOdImKLEA5YXYIDDLeFn7/ThT3RBQ0yg2EjfMX+Sa6V5zaLwH/m3jqT8zjW5mnIleoZUoA
6ovZkXso5CalbVU/RZ6PMNIcfEnkkQmkIRAI1JsP/blcKnX4YNOUmIHvhKtyuY5LMQeV1ghlH5A5
c67lc3Y1bOvaJJXtBKFsBNZSzo61TXZ564db5ZCC4U19HLziHqyQom1h5ApQtjsASjSOv7K+7LV1
Kv3R5UrQYwnWlcYqAMwrn9PQ5HgOzwaVeWTQJQ7yMp8d0TA8EPtAL57zJGL5BuhedbCEQooDgwGn
/p9AFFtVOgG3Wnkrzqo9J7nTcecWWZ/22gq1DiPTZEgOV7OTjIcYiaGmvInqczNyEA+MZwMc4nsx
lKMbRiE2lQoz/0V4KRsCHecRnbJaP7ADoR0wv0iQkiTfwipoCMUYVJMZzU7nowql7/tN6UAc+irJ
bGsDXUNf+YsAjPsXST1iMBRTqIX1rUqUyhVkGaq8gQDrVRyhNqqKHHc7HzogX9TKDvGW1cLmUe7E
OcAGDn5y2/5Qdv/wFrZOehfXNuiuBQAsyl2yjStb3P7+C4JI6gdQqZ0VitAlL2O8zosUmvN4NtlF
FVyVg3J/+bb5wkNRrxdIcBLQmQwSYAjQnC7VlOapbCssdXQqV94UO+OhOZoOlLbdyFEO064GiVt6
VPbTvt4Jb4uXu4MH3r8NT8mO+Y2vfgh97YES07IWZAimAa3p5GExXy4vlZW5Yql4TKMgh9SVzsgb
uA+6YcimBn/0FL/wMSbZ7dpN+DQdKm9xRHdCIR1q5K+6d9k0e23flqnjlDE6nEHABZsMjuOqBqEO
78tgWkBdW4HyDjIUmgo+hpKvEQoZ7jZQhZRPyshTjFVYQQUZFKQ1CXEg+kanjhIs0BSKqgVcpeCj
nrVHXHRe3F6DEtxJRCCx496tA7C0Dt2uLz21zX1huJUF0TaTbFu3T70BMft68WtVuenkajvPoa0t
N1Xwa5pi3JYfKJUeSl2y8/7RHF/rUX+IMJwADhTXam6iPrXn4rZIf8xNjxLCw9J9Xj4j9vrI8xag
ZdL+PV3fqEsLIgL8j1DjEXKn3o9v+Th61kFB50MDUExFhDbpbZxA+DfKyCGFPvHUpnZrjRMkWRbA
tqWAwwWKmignni5EzKS+7sp+djB56gdtcT9avHcJ6x4Dlx9RpjAZEOLQCsu5AxjfSYufqV7aNRh3
SuhO1pxyAOvVBdJAUEATsRkcCxWdFqHKlzFEykYyRsltArvwlx8mRnMhBnA3u8kWuhOeyIOWsbKB
tVnKFzILc6WBBrO1/NjjU5KmJ9PgvIiYNvCIBiUVcg68Jk6PKTCaNB1FYgMcqgZIEbsXseAkAmwb
GrxAw6w/iKVPbWRyp83hBBtlfa2rt1N8JTec5ivThAnEOqRcCDaMSj6zrNVbdLtmJ8aTodJ/RgCZ
AGt5+dtklTpM9EFFiMWD9OFM089C82bQVLwcQHvkJhWmp6TtYAMd/dwUnkJGJXLQEvKKaqwvCQAQ
vPwViTDCUts3VG1fLAa2D3UjO8fkezzz6sjEk+jrd22C8jR1rGSkAjARCEqNObhy20gAtqVisw9m
5aZS5M+24cVynlHK9bpuNLumw5nNUCaJh8opjdmOAceOpVtNLTZJ+3b5/FhOAgV09F6hIwwKNmoj
59wUCqkgIal6lKdXqXpWpJfLJphntTJBbWSgqv8BOlXK7zy/XnoeLoMV81CQhNAPeoggdyNrXOWE
5lQ0QhbABXNbyKAaUFe2YR05QYGZUhuYwwTi2sQoJm0lrqUxTmu0ZVoPuPXahtpyBK1DwFldDMVF
9sxVEGY6w8oilZsYEPaQwhkeGEXvg9ba1vTbAhVCPNd2Mt0p4+Plc2Ju48oc5QqCLBe1CaErZzE+
CvGXNEFMsvFazsXBLDVg9kjBvaGAaEylzMyqqoRVh1XJG3UvOupz+j7sgE8GjTUZFlb2WmYHvgGE
dPBRbHiBg9XPw2jlt3nKG02hxqwcKacQ1QQy3Vn+GuwatEgYjnviUvGRxykdRNbWqO85MMdSTyos
tvWiW1IbFZ+jHVHwWHaoCfsmHAhE/9fGU3AjqpBECn3ehXkOD0aUWv0EetoH1Nn48gv4rWZD6BUA
+BCl0fIYbbM33iQis96xtkVdOXqfKOpSYrnqZjhW7oIhS7twSe27dQWo6WAcAgO9jV37fOYOVpgx
wVAL5l2ogwKdcxoF8n6RYoy9o9qRm7bVLfYCybbLXwgrWJLRb9SZIeN39qoW07Boeg2JqKL9Kqof
pXydTZzPg/XNr01Q7tkrVttZyzxDirF5KvT0MKVQyjSXuy7tXvtO3iFt5Jhkffdrk5SPGtVsCeMM
B5GEN0W4UeJHw3wZedhgjhV6MBZF27wSMnF2KoxVNovmjkHm1Dmmq//mSluth857AkkRcq1ECtzm
aPolj0Xw0IS7y57AdLZvT6CRznMrSMsU45gQTj7CIP8xG7zYwXI2gP80aNipKOSoVPRvJfB1FSTF
qYbID7JnSQL3xjK6lxfCAt8g//w2Q4XjYbYAJmpgJrgKwUx6bB5JUVt3WzcP7OgQHPgVbdbm4Z6B
BCBAh6ACp75UsdfGQqngcEiOHTH7MKvqLz7UtQXyC1YZQTUokarWcDYx+FE2T0KP4UZ1e3nneKug
sg4pTcNqVOACQfuRtNdqxfn/z6d50JFBqZBQ2kDrCpWg00XUhSbMugwD4NjeGzf9+/I5/9ZeFrd1
EqimusCENKGdPC8ONAmUp8mDxjPqekgSObt5vlLyQ0CHBO0A4ouUi0hq3Cj5iPpCWf1GAwaDyTw0
xXlwgIYiMN0YA4Oerk6/hjo8ICxlrhcH5HsHsQNFpmm4qVxDdKa1//TYCP8ZoEpEww5vFsr5RsA5
jADVEsgs5E4M5GQpctrLrMWAOBXs0EA5oB5DbdeCeKoXmYyqlTDac6g7Gd5fiYDBwIRH2MA6GbyG
gYI2iRYfjfAXmyQaAKuFYnr1mkqHtn+4vFmMbAm7ZWC3MWQIHC89CwFxAGtpycEUx+6ouMu22kp7
ySHo8WLDpb44z5ZgDUkt5sZNTNnSZ6MXVRpMChCZ6TMIk/1lm4Ln2tgsUIPn5wuMZOXUGhUkprHB
9KE5LCC7AIbS7kAcjNKxM9jF1ryBTXfZo6bqz50NAR4uOzTTS6DehSKKiFBIF+0q6FfJQtYuDijV
ZuVHbh6E/NCWxZ9/u3ALyLUgLYIoJt30Ugqlr6xRwSLFxs6HH/rAAdkw1nFigEr5JHNE3QygIacM
c1fSnmQDYunSLhG4pMsM7zixRMXDudfaQu1ULOVFeel2GOrzlDv1U3QxxenzpurOb18ZxlA0UcjQ
PyY0ToNvr8Z5qzSZ6NTVZ9VvAXGxZ5OTeMlMIyqZ/0AkAskk2dvVNSXX5gyFRh1797s7QpbFDTQ7
uALZqJdfo8SPOviwNcFn5EfbsoGQqE2+BAusEzH3mcD5KfSdrC/KooXLtDitIe4KBSqtZeoOpX85
njCd5XvB9CD9NIQ1MmscoZUnbiMBfyViDlWyME3xcdnSOdclIA1oR/13b+nxqkgrZKtJNIjb+1Ns
q/fA6d8IN9NLPP0HFiM+gEh/D2iMH/iYJgFSX3zJcwdEakQs3r38c0jMP30Hnv4aKq2PDEHrolRa
nEwLwNo9onEk2Om0z8foaAm8yS/OYVpURj+FBYjqxGVx0gAPFaG2y1lzp9bknCYg2pctneGoLSPC
aeaNCLE67TEUQBIl16K9RNNVltedkyudYmdV+9iY8bZVsitdkSdbzSGIqGrT3Zgbxz6TtnVQXWU1
wDtN+zAF2W6W5UfLgsBJlFg25j032ZJfYUDhaQqnbRFFr7WaVnajmYdS7WQ/mvItBuCuqipyi0ZB
p2O27EgU3bjSbQBnNoEsfshl8xKgtOtEMuaSLVFwl27oXbFeJL8Uqge5CWRnkVJfmYfNIi5+uzQP
hr5kXpg0BaQvRT8PxodJsu5aHdTU5Vzsy157kUzyjhngwwXmTDCcIruDkV/FI545VQJGaWXMjCvw
YIg3gqbuWmWEYGGOXyqq5Y+8FfZClwt2uER3Yq7slSjFX4CG7CXZIy23OR+PYZRWjl4nlZMXuacW
pl/XxV5Xir0Qy6MjT8MNGCIOQHG+dd2SuKVsfvSFcNfG0n0KfnV76vsnVUleuzTZ9f+Psy9ZjhvX
tv0iRhBswSnbbJTKVC9rgpAsCWAPEgQbfP1bWYMXPr6+5Th3WGVbFEkQ2Hvt1dhTPoj+CL+g287u
hkSOwEC26F47lGVjz/atXd4YyxfJKCyZeMv8RNT82Qrnc3KtTy3kPYvU3er0N2VnQUQ42rsl4jsy
mXwLzfyMIMCL0/tO3BlyGeqgjQfBrNS3IaIrKbnFaXQAN+5FBwyzPVWHiARZ+hQBSK92ad6CaLir
hByz2m4DRHerR7l2hbFA8RbOYhdtP182Ce0qCadXA5oqY0HsVohW8JanQZcFbcwttac6VrCEka58
QD4u3KRc/86f4aqJPEGdrO3m5GCNPSHktY3R8Q9ZU/eftk2/wN07+R6iZXlgrzFxouMmiIpNPZ6r
Re17tUyYd4XZhqyBrGPz7VzP+2jhOyhfH5HVmgfWeG/LKfeG+cZi9Qkh4MU0m8fStVGu+0vRjx7M
vLqxSgSPaIxRQ6E608SYRIyxKIN7TFYyDKMoGJHrpWyHHDG0KcPWuWt78yDleoeJ3IvN+U52iPwO
pgbM0lK9VSE9I8vjqKV74IvOu9mYGyYjKwn59lDPw41NpoPvtTeDE6KFmOsnsdYcQyIf/we5GLZQ
cTU5KIOEzPHvnpWqb71mS+em23d0eRTrGuVrVPK4Q55DPNXssxfhXeOMNJt8dQO+yY9oddKu2i66
9N4iyR5Cv4tdIREeOevcY+1759HPQIowLkd6P5vwtl5RKbukW7PWG3kRVpWJ18kvhrq6aV3ke3VR
WcadKO/wSnNbq1vQsPbED8/K8PNoWRgxtFNBPfPh1dXHPGEqboKjrtQW89Z5UbK7rXyN0L815251
o3xextz1X5Wwfs4q/DTt8COEy8WKVxAze8vnvrxj2j/Owqth2z8WlrCzcKh2AZU3nHZerCMk3nnW
bjTNw4i8oLjBpx3ToQEFoTafjbfeeNHyNndWmMz+/GlRHKpIhoeZnVF71fRR4g5OFEc8OE5BgLjF
dcsdM6eRwz+2qio2L0Isp7kfOTYjew7cmEXDfc2Dr0pFyNCQ42eF5bz1fD92mL+SBXb5iEIrnX0d
tXvto5Tdqj2PHhcS9EkzWR5SXNqzG3QJabw7JcUuGvqsLEmOQI4ceUipMHasYCvXg22+SCRQhmtq
rBAGIPrUlW+GLedBBYnv9Hk9BpmDlUXUcPabNe5pWAzVuhvcKVF4aCNCrSf89X7OlB/iY9KZoTvX
edqEfK4tdBEDbCnWaE+YB3U1Dl3rx7bAJRI8gPvOfQ+jGoD3iNwbz9nVeBWdGJ9qA+uI+mwr7ydc
z/YclO6hB7eF4x6HCAdqP+3noTp5DBwy3lU/Ipzp1XAOI38v1PToTHDDX52smehOTNV9VcLSWMoj
QR5wEDaF42IPmHSsmPXUdG1eQl3aq1rFbfhoUZVqKIXIeqpBoB2HJQa0EWPB5ZzCCWiWXmxsqNK3
KfWm6NBuIsV+nW8sLGSpT0K96brdV2ObNzXiDUSdmO5GLaawCDmwELoS4e578MBoA6cMO0iWwM+4
+9jb75XT3YeIdg/C7SDEW+uqoq9g7zapY+sKMB11YasurQmoUUrGKzy9GtkiNUjGFrmHy/zerxEg
atlpCCeUa+TGQrw0ClbQYxeZ1W0UE3ruvAH0B5bP3AVc8i5xnGMmvw+VA4eFjDbvXlClOnyaoy6W
5BNdTbbyKa1KmFL2b+7wAvOdSzB+wsg8B50LSkxEzugQtAorq6NjHVjp1AHWn0roqoOi4yXY3V8B
51mPBN9aDmnrqXQhUxtX4c/SfnX8KbPrIAYpILbsS2Vbu608QM6VaW/JmSNux/YmiuAN6Rz7ARPA
SHgJZyj3cKgY8SpduBnNxVwGcV3JW6KamAr7RnnrHp0fkmG6nVV9jJgXUbs5tsA8R/UULAgGYuDj
2YmUVd50TerieGrXJ7VV35J2d2TLpyCvSz/lAli2LmPLOq0a2ZBdl68SZz5dy7SPHkR1BoCThoGI
AywXWj878/c6ovrDCxrD+jxGb8aCO6p1qOfjtfDAWZI4HUloNCR2hDRe+iaHKl4jMKqHk9A3UYnp
AZ4WdTD3pBWAbgp1yyssHfNw3Wm9c9TLat+VkdjVjr2rtvC7UxCcETS55XCuRicb/Rdaf+klSEVY
jDau+WZm56YJw4I6r6pbYnCRQaUir+3S7Kiuxzh0vxh+ii1cZOK+EUifGfYjO6DxHGJfon06aBjL
wKkTFBE/fNJ2Vldl4oJuxvqPtby07EGwR5QPDX7nGtl4/fZRu6eGTPEQPnjkvPl+bMkltti2KxFm
rTRmMhRx1nCOc0cvFfWrhfWGQL8YUFHm2Sy21cVrH5k+KKcrRjMmsAGA19CxDPuss/2ilubZyC6F
YQWaNzLHdLqhtZu3W1b3dULth2p+l+XOm9xcLIcB/q3OJXKtYujteC1l3jUv2DPKwb27Xpa537NC
3qnCBzo5D0w6cVCqNBR+ZpHq1FbtUeDDwemckPG7Kmu8o8eQXyy9xJVai/X6thzEwvpB4nlLPASP
c/BzHWHN6FlFXb6wtTvY+J4Wq382Xblf6RQj1CgNQ1BRanFH252GPDa0vxiOBpRMyRCJlFrr3tZt
FkYsLqWfmSUqQtEWDkP92TfJ1mu4VNc7he0pWrxE15fJvqvql9Yc6bpmtvsVDd+tXg/enA/Vvg8O
tLfgn7uT8lmMj7786S0Z72zstFlrFW6ZsVnGYixg8p12OCAsSA0J9ltJnXjRJ1M++dG+91MDXBT3
LNZvul6qSCbjkrf9N37hAuYKu4m9j5F4g2Uk4fCwpjvjPtShSkY8uVrhSMqsKbFWubPkD3d9rgzM
hBnoSvdbYKfVNO0IkXHUBbsRSdZYnTdtM8ZeSe7CrrtlkqaKVAcu8aODMdkGvSMW2dktwIKVnAe/
PCJC4rBYb6y/X+s3Lb3Cmaa4sgWcBRDPFXD4ByPxeoialDdlhn1NY42rcEyhIU59SxaNhNw7pGkA
Ay7+YJz7qPuoxVmrNkb9mFCJnnNrsrU6IWS5KINHh/6oqnsv+mGhH9sQd2CvIl6il6XqYmCS8TT9
5MQrqgi+s9XLKDjyJo4z33vQqrjCxXncFGuNF0uWMZkVshlUhIDaNhurPveapbAYyFEWyr26Toce
dT2+L3tzUmPXe+1W982oYjV1hQcCwzbKhHY+rjrc0/nL6li2KnC8WJtOvDow382Q6H30Vp0qx8n0
dX2hl0DTurRTDIunnarguTc3CSlvFKcJE+89JYnf3DMP9UbnJhQxVYspY5Dz93qaUvidFDWejgNJ
XmUFYHu7t5PtvJdL08ZTN6erPWaC1sWmWeZWhZi6h1o2qEujp4FCPOLYBUNHZvzgxnfpce2fp4pj
X0VfPcBGW1+casn8hWeelgk3Udo2/mnWI9xsq9yv1rSEOQnfAJHz5k60pAiaW6JvWtXHY/kPLWtP
rBLvxCYn1UEOgQNgJENsFE68FikOVZOuEUsEgVzSka8+DlC7ZjlrdabQLbSbnekWyCgGdYiy2HFq
5euELYbdyesrAWN0g6exXVaZCdwiMkE6rnNRe306zyUCqXUq1/Pouihub8W45lq9SDKcZ+91xF2s
PRabgn2ZAyVvQIqt8WNvLgsPy6hz3LdoA1AEkAHG6TM1r77ZjhP84f1oLUa2ZpF9meYVXdSQtEq8
+qMdhwMIpUTvB/xGHWtx7hxVRXKvgn03yvbN4elgmsQ4Ml4wRIu2IeXhCu1yedqc0+D3J5yaO3Qj
IOCw1A9xAGztGZbcO2Vf6OygBb4JOVhhrUi9DnYILj1P62Vc/B2sIZDU9sqc9sYwdbZRINrk1UIy
bMW/tuUJfsAoOw7jEKVrcKOZQWcy4QeZGzrAF2MMPyZswYijTgUeGYBTMfyk/tdsL1lfNYVAY7TM
J2SsY7f94MHZp3Snu0/gcLeK+Il2sH1Y3rCPXK8ILIl8F1/mWw195dzsfNM/SDPg5w9e3gr7tkUO
aUyZuKumMbeQBsN6enCJdeeG/Lx4bWaH0ckocual+dk2yxFOSNgCAlQgZNn5EX+wA+vLAptXR3NK
vP6n5iC56mpB8KeF9TtNXgxl5EWO9r5lJg/8KmO9PrYr/9E0s4jbgRewujw0tInFZKembYuuHXZt
Ve+AYqDqRmvWy3onS/9zwLFsOna0QO2kvb5EGzIEBMN7H3AWVra7X8nyFE4NJKtDkHrSP3hmOuNY
3TUKBe7gpQHXeTXL/IoohBWy6Xv1bBrv4mDwhVWHEnhzSqyM7a0kBAQ2vVsDyeN540k0zG+DA3Ze
5A/HcIbzWNScWha+YHiOMCpqvXgVPoWQKXgkRuLFsgAWKPEVcVLfRH4Nui+SnhJsnth7RuugneaC
4f4ZJC+Gq3YrojECRHMw/sSrcCekd70p3HJvD6imgwc21Xd+WO1rRz036zQmg4fOZvJ6kTE7vG0p
6eCezQvEV/8wxkNjNNUPYeMOsEMdezy5MrO5uXTW3MdKuSL2dN0ls702KRLFdtJSUUrQkjb+HMVB
i97WIu6by7cCKvh9fyVDzsvO7viN6NAVLg17HUL/zEy/77z2qaxkfXCn+W6a3bfNopfF7e9qrfps
C4Iw1VG0a8YO8FdwNy01NIOLyzNHBroYqN+eHG2TNOTjACuvmWXatnkOu5Kn0NFo1P1HSIYRr+jc
Bv102EL5YVnyoFb3QAN52wRYvmMAF/G2DRPPal7asXlYOMaYI3mxNvFs++1lodtPt7QvVgDT0YY6
6jSAFJlKMj4J2WENox6JB4N62g/7XRABQyut/kuEfEitvgYnf5xOMA6ZC0yVMDEsmyZCdWLu9HxF
4CIxZARNYmz3cJZEFZJOZQc0wbOqZInCPhbCOKldhWsO7u9z7eknZBmkdIUrOuddGPvl+jXNIf5r
cb+7YdPp2nAFP2PgU/WsMvQjwsRiE/ROhe58cMtoLtS6QXmjRHRLp97uEBrelcUyLQg1hbH/vYwg
j8u6fnN05teRf1Iu8190N1iPa++q7x6WPLEcKegYMlzvzDRGad1LP29kuGVqUtu917VuNiye2Y1h
0N3Ch2hMAtvywfcN3Lu6cfp3n3l1bmS13HUGJwJYJuWxLmGa1wMZeeOmVN9hUxIL38XQv9sL+9Cu
PcRi3qYOdKzQLSCIGaDu9JvleQqM/T53lQ3Iwbc+7UiIR3weZW6Hskx1hQbA6xVNBW1N6mxSpoOa
0OgMNChcBWugZBWji/qz9g5zSygEsY2Ve7qrGY7AEc227zbIYZQGopFgm3bwviWFyySMTZnn7plf
NcAvS8xqid3uXRaQXG9thD/16wKfJs8tZwhvRD0C12hZk3bcD4p2qq4GbkBVFFEt9JqdV6aCzVCd
2VG1Y9Dx7Uvfu0NaxnTXlNMUZDj1y+Xdcvj4PRCvOlWj5CsKRFOjO5JT449PMyy163Ogl/YYlGYt
og3Jq0Pvh7tQIrlg6pjIO+J1sbOE7it2Ovjt1V5b8HICrFthXjtzUWZIuB4TBz4QF88Tw902Akxy
jD9ivlXO2SpZ+SnDBcK+iFgHaJM6GTf4qIqglG5ObZziUOtBMUdLazxUpjW5Za/o5T257quhZShN
giCztgWtkbbLfXA169g6i+QObxU8cQ3PZI8ubyoJbITkIFLXBdZiLc7ybrt18AyUZHyC42ugYIQx
4t84VDteXm+K3YIxMO24DoSdILtsvC11JVGRiOa2HVn9A+ILDok1GN0/wm2QaUVhC2mHdXVqoCme
ETgf6aqNUa6ubkpraqHuGeVckp1rl1AVWAsB+b/ytu6NrSPWGOvmqL8PIdrmOUVFSvc1PkKZurQn
YzbUslKY5XvaTmCyErmJaIwFJAmRa7FuFDHoZir3Bk2XewjBp0iaccSHrzeWLRSU5Tnk9kkMVJ98
HbKP3rFKHc+KgJ3oqiHvYDG6nz1enVnXk8yLRi/zeBTuNjAZYyS9AHMaq6VOUEjaQKbWOatqB6CK
rXGOhIN9Uk5rnWnLXJxbwYz6DryxmcsXFMbbURkLggo5sBcHs4LYR+L5qst7OE6ruMfKzXoOs/uB
l11McITB995tQrQQkLXfqnlV0EKFVtZYbX+svZnsnEAEOXGrYMcwAC+4taFjd+f5wxEaWheDwyoc
lb2zmE1/qEjzg6N7H3tO6B8DRYM4Ckx4Wu0qAv4BB6MK05VUzSHq1KWCyT++kUe9OhZaqCB8xJjd
xthwQju4apz8qCHyYAm9QzQFmM8upj4DBt128zDDkAuntNrp1WIHa9XhYQXh/yzcVmRmM+3PsrVZ
oUW0HJdtiW7msOe3RAJUYzr0yxhxuPMDX6QFeW/tZfPc4KNGkggKf/5ipuvCIdRPGjYOH2x0EO7M
5/GmcZYl7xeXfZOSV3da1tFXQKnZmXHezmU4qVuDnAywX9uliudF0cJmW1RUcA3OTeUhHQtYPJxl
t4qSBx2J9gmUDz+GO7R3HMfGv20i1VyCzSYFjSziJX3Jea6Eh7p/CiDB97k+DRop7xq6PPjVVFvB
B4BVjT/MqT0H9a3yqv4VrHn+EtggrsYM5rJ3wWbBwhfGizcGPI+sId2Q07pG31W5orttN24VjSXM
k2cJVsiZIrAMO0o2YbMqY6oxMIHUESRlHEYXbSayJzN29MEdCtSf4uBStSogFkt5Dkp0FbBh3i4E
T++9x6f4A1NPuJAjJTWNsP5T2Gn1e+ZJdl63WmcIirCnxF5C/165BBAvpEFne+As0cIWBzDu6ouH
xBVkrbRUvpQM1RFbTZBsgFmgu8UQS/bzcl778KFZYTyL8elCnn3BjIl9MW7BYcEHWd5VzA52GDAM
fb6V3LZuN7+py4PsbCcGID5/V8aLeiB5JbMByDXuF194v185UKW4YlF7Xh2KSol7vZVsyDpPaUfI
N6krAQBAVvYWq2CU33Oo6bOQoXNRcwe0X49XPNZyaXKtzC4O/N8BrPuTFyVmdufC4lWdQaC33AgD
SENYq1/vUCwvwBDhmY0pR0nm4wId0Gmp6bWZcVf9LRcDjoc7g/HRhGpBjhCWly0gngyNofcegKR7
oNTzweo364yDt0/Kpp/eLeVFMBKxou9hioKYuOBGTa5Go6J6199Jjwy7Ecz7gwMwIXWIxdEoLhOD
M43j7YUFF0t7xVaYjLVen42uyM1Gt+remMX/XHyAkEY5YOSRmqU9keo4RcpNJ7GK1AR1D4C2kYC0
Q57ZY1+h0aijXDt+tRO2ywEY4HvN+7lCnERjrW0KTDGI2cbaYpD2eObRGsTgmzb3nGvMflYGwMC4
U5g7rJaPagEYGvsrXOFbOniZKyz15HccGIoOx90oKLzOJ8PzwdaoUOelx/TDVwtN3bobYtt427nR
JMyAiVdZY4/gLUwm2OLWWV304Zt7MHTd+mt9yJK6MgGOm1L554DP7qs7+LJKet2NNzDIXRJMdgHy
IaJZfDaEccyRPcc5WnBhuPdhAIxE4Z0zkZMI6vsmXJ86a30c2gA1QOtiZ6cqt2X/gNotBzNMJJrD
HqJDNxTJ6DPaqEmDctjLIQAi6fKfEV9Bp7OWh8myceMVxpmOZd1bQwCjtXG+C9bZSz1FJGqYFjWF
s+y18eeilfSVRCv88xc05+XYRWmgS3PgLdrdxUNVakXmDk4aL5yrb0XDr3mKpgQ+rYVYuiqZy/6M
SWqQIYYkMTU4C+Fq0ppN6NkNMLQOK7y3nePUoNKM9M/rqR8vvPpsrP4xMvoUTN27pNsWN6T04r70
nnTpfkt/9ePKqd5gzTImrgqwaWuny+DYm9uq5ns2D2jI5rqAS8QnPO2RaheITFTkoRm2jLgh9h5N
s6jyo8ygIMnNuC6x1OqxG6oLbfud03skJqo/d757MRUP0pIwk2mCRzChEyC0/ugpO/gb4Rgc4tjo
1/p7HXx4HjfWWwMLj6R3+Q1gCPgNyKYvVuEHccfo56YQ7qVh9OmND67A+nEqAeXFGj5KHu20gMu/
YGCTeOXwiTn37QA7A9w/JiGMWY/D4gIcsJx3v/ZefRE0sTLi3sOcKFsinKozn0geGbkb52XvqTIC
I4W2MZl5scKYefMMwPfS/45qP8qjVWQDUJ8gsMJ8oBg9g1vPY2Xxg2i8Lba5eGzq6atrJ6SE+QzD
mAYfsb2MOcw2d63HPkYyvdLG+hjNdo3Sju5CrwcDRtvg91g+TdEtPjNb42uc7bRbr9GotbFSMRjk
o5bG3bGOoQoq4f63anMbqbDNpmZmKLHqJ7hdmSzyOFhzjn/eApxrhppLSYDvrtbH6vGnGgPPZUTT
JTwBTC/k3Q5fP1ZnB8RibsqL220/Ws+6wakEZHVYPpapfJ4bCuJC6XzU2/xClsiJJ7m9C+Fd7KDB
X+P8QVp2GA9kGjGViKJUUbGbqTrAPM1Jgd9gnGv8BNXSvl3QUrd1ozDysg+jPRbo8G+ZWN/7cf05
obfPROg1mebA3blEB+3OLKatPrMGatPaFp9YVQGm2sSOe1c+jHUHzBx+QrEI0WRQUGMBWVwqh+ae
pz422B+0gE0qN9qzUiWa1Qef8sztSSo3cjKiLuGevgBApXJLaaVPbg+XEoRtzC3ATs9Ub8M87GuX
t0C0WiCarM59tqTSGgo9OkU5tDsR/Wg4QAEytneVNXToUn8YK8h4L4/rOGXwSdhbSr1UaM2VuxXe
ML34G0XFigXSt1fTAdU8cT+0Ur5hM75ujzXVueOxiyeiN5e9NOFya29BQnl3alsn4yQgQEjMiiUN
TiYAT7QUl3XEB6nWjAst46C+4szSOgdd8GRG8VJp3qS+gj8vybohjFtFv+qOjmlUWzniOSIAwv57
LcvupsIhymz/R+s/h+p9qhegjs5l89cmmaGAInisdYjdqR2f2TokYBHH9jDHI/DYXo1lChbuM9XT
UshqfKkNrkE64FST87m0y0/G/Nsw2Mp00uy+keObDRQytkYGvJV5cKle7Iz7DHFrtqn3jnFfLQuD
3mY4CpB74MoewiKyIW7iNtuHspuskuV9qGc/Rp4J4pPaZe92yxeBnDfWmmElLQ02p/A7EOCDixBg
gg5BVILdcOx7263p2weqKM9HM2CioRyVotG5gWv6d4UiCowH9oom5TijS0LEVa/TCD1tEgrz5Yy+
xo8u3ycc4oQga2uCPQyKdKxj9VQx4FP+pB2E9oE5FDRswdwMAYWE9gVDuxRv7nqC7S+i3ixgjv3C
bytXgRfDlBuDC3MrJT8ghhcAkrmoGgZSa1jUCx+xYphJG8GibIucY4uRIjY6H1wEOBM6vnmsStvP
KHPee6N5asLyua3Q50BSDWyclxgSelrlpbc98RGFoDQey6mrvuoQDn3NQuZUckxP0Z/Vhe4gPIs2
1KI4P76cjTyMgBBSPFXgddVGkq2hn9PEP/jmNonW0b6eOgtztpEcg9mwBIm+fyP6/+NB+r8T62DH
+58Uyt5rKmuNBvSXKYC7qzMCNucybRI3BqRVzHuRIPAjG9IljQ7kiORZ94YfmuPy2j+aN5lYez4l
f/fm/Xe+n/sPr/oXZmffjIZPgbSTYLzfQkxN9AY2AzTrcH7p2/jfyYV/YIFfjeRBIMXoG/GNvz0D
VP0Wei9wfNtoxkjpxfX/QgP/I23zlwv8xrztV8+RVIMc2mOgqC293+S0722ZrSjV//1e/kgo/OVS
v9HzjWXcZfPAu72OyEz7CnguRSbhX1jRf7vK79Rv1ekKFdH1iUEr5uwjsMXW5e7fb+XKsvwfS5PC
+grAE2QNv9uxkbDTrlShgRhuvVGFlbmF2ju7v6V5OddH8m/Xud7sr2tNEtWxFdeJHmiBwGwMLT5J
XGb1k/2A42jdgaYBfmuXzUPs5A3yXtROPv2N4frHRfjL3V7X0C+/RQOAqI0GCl2FX53WUh07E/1F
WPGntxbZNII579Ws8ne69GChe5MIikz48NxDRslgGeiXf1kaf/hy4VcOR22IHjzX+4ez/ct9sKgP
+wr1MyjKiIxBW0CmL5wOKQNS/X8h6sIWxEbiGiQ+wIB/W+0WIDPJNcRXBCQBB4NHZC2DG2P+ck//
KHR+WyKufxUBQLsM7/zwt5cjVmDUDB9W4twt3+Iyg0X1ed0YoYBJ5jGmr+NxyUWXTsXfVucflsV/
XPk3MQwUYB2ZO9zh0hDArw6cSP77zwy6daRcXPXEDmxQ/nPhwdJ74/9IbLfDDEscfrqar9u7v8nx
/ngjiDZxgU1SG/qU/7yMixJg5vSqKmTLHduGNxqC3vTvOwb520Wuf/7L4gsHMiPnBro1HOF7q4/d
Hf/CIt+r/bYfE8yVs7+F/v5ha7+q/v//bf22eXjUmn1ngLZrFaDArU82gUw4pLH7Xyd3unDA+eVC
vy1BLmzYy4nrhUbEW04QOvz3eRq4AgwAEEdN4WfwD1f9l4fn4bgNWzRVyVa/IL6760TM/hb49sfH
9cs1frsLtRHR6AGrIJhKkJFOoauzJnhk/713x/VeEFjmwRYJHhe/XceLNouBwwwB4wiP0lVVOeB5
oLRkyv99yf1hT/2PC/32fVKCAQ0TuFAbAnzw3DSoZxgokuzfL/MH1f9/3tBvAgjPXYQEFxReBvvQ
y4yAZQxOqJM8Ouf+J5C5LfOc2NuhvIijhwoCl7+dT/+4Wf+PPfCXR/qbKCL07DIsRQmFy7QQjIPA
L1SQ+RwwjSCv/TA4h9kd/VyCtXgy0sZvgi465rXNk3Dzl7Sv5c+O2eILyChmqMa9+JhHF2rrdIrR
BhoSH+wb3pLp1GK3xR5Bxp3lWltuJooAXiCMbRLhT4ptbMQJo9Xm1asdbwfIaAUbSPv3FZIk/x9p
57XktpJl0V/p6Hf0wJuJ6X4gAJLF8kYl84IoSSV47/H1s1B9p8VCMYjp2483dKXDTKQ5mbnPXqjG
Bg71QSU8pfiM2LHQl/sk181PRarnW9S7VKe0AjRmszYulFSBNYbN/GVuFjknB95ewzovtlIU9POr
YWtnWgwGWMJ1Vyh56+zwdPoMCqrYoI+qr7MhF3etEVX7otKk60wPGmdEXkCZgWq5elFNrigPvbap
/RptTqdpLip4dStVpXc9ZbJwCMSsP9R+UjotLq0rw/OEvcy7cfM2ro4mdRpOtZeYOiviY3zT36Dy
v9BEm6IoZYfL2+UM4dUuzHxluJ5KAqipxJ+afUXTzUVGnQVmow8mJhG4N1Arojmy9RyXT2JvbdN0
xQlonsofx+XvWIv9q1AHM7Rmy5cgCQ8mGpxUeuz1Ypepa3Se050JVljiHQTY57IzZbUSI152ZldA
NC8HpIX7ELK5dqPsJru9MLfprXa3MvFPNk/XKOuSLRM83aIrJcQQY5yRTzX4A2WUMqM6uxce1YNq
l7Z3UXGh8n14yJ5nJOJcat5ecXafbG8jb/jPlbJ9eV5mPnT20a9ZdHbbopxrDHmEkFhc5O5cS9dt
1cOAymnTf5ox3RKgRgQxj9pupLAw3iJEOyj4WVEeti+/n++c031DRqZjfKeZy3pXzxfqNi5Jy7qG
cqQqviwN65BUkuutmdCdXOb135EWiUVdidqUVCzzQsLpX/5WYivEQ9TmfHtORsHCz6JSTCd1Xmwm
cpo1VhRqbCZTtTV76ZBIooMH+0rd5Mks6SjMYi8pNB4GQNkxOy1v27CIyfGwUtV64uxGTc3vliw2
i9AI1JrqGU4B7cwXzIeHPlPpuWi6KDWPehwZHTeiOO6XH8734enG4eBmzlMGT6P3KaDql4Eij/Rh
X3hcpg4bTV+ZkieXAUTPvIUaVATjmvQ+hFb5upEmNA5C5hPvQUJih8A5ZzZo9Czzen6VwCxKV+zI
Tofl7AHwzKAyYnl8a1JEdWrB3FN31r58Hp6Sx2KvbsyN4Zq39d2MAjVXPuOpAakfhVwMyEJTfbPs
5t0j5LKsVZKrKI2+cuO2P//RTk3kmRdIwTAZBkYJ73s0MNsyGAW8Z+rK2FTCraXinWR9z4qVE/Cp
wXEcZ7GYapHcTF3I+cAgodDUL9Ow0pDTH+moJYuxUVMrNEbTPPxsypF5KuGUqF8Urv80V/0jpN5A
SfgTBhMKx1Lc9nR0AJiCvO8+Tqe62WXWiJ4tvqqobFCtxj3/hU6OhKMQ8xc8yiOati3NIqZdhYRI
uEG//jp0T+djvGXly93luB2L4ZZokmeOnTJ3nmi3+iY/eBchxzeBYzYeDbbiprft97XeO7VWHUdd
LIeamfvykL/Nq9kz9f/umdYOwCcPp8dxFmuin1DTUFKfgc/+XKCO8MHpPk9kDv5XeRO87aXn+/P0
aMdzTeK2BwOcxayCqdvro8ZoVxIUbgnlPfHKmnQqz9MNEwQejuBzrfj7UVElpd8IeYpi2gyEjdQa
d4VoPYuF/lRKfkQdxZoj+MlhaGJxobH+AQNZTOBS9rIgN9jxWznf+cV1KimOEv34E/12FGQxhzE9
Kb0GTbYdN5Mby/FFZAUrPswnO+4oxOI2ZIzrsSpnm9Gkk9C/lU6MHqmlbkfzt3qgbf6zBs0D5Wjy
iq1RFvWctw5FdB9zpW72ayZYb0v0h7l71KLFULCwsURHyKZYIR8tbRzankxyVsSoFT5mJspgVkLv
p97OySnimevRaR6yQ3Op7LIbqvN4lAYAYDlrR5GTJ2dkT/8aMouVKw2Ao4RI62ze4YurSLVVO9kO
m9iuKc9z9FsZPa8928jld/K+lNxxv3Z0PjlomYGahLkwkMXlApN7oTl1nN0F6hRKtBOFcm1lK1vb
yS3U0gyT3ZOdQFw0U0Qa0YWzLx81fJsw+tLKaDTq+3DtuHW6Mb/jLNboQer0AbnKjN19VcMvbcy3
zL+fH69rbVl0WD6pcTnljKW2hLbqZZuyp2bHu/KMr+cDnVohcRlCr0kWh837YtBqYZmboUpaP2aP
pvKzyh7O//unOuv43198lAAxr94K/PsBxYFcYOysGnm7OLj/WZjFNxE4KgzebN2HE8uF0GS3nQSc
p5JWzg0n92dqhXglkywL17PFhmJ1kFw4CPHtr43b3lVftrHrHyzb+AanGFA7bmT7LnLON+7UYDgO
uljyUYhPEQ6lZB5khTwENvuoNG+UoGR8a8Ov88FOf7DfLVws/SPb2WQq+EbkvKIH+TegqNS1rOF+
TkbB+UCfXy0MXDzfr8d1VqRYrrIg+P7tpF5O4XUQrmTuJ0e2BEmYywpJFc1FiHAwLGz+GRJWUuzN
WLyEPLA731enDNYU4yjGcpoyS2fdLsPuGtHOT9X198Y2P8y2+v12lx+aPQobV72K9hSQ3KXb5h6f
oZWhf/Jp5vhHLLKqSC1wJph/hLoLHwRr011Romcnt4Fj2dkvytOe821wKe7XjMJPT4bfrV9ae+WF
36fFSA+DF7jqyeL2igPtxbZsFfNm88f0POzGvbA93+lzny632aPmWovZkKLDyyu0sXbqT27GxWef
7hsEVNiMualV7Ey0yOcjnvL5UnDzlt/sBnlqW/RwY6Ri29akQ7XLSdc8NLf+5dzQiZrDy9imXNf2
FWdweTe1faomVh51To7k3+GX/qulhkBS70n59FGfRb6bUWvWmniyV49iLHoVBww9BYLNDr3XdziR
XPbP8eUMHYuvvf1kFy/Jw3il7wNXXdMenDwVHPXu8jJhkJIhDbS3M4/0RdpqV9M+cPyr6UCNrD18
Crfaynp6cvE5ausi9WyLNi/GlIBiad2mWOXIFUJsYxWhMvfZh5GKNS5WzzqvzsvLUs1qJBSXBncH
t53j7zOn+259MnbYBL/+mUdS0h4Jkhj3zdJyUrSxJ2kCOFo7japNQ1WVnn45PwlODsKjCIt9wStE
z0TdzCaUI0HvksZWY+npfAxp7vkPPXYUZPFl6kr1EMOylA3b8lm2x+vuUnP1DVrL7ewBr6zcY621
af7zo1NBHzVDb0hkci21YfLITB7X7NjXQsxj8ShEEGu4LslzfqXmm3F60uu17ODkaD7qs0WGVTbT
XPLHh0EPlm3EtLlvGgswZh4+r3yd+RN//DoKL9fYZRjctbxvixT0AxK8+etMkrnTgoBau2AIL7Iy
ley8aqWdJejBJRmE4CC4E28jRSqfuk5Xr7tIW+OuzO0692sW7Y4SOfap/2BAkudjoGujVnPG7lKt
V3b50x1szA73PNRAmFk0u0x7ow/n5WKalM2gVjtMt8xNKGbb8x18ukW/Ay2yCS/vxTxJCKRT8Nh0
3izT3mZ9SDnzmofpWpsWO1qm6lOX9Oxo4uT9LEXpqhiKrY9b1vkWzV3z4RvxBMaLEdeaYCredx0P
jKWCWRqHfFlyyMM2hnbfhNWmGxVcBFYSvjedxploy3ykncJSNZT5Vvpg7hQnPFCUpbneLU4rW+/m
32ej8Qb2u23LJdfzO3iloclxX/2JC1XYrhlInt4YZ06qadB1+pJ022tm2pDXkdjd43Pv1jvP6Q7a
TelQx3VIt8bd9CfWQ0SAFLBzq49GanG66bsMNzCTDmzq6yT6UhSr74entsTjCIs0o6c4K5hCfc6k
2ucC6PG08+9mwqbvrGVNp8becajFhtXmZhYDU+Lur8OcQZiGi6IVvo/peKNVxa0prl0LnEyH0fUA
5pkv8PH+fD/YhTaWpbyIJju6klDu/8pIhj3H245fWB2xgsU2ZUd2uJa5nVqVTZFaPJhDSFeWq3LU
UAzb9D4ASUpaHN9DvSxUI7VyWO8AWALAiF1KoKWHEhuuQQgPCO2CjdwOf+L65fh3LNZjIx7aFBkK
R7optDZtEGNCkByCAkfSdno8v66cWr6OYy2WZE+oRTEOWCm9znPM4mVC6lxXf8L5VjmOsliPcTqY
9FLi0pB9zA655hnXlGensoPjCIv1McFMo4wUvt3UmcBAvPzOq8SVNXilr5Z34EMgagVKSDL7SX6h
oG/vyR1liPGfyaqP2qIvhr85SsWYTwx/bypw6boP5cItx5/nP/zJ16XjKItZneHGNQ7UvdrK7dDu
ZFt2JU4L6kY6hFfmrflFea5WFYin9mUckHVJVCVNFJfLYpFIGtZ6rCSTatxWqXevmfF2GARXR9By
vn0nPxbu4qqumEhhl5cWXithYe3NKUBHGXCrz1qejS5a9vkw87ha7pSglv4VZjGyi1JUojhmTGBn
0hg/KA434i9Rd5AU/N26783aXczpHrRUU4axQ+q4mK/hoPUp+j1uAetZaE/9gZblLf5k0V7s45VL
utON+x1s0bjS9yeUWvM6fNFczAbIlWsc1mFvJ7dnU/odZzF5RzHwen1+NcMB8KV/nt3GLbvf6j+C
h1mI4jt/JpuiHgK1HTa58/78foORa03tPD+ZbCmubbX5prdPYRTZRmZR4Rxvzw+RuZc+DBHZMnDT
N1XeVBefzNP0ILGSkYetIdwK6ie8lrfJ+LMM/OskaOxGq53zAU9eppmqKFqclDXd0hcbSCiltaRg
d2AHV62LRZUSuN1d4jC7L0p7FtZEzxR6MvUlO3Pni5ZgZznTa7tfc5E/NQm52gVXMD9XiMsLiRzn
FSHU0VB31NqEQ3Anmv6tTGne+QafGqfHYRaH3bxJWFgonbWpQPkhdrnt4zRURj+6evatTDCnqXAc
+3U+6Frb5h3p6Dw6STkQlZZOLvFHGn6E4YtoPP2ZEKpKToJ/3weNmBjJZWCUAzLJDisEKd7ICq/Z
+OWdD3NiTWGwSJgu4a9O5cpigJrRJNail7N35qatUYXsic9mCF6UErDzkU70GZHI6pAlKdT+LwZm
kaqdJoQ0yDCrp6INnvPBvNK16vl8mJMNkjhlAjAweEtebKD+qHW+WuO5beU+ZvuYFWMP3Ck7Te5X
GnQ6kqaQpM7Hi6XYpEFLmxcVc7vJwwuj6i8jKcDe1t+VWrSSFZ7KilW+0r9iLVpF9kHKSt01t9OR
7OQv1pf5GVSgoITCavlH8YwVnxu4f+LFkbAmWqGZgMua8n6c64U36R1qWLtXNQvv3TT9GmZCb2fQ
LYuV7pznzGKpfBdrsRForIW61YO48OrZOjh9wODo4vzYOB9CWrIe0ACnnRDhyWL4L2r/FGWfz//7
J4c4pBhNZ3vBeGLxlbIsiWt0cJPNrc4+SLCyGhS39ssVtcTp0XAUR37/WUZZz/H8g1cwMz8Fnil8
V3BNgePZJtlQDHvT7EKni1xtZU06tVlzVv/dwMViW1NmHEzpW2AE3OMzzoa2f+3j8Mbz/MbcRi4G
nGutnVvzYWDwVijPNBIN2t771opCliHigEYCur20tW29M51pJ//IbjS7oBTj/Dc8sWOr82zSZ8G/
Ki2rF0zPGkeEyPNhQnvSce3roU6q2JmP2afaQIjgrS3Bp7LxdyEXKyMnPTlOrGiunYyecM5NH3S7
uA0em0PrjA7OqdL/Ix0/ORdIFOCpU6ZBNdf7Xo1aVcrLinZiTGK3DYVq6f35njw5GyjeIgOXSfCW
W0vd1yJv7xB+sN7aqImMiWi+E8e1+755h/owPI7CLIbHmJeKEuPNTUHQ5waH2Qlv6BC/U03ZSt4a
/OR0r/1u06LXjBYbwESmTb1iJFu9MWAr1NWf6TgLZgaKAsgnSzlyzr1iYwgGHQf6sfQ0p67v59vg
85/n5PZ1FGVu6lEOE1qZnCZRRaLYtYcuajhmCo4y3Df4bJ6PNHfKhy90FGkeKEeReN6t9cZnqKVC
s7X8Gw1DXaxV+wpMhP4U9pZTxbvzIU81DhkoHjsSR0AAte9D4nIgBlprsplY6VauXtQIHoH6K0n9
lV48NciPAy16UYs0sRSqBsiU+lXqn7UcQ+nwx/nGnOo/SQL8pUucn2nSojE95PIsZNV984VNsG5U
UwxMrDi9E6LkczhXMmem4aq84Z6PfLp1vyMvNho82Cw8NJlbYpfg0/c6pY+WvzanTu4qx+1bfCyB
BZA0iijN1rzX4D5RArkR7ORX6yi29izjYbpZy2xOrRrHMRffzerKMlfm72akZYwxc9RtZNF4Ka3s
2tRxZfFbYSWHm//F5Sw4jriYBQJcCwwLGJKBcJ33T3rzeP5bne5GWaLqTgSsRkb6fpgEfpIEfkWy
psyqKgFXCtm/AH3i9BE2wBhFV9PBTO8Kj8xbvEygcnq4uOVYsJ3/IScHzdHvWCzIDd064L5KrpoW
F1X/JY67rcFTz/koJ7oTqRVXIRK5lvGhZHfIcAcqZkZZF6X4r2CWp6wkHiemHZsjzCkORrwbLKdd
hVedwt6CoM/T98B+wSxcWRMeQ8EhjWGpVuaWUpHzrXorw1mMEoJSizw/EKqKsXg8iMxJMoSSunvs
rV3/BT+U5KtxifY72oRw0DHF3QyzEsXlZLuRD8NrYq9d+Z/sWbBvikUGJOMB8H4cKXrgxwNuO7am
N+0Nzt0mRn3T2rZ9YoXWKIPmsn2GovOi9D6K1AYyOHFOT6n+RcHREx+ujSzddJNvn+/Sk4FIQURD
lgzpQ+FTmFl4zjWsLgYesVVw42e100j73FjZtaW5Xz58OgugAvsBTz/LbVsx09Cb5nFfYAJcDJqT
SbHdSZ/LtLoMhLsYwyNzilxL+Hm+gUvjAcR4IFbmyuv5XVX7MBUwjk20Hh9IrtCqK+OW7cGud+pX
bT+6FJcDN06vJFc7zEQtypd35bbfV9vzv2HRyR9+wjymjrZ4qTbFsS2y2lammz54bJXPYXVbA/w6
H0ZaZOcf4iwW0biSZEGcgvpN2d8/S060Fez4cjZZ0J3Oje8Udy4V08XNmjZEXmvi/OdHTQz7ONAm
lV5OLsTdALI6h2FkW26+0x2cQ2eVzUPj9mxZiTtegjbi7jJC0rWOLFwuEh96YbHSe0qO/jOlt6XH
+LlzsMx2JayOnfiAPfHXWYOMneoux7/3Qb7SPadf3z9P9wbVi5yUSEmWi6OvV42vhniYGbhuhsZT
KboKRj7hcHf+iy9l1/9s6/wkJ5PMzRdH77tdRreZFPPIii7Mg3xQH7rt6LY3sSvchHbjRre47jau
vI2LjcpBePUBdHk6++MHcL9hagggeZd8/wOM0eyqMixrWyzCaz/WXxiBF2aSf5L6Ybe14tcCwzb3
szX1v4rEPGjtiA2Z2KxkYovN6J+/Yt4SZG4EuQ1cdANMwCyechBh+Mw5MaZB3q8Up4BUqzdl9zMv
b8Lx1/mef7PsOVrPliHf1rujAZ/l09Dh1129zTVQT8gx1dvqBhdpJ//ntvdfP4b/9l/x4E1GP8/q
f/wP//0DVVgV+kGz+M9/XIc/qryGsPg/81/71//2/i/947Z4zR6b6vW1uX4plv/nu7/Iv/9HfOel
eXn3H27WhM14375W48Nr3SbNWxB+6fx//n//8C+vb//K01i8/v2vLz/TMHPCuiG5b/76xx9d/Pz7
XxHnzgqL/zqO8Mcf37yk/M3Hl6x5+YtN4CrMXk781deXuvn7XwXV/BvSSUPDYAjm0FyO2L++/YGm
/M2cxb+UrRoApN9ezDP8ZAP+kqz9bd7EdW5OuL7TxPnupAZd9PZn1t/IM0zRxIeES/p52/i/H/nu
g/3+gH/J2vQuD7Om/vtfl/pZVYcWyzKgMDyBB3JMeT9NJkmPyqjp4MftlO34Gh5kO3NyW7Dh7d0D
9LGL62gnwmxxj3rrjx9yHHj+d49G6TLuUi8AQMFvskHMnXjED06p8LOXDWWlNnyZW3+Iwic9Xvyl
yTe9bm5ddIHVcHOb26ndbfRNdJM+UZ3sJKvPpYud7kPERX5kBa3CxyPilD5l3TUkkDqCpQK0xoNp
AmzifDcu19kP8RbfLwobfwzDNnfGQ+9OIAO24aHbl7v0Og32SGZs6z594jjWu+KlB1jF2OgryqOT
X5I7+/l9U2RbWexqWH0PRiMLmTMq+exSakn2oCgrw2W5jf+znb+jLLNbf9CTosloZ+1ij6dsrS2C
6z0HTtOpngI7PAiuyh2qsMufZGcuhk8OmTtc57eCs3aPOycrH4bu0U9ZnOvxhk+MFmNjiFB1cJ/m
feSKRqPj56oKn89/3uX0NGYE61xqzG2+KKI6XAwnddJztGVdiqmELW0lp/w2U50HO7wD47JrHXPT
2BXCmjWd+fKu+i0wVxY8yGhAy7lKeD9zws4CJFT3QNCu4G047c6EHzTY9ScsO7jdxJNft7vXhKqW
lVxxmRZ/iLzYuDtgdV5YEVm+l7a4I95T4ret7eEzaE1bvMivvspbjDhw+7Qlska8/kFMr8pflinr
4mdgWvS+A0w8/70whQI3Gy/UNQ+ymx6GitPVtvWSYvYgggNw5rJUeWOSZfyb77Bv8UF4I1Pg8ogn
73kUHm3jmppKaurJsHeKZ0m98IqnvFk5tS6SwbcQPLeZEq53s5pvkZzkfoZhu64XUC9wlagwRa2+
t0m26aI1m6STH/Uo1DIpMavUrCrfyJx03LS/kp/WdrpCuOoKtnLdMmvDnbbzNsOuY2znT75dkRLG
389PpkUu9tZcQOzUw+ILYHHUe9+juOJ5FTVEBUuIeeA14kLbqVsgCvt/Pwwvi9bbjGW1W4RRtGpE
tqryKIACQ9o3+34rueu+dYtl9601R2GWuhxlxAw4t/h4eRg6of5z6uuVE/hiK/sjApW2yvxQjxDi
fX8ZAFPgIdAQIw6+a2K8yQpeLnvvpa45IOmXvvd0vudOjUc8Tv4VcDHkA6Wtdb0bK2c+hSeB4fT9
ZaNA+QGYeD7SUi371rY5HzMMg8sM5tn7tjW+6atBwqaFe487uqmbIMeMPucXuVN9WqsVOvWpLCQB
ZHskdaCU3wfLlSkWmqZNndKSv/rTLG5KqouVFn0c3Tq2agYKEqTGZI4fUh24RUnKTjEncpwpvwGD
0Q03tvNPhjsPwWpn3LUcAoZoV2CBu7JBLzZFOvR9+EWHejBi26iljT6wAwoRK+/JUgL5Imy86ef5
pq6EWh4tsYKRRcnHXha/ejvt7wvAKEYsO/9RFGPRn4kR8M4jYOckSHex8GApB0t5PB+Cp9CPQ/5d
ty2dBSu/y7wQdR2Y1JzyCxPaOGjFwpg+9UOT3PG6bmHJmo8/hXLUN4U6jpeJNWkQN0fVc4NU0X9R
1lq4FvyGjdyZ0XehD61DrIRNZIPK6i94wSH3lCjdEsteca3EbLZGG0R79BGmW2ZtdYAfE1xPuMJs
sszovyaD2d9peZ65vABN+z7rhS11n/BwOz/84oc47vyk3jov4JGoQMuBInamIMC0qzJ8vzJSo+iu
FDTgBE0Oz1sL4tlpOPB/1RxGLrBOKa/NUS4f5RgMYaIX1pVBNaQTdHG/tSo/vmqjRP0eixEm5xaP
106oRMHWpwvQUERe9znJSuBj4zBBvCmpOBN8FaPusZWk17jU233ZUZBnjZVyixgBnrOYILyY9BAk
QpmHdgx8HPfumYATFtEFgEMD2LEewmDUheigxqZywKxBv8pEn3I+GSd6LW/TBy2R29auGp4u8RRP
YbiFhfjQJUkIsKkMrzyYb07S99ZNVVnldspkGKjSaNpmmQXA0bX8gGWCQvm9WF8lYdu6XJxkEHTw
6Y8K0OFlJ6bbAG98ZKTUdOhwoQ8qli/7ITWEi9oyDDf0quxKaPxh2wBLwMnd0uBQcq+BY7dvvnK0
jLe5F0+33KimB79VQImoaU7S3Elfa0WMAMFL5tdh6OPryRggRBmW8GkyUqm3c6YwaKLaKB6ETgif
htKQvkVZk4CU4QZUGALQsHkNuiypWghqpthfp77RuGatpY99p4ffhSQv9voQDk9BVZjbcAJxTAEJ
t91awlV414ifuG3FxooBicRsirLU7tM8fzGU0j+M/my/dhlHyQj2tp/908cx7l5gwOPCbeGHv7Oy
RtlUfYG1eHmoRiqC89b8powtHvAGnA4n4encqSoh302KWV37tSVedJIa36ZpUT5rA0xKr6jCq1Id
pU0BHekGHBjoy4B6tV9CIUbPXKRD1Kz6urmMEpBzji6A8dIFqi1FQW82iVVMGyVO0qskMXJbi0rN
1aRB/qbUYnGte23F9ZJnPI5JZWCD6iX7SgT814+BYEPtK7ZDNQGqNsAK2VouaPsAhtrXSfJbqOUZ
2aRnVQ7cp8BphyG9FirA77EBMdJWKiA0ZpCZbp8UNa9FVR1c4qfePJiCBkjZsrKxvwH7XJE9+7F0
4+sFEFiUQHUAKs4s/etOruUf9TRa30SpzRyh06ct6q7eTSfVRHaolN3By7QIEkObXYRTMV3yeYDQ
V6MXXk6AwRirgdgdIkk2HgLJmK51IQ2f0Vjkd5Yo1Hd57RdPyqQk37O05UBqlpoIni7JAxvx8uAq
lezjYNlpvFo3FC3JgXwws6B5FLRU3SZ1Mok2V4qm4qRNYrlck/svjQpK0ysz5VcIj9p3DN6WQEUr
HlDHDv9/p54k8dGM83AvF+onhWdkJzRb1C1BobhezMOdIg5qs8nUCR6p4iltuxGbItsBb+psfIlM
F8ZivRuo0ncnoRe+G0CAyg16tWbLutLaemCW30ctrL7JVdvvtDoAcqsD1Yx01clnvNiEM/slLr6s
o1FvAFVXtcfOq+rrwpPSjQUe79FC3rrLWWrtthYMJxCH/m7Sq+DKEkpAVIGHOaEPzMnUvOYBlurw
Ncmi6i6G1XylYVawh7uc7GoBvnlrmKbNUMxQUEJpNUag9YpnZHYzwEMGCYnhi5YnGslUZR4yS4mc
KUvHfZamyk1lhQkjBMos87Le6VGTA2LSzZ1etMDac1/ZKamJgNHwve2UCGa+kRDSO0E4+zHKgrll
LcivW47+e6G0YInIMLsyU4azoNfNxSR72lYTrHEHBt3bBEpU7iUPEAvHSgAMZYVnVT0CPoGzQ3on
AMHToD2XGWDAQRy4mhVCqYCUHeVXQqrU16GXS3dKl9Z7CvG8rxnrph3rDMupg3iZFGG1l6e6f2gq
Y9h3igV42RvM/ZDlw8FqvfEuS6pxV6SYnFew5YGlyP4+rozyuhEy66bGifuOpyjhipEDYmZQgmuz
k4TbwUq4QhmKxs3zEnosjsNPvTpYh0YYq3Hjl0ZhB1lXvc5VtbeVUMWfJ0Qv3xsUzP0mjzP9VsD4
n4YmJnzSTrnDnz+/UwZZfSiF1nBzvSpxlq66z6Aj1E9G0XSvMM6nR53ap10X1MHOizAjkGLxa6NO
iiMlPjhbUo1+3JRj3e2wf8q/tb2g7xG1Rxde0yTX8qCqn8FDYnqL+ySYXTXQ94MmxLuYG5wDz6Gq
bUZ8D0vvZVbSGiCnIlW2BlmGYs0RIGoxGdAoLMO7gtbT36pp7UubLNAip+qa4QY3oPQryWix5SUB
WVchmhtflnQ36+NxA81dtPt+auFg8zsF7sEv/YKW6kmcgUKXipJl1MDnXk4yvomcJdEeyb687dAk
Pxl95u8yOQ8hp3uJ9j1Et2tx5KiT774pF4BVJa0uYWnL09eqIv1RY8EQuVWXqoe686fbUIpjwA9K
8yuPylCh97r8c5FxqLcnSx0xK6yF/ibwQh3Ukah8VqS2/SaUYurgGos7piRE2j3yq+oisXqL6Qhu
SY2G8gfqYUsGm5hQZBqN/mjYXVbBGvbYFyrG7ZWJGtTOSyABsdap31q5Ui4tdVBSEBOJuUv7guSh
4Hr3skJM+wtfHua93jFW9DyyNWgTWyVg51QjKEuR6qcPHNKlrT9GHhWlZunOn8CukTFeWkHmOSlE
gX2WwDMaJdn7JEzoBNrJ7y5LSbe2XVZ7hyrIMV5o9eQiCYTOydn6QYOUsDTbmbKNB/h+SMTsQOqp
XDQpbfJ9beIHtRI8E2i3wzhU9/E0ATsVa2agETetY1Rpc1lNXX0pm6DwhEiChC2AMuh4/J48I7qk
bFSAGjHU00Gug+ayqbLyMbfM5gZ5fbZtSqm8jPtscjQ9R2tOVqaQ9Ok9pIN49F4ksVDQ9w8Bhb0+
zMUcChZlNs4Um8NlWIex3Sth+GlIrRaYTZb4V1EblA9VOkb3Qa1F30KG+i5VDOFZmZEQsd7Hj7DA
yMk066a0bOmz5pe9yN1RGe68Uh8Pqgm6vOuTCIi82HG1p5NXCbmWsJAYkDdhydcPQwEw3ppGgD/M
luk66GQGgx/VJgyKQNurWR5scT8cr8WoAE9biVSc9ZXWP8kQssEW1kPz0lhlfVEnnEA3qkRqB//j
Z+pl00MumfWllOX1TcTDEQtuyfNc7/fkP001o7G1VIw+xwPsLF/183grhgXu+2JsFvVGi9LqU240
vHoVmVVn20qrVfhGM6XSstCNbQBRQIBJhcy8FSBc31Q+3laRWUWvcKNybzOls4bBbJRbIRfx8ZAs
jiY4kP8w0lqBqiRX1te+GsFcDbI8bFOEs99hJ3S7suV/GjTD+t5ofXSPE68B5S8bhL2hT9PXNrZK
J8ii8pn0X/zh9RZCBTXzwesITbQfkMwDusnqDSwZCnPUkHfaTtEOEUAa4EKhsq8GQ95Mo1o4xiBX
myxpgETKU7QflfgXBKfe8X0LKSsyjWchgNYRdUO/6yRtwIeMrbIUkhq9a1a7fd6olzWub7ZgNd2j
zrGGg0+VXVuFQmcVvLx2Hb9iGqr4qhHi9Cbrxf6SGq/gUxPSSUIJ4YufV9xXnCTspvBEd+JWGNJK
zGMJr56OHJNsDEAIYaGW3FOrEeYRdWXdRUPvXwT1GDuqFwM+DP2ciuoGY2FFwCwlHqyLAHnhDh8a
UnVpyB7FoMsuSlWMnExI4YUE/F2oTs0NRp7CVilpud6HPhBzf3oxo6GA8N4OrlaJxaXVWYlryBFJ
ZdSQNdal+lAY5nAdRSUjvWyLrVcOQJomALWbENayq6m1isrCqr+WZja/VAbJtzDQWS11OfhUt1Hw
zEEEdV6SUu5DKegvfAPGn4Gg4PWlxop0X6uNuhcrKPbB5AnX0J2tx3rIfFeXPG/fwr1049HkPhtg
1y6NxvzCGjwkyJIfvCp9zTO8oIQube9hk7dl2dgczTSIiHnTbrKQ0Y7za3QIZJ8PF2hckTYyjDlJ
qNrLos7o+DHJkCuWjfjQehqPHhxVvwQR0VgUKWbs9e/9/7J3JjuSI8mW/ZVE7engPCz6Ac+MNvo8
xLghPDwiOM8z/+ah17XrP8gf60N3j0gzuqVbZXoBFQ20bbKyIpJCVaqKiopcuXfodFuzcmXTJGhY
0axRXsvIja8Rb/MXuSfJF4mgN9m87FAxiqKEtK+rhP6iknSUcmvTl2+rPtPvxaQDzDwY9Rny2tZC
IGn8MUSEdNvWRXHdimr7rc6Vup3LVRl/rsU6vYxhBHpvVE112TdIzMZKZIF7qJX2skHL+oMremHN
J1XkZVEj2TVT28K/VWo//cJFsbEbI5Eqm8pWfGE6ofjBowVEXVYumm/zKlDl87aWzM+Jp9dIAKNP
imCa96Eqh2TtGMTv6Ii7AE5QUB1muhZ64XwwpBT1Hm9Y9Ohgh+B9g/iGTnLBlloSV7OyLuUrRCOV
rUBH2Bf0ApDITMphA0lSR1SeQZmmp34xH8QIYWTBMi86Chpng+dEt1KkisosTgP3fRKmyirS5HhZ
yAT2nYL6Td4PhHkiofq8DpJhIaVScC3IKirlBKF204X9ZWI03TLIM7eZm0MbrgoSvA8mbnSTulW+
DDJRPbPi3Nk4rtkhqWnRPdIGrXspumjaNTEl9tKPVW1GVEQQzJ69skyaNecIklULy2t0Fy21gTmU
da5a3NDaRSJ28V1E+mXlZFAMz70hyiJuE+Tf5kag+HZh9VQfHLbvnC2YLxvUWL8PCImf+mmhzntR
sSg4poJ8nVlO/d2RNeebKwZUbXqRGKoLXfdG0hB673N0O11TIokgSK61EDtPuM0VVV8TL0RcW5z0
U4Ge81nY0SFrpeQFKmKAO6lqCMW13rrVy9z65HRJeyv5mWfHseUiLg7K7toQe9FuRFdxZ6HEMprJ
Man9WFNRg88RTF2JTR8RjkBxvkXNs/pcumkEf6OrMqtd9ik1kvQiTzr3xkMQG3Sl77VEXWr7Xc08
+sq9MNCWeuMLX9UeOSzTivIcCbcCJVrfkUcNJaMyzitNpDmQsug6Rb30o16BhPWtILl0uPQs1drM
zqLGR/1OEcN4rdckKnTBGznm0Zm3PF/JZzEw5NNAiaN12EfChzyNfIEbaS9eg3Vo3xP1m+qsDOV+
aQWDsOlp/5yrhZRuakVzr0Oo668iJw7P5UgVrgop6ZahJevXQZx777nI1lzJG2njR9zVk3rQz7qq
Nh+6TpMuuHAhQyY5zWmaqv5VnrfNOrVElK5dh7SWIlfozyqVeRcHlXdN5Sq7thARPouyznwvNG72
0DW1msyFJojeR2arrYOyIiCIm8qdKbUQLiKF+R/zKu4ZqbbgvESDxC44qRaJlZjf9Exv7lNOoHd+
nNdfUrUSH1D78s4aq1GXnhJmc+6n3aKk5vAZNeFyhQR4tMj6INtEYYT4FefCwqmjbiNBqnfFzu0u
WNQEqPRMnOZtVy8r8tbazCyEurctJ5TXTVnGoV3ksbppg0QpgEl36iqj0rzVJRfAVujXF6nbjXJt
qhhzR9Pib4LhEbr1kgFcFYltxQg6rl0chzNf4HPPyDx0XwIlGa5qPPKnVMsYfD9I6w4932urMVvb
qX1ki+D02tCmT29pX6h3kW4OW0tuoguXRqabUE6UFaLe0rumdZoAYn2nWlV9Jd8bKEh+sky3/aRW
jrNSIqT/pDqwVpGrVNbM63r0odOSHGKth1daPbCthaK7TTgQP8oN7rPQK2GVi7K0GXLTvBr6Mtka
fizfocyjbJTBaW8g7tY+xkFq0HVXuutOFLqzAvjCxhQUgAw6Ivbn5uAMp1ocOFyGBOk7fs9bSZ0Q
nKG0a8z6MKuWkSAhLIrhtZAp3nu/kMWtmUrWldXK3lWZ68iz6mL3rk/UaKNDPbOBgHcUk+7IiXki
u9gRwsSWy17YWL2mX1TE3V9JpSQ4cTe7lJO8WvRtmF2R3DWaWSDl/jlp3+zeypvIHrq4vh4gc38o
pB4V+kbOV0WU4lBguEcsODHjlSyV8r2IM926fhuvmqr3ID3PTWumDXq9hHjHX4ZSjBdUDBAcOOCF
lsVEKXmTnpnFoFxXteteIfRcXltaCkeZN9CW02TZrBpaLgG15WxEsYre57KUcd/su7lS9cpSsVr1
HYoNzUPZKv1VXGXhLW3ozZKSTfxeN3rvnMySv0prK1yoHWILpmtEXyRtOHOGIJqhY5ifF0HlbOsg
8G9dhygsz4KKawTn4YXikpbtXS6jJfG5Ldc93fSZJtGBEnlbQiwLN+lr21pQkxX3IoJwtNzPexKU
l14shHaQh+KiHgpz7Xdk611D9M6Rum35e44kzxTdLy7yrkpWiPsGEFMEFM+9qlPnzcgRgcZtY576
aiYhpRxZs5C7lp0LVrnRJE+wwyAT1n6GO4Nvyt1yAMY3zKO3VtGWR2OQSNEf0mhFd/L3VES6Fwma
8M6Xte9JqykzWe1qAvaWeNdyIReWA+EcNQb1XDM6oHYmId+GLHU+Q6Eju5EFxNOR3CDfXMStjbBG
BcN9Gm+MRsyumyIABlkGxiog5pnJrSzA0kAOHgIbkfJBY3CvjtWzqk35X6pX2rHCvjAaT7X13HDn
rFiwIL6RrXQJ1i+6p28aQS8+jZq3i6621LmvadUiK1JjmThGyb2w/Sq3abgmGa6gx1hYFxJYmlUX
C+3WF/3mdGAdrwyFzLdAVtJuw0JfdbqlzFxX4dKDuHcxgzh4jJoGR18oIHCXvpcmp3WotVeFKGjo
zdTgKIy2mvsyqfUiKlqyInJ65sWSa3eRla9rIavmjupUV0rlWTOzI/QI26JGAVvxr5D7aNdZN1in
ukpqysvkYaMoengEvDQiLHZgJgbgL2QA6HaU1JFuc1qdz9CeD8yUAq9Z3IjRVaN/SRXEJYuvVXPE
0ov65L6laXG+iYCBRNRhWABf0+RTJ348Vud6fSiPkMUdLEM2jE2/gYEBoVkN3oUaflQV2U6MLx3J
FicWKF7cao42F4zmtj3GLv+y2DuOD1JP+nBGKOa0Zy6r4rC2ZDe3gbSfp71zLnJEkCnNa6QyBySq
8+gCIW+O9H4tckRl5ZHi6IEJVkRNAwQ6ov1e6IdRaXMKgTKPrUlJTJqs/eo6f1F4bVwuCu2AYyGW
vj2yTJMis5GXSFB3sI/4Wg3LvHkvS84SfZp13KQfqyJNjhRIDw0KEig6PAEo0mM86Tcwgt4fnExK
7VSOSCxAuKMU3TFw/lhlnWwCZYTO6vTuidAyjbXgnZUjdqlg5gRy9kgJj5jcDB3nlbYQlwpEzfkR
5MaLwjJTCMElFxIwAZCLj8XaHWMZNIal5iFcrYRnaXsdIa99TM/lBaZiNMHDgdwY+tgGs28CEbRc
hIIGeKD+NQuQGHJv3GTLKbM0RcGu6mj1+tZ75GebTKDGZYvOhnEGUVPcN5hCBxKnqEHbzYN7rzyM
Cp/+wtmMJNixCgt2vTQWw+koIeFeDXB4egvnIrTLW/nDv8DFfeBr7r3MuKR2JtjRvKppG16msNP3
IziGbsJttsmWRA2X3pI03synWnDR2/IsujZPhaOw8AOLlp4LWVRBhcNpM11PQ5gHIqJhqW256R0I
no+efwzrdGAVAdulCZkaFJCPqRoDlMGZS904sZMknQXNhRbeumDLX/+uh8axa2SyVKuhVHPCZsrN
wAIqU5x7iAm/buLAUuWmwSRpwI1VSZkAINCORvu4dQgyteGrlKoBdVM4p0zjg1aWGbB6+aEqxL9h
lG1u4FBGuNi0+bht3dJEZ4T9npfK3AcVMXMr5Gbb7pub1qe+JL9vUvnI+TftFRh9p2bpEICDPsKu
OBmqENWCFXnZCC6tBBDQ1lJa61f6pTnrz0iLiHa8dI8SsR61Ot2ag1CAacXqSAdQUYUEXahdjJzJ
RC/rcpNf/gttEZNup3GoBv4N18NI6Uwdv/rOFqyzQqqj3s/t6Iwy6zzc6htl5a2RED/iTKfY6ydL
oN416EnGXpMJglSpYoHuUC1/BFC2F6M8VDh3bp2ZO49RynLmxzi4XiCgxqFxbbcgqoKY2ZjMZ5l0
oe6NQ1Ph8B3bHtrliO871lF0YH9D4i8CvmeIsLtPjqQ+NLnjCmVul1njzRoE49GNM8/loCj++mYw
JBheHiNAVTImM5gbguirZGrtVLQ2sqe886P2ghD3DvkjotcB7G1VmEeO3AOeBfCirIA6HsWNph4y
EONBVCJm0Zf6944Svw865cjSOGSCUqBiorU8Hk0TPFyglWFkGmluCxkVXB1xOCr5R2wc+kq7NiZb
utG9VPL9JLdlGRiMn269AvGim9dd5OMXmJyutCfC2YSLVEZh3f3dJFgUH7Ua/Q4lr8WrYjCiz2qe
ZPdB4wK/isvYruuunecdGVpTavwFGcjOLtMhm2fgrbam11KILQEYke/vllJlQpjsu4mFeHlgROq8
snxIPNs+X+tC4505uaadaVFX3wkA1M157Rfil7hNtAucW3OTFJlpV0PRLIauk8/RD5fjOTqKwtKr
5XCuWTQixWHM8eqG4OIl3VmUcF0tK710v5uRmJ8pqV99EytPXLuW5nxuKs+7qkgMLGrHqWd1Jzjo
NIbJuetZ6aKq+mStSk5wIRRZDOtuq4q3UtJKV07pUPoX9GGboxzF7UhST+UUtIdlqvHtILfKPC8b
c44KivZFCvrsndSrlLjcNPMulajV10bnNzdaoUv35G+h12jJdgy9aW11P1DspHdB+UuUUvAGzUf4
XLPF65/24Boli8SriQcAonIdJ7qV8GVlqotpRaQmH0Ffv8T246/YZ7B94UxoOJr4KyHxI19PvNxu
luFFdabY7YqG4U/hXJ81C+u7O6d9GUWU/khIeGhkkOtRRyckHMVR99esI8iClAlaZreS8LmMym2b
dl9fn7xDm2/XxGRbZFpbKGqFCUF5b3YpIL6HQfr4N2zgFBX6H+BDmTYokG/q4AqzMtuJ1bkePxQo
sRnFsTjr4EiQFsRbScQG6uSSE5m0QQgU1e2IqmJVzjzp0g2OeNyDNujIBN6AKASH1/4H0UOpyT0T
oXYZaFuvbj2a1V393evTdehw5PIp0xSvcfIrEyPwCRDkKX32eDhK6/Fw9NbZ0cNx2uP6eOrv2pkE
pmGWCa2aM2Hg7KLNYOtz5GA30VK+ilfgAubGFjCyuCw38bL9AODBfn2Yh+bSGlMmtMuMnTOTlUeN
T45Cklegds+a6roAQdKHd6/beDzhp17fgqAEiP8ogzJlEAvdOg4CK04IF92bjj6G9DqxA9v4MLbv
hhSfbEieF4Q5tmjny2wubKLzgrbi5/bLve7L3R66l006eJDdF5lsZcFRaykweRHlMqah2F9LM/cz
cvXbsZ25X4KDhFDqKDPzwTmGWuzxTo4CyNRvWa0Uigiw2Ehd2y3N3OHnZl3NgCnQyKEsooW/TD+8
PuVjpPNixndMjj5tJ2qlyuHooQpc343cmWB9McR3iUnnsLXqnWNu+cDwTCjeLe7ohHnmFF5eC17E
Ai6edorTbVyETJxls6XdCNgYHZGmRMVlfozZZBzCZIgQ3owcq6woGSWd/SHKrVOpao7ZBNBMoG2b
Pj4STsrj4n9hgvwG/gzf/yKj2Ldo8oLYwdGsvLtx3UZ2t8429YW/MDcVmlwjOHM2LMD5XGbzaJWu
j3UJHPBCmNVIZ3L9hhVv/POd7wi76yCmYpKBO/PmJtCzRKd+WqLRXkJp4t3XpXsu68c4Kw5+UQsm
I04K2qOnRwXEaK3iuDHptzyBS8IsVoPB6pEL4chF8tA3JLMDil0B5yVNWUDCFpxtN3hjT06xAqJ7
1mXu5vWdMCUKHR2sCSOponCE008+JcPzq1T2jYHd53yW0pm/VucA7MStd1eN4oVzY17aC/kyxhFt
hkUwm8Mod0FSZ/H6a7ycUpYQFwRq9IQvJDf3P6QJMtMpXIHG2tqaBcLKVGEXHI5w2R40QrIeRy7K
Y6yyb8QodWrZFck/MXsQTRhUGgAD7hF+n2NGzH0joqdXQIwxEjjnhhTMUhUcVWjM/sZ8kT80ZE5g
0tETK8ThRJkKgC4Ydc8S178bSuE0O5o+mYr1sDr4LtxM0RtAoFqb0mgWUgXmZkzKVnDSwRDXyTO0
Bz6E23QeoqIZ3YNDR4u5rRaI3r07pg99IKTdNz85fmsvNnujwby6Sig6OtwYbEiIUYROz6KbfJlu
mnmzSNnvl8fyDS86aRg593JulNSqufxMzkIZAR+Y6ePUjjMqeEUaP0iBS9dTTnVHbZevf84DxiSW
P31GRFP0x01WpjZoweAgFGabKdxh6ayK7gqvW/THLuMHckR03+4YmqwbtQph48k5+Lql9UCVzIYU
9bRYl0tUUVfFjDr/O+vr62M79BGJnxSayODdgbNiEsLFQpNFFXgSGnAredaQpoWDteLSqCLg2Gyb
hb6kogf6DiHiAPzeka1yIISEz59oW0KHgVrGNBuniJWTmqZf2M65CVuSe9Eu/FNpqY+Jaw4sC/oQ
JKfm5mV4VV6BbD1yTL6MNSyuZWCIKNZAvjCtaziSJ6VaT5FcTB8UoEQVQA0rK+y6ueDaecTYY21t
/0zG2rhTiTQ4l6dlm1xpO87kLrKjzUhOI63VTcUEB9tjaaupvNDoGmBBGT+qgYD0i3wcaNFCdSm3
E7VC8CMvwOQspFU3z0jI6aTajzUwHzU4Wbt5MWRKHmKwEarFYNFCoWRLkBl22V8bFp0+KfrIkTML
22ZlOM1cLbWVVIP9f309H9ire+OexByuU8sOmJvITgYu0/QqRLW7aENt5orREVMvm8bHOR7PQzww
zn6agvQCte4kv4geQ+PBLmdjZBXcGvHMX6m3zUKZizPxiyTM8sWx7uajticxsjjEwARcbCdnBB40
FM4M9BnTVbZQttFNtfIuxl0zNlYfC10PzvDOqCfBgB+aWpN3WA60h2aQZ5UKLCG8r61Pr3/JA0f1
3uxOHFMeGq2gqtjpCa8MUtYZkueldGxLKpz4e1sSsRlJoephoQnKBW8ykUDClTBRwvi55ggt+Qrs
qg355apB0u9Yd/DL6yT2ZIjbyH2NihvToDjUcz8QTQgP2jkNOMKi/F4j4aPet6OMbo6wYH3ufLLm
kFVvuxVEcqq2GMJNgdyecFRQ5YXzG98FiLRKdE64LE7GHmZNm0RjG69viDPZ8uzBo2NG36aJtxbo
VfyLH3RibbJw+s4ywmIgS1qK3BwL5zpWihu/Km/fZma6buiX8gq5oiGrCTYtyDbg8gKM+on/7e8Y
GrmO8QAEehNX44Vt1xV5R6O3fFkl7yt5k3kPr5t4GRGMcwZjELlJmarcNChuJBqGYduLyRrKFHCM
SwCpiC9QWlkL19lNMAuPimyOH326IXZNThx5KMqR1Mcevd1G9d7oe3LDx65oL1zIZFSTmQtENwGf
58e2k9MrWul8nG8yWKfKO5bRO2JJn2T0Mgo6VqMxf3XyLWEVOOb7kU236Y/xMT7u21embRqLt8bQ
u2bGtJWL8RuhZ+IWs25Z3g8bf+HZ8pWyCq+SxVjkpl3zsqPOiLLKKr5qFr1dzP3lMW2CcRJfe6FJ
dM5u00E9MHR1VTwq3ddLYfU3mCn2v+U0r90EZpfHMd8yqKTzrHftpuiXr++CFycBJihfItVFEg4a
yonjSEwnCyxwJ7ZiDitDzm2p7L7HDe0xr9sZV/Z0xsaoiaIwESH84fz5Tr4iCFKzL3OFM9WKZnm0
UREFc7UPivPBK7+72ufXrR0YFTcKEhS07IMPmR4ELv3lrisFsZ1ld4MG7aR3ExkfXrdxyH9ghPQL
FBGjNsB4AuwMCaKEPEwoAtm03Q3pTCGuHung4cWap5uIPU6I4F8eCxFeVoPJbsNzacCrZkKmM51J
r+BSwW0+Yu01Z6o+i5YjCWO3Vu2KqAgwHojCq9eHemCn75mcLHePrp+B0LqgWnQBhnk2FJ2tdRAw
K8LidUsHP9zO4MaIYmdO/VIW8s6AhiJ0wFhqFwVo17o6cood/nI7ViZnc2VmUg7ANrYNmHq4K8Bh
4EG63KyNeW13987pGNt5R1JaL29jkw832WqV2iehGMICAztxuq4XnR0TVCa0yG3Ti3gRE1+ORHHV
PPARevNt1z5GUvryIjF5hfFD70wvrcvAJI0WIpp6NiyrTbilyjnrP1KuHBfr8qjnHlfGZNtz7eVn
AnsBJDHZIyGAX3Cv7BH5Wixm6UWxlLfKUl1kG7qWZtKHYi2cJwgpnI3kRdLC+XJcwuOAr957hcmZ
q3Z6RX2fV4g2I5ihWnM3gsLl2K3w4B7ZGenk3BXlmm6iIU9sNX3QaKMpuJZBo92lx5T6Dm6RPwxN
6YpisMQdePTYlsQLufk0CFeSVRzx1gdtAHaDMgsiOnLM++skGJApEktsjMW0KPoUxOUs9I7lJw7v
wx0zk+Xo6p2itRFmKrtdmCHwNdzYXTSDK8yk4XmRbH2mE56dI8M7vA92DE+WpdtpkJ9QW7WNW/9C
W+ZIYqqzbqtsRcIF9+gF/uDa2DE3WYKtSc9ZUY/j7IJzR7rMa8/OAwKZ+giD4PjeL7bbjqHJIkTG
fICLAMdWZxdJEc57P10K5lWcF3PH047M4oFglkZ+eBZE0SSFPU246J4egWdNoecqRNo36HiWtCM+
8/A6pM5ArVWVSfnur0MEszLq3wUSmGF03jvau640l3rZ2a+fOodGMpKMgfYB4Y6bmphJNYA6Y2KD
5oV5jg5wrh5LaBz6MlxlJJMMPFCIKQJJr5JWzWhBsJOYonRYmpdiWG0FzfTsUsg2ZSJtXh/TyywG
vn7X4mTRwWqg5MJAHDJurvGMyzbSGSzCl83aM6nAKaAivIXwVbg6FqIc+mq7lierMIgSK++LGA9F
eFJ3d6XxJXSPRHgvK7b7w5smF4NeavVa5cabfIQUeU7p+Jsa34ica/NhkSziW3c50DPvzN1jIveH
VgtYFlCOMqlVqin7qyVxO7qvKy7BEZ3emzZX4wsxgX38yPY66B137Uy8Y+tYEs0VCXbO6m3UzAYi
lXJVnutXVBj7eXjVb7ytecSDHB6cSrYWoD8h9PjnOxGCl+hRXydZadNXuHXjYdPl+vr1lXlwK1AQ
/mFiMn+W2TR9o5EZMXr5vjLbteIKHQrSyqXvJBtdLdPF6wYPrscdg9OJ7L1OcOOWiXRhbmiTbaBY
G9+xjkTJLzPQ45JkQcAbhzADokL7cwdSzNA765E4Tt9q67GUP8xr8BnHKjSHP9IfhiZuEUoEiIlM
DJUKABfnUoqODOXwjP1hYBKGa73SA/3gGC5gnVJiyS6qL6ZzjNL7mJXJWisFNdZcPY1HeqIbGk/7
keZgLdTVsZrhwfkahRxkCFgVIMr7H0ai5To1Rka/IrkzMhiqItX+G0tMByYJypRzSp9YUGpa1muP
vTrApxZV7bwULgelPeISDo5jx8pkIWddB81PiUtHiG5taPnHTjsGODsUqiCu+nMgk8ioLRunVByc
mxfX26QM50qab6s0tJWsXrw+Z8dGMzmg9B6YZBfhwVX/PGzQMKEy9rqFg54GXUB6eUZBsylUC+SG
Gxct88XiWojS2qWeKQmwHHX3PfzNrxs7PJw/jE0+jhb6kVrUGNOs8wwUM6wdrxs4/GmoDoyQw5eK
A1psWSHqpmS30SIioGBzclsNgNE0zZGJe4mNGF2ZRRsUMnDQQE7DFdlKe/Iq7JhmSV4DxqBgmb4L
Pz9qLs7VWXxuzEVQUfLHAhhP1N0178Zsh/f5GR3x/3nx/wHaDLf957T4T1z6Vfrb8tvXb8V9tEuM
//Tf/uDFN074Tmg8G6xwOuI01s0zMz6U+SSn6BwguUfNHkLTf/z2gxlf0k5GEWrE1VSAUtC34uN/
MONL+glc+Sxli/L/2NGh/hVmfPDu+Neda8kI8R8BuqjKoy1PJWiSKVb7YjDLWIP/qJAAloYSXFl0
88uBd9o2TZt/zZLYMi6k2FjBAHGWN9Zi0PLTSpJO8wCymVxLztMqTqDssbZNHG19X18l9MmVpnmt
tsopVaEF9+93Vt08FAq8PGYIctsNvqJOth3kYWGZYLK0RKdEmiYzx4vg/RCdFSSdF4gFv5dh+2mj
/lQo3Vuaq5dyoQdzRYsoP0RX4Kev2pLEhAsbEQ3DUGJuLKddxoF05dVwH9Ai32fWCj7F74brf7fa
+CoS9W1fZqTI4nyldgHaB+I6LYytYImf5LS8lJ0eaqRYh5ABKjHY5NKiO0vpBg49a1VXwa1j0fQU
JfpNQCe4VatntQPZgRo0dEhbdlQNG4iooF6C5W8G/9laq4R11RcrCAOunTJfaVV9DhfDgg6hu3hI
b5wwOE2qRge77tiy6Z33gr8KQ+1rALtNDyvFrGwFbwZJxoXux5fD4K16EyY0SsqwLb3TYwW6kOhT
GukbMSzWBa3ZldJDG0cK1438Zafo2zhX6Vw232uCtGh9GTKTYF3p5pLhmfpdeA+F2FrWs+UgNxv6
/ekOLGGIoz6G5MIcNrfrMvOXUggSMpHXQyrMmm7YZFm/RW113aT5MreyS7GEAsxJOjqP+3M9FL5V
nvZJd1O7hgAoRKbJbSSYetJbKfaBjuUfXGDuggU/nV6dNlK+7fR4nTRuOK9ccSMECZeG+m6Ag9GE
tSxVYWBqBKSL6DoX9YVQCu7MD+tlpEfvgOlfmD4cdLSrzawBRttcuc5VceXKBpDcQmpnqCJ/8srG
zjx9XiuwNiryYLtmceomCt82W7aV8T5wpGXnyAsj7r+rDsULrbhInXaRC96pH8qnml6/b1zoo+ph
BVXnmoachRKGGyMurrs4XNFFf0/LvWBHjsJTLP2DoTefSjkx5kJgLSCvgs1hYKcVFkoFbmZBh+Rs
lapawTJ11wX1B8WNpI1WmcTdRr3NYZIRc7JVVT6Us8AiqjQaNWHfZfIM4Du07X75ru/aj4WgncLS
Al2VxwkgtO+HOI+AjxoBYkBlLeRSNm+10OQfZi5XnwVfNZsVFCGn4L/DVWnlD1ZTlQsnF/SFJyr5
vBzv20o1WDPF8GDnK8A6DWZbXNRKAwtEk952gy7MQjP8UrYASChp3ZbwJs3AmkVLOBZogPAy9tGg
weqQdNYsiRVljTL9EgDn50iob8NK72DOEM/zvJTnpeZ+68L2zM/8e1PNbfpbPnZi9rWU5EVewG5r
zmBatLNWWYlGAExOUOcqRCXz2ECHTADY1sE4EWQS1EISXPaOaoJmx29B0Gl+KULxLB5iSCeakVav
X4UFqdXUP6P/5DRPQ0gGnTkvNA+kjgL0YN1GjXLWycqtFxuLsk/PtMJb0hX1RUuQtvGi/kbyyk+N
Zto6qTC97878aqQ+EValYdpwK3+DkUifDYa4knUDZp1ct6l1LiMnXUltsCmldF6E5cZKiw3MYldJ
iWpOmeeXTe1v21bfwN79xdKChZ44HwIXboi2ymeU0WnRD879ITrzA9ibsji68i2avs2ILS2tdKjc
KqGD8SKSmPehvUi7ENp7+aaTzS9trH9Au/MMut6ruPY2gZLlM60zVFiTIT9LVelMaWAmgo1zjh5F
NQ8zwiWtKTxpYYWidZ4UGgyNRSTcGkZ8rg3Zc8D+/1BgsaPN80Jx50kaCOGZUY/nUXHmLv17f+mH
os3hB/1rEj76SPC/F6k8vtKjfNBrT4juURmqv6LxI1gnYwxOmhBap8cfoXqUAs98/nPdOEE8weTm
QWA7/rhAYXFnjv5sFl4f4Et1o5fPeW0ITxJHo47RiNAlGnrrRJgnY6sogRXB1+OPJMHeRCgnsOmP
vYoILo4//vw/MhEPaZ1UozwULX3JbvD5Imz9k8UwecDOYpDEEzAx/EZA4u7gUXKSHwdNvvfx9xQh
/0KrgOTwGES/aTPIJ+TWyK5Rwn36cfHdnQVdPNFpeod6AsqS8fefWgJ/quk18qi8cRIE5YSbgMwE
PA9yuhaYBZqPyEQY9NeNv19uLdCqOt5k3rQWBOlkBP+z3J8W/uPH3l0MXOFG9eFR1ux5tfyH/MGf
LoZxS7x1GvjWdB+KzyN8/MdkU2jSCVQTXB3lZ8f5y20K+k/HBNMbl4PIjX3kujB+OId93zCK4InY
GXvZH3+/3DSAMleniY0/OSEmS2rnhJBPwKzjIZ8H+XJXqEyDqBtjkeLxRzjxHzklJ0P4I1wYdwVp
kLetBu2ErggJfoQf8zA5L1WOEuBbULA8T8OTV/6FzsvHvoMxH/S2iVBOAIIqkHf9SdSkmCePWwJ1
419tIVB2GLOrbxu/xndG2ph63NNyH7Fmu6eEop2M7Tok2p7j61/PLYCQw6W/bRqME4nM92Oj8E/v
tzcN6gm9tAp9kc/T8LTwfqH9QHuK+eSrnnqTf17L/splyjwhLz92X/5wC3ztyTSA5YQVhADl1/SO
xHxvXgzWia7LkP/+uCuMT9ybBe0EcApSB0QNj78ni7/QYlDQuH/aqG9YDFymCKFJ1RvTVWCQxH/s
qv/lBg4w/M1HgiSTUiAeZAVMvjtnwdgGshtC4XZ+pe9ObPDmEEkipQKaCGXR54zJ5POrJBJGRhSS
Kk++8pfzhaAL/w2RIrkEAkGYuJ593cQLqI9/DhxDfzqEf6FlQGQwgrbediTKbANA4ETIz15ushtY
BiO+f2x8/UWXAY1hI1T6jdOgnNDIb+mk2A9GBqp+AkkkPZs/7pi/nE+kDku/9Vsv0qPguUqMRGjw
x5Vg91RULS6YqgatKfKtj7/Hqf+VtsUBwfi/foE0TkZuDLzjWMQef/uHBPdoTZVMuhp+Ve843hve
nE5QxsSKpbHF9odPNgWID/gOWmwff7/etYnY5c2BsiyesNTBMT4fkWMmdXczaOoJLCZcqugWffw9
+aFfaTOIpAbf6hyBekDQin6yDjRkb/zgPGCyUn5eK385r0iOeETrve1wAM4yUqvABPRHWWF3Gkaf
CJswpL7POdZfbhoOgIX+sktkFUCOR01BJRLaGz61N4Jlesn+emr1X9gqP2uZc8+Pvj5WMf1v5eN9
96k6d/Qv/CjxvXzAc+lurM9Rltr7e3d99u3pyU9JufHf/2svXfd4Jdj5wx9XhEczz//58/heWt6z
9WNQP/7PtQ9iq3jw+sc/6J/f8uI+phT63w/Ft91y2mNx9Y+3+F//2HvHnaX/6kOjeze9L3ef+3TF
fvOD4/shTSZPfqz+vPXJs3vPv9994adL4Vsf+4yW++0JPvdQ7Vp4hs0lVKX78fv+vblelNnv/yxg
h/rt9j6p0l0Dzzeat45hlfq//8/+x3xyg2998Pl9cZ94v//vvZd+Tti//dnMyKpIyzL97StzU+8h
Fh/bR39M1d+f+/P7n0Z+PGzc+/T3jafkW4dwdV/8/j8/HvP43KcK37/hufe///PLZLU/5kPf/Ohv
RXIff6kf9j/pU5bxrQ+/8fmU337b3iff/GLfwNPV9d9hYMWSxAhL5iItqj3X+Jw6//damS7MpzD7
rTZGV3D/2xy0TuEn+x/66TrzZgPs2t+u7uto/zs83Z3f/PBvBZoZe3P/nJt865Pv0gdmxk/2vNlz
pfStz/7v+D7b36/Ppei3PvicT1j+tuIM9/ff+ylv99bHX/n39e//3PUzz8XCtz74JuWN473VNz6Z
cO/tT06+/v5/kv0D+yci6q1Px+/eJ/tf8mc25K3Pnn+bOvWfJcnXH30o8vuZRX4ZD/4Amh36z/Zj
3fFvPES81n/9XwAAAP//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_xlchart.v5.9</cx:f>
        <cx:nf>_xlchart.v5.8</cx:nf>
      </cx:strDim>
      <cx:numDim type="colorVal">
        <cx:f>_xlchart.v5.11</cx:f>
        <cx:nf>_xlchart.v5.10</cx:nf>
      </cx:numDim>
    </cx:data>
  </cx:chartData>
  <cx:chart>
    <cx:title pos="t" align="ctr" overlay="0">
      <cx:tx>
        <cx:txData>
          <cx:v>Distribuição Regional da Emissão de Benefícios por Incapacidade de Natureza Previdenciária e Acidentária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/>
          </a:pPr>
          <a:r>
            <a:rPr lang="pt-BR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Distribuição Regional da Emissão de Benefícios por Incapacidade de Natureza Previdenciária e Acidentária</a:t>
          </a:r>
        </a:p>
      </cx:txPr>
    </cx:title>
    <cx:plotArea>
      <cx:plotAreaRegion>
        <cx:series layoutId="regionMap" uniqueId="{E7DC37D7-EBA4-4B1A-8ED7-EFE43C8551BE}">
          <cx:tx>
            <cx:txData>
              <cx:f/>
              <cx:v>Quantidade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1H3ZctzGsu2vKPR8QddcwI69d4RRAHpgN2dJll8QFEVjnmf8zYn7vN/uH/jHToKD3A212bIP48Zh
P1jBBtBZlSvnzIL/edf/4y6+vy3f9UmcVv+46//13q/r/B8//VTd+ffJbXWSBHdlVmW/1Sd3WfJT
9ttvwd39T1/L2y5IvZ8IwuynO/+2rO/79//+J/yad59tsrvbOsjSy+a+HK7uqyauqxeuHbz07vZr
EqRWUNVlcFfjf72/ytKvv/+/NLh9/+4+rYN6uBny+3+937vt/buf5j/2HeF3Maytbr7Cs5p+IgXW
DcPg6PGD37+Ls9R7vi7oiYHgDt0Q364/Ej+7TeAHfmhNDyu6/fq1vK8q2NXDv3uP7m0Brpy/f3eX
NWk98c4DNv7rvVneVkH8/l1QZerxisqmDZhXDzv+aZ/t//7n7AvgweybHWTmDDt26Ttgfr4r718R
E+PEkDrXEZNPmMgZJvJEx1ingrDHG/gz8UdMji3nMByPT82Q+Fm9MSSS2zFLb6tnhryChtATTAgB
DcFPaJAZGugELIAgWNLHG+D6rob8/ANL+hNEvj05R2X7tlDZ3tbZuwWY0Cp79zV7d92AIr+aBSPo
hHHMDPSkDGhmwTg7EVhgbFD9ER+4vovPX1vcYaQO/cYMs+3128LsBjwYOJn0NVUJoxOiI0kNKUGf
ps++KjH9hCJOOXibg1D90JoOI7Tz6AyYmzfmbK5//7/Zu4vbJs6e5fgVjByhJ5xSQxj6H0qyGwYw
cSKIrgsdPeJm6M/EH13Ojy3qMDS7z86wub54W0pzlZW3QfKK8Rk50QkjzDCeFQb4vouLQCeCS0Yw
fvJOM+P2Aws6DMq3B2eIXEG89ZZCs20A0cC7xT3g8qqWDGI0rAsGnv+bpdrFhUHYTLmAe56CArqv
Lz+6rMPg7D89Q2i7eFsIXQVTbHCbfr2fYoOzDPKoZ169gmHjJzriBuRo+MlwzWJpyk8IRpwh+RRs
zxXor63uMF4HtziD7ersbcF2cVv+/l+vCBQ+YdSgkGSSR4Wah3EQGzBDCl0nU7Y6fZ6JP3qgo+s5
DM3TYzMwLn5+W2DsxJ/PXHkF3cEcImdmYEOIfa/DxQkyKKHflGoWDfzgcg4jsvfwDJftzdvCBXK/
/DW1BFJNCk7nUf4f/zsLCDg+QUwnBiJPBZ2ZPTu+osOoPD83A+TntxaggTkHR7O+Te+D8lUDaAJ1
sil4xlOpYPrsqwwEBKBHkPo8m7dZQDC5iB9b2GF85s/PcLpavy3F2d5CROBDpvOK5oycQJkAQumn
3BKgmkHEIPtEQkLE/QCgAaHCfqHgB9Z0GJ2d7cyA2b4xT3MR3Da//+eZMa/gZPgJhF9YQoLz5Pdn
5TUGKRDCBtP5Eypzv390QYched7IDI+L1dtSFAWNi9f0MBo9kTqlEC3/SUOA6icP9RnMZ3XO4ys5
DMTzczMglP22gIBA8vb3/3y5fUXVkCeYgjM3nnPIucGi7EQHl4IM/pS7zHzKjyzpMCZ/PDlD5cJ8
Y6jcl+lt8qW5e01Hop8gnWPxh8maORLAxYCOAIWbDjqSix9a1J8gs/PsHJs3pjGPnU3oDDj3X6E+
85o9AchcpAFFMcTYzMdD6wyqzxwA/Fa32fXxf2VNhwH6/hdmMFnO21Khn+NbL3vVjppxIgRB0AV4
aimjWQ4DNRlJQcEQ5DEPn1l6+QMrOozNtwdnkPy8eVuQXN+XXpC/ZpkMOjPQ3+RQZ57bMnkCX08+
aAbCD6zhMAjfHpyBcP3GzJd567/qJAaGDFJC4g6KsW+zpogL0sq9rtmuzTq6kMM4PD02Q8H8X56P
/Env4ZEfj+nI3i1/dR4GFIE+fNAsD+H05DF1f7Zas/D3eUDlz1fyJzA8Dbbsrfp/+bzLIgt+/69X
badAe9FAVCL+5BJmzGfGCeFggqDCctAjHF/QYeY/PzdTgsX52/IHdpX//p8ygFDqGnr2rxnqwnAF
hZKIRFNGOH1mrpo9XCcEWmHPic9jOf4vLOkwNN/9wAwj+/ptYTSlVOmrZuqEQ8sEhsRg8uURm5nf
mJRGh9EYDH3Ix88+RD+wosPQfHtwBsnF1duCZFKW23fqtr4toUv8zJxXqGkReQKhlA7dYfjn4bPv
0aGXxRnWCcy6PGYhs8T9xxd2GKD58zOcrtXbwmm/ffq602N0aqkYnMwNG/RRCKT4FC4+QjRz939p
TYdROvATM6Cu/n/buD+fkf02RGyButgP08c7Y7IvX33YPgxFzx59aQTwMYpaff3Xe8HArH2baZ5+
Yq8ovzvr+u32+9uqhtlmAVEFuC2GJcaMcKlDbtPdP1ySMJ8BZTXCOGQ8QsLg0/t3KYwe+PAYlN2g
7jZpruRc5zA3+P5dlTUP1zA+wUxSEAydScEF4d9Gvi+yePCy9Bsrnv5+lzbJRRakdQV7EaDo+eN9
D4ulHKIeTnWdcy6m0AbB9bvbK5grh9vx//F6WUdG5yGrCtsivq2wNqzyqBOhyoxMaGY29t5ab9p6
KWXeXfkJSjZF1JfLIfTLG29saGlqWSDPfa+Qn7okyRMzrcRgFaKLPZV1vZ+aWdTVayTzyG5TUQeq
9GjpFFRz/WWRRkFjMpxXduVl7sYvMF4Ybi83GSmjQDEjrJSRG3yLuD9s+iSUKiIFsVDf9Bt9EPx+
1AfjIvYK7a4P0+RjjoZunddZ6IR4oHaalNKuZRevqn7EF0lrVCu/bitVF3piUunRWLWlXljugGlt
1qxGtjaIZJ0x2PUGRS3ZdGFTXoZ6wz/3eRTf8jZtA6W7JfvUDWmamQlr2eVoUOwYPqmXrqilCaxo
dSuPvGItszJaNY1GtklJG8crUfIZR5zcJT2rHE8z2ssuivpzSttoNYYcbRLKYmdAsb8aQsnWQ9yT
8yDr67MiwInTI+p9rHjqBsow0tYasiA6pXnoboaydqVJtJ7YNUKukmVCVoQkyTVHtbSR63tr2sft
mScxT0yJcqIKwYaF75HAallCnKDxh20u0tGWehaqYmjHVZN6hs1AfG13bKQqvORXpOUX/UCqBU5r
rEYmaqtwk9Ts3I6bMC4WLojBqZWjRiZmHze9JWNGzCSRiW3E+eigoo03ZVNGV6QYkeX3RQELGAa7
rrXSSqnuOdVYCRXJOFzHBqZ3Y9B369LI8tCEekGnEq3VzFjkxcdRd5OlKKh7HpVBZrpGtdVZgM0q
iSKLiKFZZwQlVhinWPl1l6mBGeKqMRhZJvkgVN2iQmVp3l4UdZ5aSRoPJqIauojywLsAkrWTAnyO
m2rU7vmAPrV87OpLP6ry4hzjLqzpShZhFvya8NqomK2R0S3l58TwRFHYPCu1oLU1TTPyQsE3aatZ
vMtoirc51rS4N3uS0lLUpp/GoCxXQ9AOY3AqoqaP8EVu9HLZeiy1QDj8VVTz7EZLUWozL2KOO4T4
Q6zJ/LLxMnyjRz1oRzQMK10E9ae0H5Pc7DgyLlruJioqB3rHhxp/Lny/snU/kqrDvr6KqzB3MpBq
zxyitDxtSyo3LuMsM5vU1z4mXdmux6gq7Spm4xnvDHIBjbXoM0xG14sgz7TQ7NocqUowejEW1YgU
J2604EOhn6V91LkmzyM/MHGMyvNQi7RinXdjZTXpyHIzqyMuVa0P9Nc2jtoLN2+i9RiPbNXIMF/K
2Eg1ECLROX3UhuuwHcSykt5wWTZxviWww0XFiniTRVWamkGYjl/9IiYrWtNyFREtu+5KVFlDw0A5
84H8WpSo/cA1N6SmJFW0jVKerWIiyEIPXP2G12N+bng8OZMNyuwgCOlFo5fGp7xFYWtGQis/dqVB
vSWOApmacewbqTloaXFPBNU+pAkOLvuwSBPFUVR+qX0t+NwFuIlNL6vyaxkQZpWB13vmGCXh17T1
ChC7ZkSD2ec8zU3ay3aB4rCx/NJFkck4bxvTI6HQ7Axp1Zkvff8ilnF0aehDZMWklIXJBM+2UZvG
l6QremoSrPuZOfqRSKyu7zKnpnX0haalu8pRFNi+lvqnLgriDxnz2tM4pWzpe/2oqjQWwvTCmt30
uS7WFXeLM0KGLnQMopXXyB34NR65u+gGyW9dmaD16Bt0Pbhx/mtMx4Iqyhu/NcuwymyQIWNFg0gs
CXikELwG6JvHaeoEaWOcFV5YfaTSzxZlUTNhNmFkLDqfd3eZxvGqG8bSaoPC25RpqC2LPncdmLlL
zsdI860sr+Qy0HP3LitEuYizoTbLABBUsHxhpn4TJKGVFyhYB6hkVqIhYocyHBaUEFGaPGyyFUZ4
dHTM2ZJ2RZCYMNLPzKKJA7vRUbXMhkAzo0HqW0NW7N4PG2bCI8U5Cry8NfPWHc6QIbTTgg/Dped1
xm3TIvdDkyV5ZneUybNuGHxwYZHRqrJu0NfMLbplX/nDZ4z69DykUsMq7zx9ksV0Ww9p59Rgg0JV
lQE7DY2E3sRuXX9ININ4ZpA0/brzq/hTnLSpHTQRTc1RI80iIKS9DlndXRQDKx1GCrzlFdKWcZKz
bcWL3PENrpCRhpVm1aQNjbs0I4Kv4Fr7uUn8VKW+i85yD2vU7NM8tgdNZw6ttCIwcyJdq9Yqdttk
tFkkcZhbnd7FYD6ZdipK1FhwvEjAXgSrPDMlwv0gR40tgr7udBUXLfZVRti4GDPRdUqGVLvJihpf
Ulq74CW8xMAWSNFw57cBtwfwTl9cvRh+a1jYhWaSlhr47kBGdpkP2VJkSXznZUVfmw10xS5H3c9N
ktP4PAF1smjGY4sQTYCj7/FWpJWx0LyysBI8NmsjIPkCogBvVaYEKVwQPTbDNm4WUdQWiiHOF0Ux
oLXUO0+Rxig+SVxllt54gRNUvnE6NoyfVkkuTsfOkA6hKb9hpHWt1iipOfgudYK2TGwSlvEZ1TA/
y3UAqQxHd8ViXm1xKarFQMBFjJqGLS+Ku01UNokjkiFfEpTjRReN+CN0BIOzsUzaBQgbyc2+yL3E
DLvYtXKILSFO8wpkxpQkmS1y4Z4OJcmv6qLnX1GFQ4u5QeKbQZWX53Wf9qlDNJkNuSkzDXXahrks
wtsEgO+tsiDBqJL4Pi4gaDRp5DJq8li211kmiWdFst6EXtEZdjb6AsS/o/gL7hpvNVYBUmHlyRVu
SvAdXU5KMxqTyMQu+pRlpWt14PItnWL9c1cVt5iDyZcx6cww1Qcn0ob4FoEVV7yoDaf0BbH1fgBD
1eqDVdZFvY2CIDX9Juk3kkRo43phoyB6Sz65FHV3ou2l3VYyUn3YIgdHQr8esN5e1Lnst0aahJda
V0Fs4ibcGnWIY80coiOz1yvtrIxGz4kC6l2I0UuUcBF2Td8nxlWe1myVx3m05J0orcAT/Vr2wrdI
JIQlysbvTQA43cakiL5IzdOtIGXeOk46vmz1VJqSEuPCL/rMBo8tNqVnUGvAqFVZ3ud2UQm6YEk4
ntZ6VFkFaCrYepp+xuPQOwEPw1MSl42V5BHfhmldOy1swPE1wpxRN2orLnCzQoaeLwJ/DIAhRbYs
cAvuLPeCZdyLzBpFRNecas0izyv0eajd7B6a+zwwjUrDy15qg9XQMbaaxvXsJgkNCHfy35IgbNdu
NsQLqqXScVFvrHSf4k0twt6uShw4zBfphWwztCq9uDaTIWnsse8auwPvrTxX91TYadLKBBvBAFTu
OqoxVbFXceXCuQ9Tl5Ew/RgC+GiMuwV8n9pdEnk2T43MTGN/XGjgzrbZ0FRLL47z9VhpEvSsZ2Zf
BYbJM4xNPdaLa7jFWGGIkpZ5qYeqScGjajgZlYupa3nCNXVWLYLIoKZekOhGZBkYwYalp/B0ZlMK
xqXmIAdsLPtlJ4Jrd/R12xN65wRjakFkXZ324I3X5Zghqy3H2uz8wnBag4lVpknPbvWA2WXVZa2Z
9LiytLbAl5owhmvm6mS1e6R0L627y/IBYgL/6TDvtz//vX0+IfxwzPSP76fjwH/8dZ7fp9d1eX9f
b2/z+Z1T7v3t1j/Oq04Z77fDq7MM+vFg8Z+k1y9e/LHcG6oiBHLmP8++d4/u/JGyPz32lIUzdgLH
76aUmVAYVmFTqv2UhUNPBSM42SJ1iPV1idFOFo4NGEQicCYJnDaChynMID9n4VD5pHw6QzbVz4hB
YFLvmQl7cEHN4VAWvp+DMwEUpsnNaZQGKgUIxv52c/AEJ5UHfgUpCG2sKCMQsuUL3Q1Nt7vbYc4B
Snj6qZ10/4kU5YjCOTiDSb5PCoLGyKs0j6hwNQam621Hq1Kpbhr24BCnvEpa00scT0VWYIVQxfuG
zAHi02+/RHu2zSAsII0FhqoGMrihu+L+p0LG5stEAJTviMCsnoS5JGjXMDEjMnaQlKYu8JKhbNsl
6Azu+4W23a9RWcCI6kv7wVNtZL6hXVpQptnFzfeqtNCB1yoo60uSxVvZicrsqqA3S3/MlEiCy7Ck
iercxKFe+vll+ge3yuFoMJEcziVM8rlL3s1xWQYFkI8xtmo9MEcwsqjKzYAf4yr0Ur7fKdQhMXAU
TujpUIvcJSV5B5kPNNAUBOCf+jj7PAgM3fSXuHlIOgzQA2gmYMnhwP8+CZ9lwkt9kI62/kUkX7rm
lyCCLtlLJA4wTMIZQoAMzuJO1a59EjSMPJFDiKB08PY+682hvwzHcJG37IgUHuDXDiVg3D4lEQQl
jUHbVdUxi7ieKZLqiDbhg7sxDAK8glFIMEP7NBovwbzxYqzQorHTG8OJrf6T9+EuWWUXvV2r6Nyw
DJg7+ascnMb94AgAFWAuZyJXaWOGu9wnCrth70DoHVgVrxOl91FvtbKJj9DDEyQzFYOoiIJdBOuN
oAO7v0mZJ3HcTlLRrZOzMjB7K87NapFa2SJSjeWthRV/RI7vmcZ9/YHCYYGXtntAJveoTzDvFEcH
v09r2YOGFZIr3N+1+DP1hyOycozIdH2HSB9DiNllAikvriIL+fS6osVnQ0PLlzeDDwnlLi9n4MWy
17RkTLDiZmuJ2Myddlmb4hxqYktiBpaxco/I6DGKM2OMkyxCrHaR0hp3ESaDyTL9f8i9mdkofWx4
ZQYOraqNyxGNC52IwNSb9JgkQtjxvSRSBIPiOsyKQ1lgBhMvIy2iPVaiy+wx+pJl2B5IYgaSnhm6
axnluHVb5uQoW6S5dmSb0za+04Md6jM9SNqh7ENQE8WDwY6hxOG1YQpxb2ZByB2poNdUo+s3L0vM
IQtDOYNjVsIQXDcmluxIZtyhFiISkEwXssbBS1XXF8rIfnO5PLI9PuMuvG0Ewi+K4UAXhlMscHB1
n1Tp9XnYuxGFkoQnO1PrRmni0kCfi1RqdkU17UoTYbRoGlT+omGhKW3oNUfvWbgM84qZlejG2GSN
O66wruVn4cCgPCoa1/aFX6s6TMBSjCR34EUafBn4nrxiOvWuuYwl9BcQ2TK/Lrit+RH7HIZ5cVr7
VdqZ4HaH87ryuA4Vy7haSSvcnKZtvO21EHlQri3a004zwhiqu6VYS8Z8B9FSO2ejJ0wSh3hTlelg
4qQrHIEi94IwyLRQ2vbLjIopiwnwEU2fqd0DM3UICsBbcxD3h57PDm5hWEXjgICZlY5MP/9a8CME
8CRuO+L4HYVpBTsU2AD1pSKNqSotd+teBku81K1W9VC/tIipWccMyVGCMyNJyzyhLtS3FD9PV/o6
WXqXkartxDWJGVne0Vj1GAtn8giRgpYJSJZVUmeK+50i1enLyvUQ0HzHQwhFKMxQ4Cn52OchCeuy
yYeEqk61Vr/JnXJjmN2iX0IpYANGeoFVuCyV8fkYM2cO5xG8HcIzS9YZVe5rdCKcf8TuTZVkYC+P
eM6D/NuhMbNXjOY1QlCuVNCHU61xbXRHYjl8yGLoOxRmIqi5pOrLDiigdbDkXxIFvZMz4USWcSGt
I1B9TwsgYpCgQfIIB+jobDdeVjflMPRQrti4i9zpl8HGWIRmaHtWc8QS4u/R2ac12xe0NUjEJlq1
1dgkBokILc2GHo1D11BPt2O7W/qLIxucuRcQCZgzEJBDQGsZOn9Tzr2rz0M41EgbWqbYJVLIphjq
WWZ0pZmBbVwJ36wyM/JtqOde1UpbZZ/+DnldMg4RHnhYMgvMGS1qvW+BfHvX2dhia2rRZXg9YSrM
3m4yE6taiU+eRVcvk37Y2b4Wws7/IE1nkTqPC970zUTa6exGNba+Dj8LBTxXgQrMG80ubSi02n2g
0vWw1NXL9A+hDRUGKHBxeAUAmk787TJek3wau0VMGV3Mf/GKxDA1VDYqSDv/6mVSh7dqMAhdOJGQ
yM1s6MANEVAxMjWsk4+iUA/hNLHHZbStzWAVKWaGZ3JU0FE0Eyc0j1vVWUDxIGZwBJLrUI8hYPhm
K2AM+np13jDlVYFF9coc82u4zXShQfXyZg/wFY5YMEYENGwQEN7nqwigcociDALtbmj0qw9NaK8f
/jp4e0RmTsKFUg1KwWaohN2UxaeqWumtd2QjmMBKZwK6R2QmIb1boTKpYSedwg5TsaVdwZSCbSzq
hedkx5zS9GsvUZsMxY5jl3GQjqid+LaQzcJXkT29Dk+VS+2DdpvHJnFqhUAZ71mo+BEze0A69nY6
swIjTAVEYgDaPf6YxPnpAB0B32sto8iPUJps6Pe7hBoR6AGEtXxmz/vMpwOfNIFGG2iBmWX24WXx
O0QAuphTYQ/6TXDeZ5+NcaNpaBiAABsSu3Q95eW/vEzhkIDvUpgBpfcVMaDFCszqriPpNMFm1I8I
w4PZnbEJ3rkEno9Dqg+TnDNAMgmtn6CFGQy26Gx3rZ0Hy+xKc9JVcQaScelbkaos3aRKmGJVWNHN
aGdgs88yJ1eGlVvH/MSBPQs4n8A4FRTysDlsdetVuK5qoUSfbDwdmtpGfUXim7/MWXCBQAEmo3Tw
ibNd4wKa+nAwCBJ+WpnYKxZ5qjt+cyztn35mxlwY/IJzSJBbTVnljAxxq0EIGJYB5tarahEt6MJf
lotq+Td2840MFJn3JZGL1s8Lv+eqzYxfcdF8SqG163JyxBQeCNAhcNihM4sg6rYvS3eiI7byvJGW
u2gWLcRJiNnVBlnlIly8vLED1kJiOHYKEkFhznUq6u9aqgqxvMFRy5UeXvvNMmoqheUpBpvxMp1D
WrBLSM44mHae4E0MQAUfYahp4UO1rd1oy0FRx3CCM+OXFIIVzZ7GEazaZOeuWZrVpj5rbddkS8+K
j7D6gG2R8FYnHQk4nQaaMPM6gxfT2vdKrpK+MV1ClRb89vKW56XFyU/vkZiZr87jxlDE0JmDjv2V
VzmD3V4X27hSchsYkJdo6+Fau3BhYu8Is+c1qgfKDN6RwMB5g/F8ELMd/5O5LQ+CyuWKLKq1cR5e
JMvYcq1AZaWlLQAD51hwTyZjP1fEXZITv3dIMpjk8qHkA5J7Wdz6N4PdLaoP3mliZ1vuQCToaOqu
+yU+yy66c1+q1IbZo78hy7tLmEUreVtHHhTeuYpLmIby6itZ08swLDJVsSw6wuMDVhQibXiT3jRG
CoXVGbglS2UQhpyrvFkLb1hE7iLKNOdlETokpNBdglMZAt5tBSdh95lajLQfxhRwLFAOHdfEypMv
L1N4KLh9h9sOCbJPomG1QfMeSNTOoFptjewYqsLuhXsTQtZkeSq5rtUnchGbWBnrxNE+s6uXl3CI
k1B9l5ATQlQLM7v7Kxhbqed+q3FFYV6phDkjrSmhQ3L916lAA5JBFQ5DneC7FMELuoi4sM8UZukI
jOs01WXQHlH5Q3gJ6HXCey7gXRc6mzFTpiiA5MwTihq3RL+H8buXNzHvlT0o9i6BGa/yCCUthVkO
SD7Eutm6q7tRRRdkKVcvE5qkdy4VkkLoRYBjhM8xiQuXjrU3dShibYXCy7RAZtZk5ww6czA38TKx
QwIAuQwi4MHh7ZXzfGZwDQEDUT1RSDNsSVuLFc26yjPrZTKHQoWp8QavH4PqsxAzD2SUVVg1TUcU
zOZWpxSGsxap7+Wq7jPd4g0W09hxZbahrC6TuCZHsJscypylBnSLIWvk8FKOOUtDXsQpDPFMo7N+
1Clf64LzViPDJoFZxk3ikeHu5f0eEsZdgtP1XYtcRgPvRyDYo2TZE2NZa+kRi3sAOTjLB10sbMjJ
RM3sk1G3/kh8HSs9uy6abc3WiP/68i4OkoDhATjAMbVo9VmE7mXITT1iYNW0eeHAsGO2ppER2EQP
R/UyqQMM08E0wCkrQRmUrScEdxiWtdU4dqlGlEFr5VfSpN3nlykc2gwYOh3mBiCjhhbwPgWq8dj3
4DXVKupgckCDMnoRLIYhOtJSn35mJmpwKIkBV6ASpEPLb59M36dJC4OCBEaCOisXsRLtdfxF96E5
BuMK4tg4xKFdwfgrosyANgdDM0Hzfb+EmpRB1AhD/DBwrdzoAzbSv4EOgVc6wRAJ2FaoI+5vKuFu
hfsQNtVUMCGtf4jlEQWdT3VMxlWHdxdOqQQcN/kuFgZbEMEr68HoFaXZ2P7n7mNiB7a3zX5pbShh
O8ypNuAPnWPJxaHixC7heWxcgE0MWQKExba3RgubsSXPwLLnZ2R5LEg6FBtCwRdsLTPgRcFQqNzn
Y5a63hhqcGKBLWDcT/UbasEmP4xno+JramsX2s3LQn/AlwBBmJKB6Rw5lUb3CWopq0XgFtBbjOrI
LHv3mpbuYBZwEMP0udZYzGuOpGsHbC20wqY3iQto3wCw+yRTVBrQIQOSidepwRcLApOOMA5qGfGx
mY5jpGZGIypaGKP0SqI65vj1DW5gSiG4pV5gvszFQ0rGIbrlhAlgo5iZWo+7rVYFHTROW7EQrW4W
4WBj6Ni/TOaAk9ShTgHxC+FQ5EQzzsGJhjjomhGDdOjrx3yaOeXiGEAH+g7wWp0dOjO2iTQRErUP
dIxfpnZNbVZW8JWYufKPhBcH9RpOjYFtJzAYBnZxXxoIDOB7pVFh5W6jM2SDUq/bZXyKF8Uqs3zb
VVPbHnoQRwzWofwP9vgH3ZngV0YaQYEJzvUMazj5siG/ubEZrQ1bXI9neAGBG0xXm9E5P2bHDvkx
ISHEAJ2DKs88noKZZByECYXG14qtNRPyzdOpEN+qzqrPkBWv/5YBgwkwmNWc/CZUMPY5XLVZwrMc
JtX9VXAmHbz0Fu71qKgKbcP6G8X+aSztG7GZAWNemWhVKyEigIn9LoAB9m3dHbFZB2UGgieYm4Q3
QEFHYdKTnVigCEgC2ZeLH9qK9Uooz4YGuoJi3aI2wcOZzXlwHm+PDfcd8tx/kIV3ge+TdUUXiYjB
HIYXd04RC1Mm20RuoiG39ZKqIDqyz0O2eZfezKqkvC2hhgDbjALXrPBK03Ir5a4qOOjj34gTwKRI
eJEzVLhggnQGXBYNXZ9k0O7Oy18q1k9HI+ywX71swA4hZ0Bizgh0LMCZz8utfpmO8D5v6GgOMJBu
1RsYzVxgKzwXltwOTrPBa2RNBSUBL3J+acrpMGFj+h+IEKANh1L3sYsHVPVdBNvrFFJE+QrMzJfc
Cf+btCtpjlRXur+ICEACxJahZg/lsd0bwu3ulhiEmAX8+u/gxXftcoUr7n2LF2/hvpVoSqUyT56z
oi/2QxebkQRMHU0awIBccNpnDjwiL5S/KJwN/v9kFVltAOLfVyQULAuUc0v75+/HduaSA34dIR4y
EWik9U/Ot41WQDYYqKbOTfbgJwjAJru5rucpC4oMBbDvrb0/hT7Hr7i5UctHqycyu+Q0RHH6pqIF
XlBh/Rc/bhaBQCWx20xvLlYV03gZGfF1BmFxaSJGGRMt/afZnArgEtC+OiQc2CgCPskn2v77AJZS
FGUXtgBvocA+WaVOJAaa10qKYr6Vb4rKbiJAos3owuR9XSuYWVIpaINwKSqin7fhbI421yPMkBux
7t6WKnAW+Tzodmj5SazAWZO4WpMXcsGV2GcNv9Pl2ZTiOX8yPubwQVbIJoX5E3krt/md2KKp9jXf
DNH7aYjhpwEtCpDLRmU0qsIiNDfsh3moLqbrv0YxmIMPn3JyFLGJaVmgqTC0KraduYn+BrFxU/+a
58neJkmQJJkKuty84HzO213Q9vACwMOf2C18U2XpwEgIGO66cIu3tiZpMCHYlqxfAwhzX0jfDWQ+
rL9f9TPpV4wYIZNpmcDAwAt8XnWqB1f1GUY8rNzdEPWbPvSLcHoat/Uai+/87CN/l72ioXwV2yuE
HavNpRTwmTMExLhp4iFogknm1PEmjUAf3iRo6HAgnGWPh+YFF/s1Bkb4i5Y38JoSHMbTU8qKBXNR
UJwgdFRavQhqqwyJ8fb9XJ4ZB84NfZdQAXHAadK1m4yZFaZEZaAvwr6r0TVzwcI5B/fJxOk+Md0u
GavCwVWhYxq2oXpEm1W4xBVlbGwvwTPOzNsncyeBaMl4ZrU1zKG5LZNWIFSLOn52wW2ft4KLF1AL
kDWwk9hFW7Vbd06Oip83RuiLC7TXBmV/KZr/ujwLmwNuOrg2vNhPo1uk6NDd6ORu2MZj5A9BfWwf
xWqZPmPddmH1swwvRWVnMB+wiafkgt/EPXG6tX0m5zHPcxYSmf6VmUB76Kud43xNfVTbvzvvp7ar
qM5ZpCkCKLQXT5kKBdAuVouEC73JmuoXCqI79O6FGn3VTnLp9H31vguc3LKRjvNxRJyT4Ar13qIp
lmnp8kfb7SPi4YOGfs29+cI6n1mAT5ZOkljDALSwSDI3bADXxKW67av0QtLvkonFz36Ivuc+H2ma
YTBIpgWK5D+Qub9wBi/M12k2OG9Fb4sCJghvw8KYsZXo1kYdENfE0/cO5QxG8dPanN78xlSLqiWw
Rdd8o3bDLXIhYRoj6+wE7WopsjRhdUXvuquLQemlYZ54mqkBMbHnLtsiQrc9UnQP/q/MiKxf6Vpu
u+vCCaxHbgXl1aX9+NUbfB7zic8ZffTwThUMN9UD3nKBKm/cKbmwFc/E3HhLgMlvkfBxnKWB7NNG
aRqn7B0vZe9gfO8eeOHQeOa7PGzi8lpc62jB5F8e3JlZ9WzctoizUJdDRPzZLKmtsZ+k5YXWdJ0W
60SAQqR5tbsLL/kzx+CTmeXvH45BPqLZf8wKBqqQEcQqVVwYfy9sza8RC5qe4NY800WL1ZeR9GXJ
iZYWw/5As9cVPdI7HZZbGud5wH/6MVC0CJTAtRD292l0aZPYy53wOdJH/x8Sx6D1AdQaEevnEbqT
bwISOjF036giUEac3/mBG9bhdtgPu/Shuk5v/Rjt+0/91t5cykKd2aOwjnQaeHuWKThZxjqxukYR
E4N3ss3IPfB9GNtZXIoKl034dZD/mDlZRpkMBRkyzHFuvwzmg2PeunzD2E3H/Evn4Wv+YJnPf0wt
I/6wYzrPSeYGIVrYoJo7Rmas43GLnu+o3GRPLEg2xlFF06beX4r+z4Q0ny0vR+aD5RpkAuZsYyW7
lbseIxf+bdi42zT01hQRvnGhkeTs0lkoPCHBhTzv6Sunpl7lDxbM9QA+6uwv+E4iB6Qo3x+PM2E1
RvXBzMmoirTr+rGEf2mRbAWMoX1c8mjd1tq4AC7fuA991B+cKx2R0Hut1gn8UPk4XapcnnM3nkWQ
0nOQvaSnwOmx4bTwe8pCsHTEjvOYW9667zagNAm/H+/5VQTSAFEvpGeQQ/+8ikNKSzp4hCEwZeul
qVX+Sdc0kA9lPO2bFYu/t3cusALvIXQ90UqLatVpMDdLI9MgAvLCIg107CJ/yNZV5ETjasYWElaQ
rdJ1sim9yEHF4DdwAffWf3Cy783JYBmx0b98Era2yAE2Ra29MDXu7eIXGCYubKJzx9/HbYHsyfIw
dE58nNVMeccbeHGZ6bAtrifntiJO6JddkFvkgrEz5R2EqNC5XTJBPtzaiU/r0Nmk0ooA6Y6nRfaC
5+c70h6NEMmP3g5Q2IzzX9+v4tftiQWkaGMEyRpQ1qehZ1m0Nh0KmoSlQhGQTB0BgwPYVjqnAWpk
NsSFXfr1Wlzs4Y2Buxf1q9Pbd0Be3SQ5spS5dJNQceWtraG3LszkWSsYEqYQwfO7ysxHh6YG4hej
5yVIxc6hIVBtZmNzaShf3RiG8sGI/fm8eaZwJLY/pq7PbvPRwCZvKJCZ7mBcmLRLlk72RWNl2ixr
WCILcYNWr65uArf8949nDMhDGRiP9EUi9iQgcxTYy4jBknCc+zRAFu/F9NSFoZxdmQ82Th4gE+XQ
BwLFVli3VTTM+t4u581/2NIo3Sx4IRSbT8tgclYjUkQEs9UbXsCEL6NuGuqgSpNDMdUX49izR+iD
vZN7pi1qm/AcIYJzP8XqGgxiVzK0H7zj0oIsYm8bGRfbSs/tiPewD8KJ7+Xgz3vPHvRsEIUTxNSb
Vf7oHSNCxeGChz83MG+BsCHvv8DYlo/4EBakYEcD6RY3wqluAEXIVgSgY5M+zfr4/Yqd2xTo1UPR
y4OeOnofPxsCjsl0tG+ArM/M7gy0o6ue/Id999HEySJ5ZgqOugQmxsLYdGW9Ykq8/G+jODk+kjeM
jjWmK7HFFS1bEkjTs6P/zcjp+cFNPLcjjJQYR27pVVmZr/+biZM7z9ZoP7UKPwmLaVV4blS2xYVB
fL1VARn8Z71P4SB+kg02N7EYQlvB1M7hrJygZ+uCgW6o8Ff/03joSW7b4B0BtQKmLBWNH5TSPxop
/dfZzWVEqPA7C6IUUqefd3DftIXZO6kRglrwJ3e6t67MfoHT+z8tzT9mTq4caUjbHm1hgG1SAdSX
Zw9kyrbfT9dZ1/JhKCeXjVCOlCzLMJRG/XAtHhlt9VrX/MKBPLsHEAkAvY06+1ewQtXxNHFhhmZV
HZBR3VhEXYP9DQ3E4go8jP9+VICKAxQJpBNe/ycuRnDDTQVon0IDVQQln9MadIWmeyHB+fUJB/TR
BysnXsYZipRWDazQJNFRk5f0iQ3FtdWwNgTPJ1iv+qkLk7kS8ffDO+dBwayEFL4N+hwgFT/vP2/O
cmr48n14RYx6Iqo1w9xfaIc5a2Xh1AYBAHAspy/+nNjTXDUC9Vemb1FDucqmC57hTAi84Lf+38Rp
M6IafHSom4YR8lf77/TaonbvRuqALIa34yHdGBchCWdqX59NnpxdIDg9pHc5j9In581Bmz8e3zos
ts0Q0NAKeJyHFgBWVtjejjJo4ilK11U8xv7fyy0dZ+Bknz/m5ISPoqZ4teJjvPsqDfimXcu1e9A/
/B3oTFYXAWXLz31Ob3w2d3LYJwqkT7+sqA7T6/q6Dce9+/CmgK0pfl7C8iyb/8QWOFreO/IdULac
5vtyo8wyy0h5NIMoKBhcceCl80Jz/+dcJBf88ZnHMOSNTFScQPGO8OE0dslBizzMEwY2eNv6b/8E
6HOs1mlI2jsd2UAOXZzKM2f/k8WTsz/71VwlNYZHypvS20yoDQ03zjPb0hvXD5pr/0pcMxHIAxVx
d7FqesZr49ZBpQNgXu8r/pHmo+xQmDJCZKisWYeEPNCLwfuZZDhm9R8rp2DHFs86N2tgJQd/SvMw
oxj7JHciW+kxbK/AiL0yI7fa5F0IUjwQeF24M874n0/mT06qw3qQ/jUMg1S8DGwNNLG8lDY6g/z6
PMaTE9ihLRJUqBjjsCLALCO3GTvPIA3GK1wPAdi6kr3TR10eid2llOr5RVx0gz3UoFEk/ezFy7kd
CnSoG6HvJUFegkaCIO9P8wvTeKYTAUMk+J8D7nP/Sy3Wx0uPGhWcrLmb4gXrQrfTyl2Z+0uH4kyO
6LOlk3A1rwUyYzYmc8loGGmQRfzY3Vf3YtUFhwOoAQEzA+F4kMT9ZsHzXeqFOMMl8PkDTi7GKdes
8UoMVe/8++yBg68EeBQ/ttbZa/cEkG5QrS8t4yllE1LSIAQFAAZkAqjpYTU/r2NvJU42j5mIugiL
2DdBvW+Rze221Uqu1bBhDxVuEZD06HsFvvCLLfVfR42oCo9fFzhaPBC/JB3BaJvaGmDhqHnLgdZ4
8PY8D7w79+DejEVAXs1A3l8utb7nMj95+MUsOteoh/4TPOROzudgqXHkzOWRPTT2lQu+tzt/cEEl
aXW879cWyxwJ1nhX2dYOnFlSPSMXVIeWmWduXICf+rFrHfu1LJT55mq0D68BXLLxTAAh528KIBMi
j2psTBD0pckTwu3sxQBYfWUOYLUxJsmPQ2b/TPOFv7hNML2mGmSwsJD9dlhV7UszE9uK+P3R91vx
NnrO8K9byzAFqJ8jj2IDeMhOHxu0nsGEZ+NDvSoLRQn3IWa00Hbr7+O9L9HziZkTJzWSTiMz6eN6
Y+2qLDcgD07tZ/DKRbobL8RkX7zuYgsSDYgvsZm/ROp8GKQwaAeQrSdDWR56sGF8P5ovfu/EwsnV
mVi2a7Bm5pFiaHsUf5X7a07+9eUBIxA5ZkumGpnc94jhQzZDaj+dbD3xqO4OXAKwMcgLfvXcMFBR
XKg3KWbr9Ni3LPVH5eYiQirjKJW68v0xrP3k5fvZ+hJHLQMBWMZDLLV0O5zEbCRRntsYDgbSZLgE
D3URV6BfreZLDBLnFh5xGmqLSyuKeVq6aJB4qhKFZWlo+iwADrLH4kK3y9mxfDCxfMKHRdFWU+U1
xSNT4eczUodcjWua5IGcf30/a+dODOg9llwWPNQXPgIFyj5kzEYRuTYo6gUYoeytmz4KOqxGEFZ9
b+zcToAnRLff0hyJ+/zzsBqlpoQifxbpqjr2HI8KnyarupkvsSyeG9XSJgGKENQ6vwAGB42MLojQ
USPk5jqhL6VjBmUWj1AfMYoLiYFza/XR1vL3D2tFVeWB5hu3mpXlezrb101lBpYndzYv4u/n79zO
c8GODj40F/SO9CRssFkCDII1Y/7oECjLDTq++d7C2RX6YOEkLjBlygsIZYhoJPIq97ABm+aqKS/h
+c+uzz9mnJMCFVRPKqRSOjBkEyNgfNfIP21brHvrN5PD7++H9OUBAr+AW8fBu9xEHtU+mbQhA4Ui
nu4ionn1aPRdUIP3rO6iyQUcwM/X8OHr7y2e2xEfLZ5MIhxhWaZ1IsCVDZyinY7hwMU+1/wR9BH1
hT3xfmhOowsPADW0IqE+9gXuoC3OEc1R7PWM2PWVlWp3oWen7EmCnW9vigINQ96Yjesk4+ZrmqKu
BJRXojvQ7xsa8ZbW20F7XuDYdRk67dSHZJh/5qNfRZW2rWe/c6Z16vL+KpUUejVGXux4a49/pE6a
vwVYbZsL2/DcRvdsD313KFYB83sSMc3cMQB1hXyDHJwW9DaGp7fWlI6XwpKzK4X+bACGnKWR+uTs
5raZOb3NIXDDyI735H5u5T3tuq1y2Or7TQHXs0QfX1bqH2unraUDBV6qT7ETUTWtVj7J2AyBIEfv
rEpB0cKc9b7C6q2KoakR/g/ojGozlx0LOZovFeSOIsk9fy0sN993fjpv3DL3rpE7G1ZFX6kQfYrF
yh4m9nMWtl4b2exdVTWRPxWK/gHlrRnYkznueWeD2sYVaXJrpV3zkjtdX6LpH82CAbQBymicEkUA
Uu+6Q5Om1gtre1B0kropoyktMlCEMh3MSee7K02cal0Q6SI9VIKtqYVai7buPXMqHxu/ypFZ9nX/
RBOj6R/zJDc10IV2s51GnscyA7gaGhJ1tu+hoeA/NM7odREOKbAzXQOWe+But9rn1S/fSSC9IyHf
sEHh0nmCWhA1DnPfV/LW8oo5/ZWOpGGQBFEN2hM6NwfHRpb1h9FpyVXNJmCWG+VfmQigr0YTVJyi
68wfrQZBpw1a/UOKPExsikrs7LJSL3ZPkw20GYaYp05yh3VLVNAmxXgQvoJrTEkdad7MAUj826OB
NdlyY3b2THp648qxW5HKVQdzVnNoZzKN66ynQI6QOlsVcyUjpvu73tTmNuWgg/RBmXhr4YLMAjOf
0bJo2XU4u5UXTsVglAHNA5MPb9qvM8iAgEZEeX6YNWWyd63WPswN1esiycWqL6CHsMAm9UrarNvO
dlHGTSch3+JYaZhJVjx4Yw9uelNPAWJYFcqpF8fMGk0vNhDwQH/BG8VBC+Kjs4M1QHYS/NqkMrcK
+qHMt8QHneM0cPNIq6GNKVS37o1Elze9LyEwNJA+IIlTgB3RAl/4BLUsXFZSr/XodqFXlkOYuV67
yRO3gUaEnxzswvbgI30WTtBrysIp4fbzVJltqAvZwQAqeqWVZbd+MQxhMhp5lNsOeNeIMeyq2oPw
CCmyEpAua5r2ldWKa5nPvQmybb+FgEBaebe0tuTWrHwRy0qIdWKbya/EBWFKYDYOaD3KqYPgh4DG
RjXV8eQ7oLmD9EpUTibknbTJNrPoJHSpSmtNh8EJoC2WR4bjdwEXrr8rofm2mnSvwDHbIk9hNKre
K4OSK247IErhPlSnWAnOuiz1oFvSy70G6CVGt2W1quYyjwnUg8LSt70nx5E/nVx7AdgFh3Xh2Khp
KWY9QOWnCe2kAf4pH/Inu+u7JhKlqfog1W2+nhslYwMcpHfUUeJv6g0l2A5aDohGpVZmpVGArac6
6LJuOEyq7/dZx637jOlxw2YRlKy7KnQ9/cD4zIhTWh+t1rWvVSn5fdI7xSukYMZHatftky2HeSVL
ld4KOhnb0WZlGkjbH7d5noKZBTAY0I63HfgBm4If25F4UZUKgemCDhuEWUZvXyQVbpx2zswb22vc
fT0jHBytpAnnqofalGrz/KjnEpgPZVb3dt4L5JfSAbpCiZVHDZ/RhdEn/kHOVh31duLFzK+9lasn
+6ZymgTqOGqBM8sxxmttanFaJ7ZWliHvwDHTvA4QrZEB0u5ojy5qkT0Os6oedaWsA0ttUa2m3qsi
O6XuT0jgGEdWTmOcNp64S1qZoi3KVvm2TrJ+DXoaY6epdP6S1jd/NAUOJN5uDlpneWEPkZ5ogjY0
XzUB3FkXOiNF5FN7ZFdYjf9oWxDisFhbRgn0WNadpdo9BGz8WyC1yjDt6ASBvZwea9knO+BQp19G
nZkRK2Vy9OHrbmcmzWMGjrYVmKnb+95p6cpQxFnRtm82dt2RHxYZ6xsu3rye9Vc9tYtNCoJD8PZm
rFg3VgGQZGrb0cidasPxhA+gYGdFEADjm4F2KQ96IfTT5BXFivsZDfo09SOrLYYjpHk4ODS8tMIW
GsyHlgNyFIphSNeeU6E3AwCQYEjJ3wzYqJvRA2y/9Vh940KIZGeUjrPxzbx+zgEpepCZTXden867
ttfTpqtVF0IoyRNBxaryiACkuWZdZd51LcDpgY+0xqbrSbbxGnRpgq/mus0Kup/czJ6xPiDhVYql
QK5b1hDNlIw3QLpOcU3q7gcvZP6K8EfcdR48fJAurB2BOxr938rorNt09qrAhxoc9PNKSNjlzGDP
PK2no1PMXn6YC1/GGsiWUIqeHoosyculgcPY8hqXatAarA6lq9DCZvcJiTMEqXfNOBqHAVdyyCCE
dstMKKjh5yCMZJgiD8pazBEkxbAj/VS6IvSqGVI6KbeDlo+tDHqDFThUtU83zM9rFIp5fjUXhN6B
J5+WITNGdqxbA+ghSHcNh3yc2ms3SfVN4dvjvUom+dYmqrlpaGuHDvTPSOBXKnu0imo8VnUHjCPp
THhuPo93Gp0jDwYR/d9xpBV6OXid3Bu4arqwGezyvk3JDBHFkt5P9tz8MPv0dwMUY5wYQL4CT9xv
2tTJ/zaW9v+IuvGawBvc6o4rpla5VXRVwGeHPHBPZU/E8PL7NhdW3NZZDRITs7OCFNWQyMxGd2tZ
kFgMnNJSUIPpxK0k1bBPZd08DANkvgKJn8ui1O2Kq1bayZvjTDiNwMch7MGNGIJHtBZhOQ64gUeR
7EeszL6wMhmT1DZ+TMQAT/gIkpgAFZIpbky/gy8nvMd1ZZpQb0CYy6c2P05l0kYoAU8vAyZuPWo9
zME8C4hDiZZdsxonPLBEKrboGeWgQ/QGAZEtXd+mRmVGqmjNg9OrQoCipaS7hvhXrRgOoqVHW6wg
xOHdW9ksbutOlVdEEIHtVReb2QIClRZbVlrmI56cYebzUJA+g0Iac1c2BAVjcIUOIvA45JGIXHlI
CTZjCMpsFOgqrVcNgeJS4iNvGNSFoZ6VVCwGNWW3xVqUkXa1sTcTN93DsZEXSlJzs7zZb9q08g+g
/a+vLYkvKY2hwm2Ov3YGAiNoQPk6cKSYa0RoTrPuZp43wciGHnqRFhpEBS4DlEjQaiycYjXT1D+a
vKli/DMWU7srd23KKLwvJEHphG8qiW3coKGIzgGViCchglIeJ7+XcWe1zYslCo3LRnm/iaz6OGls
ci0RpT6gmOwcZVX0UeZmLfT3Sr4zST+gupb4GWTivOKmnNL0Do0SIDjNszJmZuZf57Yu8kC587TC
oyjNQz4QE+y2o5fuFWuKOz4U4wNtp3KH+4jFuT15zy1Ri3JWyW90D/he8D4G1mMi2wkPaXDat8Vd
C7GVRxQv+fVg9s0tOnkVtOOg67ctlLK3rK/8m/chU0FI1LZtFTez/O1UDb8yumReNawwIlPhV/FA
mWa8WevijuXdGKjMKdYQOinWHFwzS4qz3FHBZoTuWQHPwHP8S523GIh25fLRfrrHtOM/t/sRf6bF
2mBEHKXZ2dCO9CZQf2nclRLFlQ1tJr0xk6a+6mTvbRHMubhxFfLSg2h+cw6ceYBCiti3E4Go2lST
Mo0bcGE98xrKlkU2iZhbQ36be5kZdA0IaGrDyCJljDzWbUcj0+LJJsGx0UbZxKSzyiuaCMRijJt3
vWGxPXQ9MQvCYKvUGrE1B+ltOjpUL8rqyL09lX3Iy4z+KvMEnRGQNtyYILlZ1U7b3UnP8g69asYN
Xj/5H3BNyHs7E1Xs6LJ9dOsxWzMxdrtcG44bljO3NoXq8zvWN2yN8CxpMEPYmbpqofDU42TkBfQv
Qi7ULOM8mbNXnSWYW1Vbxn4mZvfkeAhezaFm67YiUJuqhR+8r88AyVMvoHoef6mOI49HIUW5Uw62
E3UM/aCRZYzUOJOIgrnwRyXx/Or9hNHFheOeBxMxL7duq5t11clqDXUctarhlSLZQw4S9KhzkDSZ
u3KNP436jd0iEWcquOuREI4/pfyYEqjm4XVGZ8ipsh4fPkLb7rZLxfCU9Nj4dSvldQFd4DV2R7XT
huB/ZFOVwN02tnrjjc/uBO5GLyRFMa6b0XePbp1Z+9HqyzqyzQY8OdoT+XF2x/qqhJbjPSgqrAhC
orgHS1/INzsFpCAkokuPrj1UcwDxPQO5OUX4Fqy8nh24roFnaJHVEB62K/vBTU1/R5VFr53CnW9G
ZP1+ApwHJjdX+6IOLGWIOWy0wX55ecPBhGWhQTQ1UxaBuwXFytZcQiHfzw99p+hvPQjexQhVijpG
dsP5Da4iH8RFwo9zsxh/tbXnqzgfU/6bQ7QvRzQPIv6Qt3nvh5Qk9ovJlFFvzLbxR+T59PRGypri
8z05ISIEc+cDw2tCh3hw44jMxvIkcFCJvinFDB1aNmATTXmRX2d1171gp42/oEGgAYXxvIEHpuzh
MJYHwloZk7FXnd+0e7PgYNelStVVyKbShpTuoJIbk+IJHFKvb92NkdlqW2WmhI5SW80okdqI9Z0x
QQa89TzJt1ZdWxBCpH6OV7hVQc1w8kRZhgJFT9S+iDUdB2omT0oO4tkRkDSOSzOp2lU21pOHVvwa
zMzUSfENSo4kyp3WPygoRUPsRasS0SWxKnxfixEwp8QM9j5kRTWdsPsxGOw5NudTuob7TGTY9u1k
BdD9g8fKdYOASTtEPyijLO4qq/KR0SAp3Ds0ngfw+1NE/qGeCkwqg7zpMfewYBE3qH5oAcNsIWZp
V+2+zYcRAH+j0n/cSjZv6AjgJGIEipnQrJ3Yqs2YN10Dl9BCEzMr6ZJdL0m90bXO2A2bquyVslo8
s7lOAXmB0qKMecZyiK3WBTM2g4b4BbiOeevv3AqE9gcbAsO4twW5GUBkvU2ooBoSXYnpRtmUABQv
QBOhw65roMFM9JRAXCLnUDA0IeoXIqIVHXYEa1SUVO9KGibTyw9YAjLLEv8qNjVkg1YOBxV7bLSz
viUgXBvQd+6nf8FDatdBi2LRgw+ypzRS0+jdeppPCtFOmvdhbs3DMzK5SbLlXY75m8A3zgNsKYZl
NkDdBn/qkQ2ou7AXM/QQrTvaM7bRSTXxK51DgXyFQtH4i7sNtjBSmnzXzhDW2Ci/gBqkiZc+OJem
SeuNlMRArAp969+gQEuKA6I4LLaNfAIkH1P7UQuoXWArO/aLzizsnVxk3Zbk71+qcLK3qjDTLm4r
E1vCGFVx51Rzz4K0mOfdgDuZRIZJKns993hnRTUFZVtEssHa1XgFPy1ATRbPSI7Ma5UmDjqG7Bz7
PkUFDFOmKd0KJIX2kwcAJJSuR7kqZ7xsoJ7bQ2iQt+LOGJ3iUKKwQCDCXZAXNo5DE1G492uLQpJz
m0CTWSIL43tZXC77FUw9iR9jk+EqkD67HsrGyhF5MeyM2XbBCjSMSBgE6Fk2IcxZDbgeeqr/ODm3
+0CNebs3bMN+gc9Z3IGJnceheT0HnpXMMhisMbkBTqj5MQg4GKOmODNNWY/zBrDR3I1kDe6hIANl
8yPnEDijXje8zf2Q+5GnTJwTwkf9Bxq4Lji7k8SIQMqCEGUu8R8oi+g/C83HHOe8E0eKT/8poeR6
57v9NEE1rDb7pfVXHgpzABE+gIsiyFIzc4OKgOqtdi21cxLiv2SIVq8shqMZznLuHtzJyOLJbfsf
PSHlM54+fN0h45uFCejcaDC0DThNIc7HAo2H/H1uLyAoPy8M3FrIm+w9AX32oQdzRd90430rvGzl
9mxCDEX9ug0aUNJG6CUcrlPlkGMFrXa4h6mvhqCYcyisk4T/abTkkZmSbN/Nnvt7oF6qo9Tr+ru6
TJ1jTekEZ6zFGxB2+o9nQwAW5PHWpoXwZ5ApxUUAxGb5DF14tH1ZCYHIJxRir1mvxydMP9u2ELgM
BTpJgmbyqtDCJXJApsXDJjLZlRpJsX6PoWc0eYVIxIElYkRFFAGefoBSsF6hmlOsh9J0107G/W01
Vf1RZH597UJuHG9f1RlxnSRqyzPtPkFMhsWAHaL4nON5rvG+PsipmH8gXMPBUcl4k+dFE0JDFlUv
0hnQFh8GHASzB4dBzeotUGA12JqQUZdN0wZdp9jWszu5H5LR2cz9pNZdBonZeraMuGoasfaHobwa
m14d3IT1O+51alt2vFjhYQOa7wVrb092d+hYke9c2pRrp5XGCtBTO0Jel70trhvJMGbucunbO8p9
vm/dBF4Bc/04cLvYCVonWwh2uxBZ70k0imKOXeyXiOtRrOvRc4IM6aSway1xb6G9eZNmfhra0Ove
ZjM4ITta/EWF7LX0Ie1dDWWNQ4LHPxiBRCyk7UT/R9p5NVWuXfv+q7j2u3yVw6ljP0haCVhAQ9OB
F1U3zVZOU1mf/v6E9z1mCYp128eh7F1NMzXzmGP8g11y3xVTUN+OjRR9sqfc9GZpLpDWqUDh2AH+
0ooNeRMD3S8jMpHbRk/Tz3k0BJe4/nSXaUXV17BTzOHYN1BPxqaHfILDj9zzKY2mtMmG7HTskYNT
vT4bhtuqlR5Kpyx2wlHbQ+ckGL8DV/6SLI+uNO94mBHbbSdyazCd2k3SsEqssG8eBfqhoC1tB0eR
iDRNIvNz5OWG59lCo81NHak5NK1wrrJibL+b02LzK+N2uUs1rUTqwbJ2VtQMB+4V7ZNcmbM/5Y15
cNr5Vywp2cUkZ/pGZWvfmA1PGFOmLKQWpb3HFLZlKqRsl+HPRTARKE3jVWVlu1lsYuZa5/Jz7JQJ
ngNVM/wcZKnY1FOW3LRyF3olqJdvvSSl2B6WSnHdKjhfdab2M0sIPpQwsy/SOIqvGqXXvgxC5JfC
KYCQtnrzNezV3C/s0bwbOiP4OUnSiCV3jvxGRiZvb5D0Iok4wieJwugKX3btsiuH4tdkLGhVqgNH
yTCKba9hZTGSNLlWE7W4nIMgOEZp3fwYa3s8aqPZ3TAx9t4Im+QWZ6ZnUJPdhWW0YseDbNoXbTqj
OBJEXmYbfJAuT5eZo0B4iwtxE2PPzIzNA/qQopUQSOo52EvMZ742tWF+0etI3lhDwZtXkPBy89qI
Iy8KHPsi7knomiEWXeSxvpNrMfZdr+nbcdaN3SQM8xPms5PLDla8OJmybV+HjochUOa3EalwHaX2
42zN1iWUh8qLA6IKwbXmhvaoXiidhkuIosDkHrton7dOv+v1JN3YYd9eERf1F/KskKzFcju/5CiC
PSua2kd7Cl0bdZ4u9byaNmCdpydJU+Qn0WrTn1I1jlsegtni+KxWhDEt2WqizPA2C4SxDcskPLBC
k8cqkYpL9GKFl0x5VruRmmX+hO2tX8sSjFYljXe2ofdPsd7gYEyKHWh44PVtXh6mWWruwMEWe2y+
GdlO7nrHF8Wgf8tzlV2atVN4IXWR2CagYzZOIPR9ThnsrmzTs1j8l9LwumAH6Qt9IwQyVHxiT0v7
sSZ3CIOEkT+3g449NuWZJ5n9fmlZanpFClc+zAFGzk1XSjupmqybJNexXKgagxhLabn6Q8vCVd2I
PleJ6s+JPvoU8kJPYQ1/j+OMGnQxVfUB8+AGCQ65yK/UxgmfCmTTnmNZBMes5PnhpxQkHjrZrM9V
QN8r+NvcrzhSgI+n4nraxUnFo7oHeO/3C7ok/ZnGP1IE6D6ufb5XZrV1nBoXDVKoZ6sSfBHJkhha
tgLXr2+QJU45CzXrG97fZ0rv73bnVUurGcNRsMn0GfzC3BbHoeQZEW+zSpyr5S6/5s3C+HczL0jS
V5iPsBMUJJw88jU3O6h/VlvtUtyEm8CfvpNQ+Iyyqj9dzkeeRT/PGbGc6eGLCuWrpmHsiTZuushv
iBoqkXhju7zJ2sPHU/ZeBf7VlL0A8l81o0JwdqKJKRP9EkGQQk3vPm7hLRwUYMbrJlaArb4YzbBu
aCLRN+NttydtdRFcZPfQ0MFGhs/yvenq32bUUhDWirdnFXDeA4a8bn8ZglddbIcaoqrGWllAqNoi
WUStUxxicJmfcUy9LG7grF0lPyw4BuX9uJNQGRvJyPjjbnxI77ufv22/thqQZepffVCq6qOuxste
pLwop6EfOjmwpacz4/4e+OZ1v1eghyQrh15exj07JLcjRbvai/f1bmp94zrGOlUTbjRCBpj2Eo6q
54b93MJavu5VJ50sbIfOYdRNitDYjpLNONfBM8fN2jDYkkWXEM4tHdTJyRdbHkHNMd1hSfNk+y0Y
4/auqffUFc6qhr67O6HwORx0C8p5ff44ZkuOhIOh3nSb8aq5np7HS7EHjm+jN6Lv1Z/x/Tlc9bvd
/Xeb68OotLXECAqS61RoNnWfbx2bIK4dte9ymH/5ePG82xYcRRCjKKLBfz2dPcuZW9sgM+jnioo4
ReXK8pfItl2jq7yPW3p3JBdHPQXU+GK9edpSRV6zT6kpYJJM8Ki51XjolB8ft/GWVsSOcxaJBB5M
C8N2dQTJUQfesWPosgMbwdou3sG1D/7ewOf8vMzrW9z/qr3VkWMkTmXKLe0tqknFNvhSbHmcmBcs
0R0IHX1jbimsJF4CFv8w7tqjfXcO7/veuL7u8mpcDZ4cCjFg5EfASpdwLqNYFQHG+Xho39vmr5tZ
FtKrbW7xBEm6iZ46wUOWP1fnVH7eW4ivf//qGMlJlgRyx/IotdJ1ELjUeYaFXe2bVGd+uysQIy3k
fDQQYvhsnHYlBVoSqTnYdTW6twSMjbHbftzCO3PyugVnFYTFc97ETk8LcSAjJ7k4RhQ8lsL/ZTMr
VF0VYZYkC5oJ1dlN6IWoI5f3/u+D9056s8DgXk39qGZxYvBk8bPaF90vCxzOfzBcJqL5KBkgiWms
5l6rhJxpVsWE1M8iK0hvXk+l8vvnD0oC/25kddI5eWgYQ0QvmkS4UlL6knk9NdH/spXV2gqGOJgH
IwshTlWhq0XKfVwiRTta59je7y6xf3dnrQ2nItiZWBXd4UXuyag0Ubf1oOicmZp3tiWjZhkmLitw
CdYgfLR0pQGoBHOPxoRIgnt5sG7BfDveuXPsnQMGsTL4trqC8QnI9dNVpok0G7MKqodFtvIoWQov
sFj58+OV9m4jwGoRuUGC+I3+a2dmYzrUVI9V0DqtPn4Ka/PcHXSujdV2yZuuiw0DHol8Ef1apM2b
B+e68Ysf0b65X+zylDOh/VsysalZcJXxnZDB1rJXT4durjSlVxbmSowvdu4/mj+Akh7iQ5/7+ta5
QFHn4Vxg9N66YPzQPTaMdyjS0HfDFuWr0I8y+TLVqn2AlHUnBeT5/nX6/J+n8b/C5/L2X6+w5p//
zT8/ldVE5TJqV//4z2P8JMqm/LP97+Wv/c+Pnf6lf95Uz8V9K56f2+OPav2TJ3+R3/9X+/6P9sfJ
P2yKNm6nT92zmO6emy5rXxrhS5ef/P/9w789v/yWz1P1/I8/nqjRtMtvC+Oy+OOvPzr8+scfi+fJ
/6h3L7/+rz+7/pHz11zxo4mz9c8//2jaf/whqc7fQZ3Df8fPhm0JHv6Pvw3PL39kaX930BlQQY4j
cm85S5KjKEUb/eMP4+/QIdnEkIPQXnYgzP3xt6ak1sNv1LS/EwYufC4Epk2N1Ngf/6/nJ3P07zn7
W9Hlt2UM+ozfzIp79Z7WzcX0FS8wtJ3xHYOLcroic6WYxSCH36O6SCCe4Mxyt0hB5Vgmmf0ZmbWX
ePhVYwbtaKx8/gURkOzz6hoEm5Jk6PNxDE49auq63V8IQ852dqV3WxKJ0Y+pb1CxnHtCMhOa6zjL
n15NzV/9f93f5Vg//YSFoQR9yFhk1VHSOu1vhahyl2Rd7xWos2LAOEh+nkrRZmrV7HJShPBNo1Q+
2XCX77omls40vxpuRgD3UUQmkHxYtDLXlIgqEbYzZQGF4zYGE6ypvFCs3rrm74gzF8JyDK97CvET
fT78MqFIr063NFQc8lstPa0hfLh9guUyJPdSfG/msvhlmG1hHgY0GqYzDa9je4gQuKAaiD/ItoEg
1Uv64VUYokTDmM62Ci59VuydEVFLHahhHYo6VzAN7JSdI5kRYHgJeM2cyjeJptRAyUz92CfGb4oG
LUMO+xNpE4QhIcGtV3gSKnMKO3TwUPTpb2JZyTZ5F/Ly1qzIk3XRnDnkV7cKvQcsAVYDs4BFSGRt
F5MWKAqF8QjRrg2l1I3jQb1XdEnsPl7Iy8Y8md6lGV5nHACsI3LCq4UM4DUp0nr0bDGaz3OZpUuO
T7vS8zLWEDGcp4M0Alzog/qc2+WbPQSRWKVUiOAGB8ebp2gUGHY2StbokYm3pXijqCPSOaZROOWv
zKw0+RhWEmSGySj7cY9J+/JqjaqyPrPQ3qxwvgNCMQLRLwnUN7YaJShHGEbjIgyT4ZcjHcuZYqSc
A5sZsHDlsPnXFXdyw70+PdYSscvSfvHwMDEpIxO3JpKQxY0tiiezF1kWekrWhBkROGMAIK6mh+no
KbkiGg9sHtzyIRLYZQ1JOsG8VVNKykagTjGLLtfSy6xU7XAXSV36jddwNV1JVi1Rna3N8O7jpfLm
0OGj8SGDtsZQoZC4euSYVTCbbH8gQlxFOynK8+9xQd2kCMupOjMnb9aGTaGb3bZ4/ixrYxXhlLol
FbnIWhfBs9QnIO0OsT47iWsMNlgvXZ33gzw1N1gCBscKOOP2476utoXJQcfDBD80zthlja7yCoWk
FcqQo+Q9V0V87ILQ+uKMbXQ003a6FbqU7LK00W9tXThnHhTr2433qcmCWBJQaNCqKAmf7kirVp1O
mZoS7kyfpRurB0vhVmzTH1VEMd0d8kSGmlG0KtAm3cp+zFkZfW6yBm7Gx4OwmvCXQUBIAcsSBMZN
Q1+OqFcHcGg0Rpqn4eBCSZofHapUh4RypS8HfXnmtFsf9n+1pS3sYlI50OhO2wKC2ChdDii0hoJx
Bdfeal27BKZbz6ZxpwboCYDdwfOskdE4G0tlY9ldcR0XFQqkwMPPfM+brhPqvkRVFLIwAF1XVdgB
7TgaAZXpKtSbjWWiOgCZpu5jNwB+2p9pbnUEmTAbqaws9wseeYRPy3Z4NdKUcEu0KxSYDGnjHIWI
L5JkKJ7i3kqPdT7pjyl0lt90aHkZciT4l2iKmN5eFyIqYaaW00m9q0imcki60b5y4tL6/PuLiDBN
Q0CMo55c4GnXwiEYxjkOercP89rNurz3+l43N5Rwh83HTa2uzKVD7BlsyOgM7z1HPW0qmeN5jG0w
koVFdnOjL8o1Gz0MJ+eMHNbqMfSvhhwbQROSm0RGq40x5/DDKCBObiWZeX1bO8ak7IZZa/XjJIVJ
+KTEeWz+/m5c8mWLS95ikL72uwnSOVDLoJ5cq0NiWFJrY6NPlbSxHHU+c/qtl+MykMoi92DYWIZA
uj0dSEi4hhUG0PXsOMo2SJHK38o56qj6gvWFTddg3Ynj28ez994RwA28uGgsel8EPqetGkKPAHkW
dBB6WKFGz0aXXgSNeKhj5SJOumNcJ18x3Bxd2eo3qYLbud6K+sxnvF1EeIayHXmekC7gOXX6FVUs
w/Gck8kdeT7cOKB1L+exG860svaaYwnxH3Si+V8Ca0VZXXCVmIQtwmgEdu0U3DMA6xQAeFkf2ccK
On98TVX3IXQyEqNm88VJCUNcK+gH3QdbVdhnDqC1rtTyPdTHl5SPvoikGqvBt6FsiqLlMBhmYBGq
IzDLnjEpjHQ53OYgfzdmHwa3dTkCqLI7E45n3HYugJpgD0a78ByzKc4sw3emYqnZo2pApRZy7+oS
NlKIymHJlQfmgcpsazXHPi5+M6x56bmFKBHJSF7LtrGacEys2kTo4wBxJ9eB/I/icxVbNkQobfz+
u0t8uVZ4I0P1JsmGL83p4pqzAh4feooegmEee50wDd3Woh0eAPaB5ZvvsK+C/pFMnyLT2KaRXIOn
Hv/8+DPWl9vLFYPTJqexohJirL5CZFKrhvPMVm5689fQheHBUbIY+EDonFXvXh7jrx4YqBRxnxHn
strJ9r15qtbCKTMBqtZVnMQ5RDCDKyreNq/yqsLoYa6r41CABKGuEh4oyEleq8rxwZbH/kzUvV5O
XLIqsQzOAo5Kt9eWsJ2qpUKTCSSyso1uyLbodyIR6sPHg7s+O19aUci6UGfgnDRXGwnudCIUCTuV
dBb37SgBSMUgG/vWItjUg3gy6i64/7jJZYWeDjH1tWXzmoSs7N/VFZtCDTFqE2x2bEmBD2bdcXkJ
V/uWf+0Qca7OyCW+DVGhvJjIT3NG65yR68AwhnwwOzUNSpr6qRyn76JsFb+yoqtSmgG/tRY6J8Gm
V+J9G6lnLt91aM5LjRwYehA8RJTF2+l0D6W12kY5J6Q7s+q2QZB+HuElSHl0aIJCkIcnJJ8z+/bj
MX67Z05bXeWcOmCtRVJMEHHQv1JdR21MEEKgpCAapan/cWPvTKiBrzRHHmmeJe9w2kXR2m1s1fB5
Ozuqv9qjIvy5Ho2Lzqn1jT03yebj9t4MKScS5xLSbNRrAcYunX8VfvJcLbvcSjHVMIXl8QIptmwU
aaPZ2XNmywFsv1raoPj0m8mll7cOk0hfefJSdVhFbHldOZLu4NBs2EOBBxkSkT9nKCcUUEup+pkH
VXTfDulZbeu3Hebsw49RX3w0WUirHRMSqvWGBfGGl4+j+VOVjfkuzINWv6lbQsiNaqtzeWtY9eRQ
1QkoJZ154L5ZT2RbmGDdUhj25TQ6HfIsGUCkg1ElSylDLm264mvjpDbiBPo5ddP3muLVvrhA2hZl
0NU12gda1sbZ0llR2U9KNYIg1tvyoWqncwvpzRFLaeDlpmbcFmuIZdxfLaR6loYUV3dUFIu8uqll
bfjUgXw7Zyjwtkc2FwqlXPLOPJnWqh/1KDf47yCB1paJuAAUm+fQSkU5u4MenMMxvNmMts2eQPWV
MSTp/CYYrsoCugS83cFulO9hkuGzQUh3r5Z99DOQ+980b2ZP0B5S9dgC829tXa1upzpB4uWlc2GZ
uprQTNh3lSpXPiyj/C7n2DhXxXwzb1yN6IeR6eBQJzBZ7cOuTNseBU4GdJiMbbHwTJwy6L99fMy8
mTZaAXBNjE+iVCeHdLo6LKGKUVFwvZZkOTUo/hqwQ4MJYTnfJuExn3kwvdcpQJ+0g52Q7ryJ5HXD
7LscQjepv+JT1yfmdUVQdKaV9+57XWVX8YheHp/LV7xa8gW1OMuW4JajJFB9ia0x8MmIC1fJu+Sz
Fptd7uZTbT/8B0PJDtNJUKE8u/a1g9qTasGEWOiQaaEMsDWMDlmLuBTxOyjjjxt7t4uEijjbQREm
HD/toqHGUiqQBmF3zUiQ6FIQf4/yKVUIGHvg5E5TQnOfeSY2Z07JN3tvWTFE6ORLSU+D4T1tuYUF
WNckqF2qA9LXPK2yz7Fj2A1JWdE+4gqjmNuP+/ruGnUctp3MVniTQ6jzJiJbXhVuWKrhVosHzKZa
tJnMLEvONPU2jHoJSCm0E07x1NZWMYUSleC0O5ZOZzsCF6Ze91WpV1B2GQWU6EJBWUdpDhLCeJ41
jQ9JGg9ndOrevEOXcJVJ5WYgKqaetNr5dYxSsmlXzK3ITVd0NTKaDojoVgM4USTbXCIDTftBVYxb
Wx+nvSKH5v73B910MNBGEY3yyvrxScI7J4nZ5m7M634P3WD2O5NgI7XN+Ez0+CbLsHSYRawC70NA
GcfO0yWlhs2Y5pEGPjWvFUiYjV5uJann+YcOj6vX1rxpLCG5OYbexR7fTbn4NiYUHQy9bLd93+S/
m2Z9+SIODmYB+jHvstMvsuIegIJp5O5cIuxVdmO67eoxRSany/6DgcYfjpQOmXzeoasVF2jDYGqS
jnZoFatex3XynFDt2kdVIM5Vad/bu5RUCLF49vGwXrWFHImdlhOUCscR4FBxmURiPEK/h5SHRG3H
mC2eCo5xG43yYEBqiuHdpE6gbiJpSn4t8rfShWW1+hfK5vWlmFTthrA4PvtCXZb4yfNpKWsSZnPO
qDiFroupyZi3TQdc0U2lXvZyVRNHqKrdLRRm3KZy6RuTFm6chepazLLkd0pj+pOdqNuitoffTRGw
GpAiBasmUxHD/261IdtZg1k6mbkLx26+6YRef5mywtr2eNj4yEDJl7EeoUctjOTrbE3lcUYOS2XX
Mr67j7flSxLqdGT4FgTNgR1RgqQ6droy1UkuGij+HA7skAdIiNWiLJLuLCXHicsASueoCdgaMbaH
whjQuEKgMaRSnJleMOAZ1Jd9QKKeFJI2tM7m489756jWFuE3cimQH4ilT78urh1oiz13oObALh5y
RTsMeNYgltUHZ47qJW5dDwQXEI8y5CgXM5fTpjKnNWuIQVzypty50QDLW0/6C80KriJkMv0S54U2
JX//cQ/faZYnoGri9QPYx14namo7zqRs4DLqAsXpXMcYTUg4etuXiB014+MYdTDtUECrvg6WphRn
ml/u9VWv2b1UJJaoEPfuZYe/Cm2S1EidNMVQgtuy3RhxBsTeDMRO63Kqfk0nb5oxT/ayMG0vM6Ts
7uPeL/P3qnkgWzrJbnw4+X/cyC/X56vm07APjLzsStcqnBlfW8MppK096+O5+OadhcT1Z5L3VUmW
A1g+7adjsWpKFVZ1OFSwJb2BNd5/KyIALKrf2bLIz2zyVc+Wcg+rScMYl+Elf7I68esIXIMoRp69
TmYUG3Cd3QjpvBnM328IqALlUyB2mm7Iq4gbnTqLLVyWrog7ub0tEy1rPCwKZfnMUfF2CHk+LGls
4DhE3OsHdRsWAGEqnaWSDJpfFUq0QcCs2hWDWhw+XhZvV+WSXQP4RgoI82Nn2TSvl0UloSLTEDVV
fQv1LOJuWXL2sdvGs7hGR8K5wN3P3ERoRe3iXD6LS3mnr9QGCIaXNDkH42q5mMirEogidJN0s4pq
WYiGgB/13TT4SWbM5DjH5qIN5WbyhioMvmKqPR/7qCtnPy2c7g64Dj7XNeTwi67L808BImq/H1NQ
mNKAPJPYXoBZq7NR9KmpJA1ZSEQ7ukMqBjR2nAH15i4Pz0RU78wHDpAgRl8kornoT+ej7XtLRCVp
VcwiNRQh03SbEtHs0ynlgKiHfCdJ8Ax6zSw2SGPMZxwx3j5O6Omr5pfPe7UcAjuZoEHSUzTglG9t
VFlfBiWv2k07CatyRwQfhCfygBDj43X4dhPTMJlkzgsFIsVLoPmq4VQzIhNSJMsgqSJjmwnUWbeK
BirqTENvb4GlocXwDTgzwfFqgNN5aMVQ8Y61Jqv4U231CimWNPoCrx0+pWIgL6fIAlZtYvgfd/G9
lpekh00RkNfBWuW3r0zU5iO6GLTBZCKnmMn7eRqybTyqyk6OZdVVgCH4EnIuN/9B0wSOrCsyL3A8
Tqe1DxM1biZefshKRV+yKhz3c2Jl+15qZ6+RhuRzZY7JIR+m8sy1826nbfLbJA34j7o6MzsRt8Mo
E1ZIVkAZyElIaHn5rKqPSjCNj2rkFH/GtlJ/qlWD2tR/0G3iUV4C1Hg5Tk+7nZsachImZ4tWG+Z2
LpO8dRGPzyjBtVXmlXIIj7yL8y0wiM8fN/3eRkK+jlODcg1Qv1XTDV9VvkiqqFZueSgr6dukCKhL
ulpX2FgYdOFYeSSjSuvMCfJey6S9QLAuaFV1nQuF+Z0p9USn2yodr9S2nDYjZZRPqVZOHqJustfa
o7z5uLvvbd8F/ArLmP/CDz4daTMqSUUZ8BQHqzMvuf/Du6rtpf3Hrby3mEj0ouxMiggTG/W0laGq
RWxWRHBJ0HSbXtjxbugtBxhTk14WdWhsazk27kajrx4+bnkNEifIYOtiFAzPa4HZrdfxUCZJHat2
7koRbLJZk5S9GrQ/bVjsSzxpb5RsfBSxehmgdFk1OunFNBH7TBtjLzIcMEeSc+Y8eTvmfBKVzwXG
zNNmjbQTdjGYCRpbSwKwjzwym6axsRKK3GdihLcrCiMEXtJLyoqAfV3QQBEOGcuKFTVqHbmULIuo
biKPjJxSovNnrmKWuYN4yVSdezS918clv0kCnJwjCbrTGS+0uUSSjYNLq4L8R0RUbfpGlqL9fGZ+
l1/0Kjx+md/XDa2WFgqKLTZBGSnASda8tGyDx6KPortkcBMz7TdNkARfkdIMXZGT23YrmTBFGc/5
3b2so/V3LABOewFMUdleBbMFCopxUrCR1D7ez2ato1SSXOGp9hkpmcVYqE+83kFBLpIhRPTlL8RH
vql5dcwKSmiZrfysGvFU5uqXypkLAqlEAu2KnZzTycZGK9FGUHNn8oAyNW4/I0c2SaaKAHp/g3/H
mazF2/26bBWcOhf8rUbqYzV76qwXnUZn0mxSdRfsd3gd1FF8r9nzuAHOTZVeQSQinHZnphOgy/Kc
fjWSSwzhYKe9JJJJA4F8PG3cEaKtIqpdm6q1buLGUusOzFmis17LsSMe3QIS60EG2vjCy4MnNdjK
IQzZISo1IGIRgphAcFkt7Z3VJVqPcG9gcXkXVg0jEs0wO/82dQihkVsCZKRbgKPKKM7xqyVYawnb
G0m03lAKebxVyQAaDzKi01mK3srYm9yFbUXaxrMDpC8cn+rgnEReN2uYUHhG0wFa9bhYykrzENgq
6mWm9EKLdt0gAvW2MBeKH9B5FMUq5NICpE9nO8WNLhzkcRvp4YiVUpUcEqqQl/CdIt4tppRcFPWs
XdRGa14VMjoaCN8arkHF8s7IVMTTRFvWmttjmXUcc2e+Q/479tDRia+o2xU++i3OtRBOvZ0LVfaq
xaDdrgsS1lx4FyKrtTt7kJurLO66DXiUYhfyEV5SlcGhRhJkG5kjmtUzElhmpooLvVKn/Zhb0qGh
cruJSdReSW2IuIYC8VpNHOPSoO5AdVgazGdJNdJtCXjrBiZBvkjUm4xYU26UMVK+N5qcHAEj2d/H
cUAE1kKjA1Cs9IDgJzolJcX7wafYVd1JvRR/HmtLecQqLPNlIEobCZjQolHZoQQmIGPPtjwcUZhv
N3Zj5PdDb8Y/pawkaTPG4+eI6t82nh3et9aQeUhPJm7ct/IDDDboCoqEpXSPnBqwZzxeflhaHV5M
OA/EzeXCt7Dcaujb1kVtr/+hDei3ug7KVjsswxGyGlgBfX0hpg5piM5+1KYOFIIlLyRCnt2+EFK5
mzUb/SDUlQ+wl9KbPK/qL8Zoj25QifiKB5GCl3HbXneA66Gwt0qOaomcfDEjHBJoo2kvkwyVDt+U
AN5jrTP6smS2bgbQD1GTDHWrDG84IwEaZyij+ghYtDqaQSe2ThpY98gXWZ6TB9leyBPq7xOGo21U
4kUu5rn3rTwCV1tKxj6aZ/37rISLUhZGV3bgCKpVFn4Q45gfJYEYGFwAVpkmevRejdDeqIPdTl4C
2hDhe+NT2xbORk5aPB6LqN0PlNUuHAc/ucjYzFUTNm5jz0O4Ga1iNLwuVcavRdGaT/mYAPWe5WAT
F7blB7UykB9VYwXMW11v8xGpVbdVoh7N/rpR7oKpB0I2preKnpCx6P7MlfQBlN6mn+Mn1I33ddns
ky67LJLqAcVEWFDSLx5yhidRjds7EFf3Y1RQ1JnwgBxV+KSSVn+WjPahtOCXxOM8bBpzEhdmralH
HblfqUFoGbXpkC3vfJGiglmw00OpD8dE0u5R4EeMobLqzegoIxbLsn6bBPlNlmGjUTXILVsvybpm
sQ1Au302fEkX38oufjBj9VsPABJ11TD1pFYitRg0hxQNZNLZAl/Y+ZHD7kGHNoxSfIiGvWWCho9S
7VATL7YykBRVLRDUTp7nvLiJ7TjcxmVQEkXmIUJgoCf1KI8QvZtDb6gxEWCo7wqj2KkSUnEUWBpv
KuKfFDoqRBUB34XQTnzg5yD0agcxwBwcRCDpXwNFh67fpxfzjIBS2hnDVdX3tyzpY6OpNCjU0AtA
Gfja2M7sV+WinVVy/BxbmpHftZGysxlvtwY/xakBkUkych2hejPc9OasIgifAPzOkfbxnc4EYa9l
aApNTiS5ta2MFEcKZDZlSQaMqfxKI7S0m9rGA0gptl2Ik0CI0NVtYNroc9gNd2oRGAR1WYIxHGjd
CrnIQPiKVohrZdLG2zxB88ylYDnfjkj539RS2icuhcbEt+znSYoundy5Qdz9BjrZN84R1ja1OBf+
zt0Q2nvbomKT1cMRvsJtA7gfK3SBCNlY4R2vGDvIWm6X6HschDaqnN6EjnZRGYEfBA3Grg3i5MDv
wsEkkUCk4ppxCTOkGJ6ieu68GXF8qgKfkzD53pnjxaxHlAyM9MpCDj4hP8uraL4S8/igieZYqdUn
GGKlH8v8uowEQD1Ktmfm2WU2aZc1xs89idMYeM0GQbubPkHRMgyeRzxfXE23E9L+ZegC3dw4/XSb
i9byKVDGXiml2yEngEbgSni9Kc9u1KubopSO9Wx8y4f8EScLT28yF/eATyWeHm2Fxq2UorcX8pZD
/uibI8o9mrdulsm+YhGfVdH4AKCJ2QyxDcnN+TnEesLXE2fTV/JzLyOuZLelR57JC2Bfhd10ZfS5
eqwj816Js2/IHg8+rum9OzrxXZOj3TzUMQYl8T4T6Z7j3g2UaG9UzYU0aeD8HNayLbMcKS//sIr4
apI0XllEBkgYoaIXzRvV6ukucJxZ1nYlqrGbtEsR3dSPXdcknQtKqJ12iGhXDkogUoAfSatVN3Lj
lE9Zt4ivmk5+qWKY50uR+lWIGQD9LIRb8BMea++qRZa376WLuUKmCw+a/jHTJ7FJh6gBeDxtkR2/
mEW6EyyQJLTvWpLv+26uBJKhQ7MVnYnIAq4kPJCb3HOU8LLmPOOfwmuFH0qVcoeu/U2eavkFAYxn
ltEucdINQk4sY0ScTZVctj7tyzSHWELGjOsnux5adetU/VEMuH0U4m7SezK0yjWyj7dWYdbEYmHm
G8jHeg6y+V7XaA0/oPUUhvoapfNoJ4Hbpyru+E6j3iolFS0Y9dcRovv8dHzR8J7v6kvFqfdNGV8E
RbmpDJtfDIxWLfvGS/qkdzFquZid8EpPbd1NLStGBD3+KufQgnCccGNJ30YzSJtMfGs6fFxgnDtm
RoCTGU9h0XgxF6U1a1+LuOGcn1k58ndFxvp8iB40qWnIbCQI2ouNhQ9EF6A7P0yPbZIiO11LnybM
MNCZQ5BU5SYIScLH6j5Uwx3ahJtJT30d0Ttd0q9RbmYpB/UvJYh+hob6xZBHmOOKiP2oUhDWK8Cz
jvZt0FlfFW2+bpEWcI1Y32ptc58Oyh0VdzKErFQtfLDK6XuuAn3WPUtqbu3MuZop2SG4WB0Su7qq
zSR1KQQ8ohH7CUWvTYcKdTjaPpYr7pioe1ttN1mVXBJ7Ta6YICXGcng/ytl3UvoomsvPCLx97SdK
7WUWfA+n4nZW5oMUGrjbD59yR7uNwtFA43XExF19TBIb2eLy0WnQ2p21AomKIr7FmOIZRgrB16Q+
2v+XvfNYjlzZrugXIQJAwk5hypJFsuh7gmCzSXiXSNiv1yppoD+QIhSavXe7b99mFZB5zN57GQUm
vcyPcqk9Np4MhC5v+lV8Fb3xxS/uG9rOZvm0U0J7E8uKCKO7s8X2umXyqN0WoqpdLqTwYnEqH7Tx
XzpPPMHGfedS6GF6K0w+6pWDYky0uIToEmD+7MKSO4Uk7zgF/Ga11mPTtzu/tg/QDn4dW98j15sj
/JM9nXz5QyLp397nxcbz8VrpzXuakAzq1OYDpr8f24RWX9TyhimJCKGNQF8IEuF7LSiHgi+e6HoJ
iiZoNEMLKiPfL/NYBURuRoNGjWVZZB7Y1omgvmJXWvq9LNazWVjeQWr+ZS1rHGrNuajH28f8rG3T
Xkz2aTGHiK17bDvbfu7JNFi36cxq5Ecf7ISTNdtZeftst/pjlcr6QFLtv06jcu9Tq4212n+e3f7U
iuJqi+JXbPNTuVlh1WW7XuvOCUUCHTqGor/ojam0nOd21v6kRndaKPKTpjvw7hxllkfrkB/GVGMA
Mka3RHljIMJhbN1rrYM95v6q1mWP2AQiUe2gFrCPanZi0Y+x5fZ/6oQQONcpr6tNvlRlnLPJiu3E
v8wV4A50FB16SrycrGlB3lobp3hTKGL8xbybRtJ+tfXdW2//Jd0xA53IS8LjwrqVcb/NR3ssgnJx
/qk+iQ06bNWNmAVefa4uVelP+iauy+KbkQlKar+23buPKpX7Qr4rh/dh2E51UVd8OS0kn+0ZGROp
tlI9IWu7HzHmBPill8CeHFaaYo5cIjHzjo8AX3HVvoA0uPbCDfSkgV4hP0pyXgl0jbLVZ66UUizJ
vd3YL41oI8Hv4b7uRo9Q01v2lbzgIT1apMqn3nARixutax4tyYid7YcXIJ6EQMW7kDDY3xVkxFtY
TvWcWPe827EweWoJn9dafj27X+ztBEDl2a6ruG224JZ3nfndfQuQopMvTspNK7aXxfrQ5q/WeO6q
mfTt7k0pb9dSgI05TbT/Znd/9OHvQJiigmGCuofn0XrNx2PND1k5YHiWzwSW1FK9ic07qbyL3N4L
VmIQjfbSzhetffEzjydmJa5/DtIJwFD3zXG3F2I76rMe2OurNqWHRCsfEE9XQa0Zd9Q6wTYn0STh
Ng0/VqGHbpmTmt5FQjwSPxyQiHKxWgdSxV2mf42ssSkZQ6ydz0TUXgYjgTM0RpIgcx3fXzYRWdp/
VFUSi9Q89TXTLf8nRTQ4O0OcdlcQN3ez2T1o6i1JHqsb12FILnk1xF7z1ma4W8AyuSnTDCvfLfYa
VZYk8sOkLSiQPlVo5D/FUN6zRAm8EdCc8WRxLZc6dWRdH4f0uKqR+kA7Y5LcpeP3xhVabvQmFWSK
dTrrhEsSgL9bknJPrm3gNV64+OkuQxrg0b0VZRMzZzgV4slSOw09jkinSBjXVjsaxeuYf1Y4+zyS
3Is+2600OCQnrs7OoKLW0n/12kX2Nu0069h2F6O6t8oTin5czFZUiQbRSd9GAOjCxfszkfw46Emw
lkSZVsauS19T60EzvWuj3lUNXtIk4nO3dp+SPnLIPMYOlndcde6B0VoIwBy+HecJylYw2Np+XABF
9O1FVjp53lns5P2pmC462qxe0PrU7lla7h00sjRYliUaW/XirsR/Ou9JWgRyYHvyOY3qklTD2+D9
xVPOmCOP8yIRwZqNp4ZjXxBZXtavfr8eoXk82Tc8S6rvkqJ5N25x034fYx+OAZgFGrmPjjeGo9JO
1k2UvrZBYxP3TF46YeaHmxy39O7nnox8Fbf1utvm9WhjsApWc4oX82UacFOmL978s4omrq3nzv7Y
dCsS5WPrPKbjaYMp5pcaI0XnXsv3jpWfBzwNsuMIbWe+j+bm1cSexPjJznbC605tP+9ZNtOgeCSy
yrPJl5Bk5Mrk1rPtTa8EW3P5zCxL0zit/jb1gzuuTJbyO8HDXPbiSZsPhK1iCO1+HJN5jCh2NiV4
XsnIl1tOq3B2MoPk+PE09/Wun4a7tnLDmoWF7ces0f5R9BtInZdHZOZfk2MXIUONx9zoviq9vcp+
ocdnCt11XQDEoAr9tbjmnv3FWXCYK5LtjESRpa0iuQqq/Tylw2qpScv8N1vhQCUmUw8sWy83HlWo
J/0UrcK5NxPn4HnVHf+bsqnS7rMGsLx+z9DpMDCKb+gO+rp9lGiJwI0Go+NCCrr0SzzfcGILhnDu
slBCVTLG5YLMc9faxmshc24Yd2/lOrfNFKumCNuqOOV5dyfpmJmiTFHjTJHdfZbNY5LmL2Mz/V0S
8m69DEDTEjjdEHO90jH/imXjzPmYkpXirYi73jEjdI/nMaHI5YGcLWpmebS6+h7q0B30+Gvpzbum
gjTeOX6g98sIpJKtu/M5GM4523IKa3SKlcNFMP6aDmZ17UdztqvmVzHkh70BeiuZ6SxmEUNn2dOh
BZVV3HUtdykR2cwdjPJfwWEhod8Y/BsrYu5mtK9KLieNTPrM++5Ng08nv/fnR2dyAzq5rl4YTRm4
WJ/cmrrXGvnWTW+MkgISSwtRjy1e0XBP2MLaL2SQT6l7akzvZXHliQL82RZvpaGHfZmeXNJqF6Km
Lf95o3E2GyN2oFDzjW7dFLscalo737dT/8akaVc1Ap30a27zWw3VP1piPI+1ybjUj+rE+kod8Bc9
AySDOrSUAB7YfYi0PLu5f09tcRBm92Hr1KWCRDnhPZgpABw99P3sWE9QnST4ETtmUhjM/hx2bsIZ
yiaf6H8Wz7FT9jtkBUHTfJudDQmGj5xIaQ6TULnPUm/jwWCdZh6btv1nNLFIDiVhwWPyt8grAoA3
dYBGezQ8EVcbaYB5EQyaPGDYDRq8uspJIlcbo9q+Q25RMcSfqRUbgEIycIp3ayTOOYFGwXljbX+0
RETJXN81nbornYxkHeYUJIF69lHynfU5yCsdGoB48/N9ToJumh4y/iFKxABcaEDcfziY/zDrBjpn
laDpp+0+JWbzgXOMKcH6gVNmn3qveG+xrunfWqZOPbwld+SFSd70njN02869hi1xIWywKT9a3m8G
aeRYiPFgLB4HuknXmzfOB5IVIuO1u7Jngrb46l8yZMcFu2ks/dWIhtG89uvwm/UF1kO9vLCoJoqS
5pjN8b9Ct96E1V3xhT+nCT/p6s4PHUtpx3CvQtQXr/P/ap1xLYeJW2N5HbNdPamd715SfXwenavl
qChtoOZ9VNwhcvi0ARzgAI8SozqmKdea8OnFCTG0zv52GfAKqky715c1ggy3nzJ/l9bVYZW/pO5H
vaMh0s1DG9MVY0lnnDl4vttpi+u5jV3+r2UjDecy8LQgs/5miblL7c9xAnXpkRpTRBu3Wc7Rqbm/
is+SiG8PzestrtjJCNOHZq83yb5OxamUHFn9gYUA3f948h1t3/bymhYPkKu+EovvGViUq/HUdMVB
VUtgyrE+OM66XlDfMjViGMUZ5S+PPMTHbtsi29d25XyYlRYt22cOJKzQx920vfsFqDC73tPgH53e
J3P7w/WT01oBPswKBDh9gKEP6KS7L8q/GFTZl5hhkbmHms5bWzoWn/byDNjqZTPK04SsUhSnzGwe
LcwihDpriXF2nMdc0bJOP9Bd/IV7jHKJfXCYrru0V4ei4FABwODIKtrm8eAVTGPFk0ntDO0gsJr7
YXl2U41C+yuRTuBi562nN6LnQjk95/TqLR9snp9EwZiifOJxDvKNFPYVZAvbJLN/r01obN6drUQ0
jrQrbmRlh0o73ET3EBoDc/2pxIvFlCfJlzNzi0CZ/AHyp9G7wNl+G+jiDHTvmq3+UjYZNbVLKC9S
VZXGVS3CrhToCHx5XIgqn8RjUz3W7stctftmYpQpg54dwuBfGvvVbhlptEzzk72r+X9m8IljZcQb
w/BOkt7f08QyX6ohpU5vZt1fVnhlqVdFdZ0w8kUR4bYH/UavHVZABvMlZ72c5+qk3cifAF2Z0M47
QlavyTwQbsA1Akpun1TZrnHKI7rY50rZB7NoDqWjXROn3ddgryjC5ntZN9e5xuxTzBmBxgwOJIhR
hceKjTXTws2INZ0lVNNZZ+xmh6JrgEyuowNlje1QJucympr0uwRvtar0vVD9FefL2Vmd2NT8uDPT
A1zb06IbXxPIUYLMp0OdeS92RTPp6yD/hhwAZgMCJ6hs+/e/QL+tp76hsU7HzqNGLiZgMGWRnhB5
7Jea5tzXRnJWWe/tPW14MAQ1tclges67dFdKZtJS9lcHT1bwn1BgXWa0f6NVUZTZB2vJDpvtewHo
3ZsoODlgY32ZVGcG0+y/dtbMfKXZoED21W6p+/0g5UdtOA+WotwYnIc2oU/bMr6RVvBCak75t/Fy
FgYN/wGDhdN/w4XL0TF2rOS493JO3/nOA3thbqYdMiygk0+Oye2JLNmNUV42F3MFilMXrL3kvH5V
pfnZ+S7DO3/IH4zyhqkyzLvehUw1iuPWpjB1kWREU1Gjr1dmdySiOt+NYvrzn9TiubXVeQZ/RdPm
hdBjBigEikVwQiR/0V8Sd7nq0rWfMr05IfZ79u2Cutee8X3ZGv0ha2iqiP+HHP9vQY69EgzN/03C
sZ84bmg5GX3c/xOOTffNtv9HCcdV3aAoFVPdyT2ZBtBaqOT6ynhfG/aAuAgBis2v22A8qLKxTwCl
y+ze19LS6W4SybJkX5Z1ImvIAF4m/66TeomxSTCc71JGhlVWnUUFAvDL1zXkea8ZwoN0DGwSGyRF
hlZP1Xvf1Lr1hXloW2CVWZtS/TG1YbazOHKb/h0MTdI+gs+Q7svmS4d/EWOeqih3IEdN7yDchP1r
mcpeWLaUmsEWzyOPez1h9/HKp1KRA3kq/NnyqUYSCCiry/14N0qtum2HcrT4RqA2P9e8CJRqj8Rj
JMiq+jQ6jE4/qYXI9m+rpe7ybyNLjDZBtP7K2slB0UgZnIhpyNO460pLfTHsGOX9NGwyubFDFqq1
YPWUtj3mrVX7J8Pp5xZfrd8u3btedk6aBHhoTJshj+XLlER0ORdtF/SN5TPbYwSX1J8lKnYGH9DV
s/FHc1md0aln+qD/YyHmMiVGW8JfKejcXPWfY9U345NjTYt/1KzCku8JlBr/WLmpmfy6QmXrwwoM
af0QtjWIU+G0iQoH5aY44q2xsQ9pM0lofEmX53jGykZ/a312dmcH2Fwb45z0oPiugwVvxJZwwQV5
tu2nPfTmcK3caekoBBbsPfWIUB69mOOS662QO12GvpcwOXsitmJ4DYlAh+Kl7t5MV+1zRWTzOWBO
oXux9T7JY2jFA6n7emZZeEzr1PBr/eiRXML4UFltM8z7pIP8mwP01svxlx+5d2IyR1wWcwR9/I76
OE4/cvG1Ig+3CQLzZ43SgGLSWly9ZvaQbCp/1fRxIpuFqQVfh951zofnQ7VnTJfnW39UatEpwQvH
3sQL0drZv8Ezl/68NNZyxf83iv3aOap4gJ5t1nHdMgdn6ieEJteww4lRu0GTrwarZhMKNCtdJsbd
EKVtmrSfFtQp7FuMoHlUGc3QDAdt1+lVgJ+5TaMFfxaQwzF113PSpqb7nJYm6J1BTvoPZu1VXfFx
mfle9b7oT3PJbu53xSZGZENR9W3YA+kGDgSNa1iIQUmqnCbNnLSwS0dD7Cx3oPiWk7kWZzh/Rs+H
A7ql/9vV0Mt3rU6mzlnrbWlHctmk+dtPrbsAREh0+81P9S35Jnd4unclu5HpFqooXLY4KT/bft3y
nJkXATANVYZVQjjo86rTfkg98rw3R18WMGKpxmT/b6u6TX9mT7Mll0yfRiBGvFTZwUiLkdiELTfX
aNyqSX1t/Kr24TYFgHiAZhNodG3UazsECbX2v8lg++Uzoq4tP3gOCluEbcgnc4ngqOoaxmVzpY8P
Q2VT/GWtW+TvY8cu+CNd3MXeJ4kS7p2HTnl6sdvV6eKsVCOs7kIWfffHyGfYnw0xQ1A1VT+EC1/J
v8rIhnTPH2tbwTqXRNVbCRObLdGXb6v0s5sB0/hoBunPu8HMzMNSZbN19KXnnbciHU6mgBgU5ICk
67AYtmWGINTiZkmSxrtkbEcvHJSIWtve/PBh5HyQKXRDuZdT9jYtUu3BhlS7yhvtNp6HlRwtY+gZ
AFUZeNnQG1sL6dqUexcEa5Av/UQ/u7qBqs1aSzhXRVl3f4vBEx+yve0jNNiYP53hjbuGV/HJLqzy
KvAe/slKDGtSkwxsgXaWItYmemVcwwNbFN1KLsYyrcMR7zSj+XX0ludO9zWLfsRLBpQWbAHCEX1L
Dgu6ZGbd5OnwbZJHMeOIahcfQUEidghMTRBOMLr7fswJRiwr78lR3bS9KFCX6DGz5geZeq4iBcbJ
RtEOEQj1kSFO9TJkD+TY9Q+ZoclYS5IPKx0/RV+8de7Qh8MgEN9BMgsaoDiBMc936TbsDWd8s+sN
zR8RWVQl/hDXSnhhbWvv0BDH0Emd99x3xzvZrPUuNRHZtZP7WKFUpp+EMpw66qseZLPT2819TWwl
vxk531BQ1RznTvvFOvlBa+gKNX/eHl23zc7kT2577sHmDlKg/ENbAQ3U709JZRnhUHRaZBcJE6qp
B6ZdtBASEsN465UcDrKbtceCe0AP9UKfq4tbJsY94iU+vgqfIKhhwCW2xo5smo4khldPNlO6v6tW
z299v9b9VeilFc92MhlHT/FWhWLp63t0BAh7ap5HVLZL719XzRQn5YwgtAwHa2eAvmWIslQM74hJ
1I3D95Or1om2oWONM23jnr/+79R02q7w/Y1RestcFQn+baM27JquMcOBD/a4OAOoSk/eZYy0nFpi
duxpjzSDodRKUhlZZOwdxIAW0bATLQS0VodqnfzYSKx3W0o27SB174nzRoDNNfrYZcwuZtG/mT3D
Td1tt7M0k/Sq+i0/6h0nf2OKe1WZZ92vfFLthBl2tajDJXOsoOuhnRv9HUUN+oDE5QTzl+1tHD20
IAVwwCwxdu0oCVhfXKAH2EWCxKJ9MxY+8dHMHrctt3nRbAtRnHywZGkD0L65wG8yjaVCb4qmzkHq
5vbYdT076kbXPE+j/Ugh8qVV1Ecp20Yey3oLEZbiESw7GeIfmM4T+lro0hstn27wqRYUbmJ2yGgu
ILg0UL37SZxGMPKBM5RNKHUfoiTUY8au+4IXO7hBKCO/0fXT0m7Ozu4kGoZpXLh1mBmQmtbQ2pdt
OPOaXgiZdVnnlpDWuYCQVT4teAb5jHh5tfJ2urMtOuoqL3fOQkwBLt8zy8ksNDcj4fqrtxirnB9h
6PnwFdT6Xo3IKL2mDaus/57ZGcBRXu600nqxBndgTTy8jc4mwkHP7BCt8BLj4CmPCyGRETeNisq0
U/u8XO0zIbbaHkHA/OpaNyuApqwYkcS5m2YqjoZgt77kDM2GDrJn04VdP5tBK8wjlv12P0r70Gcs
PZYW7WBRl49plrOZVGOUA/sM1FTwPWuTiDfH+CMHciLRxbO1aviAsbRuIZhwSEEVoyYLqUtopJQk
dVntkXGwNcinO8+3WXwxuWYTK++sZGDDWNriyFOlhVVNeQTh9d0koQDFA1d1ur1kS9lFVqXOba09
uyY79M79KATDb1bjB1yiduC72SMCr9fRYjqxzd01aa0PwLqoMWvbDFOrn55ScMgRH//0WPjFvKtG
U0S6NKJkqcHe+807h62I25wDOi+xSvroGHGCslDRU5Ue09VkVc0/I0bkBtLLS4vJic146rYXrtby
ZzRg+JaErYQE/ogoU+53Yo4PRr5+orv96Lr+U47ywZTeJc/gCfrurqEYDhQZnE6jaW95ajzUbsPq
0GtW4kc9pkPjmyGTayaBS7qb8WBMK/OyfFh+2xljtACQpliw6gV/DFUKCb5lpcfU3sXRkiYDD3Cy
IQun+rjUzGcDkLnpvWuVCgmOzmPhEaI1KmHvVlXosSJcBE3pkF+Zjw3sFUR1Lgi1fEyqdbrqyJTf
Gn/YXqVlTVfcDWI3+VNz33m+2rd4pO6WycxcluZQhUO2WrYXN3PRr096N/BSOrMBqtZ3mh59mPtq
IM0heXXFfR5o0lEQjUHM6kHZ1RzRvT4AwxP7VOh6sE0lkgTDUpdy6bU3pTvrzsv1AYLj+J3qNss/
V7rxSo7gcaLpQuE3byel92tY5i7CA4Y7cUsjEDn2SBrBTQLlrDAWSVBjWai8LtiIAzj4YEaXpP0g
T6AMc0Sl77VkCzJXa3/0c3jwo+7IcwlfMCpBsuboWXY5UfaWkJcSxl9kq03etgTro4u9Lk40Y94V
nTqkW8eE11DHPEnRfywryYYNwmN6if3agIJtRK0OqLhNuqD6i43UdhnHlHOtGxBHbFOob55/XJmT
nnSCcu+Hko+FT9UgiiwrWSQN9msKMhQGGOtS08wesnK8MJ1E1K0VvHeTRPCQZk8WFMW9n1rVLRCQ
P9C5Q/RXhA024nDpZ/T0xC0iSQfZ3fB1/VTjwFB8W543X4zM9VyJdsWSR6PKkJsouJW3oWdrMKKW
LVjUdSovlOA7S820Xra/wqbuDvZCwkiijqU+bdgDvD8DyOFuWNnsUjDvUWSgA4IhD2H+lr157Kru
KCu5E1pT3pGa+LDVbGLsHl841IiNUTwSHqbfNDz6ksZqvp2eaJnsbSbHyPdDKcqr6acnzuhozMzv
Yujeq4mhdjVsjyMm8LCzR5qAvv10687ala39YwDAjlfX+m4yHqFt7HVAxhzQ9tgfzUrgNWXJNN0E
JMn8kiZQ4Gl3SCKwpTEjHMnebWUmYXrLlwm6pnrrbOPZ8GrUY6WPWnFd79ypfC/n4VCb9OPrqH/P
OqzNtprQ0/Xpm5NwQCPiKCI79dmKqeqglupMBoIGMZaDIbtJVGarknfeDY2K3feJK/as0nkNm1Ld
4UA9NYIqF1AkwgTJ6s0c4OTlG4B77w9PdDi51b25ruG6eA96kbwZ6/w4VsvBtFh0r5nxJaqVAT4c
bzaejEwJgskitwOBUBQLDJAMkHM2S/6ebeOjix2LkCRRnvwGVVNuTA5SF1EEupO5OFtQbtiucl8X
NzV61s+JBcq1JuaZ+NVglP19X3pD4GYt2MoGSWhmune1a+yXTMsj2QmNJp6/SVmWb8N8U6N5A3uW
Gho0unTUoPiBwo172yhq2qbtDAa6Q5a8PizZ9JubNy1ii9gSV8EUOjPNU9KtDwk1a2jOxhPZfSK2
KyPqGQqjxFi+ZFqNEamCOIuM8SfxO/eBXBHyEJLpa23Un7JmWWOi3A9hlCCl6c2nahJPaSX3WYIJ
TJ/9Z1jXzDJs7wf7HcoUV1Vhjv4gHMe54DtVlC358LHQSuYD4SOZJaKUPdGxl8nC1Wj2O9bYAHAH
E+ll1ceT29m72a9PpMWqk6ehpxaJscU6pp2z6gzWsJX1iwUeEZpnvnatJfjp2KJlzW9jFnujsO87
NurYKxBXJGl2GNfsRB/60C3pw5BSCA3M1Qt3/uNlyVXSLsbg7P81lOnBOjVHuU2f5lYlwdb7NUec
MQaGTJ80pGKe1lyGyb2zTON3IUuE1GXtC33dkXMQuYBt7aqC0JCs9GMyrt1wXHFIY9ZPe/kXgPK1
mUjmbDchrxC+96vnf4ss90O28CSOt9Y7iUyPoirvF38CAJ0rOKhLSsyL8VEwKGNFQiPvtNsnVoqJ
T8U7JOjmn6Z1XnYjBnToRfjj6/xuppd4wuwj7j3aXzYodmg6y1m1cIR5jqM6Zc3np1VABuWOaOe9
HMm24mjic2nEP91sYyzJ2j5LTdsIWTBa52rR/xXuAIW9QSrZ1S9bmj22Yv3QG2wWug4DPtPUk8bv
C/Ux3xdmdXSXG1a8OROCNoT4APTHtPaPDSGp7PdyVFoTNUc3+5hDJjsNdKZe8dQj1im74lTM6mi1
sPSqGn8usXTXLGm5/U3vJynnZ1r2PUfjQ2JoCz6H5ZeApRuUxBSHwWYGx8/jzAgYuKtiUU4/XMOX
hi1Q7FfUhnPqX4ThIc7Srk5qjFHVNk+ualRY9QhoBxJFp+SPe0sfG3kgqSxbTtD5aEwoQLW+ODgk
jrP7aQ9bKvWAOA0v7LXEjCC7/2R9nkbG0v9R2hxj23vDCYZuzHzQkvGNOufe7Z2/hIfSD89lG0sN
mQpDMu2umUmEgY68V0nN3rXD08qeCK8Kq+7Jy5o479VwPw+bT7lV3Je6ONmpiYBo/jYW8ZE2NM3J
kCRnh78LypsiTBm23sStZijpyjk4GWBNrYpcxkDI5pGqlCtzxM4sX4rMepoS48lMuiHorMREjMrj
6642Wo9CBBmF2U0FXTd2fswKT7E75vSxatq+VL1llntgG4fGLa2OpNi8+lp71qR1cBVSAGke7SQB
6O1R+mb2XnYlqrba42poI7NSmBw253Od0g9/HSAAFLyS2XHNfc5mgs1RT2w7BiFOhIDl2XNuRMcm
SSMpqTf0+ZC3JstpXzunlAJhKxAqjIghlLTvFse+2UlW5ofFdwtLPoAxcGxkLQOCcPUjLoJ9Oc5z
yBVT3HuV9mM5I16dcXhhpNMHC9lVieacB6SoUw9Rz0NHJwaEHfMdr0BsCz2Wzt8k655M1UW+Wr4r
0Z81T/HKmZfBrK8Tg11fTfvO3D5yP40ZjcVLs7EmH9bnZtQiUXGqFeb4xzZBartzfpqtMfJrS9/T
UD8RcrdnKrXv2wIJRRKyTI210gw2hJ4zu/CcpLjecYn642gV+alaf3wgCujXsJxx9b603vJhJLMK
p8V+Vva4H3RyZfL+JgQYh/W+Vf2FhEmXRTaPXV9jUVh+cZZgbWQHHabF9toU6/vqmc92h3DAHuyz
RW7cfm6b68pTFILTOLTwAxQTP9wb9oOTu09aVt8PKaoJL8MYpKw/XuP+tZX9sZqOE9oWDwvew5hE
3IMpULG1DIYZGuuw6vP6KGsG4UrKndk5v6tR80oPp3rmhLL0Q7O5QS+nV69qDsVsnRmo37P05SGt
L7nfRLVy9sCBSqS1zqnPiDk1DA3VW+qFttY8GqPVxEmKesPP5wd/Tc7KaI5FYt+Jm6ETSQyyIkf+
sZF4IcM8NSkj/mq5MJ4bUPcMu4InVlPIY5qsvTaNfOvE9JgYKgUicXMuJYTbzViVR1Hs63FB6tdS
tnivwMzYhV/cbTpATo+XtkJ2jv481/qjI/I7qU/HJMej2Xss1d0noYoo97V4XNJHCmeQsJn3lHXj
XjO7MPVQPZLxUAU0AW2gNfabttzcYzmuAjziYVsvl8VfduuS7BjgVpxlaBA2go4jDv6HMsVpCauZ
0Ufx7Q48VDdJCYpAf0BaT6WXDBUR0sY5Lad/Xan/IYLqTlj1m6ZPV3tb1njyXC0y0va4ufOzsMfd
cMv5suoPrewjpvkx9idqdJWNLIToqA0hDjXEI9ndrFhTvDoWshxsDrqXPIoeE+TW5Yeydi5TMn9t
/vzCLJeOuD53Zn1iuXOCJx/Oq/er08UF5gbZfZAJSqnpokhLC5vaveiuHjvC4dhM/2im9btM6tnB
MBSIyXlnWmmHQs9/t5wjUnoG+25zraIUXSE55VPcDgCrB3Td0nZPQtl9XAvr2C/mrnPL3brZ7+t/
cHRmS40jQRT9IkVIpf3VkncbjFkMvFQADZJK+758/RzP20z0xDTYUlXmzXtPVmlAUm0X62QLrOEj
suU+6ZJDzCGT1wiGtot0jWrhzfijmulLr8yDmGTA87FJtOXPyNuQTv9kUFE0qQjHxHyMBP3D6Ayb
IRkOSmervOPYK9dTZ4gYDH3wBkbf491Hlpf4XLtuL/PxOotn8Ik3S9cpq73QIRB5t5sLfP12u9hB
O8rPqmYvfTkeoyTZCIC7nKPtC8ChJ3Q6XNmqP1hLto5z9JxxQpSSEfZgpiBugIECa5zExSXHvmUN
er5H/vpWMl03DVxKv1TPlpCEINpx48rl4g/G2xizaqRYql00af8MVbBTICquvi5Pnp6JsKujVzul
A8znbNPFVegsDoXc4Jy9efmaHfvip4gkCBTYunj7KhxIq2lc8LcZBmJEYR1cY9jjKqRPIVxYdCsT
Y9EgshydD2micCqU8oKSnm21lnkF+85mvXk1JCOHuX2OF/FVRcZ3VOIp9btNNHX3J3ibOHhquwYc
Vq9b25ShVOsZa2/ytxnYfpWXj5kDfJSX8+S6mbfOojbs1PATV/mVXOqDIhpHfKDeT0KGqnTDdmrf
SpHvWe/Q8ILGOuaxGg5sN+2mvv5uSuueBzJ3pK10XFkkVkX7oPfFySNfbXbXoWULQLSIfezMR1/Z
T1qefI74aWqfGanyHu3ofcrBcsvqmBPDMO+/qGNtQG0d29zalbVHCE57hi520KppB9DtTBY6XjlE
gKvBugpXD2Oroej1tD3lcB2Q5+6I2OHIMXI93bQYg7vlrWMYauTy6EWVuR7z7C9JvRdHJ6ZZENoI
3UHNG+ERBaUtKIKyRBGzq1/oNukKLw2znoL6zWHognrbBJNCPRRyfibtTOybvEBSpOScLGYJtUx/
vcp7WHzmJYuLf50zJkuNp1H6R3epfntXfZhFetCNgneQuavpkRisb3oParoeLnXPgjJ+IYzoYyI+
VN8yuhjg/mdDDi2PxDHpeKaF99wY1mDaAZxiSlueNaO9tAabTDWSOFEv//QRm9hUg0DGCUoc2vfs
V178dR7fqkjfZsLbJRZPk0c3lYxbFMmAkCduz8xgs1KHYEYjm6tvYeI1q0TYmh7hOmdkMCFtwop6
EUaj1YVmMcYP7eKCK5nQZ/vCcBha0rAZ1sBDa8jpcYgJ87A9mzqscMtzHSUd2r6Yj/XcmVvPadtN
DUL9qa1IVhJg/hkip8JmWUSBUSMQZrpefLlkK+FwA5PPGqFCHX/PWRdNhq0L9UmWjHziqAiMPFqz
/eov08oDhd6Ow3ntjt9TNQI0cbZDsfw2yghc1Iwo3zIt3jfMfQCM9wQmdF47p+P8NtyKUmNc5Uoc
5pKVIzVDb5Q8NPNz3AHWKKM+aCexwwq2r8hWpCkFUJG1VNJNu7WzauMb3QPbgFYEgVcxeUN7KNe2
O/PA6pcCeoXkfZd5db6H4dnpGfaU2qbXX/T/28/h3MXorhbQi7QIUzJLRToFrjG2oaZYaI2CpkyC
3lH3VelyOw7Vb2aT0CRnkwtnpWXJSzHSDnaxOtmqffcL58zLQZjPXEkYG25JNIbkhxkdoi45Rrip
PRou7WcYdQ5dK9Ai48yHdUpysassArK0Bvjsdx6s+cQzb3lk/fhGfS5UvUb7oMx3ShWi4qQ/xVj2
AWNntWmmdp0Kf6MGgVmt4fsyQsd1NjS2QdbkWHST08QMhvDTUxFd+Kk2xcT8Yh6tP00Zeze3gq7r
zxZWRhnxg2nyrY4YqSH3uG0ajmR57WmbZuhHiD++I9+U5mBhfC3Hl3L88RVGeBedsM0uKcIQYyG4
y9N76gxBX/y2ifsS1Q5LStxHY+peHdVtWNn7G3XDxsRBbg/JeugJHDMr/5xkwjCWWAkyw3CPIiRX
pyy2vZHvzC4DW3PfRm+kFHU8xFX/kUTnQk+2PTdLO/U/TtmdCYaGWUStwCAbD39pB0uhb91RP993
uSweDYXvHpiT7Pu03w7eK793WKbzdSCYewc6zP1X787rjge57pOj11QPbpkfy4gOLU+eiyU6+/10
6EbzCGbwVC7zmaCsb8aUikjdqJhdOh8tVz/lUcnXOZoHKr5HPUrWk+eFesWoI56eybsSa1OHyue+
1IbH2JrhPNjnvmsMnKXuebKQurXlKBfvOyMpFAFI9MlpaqRY20l/aWPjKI0/fcn2YnGOPXV1hQiY
zkA+akAWq7biCHSHT16CX9/WKELVhgLpMZv3vXNhlvnMVu6zrNuzgmFWFfOFmAUT5oOPcOKx/WC+
Dxil2CbMCGYfFW6sTKa12rZx24vZmK/CpU+6C6Xe6H6zofWnyiTZN9spUAOKfW4bp7TPvzOveuFg
Cqes35Tw/Of/N9wYMCu9dZvoX/dBaS+zo6Hi5zmZCT8h2Tpj9u6U2U2knhH0KjlnEgdppz37Caje
hC9mXjZVzw0G6HFzn6uUBKNXVCRYG6Mj4AQCSs4Ds1R6j3JrMCpJ0/JYgla3qzT02h6xjjkSWy1b
Ath8PRcen1M2zX+Zk1lMuUgk1PpbAdLHNZq/CBfESlta2Arxp6DQSbL+eUSfZ7fCrotwkY7u8iJt
7q1YsAPLkbf6LufZ7QsIV8Z8BLjrdpcIHAhWL7aVDRkxJ3CXoMfjk7n2rfZk1tOFVQhrZRlPrv85
WAvZ9jLQO/vNSbx7vBwvTErXYNqcrkQBAaHyh6FP19+NHau2CQOMbfxGM7PPyYvkzVX26VelcGZX
T6Nu8m5kBwMFpYXuqzdzqMlmXWG4z4nr50xdHTlunCo+mhi1e+/QK4P2pZYPU41Da2h3bFZ/TZV5
mAlDzAmXit9vNPyociHtBg3CZB7c2K+1HB8bV6swKHQeO9L1DQPS2tD+kZAJkEVIiiW/k2VdJjWe
9Po2wPGP0ogvMbnobXYgIrmjo3zQ9GW3DPnDQDzMn01SyCyiw2BB04FdhgEPTYOfwV+KKH4VQvDQ
Ijun2c8ATQ1ZvN73zBB6s/2hzDvkFvVFXd0DINbNNIZtIzoM9dqTLpZ9HRdvTjdBMiFCh39XK9YT
3ibAI09uM+3Ic2EB2xPQsTkpI84TyAPN8rdkOdyWZdN007oq2Ni0UMxmx3J646I4cEn8SUAjotJW
nv6aeP4uGfJTM9NDEEXza//V4+KicQ6VP3drR4m3dBq2cWHslNntnT7daG0aGBO3BPNsj+rDIPHE
TrU4scN08J4s5I/JYgrffKlqCRPp80R7Z+qXvd3KVSSHtZUnX9Ri0La1wEwJtXT+qkI0q6kE00IL
iyld25WxibFM65kKjZk2r5rAjuv+a6fpvzhDtllOgexAaF2Bbz+KzN/EEdJ5PV5wtZ06G1HHxmTT
QsQoTGvNwRc2iUv4nOB3uWin0vJvXemf+7gkGOL8m0rC9f0SIk/vlcYSEmKh6MhsOlnsQ5oyZ2z0
dexftNF6NxN17L2ekCfRE1fbuKIJZhAQZeRvmHWEJMBQiX/pCri/i63Rmn9DL48NkqemvXoQRkJR
jRcrnw8W9ogSqa0Q4DgMpR5Gdzh1TvXUKGsdd+lJldguSvPffRQCaPEyWsZtMoodUNWtKM3t0vYM
64FqQYpypnafjT5ZwWKtsFYvdnRg+dyhlV9ySh+44BjzAaSoCopG+8k3DCzYxZpf+2ZayRXR8gOW
YrOKXIQ00i8I/tY6o/2vp3zjRi0Y59eZQN5kwzewFxwYoyKfYK1Z+XkUdQIoQ2BMGywKjibCXQd+
h7xCipUuWiyGwj3LOj89JqE545hEmW8TW1ZWDIEZHvPYyY+qILLdP979TQ2BnlnwCjsvsJ/wWuki
cCp37SMUiHxb2M3WpyLt0dpC6Z0FU4G2O5vzOU2/6vZPr4vA9P5M+EcW55Ipyy8x0QONrREuhjoQ
qvuMR38PSJv5lxof89Z8LzWHkg5HAyBeQkXzqVRe4DrHXBMbu730BDMs/R/4o4c2s9bD7P6VZB7Y
nAhXhlEa5Iqi6U6j9W0pcvbptFYwGWYpV2b811fzWjM6ZqF/9HAEdpufRBFmle7Jge+utV2YtzUC
WHzOKMY9/8xaDIz1JpUviCvyWSdQjTs0XsDTHHld2h4k7ZXnNttU7aUehxgaOMB5sWxxnNv3rslD
rSGVBxjrhbEey+KS6WHIzG+n4Vpe+vKBMvgjyor1zFHAiUDi1bOoYJ26/8rs5mJp98RlHdieC0FD
fjsFXjU7rimLnDLohz7wbdx+GR+1HudB1CtSi/3T1KWvOfzRvrmr1SlkCOwuRgJBqo1vNX81i6Uf
57w6RXygoxAAcdTd0IKkwWHWuB7R5mskv6vkg4spsO4DPNtj5m/hceJs6Rd+rqWft3Ye3z/U+TYl
xmeM8r5iNcSvXetYZt07FoPQexxRTXXVV6ETrBfiUtv1R2J4n3b/hmytr8Ust1Lpm9yOb4hun7H3
OBXpXzfPr0W+bbnXSVgAT/mASLYRNEJV8gwc7EMfi5NvtKEsja8u8f+1suIUO7KoNmgy+avp5q4A
uWW7jdjqHXgiBwxP4LPELyTJzs2WQ41IT5GkGiu0+YHEWXL1pll+NvdHMs271yQxPVyEzAlxjM3I
wyJZe5lXPnWVlodMNeaQXZMxFh2hk7dsvaNdedZeVB1EDuhT6y41j7iapOBViHl9IS7uCgKEYW11
MDRcevtZF3AlTEAfqduRpM/q6Djrdr0C5VUHk2GSJdGsGduu9zVOztcyp4xw/OrTFXx5uXFXtEV5
zesy3Uh3/hptg5ifzyBQm8gyF5NrrZI5eu1rh3/TelZ/ivq8TE6/rS0U0FZ1MMbM6Rj3Wr+3Ndw/
KAxsYbjDnLoalC+q3WU0GHu7fZYFUcF8wqGgHOxkg3GA/03OIAv/4+Mwe1dvSFxU1NykEqvXUhA2
jHsjWam5EFsvXk4OwiEHLencvhy2Q+t8pUvfUnACxHYjdiGQvGRyEyENFt+ucKAXGPwGFtBVAs45
86aViIyLSP2nwUa7tp1dWjHiUhMR6s5hqu71z17R7yqdvwJNld0KG8drwqkr9uCcvjx0Ehc5RLXy
omlMTud73qc3T37T3+dW2ktGPbnUbsj4u0Ug6r7xMDJDGoI4E6g6ZKqs4oH/NSZ2PtNImsmqr+yG
EP7ynU68MM0ST+slp7UdDeApsZcz7JsaAoH6xRLenq/nH1gqh+Slti+c7GkEAzW48xMyWbFuXCBX
pk3sH5MH4mpabWyRndwSXYyp5suIudFOp1vSojconIfBZGW45Lx+n0OUYxBbUQ/6znczLM4lz0tk
L9mUbMtwowCkTLhwHCVAwlg0dvR0itY2bv/BSybdRwsdLFb2YnTpL/tbzypriSZ2117oz7pX/rOW
+X4LIYuxa4Lw2FD9OKaGcb6I9wVp1qqxPqXnyMCyyb/7iiFVUlt4hPNfI3EMbIIjMeGSwqAsUJQt
rIRF45BTzFXg+MtexDP+AXbn7Kekfqyc+Iyn/d9iGeJAV/rN5/oDTlpnpRzRa0NcsMl93rWt8l6V
sCAF+akJ4howg2ERvJ1dA3Alo46x8eQKtOkQjPEYB7EaP41uubXk0KZl+Urvye9a9puaBfAhu5Uf
yjI9i4RjjiYmWQ15AiSoX1JMldEGVmKHBwGGYWVMaiMU+AmDUzmweLVWqiu/OimeF17ughebbxEI
VSd4GWPo1fveRAsecewzCsT7VlgQOCZH/80xrK/ntsBLKcs3v2rdFTYyXIIKkAz97roTKNcpVHVj
JoCGr/43KXDZ1KNbg2cj4+XWkLRy/BWAz3dtPv0iAIy7phXksNTwxP6WHYNuuqN0r2FOBKk2hu1d
4rQyDW0eWwiEmQNzr6/M8tYV/0C0D+fKOFF9Whpzimw+x25O4t0ATiIHncr7PtIfhXGygS6FSzGM
HAqCeC+Ns6s4cM1U2zDc2cSDzu2c2UdlR91WztVLOWVfnk+uNa+MbQZQeaUm6sshejBrGjiYy6sR
JkoQGTktXzpsHClfl9l57Arnp+h9LqkyzLLiMjTVZ91hfSw1ppDQx8NE0eII8VzhKAOgU1jh2NrQ
i2Op4d8vj3UuH3Dfn5pJHFVj7Eyrd1GWP9g+rW+y2XkGOfc6ePgucP5ci7n/Sfv4ce5ZrKHcs1Io
PDlud8qWnRUblyZBChEi2yZV/9gZ1mebR7dlHN6MWtyQ9SlDdfPIoHSjdxoSs/9PYLbdx2M7hbNA
5U2U0e8WDyt8tmzNWP9lorVS9p3nSGCbqDPRTXs1l1FNnB/m4NRGgAEUdQ2HpbT6fVux6QO74AdN
mAm7jtyfY9ZfVcrsSVeckwzFHqYxvyp1rw4X3Ke6gM+nGh4OZTePRerlG58BZCIKPUxdbhwNg4Hu
qYeUTmzl5mCoRZfgxLYt1iwW4ztgHbUiPvkhIhL3CwQPu2vzFUtiIg7wwd1ETZ0Hc2nW6yYe9zyn
VsCA/rkWHr4HtFSbuNA6HXgASznzSndEe8heR3N04SA6tEp8e216mlKSACCIgB9l/rCWdSE3cYXv
WRd4d8R0TNhFY3jV36Kjzc8udSp4Tkzr8Fr2sGHPLX8+tIw9WnMvK2feaQPbjVwbtpdZgz29D9MW
BcuqVsjqWtEdZyCWYWK3j6PTHUxYUAtvPF6cLQiMhAHkcMxNJ1/DLSOsoxr2HDAVtzXvqkrxD+o8
G6rYDolurVGGyrv0xKhg1znc0eXAOTunHYdTAfwH3TVZ97Z7jWPOGcARO+XzTLZMfCSGHyxT1IbT
sI5b/6PV7JsLw0Ym8kx4aecm+pOfJwdbY8hQahnTXPYVrWjtrpDijyOk0tUw06hWThZmXQmRQaDo
1IhB5IswSSWfNfaLhYZbi6JvfYAyNAlOLNRtfJhiTxXOIHbqk+fOgyqSucV7kSOKzpG/7vnV87tH
d+4HtJoMGZbuUDkzkfZ5UBu2bJlBHLXdrvUheRLRaU6RPtCBVxhzBhefmD1K94I33N01sjr5rvUk
hGVsjMJ59ZWnE48GmrZ0DjRCQZylTAzex6LWwy63FOZventXXyrIJvLP72H0UJsHuG3TjTKQgGH/
YWus70AERNDK5qQZG42TrLs21UjzHL0pVJxKOZ8Va0RXFhsSWAmxsTArBGaWn4ssfcNHxVdz5/nH
AC+0Q2/QHZnYBGLOfGzgy9ztOld7WTxxGVzrjUVmK5uxv7fo7zPcqrRMIAgL96zPcNS7YjM26XoZ
+nDO2c/hqLt7/b7r0wTsWJfVawser2oMBrKx/tlV455tZHuzdt/rcf5gX4oOQqVnKK9Zr3kKiNRS
wtgl7CPAjRLdYbEzIxHDHNbeKKCW+NVpgP3sRG69apryg1nDAzg7sYoY88H705/TmAKxcuzXpWyf
W6oCq2j3mgvTo112995TlcmLFmsPRLVf49g5S1+jve+OVmyeRPPozghQdDl3rkBgVOXR0ABADPY2
a2CHVIi2QQvVCEDfxmqms1MQmkvy6Ssqn33VvILl3jHIPfTZci3Klk4HukbK1jVHQ/BFjcs7ZEvK
rD52X3mmmmDEiSpIniF3yctiz+9eW4yEBu0/u4ZDG9GD6WiujCVgKCuHDt8KeLSjIx7H+m7Sfh2y
6HFO5TFmTNgDYgFeveJSCt1evEL3/5fO8Ubq+UOHjND1X2k3ny0YUSr1bihCj13m41pl5NK1u77/
YgC8SiqdOo5u0VpOMiuHOyHyu0TIDTWhPaLTYZdVN2wfQVZ8zi68q9l4tRm7J/p4Kuvu0LgEe2B/
rYoeMwfWasJhp7LVv6WOTcbjErbM7qUvHSjKcBpBEkQjBanf/iFCN4O9x2C5kr69EW4blgv2sylz
jxqHaUU4Hg/XQzRkx3lMTrlfbGMQ5U3ZOhy3FgAXmb/Jqr+ZmnPIsNfEg3YDpQdj034cKViQcz3e
VY/yIO+xLBUtpMemiUNp6dz9/WxvO5t2tui2sYkg0KibxOXAvpND7Hchggk6bBVostouoweD8JNV
b1fyZTtRz5/ybjnCJr9XaAAuuF9fm14sHH5W8aUjphkVJmIMOq2xwM9wTEIOuJjzaJcNPClzxH8/
hhZmcm2J0ESKd7e8+Ny4URSFlgUiofspiaZSAlcY2ZfkNnTWFwINwvDUfVM1PBMjDcEgb0npXVvX
W5eue6kz9x/hC4ge86EatF/K1nUvUdUM7zoCERz6bpM7Pl94EdpyCnKO4ZZx9tpZrL2DfEhrSd2E
1SlK/0RaEuZM8JYiYyzpeHBZr3ZvBl9r+iju8o3hDFvDUwdpEdlytYuFcThjezRVD55N/XkozLsi
zAkBaMJgGcdGoUfAO7NZFiDHU2dRbJazd+6Y6A+l/gSpk1CrlTI2Xk4uJz2z8zSsFU88P8R2yECJ
lCbMwIVCbGnHz652tpa2UClqyzuJEJRasdMa7QQR8WnECBERIGMYO8chSM8dRuLj7HbBrJpbNGEe
03Oaj+HPpB4InAn7QF3n90V2ZwMzGRGxY+mXx8YH0Srzjl7csF3mFr1iQzQA4zRnXZYr3J0tjZ1n
Aklka14HjbcLjCYLtIkMGqMQYFwNT3NBuLQSGtii4jhBpgzF3L1HZXOLs54jZ6LCYZ3wVsu4Fp28
P8VC7Wsqc5a9o3FC1PO4ll0Tp7uBzginOV2jrb/lLC5aOa4djD6UhzydxTqLhTjStb7YhrUEAv8Z
Nw+BpjSIHSzg/oJ5vhw+raK8jO6Ml7tZ9Z54wKbarkQBai+um6cq8T/n3J+CQcmXxIGiU9EK+PG5
unPJrX7YcXy/IkqH0mUHuzsf2sG6UjbQvGscq9rKz8eHEhQgKTo2TPBVsLdCG48WnjF69bBkXjZW
oJCdbxuySJXDAMH/slDdldj6UhAZ3rOev8KA4C3z1hoEsKKh2Wd8qePwitMb4RvASAjagNhAGZV0
S7le7oalPXpO9+zjhruvF0fLnpsL0o6CEhTTsYHpmqin0GIdn9vWz8srgierq7GAzrE6FvGMD5Ov
CMWAbGBl36QG/xas6qkzXEhZ8SvFamB05ppFWB8GtS7OS0420ye5M9TavMd6uE0wuq9yJyYpY4PQ
iTv/KSJh4qTarVL5FWLySKEpnli9s9Ni52c2kv3QMG9zQcIy6B4pxXB/xKOTbT2vWfdVf2c0MneZ
jO2YakmQu7+AzTm9OGUsbtMqTQ99QbUgPplNrttGoQ7+g6kfcsEEMtNPUw0zj1297BG587Tds7QV
8nWjPS6gilY+/pRQxlMZ6qK/2a75uPS4c6RrXfzKpxF3NKozJQ82A+Yeu27YGd7GH2vO34Wu0HnW
RfzMemFGm00LVcQBXDjrFRXaZH07EzcznuQQFAgP9qJTCVtNQq1YXnXPxJFt/DSo9KY3rgmlMh0l
tjQRPW9q8tmp9VCxd2OrSe+azUW0phS9xJm31XusV4wN/kU18TNg+i+NlnpgEJuUrU0xVJpUfxyH
5Ena9gMm/K2KE6oHfGCoa+3WSqlp+o6+LangvnQDwkg+v5bC/63mkl4A0anFa1TGTHAjm5+shO2F
Ud2OCBODpSvtJwfZNihTtBPX6rFdxC/kxH7iLNs0EMS6ynoWufvq02SshBnDfWp2AGof3fvAlhaT
0zn78DXjZXbN7173HmZtorSUx4VUGaoIKfeRkIZTsVNBomp3NuRgJVj5NQ7jJentF8Z8DA9i0gK5
8+tMDwQvwAc35DYqN0ZklurdmeynujTPMlF7cpdh4eAyZE5kDSO2fX4G3bgNibHLOKij7j7UaBsa
Nz4cQbEsWw48W1tnnrXRRwesAUygeV44l3CiFOGSGy/VQtzAle2WTD71vQxjm3YCsLA+Nh84QSYe
rQ/DkoHXejvmntZWCASjIYpO8WJwIUZI2gxjbgVXYWLEQPnmQyZz1Htxda2SB0in6WmoXSZvOYPd
B8PqPLZWd+prnFY+uwRKJuJZP/02vMvFovBVGTq3p35rTa4CtId3e2HFhei0B3rJUOoa1vmsCyai
17N+zUcRIHCUdx9ToI1DOHKpKXzCMh7OXmKerNHf4YQIDQvikXAv0tJ4sx2O5pTpObL7MKDZYC9M
UL8TdAEaC2Mn8ZzFZb/xzGuM4T8augAllFpWuuYbcdxHZDJ1Ik1WHv3W/2dP5o40/YEMINlDmRKZ
wIHn/Jj1vJ0kPPJBsaiyVpQE6UWm8S/GD655Tb4PFk5JIilL0CXNrZftdZHvdcJ8Q023KBuvRqOK
jSuqcsPG6Ytqp7WI8NmlJnUzU/BR149OM+XoaelZ50gNLDiiIsepTpYglHOxhPNCckr3n5qlWBOU
WU+Wy3c3Jut8Hp7ZuJ6EVdEwT7JY3WK2+Z/p9Nc2MuS2lhOVBGZYolg5lmls+chcNa7jxaFmda7R
XP/oCbcBOh1duh87K5zXG9ssTpHXfkcCR5nvlUEbuTltCL8/o29/6D7q3sjgRYo1jftONwzWA+Fw
rPL8kwgYxWJNPckT+oT6feWTCKDDHvp79WEyN/O6nWv4x7sLdyzExnJwq/j2WvjFp4Y9Vu/6/djW
J79LvlDN9knZoIgw7GJxTxya2rid2+oBrvWejX+IBvYV+6UR6ASAmcBr+gbt4bfGisFOn5IKttr2
prGz8E8WjDq1hqFv6U8GPJH2q5/2hSC3Yiy8tBHLTKLxxGKnvWOXt2yO73gQvPQz21FSBv6IxvhT
QAort9nUtbfTq40VEa8VP4bEL8hvZO8QhbxAa2xoVlBf51HDvwCxsreepxGveJc/RBJummpemPTh
rQPUS7LWkNnTMM1Pi2k/47Tdam66dyOUfrzUPc+Kn82neaQwsxPzlzgvhuHxsZc0pJz0G8Wjqjc4
A+8VnrJ7PxAzty7fOAkKWyupVuO1XixcBixo8ZpBg3mu+IHYg4Ak7pBs9EiZL/UXe7fygAURdx5w
ywVXFXxyDKkF1S0ol5XP4JSpAOi1nOM8Kdpfm3OZMYT4EAaEjFZe/S56pX/bdYv9uMTmWSOtBDhf
44an1NLI6gRGMbw398YUx83NKXAAEbP6SAZkFiN7rny+SadkhuMOK0xk1Cq/rDrdtCqyt0lE8mnS
ApkTRzI191bOLEUBdvfdlt16TMYwk5K7d0hYW6GV5N6x74ARXI8TsLCBtG9cY8+Kv3OBzVBpUPeZ
AnbcxYarB5FrUPNVa9dULE9lDDIvHeNpXH925wMIbpiCpVy2eqVOY0RQqFLzKZuz9WJJujJu4Cbl
Sx7FGaTD3gIQI2J28SQpyEdZp8dOwyk4W5SGJrtT0MW8r5qUUG8NRyxGFe6RHhx9fHd6FwVba4Eq
e6P9nA/+1ag4hqMYSzDLCLQLm0l86oTmNDf8kuT/yrE59CaRAr3GefMPLTvQdBTu1PikUceXpRHj
Ab98nUT3UzRlQ6gY1IQdae/e5Dzn1Ujp09rrecg2JH6xzhUY2JWz9Sk6V+TOaaQG9x8J4NdykW+5
0f7MEk0MheUg+p/GRAi20ni7MKGXZCTFgM0iSRxWaojxryg+tIVgguc9F3QgLEPc5ot9NMfn3OWe
MnCPDwktMdupT/wHV9lRw2NbuTj6+Nln3hu5TxxFwEe2djLxHCb6u0qNx2Fyz147/MUswOGU9sqD
Le2Xyqt+Jp1AenUff5l8upEEtRDHx3wkaOn4O49mo1fkFhtmM2VnbuJCvGV69UvK9pCaDzYx/8I/
Agx6L9AVROf+k4n2UPAhN9N0cJR1mypO7SbdS8EX4CIRgThtI/3iRugQWn5ORgaulLGL14aAknkA
EbiSJtSXV4fBum6YW6tDvteOc/xY89sZOB4VNRRLPzFH70Af3Y88cpBuYGLFVGXNj/6QgaCcGT2W
mFJzXLFLBiEUVHU9bVri9mM87Fn9HEYtXRq+5sHgyFrqtdCzF/9ukuGQM+jcFpJxGaIyq2YhS3c8
kE0X9JH1pCPhF5la49cao6/hHtwqXwXlSYN1HaX5WrNBpQOiyAPzpk/qsNyNhFq+TR18+OYUnfrk
y1ZMhnmtatYUoL32lbZzp5wbz9uWdnG2FuvsWf8IY/DNq1VGuHU26WDcYtW4b4rZgWNjm4v+eYsf
2Ol/HJ1Xc6PaGkR/EVXk8CoBysmy5PBC2WObnMMGfv1ZnLdTdeeOPRLs0F/3avE6ZeYXo3g7zBYv
PRhJOle2Q2v5XUPK3O6Q5NRvptBuMnabFJVDDr+LBWruCDfKGXN3rwPq08QOWErWNo0NhJqUq0mw
STWe94Jzlax+mewyFO/wq0UkDhlkoCo94VeciqLyp+hrakvfsCx/hEq72LwxukMdyL0W3S/XmWRa
zsIjXY1o4fagrtWeaG+d7yUGFFnT7GrG/OVC8Q0N9CVpN9C31SCx9fYxwbWu4O/rHNQSmLWCYTsz
PBwr3A04G1XFd6HhbwhJYyIYhYGPG48warhppH6vyh9GgUFg1lYl3KRYwxvZfkjaEbgpXz8MgOF1
IggzsBgSIOf4uSsnMLEkREHtgtJmdWaLb5V2UwPcBKd67stnLpGZpqnajaJj2+g4a7WfemLbY1up
cgR5iQs3g9zprvbHTNwLsZXJtTliO/e7ZKxdQwJiUQSoOWw7VrZJhtQrw382+kQKdsSYXyi18GWJ
e8NCSzf3MEjOtl74JmYFJwo/bTk8ToX2p4MgnxzQzZJSrHu1d8M+hFOqvBp5iYrcODQuWDie+uGH
MrhViB9JHjKPujjW9W7y8xrhflRJ5jZUI3AJDUkHVnt4JUfNtq9GPnGBSgmUlj9NM13a8SRB2jGG
4KCakjfG0lqFORYzwx2nZtOy9+rizn0h0b7tMWK0tR3R5iqhcwpTPGFWK+7YsGY4z4qaOCYid86L
zTB3XnSgluqKqt8hRzL+oNURn6Q6V0cQlp0uVmkInFFSXJu4UTnnHCus7dx9dQ7Cp+HshLjFHTA3
XE0p4XQOTOjrc+0rvEV2mx9bIqL6OYwakOfc8ZXOuhG4phPh0tX7QX5VeReV2NUlnwUHlf4rCcEc
K29NuZMi+nfETXC8CK9j+yjSc6erNCYsc4t/GJhWFeMgW/HCZWhg657SYXAzngnTGRKRxphtVcGY
np5GmDFu3Our0VounXRJlJ3fhro3Q4pVcZHn+ONlMGchAwzgRLwu//QBilhKUnnBSUcTneXyi17Q
cWAdZcvnlrTA6pXoe27eKi5E4YxUxxlyjPh0E0hYBNckrFb1zmaD0PDwC81f9E8l/8Rcl9XHavoq
sFFXRLzm8M/+DCqSnvG54HaKFGzjWlTYBCEGwA5aG7ApTM8aP2MZwvaF6Yo5+kynUc4I0m1Es9GD
bVifrIUYDg8sAVfWINZzSTQqP7df2+zVbNwB/7HZwsqNWfLboxH+6uT+NOrI2tkdJCwwztlWZ68L
x72BI0bSycinxb5kp+hyh9aCBs1x9BqaeRrNYZ0gxUMmMdSI+DCMRdD06oi9nvMnPX0c4naU1zjB
j2lQl5eeVUfbjLa0ztEwbObXk7G4fOn0m/Oj7ux45xCeCf/XCIFkA1TzzYkgsarpFpfvvo3BPZvp
b5lQu1Y2v71knEJVxgMw1h0ePvLjea68LJo1nR4Rl7EogtMwi289hGNfAialLowM8UKkz5KHo2JA
MqzkyjwfpAAUGzAaMTGQcrS2VMq5OXIBxz5Xi7m72T5taNF06wIBW/lVr3DlEUQYitWs3rMCr56c
eACrCf1bHsfMfdRqa7nprhYnSaYQb6XBoYCZaBHFu1y+2DIVZK+dcQ2HE6rUSuVaLM1U1cyfIxOp
XpdOafkxKCQhsAYSysqN+K2dWNsrWG1mdTCGu5RIno0NEuCg28XW3sTSCK6Ma5MrjHeZIAFGFDBG
q5xLGlqLXm5z8x0SuBUQRm7cAqWzKD866a3FL6LErWdJM2Ya4oNge0MKqOTlLWO/CO9V9DTkd9k8
NMF5ECF65XkC39yR2quYgrkJ1D5l2nNeNS3md6jD+j9KMHfLiKNUWM7H17yaGAqku3ZwfDXl3aUB
Jyf2alDCk+mv/bzRnZeS2iONy2hJ3k4lwD3o/5R6JPt61hPQQBt6bE7O/CEItGJB8gCHuTH06p4L
OIJnYZwnnI7xw7J3mXK3y3eNlZ82dwHk0bS3SXA3eQCNZDcrPnYdZAhMHbbyTh0m2gX+Euaq+8V+
uHh8RbgdRkC4NGA9YudsMlAnzOL0mTv2PrKbkfgafl6NkWdMlrd7CehdMjCSOtkxqumU8FqaYnhC
BfHZQFg+8aNjxYYKMmLZq1cZtAVa9dDsDF9JpheacyQQz1DGTI3Nyw7td2QEQZMC7w9yZBCTXMaW
S7DWeczacJPLnFYXRDqp2/dNuq8FeZXqUuYl9/Y7k/o95PxrDsMmKuX1GM9rWD4ICtUqYv6ppM5n
jiHT4gQM9REB33L16cQgEN6uQj8C30MLKjNufIPmPqQCrXnW8KraXUtl1ixdhX4M61fRXkbSkNmm
yArfVrN/ccSDKnXlYZSIZEH6Y7K71vBeBpm2AUT8OdF/Q32a6adyuinw11vY5p0Bs2KiHLs8/bNJ
SbSGuHGw20t02zSk19nmmUYp24I5mUAdD7NjU4n90FKiIiHMLWXF+tTRplcTlxrX/D27Tv7RbdmV
YxMiFoegavqZNfllKIbnbMcnpZ03poSgNtSsuqX2HVokgeF8zbmx0iXI1ozZiaiACQ5YXyzqcEQw
Y09LVGJ0v6FUXfvJU5Apuo+RWa/prGIVDAAViwxSpl1WkyV5BBXnpcntpvqijSMcuNtyWYZfsw2m
xKO/h2LI7ZyLLwoQsZ3geW4LT7KGfUofQdjlb7Y8rYVCC+U2aQeWV7Fqiv7aJrCqeVtPAP9Q0nIZ
5U92W9yeDEzfcwm/v2ZserkhT/Q7VIeZU7aVn+ZZ3ZiIOvZ0lJTKG+pLCDNGSJRgkW1gdj0kMlbW
9pwRbqK1IFD3TryXAr/kUphO2hEn61ZUF2LyrCjUTHWYo2bsAbEh7jjJ3YGWqLpDikvlq2KKzdDV
DzBnRwMXmNJi9Lce5COzpamSK66KA8PQpFvlSE+9Z6jFgSxQo20KDqwQV4IpP7rkXMtq5IiYwyWh
Ro8WYs0C4jXxsIJu4cQEXAQTW+ByOH5hjgoWYCECRRstBjPV6Ds0fI8CIjog/3pEyah9lzlBjESc
8Io50V6X3gtmN430T4zFTpV/TM0BPkNfA4pEU52G6gkgn5ebY74e7EVsHlUGxURrN5OAi47iPtis
meiXsVg7luoXC/IdRnbBH4vmBELG5Nc6Zre+2+Yjiesm2lFL9ZrowUvcnfpq9tXwhxUIBziRC4EN
cOZWZXLyzthnpKOh67scfE4/3Do2CfleNNaOd1+2/8kcBvPuvW2epcF3l+3S5hGRjY85fyYBSZ46
fA1w/2Z4cLFIeKkh8I73f8WCRhARR6iagNBxwvCUQRdvMh0YqudwLzerCr11oGbBdGuNpJX4IMAZ
qfsmVNiKpB2RpbFCJsXrrVdvU/ScQ1qBQu4iEffC/Ep3GD9C82q+Znibl77DjTDjqrf3LTeYmFRb
rJFrTF/IzfH1ZF5AfnIY+KTESFckhUmK8zIa7pQ8OnU3FBMX9ZtUcj1VpA2UUw8vlSV1pzzCy5tz
dTe0t4CPGh9oUXzb1s2G5VfjYSjKy8hY0Mmebf3RqrPbmjzZ47tI9i2OqooaOIYN/DbTLy5ycgUG
K4i1XfZcO2m2VCcvdy5OLQp7dzs27iSwNguxMkCmMZJdyw7EKdJY8dT6FbzhbmLaR4CU8kYSejMV
P+p2qTwJpNJPcJlz1ecqBYfALg+pXW2qxtwEpPVlTT5hhHxll4AeJzEnnvB9xTvRa16aBuu+Rm2J
mnVBHGsZXZEpcbmH4uc9Wb1xiytusrh/bGPc5rzgJSvQDOhullTaYfQ9abUt5JUjBsOdHHDsqtIn
+aN7TDUggN71SJdtPTngYBB+AWVFVGZFTbeiWtWLM8IYvG2VioJpkmrltS+HH5njLpsL/qI22MGm
dzvMP8lMtiBVtqCLd0Pu3GTn00jiS0RLQiikbWWYu4UqMmtgC9jhJz3n7imDlJXdnHChlsSQpQLS
iJNbh/Y9sVgbY6gsQbIhMX4knLozCVuvLexXlzlgGqwUuFo4dplx8j6YFhKHxW2hnqjCYFwVrjo7
g06Ypb813Nmih3M4xKdUHR8zxqrUKujZrC8qWcu8zzZ6r31JCXmf4tkY82uW/TZFiFlLvI2CQmJF
O4ekw2stOchReBGi3XWG8xeOzlvEjLapZL6TZfu4glPzwvSlzVkuDfmH+clvpwyubSpePwna/ao9
MH1wRTXWwxobwLMosRc6izpqc2hrZxklYt40ae/hwHBtPT8MQ38uu/rZTA2y0zHVoRpjGXAgZhmm
XycHSRqAthR7G10pKqd7hJJGX/nGsuRbTzHozMG1lQd0X+2FVM0GBBsS9nuVXweTsb+zZ8HG7zQp
3kSY3hTC08dhz3ryncb8jiy8kON+YRlc0ogsJtl6XeNJR3tI+D1sjijZUGx7Wz+lypIqPCnCGUg5
qZyR4dxJ3xGpKN4r62PG0t6pX5yAMioXrPxnwnCbJZIbjdmjYzGJlOQDQCeLIJkSObRWMWw5k78y
Ud+wCyFw/HYGI2Mr4yIZcxczzH0/P+Hp/X/hmUayh0p6jgIPv+9vyEcvenltsImRbocfwtnaMpJN
Q86qBKNSFso6yf8N2etIp9lg1r5Kok0EJpZFGgd0Jlq2eRqn8tKUmZvUJlFCArdls5/bFlamDqeS
1oyxew7Exwo5OIu58hS0VPakI8xh12rQ16roqiJp2Ln0i5T5NNJH4vzE9SORoJsGBsVmgK8VwVm3
dfX5MlUGObYOYhFAOl3+qjT2sxSvuqGQHuBtn8F8GsgHBeYMa2rc0ir82qJAxUm27CCumGkLTIdj
HKv7tCNZJ26YGXZ69H9jBxWTfLQx57PUw5B0iTMM5T39Ms17LEMU6Eda3zqwDYv4Ex6luPfq1MHH
o97CtN6qSPMLhigYuBlN0CrICKvSXticHnptb8QMYrMIzpXDjZoTmh63Lxq1px2Xfsi+hsKxqbB9
k51OoiqR5ri/jENew+qVZSb9JXNMcnyf9ljcaRWqy9AzQkIycNJOfWaQlE89p9LAb4Y+hpm2N4Be
oNnSUz3mN5SvlzToyAtYr2a2LELMPPmJNQa21tgb6HqqY26UWf6QgwUyYzABhNEiddzyE7x8Kb9C
J+FlznvlJhvZXu7733RuwRsN3ymxPk7ToIyiEVvDmIMUTrXUXA399A+Y4M0Z+7Pgt1znc4Z5g9zn
4pDnQC/NCzYCFk6eG35jNRMfQpq94ohrL8U0BZeoLh+2Tm23ons0fbPV5/U9A4RF01H32WvwFyil
Y4koAqx6qfY6ReEPubenFKW/wECeyBC/4xxx9lZYPWsBISamb86zas6vSaV8i37kWqAxHCon0Xta
LQgvi7mFYZ4aG9hqhwkWdsBXXTU9lmijqbi5l9nGMYgfxOPFjJKWbIj0o2nplYabeDPHI8Ot4CXn
9uK2fLBroZcVAY8Q3EqqP1TB4jsJsqtwPZWNM1nIqotrWisCCnL4N1MHTbGj4vQEjFgg6lb9q1Iy
bWGm4V4ZxNkiVY9uaRHpkE1pPZSKgz+9usso1osqdFUBtK0BTfKoGMZHGE8bOw2ufZH54Vzuu0be
Riqrb6G+2hwplULbqKN1JtVvuYoCx8ZM8YrrL42GfE8Z10oX9V8pQyMP1WcI4pU4fQRYmtioIUv7
qCleWw69q1wDG0FeTxPiTU5S4D3p9NDk+JE3uukWvclWDpowBt6QKv2BrChw0w4fo7UploLx1Aov
ho27yLFg2zIwLWVmgkYuIYpbJD7S40CrbTyJo9kMewY2W1jW5SbJ57e4JB0O757km+UOIbfIQfIx
pr2IDOkxqPAfG1+2qK8Eyjwtca7yiGg0YgiBox6k4weOFJrUWhQYzLxIklpk0d7WPClGOGVdczMU
LqRkLsmgy9ZRHWeGjqo/0pzdLFgpljj0kIdAcif58lLqHbQEWdnWjbkVOtMGNAr2s7riE+7zux2G
tyHGatKo9qFss+8oRjhuqWLqkQCi+Y9ZyKde060serfTqrfBoO+KFh5sp8a91Ob7NDIqg7cRrGik
OUoBKw6VuI6pKZy/gjeKyW6aMiFKpxczz59DFp1EF34taCVNjMcG+TMYpV1YzpWv9b0fqEgBNdPe
QvZaysO0WDlXaviH7gqOa9wZsr5rsY4SBc1dMWrVqu04UuQcdKJeQgqUz6lieyqtAVqCpBpWxBfw
n1XssdTdNo29S5jW5tK4h2q1baLWhaGCObDjnMokARvTUZJAAmTmo7YZQKgpwablKlNxkcsn6zKp
KdeveNMCGKA/8ED0kFFtsQsmZR8h/dhVBmodeJID0pEBEJMfOX2Z1cAvKqgYw786pqhObPEleGNF
7o8dkAbCVWZna8gPQ8P5F0ciGsYJu/mGnqRdaasX0+he4T/txiG/0e7sGpw0wz73e0W6ZvVvjMVs
MHCCk8/ZLIjhKChu9pRdWJ22atwfRhnqBiMZqbSefSptm/Juze8GgRG5f5VlyaeJ4NOWlpJC60Wo
V6DF51ADSjAkB8G0TyQkLLkWYMRfz5N1q7XUi8wcwB4tkSbWhxmXUGJXe2uasP+Wa8c5LiQryqJd
sj9uZxE44CxYOPFGlSwOh/RA1D17vI6VzzyG8be6SHVSvdcIkGHEaZ3vYqK4qAO5xgAiijTPmjhk
8UIW4A4Th7mZw++DYKK/zCF3JaZ7pfMmMyJu0A0QonmmKSCX9X0XBKfC1mj5go7CTtqb1UZWiTgE
v3nv+GOm+7Umbahr2tJl4RUWgW1dRTgiqu6ghaeod8v9qGSn5MzPl/anVeVXJuHF6icbG+5JtugU
IScIMyqY020YoE+nEy939cf5cdcoDzUvthRWrFoTA0Tk1Vl6bKC8y+lXWjyrVllLk/6hjceJNGZI
+MlIHDfF+U8h0roQHKNrxEj8RWwvPvQ6UjWvMdDwAs9sLFNtz/ila4kmJHBDSo27INIxRMZKhdeV
Nf2LisFKVkCgZ+PemSISFONakXJubg1mAkzPQJxs7WjnHzaqelsyCcZeAn0hzG7KnG1krnbaQixb
WkMygVZSck4DhFiCxxg56Rat6i92m0awiJOjmICvdP/M4aEseq95X+Sm3qbBkVq40HCOdGtsNVla
z050aDj7l0RJQrq+gv5frRxSYbgt9j1j/kcd5TqUlR+VzvpVMiMbMmGrA6bLHaQRM3cnJfxW0uhF
MYRXxMkxnutTPgPMG9nvm2BXOLlnh4S94z9sV4mobubQ/JPCFnSTw4kgYZxLVgV5iqqIg23TbUxm
i6zgzq60zYB7b7TuOsQhGAZUdFjY0kc/wLXlKPkOK71v8RZbKeih6quP3nKbFnA0FgVjrwomIlpO
LtNCFUAKHzim6mT0IOPgBDhKurwPIzLfA0vrNH2yjLns4se6DY8yY+p+voTauyN7kngDesq4D4St
HPpjaz3rZPwqTIvayorMtfZUJvOPFXIPSRmIg3wSOVAlplZqflPEn4lnJeQ6AyiTjPXib3Dak0N4
wZruMqetcvlay3JbTIGHDdTLjNeAgbV4qaVwPRanHEHc5OXqKhi3QOQw0qnKY5SKZ9DI30pXE6Ym
B4Ofkn9pX4PLmeFukIHtHRgffFhwc7aj2vwJSf0HSGNKRsZTEYIqzQ0sFihrSbqmBW3fkptGk8mk
i7V0xWJUFvjDagTIViKRwnqdy9iq2mw7z8vUZzwUEOsnDRgI0/GOlHai5ScZ65mNUWqoG2JIjUuf
Jd5hhdZaUDPA9P8S3cEZXu9t5iE86R2PYE67dE/IiVYbHvVnOpMN5quNGXSLOl6SQE96bHgtUbhJ
7tHxTZdlDdEh2wwAChz90WYvZOGFOHE+tHEtS4cq3MbdMcHzC8NidrYpNx18sHS/19OpwngXJl4n
b5Ev227HZi1AdVxM8CvOu1o/zPk9HzDW4d+d9fdc+zUYj9h707hapeKhmLB+xdm6Qw8l+yW0K1DI
WQLcBePrSyF3Z/pESRkUQiOBna2wu1ugADJeP2wAuGo40rUC/NPoN6yKGjlC4zuf3jMUlPYXNM2c
bNAClGvaH7WBrhKPd2kh0bf/dDDtMDEZ303cC83pAUqA7oH7bMC4AmSbHQKdSBvnzU3OxC42o40I
n+PAMSQ6WTC8DKDfd1v7HhNcDq7inLH7bVvrE7cDIVwVSFru9LtQnQ3Pyt7t4tGxYUrF4MUQyZii
GUQBxk0YHrR800t7BHTav70yqbgQbnTwgIM9USVFRWK21iNscxL+GMbcn1JzM+O/crzVBqRLeGxw
4s51v9LzVZ2BIV1V7Y9ErL19M/ONJZ84GubzPztbvJTglwCGDJtMO4oC8bJ6peU+yW+4BBKJKIt4
igpjslcYP3HMvehoQHWJpQL7XrqJ34Cg2DZIp8UyVB8A6zfGjraZzHb1wVfrD26wMjDHoAayCNmD
euimfAJZsMoXS0pgaHN32QEyBYeAQSvHqQZHDMi7VxByHP8sxRuvFfcqqz5nwHKUe2F/LYZ2yzpN
DTPg9wxHqCw8tfR7+5Kpz24pnXyAd5kJ9GDEmcUJDGOVf8lLU8bkxUz5VQDcxCZCLgqgsmVi+5ss
tk/5EO5M6TrkfqkQZgn1K1Iqe806gOG9asDEONd+BNRM3SEhT5q6Yk5Wm8L8HHWKDEOgbeU+QqnI
+EMd+pDEUCfpjLWjhXRQM6O4KeM7BqGu3fXRnV4PXi2Cec13IdyBMOWw6WtybeAwYK4PF7N8ENpn
uyxxLxOkCBnz08GLG5u3p0O2f6/eCop6DFbWf1x0iFCdJxwmAQ48ja53Eq0oL69teuVJsUjVONoF
4TmpYKAttSh+xmXH4NwmQPkRly2pIEJEjzy1Ocj5m8pvl0a3tPztAR9w2pCuRgUoHitLlPuRukvE
rmtvYryS0duT66r1DcOUgU08GjDx/wD7jK2tBq0YcD869JEU2CuAenUJPY7ioPGlO1wA0nZJ2JLp
jKklwE6Vw10BpCfzWSXkqFztH2QhKdwD2VHm82g/pIECCBeXUXSRcIFlAM55cUjO1qmn9QBqtkKy
KaA8tdNNQwFTuDc06fwcJS9YljWiz1V+IguJFXNjkBtxenf4CucfulLi6I/xiS0Nnky+wkGBHFch
ZUHXqd3mKL1A1JcnC8eAK5Z1r3o6+NsahXOh+teqoRtNGNzwjYSc9+WRycMrOYNh+tSkN4GbptR/
tXmHnaOJ/cLyCtrJJ9u1OYW14Unpd0BiUhyB9NtqPCCpfVXCg1LecwJRHeSm6V9SHBv1CAuPC8MJ
3mJl/ZtQ3C1e6OieCZ8kKz89Mi+28wwzXyKEiVQq/lLef+rC+rsDAlXemgy1+2OOJYqDlqOdMVK3
llhwHoD54T5wVMI1O50m6xlTeq6wEvrFAHICrsi+ML6y9sOq/CG8pMmHoflxwKUbzNydEBkZxCb/
mngy9Q3/Uzm7ZhrcApL29i4qGLbkbqrvk+g4kMCT9O2IZWFW3qEwdA7DXKhMlODYO0jvVk/IGl1N
VidfWtyvQ+uphIjwSM3PAoBhJ/+TCQS2h8k4UbBOs+g0/Yjou6PagL0TekHpbCZ1jfksEpzOyWrS
YrAk0j/RxM1sTXC45K7EUZL1z7jYxC2oTOHifx/iQ91vS1bRhFsRUgaK1QDUmeVvzq7IWsN87HU3
WsbK/5KuQ05dzx9jjcdsy8sZDutc85CtQKpitDZDhuXYA3vpkofPvHqvIrRlJjZDPp+JttctyVp0
QxZoJ/yM1G/ZeS0yAAfLbnRImZU6D0d7nYFUWt7Ce5Ii8Jixn+UvzfweMpiypOGoxpEbJrelfigu
2W6G75arWeim2W5KTma4tbMNNH5/6N+J0+Ka/siAz8s/sfaV13g6uKm14VtXfZBRJlwCQD0rUHfx
/nhjuFPbzRi+y+2bpMZ7W5XXpP947ByG/qP2SLFyNjr/ioEPpHyNfhiSty/JKPb2QN5zWrXDMS+/
OQK5hvE1p+86w1UMRvm/JApc5BL4npcGuqEKGbzmnAVsPTAuo6n6TBNNAOLYRbvXCMqNMi6Zt49w
+DCGwRvn0e0yUmIR8glWb4MIAmSlbn4tWLjIZcJXZFWmSanGgcV8UNC6ZnGAUL0Qqn+Jn9PiEtUU
eBQN+OxnQF8z3pWs3IqXzFQvjC5K6VIYvqTgwNIeZjytLP3E1EJ7t+R/Cc9hRiKv0GAK4cCFw/yI
bI9o7MqWvi1sQCBg1OTVzLdtuuuzq5M89OBCngh3RgYCSHmYrWt3B9zmDmOhgeWSRZEZv4x5yQtZ
eWMATI3hF85L3wO70f4UvhpEHbihB7W9y9gdC+MOvxHP7WYenVUtRn3VGX98eFFy0ak90k2PRgFO
VB/83PjYUzSJAcgJzkF+C5yHrN06Y6coZ2Fem+otF2B9/TB/1+dTAxxfpcWc6pCQ5RD2An4GLuhV
eZTANzR0CFAZLLM5b9XJraxHUX0oHDpDR3Zt+JYSmiMTZJXOZqwoHXswJK1VZO2HjkryZpd0f9Lw
NYY3gBYYrFyI3uD6e3g73mB4OH5S4pJktGj4XfNjpuymx57sHGPjTe8pRaLGPOaoRM8m3rS/loEw
/C8eJzxYNd9is5M4SZetdU4nBF0geuVaWpqrhocs3ZgBOcVlMboGSNvL0OFWgDuLZeOk2TrEZcJA
m0ThCPYrY+DLPnsLBhSzuflbEV8O0+/I0DZmd7CrNxMJRfbox6sJl3EB40BIRg8JRoe4mYxQI6VN
QSSnJJlDHKXBfJ1cgoR6bcbQEGxgS+mbiF1jRm++d9G7+gZ3RDeZVlB4YajANolCvlYtc/nud87v
ICq6bN9gj0PviShqSUDzV6SBf6ZkI7qTbX4bbErtVUzfDNXX0fSuTzs78DKHYyj7BGNUaXrGEeMc
LpxrIQHvQFayAY5RKri11F0/HmRc+ol2wIngjH8FVAPM9S1tE4zSAkk+xRRroFZjJHO560CmnRyo
I9sa7T9msq7gvceTGTZnCVPzJBMNm9a99sRRFkfbpaJiRKMuae8ulzlPU3E3IOYqtpPiB+YjVD5y
7q/4KHo8OCL9y5vvmQioYoGjASfCoBctuZdgGQ8oTSe9uipQlCOT0wKPxYxu4nbqzwgn0sjB1iSf
Al2lVjc1qxMoZQMub7JN6le7JxZWHZSKXVNwgtF3FuuTeCNFMNGMNb8hC4BX3fPsMfYstFuEYldv
zfrTBMjnoPWCFfpQFAIsy38BQEm3XbKPZV6MArGo2jT1V5pQ8nSedH8WRNqHDzIKi72MLKsHPjik
EKrtjrReoG6P6xr4V8ApvivAl/6UePX75NijgDY+Ro3VxGPQwg1M03MZ/CWc+5Q08y3dt6qrhjcK
ejbLhsn/2fBEyNoOSJsoIHP0ty6BPPqgdHXqsdRqT7v4ULnUYtmL6ldL+VOrK73rMWOwzjH9sibd
sm6xkqtvAXoHUQSmfBS85DeTSheH/2KoW/DXVGcBhXiBdOFRnslqsoZ+6NJRj0uX8WUsg5ck1FCx
WGbxtM6gjlOI0Fjbwn5SH49eaPLRx81DG//lECatbzwFhLBu9gdMMzP06+zczL9hzUmAtnl7HRef
GabWqnuGEds3vwWXfmcWnB9DV2ILd5Xo3g7oG4Re/OGl4glo3BoTSG8QiNyHBlaGGECda7Z/ekvV
105R31syxYaDi7A9F5Y7nokmrhcHpwKKH4BmyFYPPKw3DiNLY8AVAckizA8xiIVZ/CjzblZdaTom
1BtxwwF9CTpfxL9JxCP7Vxb/KmwsVHTtUv3Xnj+jfwYOCVXaZdonUS7fyBN6jDaCr61ZHus3LJ+2
9CJV5HstdhQGyd09GT4HDEW6g8OLyPRpmi4UZpmmb5BLsgIq3nwZuzN4ZZYVRf5jfJJJp0Da1xJd
iHeuIQOT6mY+9wmps4w+dLC+RrTt62rjJBTHQiIxyXZwO1CUX5MmMP4MITXm1zh3LybxNILN9rQx
QzJhTw0RurB0z2S550exjoJbc+bPjGhWU/3o0WFQjqIPXJlTSZy5MdnkPBpOUbWV+Qel6SGFqDef
gOz14uBUVzk8BAw0gqfxgnuuE++mhN72yCDTGZNfRFy6mNR+6biibOxxJh1UXXqvf+ifg2MRDT8l
WUL0HjCApxCTK7RU9cl9pAecYG7tAF10DfIwHxY+ymqUPxXzN6m4CDOmWRvD06p+GuNVS3YABNdm
v694LVXIgHdjPkOKdxIU3pPCWCDQOYYsX7HG3nu3hq8k/qJrIyIarA2+UfrYzkAR8cozSLbGp8hg
FOzkiGXdU+x1ZfkiPxnjmnlyi9Bn7NjEZ5PMCcQRzIApiylPx1TuuK+SAZwct29fDHta1ePnzP7E
pyezUKcnWNEtDtmUgax554pH20qKsK4OyGp7Kll9MI+451ZO5KfVDXMqiq6ZH+b4HEhvUfkhDT5K
mp7eo5ygVPE5ZIwg7rKM13FDOwHMSAv3aqP7gX619fOgeJCZ4uzWTi+MxYaYTHn3m2KwGwhgTku2
iQUyGWJaVbacxA31nLbHqftVqnTbsLuD93JnWkXLr2UBTHMC9TGCXv0sl3g6EqZWL6InF9v804q+
KyXdm9W3jcRKvM0eGEGsS+tacHkhCEanIlN1NijsGI0v2ce6R+/b5uKU9H410+ZAdRvNjDiN+y8I
DDjLdkn++/+h7aHYrxG5QR352s0JZrasuQ5Lk4mDGgxXz8Y9lNzVk6euEWY6L9B5wdcTRaRqV9HS
j/GPKvD/ODqP3daxLYh+EQGGwzSVRCpnS7Y8IZwuc878+l5s4A0eGrf72hJ5zg5Vq1AWHYn71dKN
nV9q6dxxTJOq0nHQjAeV5GBCBCyd436nGkTH7UJ9Ryhm/wu9py3+JhWwDLw8wBvoGsGEo0ZABRw/
R7YSwe80/poIA1qKybQ8qBqi1IFwJnaeLctUXlmeynWdX0w6zEj/9ZlVyxGWwecYX+L63mebWkES
ufG0a2ajhMA4nmsLKYKmxC0Yo3UF5YAGKF91A2pTMhUbxA3YzSrMln+tj8f1rvsdPz04grnFY6oh
QbqSa5lsBv8IcyVk/I4TzJ66o/JkuxTz8rW7mUCLioXOB4eqgWqXpUKWuuJv3ldoVujOTM1uQg8E
DuUtNjBJLkW8Z5HQQyrndG4/9PoI0D6YtoTZFdYzaXdwrlEwAaoq6ZTTAZC6tpAvuL94LqwLu8q2
OYChGknJ0tpTJ/0ztVP4lDxcNVidKqQxrEMjYAoJa/Oi5q45wegiK8HBgUZjZdVcd4sZoWhpgA8X
+RuptDDjwmWssMuZOzxiTlEZNGx4FpRgVrVhmYpDE5HK/Adq9Vmk91yenX04HJxGehkD8UHrwKLP
gBk/8tBMKzLBMgQG3JMQ3iQf8fZfqTv+sPfrADXuwD3jKAZRHxjA715s4UICq/0ltHsxrEf2BBgD
BYNrLEuop1AKymRV5LwXKJMW4zGy3kgtoYZYEbwqygcKHrI96uQzxxYFU6iG1R+7U0IHAqd8rdko
uzU6hFNLy3ryY7fprmBCqGaORMkWvEDZjT2dNOjwtmlD2EsrbhhsC16fYDwE5mekfQXivZ5+Bulm
999qsWGO26LIZrNpt/DHhcmulTOi+lTUe9B4DJiWrAEY+CG+detyb+g6TgxodWfBlkwPdxluXsw+
OmnBFt5lU73b7MDDYssAg+BVKDH8gx/KK3nOBkC3jJ1/HYc7edLuLQpJRZlJ7tUCk81CVfYpTJvk
N8eUK7uU2gr68Z15NxH/9GLcBD9ydyybU84G0Cv/NOy/HQNSmnCZDbKGUHjti2fvLShbU/HLx7Vu
eZ0M6wfuRDRhA+4L1ONXLhHs+5Oy79tH1OKM5wtA2wdtpHnVX3F1CdPTEJ+z6VsgcNDYdBVYVnYB
wxVzr5fX0cYwym0csRNC7dLta3QqjD40bIaXQtwsi9Ks2qj6rqgdD45Iwza32/jFpQu+O4DB5QTg
su0cCFprCwJ71v/q8QbnRmeRzC0fIjRZMMEI82KCARI7C98aMnyT9J8Y9qV8CBI+LftVjtsmtNDU
4+s/y8VHnRcOEA5U9LLFjbENeefyfkOaO3SVSxytB4QjiQLigvxPfgQ7OUmgBel8xNYiQ5l2LLmN
CgYa/Sx+IyVHwXmVu103EaCY7lPSvLyCN+4Qs6GQt+lEFA7X0aBee+VCP1fElxAnF2P0pUEHpZ40
z7Vix4w10qP6pWS/YejGqgUZL6cK506eHIkjscDcQUohFVMAKCRtnjmnDNLMtPyn9g7iNJUOfOSQ
b+vaIX160eAAikj3EcESFXVD6lbK70aHQPh5gS44fqdoktnbev/f8g7vX6ux6VO4LrjF6nn6X7Am
q/Vrqq8a2doHw1cK86EDPpxTS7Yo/WrU3Y9ueAPb4doEvAh5GesOwFTQh79y963rb6l5NVCuIn2j
XmI2Vr0Dr9TKCyuSbuajLdlHtwSTErcxGeGKwPd1GjOoQG9Re3AogyOepk1MWrARpl9eddCTewJ+
ijFzxflHtfhCv4KdPIRGg43MIq2OeqjeMO3uAE1zXfj/DNyXdoAj2md8diSshmQVc/quGVYk3l7p
/olfczwrhmuoTp3iYeBT+YN/OwKzTOJ1hOp4vFL8aQxbxJtRHeqYp31tdKzxz0a1UbQe17TTZOoW
GAktp+tHmPqQcedVvLHhRNZT9YYuCWzBGGorbsSBMMCo5vqrQhy1nOXjMsq+mmg/FyJBSr3eK4tM
3fXRZ5StI9pATh8CcEbxJE9Tn9VuO368mrJNF1sZJdyWGM4aEoBmHYYPMoJ0bWnrB/ZDXvdtJRcg
NroJ+im6x9ZZKZ4s7xDLCuPcywC80IzRY/AV7O30UnU3NSfuzmV9VCSaY3UXBtyatecj9sKbpd8q
hK8B5tep2ZnyRZJPHbc+4h92NxbTOjX+6RUMFajFUI/7xbH3gWpHgFfbs1GfYobsSn0O2+MI5Ktj
0EAGlTyfSWS3MkSb79hFE24ZMxsW1QyCD/h1CkFk+kvVC4ZugDzYe1TxuwIGNTZ+WFSiGSOfcEvm
oYulgsUhyVXE4u5zC9bGs2mPeO5hWbGE+ShgaUOfWgidr/YqaRfbxJvGCCoXF6O76snVp0pQ1bv4
KPXH1H+Rc6QSTkkPk9+C5G1ezHpYM8Wv8Nde4wT5d6h4m0wHgly8l8MzyG49gXkkHRo0kNumvI8e
T7hT2GTT9ViSF1OAuYGsX5phltQSCmJUUP3FY6CdOVPLIhNtQbL1mL5a11jZS+OxtznQHrUQ7gyn
rABDJhT9v5HF2EVxk+wvkbVjozP3YvyPIv4QaXN0Te8oE7x+XJaeoHW2cnSQuVtTHpYCEuS/eayi
jhsCDrA9JXwOnB3JxexvkbIa5UsozoVyABdGMRcR48tyJdWQNJIO0Swj7YUy2tNWZQfk5y+13JSh
LyVNizpcMNIpePSV4p2ITqis2zo4ZNTWAeiCqg4XwnszdMealjU6yDr8sDl1xvGqZ7941PXenZC7
sR1FVa8WZ9b+ZR4gLn+mOYlDa48aifO55tqY3TunTPmG0YD30m+hER2730kZF7Yx7URBOPns/X3y
TzY1JIQa+oOBbiJDLYHnGw+8xSQ7fKFP4fkH1ml5j8Dey3xB3BYBHI7oXzEfUbzlVfSX5p98qOyF
M/+zYQwHXcWatQQFkML0oP6NORtZbiL88hraTpll88OgG/VUtl2sGHAuMXnYmbxhgmnaFYqoOXJc
4YeSvngy42FNUImJ17jc2MZNYmBZqfuyXMu8dDW+1Vzd4OOLMUBGZGbE8yj0MHl/FCLgpBkSLbV8
U8boGleosUeJ24/Bsw8koe3KjdbTPj3M4kerDUIFfmXmGwOjiP6Ltw2qhSb+sXMo072VIXVApMGb
umdwZUegXV/oRujXYOVmzP1y0iJ2NusQvGmxilqb4SrxMRrAjXuNkxlosGKf25bhdEcMFzdh57B7
UJ9B3ext+1NJHjPdLFHA/VrRcjwFwbmg35ZSm1lZCW65dSr5HFbtaij+WgQDykoztxEc5El5z1AW
knK8lKZnZDyj4QLVxa7cDJRM/Wwiysf8GjQMYeNdKICwFp8y64mMWA6jaQ4NlsNIP1TmrihC1kr3
KiZMV6Nhke8mu+PoqQVveKktmSX7qZbilSmfiwn91A1pgF3her14utvOfYZ6gSxKxXuQw7eBo8ky
6D8GRxTjmp2gBWMspytCekvL+x6aT5Vp3Ag8kbCBsXfM6F32Tza2m7L8qwiG4RNgTuDt4QvwbxkW
Bw8cy5b6kyFcvoSCvwmjW4BPLu0+TPYzHnIX42mhVURGjJ2SCzam2Ik/Jf+qlidRPq3hGo9uYW37
U5QeaWBAhPShO3E/5f8ytFR5vMXPyJSzT1fqdE0byvLWkXHwgFOOd6y3knqjPtCdacZmMtZNfhOD
kyo0+86gsSqoGTwjtcy7rxRFip/dyUnF1X7NjDNrKkaVHSuOXTYAxF35wxWigjpsRfvWt58qoPLg
S41PXrLRmFz75aPXbabF05KLwtFFvTXEZTDeZEAQsv2VxxgTbnFKMTE4+sj4Gs/LUhAeSrlW/Rsp
bgvrkRSnmOCHYasNv6m3mc0p+mislHAzDn823rsUQSh/A34b/ZQNIM84m4nWUfFKx/43ygsiGAYD
gdGa8leyEX73Ny1B8k7oJO4frd5mwTdK2NC8xXN7swZY4InTQGHNBxxF/6ruG31VnG3nOaefHgcA
I0yNAtMtBvpvPKb4RbvknFlvcn/1+GxThPwCOb6DlpXtDhuebuv3Lh4Yj+ha/diwmouYKVfQ7zHC
fza0pgHWh47oWgkcSJBcQpT+0FVF/mFBMk4dMH9Wv0Zx30Y3099j/QuLb8n80VliIxhk1S84rutw
HRBDHy5FtFHFfZwoHBv0A28ixPLrtq+C+Ab1MqAjblCWyPPN1hKM5Pb+tYSjjVFO+9ViPFaoWRmA
ox+hQWyTex0cu5YjxF7J3p0ZhjBLMlRvKeqcAvuXm4Yb3I5Dfekab2Vnp9HQsO7/Qwu1rvsCFVe9
bIW9gcO+6hj1T/HNmmXq9aeY/VKfWjmPbQmQixlfe4I7/Ldqn4UFHNri56eVZVmzGCnANQqYmCoq
5adpZPlObu1wyCpyBhmWvfz41VNylOFFMtmikveYAw1k8BjQOxfKq7qpPkvhZ31PIjTJ5EfwktJz
cvmJ1pXkQzt8SlK+4QqgmJc5VJo1TTOUkcr7U5kimctGOxkTz/emMmBSuON3OG3UgBJ/+oSpIrG3
74dvYTwC8EpEFxDhtbDMsyQdrOE5B6aM67BzJN0d4XLjFhH3Kd8zIx3FpuYX0X7C/qcDWTLHgCf9
vhevNNoq44cHf6QWR18h6ftCIyThk+qxBaEcs545QsryPBux03/1q8yGZYUCjAWW2t411CEFjyBN
VxI6k3EUxmnUdrH5kZLtnG/QdCNX0B7MaL0MkvcK9wZFLPCmhYmufOK9tOa81WfGltTktp8sZ+J5
NTIIWOysYKBIJuYCpgLvcfUmTIZwX1MCAsL7p6UHWd8LhAlYojtUhMEDX5g2PFVtnyXUojwCBDjQ
TFcV3O6jzosRG641f52/Wn6o53lcvcdJmQQ3DSuYSuEyUOHELBZH/zaU9yLWKWC/rPSs5CTZzmPW
ddzukJhgAE5hJLf+btA+lR6mYboyvmWEzXBWmvEcYWDMk48g+47sq57vxIffLG2YlUyQYbQJ3LSM
A5QUvTMiQ5XPk8KyGoIF2ATfuMnNTM5Cp5VwQdMZe+q+74JdB04u4qwlnEZBkDir62fPYuO3q1be
jJorQTXLnzl6y1FcdXwBEap/NXPSbC/h0ILcIJbqt6puFNq4xDvHyH8z6UzfmKLUlmZY2U/Zrth5
jxl1ASI+Vg1nGwxZT+QpAapkgn/AYDI/m+CaTDJpYEA30XGBWSKCqu1T1xq7pT/tJ/mgdL+ldCOR
OFQPfKwosNtxjetjUX1J8/6jQzvL4I/RZsuDYGFb08OVVf6knmP0VDj+nzQ4vfhleJx4rg7EQVPo
uehwAuWnKO2FgeSmZQAhPmJ1WQbMFR4JVwTycxcTgXIUGVCwx6ihoSmepvTegVlI/JtVX7CKMYjU
uzcYxbX/jE2TAScNRLsZUDYoPaQGnHC+vfL5LyMTnM9AR8LN3WlfZn3PWn705NjFR/BgPe7xxNtp
5T9cnYb8bY0rQZouLi+1dRWJIO7J45v8HdozuMaue3agaQf7baAsk9TPUC3WRnIdMds1qHIDfhTC
IpYxoy1lpvDNckX2mHaEo2cl++s8yhxZfTTeZuZDmY6YPkZmmTW6xZbqNT9kg2vrWDzSswpXxtyI
akfwGSf43oz3gTixN8LH910SJTZprImJepmUCx2gIY55e+wJzk53cbGSDMfH/yvv8RuK/LNmkBlb
j0C/W+0/wA6FeRnyO/JEDoMyPXAlVxGvsTNWlM+XtuTfYdMK4YfMW/ivq7rcZMGh5D2v03QVqDeB
thzO4HwRFcFmbO5Zc0evDqjzUJbb5otrlXOoIMEoefgBXc0iUaAwr9CGpOatG64M8a0JeP0tVY9c
Uf3LUFHtvYOhWpZ3VsysNFhhhtxhOZkZnDYEJ2A5bzaIngShLOqty+/KZxrfmrZbNu8Zm06ZT5U0
kJdicbe2JB/KsaMQ28VxjMo+DO8oiHJ+X0Y57MfR91p3nd5sznyoEWrHOFpV1OUJ5KPM1vbY73iw
X8ZBttdZeW6RzYf+3Wu3nrLKzH3SNBewZauQiVHow0SEK0wOWIuOW2UxvMauXQoGUpM76/LHZ2X6
SK1v+JnlhLLHjSuHC6lonfDRWd0dduqK0Uw2sV2LTmBwYc953R/sh7oiHSVEN0jGlnaUpqveAhhL
b3J7HWBvens9+Y6BniTDX65f4oI7mlFS5VoIaIDyEmpasRDtLnHw8saPBgk7B9JHGPxVApGptQdu
V5BYbA+rsrDXEqWf9KJEsOarEpsv1NSUwkVmsUMpiKc+R2KDIZaNd9q9+f02eQYhmlghgJRdUR/R
HEtIZtGHDXBfUdtU+vsIu6ND2Wvbf0O2m9hiWN5vL3+o6uj4EOKN9kWjPBZgNi3kJRCiArQYgiFU
EnKuRjtJd7qHAZcUL3ewwyXE0LZIVlzuBRQ7FL8K03yL2F2nn74Z1+vdr4KiYiB/m0nrIVZ2mXEo
KQ8H/dHH+1HaDHxB6ggdTGEDkutbjplJj69xxhhcWfLugYvX+O2C5r0n8a9pKGhNSFB3oR0L1lXV
VZqOII2WNNUYSzgFs8A1wLfAVCLu25Odjs9gFksLJwJXXBdHHrmMvSFjn9z8SymzmCJAN6oNrpD+
uzbPQ3IShHW1UcHRTYIOkGP1azThoDB+b1DMpUe1WJhUXiNqWKQJ5ZoHXEQnXd769P5kU9KUQ1Ao
F8x8auNTeYTRD7puSXYifSn7H1r1KqM/ARBZJpd2mheAavMsyp0N07V4U7mRMfg3ezFc+JKhKgj7
NNNOevb1JI7T8JeM4FKmw9VvocHr3KsIRoCZ2xujRs+JWHDTgcOCeyjvPZ2sPdRo9apBDcVpz3xh
llyg++d8KXgPkgHpQffEorKq4ntsTK7RkRYyNA/V+MbM5k46jiTQsP5SEjeBDlrkzWKUgPIPSNn4
s5kq2P7z1zEvD1MPUXX+YSJmID/pUlrFModj3ZGPTvJNq8trod7T6iOSqq3ePPFnV+HLy3TuLNSm
5rUzX22Ii5OZlNbdR+axCWV06ynrCbmAEp3a+h/hhk6NqE6lMEAlOPjjRosEWuzgUhJgXvHx2wwO
wZMG9VICVFEgTBSUZ7H+GafbNr9U1dHHehBCJ9ai7JFg/7cx4JWKK3mXBP2jljohBbgNZ2ckrTtR
DeZKs7yZUYt4DiDWSbpc9kDliLxfBY26ELBV2o4kRLdk7yYTGIuOtIOGhC3Mnbx/I/lqwZcNEY5V
IRvb+tAQrJXU95SICZ9T0dLdwXcjZrYAgRc960YcDzCTiNFBv2Kxh54igz0WiyHMfz2JuIA96R82
xEptu4mUKs+xCFMomWBEDWcYPQ7epqXo0VEwZtHIw7LLeD2K39AwKDtU9C/oFke3GlmVGBPOFyYu
K9yVGVs+MYaoFnH5Y51ihDrAUTDwwdpUPyo0UuDrPEJHbGROhLwrG94JjtlM0W0I2atyccTofzAY
IK7GOqbqS1XBmk8mmjDbN/igZ2RmO6HZCDAT9K31t+LBPKjqeMG6Ioq2KSEoo+3WszH/4Y9/rXXF
YIXD8upVnINsbuGTiexqSy/J+0qtA6zF5TA+Ou+aKC9RvirAeXQH0ynLTkH0qarXggBLnxeu4tYb
B1aQLFcoR6AUjDCyAs4fZoalmnLlvuObXkbKm5zcRfM5RR+KfaxZo43WU0atw8ozYtWtl97SB/O5
UJlTq5yPAfcWmZHsDxm5TJN1SodyHTD1Cuvj7MEvZFRc1V8cWfdxVskGJDOm4Y9dUDPCKMzoqiEm
LCrlLBNAY137pF30/XyDgfYA0Rk358Aq9sSO2sFHhFhe1dAdSkQ0BfwXqA26NNokzAw7fGJkwi1T
Bo0q6j4D+0Wha8BF5i+0f8r4+u2Oe0bNnUGSHPYKYLpZRRsNE0z6llJsCHXgwlCQi/90FSuyuvE5
sbVD3pcsbst/DaA5k6cCVBkXNVB1LQRhVTplW22geDshQsWho6gJPaSZG7069pEguC2+K9VPRLJj
QiJRVb2XjU8U0I24EL3Z9MPOy4pzKGK8OtZCZjlVajSv3egQRs045zOff/T5w6hbZ7QN7oKMXbhh
o1id2yrALSEDDHVXqDpfRAMUtun+pVp0qnXlT0LNFPT/C1SWLbNLyXrTjDP5BeBouGBghuhag/B0
wEvdrhLUCExNDRsbncu1FzS471h8RICj1PAXZwRgTWqmAH36Vuh7lc0BklRPXD3zw+oOIuK47dei
Tvblh0ptM7FIzjG+Nqa+9ONPs/vfrEWctwS650hsd4mEsKs1QMaktcSRG1K59VKw8Gh6JuAAdo0p
sb+nMRfEJmWaZljsCydikATFH2vNQ63MveFVGJewt9kZA8eDpNevbTQ0XbpMxU+e/05yjPt/gkHo
VmyW6+IbNeNJij4C1OfSy6Kkoz6rLLdF44v+M/QRFrEU3SoVj9m+aEACaTu5ITtJPcr+l8y+ukCl
Ii8Z0l0KTT+PevrMWNXRiIhs14K/T5DjTQpZovFBD8Sci7CU0QRa2HbM/McsRrcd/oGZiTFHVAjU
GMew159B89pJEutO3lmGto8zE8NVT+Wu8WXPdDDAAdRkVgWxcrgpxg8xbRPyHpj2+F/q5ltDd0O4
Lav6HeAWjdHh0N8jdcawLhqN4ZtOru/GZ3EX4P1Z8RIQ8hP8mOOFAlmV3iMLIxEjEAtVTNI9ihLa
g/zI4wjYGLUWrNw54YkJgJce0v7NVmOMeZTmCFHUVc7TVPMlKOFHaXGdkHjeZwhlLWihbpR8I372
21tXXEUJvI/fOVlayAGwyC0aEzs8Wm3Bxpx55EpTQO2vevsDOUGUaSuNjeja9x6WBDRQXcmc35LV
ubC2FxHDLTgqAcsKjqzYWmWQqIJtrGwD3QB7/Bw8xGdQOtlasY75FTzrJX6E3KxdHYskKZ38TSMQ
fyZ/Q3y3DbrPnk/rjvq14v+V3kbIF3ncp9Vu+JeC7LNGaVkiF5l7WbZsSn0hwxL1B/FXhzxDg36Z
JiQd7NU8JDUnmqao2ygYhjoGf0PI1KA5xf2v0EtgxBgH9qZKjrTCT/uTF+ylZ25ZQsXauxVDLZEO
YOJWICQxQ5m6ufAxTyXy5JhWt44V6imihFM4g6gpa2cEr+9hD5hJIp2+Qf6WIg305Xxrqo8Q6f6Q
5Kv5v5IyTMkbfEzRvYES6K/L5ji2O8linrRNH5n03vrfs8eA/5UIujSn8nYpzKwaNMz0JoUuUk6f
3Y/GI3DFp2MVNzNEOwnXvCLWUZlXgGC1NEBXKlaOETkSWXxXzJ1HD7VKzv5jZBwd0/Fmfnma4nmh
C8+0HmUXNZQbYLtP8B4Qafc10gQ0Xbtt7ASnOrMmhWFskGx5p8jn1JlUlhc/b9eILhMeDZ+IvT1T
3FGs54wCAHIkU/VAdM6YlgLNzcjvkF0Cvux4mwyOkVwSUhT9Aw0EQQ+zEBmjuE/AZ8e8HXcjQawW
mkxmmMNKZ3DfANZ8a4s1zBc9XkNswjYysoApNqPqqhq6jaeE0/2uludcXRZ4ezJSZbwohttz5wpt
J1QR3/w9XR29ZLavvuwOLFrYAeN7QZlhkwJda985LtKiORvttsruDZqA4a+m1q5KLqP6nUC3Bd0i
8QOJPido/HRM2Idq4rYguaPJjwmL/JoDWzb/x4uO2muSz3XNnkJdq759oJtmQic4K6ZgLUS4Kqtp
jV4dd4M2SChkniotUBy9j1Hn5tXVT9gi+duCnK2Y7Sy03lT21oNO5XD2VWz7PVfJwFQHr2tzk1k7
C2KL+QBVPjBBdieb8ZRx8aPo/k0gbmsY4Tjeick5dYPT6PcSkX9jPS25ovy+xP6hCY8mdaAq2RTY
h0A7281FN1mvyHs7ew5mshrppI3ipSlQVmVCtzG34oQsc/CKie/O4JUhOabatdL+BawlJOVZzDj7
fmdjedTTL9GmzOAyBNxHYpuJwI40OjH+RE0SVvGVFgS3wWWgXDpZ8jUhpQ37dviexxvSjJjCIOTd
jFGxY0qneJccPUSCnUoyf20OiZFmsqrvVetqoIVxgAAzR3EDWQyE41tkum3tr7IgvudkuSmXITwG
0wvRQGjPE/VGr8gnEyvfJLnU/mjHq6+fSqpwOPLulG3gsWBm0nQcekhVZ4Weh289JVv+fWLG0fLi
MVPHS+2Trxo7ktG4qDc7SAQhU3AvozjGu4XKTFGRfMCyVv8p4Gmi3sK9uVaKbRiwnff9nRxegv4n
RvWvFiolRbS2dDYI0nvDQa5gaTX82cuJFGBmULP5aKOznFD4ujjNtl14mrybVd1NIiGMDNXP4Cr5
mYEZ5GQUnrSzDSvub1/McyS46Ug8/kJ1lRCV5L0b/bHLkA4hCNJtoGIo1SNxkz5s21jZ/isiyrPk
XRHSEp0WEW2GwLa5LFn4ZWwpgk1q7kzIu7mi7n2JBbZOY8G7HV0t5S0G2QBJx22kibDnxk1qwF2V
wgwZyCQCPJPBrKJV6zKqWLH9WjRCuPQXJqIFvuu4wYPKB17hKsHMwJ2E5tYBtmOgUTVeAoRPOGw9
Y1d678OwF6X0x/78ntUZq2gDnz2XCNEPMtmoPkcBAWsbw/I4XyCA5cjgJX5pFb+2vA3iXyV8tazQ
BnPctv0uq3qa0M4lcHPdqewlqOVDfBc9g8GC1Ik8hcrdpvVnJIWYn+xVEl4K24I4qJtI05lQKUa3
sVR7Oz+9xWfNbIDkcrTKBdOx6SFbNN5yR2x1+j6xG1bjrxZhTYGFJ0UFIzLqDaQYiYfirbD/rO4Y
DS1bQkxsSsAKx3YQd36FjOE8JTg0GroynwGfB/236o5TM6IsAcrPRLzFWOHrZJgBp/FsbiptqPe9
8X+3Sh4gvZjvGSuTfrAlV0vKKsT1+GjqoV6X6E8MFZ86N2/HnpeyKxb1RwY3CX/AsLWIRlMVAZYA
R8fAjzEZi0RU62J6Gsx5KZf9twlZjE1CkKLCuqZERN4YMcfXVFxwPGmJVu8QwKzM2tiEE0wk6HZl
Y6KXnmcjj3AC1R2Yjq8TKYr/W+1WlXzXh8AhpJBW/jnw+KtMBzui4ghEa4w/CAzAOsJjFpOJHrGt
SbP+HyY4xmm1x3KL7GhhumOeYD8xR9c3tE8dR2vCJsq6Szkz2WTdYzVNOTxiFPeeDx8Tp08zMH8E
cawh+A8tXm1zSztGdc7aFeOKx8eMGW5pNhxFdfUhoUmrsIa33s5sv7m3fMQvOQaGJCPBzZSfIfsv
wGi4KkxnIggerblHlq0kims2aYRLl+84a9Ox+SkN6P5DDs0gx55EziCiyDj0VlLzNcqANoR28Hk7
M2tWD/vbhIMm11M6Q0wPPLJl2btBw3yeXUXEdd7x0OQVHnF/2zBD75uvtL0QHnQmWXxJLPbCxPRt
I7PSq/GUGc8ZsiDbhwQdQT95mHbbpZUgdGtieE82ARMCqYdvByeD7YZZ/vAHr22ubeXps8sxdDKf
qlK3IZ3OzscHRgPWOtlMM3ZChEaewsgSJ3Jc2Xsr3csgzIzSXrdJeC47Zm2p9GlVo7rogNaaXwHr
UR8vZsoAK9KWGthaKUJUn+VujCnd7jZGduhQVAzpVovalcWrLE8bH932mB8lpCM2wzsVlHPW/xR0
7iMaG6XD6Q0gnMuc3104rXqGv+dOFQZfkhhMiM9VAv46vzcoJLz54x34K2KU6fqIgGNskY+fCgTp
RJkvIlveRXJKkky0zNR0l0xMV9CKop/K2wcfw5a8OzhXXCaoCzTFX0vpgeAbxmuwzItywhIzUznb
VZgoh7IKztWI+webTAup0zCajdIz/dUzSt7qQkjkRp3tvGpyS81hU2AQEYgacxa3anMzuB5thWa3
o7svg4LIMYmk+n/pmIyLqu3OYUAiJhw5W7Zp4dZwi1Z2na7oLNaSRpVEJ+qxL6K26lrWYwGVpP7w
sBZ6NadoaHUrpdQO9P9vccC03oLscGyhU1NErWzED1lbLDXaVAlLQUr+zdhCr4XrZmhgYRtrJWlw
2zFcAV5qYVxrmrSV6HxbDpCn1q9b1f7uaVI9nuVIKP8mdmPcHWxbxdJS9RU7c8w3SxkLd67RHmjx
R6QXz4AmU2Gx26QqM4vObbDioLxcdN2fCcNvKimcgxJaBHN93zgrfbQakH0nCHWgOLuzM5s5nqv5
PbtP6gdl3aS7NjccPXozGetLpDAm468eQufVfsYS3ceXboGjaaFea9HRRtUsmcljMIbXKB0R9g0q
2kcrId0NimS3zuTiSaoIsva+x8ko/J98jPedb8/62FVWFG+G+dbkOmScGjh27kPCgPHTXO3qYVpH
U8uRb33aFZFYA55DH1Z3Y12Lpr/qiL09ruyae1hDa9c+azRWBKLE8K7TR2+a+9C3N6lWIwvgVEvH
cyDZv2MZQs9DmjwgiakCnIv31sasmVP3AnciHFjVkUuqs5XqnncSs219Fzbmpo88NukoG0rwcSQ9
YN5Fmd/g1Atpe8QvvNZlHtG6zqIGrkdY1EKP6HA/VO0jZjqlxt+tyag90v/Il6V7UgDbsOz0MfWF
9SYeydNrAiJZI/qHs8Jz37bAF3B35P7XhJjX89uRDU2Fvxw0UlDc1AzLjaSvUIzg58+yH2blQ0le
ZPpb2daPHc4SLkJblH4lWCayKmBfazs5w7URC1tfo6jGgWa0EkEj59as+K43EmpfjZdHY0yR99kt
mfM+Pco1sva6/llwVJYdZ/CZNabM+i3Q7mDlS/tQ6FQu1cPGHRTRvQR7rUUYQyBALpg/vyLs4Zrv
EUFCH8z2O2x91mFH25y32rO+qEf1/DeW35UAq+pf0hgxcI8VmPN6jsbIR1DVLXgQwoAUJnWD6cK6
p92P6HyBaJSh5fSqdpfgY0wIqOB0rzq2tSl+NYN72UvBenrhZmKbHczLXx6Mmu+sAusnh/LDwxTQ
qjJk9R5hr9hERI9JpXmYwmgHs5BgsfnlJt8b9Os5rQn/8DgqIzT1Aseeb4M54yqx/c5VZoktohz2
7NpfrbULHKOlXTlTbr26eEgZZ5lrKj/C4GKWrNA7iUEzYE2jUbX16xAwLGDwO/3H0XksR4pEUfSL
iEg8bFXeq4xMa0PI4m0CCXz9HGY3ETOjVldB5jP3nuuiCuJhNDDKDtFNsl3nf+S5/CJ9ahe3sMB5
rpnIYpjfexCImhbIuXi36AulsVSove2a/OwCds69IYtEYjWsMCLVbQ/70n2qiq/JxtXKeFeaPm43
ktEquXbwLrg5hH1vn+BA1FkPDXm9bvBEi7zZjXZCyxqvNBbblXHIxmsQtgdJpHLeiJOJPcMqs0Vu
n4Is38bEpEPn+zD7dp97JhCMjnjUfTpn0dm3ShisAtGlMqAx+vxPY6uYCo2bByJ6PqcLHyTvWW0j
8kKOZOCIUYwd49TaqrDYNT36eXPc5EgmyY1ZpdR7DpJGw4s3lYSs1dQfY+++Zc6ISOu7ZAKpA691
A2ORtP/y0jwlNutnDqvMb29Eli9Ntt5dY7D2nM4A3Z5iBhS1gIWgyvOsik+B7JUMHEDW3SB+EITz
8Gya5JZtYqsvuUwJDjYPhtetwQo05fNgdHPuyM+cnzxQzzbiNiTds07NU0wuRV27aXxnRyL3k5XV
L22k6Cve8O6BX81WLlVLWdcr3ep3I8WJ3waQ015nqZlGVegRuWhQ3fXY1tIq3ClnPFjC21R9sann
rgdmHeU8KTFkCHi8HezISShOwKwXqXin20KVItYJwkKh4kccvoa5frF9ZMDM9NqRlKVrhhagpj7M
x1sgiMrBQ4XPdedr4M44u0YOtATXXxEYrwY2W/YTcUf+J/sygzhYAv7WRVqug/+ZofaKopcXvd9Y
FQqLgAjdqbwkDLasZuXxilXaZ5c/W04COJotFRmnKgYMgjNwFOdaMg5s8r8hndYVzVKrBwc/ijde
VlxUU+xr4AweH3fIAVGBOSqadxSndAPtjQ8/QSNlIZrru+lmlcfeogTxYnbXFFUaFDJPUisW/rkN
g1Pgphe385bZQN9GKmKN2ZVtT5I2m6E21wmphZmRrC1Eq34q1obu7sMYjBptsGAgoHOTYIJ3hXEC
OFvKh0Uh4b8kMfbRwEFCRJZDRdPT8Gv+sMzxjHih8OFLZFusEBdDXV4UTs0QIE8RkNjA1jCwWA1Q
FLtsN3YOy4OqGtAK4t+nXReuILKk3BRy76FnzTBZVTCzbNzuQD4gHW8CuDSOC4+leItoUOMm5apn
VMT9VFTpwSOZym3CE4UkirrgHGN2sfpiFcXsq7Rwq4/uVrbVqqIuB7aPXFfe2kB7aXDftmwFBgzQ
E6OSMecsDroVi37VMwsREZw5fRXATxGF4h1mK7sy+TfEgi1cM9tGFnMVFewr8o4cB1ITv5RjYSV7
dVoyHJB+8hmkOu8IvrsKHbmHGdX6DuoPMgSD5E1n4lCEYumDYiiAS/nllspoEwfTm++QbxUp7k76
IKzetvnVAAqL2OYr8ciLZSrQ+cEn7K16oSaKw8B5nmyNEQHRNDbwHxQcs1bEHRlyFeC4TGDEvlp3
DF6DPvzXkraZ5uga84ZXAakzbIgA+EeDsAK5wdaaELJnlGL4dawkO9iO/2NaX2lJVR1qd990Tkof
NsocMKfrq5HSf4i0h+YTTNG2pzb468afPF62XI5JONdH+sH1NRhoH9J+SSZ/FYpf5fxqdnAT9Bfz
vF7Wf6ajFiEyiSETzGPNfe3R52TNCgTf0sRpIpgT5PxVDfNqwCYfcjbHtJMpRwQ2Xo0dLlQ3IHsd
ujgJgZh9H9YfqwasiTSpmbY0Qw8n8jGEYd1lSiz9jE4+WKYSaIWnpncXuVOPabTT49OIE6aKhk2k
Mdisrb1utrsqiw42e9WhebHkuRvY/AjGgEFg4chmjYrdwYE0hMfqjANvqwsN6YZ/hRUIZxtzJaU4
ioZtbvXHkN2xl+JZiDHOGh5mooKMlGDnovXQBZLRruB/yuSqyZrPaRx2LpMVr683zoQmze24Lvi0
R7IVACEARD+Off3qetk+8aZraDBDc+OdhQ28hMLcC+aVU3zo0U2LkbhVBySDk27sEsfS8BZ644Oi
jwmpWKU+xFoTKYRVwoGI7QL9QoYD3dv7sGYE5vcQC2YXkJ9RNmAWBwZBIapUlrMIko1UB3wvb6Nz
7uiZM5J6RVD8ScjpT2ViXkOWfB3hJZJJZzbVm6ISzykSh843iEX9jsMXtuQbV8MuAdlR1g3q33n3
AGumd6DJmYeG/1qTWEfBibHmPLSsXCzOCIXIVw1QViIdSXl6llX84KU/j1P05tkp94ThFItBf9WZ
yhv1K8OmrVsCX0UQVbGjyhFrafVPSegPgc5b4L2/Y7WBwb2OEPlF7T86QarX8IlCH2MRMtOLiii1
TQdFTAHKCE8tLqMM4n3iHkr9uw53DXcjz9zBHr2HTiJ7AyA6H/gE5jhDuoRgmg69P/y0KQN77G0p
+SwRuZR6yCkJwnekbvHsj7aKNyWb4bHE2TqwWNKf5kgc6XIboeeLkvqnGMjvdGi6MpmtR3wHgiF1
H1GPcPx4wOR0508xPtLG8BTARWggHVSxfhf6TPGkpQYaZ1t3ZLl4StOFAWq+7ehO0RLY6IMT8WMj
+AqFwGpZY+2Av2qZz4NoNvMUtjCcbkPm7ezGAlsXwr54DO2bwFsbwwMKxr1eU+8KLvsKdgubzWPE
m1rX9ivpIC+IOK9BizfHyedDO4amFx9pdJ7dBBYei7/WXLoUqhrBPazInnTB3MpgZFAw3AwicyM0
/TRwHscjmEjl/sXFvMLlh9lYICzWzsAy/oXMBAaEfY2Nvh3yzqith7y81T7zpWjcJaxffUy8eVLs
Q4vNXNuwa84XLfFgEseB5tS7XCedD4/pqOitI/fbKNRrw3GTawYFl4X+zXRfsxqBI/V1mYYz64UF
WH0ww1sB56QI++dsslaejN5DoI5emR2GXN56NgZizHZaw9M2Z0DU6GXM9IUfc5fuZz0Np6hxGQhV
CyD7q1LxqrbETsHjM4Zxpdj+G7NByPXerIjGdaj2BaCIOkOeYvq/bWbHaFY7YDvujRjCGE+bHuSv
DccNcQQIyuPpaKVg/fgMy1AQ/lWsKuWfOrxiYuofEYX3NOKbSsH/VEDyyjWvzM4dQnwL7bQhvp6C
nem37oi1MF9biwpOD/EfZDwQjkQvZzTiLWmuGM381NlVqkSvTkmY6dmFJIdnS31V2avqp0NtcT7W
9tE3BXfP1xzoYgPlq6ylPmD5A+0sWv8wDePOrWpgcr6+Ui1jpQjLftj75AWgUxQtVKL83EJZ8DMf
2wNlc13fjQJBSxFvBDF7MkUa4TE/bbuD6TpcISFpJh2FGk2DjWI16ItHNTpbRyD4dQAQ1fY+yl9F
gBRlThIhDqFz/XsJLqlWIx6CedHXYEFkIoWCKzTtdWqc1OS8hk27laZ57mNvY7JztItooYtqX7vD
2mraQ96WyICQmDGy/KuD/KBqnsP5ElQS73C2tgi2MkcWIq6zVlXzqtLPMP+aWuAmdbkG8s0xxJap
6NfmFO5zoXZxOj0HVbXy0T2zBWLynS6sCdsXzmZzOprMwILOXXExo2/KYRsRdal/tD756v7Sg05a
C/dsSPYkqdh2yFXy7BQHXCZhT4bvDw8Fhh4S9KAYDxMtFHRGEt65g+1zmICphObeh/ZO+bAUWcKU
EENq3UWbw9hwTA3OWHXz2Pkr8lmiON4Y5C1hlrDcuWuYXa7OngQsIOCsRFgARiTailLhLvNPIGna
vrwGiAe5a++j7JaqwE5gh+xGKH0bgEGT9pXTlRrIMK2wPmaRt0kS5ztUaDaE3OrWxIG48pL73IMk
Qr7Tb7FGyFi2dShJPiqUcQNi70mofRU3SIx/wxZFvotXc5YitGhf9Kq/5AJ7ii4uputt7KbCyTXs
BxvsfhqRBsH2W3P1U+MHu8B0V3Yvb5ruYJyD3MFE1R1DDGlnh3Twydt0Oli7f4Xer7KKwxSlYsbE
sNex1JbbUKKEpeS26+YrVx8NEunC/7QZbcOeffgT62233BAgR5Jzln2k3MhRPGLKGaJDpBjQJu2X
40T3ivX7MnM6LD4BC3hLV7MNKcUALexXt794VXEK/XQx5Hd3ttRjSvTio6izfY5DuGcDBASBCRvv
mlKcj859Jp0UcP7SZFvW79mUHNz2akGQidPxhNljU+Np8J3hkiUTlk6cAIjGTUth+paLZKD8m8EC
yvtXIRkwO/UYx/zgKuNuELUlwurVipiRDc6qRQ/0NAp4gkBdHYUaksIysPPZ8T/domgCppHfdLdG
y1j9anXAsk8xJ0q+dVlS/ikeuq6zweYkwzsqOxKRQuZCMvYYdlhNQBRVsEliwpRItHSBV5RVuhFo
Uab6XI/F1dTJuUJ9UiT5s2/AIXBPaRiDr5I5EXipRjFiHav4JyxcullEfRFbmtrO1kzw9gMOyb4E
5FLrb1HOFHOUs9oYCAbEWyvNCcJAyj/8dBbTdGh1KxF0ezE6TH+qTTqGGOIBgbfGqZb4hfxyGajQ
QEdDlTb5p6jobxYS4ISjTRPtOfSca5XGZ1eMayO1t6rouD87HBYuETYXu3yZgmdtpJwZ3Evr6Vj/
cRHk1TUpzcMYyZ2He2tCYywN7VnzXKySDIaJuzT77pJCnG4iuPz+5O/GEFmjCdh6njmTv5BqWDDp
prSmO4WQleOZFggkD2I0F3V+SAexaPp3P2s3oc0VCT1Ouc2iJRkx5hjiz2PJhIg7yg6zEb2uBGRf
Y0N9PiO+dY6ucJN2+c7W7LPGZa3CkKeeuHMwUnEOUJKcIHugM5z16lzyiYmeVzCYRCsxTBR4kb2Q
+awlRztnJowXW8zsHOB6uKvFz0hwhMFeLUvEzoeCkgIshj9Dgre564xxW2v8yNzAZIH+zIZ/EbgA
e8cI9Je6Rq4XXkvZ/SHC28rYfonqWDJdoBfDlIs+VaFwhNrbGeWrN0d7J4g1O2RUydwH415qfXWh
8kNrgbnM9jm7+Fg/M/o0ObtdNPYamW59GFp77IPgoZXyl6PkMjb2eUzKP8tFFVSgzRT0is4EQSpl
b1qSE997vsGgx2BY2dE35twQoFRB27oT97YXm7zQ3Vc5C7Bljv3RCJxDl1YAdj2ci1EdvTBIXoZl
iDcLWPATd9pTV2Ecij96/b0Z73U1bfogZU9HWKoqd3N8Ez3lk2lGa9cdf9uw4dSjVK2bmlhPqOh6
QXXMfdJDQodEjgZG0gNOpBmkSb7Tq+zRuG+GyRPTUDyYlgtQGT5SAJXJRSIySFJqFZ2r5rENjxvv
lmqA8oxk33NWjbAdXBUerMw854TugGmyULPzm8eA+Pqw/jdWxqvlE4lNu6/l7i5rLRAksCsD3d7k
nrZlgLmgxt7aUKkST2w0CmHGe2tlqEdSGPN6DwcDhi5OXC2T+zgZWWA4DJuKZRuyz8zau2TBt454
8wul1iNHaYj0YJTWWQLEb93ys2vVXndotXN7OWXVKYebZ7L8LbS/oHykxOExnsWnjUnHKIj6nRD4
EH1E88XAEDe/hdpTa8E24uYsEhydVfLoyPKxy5LA1mKfRmrr1V+KOr+T06Lv7w61Dd0KznKEb216
q/Bv4UkFRPPqlcN7OaEFUsSe23e63n8lnr5YNzYm1mQtq5j2SLjHuHtCuJLc19oMVKDD6uNj2CIl
S2bhx1IB6gwsMsGc9ijD6pYm6u4U+k0roA5PJlAScI/CeQyZ+rTDbluNWw97ZN1oy6qjBrRJ4NCC
f5V0FhO7WY+Bg1CYPRlTJaOOLGHkm251pg3ZT6x5RCPNPgER/xBGfutH/Oed7r2oqv+QcMueIjkD
0vUDLE5apRCu0VSYN4SzNzdBEq8NOPpsShQdvVplOuCrPNxb4qPGIZ3xAeb4YUt9gPk24cGpq2fp
pHudhCPDDb4hwB9ZxMP9DW8+5pDO4tss1LU23efaJHKFXCMDUTUKkSsXw8Aki4mWhvI1zi+5Xd50
5nrJKDUm5cHGasqDXZD4WdEelkijkZnYmv/RmGirhXhorX7yTBxsKmwJOYo3JpqYybTOVuFtwijZ
SB8pEXIdW1FpJcYDiD8kI9hkTGzOg2CyWTgcDl3E7kPE1BAwbwzZ3JPaWuvCeylrGps2HdZNF1Ij
WqjKyFvJ7Q8fRQDert+Y8oQIkqvTRQ4m2hH3M8z1PNFtagUkLKFG4HsAoDqcs4e6WMzp29BGrISt
RRM2L7oMny2/vyuaUAaaoBcNwHBDiYwdchqf/UYCaWoZ3NELX3KEICKNmGLKo89XXWn59DT4hOJ5
YUl3mG30tl051LQy0a5MLYgJ7GELYwUc1Vsp6Zkxhvc0+LHRA1mi7EttDsU2iehZ1Bu95i8dKj4h
FGZ1xXCshpiPQp7JIzN613qtWVdk+C6zQf4YPbtPgxyVeloMGUrycDga7Do1+MV8ODTL+W6MhrVT
+Cth2XgM3VXke4RTA6uAMqvTriCSXk4QALTOWDp4f1worxZSFYdxVxe7d9Vn/TL35mgwtCqV/16a
4AIpOxwp2T81n9ywziKPvF2n1/QXOMXjwU/wr89IatriGaQtQ3HvMzS7lXPGiUcAboCfrASM8Sc7
GFnFe9FWlGzmsbHGg6ycQyWnc5Vn17xPN0EOd8xorF1sPiJYQGaLENZhcIEE3WIbuxgbA4GCazhb
JiPPMjIX5Txn9KsTC+/frAKD64LdKmPS4fKpO6HkRGOfJ+c6AqFeEACQaR57KoSvJWfnapLW3eWc
jYISWWWFZxRLMoa7PIFQVaKGTtzmoDXttS/lmbC7dUUpATTKfK8y5BJV0rGh19JF2Xj4cR34Gsaq
7Gv6VLO4O4ppq6ouTMXO+F0wCuivjdEJNFkc625H71QmDr1k/tmaTkXGhce+VtR7W+vfyrH48hO1
nArn0JrxjRE3MyXwLKRMAvcN17jfv3uftX1bE8goeQ0xa/MPLkQE2y3fjWrah136W4Q5gWbaIUWb
blcOj0J8tXqk//xLlhdMpFoZrHWXUVEeHmxKosRDllhrLCAihu8SXyIHJDEjBlS3ibxgmbJwEljS
woiS1qMUK3Fl63Xw1eXFEX3/tiHHIDSRwxrRr0jVc2UA/i21aaOnKJj90XpEnvHZ2+AzE+RcI2Va
1LuoFKmkQY2PDfMYsqTcyfGfho5JZwErprC7ZOmJaadMRQw1pjJbsmjw4RPj5wmwqtVtcTaC6uQM
+V/q9uR9g48tw2qVGi3hfna9LhQRY1qyz4km5rop99SpuBqQfujerqCncZp/GdpAOYWXRsC3diFh
Md/SM5LrM39hucmjTsWGsF8KfGjPFondtWwerA5XBgxvApZwJUXiOWeXOFndUtORB+nO2RDUl+WI
pcSod3x4iMi0lZqdUWkn14yXDmoyzkGMXIaCtSn6kyHMexlz4OfFKUr9dV6Iv1RD11OjBvIcgtYN
GeIKr9Y+NEMkN3hFdXZr1CjKQ0fkolFlmmUgYsuuNsKyp5F9aO6yaGOahwAR7/00PQYXcqAMNYz4
wltPVNcDQik9iQ+uyzoqZfMn9BpB8XCPm/ac+HfdyHah6A9xbH2TGbYqneRQCS7kWpyMltW3SZiV
iz4OOGVYBYvBq/5FfvSowxFVmn1Mffb0Iwt1om/RnAAoQBxuFe+5Oz3mj6pUwN9EueY1wB6LtYe1
VcroMgwHjLbhXxMAWqi08tJp/SXCZKn5XBGJebKhOCf9tEkinw7GwPQS/fUluG3DMk0MfgM1G1qc
qDwPmv2Q7LG0jmWJgbNw8CCPoKF4KrOMWbdHn9Qb6BEotECvGYdRFxuzQzE0EgJncZNErX3txpRr
CljKIG4E9T4Vvb1kb751MpLaqJOfCuI6C70DmE4Vg4K87/S3wEegzz6ZmGofrx1uJUjDudOchc1g
o8TsFtj0twN1OqZr4hRbexlVmFHGOD9KgRG6tVHntT1GyGIWwMpoP3nuS54QaodFc/Y4IVLZSRw+
jdDfa314dM6sXCmDjfCnVa/6D9fR+LOjjetG5wzeLrpFfdng6oLXc9M6lu/Sse5FUG/bCf6WHu6d
Tl4nPvfSRpWSA4OOrAiJxrdng76Kx7ttetRdRsFiL3vpKkaujk/Jpi6ZLzkBi2tHr+YAhjOD4t6F
yUM40X7sppd80lhE4b+p0nsONqG0gF+wumYLw0gZbJ0AeE/kHHZOAAxYR1S4I5yQBheWDPqs/mZj
96frWnvhTHUvt15ir0yVnWyCow0faJ7o/A+PHkTjkI8624cAh0pzUN/Se+PMeNeD7q57DIgJCLH1
uzU5i7ikC1farQOKNFKa2k5z9XAwOYXx7oz+c8TILScYvKZLQQGwM5ormFnsE83KtF5S8ClcPXCq
WBehDTRG7TwNiCl6npgqd19ilkcO1hTHqn+RaL1FboJv88VWxhWXzq/JSVzGd7bV5zqxd/YA1z/+
Z2e8n8hBSpubt4YcbKmjnqN/iQt50M3hRJAh7tIXS8/YcMboy1KnOybuHPOCSjyMyRMgvcwXDNst
RKDl+FUHbIDwtprQWjRMgWyAn4eRh8p1FkP5qtkS111GLw0urjZ2vRHsQu2nhA/YtuV2dICiG52k
WIUCMUm+3RZWW++91OX7kPIRheNr3KOOZkqqA2IpM1KUMZcOFoOtMiJnhOCmkVu8m3DU+Tl0Ingh
aQEIA1T0vGuY/sUJco/A+bV1zsoCgFUKKpBQQcDonoUbTHw2dMMKj3uqRqKnu2OZghpv/ROGx3Og
nA+Ta6FSxrtXF08NHAflJS+jbpHY/q2a8sUNAVyrFlYmcmB2RXrRbzR8Tm581KceBxJWMtNHAZFm
JTPTbF/qGiMqf6aLrSqCsbyMQBCHcJghOSUCZITWiK3mdKAWWWXEhIUOASSoiUoVLvUlaVCj2V58
VaE82yESUr2zSUjuiOdkB88OBlXLxojlIcZd61rf07xscZwLvg3qs696cH5Sr71M5TymRmGQRbZP
R4TXqWaeotT3iLh5cok5jzXrWnkN2/RxGUCGMFmTwJiW7F5NvEFtHf/IqkAqyVfud+OZ1I31gFyN
af9uRHrdxiQn8IiI1nsDFf+uNeRi4QsrkXfmtj8nL2pPheS+yEfnOPVobduCPX1bbFBPiWUzsjpJ
2EQXiLifGrMs8G+AmU7zmPOwAHkDu13TvrJwRHroB1t37LYibg++4GA2NBKk82m4aEMG7khSqeXf
mueIY1GxMXMUZuCyQC+ahuQH9r4kc7DCuiHk9N4K89Zkcld1OGgNCtxG/mHauEUVa1Zm7gQ9+Wh5
sqYnhqH0kbP0GyyheKYy49caMayNrvbRoIinBHTyp/nh8OhzUDwgWxiAiRQ9w03dZH7AMXmbCkls
oHtEVIL/IIovzYwU02s2YEKdrb66mR2jdsYCoB3agxogh6jc2HPb0KeMiKiVw55BGekZ6JgLQAJ0
+5RPX1pZXYzCu1UJg/m65ndG/XdN8upohMXWqgi4duXVsqO9Rp663aavEiSDwkqUE7WGNMD/ZzMN
ayjZpdIAfsX0yZ4FGThzHKxmOO/J9pujGnSYb2bL557U0AFGUe2mDBG65pbI8s1TLPK7H9afPip5
5QpMESaeOjBcDgAv4rQck/zgLKbJ0LMfMMTLKf3zJF+p5u0BlN0GVXwyPXgmCGKbZFzOffINE8lc
d66F3AywHzskRtvcJz6LijizdwmX95PyPy0gzTakggaTlmtXP46lv3fptGcSebWHahO20aPyprVv
DKSqasy7wt7Dnhbu00xQEWk41UFUESayCJL2Ydfybtr5pS6BUFKtokohuBjlWDIRx44pYEDv4XN9
pob1kfThss7se9KgfB6pFEawUEmqUNahTB10svM8sg91LKKeUT+M2H/JDOjUXuU/LGG+EPHwqxh1
DNKDnAotwo12QDyOztjDMfO6fWOL3cDLH2b5MayaE6uplSfwubraWQXewtNxn4t2G8Rw7xLObwpr
LKm00Y71nlnATtoRm+uolkFMM9fbGLnR3OlODBEvwTZtQkAMKjLZtWCbltHBEOllNPS3tCAeTupr
4g8gUs04RDCupssU2EFmUPXN2e8wqoIPjPVkqdyLDg9xYP5jG3MQg2iunV9uuPLX0eDsGnOvbFsH
NJJZJ0eH2FZEz8RHj4uerKq26NbGkJGpxVQTZao+okGzUeCqoSFTYkzWo2kTQCNXQ1YfzZS1N39N
Ulqj5y6DZRmYYoX5MyXCC8alMdA5hAqE9tTN2C5C0HJmzJMCA1MLBp/UKyOC87HUHiYKn1FPjo0E
W1yEiC00asGKfGSbDnBpjND7Um3a941+s5NpV+gk74w6ahuZNsRk2t99553bpnsMOghWWYh/hjTf
vZw+sJ4h4QplqVPi+fJlypFaofge4nIri2ndlCxsjTjfBpgJhzy01qpxpmUeRS+tZ+B445g34DQE
w0syZi+mJE+EXT2HkKfNtBlOKVl2OzsyP1RCTwby9xJTla915a8nDiJHs6gCIDoxlyhXJf6CJ6mn
X2XofP8/5Tem99gkNzactL/Qdx6V8OWq1LCWEoO587LhQEzfKY2nT08EiFwm78XL8aq3TbQnX3Uz
QCbl5sMENUA5KyP3rfPGj2oKr8z4NhmpkbXqthG9GsLK7g7pKABjGiy7ohhg0cM8EpiWS7O6WU7+
ouW9jhqx/2Cam2/ntPm+UQLVldqFDYep8ubeOkHa0Q7MtCAXs3lhlJunOSZFUaGZm+l1xbSojGDV
WupR5gnm8QRWRN+yd7IKDIVRbt6oieecueqeOzZ7W+RM0jzEynvrRyyOQZqqOVqNs63V741s+QIj
WGJVWJyc1DtbmbIXFBREdQyKZcWITwa0phBsaN2eLiKZTbC1qd8iv2iOygMyzp/8rUx2u7XnvDo9
+0ldUb+2dPpPml++5jAofAVRQA58CELTmrVOOqufZgQiq/ZHy7FjKxwwAHoA2Xhd/YVK5BGL0Vpq
9QDF0bhpvfookgoNmE6/bYXRNlQpw6Ti0ETILmJU7hMZhfmlC+pvy6KESQ2c336pTlK3//GgflHl
ShY/NWgkfjVaCr7WwRtxINhABquY6R8khEdsde7ZRgqPfyrTuP4zcGhuEqAqi4E6GZkLwbkTvVCX
XI+o3YcgYnfIGD3OwaUUxaZg2hvH6V8Pak4jzyvvOrIYyA0ClCkqFkwuxGePPO5TWL6S/LiyPX8v
+6+G6UXA4BY7bRxQ/yUfQOzZNiUsKT9AzFxDsrn9gv514ujV6N67TrLEKXhMwnBdVFiYs/IkuvHT
JQEtdSsA8x17uouvi/Mg1Vp05UVLcK+gPwr5wvg5d1+2z6K2nyDlV3JcyF6/jmN/cFwFZfoTctZS
zNINltiT4X5aYX4kPnhTYYrvyRZQCG+XNmkTexnp+aZGS0fqaPvVyPqXohiHn0kmS4+fbNXFsCpl
JIv9UDusRwEyeX5XHwbcnM+9jsDEkuDJmCkhgAAu3lTOuHfbLLnVTl1hIC7RZGXkl4bP6QQeF5x/
WzGtJZTAITy2m+EdAwdMi2vFoeGMhH8TRYAHuDT+8omdVwrbo4GMAuQKz9F4M5GcodRitcpHehzo
ZrxzNUvuPzh9RL7JAc40745advW5nc56O8tPaCLsbUL4eYpKaQFWr082bqatIJkukv4O0j9ik26w
TalfJndny3fT29UlsQt5ufKaYhmUn2UIf1RbGwC0B5Kg3HALbHKpp/kqkPAB/CXCYYUVmISfzn32
1LVDpSA/cGWyK2Hr81SpV0ypDCDjdg0frepOIK3MEsT7dmIdN0dnzOx/niEEr1sDjwCr06i4myML
VFSqc0rCOe83NO14flNUIUX4FkLDDhz02LdBrrwODhrsngnQAjyfMsMzi4wzPlMwZvT7pn0aq88Y
b1UU+LSbfxrwSQIFGAf9hniJ+j5fJOjrHDO+MNrklaXr5zR12fP5PL5mmCyShjW5xjXR8u5q7TlD
9ufgOIz5M2NsAiBRULMx9AW7+dmz2yKdsD2aDbTiclf7fB7Qpz8ic99qb2zqiQTTgoN5xTi6ZHvN
/J3sVVb3C8Pd5BBPrQgqMKbAcFeCNIeBE7+NjrMdGoRoT8YHX49eE4DsrUoEl7RwaOEPA5Nxi0uU
FR+dVhlf5uV/Xb9WJAdEbKbZMpZE9pbUh4RlAHpn17bLilVsoU6iXqHxxt3CpdPPg+dFgcpX5K8w
nXXeBSLLvOZfFO15jLt2w+SE5DO73w/9Gs3PU8MGLXrSqJWK6nf+bOWhKo62PsO0yupfkezM9llC
Cemwb8RMuBb1wHqkWrjFqc+eI31YoMHSfxsGuqAPDPNCyIXovoYJzcdZqmsK2tbY2KEgoWxDk/Gk
/7g08Q5DYd3dls26R8eTzFseJMrp2S1u+Nx8gIK0tBHc14LAC8mPfkvRM7Txft7TY15FPlvYr3V7
G+vfKsVMMvxWpB54NBY+8x6ixRq+wrTatcmZzqzBlhD4CA9A6YO+LIoni/kL/Q6yk/yQjOqmw2Es
Y23v0BTgkOEaxJxw8PiNpnudHQofKSktA/Cgmr8HfAIXv7Dzhpl+sm6NB+PgVWKD1FaVv9O6XdN+
d9llkrfJPGD/QB7KWxFSvd2APRGnkDNz0+qlPnIGB7BHJ5iJ2cMggALUBwtEpkcYf1zgFp+YG2T0
SkU8z8GnrbJWcfgfZ+fVm7eO7vuvMpjrLRyJpERx4+xz4be6lySOkxshVb13ffrzU+Ymfm3YWHsW
MMBKskJLIh8+5V+2Uwng+7h0hykkkxlAZ5+NlX0GSYUqFbz7YQVmMfXIPO4Gdl8R01cGvii2oqWX
/4AGhES9fPgWJB88fZk7Ar6iOharZIYqYMH0O5/JZXszJF+sLDssqyi/059h1AFWRrR/aK2rLS/V
d25dV+hA1ea6Wbcf/RRv65S/pX0flw/29AWOZA5jFSQCYmwHgjomH2n0La2PtfxEX9AlkEyKvYRE
QHrHv209Df+lBOhIAQe1I722YxRim6s8wH99azNWqqiUvcHfmxY0ys4BYWp9c4fgQy4OvctfAMVv
Vghck3XAumPwdBbPNzNDKcqwXRsBohuQS68+wLfd1jYMDMUQKcZrSuPheHCnLyiR7BEM2Piw30KX
BMajlrxr3Psy3oXmkCDCsIh7OZ0PdD2W1amt/RSAku2Whvvz6Fnr0OMLF2+Ufov8fT2hL1g9tuqx
BOBlfczTVU0CjsMm96uzOvQog7+jhhYP+wThT6+79LhjVkUzbGXBO8gjCh/41whrJ9AHE4hEUDvO
MTIr6PP7x668icXnmH6CQFsmzW4Yi4EwubAWtEzt254LeepxulLbofuBXKjqLqfomgF2WoJS2vUj
APiY4cymY4fm9xG4a65HYX4201U0/2zlNyRTa7C5JZ2WdLrKyodxFCBrj8nKhJ0u6hmxvehm6pv7
sLqqxmWDo9shTRDTR4sxuO7iz2H008BpmJIvIceKsDUgNmFXV704IDYwRJ/A86jbxL3D5cbw5IgA
mXLvwC8MeT+N/Cyd3zaZzLI18okSVsm9Fpf2dIuyJJiDfNrPGRyZuxFE4Eg44ohhbTmnn0VIuxDn
t+lOF+S0vJH0vKaswlUka1Gw+dysFwadX3qjZyn7uwz25HjnLlZD0bECojPf1OMnh3a8+92CoBX1
+JZ+QAH/TDareEGGYENl7sP2rpj3Lhl7gHAd+sHyqcW+iQF5I0B6AiJ3L2C55M1VAwLQQgAQMdK+
O2ZQk/PFENYvIueyc3801ldtnQ/YYST427mKycvO+drCjLFBN7bnTvzTQUamz++t9nGxJOwnhGtc
Lg/YLsxeC06Fwjgz6s5b/GEty3xOZ8w2EMtMlqP2kI2mSUvqHIVbRz0mJToEF43f7kb5mFkCcNl5
4T117V2FV4n9VACxCSjPG8zXwKQNWOnMqx7E1QQIErZ8IXBweXDjdCtRt/SCC4vDi1YQhdpWcsFk
/U0gwETR7CK05HthmkNbIGTPjosfVmgF21OEEmLCcdWS6tFxpA0IPb0agTTDdUDoOL+oqclF9AV7
tTK70AhyJslDYj5VDigu+5MY1pYV3dvIYLlybyPxwBgd/YIjcyQC71fXzhDTkqD4r5v445Q/afPY
N4yFjpKhnE8gc0fu3fGrSyc9R3ofagfVTkVSee1lFQCkfosp3L7zmw1gRCIDqpbzVT8PTGOqQ5cy
Dd3bJjxv5byf6dxSlVLqP5Xsw2Y6Itl+WNr8MBY3SkEeljd+4R5bCxFweewUwB3E5pOj0k+r3n6C
eh34sUY/OWm8A764aUHDwsZdMFP0S2aW/Q/Hv3GhwABPp+EEah6KL/cfDKkG0QNk0Hr/gxV+6wSM
LYiYJkaBY4IB3CBQCPN6BUN546NGx2mM9FGU9UPpRF8DHHP8WrB5VqIZ2CZwBA6Qcd/HBIlZcFCW
8OPFWduba6ac2FtMF1ZtfegGGuUGNke28jViLz5H9+IQ4TznxCCLEUlBkfcLiF1Kvxx9ULtA3rYM
XGK3u3WZbdjYwEdcPdmY7RpvJaVhfTV5dnVdNqVAnTIAz2LSj+BDEOJFDCq3xSbW5tit8KIiij6A
WWZuCtZDxjBgjT7M6DTAO28vbRdRumnVPbAYGG/qQB7cQB8yP8DQLEh+ge96qEo2kN9l4Xnv1h/n
GqiboSt817ttcC4idIHn0GBoX0351or76nPS1RC2ZtTZAbfO5Fqmj79P5k8HBPWRejZXo9Hnk6xW
/cMFgrXLCZCKE13hH9G6S4QafO+eh4V1p3WYHoO8ry96DWhtbguApK59XdbeZ99xJiSL2HJjXtFi
Cz2HKI5+OYoD7Y3Pj3uWjt5nrJIZMupR7b3JDR6BOTBYkB0SqhMzWRQQ6d/oiyVH1R+cJPncMt0Y
C8JOXkm9vs27sVT9pW2F9UYr7Kf0CI3eE84NTV7qqeU6g+tgZEO2Mc6XMYlelgvIMv6tNDQSI1Kr
jWjgUzNYPFZQibvE/iYlLMqe+wPgABVqtbEb4W3zmkFNyfQjVxxZEfcjjXzURXpE/zzMU5AZSMv5
ovCR6ZzdH74FTh2xTK7ZDq54W8vDJFx5BHZynOLVmii5cF2NEJGZoFYonqfOh5tJpp9jmidwff3z
hWJnBqA/OzUzPJhh86p6yFXbMiEvfYQnm371MkgZUlWoNNqeh48FvgQQpHxIKzOi8UGU/AaNiysw
Lq69+yBw4rQSlJjjDgmzApe1GUC529M8Kb/Eyn8YwP5FUBC27TAcukr/Kpb0R1gzH+FnY6IzoX7S
Wt+mCHqfYkhQdPa3rlvp4dZPkYS/Iml9Kl3kUAypvbSuM3y/erACrWgQvCuvExWfdxFf3Mpvcj/a
VlOEGyUxbpHnHYl9pvxHwDtAH01xzXxLMGGH0dPl5zAO94OmLPfDY4I8cJzAp8aZTXktpM72Qur2
IG37MR/BSgL/AXwWb5MGYccOAsXiwS3xihuKYxThvOQ+b3AwT7uPcUu91Bo0VlActFoKGPE1C6wO
aRQHNnoXaIljsKNRKxCHwZ9H+xeaNBMEDbct3PG7LWPlfQtTYKk/naGve2ZrSP9LG2eszMb4cYTQ
gJKntLKUUURRDgVJV+mVRSr2YaNKbpLOqhdklrieGc1GssoYcLUGKSWaGRit4JeoSR/h+oVRZYnb
qPRdRIG7PEC6cCOLwij8JVuUNbhPdVOBhcVvvqGdxZVWZjS/lnwFYTeCz3aG4F2D5TF02UYx0lyY
TX+fYwqd3zbIS0wc9NIKDKSUNQTDU8B/u7YGjBP2+qEedI5WV55kzKzA/gY9SYOVz5X/JQo8gAw0
wXRU31LrDuiIln6bEhs0IlTrkKfnU6ltqqyOgh9xUYqGjpkEPZFlcWgH0VUS3CvlwIDyckzzoci2
tc7dkdQjJNG/biXW30i16UFWm9YLcakYI6Mu3HRMcm6hkRnFtvVljhYdDLoIz2LAtQUlaQqcMfva
GlrM86awo5L2WAp8KfgeuMwj8h1kOkUvP8ZrmJsp7+Os19swm4IWMyI3AJ6L2EeIWUAZBYtbAxQc
RnlEdrKkHtBBhb/GRvtMBXM2HvBONBU6gxBsNU/l76UWjvgqwVshueOzuynvGwEsF7G5OnJLnFTd
dgwee+RP/I9h4YcVmpCBR39t8SbgatguWy7JlcpKr/+Nan+JDUfbiwE97bzzU0RaiqJyPnRl09AW
ttM6Gz+lHYAl0HIM3oDZAdP/aVJkRfH3bKNO/AodUU/IFw9J33926D6Jg8O+WqwV2Vgj4+UPaSGS
HcKgMz6NjUp7Cnk15bb/fUk80SfkHE6JCm1uBYXtXGSB7ee/s2K0fbW1B02WoPx6EimjG9HQybXZ
5N4K9LcqTNyU4xT+ddqPnf8RLH6owZJ2i+ebQzSnmZE0TjoXnW9X+aVBwNfIebodueXAPRcd19kY
y2DaZ3UkMKYf5065uD/kOqANPIYe862zyJ384KkbkhjKnd81c/wz1n4CGbXlbu1/eGAqoZoRPbrz
ebDmlc3amsZhpNaGZIc7HUHoiEbs7hlPahiTdAnFMKQtgA3mpbE4dgWE8vFCC6vER2uOEs08ube8
GAnGHD2WVKAfL43EGcZuhWPte1OV06MLoQMybaKS1Ot2QEpLuq3p0HrMaJ0uYP4k5mlJG5DgRRYM
KA+F3QBwumU+AzTRq5xox8/W+EdRLzWTls6z5KXroCR4nJIw4Cv7dQi2Ck2evmioR+H8lGSMXdcM
iOo1wPAZCWlh5sfcb8PWuizaPimmXWuNod9e29LNcm/bR2HTwtTJ5KoIGsyZqr4Nfh8uMVpPba2+
CH5oUK6Obec2zWHUBVO15bCF9EDAFXSDvxNxE4sPrQiCDFFWJ1VVdm/aym7dnQUzoP/t0Njv8w+F
x7Cx+KVaKwRqm6SVWdDTt+OCdkIXxX72TQUqda7DNFI1Ld7SLYCGjTUEaORvnFLB8p8tnZvVzLf1
+scgHVMxH9JmFGYCKVJHAI/JGAbaZRV8P0VQtirvNjCNEhd2XheYKAq+4cdJDiXVLLQzHlqDumWM
GLYhuyCPk7B+AiCk+MM12MDhOgD4AvSsS/eovOiPoe3ijjQpRqD3kR3hYTEvukBwfxAIJBM+AS2Z
2azZZdTT+gM4ll8WvQ/gHYSdP/wSKnOx+dQYzU6f53aqMOk13Syoj/qlbpzfHOhwuebZ2ArJEqbx
PQKPpbqSrrM2DBAe4e5O7GRJD1EWO/LKnRpu9JoIDsUw8SiF6o7yakdr0U+uLeWvTcCmMdbVwEB2
OUfduEPIkP94/rB0cfbAJ46Ty9g07vBdO2Jazu0yzhDnihy4Soice8H9TE9BA4XonOIolz43aIp0
hekPKsxsBNMyi9pWL3mM2GLVRR6t1inx6wd4ZBYCh35Z2DF9sKWphyOYSNMhS5vAGYIlz4zjse2K
FkqpBeTR7OiVqmirumbxbe4QmHFfzVLROGULS9oLQgL0phkxL8lv7eb5CPkpDuPmA5DgnCbiHFgY
R4Ui9eunsVUxiTTfyKIN0oTLCFUyCwIALGERjjEjIyAKx3zC2hz2eLmwd2hhrtA63ZXkMji5uVnC
CsFSZsNFijBN4GDnOtAcQ9c5bAPG85ntTdfa0Ma+4FBUHmOLoYHAS3YNpI/EanbnH1Y9YAAfGuux
AbQHPi9J+kVfWqpIFYOHtMgSVJPMFAJnnqYZjXvkGJBu24VxUDMcrZD/YUvPO8XwDiHLEHU/P1so
GEszV3EEYMQPDTojNY4U5aRV0GKqriz0WvMm7mPwIeWQoUSUeVF6mByf0XfuEsX2EhMuffBhcljf
J+4BGnAjU/NDV2AQeGVFJSx8mXNPbP0wBrzpFxUalhr9iuDKMoqRuW37ffTDQBDvmbxEQ3CorVDM
l+CxhvYTLiIpvK4mLRDVg8U4AZGSIiB4WNzMd3OaK1SXHDxA6VuVaQELrRIpPtdR91Oyoa9FW5fO
z6hoG5KsxhU5fRvp9naPXpNf5vta2fDArASACRM5KrDrxaA4cNcOre9cVqM1Ei/Ys/V5IetaXdbh
ElQ0OEKnm38FQaOzYyyXmW5M0YUMnH2LE9UEXQvAMO1Ug0NIRxprqaVIPkVNXnSfOKplshlbbm4k
Mpx+vCFiz8kFGIoAyOXkTstV13HGnUlX4bbtNIxXGCr9x6JRiPqkfjoJvHh8tMgm34vxHmT4gyVu
H5XsPQtdV7e6GKcR39ecUVR0xVy07+AKlgiXA1gEl+OlbjxeSJck8WxylY6u7aJmQjPSrRx2zcBA
f68C2/6ZpJKZS4NXs7pzgiA19w4tVuLdUiNdp6usw60dS6xo19l5o78tsUghfBR6HO7pv2bmkCut
AbFq3RGbmtQH0FZaZszOEW/r1c7lsKhN6laExXGSpcs2LNFMrEUjkLyf05SczXTiR+Q1w8/BlB13
bCSxA3DmwSDnUozODQ+T3CqhohonKIL81upGRiazBmaH+1pjJUAzxpQ+eorsEK3CxaIzpzrkh2cw
+zgFRQbjXgFg60yPC+zYzNbgAGe6o/OZ8UoX5EYna9hlZTX6a2/US26Uzid3U6EHjYtn53Xf01Yp
pnxoQ622HH6e0QdyEnPw6x44msVY3HkQsZiAKHipUQ9LvDBgdRxQU7cp+iu3ogqSL1BF0FWRXRIi
Sl/nM2AOgYOMC2z8a+01870OfPhWTpuGFzrQNLpDAgpoNWD5tHhlXWKoFGoM1+sSJe4AWu33shVp
tplEWfD/8zD/BBWvmTGDuk/3CZy8L7YI3G/GmeDsM1PGajetxxhWSUigQpFA9N/RI/PR0MgjsKQz
PaSnmYnqA8KI9Y84q/DXcasigk7XxCUIM+iFaOurpEdSB7AnXr3KizDZBCcbH6WjkOS0jBbITCKi
8KGxvQXXug5CHYJIiM2t6Tq7wHKlymhM+mgxWs1ozduZKMNf3I45Kjky7cAHtKakx0gcn3dT7+BM
0sFjL7ZjqLESDhtbcCFZPuRFFi/CXUGCac5iYVw05uFR2DuoncirzlHMSKYdE7zoPcQgIDlquxho
4TXdx8kCLbXLc40kNQQf19oTzT3/KhmMPW4SNyzMeRS63U+0+ocCx29oZjAOZ5eqiH1lcVMroKhW
BGABjariosp9jT40urpIxo2pFz2QvChkbLJBIg1cCtyWQ+Wi0QLYSeNSmUZIEEJKJLdxbdqj+3nI
7PoT0kpFt++owNInNmTR3kIvKuKtUZYN8Dea8uboW6PVfPPKEftUf27H6GvT93BmHTTE459ZiNbf
vuwdIDtInc2iwCoDpa70zqCZxp5fgOwqn3RlgMTipF7tH5FbnbNHA/4q5d6qvOGqY2o1nk+BXSY/
uD4zNskyo1AD6m2ImJWSEVjB1RB7gAjORmq8gbSwQTWNhg6Qv4EG2arK7czL3UTGDo4oXuYJFdyW
LH7wXFHd+43WEocBMwFtN3UPLj0FODdtSnSPGMs0eWSTXGvUpNnoUXsM0OqJf1ZOW5Ag1LGFb0BU
YfRlVAx0Ps19UP9dsVCRJoOVPYxDZYEpm0sHzJrwJ/cWcwk9HVA+yx/SwRP6QckOcCxy1+E3EsKl
2Q1MNdQxG5QXfgpRCsXTprPtirlOVBfEhWkKkgBRMVWO8WEAWIcqZN94qDWYbLx2y6GPd6qKyvwG
VCtN0RiC5HmTTU7FMdc0zN3eRU93qPM0vazHRneHGEDKeLSnIo0A/IY5lLRwDVxLXxbImS1UOhbD
lrQ0m6yRY7CruOSizxpMoIHCp3Jms6llqv4TOJSWvD2E28EIZmrmDjSp0s6eTpxCKldJhpv/FcQx
ZMsK7CbMrS0RlMnuj1p/UO2qHtlvKBTJxXwEpOFipVCrmjXHdwFmRBk4ha6jk9/UVLaMxO1yQg2a
ps2SPtac4x78VhaBlwPtYNS0+fe//s//+78/pv8Of5V3ZTaHZfGvos/voOl07f/82/33v6r//Or5
z//5t6d9V/hachpdh48DhIXf//HtIS5C/rDzX004VQmenHIT2HNsfYwnDZ2yId+ovo+o48+//uly
CPwYW0vbFa6xHfF8OUu7QiLIClZyxGc4RNgY3EnTb+JijB7eXsp78WSSW1PaxveM9KTwny/VIqfg
jFW0Clkn076aYVa1bkc+MaVw+nWfXb29nnllPV+tlCjtOtrV6+//9SZN0yawsphHxX3UXso8ArgT
hRV4nhIkfI8OtolA2g7QhO+hlYq7t5d/7XGZ4mjj8TmlUc7z5RO3pn1QCQfBkwg5osga49uB6uCK
tnN2BRBu/vH2gi93jvRtPiUCVKymbf18wbBEEIhcHqnUoar3JbHtQqYm3gk/Wf7xJvVdz3WU0VpJ
tur67H+9Wl3FGR2wpCTgtdF9XmKXQe7hHZtIWZ/ffqp1Vzw/D74Wji9tx3eE5lM+Xwr2i1tha1Yj
SAJEjBveaMhZEc3j/kdXaxQuhiKIwg3S56r6CgoIsPXbP8GLD+nZSBgxCfF5XiHMyRHxVElfDErE
tpJrr05HSLhuO0rwGlGtbI6PeQeO4Z1FX3zMdVHjeo4vpOsa/2T39EPAEARpU0ZvteNdmjlFWiwJ
fYSaQPOG3uU/f0bpKpbUxmbJk71Tdd4AoxKJ/ow5MrYzduJDOyrzfCUBUgq2Lv4ZJbiHt5d98XF5
SgC10gjX9n3hnX7cftQIwLNsSiP+VtDi4svSXYepb1/mgzC/oUqHV5buk+//fGWPdR1esREc0pNt
5brhLATjjIj0FYdXA+Nr7mitLcGY3ufwms77OqUJPHaRq//p8eGx/1785G0LPdMoKAbyhWZAx6JP
wSgnfeEyecqiYPv2k65/2bMDxGKAzB2Pu0XYIA2fP2nkjYtVj5jSqXQUB4o6xG19GIc66HD3cSsq
QHfQ4/9iVV/6ri2cPyf35MuWczSWtOTibT4OiD2vaOAoT+hcDbN3PUXuD7EgDfn2kzqvHRpfuVIr
WxnFTfr8USmLqzGRkn5hIS4kTLvtMjErqaCNbKAnM9ilHXfZCUvfGUuPV4puGv0bl5mX5cMCJie7
71cMaOdj9Pn2D/daFPGJlL7DdYp7wMkLQUkWfYUmRjq5aRD0kTKbr2eIElei79CQiwdkYd5eUb38
8AK5G8czsGUdAtjzt1GEE9oFXZejUdSiGFSr/Aa0JMOCt5d55aXTviBXIfenBvJO9lcAxwbqYI+i
YpzjC+M0AWPKSICZDpaf/3gp3qAwHg+jlXP6fXtVyawbKIybdlWf1vPYXwCvrZAuSN4LwK+8PYaW
knVs3C8I+8/fXiWiBkE/1gqTzr6i5NbHgTD9zjF55eW52hPCFR6bgjT1+SomagV8A5/D6egc3aQV
q+lm3YWui/mdEP8yDoDndzSAFSX4TtJ+vtTglNOEgA1XFwIEXJvjRLsWkNmCCvvGqQv8bzZxO0KF
3VoDFds7Me9keV8gWCQI8oprnKDgnyzvQTsqipzhi3AC9dVOw+DYDD1gMeHPX0QyifvUQPx5Z3O+
PHU8tMsxUBwAF6mF5w8dS7snvQ1RgSXMD+eylMX01V5vedAvsyUF9FqRvhf8XluVdw0GmRtVU+s+
X3V0wjClPI8QcJKivsbNsIy+ICa+hDdZH+fJoRlKLW7ePhwvN6z06D1A7/K1cV8cjiV0mYXC2Nrm
AwO4DT2F8dwBZZu+80pfWce3/TXHBIDBWP8kkGEB6RjZDrj5dEv+CBaj31Nxlu8k7y8PhvQlVYm/
ZkF8vpMPl1WVVcN94P5AnQXNYCsAqBog20GP+Z2debLUn53paIdEBCFk25EncTKjILPqDup/0LjN
eZi63ZXR2L/GGJnev/2NTjbGfw6BksKmzOMf7+QQLAIETgFCDNH6Zj5INYltHCDsbgV9f4s2ntn9
b9aD6sbLFOuxf74RcU0XDo0YyBdQP8DqeIx0iQPLgNR9ycgohlT89oqvvUyBbO1aca2jwPUN/FUZ
xLS7DJ4F2JGneXpZhOg5zXqozsNZV+/ETmd9W39lNv95m3+tdZJGWb3w8279cBDgnV9s2RLQOSV8
Nbj2zoUceGjDKd1OMNbWEZQozlMYDu+8Ymd9hy9+Cs+WXH+cdW2ffFOO8hhlEsNiF7udMxl0v0uZ
wZWtEBuimfOjgUz8O7BxJShCxz4mLTKnJc38d3axc3Iu//M2fIaTKB1SdZ6GuhEehXAigMc+XhVe
FOwn1CbPqN4marP2Uk/QCxxni9ACRtu9wfYb4PfkT3hORMOl47cP/3wncKAcqTyCIIfr+U4YoIxA
CSrw1czBwpRDUl0a2KafbX7569tLvXasGLHz3FymZLgnJ3iYa5cxBMI4ymr9L1k7odbTKS2ZY6EM
zvTfkibYv73ma/cZNyl5pmRpYZ88XuJEcwhLr4RQmjLr65wM1+TWnkAxlWnZdMCeVU03Pm+BRPzz
pbnVeKXaMZSJJztOyYzXMABECnrXUjAk+v4boqyLi0xQZVA3IYFCjsvWgffOJnvtobUtuZMlPrnk
78+/aZQWXkWCDQSqcfofCcnCR2YI8oALBRwIVf404GI+/+OnFYYdRAQTpC9/zt9fESX37Ky0NACg
Cf/j5LKxsyDHTx3J7Q0+BgXeEngDj0uBF+D/YmGpHUXCSWPs9BZXNU1LJViYpEFcLHJ6Ek354IHP
3BkfKWwSmcPbK74W0VhMedLWFMRU/s/fbyEyy5vpq0DCKw12G0GI2QWCNAiyzXXh3C2Q0n5HjPMc
0KNpojYken1+AOxGM/Ttn+VlIFfaCMUd5fO9ATCd/CjBNGWI6CAkZY/ylqve+dwDuDiLtDd9fHup
V46vRI2Sk0tHyfZOj6+rJkQD3IhI4aBCcJYiBNZuMtK5jnmZcn4VeUMAf3vNV6KllOwoTb/fkd7p
8bXa3IKslNPWz3tYRmlq+vIQaYmU1NsLnbQ4CMvKdl3KIu5Ej89xclibeOAMz0mBgVopriDN3oUB
Q0JF8wFCfxJ8NVnlog+KH8PbC798QhYm6QVlRIfX9+XzDyjQa7HbmVlp1tvJhwho5c5CMO/726u8
smUJfyQRHh+OLOo0zKfoTcdhu2p4old7yMDq3Qu/Rog+QVBiyNrqoOPBOlYdLSRARgU+V++2I195
VIfywqwPbONOs/7+XyEC5eg+qyJ+hgwbKVTNXScicUyDTr6za/5U6c8ve0I+4FPfAz4m1elW9Rnt
h41hHOx4Y7ttesvaV1aAwHDhTwxqsNkGyLIqU6fbugKnCspcbPRk5HmmhnQf6SrZB8w0AAGqR58Z
zx2jDzAkIwKZxnGTix4GeFiUeodqQo5ExZRtvR53HEvrW/AelzALPtWd+mBV4KGwZ0JHAZdB0CW/
hyIBI6OhoxapBTolHVZzmcc89rDltABIpYUDxAtBtiUOh4tqDTPgwJnSTen3pK8+JOX43dG4P4Ei
QfIFA02JxF82yU/DFEEZ9tBR7O5imf9qM7NPixTuYi02wkX/M07s+z5q7tLW/cxUjQpd/vN8gldP
YJS+xzazvZOKYKbIC0wEXMQJCsRa6ymud3gpTFgLpmH04e1t/TIkKXIWm6AvaKpTgjzfUXk3oeqf
ccVWdrz6HHX2dSXt5IC7dXGJQc5w/vZ6r0RbQpEiFvl/OrAnh3VW6KekA/Rt25mLna5s94yZHqgM
QEDvXDKvL0VvjoaNo5V78miV9AHg+IZCfOiwmpjx00NZcbqPeugZbz+V80rwI1Wgh8K9bZMlnRxM
YMEM+STHBch7dxklCNdLPBL32epQZOJ0OkDuRkpmmZ90BLXANKY7uGtiarsQKhavUdtJYgiIZ4R3
Mar5dxyFKEWbynsnp3olhAhmGlwHeBrQoTv5AMtoA21yue7sph3OVZn38EW85J1t9afndho/fMpn
l3chfaHXffdXpOpCr4XrSNYItnnGzLQkDbjmDyOYvPTM0s8aq64GLCR02xzSaoHANHhTO8DBjbHw
rhKGStjnefY7Yfy1/U5F766XIWH8tNw2Cy2KGnjCWev50wYsULAziIRi4UQXY+hVdP32znjtdUPg
oDjQTOheTDl7E8SJx5Qc+g18981Q5DEoWqBX/fbthV7Z7cyojMcAZ60OTot7A8kE0CdsG6fGngdz
7I8WKN7tmGh3//ZKr7xCqi46CExRzVr6Pv+0wxRq2wLNBXd2aH5ZTYkAewtOrRgCG+5DHX58e71X
XqG/blnik28oftbf/2srmT4BqdKxHhtpbrdRlkAHFnPXt+/EJmdtdZ5sWnoxDL8k9ZyvTyvLxGSQ
vyqbTTsscboBh0QrHbn+bqfAnOwiKfKbaSz1VkdJdEz76Y+Wa/1xGYruUJWuBZU/RssiWOAqJKHM
HlKT93ATqY/PCFTyLiurfH7nrl4T1Bc/te+s8wBmlUqdvB+RIX2x1CO05AT9fuTQiw8JeM1tnQtz
C+EH5Kpli/faH6+tStOPre2QWQLxeP5VSHA99NSRwohmkH9IYs1Pbaee2gn5lEokuNsDi/7c5mT3
VpU/rFcXkPLJ0K9ATASEFko1QEK2gfSnizV5xFvIDDsKvWnX+6W/L13Uf0I3Y/jY4ylc0yje6lp/
hXYApBpEKZKlaB72yfjkDHGEml14oSbHXXEV3lkhkfnM7Ar3kczBxSZyNq4dXaZWjxS+/FWZAINE
/7pvzO/aT+1tD1jjshK5f4mNylM1pCs1t0Y5GaWF0J7dzWSL/LoA3X5oVXphZuQshd2EG3txnU3d
gqF6e9e/EkFJpPms5LR/6rKTllbdxHVrYdJLOTjM8xm64N/Rh8K3o+lRAQz5FVfRXwOWeeYF8/QR
jVMgG5g3bUJnqd85g69EF2pDetrrgAXvsZMiqepm3589qO/lPAbn0cjZgbqXVI9D66IW8/ajvwww
NEKBzwjpGcLLaSWxdGMmS82TjykWEVvb9AvKEnikoiCaxWCe/Mpd/O3bi77S3nLJ7PWa3DOmUKdl
RNhS23REUG6GiEDNKAiJMbKY41penaOhFh/xjISR5cgOeFLElluEiKJNjyDUOz/My9dNHQrSnvqY
dr76E6j+CnmIPuLZoMEADjVK30BfARDCM92ncNLeieYvl6Jio6G+ttJBrJwm+pVq2iaqIDL02uvQ
6qgjhIgdpLcT9Ak8753e/cs8idU8Mg863o5Hwf08ajSGSUiP8ABUuBbKTl0jMzTnQLQTEnrU/Od+
n/MNbpserZi3P/DLgLWmO+TTrCx9/vd8aeXN/jKE2D0mFPrJFthUv52iIToPbC6EG+SkF+exHo37
6e11X3vBmluZ1j5JPT3C5+vGVtxEfm2RAdQi3mc07VA3A3OdaKs6vr3UGumf3wQ8ohTgjtZZDM33
50vJecBfKEaJIMcP6Coq4nHrmMF/5xu+XIXeL0GA6M+onYHe81WsBqZLFjLBKkU8X4VWin4fqJF3
pngvXxurUNALn2yGCczJ52rB2A92SbUYB3jk9fgvHKsc6GQetNk7p+2VUMvGIE+V+D4RuZyT9+aK
bLbLIKCtOgU/i2T6EfA5d/SLHoxlfVgh37OfX8sJQlAWOZ+WEnK117yTmL/YnxyKddzkMR21wcWd
/BDcmZgXOfkq+UPOAH3Ng9II+toK8LMAj9qewRh7L9DIP3/t8z3Ds68TS7aN0kyCn39NDM8AuTZs
z9aFbIuC72G2WhQ9N6AZ+Hfcxsv8c1E95RLXru4nJKWzCUN7K8TVWKMfgvEaSLpl3mTpLZ3hM6sR
KAZsBx8hixEMcwy54WODsMayYEaP1Gr4FdQvuYq96UMEyLOHfrnzS3vfTIibF+kO/gBdgQxwZXUu
kVVEgQKheNQT/z9zZ7bctpal6VepyHucArA3gI2IropozqRIDdRk+QYhyTLmecZz9Rv0i/UH+5zM
tOy2KiPqouoiKzIlmSSIYe+1/vV9Jfk2Y8NovB7uGFFYpvZlYwzAiEL0GNZRoWL33aMGmNtl3Mla
ZQH5GhvbHKPUszwBpBu0QTXPyED3rFAeFDaUxwH8taeSY99G5SENhieNbZyPj9zdJ2E1Z/hYj3z2
aXlU3oBSlCmG1npEgdI3GyfYsXdlO2l8ay0fY0bSjCvVAn/x5GpiQgYd+zKHlwG8WY53nsIkcB8w
gs7zc7QemC+AMXMvO+Z/MTylhOzvEqSkxLwK89y2JM2dQ48iuS/FopyucK8wIbBwjMsYXUfO0Npw
j/UgDyrAQYSnsWY55GoCBo+V9zohzRX2V6xzk7jEwjQhdw1YPMQwE1jHTMWrRdM0bp7jlmrv2oUm
nsbEWTGhNzoe8+yxccuDdIHPxPEVVeKFAYRrik8dOrg23WRMepAwlc6akhiTCocYRa37VFtqwVcL
2waYIiZarQV6Yu5MwWWsbWWyiVuDgcpjicgePIZ3GXj15ZBse/ABcXWaBYMRj16C3rl/D14Ui5Ix
XfX6bV9eMLmvuy85aLB4C4UQkEl7CHAbNN0FGWQf6x5AZSM/DxJeU3ftdVvfbdaMpmEEuJZAvfMA
pJz2ZE44Ox/MCh5cfBv2z+iBMEaAbjAALPVv/nSfN0eTRC7pV2oHzcGOz6hcrOTGjDcdnvSCNW8N
qbEuPw8sF6ropaIzVjYoJ8IQ58K+g5WDyIeA91SA33UZ1ZvAdc9p5stC7p0kXgYMgkI6ZlFjA5CC
IdN8ttpLwPUpPJCQwcFhfJrct7xjPX+bEO2N42wPp8XwrlTy2QIPXGTI8ZjmtSztPsty2D0keSEj
W/FwANS4KwBQNvbCi1CutNGmsA+dexMwM49TgcE30AyjJAiP1S9pd6BB18xjrqtWXyWUhxv7OsZc
1qXqRFSXH7EczuQm6viW7LXrXZn5iuw8A6IwXl9Mb7hmjnptVDvKbzEjYDZcsN8/335ePXCvonJk
EKGjA/m+/MnEhN+nBvcq4fvFvnKHaOc0A7TKJKuemdxmVKWKOiD2AgfG71/amOsiP90naUbNWWVu
l+9XLoMV+TW6O/bXg3WUQUIcHse5rE+5FDhTnSZe20w6flGe5R+DuoaDjyt0Iv266GKc4b9/O/Mz
9t27MWwxpwZ4ZrHhf7eo0JmkczykeQvZAvcPWtnfTpGwr4cBf3VNvO+DI/+LZz6dPxrdVNKI1r1f
xKjQq4cphxoHopBpt2Ac3COMT/ejvtsvnvqs0OhCzYu0udL+49PIFH1bMWIxj+wlUO6GJroxPBWB
EvGiDz7ST89b1vkGCRjWFqTUGJf88aXoBUmrmibw6qlxnALGN+HUFNNqCOHDoDLKjsxrNx9sbX61
1DCpmhiStBUn0/s4pshtE7qGjiQFT7WrzJugZ9bCqO0LZ7apDiUwyellKktvbeVQCHmElLA8fn/2
/Oqhz7ugD6VTwqHM/+6zT1aV9pnPZ8+r0T+EbTntBydDFDZU6JiJ6XKnq+utW8YVvi+Jlk734rPB
BorBEdfneWfL2Z0GJ2DquL2VI+h3G8HUv/4dEfIxeYtz65mi04/fEYoymx43xMCMDSFo32HQn3oq
Ife6GmC7MlOJEi2tgkD/4Hv6xfnORUWelC9KcMuZr79/2oBZ1Kjx0zOZOagg2xlexexe5fsfFJx+
cT9T9px6BrNGDcV99zUwROq2qKVLjmnS3AdJYJ46y6hJrAKlQufbb4AABxtsjx/FxT565fk6/KfP
B/BaRLbPK4t5ILRKh+Cy9HAcMT4pdlGAUZCxM2fn1fjQf3/u/eKyg9HpOhbTCvMO9926nsIhBb1G
sMyoDXWbFZO8TodhlgP5w0Xp1JQziAZb69+/6s+VPWduN9BqNlymTt7fvaOpsJmp8YlSWuk9c+sn
tDGPLWmKVQWk2dKcJwpozqqQ8ur3LzyfKD/eqEmq0BWgv8xECN39Hw90YU6xbYeIq+bb3edG+O2O
bCyLeWMSUQa+Z0aP/v4lf1HJoL/M9sxgk80rvo8mUXfL9aBl/VHYhQOLG+aYWGipp19LLy3PVmU0
L3lhRLAgPJQVEDGzGLEMEHxszW7kfvB+frqnE3cndMZDk3oBMxvvDgHj3JzFYkTjGrLPppMoV2Qk
5Tryh+aD+8VPR5sdqeSShXnBvZO65I9Hu9XDWm8ctyK2ISbYWVKnihSNFSKVyMq4lw5TEHywHf75
hFZI7QUPLQbgeOi/O6FbSI4h65WS5WDD4qwcdO6boFVHv9nqgHTrVTQ0qAl//yX/fAH/+KrvHpSq
dQMtLPFzNJOnX6iZxuVVl0oDjkeHqr0a6hbLk3CSDy6kXzzA1FySYkZE6DbpjXf9I6haWpQ7TblI
YpKdIoTa7BplcADMjdiKYbl1byXhZ5F245I0tWJeReJnH5x6lfdN9sHb+dXB5w5q8hwjUeFa7w5D
Be+VOqnOuwGTstK9Mlk3pU6wl4E4orZ3fmuXHzw8f3o0UBwktMA+nREkxdf+4znmtD5j/BUs+IpR
Pn/dJnZ0bpOsS7a//4Z//ToEMDmZyVW8b9RxkToGdWiY8yw7jRvAExpyXbB15Qctqp+TDXwiYNOM
qhFzpUj17gz2GVBUdg+wO9K9elOPeYW5rItfc1tEF7ENHLC1QhCS44hYz4aV2mcA8X7/aX++ac1v
gtwTazExj3C8e+K60RyClRzW0qh7CEqiZwI1A8E6DXKXUgMHnNnJJcUQbAHTrGGxOxouPcHPD9bW
vz4ePJblnP3Smfr68RtmwW3WiiwOIzG2QB06aTisGZ72m0Cs8w58E8Ru3ECI1nd04uRDOrAd/eB4
/LTfmO+W7DYslj0G59m7L6Us2nbyiMwvPM98sMohOtaFWZ+ri7YY+z2QJUHGc+nEZrUGL2UAxSNp
GQdjirTswxbcrw4JWZB53oTUEsn2d80IDr1WO4UNSBiGrFwq0Z/jrLuX0RQwmWura78YaUkwOJHc
8FnAlhoDxIzd7w/KT0/x+ZhwRdDqolDGgfnxixnpD6NN4WqvKtvflpTFtAeytxykCkLPpd+446JU
Uvsgdfmrl52LkQwV2Zya7xtsgDyyqLHQM9TGnd+V5QW3HFQt/B+s9wxQtwIAawawa+m5Fx/c4d7P
+iiaEfNgpZoXooxwvV+re6maxjCHvtenVQSDz7aKEx4rwKAyzo+9JTQykZji4HkMJ1Do+lmOdXHV
2gBxY+APrCa5gkzYLicIItn591/Jj09c7hlA0fhG5na6Qy71/awrsqYhYLk4c1us6NkXoaDok+lT
uyrpjZwiL+nzD47IjzfGby9pcGUS/JWM15r6u3s+mhtoUjbumlaPK2tdjkXxWjMGPnzwiP3V60jC
VoKgLTdAZ/75P62RXTuoLLho1HkM4kBxoxt3LtyTD87p+WbyjwXit09DLYP7O2cWJ9j7sU/m4XUv
F2KAJKCi8IUcYFu8JWxyklszwMfz9vvv6xcvR7+KpNz8fZnu+9VKLgu9zP2S66TgTNqOKir1g22O
iFssLtjm+6f79x+mvOtvU9+veTFWIbLAd//1P6+Kt+y2qd7emtNz8b/mP/37r/74h/95Cl+rvM6/
Nu9/64c/4t//8/VXz83zD/9lndGHG2/at2o8v9Vt0vw1jz7/5n/1h//29u1fuRuLt//42/OXNMxW
2HSq8LX5258/mgfYXbp+7GL+6ejPr/HnL1w+p/ztOc++/N//k4XPv/y7t+e6+Y+/aZb7B3fFuWHD
WDpnguA069++/ci2/6D5QQ7hW7zRFPONJyNRHfBnzh/kLE0yVEx00tFivfu3f8Mi8u1nhviDn7G9
4qqE36Jbxt/+Og7X30+971/Rr+f0CTnOz5p/nKMMcFJrI5vD/ol8CVvid/dd1XRVNtEPXZEo6pYy
oQDQzOxlOyzaPUQ37Jx9GDLdZBnJpR+7eJNNscYTohY2NZbHsRP9CTB3cgGmpHlFHzneweAY1gBt
kEBnVUKDpTQW9CFGEI1m4y0BRtmLwC6gZFBL9TW1ARQzzhw+e8vipD63qVPJhWuTE1wWtCtvyPHp
+0bTnGen98W6NkMIrnpqbQ07NsDVZwBfLLirKS7uDZIn5sNg4ixDNqmMJtJMp55hjiep4NOXkwWF
JGXVeVIpmHAy79YtiDMyKG5r0RFOUJ+nhEiWNkS4O5+G+DPm19qGL9xHWOoS6ChuXD/6ue31CzSs
BliHUcmXKnTplSB/pRpLLGTpBU2rLcdgjkoxcDTughSorXR9/2Uy9WIthsZ+TUU/AyctGjNu7iWX
Tq26y0hY4z1MPhTOJXTCcZE0cDPzqE6BqveZ8ynydIe/KqrytgNPuKS0xsNgaNsGdkrZHRAFCesl
xmE2IKOTqE9lrgtgl5aNaYIGMEX+vvQZpCEsvHH8aoIKMZaoiU2A9q0+bXuvTZeVa/qXk9PmezBR
1akORbaHO4eqMMGLB1EzUeGVE2bjCbyHtRCs7wDXkPEScsRK6/suTHFZLKHLUXtnj7jSUaAu3MBp
TiF8MGKbtbM1EuYS6xJeLRuQcpmNTbMfYplvPVJIROxMIho239DZ5rU/tSUVNstv5Q5uQnmYIoMO
zMDAfGwX7X1TFxZIOVtuKyMJEGrDPeZY0/GzK4RxQQz4PlDNsukrbenrFf6yqgi0LdPhAW8n8Y2t
A2IJHjeGd2KtBq4lsym/ZmMM3TzAKbQMRS8ukh7RvG4k4zHTCmtXRWH0OKYi3MajyX+YLmBty9D2
gT6gRIL/RqSqHxRLYCIPpxCR7EmYXQ48xZ3kY22BRvXA4S29SoHCSfzhSvoVdqzRknc+zt2lyroB
ELLXn0KvY61eJKjcKqB3ixY208YJp2kZ1I2PzcFwy62bqIDoFr2SRU7e7rlKCnunl6L6OvV1+Uh+
0juFWlUnS+CZw4XUAEs2edffESwj+KOKrF6r1MzuoCq6awcg7kUsXOvQtoYLrE7V947opxtj6BjC
JvZ5URkyaEs6fRG+5A2u32xFywrjiSrmoBV1iFVvaBgzQU04rFs4Mxe1wH2eMxKx1q2m39TY2y4k
frpD31dqZqiJZdTwA2Qw7mw75/fQ+CKBrvkn2dooRp5Zmege7AQkrVZ5q1ddj/h4CG7qsnOPqnOr
T2AU+fW4n98HKhf3GBdwwBZ+VIinGIbbqk4aWNesCR7rGYDVNyrZ+pXgvcuBXyR9x99E/GIeVcmZ
6fZs5QP0PPe9Lr7/sT1GsNrYLpL/D2JE3UwZvLK30zd57vXbzHRnyXHlk9lrmG7Z+MKajqHr1ih3
CmklGyBjww4KaHEHLXfYMXauHnPwkHcNtDR9EZHUvrBarUcMELkXAWXVJezziRsvxZAlyQbYDYGo
tC0Rq/TWL9LgKiQjMIFr9MStPvYhOAQPAiATNvr92FkWfkrbPAzcBB6NRIebL4ZyF2ma/VlDnPo5
CWVlrTxYg+vYADaeSni5K75h51qzcusAXrpFIJkkVxCF3BulNHBkWMKu+8HiOBIgf47TVG2VlzT7
70c0b8jMoTVHX+fPvBy94rBzGg+PlYrkTe3GM/08V3l5Fbt4ata9ShBz15SDLn1TtsTOwLhfQcTp
MXmWAYNwPf/Yt++DIfjgMZcBfD3phsOd9CB9Lvn6gscevNJV3wvzCRpT9Qme6rTTFCdU3IrwIu5H
ZKCly8RdnEmMuoOU905kFrS4w9FeYqErD00esBVKRrFSU1HeMmqNOyAOrBlFPUJ6kH3nXcluCh5l
3SMT9csyeETkWn3q9ZTRlm8nNtO0dFck0wwHPxZ8Gp1xnxWD/vpOj7yCD9eOExoP3l7N0qFYsySo
PmHsbvaRW/lf5s3BUo3VwMNmCMVa9ylug3EWNTeMXJf3CvrodixYUwDFbNVzDo1h9h1RUQ+r0Vj4
sYl9qk9TnpFxBQm/L+rhpQfXufRJ0KRr4oW8DWq1d7BQ6NTHE/+jrArFfwTDnULpbvx5HcVmMF/V
Jbw0nefGrd6BG974VoTAL3c67cKPuYx9i3+rrz1Fps+bZxrTGsT3ysBuSePftLp0WsUgDtTKzfA8
lM0YAXsX+lDvGIrM6IynwlxSxUVOQ7qW21wF2QLGVGrnm4aOwWtqahWylVaYR8PN5dbJGDlaMIjg
bAetE4+qbFv0NKyL5nu3th6qoQyWIqy8Rdix+1mKVptOvLnp1iIFxvyCLdpL22LqjoLAbEIIkmaT
Il7+TPi1Pdj6VJiLSDh0KAovdm40uNqYxgKDj2cVQE0WhqYmOHylcw8trP9k6732EPrASMHIuUhE
cNaW+2RyHIR8WohXQ8/tdVGK5qlmME3OMhfrloPq4eDpIwoyHQ/gcxg6w7jOtKy9SSewfqWe450Y
+vqclW561nLhvjli7F8yPsGXIaima8Fq8wnGrn7rd5yUCV/GYzhUzQ5se7TrAxNfDuPJEJe5uojq
h7q4mJzEuedu6xersVcpz12PgFxn+RHKKQRIdAcN655CoX/rAu5Fp9K4l5Jb6+e+NLW93yhQKySv
2L63bfJQ2zCjsbnh5fYD32NPr0ebmcdCAK2AhwOGP+1P2Oecq4yS8b0RFaC4OLrOItcd52hqsHCW
TUx6lNwuYOFN6hn1weir/moc0DKmHr/qtSZhRaxh2GdNRkHpHTeUJrnLrNgaB8sc+/hdW1c5pEG9
Z0FDjemQT3I6BJ2oCd6h9Yw8FjFoboqNnaYNp1DrJR37NivtllGt5wc/DPWHNi8ttsMAmQ6sNiYS
GQha4XBV3o0EDLr3u87fRty4fZ5tgoHKZDC/gl0ov9hyKE4U3tTGaUUB2G8IASHb2oC2BThlsmo1
uAUr07cY6ue/+6+uSsQnm31ZveJJ63xRdi2DRd2YHlKLWM9PbhHZJzstvKtES4prVjHOTRoTdOmZ
vwCP4o4m22jGlnF7Fo8m9Nmj5SR9uSCWZStOX1tpGwC37dMQjHAOs6iygdUaWUkRn/XCHQ04dQ5i
3Sw3tJLwnakwtRehUdcvHhC045gYzrIj/rbW2jp/aYNJe0oGq1cbYJ2leBlLVR1MEfLlF45aaHUH
0i7y4/1QatwUJ304dlUcv2i6xtOgxBbj+nZ+ZqhHfRExB77svPzas6S1Y/XjXnpCG5bdWKFeKblT
5QWa7kblDqndKr00Cwx+i5746nVp+/MEVVlU265lHSd7m4U1kRXTTpfJMMlVyBTmbZRl1UUxmgiP
wsbdCgF9iimmMdmVZqyzMAJHGXUUAsu4rpdEF8KLXKOdRcJVu66tNFhrgWUdsMGL5VQwYJgmPJe5
9YabUe/V3vTpNscTTIxa5ZDPh9S4mPDaP3EhmVtyUc2h96HlhQ2pCpUnL5zu/k0Bw3YxoLfc9ymP
v34YszORJzLyiaBvCxW9gf3YaTdQYqYHHh3lWh9ZFmIQCe5qBkFXNlKD68oKTPJV/XT24JYvzXAw
lyqfUG1SU1/l6ejdeI3CxUdAbplVjF46kYgvRZGbW3OS/l0wBfraYWd24vzxQU7bTv/F6O0MDTtS
CHwviX8Vuaa2gvaOonWCf9rFGi4aL20urT5MVyB8py9lVZl8Os3eVP34SGXW3HjVwD7M75xTWBtg
7jNzetOiMd4X8Esfyx7Jq41EgDHdaFHKAfmF6urXQoz+M5qShOs0cs6UiaedBY8DsnuM4QqE8HAs
tKDc25PC/dNyXd90kxtinzVF8NXgBhBvcvq1n5PaSdIlEx0hKRhwsLSRXIrxTa0FL1GsQhahUdIS
Mut4Ioui5+GOGx4JRJJ0b1MzBVexnKLbZkztc+xFyMP0ScrhMGaa2A3DIM8uCPTPnkfPfyErG49b
4rt3Wpf1r1relOyrhvzo6z7xAK8Ly2vwhTBjG7MsgoUnGnkXhVNylSWTFOu4A9WvpoEnvoZ/OQFi
LHDqdXLYVGBKMBLk3GYXqSwYGI+LFMB34paGO9dN42ueSU29DlJYpAsjHGNWGFVZ3Bn4oU9daZmH
OjIxQkgWtS+GQIO7wsPGTmNkB4pIqfBu2ABHpz9R1eOg+VuNgM5x7JNh6edjegtTOiBJleoQyAOj
vG/DzNnCae0+KXNElw2+Q1zm3kSwirYL1ezQgz7bkiACodQiBgRfDhVUahrETYhkm1TLk32vWQX+
Qqu3ViOkjmjj67G275UefLXt0f4KKVrES8FIPChW17xmMaQj8MjqXZ6U1j5lFfEZF6OPfawId2DM
642RJB6wAN8NgEY0rfzcUl45VEXZByt3Ct0jCluXVkhtqBV2JQoCcZUVV4NgrizSiJYuqJR4z6bK
4703Nt2XAdBbSg1/iLhtjC5bLyOfFc8RJIxXlnsO918CFchdaw/hnFZM6qlPGgaGJjsOTggRDB2b
sY/qtDLNDbFYJhxIpzrdMq5pSKygVzdvjd06F9/B3d3IRnIBD6K5SfuCrTHVdB6yThWcGs/DI+CE
xoXhFrjNXUrLi7SpMBabRf5kDtL/qieNusS1ae6LqvGvQY53LKsMxHxmncGRtAzfPJTwJnHUeF2g
lsz+O2fp5AMyoip/yrSpvi+SiQkrgjTt7GLr608QSR1sALjgL8OoJcDbdpKh8grorrPMmtTeG1qt
7ZVjUdZvwb1yqIs7nwcuzrRR5JedbLIzudGy2bAXyoh+tCM+nDbLH4VU/nZsg3BH1QYlrm8wYFVh
6OPMDHeRGemn2OyieXRTC45jNLk4KQv3sz7YwVVPs2mXsk+/683cunN5OmhmcANcb+OiK7zX6Puy
W8715JUBAXMvWOt9Cfus6Rnh09oryYc+0qkNr5reFFsUkYR4GPK+hYJu33uGXl1WoEZ3Ek/Fqk0T
X+GXjsjYmuxTZhV9h5wmc5MjcpRmzXghPolAjjcd69dTo6zOJUIZaiS6Zeoc2dPpyM7H+hgGhr9D
XBdBV04RbiR2S3indXzmJPpuHZWwUg1qSyfZhOG+r0PYvFEybKIWS3fRV92h6Un5iL6OHmA7lodB
Iw2xVrFp35aRnj2zyJsu5Iw2IaPqb3P4AJt4HOdsrxIXqVWWV5YW9RtGL4dhoQVhei8wUR3lkFV0
9k1jnRv1dApgYOx9NAtrlBmwnac8xAmTOqc2sOtHlCT2rsild6M3mDuA15bUS8YvrJgCRKN1dMYB
NW1EENWn3mxJZxqh+qQVg70cqqk4oeIbr0sjIQtoBvp+HO3mnudmvw7aonyoiibGoJcATc4gxMcL
CnLjV2BqLnY4uwmPKVfKpm3G5AimWp36Pq+/tEY27TyyYbeVoYKdN3Dnpw1BDjuI8mEt9LrejGwf
r+3asLYFfqoHmi9yxy1S2070ZWbZc5Pd5l5Nr7A3XRD7yr+mRNFsYBdoO/g87SYKFXqPPEPWlWmt
tU6HPngTEP9X9tAgLBajOo+SgoVR6vT4C6q1jE2O1ucK5wzPeDc7JGNn7jyKSxgNjXxVzQWpjtgh
TFrusrpRtRf2OHpUL+r4lRW4u5Spqq5y3a2uEgDtKQ8tol3IIvSAxnnOtFQyemRMed2HIojDs7Aq
9z4MUR31nUuTk+Ytz4fRtF/Is5RM8nvOpRF7RHrzMd5kTBqsWV7hHrEzFgV221+Mk9/v2wLxaaaL
fKUP+AAd1GI37B1Q/bLPHV7J+Vb7RtTJg6Wl2s5yi2ZtU0T9pNWF+BKUIbtqHMJn3I4oD7Uuuilr
U6Ek6mfXptVu/E6IR7Nxmy+5nxobz/CDk+Sh7C1JT2pnDeMFBaUydlnjGvE9w17B1s5R+AI0SYOT
N8bubeuZ4ffG2H9f5+N/YE/j+6TR3yG+PzU0/nf6zGzDc/3P/Yzvf/NXM8P+gxkiYnMz+YwHy9xe
+rOZ4Yg/HCYMyI4A7nLnNNDfmxnmH/w68wczYQbinZphBH/1Mtw/5hE4yY9o96GqVv9KK4Pg4LtO
BoOkPOTl3JUnFwVA6MeenuxDtxwVCh8b9c6YY5qepPkU025Md+2gh65B/rOqBsYfvCYNUa2O7Lpf
mEvo+7VUTWBscy8mYt9GToz7gTtOiHMsImfjkUAxLyhaouNY2FPpIj1yZOFku8lhUbC0G5zPi2zQ
UTGKQLrQkTCAxOCwSyQznzJOVu3MVJmbrQtZGPEurhkBu4hym1PVIid29nFpVG8YIiL1mA1YA47J
1FnpFSMKteXRvoinMDo5vexQO0eN3ffHas5KUYdSZjFutaIx5GWVV4751k3M8BCQmnKxd6bBsc+R
SfXu6CuDVW3kO355CDIeIwcsJ8g/Jb2CbpOndN5vJuJB0yxVJLuJozkW8BefRKS3/ZHpT887cb8U
+jFSHv2TNLXUjBs3zMZ8Rtzie89oEcpx3YMtNvKlFIEzvQ64htxNa3YieXBGu+4CxNZ5RKSAiYyq
vaEY5yXXKFTmrVqVdJmexssBC5aiFF74XoBH03Q6am5PQTQ2gM3JVspu0zsBoIkFA/i2+TBltoyB
irt2Iz+7fMlttDCiqjBvfAQkyYn+iky3ee0b3oZ1T8itVZOVt3NrKq8lj48urm9odGn2TVHKMfgs
WLgVEOg8h/oqE8NWuiH7VD9HcaRrT2xFVXVmQ+M0T06A+HSpB0obHlhplPiGUguo7gnsXJo8WnMR
elzGKigSf4GlKcFcGNviqslHKh3cyXDWFAuNZhVwcz2XLFSWHlNLvrVwiCiRkFWqTs3bfiq16VDL
0WrOXKAtXZgxk02/NUrmQ6+zhAL33rKLJlxZHf+ff2XInHzJ9TLbEQLNzqSHKrcbaZFkQGvFc5cp
LYwWVucHrb+w+Ru5Y4rPyN4UuP9uXPluJryNHTdKXzpVHbAXS1Sh0x/sRMDWhc5AkezqyUfRFzsA
7XfMdpIs0lw7VXw37ciTvdEJ9yOxVJRCfZaf05pCQyJhaFdYncWiHyPXetGJXuEm7hNlHGWHI/Ui
HlRqXNG8qYIXniTzXwcRZV0lkTW5y77Qcs1c6oDRxqe8p84QLuqJ3s+13lLYYbnY14qJBgP3mn0e
cy/KXys38vsFnZUc9XHXDO1DWFEyP+nf7FhFp9jTT0mE7miGszsHH+dccnjnyeIKGPYOV5O+oYv8
OW6pb/9lzHJSKuNqYaRRV1ylUrMd5qcnZgrYUxJhu3ZTzYwPWeAy4cQwbOudyinV+mcWjUJdapVQ
4Ynx9ULfRyEMxCtZoGI6eGzc4Xh8s2x1mqIQnXhC7mwsGeFr7DAD89gFZW9TgJp0pm200Bge4h/U
Wzg3THmfRKOl9v81AReLSC6ckUmnnvm0jzRc2khUyH+NyelMD4oZZguv93cll81tYrzPtVhPFkKl
ggptDJKku4iCPHHZpn1TdWErKMKtC8goO1ssmf1Da44xbpIcIu7XKe8NwkF10Pn1Pkm9ITh/rPHq
3MiVd7UdRgMagV+4vPTWSYwb/MBZ8tj1bqE9ljEWlBtMV3Zy3+u4XPb/guHLCDxn2FA/Y/bJlNjG
XvpRePG1gTyi/NISm06WWqPb7SmOh9BEkBKFLuH6REO2sspo7A7tIp6Qt7Ag97NseO0ogWQHkFU/
OcK4i1f5HlGFlWw1c6IRuzK9Rq+OgWzYcm87JyPbspDAeqg9OTZtFHYlJqUws9HX1HKpFuOBNdKS
p8nCbY0m+mxGlhan34c9/6XF0v83/PFDYOS3YZL/gUsqgabntyGRu/z1mbxJ9sOi6s+/+nNVJS3y
HNQ9CHkQACN+QQjrz1WVpf9BQJQYLdkraAEssP6+qtKsP2gWSEYLGNY1hABk+o9lFRERcCTzhIMO
lReKh/WvrKuYZf4xB2bznpjTsJjaIV9PoPx9XNEfROokBabE3KJ5lQsF2oGNqmMtBjmZOHU7FWuM
Ymr+PaAP68psa+OaN49c29JKGvGga6s+V9vMDct72bfjZeo07NRs8KgXemGROKZzQonVnWJ6kH36
WHiDeHCDzHmwMYV+HTtp3xkqE9fKljkuKMO9NyWmc8f1+iPPLSY4mQVik+JZ4kH6ZvtUtl52y3GV
j45VdjdNhEKduqP/5HVamC5qd+q2deHLy6AdyzkpwaNR2B0cC0yeFUskxNyxhgYlRZWVYqxlraVf
BnQ39zXfydnLFS5RJ0PaUUqTMdV4So/UAxTjjWkarzK6GgTFPbVhj+3f4Ep2GBpFkZr0qbdtwGvA
vbOqzUQOYxOEFBgSqxsunHIUn3UqKGcWL+U6rbtxC8QuXBIoiZ4IXnvjHopVgu+cvp1WMtAf0s5a
Rl6br5OBCcmoq6jA20U9O80bvgZ9QeecRqmvZ/oORV/l7s1IeBcEZl6nFkEOaHiBpYXvsS4e29wr
LuogTq86L6IpgH1hh6ZEW6Ukx5kNjmSyVVVa0GkOiHMYMa22PEhTsekhcTwSY0rOWptHFG3dWlz7
3WBcJsZkMakI5uGRoJkWLKOUSB61+6F402CBbI0+7S7onZTrhnTOdW5RqaRqVlJMGScuF9W7R+SJ
ao2qITnLGvMuFadWjouApPZusJr2zsCguHGLzD8R54uv4ZNJbCyZFx1I2iY7acfjQ5uYs62YmAqO
qqzJLnSjaPaitRT0nt4K6ctF5rBl35BtKVMaJ0rk9UlWI7Uq+MAGHaGBzULRhsX9t75zHRE18FF9
PXJCjT2rwDmEQD/t/tvRzhnGuUDKo7akPlAAgVC+wcuI1pm4/EFvI/dSee40wA8QxdrTcjoMrSBU
YNfEGDAnXPRNiXrQd6Z0pTj37+OeVnFe6FgM8KuY45qlcFGs6AvTeOsS0ZBNiupd2wh6UEExeafC
EDHnh+oo8Vv95BFsNenuKpN8ROxr8j7KqvyInhOjep1lO69Iqy0rHLUz6m66ijq73P8/7s5jyXEk
zfOvsrZ3tEGLw15IgloEQ2deYBGZkdDKHQ71NvMs+2L7Q3TPTPWYzaGPs6eqyqxggCTg7t9fqnyq
DlFpTzf6dlUI382AAYOWupuYU9SndMf2CaipO+QB3A7zkGGoUDdjCuqVHffxdqTcaVfRf33wZQ11
iaGHLkll5HjjRoamGCQfFF1CDIGc0RgpR+8f7LwBg8oX4zgTnKwtfnQDiPTak/n8ammS70TVY/km
O0o8gMn4MIdhgonvBEfFgXe/qVH78xkO2KSBGvV9PolguhKPNUNvK3QicM7tbOzJnitfhnl0HKbG
Ea67RJLMcVON8q3XzeiHYNL46eZ2+yFRRohdRLnle0070helMcRbzqgz7dCL+vgZc7z+VpUOz3DN
O4z3JB1lwzmxsJBSVDQF0Qr7YvPmuBlHDH0sAehamzJCUWPZW2cEhu51yVGcI22e3CvIggcOA15o
SxndqImcfcRNk99sWwqhv6Zq4Xc8igNhQ+J5sFHacSLegPga55hjMuV+WXLhFG0fiVvsXwpI2zB3
EgcVmdYSuKuEHjxzO+uhbmW5vabSyvupZwWmcVuzhuescFwv9PW5FhuUDKCxiMZR2PBoOMi4XG5+
xyTODju0SO9Sk9xdKtZLaimm5F5nAV+UrLlDfEana+5x6+coA67x5EKyDNGIRm1GqGbYmnFLGuXu
68zkayPU8neO/3kpP+qHr8FFe7fSY1RBdqwNz1Kvsg+CU9EoANzzhc96aVNpEuM1k2SffQyi1fe1
nOmhz3XKPjc5vZgcJBseyqGX/sWm3nOn65Lv+/upHMoA+c+ivfFpWr7xSMifuZcmd7+tljvMWrRG
lA29DLkV3WpTRyTBQ0m3fN3wcoMPXcRVcC3Sa5O7HXnDF9BFeoIx8S9SqXihcvltS9UANLziZ0ZE
ILlm2S9YXljkwLH2g9dXR5uKdArqGn9Xu2TcUxXt+1e0WXx1nUAhIlHYENPOw6in2m8UIfYm8vBs
oq///b3ixLVX7OxpUUoJNz35RbnINmwETfShLIKmNACqRO80pKCk9G+i/dD4v/NSIolyNWzQCa8g
kTehwALXv+kJpbxVi/KpBk180z3cwjwNXEy6SLy6EdnHQGoCUkWuWqnxM6d/z9rYPU9i7nED6LO1
3D26hRiH/XGFHXNkxOVNxoilN98/PbgWd4XkgTjXFPlBxPPXeTAkd0EG99pvEY5l3IBrG9Hz3tMX
2RaffljH3EKI6ZGhSJ0LjSmwXHkSBZHd8Wa+hWSycLmbaKMmajNIXTIRnPyq2+iU2BGQmEkuXLot
y3WXB9dlf0ZAwZfx9zftTstrG34ut72bLssgJZAkgOGb5yccW7zrddKBB/SsJCsUScEqJhy23tZG
wYf7fYIqJ40t9lvElnPzxVQ0nIZMLu9YIx2SMtPlzh/sZiEhdYeMhckZ4j14rL1zO797rLBz7LtA
k0/joLSnyfHU0Ru8boVIifwI8kaeMUy4d61srZskfO1aRnQVFEVsU+KYtfEJU2O7qWvSGoKhck4q
qchXyIf60KEg2LuUAi9KH/FWuUlxj6BlNrYjxRJWPKF8QYiJSSXqP0SWv0IwBbCvQU2Dp6H2WMnt
HY+ysfeiwYT10snpaqrxbI0lDVKBHh3UkLknYVvBXc72sKWsO/3D5EFPsdCR86qyCv2JuUbqFJqQ
vFhfTDLhPjW8CutOm1LGlzqBKaMhajJmP2wIqN7MvkV4qik7Z2PXndiKTuYbPG7+WWl+u237ut0O
KjZ/E55QhZzjgg2JYTik6WQPHd7wWlfF8Fqw6V0ChsFHcHShwpLihRP5VONXE6TGytFi/8VhZr9J
vW0+/VnM736qtWeDeQ9BbKnLU6GE2HtN7perITG8e60vIE5VVfqdTFeA9iWV6FlpgqJLwXLx29cn
n5VN5n8MXt8IId3LnUGS45VqtkJDhJQRoGKUlfBW7dS6NEEMnrMsEYihcbpzAIidJvldTp15o6Ou
/LRj9LOrQHrkP/CJt4/IW62MaNkMIRO9mf3BmWLvo46cBtySVpWXoDJiEKNaRK8uUXliPameemUm
YNJbmzZVzRZ9aBaj0W2rlzjVNZJADD16kHUhDk5kkg3P1u7UG8cZEaoMykPu5i9yOh1MAEKPqMxF
nbe0QsbzyAwR0wAGZNfL8gvaPruyjlFjnTeOFW8HpzK06/fiPQw2S3rVLM7LrDTch3Ke5Q9OtCxJ
Otoefx+3afGo+8umNBSpb+11OmKCsKlQwG16w+jDepzgFRSz0iqpKDff1Lk0r3nc68WmjuBNaduh
i3bjpx2iPTTzFofenivVBUkrYexU/AJ7TurN3OHiYKeNic2YIo/82IrNItmYeU7q7cypKloLhb0/
60dLraWWNhdFjtoDjQXwrblFU0IuVf6g4sB7NDWINAMUog4T10LMi+QuuJhOmoAhuY7OIblsi+w4
sv5Tbl/O6NzjaaPNs1bTshqP6db324ydwR34bZ03MpUNQ0nhe1siyF9Zva5dzWr22mNBE3jP54iq
bl34lvyRFkb5pVp77kDE54FAclR39Gu7Tr6jQMh5o5LSCDaFp3ckI3u+cbNrbQ6r2M2/esfqfku3
NskE7gZ3g1APHlsNDTqKQhjpoQSPxkJnECnXIGsY1lajZ5ib6urdosudLSrF3uZ4vUcyTWwOWwF+
SBowgZD2pRmqVoQtk2bKSFcQMspyoNjXW5JX175O6yR5r5kYQi8mn8Ro/ZE+AFCbaL0kdeVwUgjk
V+Q1R/OxjMcggQiuBsx9HpZatGUZwucC0078ySLKfo+woJiugN92/WOxzRBYvJSw3+06J+nIjvpS
XWp2HS002ik/+Y7loQbXUKCHdjPWvwLgqR+D7aEhk67DYGyZNTNhBnS58xHhPDHQyj5MPUWyZaYJ
3rRAPgXXqYzMBKnEMrGBBdPivVUi7tpwC4gCnhRJ9j0tBcRBbCZ1usesONZ726ntdDvakTuuM4oR
IMRjmSrGo8Ir1g2+4YpqhFFyGovFSCJQG+vnpMR0tCr9ZmLtzpTXrNosIQPC8HmwtKjSdokUBDnl
cd1WV9ru4a/nwZ9QyBeJfepbz/2Zytr99FHyIi4IxuKr9JL0tWCo/Dlj/WQWHZ2eJmpl/+qDYBHh
ON6MW7eZK4uUntmt925KJMDBLzR+HV3yJECWQ/dVahLqZCDs5dSw7kVk5+TVWz8W3gbSSU833Fn9
maHW2BWVLQ6tWRY2umI6ZBtEYl/xODcuBZhx7G6bDNQ9LjOfCKFS5yg8McRRTpQogFlr6LodzeHd
D1fN/bXvnDHb6tJTm8ROp9csVax/s8RwHLk2+BkjC3xFVOiE2NY9ggdYlNbhlMqzQxwQQ/mubKog
W0fNhMY7yByP7Bw8ACvZjuODO2bao22l2mfQms2LKCIDciXD5yrEHN+BRIfHYVTpF0+A+4mjL/DW
MkFa4wmfvsXKN/OXSXf792Fs1dc8cMTCAGZeRqliaAaTwwiKUnNWq2jqvRuDa+DhzuunfUsw3Sk1
8G/Qqpa8+UFZGiuyz90Jl0Pu/hzndHiyNEd/9Cb6JuTcs+R5Tn+MYPPuOcvJeq4ci3Qt4e+zoXVf
hEOoxaohKu3QGSK4jTmMzjoHmrkJqQ3vbWOb4eBpWA4cBPY/vbal6zW1pyePoLwfIhttvCipc0bV
E19IuNPokzSJmhr67tgGUt8ERk1zdhax5mQF3Esck3LFYcYiiGz+YTYD4cGCnRslk0iOOpGj68hw
agT9JQk9/uijZxFdvcfK2J8Ssx6/7Nqe79ESRmbyTeBLEbLfunrjb2f6LWjaRmwvYhR1bkOEdDE5
IkQmFtyLrvB+jGWcvhll1BxRwmYbJxp6mPGUYckNaFQojJibWgw0oM3Z3QS73TejrNaJO2k3bzRK
pDils3GUk5Gx0skPBx3GMUKdeqgEGQm5M1tozPLkXBUG2eRaR6EVZDdHwco4cgqXZzLXBUnG6IrP
bCHuMcXTh3UQGXdPmsseL4EKcQ1Fq8DTvEcdIPlpiOv5qfYb90DUHLljBi7nwlibkfkj69ruXAtm
jQHw7NrQQ38EP4NeoGJgG9ltdNEZe2/sWe5Dwir/2i/jM7vGctjmfKyX5FEhhFrE8joIBTXjxWPT
z/a75U3EuCbSpQDcMjjsxEFz53EMQjvnrsC5RYOp2xtIlslVN2IEwAY62wPKVMIinGB+MKYmO8ra
yC8QXBEqlzo7Bjx9+9hP61tkWF2AFYC++Y2BZuTZR1GGwWjCOythXdduSbaYXyUFKWBxsR+xd8uV
KVLrM3Kc8lD0DN/9EM0nLdfsk5VW5mUadLk36aLfc7Ay5UpP0+qJIGe4soJsZ6/ajYM5FPCbKm8I
JtVFu0Xs5X9WeVqFFfqZs2vE7TM665aN1pmHZ0O2HGdnKUjx0tz43W5iLUxGK7jklSR0by4052JV
WbGvBA5vO46nS42+8Jk1t4IOqJkhdLLS0MzMwRl1GVhKZFJhjGYX1yiq4WoJqBrTX76XBtdqXO6g
1kXQX+Yilwmbiu2u4sJ2N26Teo8wpPFvm3Xr6KKCuPjEt2kngKBlYJkqyjD8DnWsoNgBPwVyJFdL
T1bD9PY9LWWLScArpuzj28mTVVjzeYJwWhDj6e9sU3udEwH+5eeM31TYrrNgMd04+Ci+wQE28fHT
Z4ND3qsp+wVvNcacGkprJTLJlc09YzPONOAarVyYwAXe0+Hj+RYXoAYXAZPUApNV48iwyc5zUE4R
PfqZEz86zCrnPFXuT4fi7WcT+OWnj18mbAfakCF8tWdU2IDEAtgVXC3bmQ4RcUVOa5TXjJVaTUSi
stNV4hjr3nBpPIhqS8OKx43ektOYy2fp+bsuVgWBGwOazaGxL1MxTp8Cq+TKHt34Z6V6a4O2hTW1
zrVdXvnzdRxNFlpI2mADVd89x6Ta/nKHgFu8KRMGNn+Et3MMxMMMqFYAjCuJR+sgxszso4b6ec45
aD/lCfcBBx1AT3DDPdNsd+jNjE9N5CbGDx/15pN0QBT7EQ3r6tvYortMvqJddKz+wNE5VbW3R+Ql
IP9H9MM/vo2v/xLB8z+OukGnAp3y38thHmvxkZb/5O5dtC38zL/LYfy/+ZA2jAKeaRpk7iM3+Qdx
49p/owaWnlK632CIaC/5D+LG+Rs2WugcKFwKqw28wX/hbf4GAbi8JBFKLhHbzr+kh1maCf+LIAb7
MNzNkqlHuIPv2cvf/8XkHo9ZgzJYoMMoIHjWimJjwIgxLZ9aNP0g1nr2QVyR9wfTUneEM3d3Y//l
tuPWrSmJ7AiyR0QcR+s+znA59YGqDhXZuhMwt9vc/aLGdVkj77iYNEdZ69HS+l9YDqP7qGDwQauS
7jQ5cXvHLIYQj5IPQign+8swou4NK1X0ZVTKu9ap0M4D8X9PtsQnu1JS1h8FXD8ZmKAqlwhI4keU
BPk1ReH7lOY0vK/bqp9PJg5dwjoMwBZ2Fi9AP+j1R0tPpuNIrsgPq9Tzi8nkeyPwq3umEbXLV4Bq
VheKtkB46NXxto/d6qGMzPwE5tk/JnWr7f10CE70jyWXAOr1Ke0y9+yPVnyXAMy/kniIfsWDVT+j
sEVnQageZriMhhhlpPVpIgGd9L4o6o/11Cu0JxgxV25Ro3UZ035naYgmVtaU6xqVKH7fogNtiQ8O
Op089KQIU8cv91h4SWQr2GMfs1lapCr39dZ1FOLPTBVoC5v8Z1DONBvMthZatuie/BrHoVumIiyt
xjx7sdc9E4qUYy/M531j2vM2zZH05tFkhj1ywR3e2n5dZOxapRn7n71uyKcu6bsPGQT1Jkbd9Myk
Dmjksm8+ZQG+tJXPue5pqpfYiqwOhLGqlUO+OjKqx1nRl6Prqf4imtI6oqdpwhkP+zZVMxmXxCHY
G/zm/hujuNqUteMdvThLnq20c4+Ux8+okHIAcoSN7iZIHP/H7LkAM2akk5Ttq/1Ag8Qx5skKx1kF
jzHIdNgZ+vwC+4cWu8W1Tl+abxZHLQrcQ9kY5opdo3+QHbFrNkXXL1OpaYdZucbDYI7yJLEw7Qst
QSiSjUgxeaTHsCBADWhX08+9C8RXMMpsKcaLzxMe43WVMV5XTafvAxeEyFCBz9Q8xem+sof80rYo
SsfCkRuJhnPlzCaC3d5VnDMCelFSKeC2OMhhOxj5wUr0gAEOZVGCSO6yHGLyypR71upvyWih0dfS
o8BNGvnY2bA8etEW4AIjBxkkZ9p0GSQuT6ZKitzMx9mVlnnviYo1m0c6FfuHQRvYL/wSm15ts3lT
54OHUQXkun5bIGuM+V/54m7RKw51etehExFTfJtJfNrJZc8GHgfGYeaFrY05B2qLJVM6FkqmGjA9
rhCd6NgLx03Sscf1PaO9LgCFUfsAiOZwX3bABi7Zha6DBymG3nv4GvF73Kvea3aomKmpwYN6cjA/
7rym6H8XPDF4kkW/x02qY+Cqk6tlDmrLBbOkGIV/qIWWPcQBXlw9hWXQSa0+1TyClNglC4OWYJmE
c8AGmSNBItGUd1pHmEJt+iuPAurqCpYU0wE0knClxKC/Dj7Hn5p2q9tczRNty7IKHu1A8KVNNXjV
KpvJJcxaMV01wlhuZRbXYdpLYn3piALttXIyVrOOI7RWY6BrgaC9ld3FIHEjmsAlFs99aNGx7Whe
YmJx+rx/1i1lb51kaH4MJe7HGJrySVkdEBOG/IeoHazrhB6uB2FO2hP5ma61Nhs+dVR+3rmpNUZ9
k4meQN+nSc36JZImwiPZ1gcLSJ5EvpSTECFQ1DRPOINrvrNMXccZqSDt1tKHujYlA2Jv5XeSkaZP
r4ZTOjgy0zeON/ZPtrDzjyiSwFBN5jzK1NFCZWvTCRsyjWrwYW2o4QWzGG8n+aocTXzMPtA/akXN
ukwKEUAUifLUUBO0uPH7LeA4y1qVOWvb8GCRU3TNuYYFj8zj+BE2o7SIc26Ng9B62hd9BsjHJu8L
Ij3KdJtNDXl3veL6AdZuhl2TGcE4WD5UQAgP+eBNvKQx8YNO7R84fw9Hd0jk82CrbufHmIYwMuXL
wKf8Wz3m5ntUNnmYJhxaaSPR12XZxr8mJ0N5r/Xc9ot/mEorkhb4jePNkWCoq9Z3iTHG8oE6axye
6inS39TCCNjdLNca2Nm5kWjKCPnPyq88N4J1Yxdym3rtdCxQvu+Dvg72WeeZm6K2p0+j1/O9FXTe
fm7S7KFo4+ZidG4RImCLn4fZJxEJyDVUSDCAu4kcYLfVD3OJYYN7lQXGQxUXI5s7iYSI76yotHOE
zO8wQGJuLDMyDr5p508IJr1jAhe8tdRQHPqpF6FFDNFWDyb7faLmeF8NssdS0IAAm7Z3FEKOx6Bw
Zla7xLrY7cIKT8MPBGmQuShQN0R3GjtM+vURM63LaF/grSlcczOpKbg6eFlCjdZWThRRf4tbWYYg
uuhMIQ2b306ZOqDRtctQgitNO1mlr+2arrVP5dwEuygqxbCeMEiFoPzudiSWYxfxoT3PAeYSmSIp
RGJOSDChS6wVldttmnoebhqal5Az9UC6cNNq0EeBuvm1l+2GQJs+0tSFVyBOcMMYTZSdJYqdqbAA
T4mXXpG/5ScaGxgc/Gp+S3RhgMJV9B+bgXb1DVGGJsPqg5nX3T2mwyKExEjC2B2NfYqdfI24bDwO
YylLcjFd90lm4O2rolfzgdwNXCBw4/JtrpM+7Bo/Io2Dkp+GZlNsCWZzwPuf7EAPM5I3WkKu/bK+
IbBQ2NyqeTO1HoHnpHMYD1rRip3lKBxaoInXxBqiewp+vfcThxszoqpoNTe+qHdWkPTPs5Faz0q0
Y7bSk7Q51VR9Et4RmecKN/g6GsS47QdpQCMM7RjtBtjMARVEUh39cYKS6kr7wB1GjoTqNICRuHnq
p7pCsMcqa0cTkBtRFUDypoovZVUN9QbzEBOrRs1rsaojX5wrk4yMnjbZUOvi4Nc42AsGPEownMxg
9EYIgzEnG8nqHrugRIfIYH/TuaCfLFWkaKcjJDes/5ZcBPPO5J2sHRnYOyPxf8KPD/u5q+f73OfI
Kzg7MJiRU2kFisyWmS3iqAtz/KN3WvAn0at5JwuKG4I61U4BwaE7d55avgppPDm0g254s/M71TEJ
kZPCzA+OnxW/KbRpfkUyw66KhIRNxMMC5hj2+JxK3MXgQO2HmlEtOVMNdUiZofNR0h8UrwLQ5XfN
9Io3g2Vv43ax8YqtW99Ftj3j6/NF9ymhgff9hNigzAf3AjYqrzJz5Q5LaWKw3rXTldRChOhZDdnu
Lmli655B451iHdqBQDV/JklrvNp+Ig8GKN92mCRWHF3GF93WsrMLI3B1Zzv6CLpJu3fjlPwuNNM8
pPCBGw9ceFw5bUPyfKnMM74yXLyuqy1tVHhKjrbFA+V2o2fgruo8pEwpaW2qQ/4RDPCHk5YtVXBt
GFUGRlPlV9sZr9Eut3zQRJ2AzZ0WOerE3leEZELP16mJ9TWCDG0rSmyaoujGCyky1jkLguLYGVax
L+w85WxdZ9tZxBAZyh5eg1SUl7TVIpZMjpCQiBUEuVvvGo1wRWz2I0rgIv2KMGW/WJDPtSPItsLc
+tyldXTWWmviPCz0AyVDKMRyD+E/evvRW/Vt7xP8aQS/UIlbnxBSykPbNdUfydjJbdlH7c7gTVyL
NNHvftY4qPcz526iYPhDIVlxg6KbwJom4+K2bLNpmdgXhYlgiuu3tvAvHFK2WZFlXDcuoJsyzeg8
Z7LcuzEQ95gbzjbzg3mVElv0zI5p3EAtjd3Y6fItyx0sOtFQbAmrAwOInUDbRNpUHhSW/nyj4UgO
cTQk+6BJ9KvWBnSDR2q6u1MiQm90ZehaSXsjiwqnMl/Ok9OQxdy52RxaPLAPWjfIP6UcteNM1sN+
Dnz5brmjf05HVVy5S6Jbowb35nEkXvUsn/AGyvAuUyCdMJ9QaYzDxP2QWs6taLNmX7BXHCovs7dd
YNqHZizUCVSTzD26f13IQEOegCvay+wjemg7WW+5ffWtahL5kI4ZX4bhyZfIhtI1STDYTaKfX3BW
els5qkW1rftXp83Ls4fUeWZ7LvxT2/nR1Why+6SBlZ8m0JjHItckH5hZOZeeDK/NONriogyZ8G9z
ue1kN74UWsQdrwvlXLsU2QV3gzT1DQNF+1JY8Iwbzex5Pc5onIG16FKqwl9PUjFZkdow/CFIYjgx
HbbGppfMg6umDvIXvZAmkB/JFJ9mQRYNw4Du/bCmmm+/0/2XeXbx4RdZVMZhAEp8EXSsh4Zb9Txt
7bxrc7uEWcHOmW4IbjOfSZj+k2Vtn9GoaaO4oQni51AVWNE4UZ70mRauQuXtrzSK5R6IqNTWuq2T
9YPfL94DyrnhEBBdNbdJuSH5D2mXExjvlajaq5j5FKWl169BV9KDoHe2Ea+mSKh8BTU/bFuicHYD
OtGb3uCBHz3NfxGaZ1zbWa+veoeyMSfUYDvDPdD0FZsbJVE04ARdCgYsLJbN8lJEDN29eckjrYLm
EHgYQcj1Uu+dHRt3FWlomSI/OjKG+lc9j/Jw6ExnV9FnKi8d/aCAuL3pb6zWhURXhsC0gM4HeLxK
q+eA+ni51jGRHaA3/DuuAHpE7TrCUeO1Y3kDfGTjI4wmep/8fGFz3M4Ig14l965rCekQGFE5e7k/
697CFu+aiRuaRaSO0BiUYIwZ4rol4/4BYRbfA/2LzRW1d/RY5mkxrdh/8iNUnLn15pYzEM9CKK3R
gbSsSTBLUQrZxBKpdmOin4e7szvQ3LYT0VM3DD6X7ljPndKcU9dU5TruS+tJEbiwN9o0KFdE//XZ
ei4a/5gOVnVCHajtDVexqHRep24J6+JKY5G+eWrynoOe0LfUZ9VcOR3Xv9LiFj6yiuQ7c5j5E8H4
HwYq0nqylWj3gT/rN6VxyKSLgTM1kRMX2RTstGVSvaV5MZ45kXJip8hWP1eJLI61OTS7GY4yWTUV
ZxUr6bOtUKY8lOn0p9Xn/CBnGWJwqtZMh85eBZb1jLFRbcCFxD5gXN8L06zujtlXf8aol6fUFS6a
WUuj3ESb8hsMpvNQ6k4fWl3ZXIqCbBRjclmA02Y8pE7mXJtokKcalza6xDmj+bRydDBR25xRc9TB
H0UEBoAwswqSD2Gs+YaLP3EcoR5lNw6zvBc75QryHChiB/Nlj0A9ZZUPWqurx2DKnJ09BogavCoI
Ng6ey59awYm8wgQvVp4n+oNpzfWjSUTJE80e+BbLlNxb0rT3WlLBLED+7fDAVGeIhOSaDEb/Fpv0
7cRGrC4DbpUNxBhhJkR8rxPT9W4eKrO9U4MNl+NshtnQ6CFxNz0H06IIRWDEr/7Q17+liuo7aQft
R+D600nPMjYTwflblpl5Eq3TbH2qmADa7ZgjOuKNyc3KfTEV8SMUNr7uTCXe3nIlZp4pStRLlczl
Z++xmEjRE3UOnslcqVVpcXXtNnhH8tOfCkE8HN1CXrBtkHxurbhz3msrBwLykT6cctORjxzcg9BM
LQpFdDvfZiL2VihHrIuBQAfoZJEhR03zGCDzfYD2T05B48v7UiGOMyRvQOTrUUPSagXvcZdF65Ea
57ObF+09r/Ruh5hbP6Yor350PbmYK43mlT8c/O2DguC9DX1aJJwfPQs/dB+9jmPd77zIrPGyB7r2
Sw12t2EKAf3E64aKJrbF4+y0IwHkKokvmVaNeydtjJ2TxyM5OW52nph3fnc5EaYs7H6000cO7GwE
4yVCxb/v8hStio3LBHmbtWXt55BVF/lDY1fyMpb4rDvIEoLjee+GFakXGfcYnrUIklQZ/ZXDwB8c
cMETqyD2+9SjzFeDyHzNWXrPVgY+I5gjr+CYDkto3mE+Fn8CLTDZ4zIEBvNMOkbX0tZa2/ofUgDd
BwN24VVVbvoaVOW4Hw3CH8bZZ+P2CR1OlnNdMPreYc4oaDLAzlaGMy5SIkuVp5qz/UNEiMnFwNdN
SGet7XDxmTfJRPKKxqS/ucNkvHepPZ/iUu+OS/bMvNJ1Zb5WvpEsusbycdK6+YpSPMbyFVhfWQSI
O2lw/9kYcyhIqUk+m7i8ngPpI7NdKFS1ygYdGd+cStilzIii5RbSEM9pwUKE0CWzyI/MgkMxegvc
jx4TyQe2N5yDWebN6Mwg0oh3XLKRYm+qqFgyO7RDsQt7l3cgCaualHCUQabMPvoGwEhrFZ+E5qbW
j28+FGH1YoWoOtScJAFQhg4IsR96pZ2ycoDN8VEsTFcikwb1psWLdy2XKYBZlWTWD81nR/z7VWAl
AJ7Ka4WKVuhQasSDI/p1l/yRvCJ1k4sQ/J3f2XCvWtzXPaa7ihQwMQjElaJZ0ummcfzMugGonpTM
4MphQzvZtoAtFgLNLf8nOCAd33ww1SLMrLKaC9AU9JuPzvyJQyD/3Y3J7O9NyyANK2JWp1CoqQzy
QFW6NohYwEhQQCFTr4JdTyzBY7oBfowJnE8hC2CdYhLFV7Evkrfv91mZHBBrNVTHnu41JFAMtPGK
wHioSKLn9t+QYv+dpReUwt3V5eBfvv/w7xpVNjsasMYxjIXqH5gpvbXo6Y70OTaydSlMBhTmHEGq
4mrl1xwNWisIXgYXKUoF60dQMbCFJPfjl429iUhBXd81TmXTOJXk54ziBiJKR3H0ZeOG+WCbfzgt
U/oVST3+FF4zbFTku6/csxkT8RQ9xezLmK4yFc4dx4RFMRCyfsvQI7UBUnhQGxZMtj3u5HKLgIuh
HmPC2smpSMYxQu2o1VJVRo7AeUAMStxP0dKx2wb3Stfn0BRziy4ziG86DXHbKS7zHSk6tJwLdpg0
joZjkxG1sEoxXm4caYvjN00rc/LYKjQIIDVz9oG9ZHwnCSV9nUe49krr8WcAUEVhgV5KrAlTI+Nq
dGda3uh9YxMa1Rgdan8y3/EQlyshF18n4o/oNShmIfdt10RPGvqUB5cQgKuqdCKYEMEShycCwUum
biTeYG1192YFBeOuyJtGbCopnPHvnXr/Eu34/6evzHSMJf78vycnHz7E//23vxr1//ET/+4pw6nv
2i6VCaZHxDAJ1/9BTTqwlssf+wENDws7+FenvhOQg75Y0ZZyUkKx/5OaxKm/0JWQnQ7/dM1/yVH2
zzHVjsvL2OTs4/wn+9iBv/lnWtLAyiGmmp7QxXHgaT2yBqgxbAve+18+lH+kHf8v1MAPdVp18v/8
78Xw/5/Rxt+/yDUJgnBcfptj2cuF/IX/xD0aBBFy9tX/Y+88luxU2m37RETgTRdYLL/KO3UIlRHe
Q2Ke/g70N+6ukkKKfeLcuJ2/s1vaxQKSzC+/nHPM2rZHLy/Km7xarhyQxgExWscaWM6fL/iZpfzz
gpahEufA/GIjk/pywQKFOAv2AOIGApzfmtZ7PkwnW47uoq6W6GQUvhJH/r++KPQEmNA6hhETG+Hn
u/zfjF39/CYZIzYH2IZMsYIr0DS+vslqzo2hkFCtlkv1LBMHaS0vnSX/R1/wCTP+z9f4m6s4hkwm
qb0aJSFzf75Bmx7lQjlIqn39Pk6Rl+XfNMl0//wUf70IZkqN8FhTU1eH5vpq/zFWECgbei/YDYve
2lvpuQZPQHM2+J9cRbdVFR0eds8vJ/Jpj7o84jzSBWAYzA4eEP3WrK2/XGV94/933K+vZb0X+hUk
6SkyH/vne1E49Te0EZZfT9uv6C6ca7FjuCrmtz/fzfqh/nIdAymDjmlURmHw+TppGE/QB8mvKjWH
7qa1ygTzv7wX5UtWxn9uhreOdYpPC6HF54v8P87m+3WYGFBQVw4KdDi+cmbWT8NkVBOzwX1ABZcw
QMp0cStT30xRWfzls/714XIlFN4a2Sk6MRFfXuL/MIn3d1dRSNhBtMc19FWp8s/7SVjK1TCm+0Rf
HnCnET/HU/n4b4cJd0GCkooZWV+1Mp+vIXGg78BlqVx1pOFVy4dS727/fInPE+864rkEYx5fDCuf
+hX98r8ZHvm7J6jLNvfmqEjcvr4nB2DMpKwldVHMhKU60rQjXk++//MN/kwF//ytGYosazLL2JoJ
qX0ZeAK5XGKs35rhCj/ZrWVZiYLxjHRP8nRXDtQT/HIz85TBb7PNnATjq+X/+Uf8Oq/wG1SZT5Ho
HNymX4YkuIr/hez237xaAsZYTTHAazIO+c+jx1Q5FqkLJuZYUt56TnV4QI911JAzpjw5zD8u0m/v
zzeqKZ9Lh58DCpm+qhjMbMinvpYO/01O/m9y8n+Tk7//Nzn5/0dy8u/mKqKaTJpRBnWC9aWo5LDe
XkSUc4JkAAz3EWgOPgjueL/aDLVLmLWL8tiMjvHw51nyN7UQ+CkLQonFVodtz+eZue5n255Ngi04
7w/3MeBl2405/HwUHWaFv9SBv72YaiFiJYhqrYi+XExvOdqvKSIGy+wHyPAxkmmFbBhI4ga6uT/f
2m8WdWLqyEFk/8hu9+tGTspsmunQrPBonxX7Zbb+FvH46zuD48oLI12S+lzRv1S1oLlbaApZ7dZd
JfAR9TYHBVbQWA1KmyRIsIv8ZU37RQ3Mgs1CZlsWdwRx72sYlUEvW8YqQgTBFL6X6fRGMw4hlq3d
OpJ0Z0wLTbDijLvHIKRVeQAWeNHN9j9Nm3+xl8PTydbEtB3dJqlqrfb/sc2S267OCjbldLJeU+1V
aRHPtn+JdPt1qHANFGOQBfGtUKp8vgZn0iOWO63CurAGJoyIi7T9JIu/jMifuXifSzLKWe6GAoEY
JWdNcPrnvaB/1M0eJwRkbFLihUqIkqsptkOEEMx8wqyS3dhNCGXwrmyzAvyfu6gEp3kDIbn/ujTj
+quoHJKAzOtdn8k/nitsLToaNR1bYWV7zoQfYjta3Do392pfv//54/jN88XeSHEE6REJu/3lHeLl
QvWD0g9oCUM1z7vJX+K59FML7cyfL/Xrd+gY7LYQzDNi1kbD59uKkszq+dCRmsSDuU/MCniJDKHx
f3AVXIQKkxhtlK+1tSJ6vsRsHZRMdpx4jaWnj/3hzxf5zVPjC9Yg0HIrKmq5z7eiLc4IXoQpRQbI
gwobf8rk5fnrn6/ymwdmWWtnTaF2XSvmz1fR4fY21noVrY83OWCflOPdf30JboHHxcmeY/Cfz5eY
o1Tv1Zppf5aJVdcz+2wCpf2X13AYxDwt5nuDBp72peUzpioewYkhxmKwqyO7d41y+HcZgNT4XARz
BknKfL/sgL++kVkUipywpSoAUJxIy8Fa5gj73y4lXAW/IWYQRjKXXN/YP77MxEq6xZnZvyzLe6xh
+/y3sx1/H6oqu94VpGr+3Mn84+93Sr0gTqSbKpo8QyTfg7ZQkiTIukYL/vxWfhnC/HqZvGsFzsK6
kf8ysTpZXkwoUbkVg9mUo4Arwm1eSkn6y/f4u+vQsKVvq3M1OtWfHxkcdM6kqwpnaziGh8EIpV1d
lIlfhNDF/3xLv3wv3NI6jyGEJ1bvl4FGklGvGrlOqyy6yAtZWm3m/fkKv7sZlVvBJbSu919XiXZI
ZyK+mMLQj/kifdJmGKnqXy6yDtVPS5FDaiYAOVYAUott+8vOvI27YbJkvkkbDfgyqJsYUoGqM1uO
zxKRav/2ljAu0VqkZURyII/v8/tp9TEKE1D9XC3hmEfZ4Xc5xHb8l3fza8XCbp91lY/zZ8nwtb28
pj93Us6jmxoxz27VDa86aeM+Wiw+Whq0laGvXlxQP2Y4T/ep1RreIIzUi5Sluf/zTf/S/HAUbHQ6
XT8NatwvKfMTik4rzaiyjUh5wuETunUkCJQptPsMcMSfL/a16eEwVdganQwaH7xV7cvUJI0c1/OQ
KWFaxwcWJVxbmy/CNPfIiE+ih0th1X+ZqHhzP7vc/xhHzFIyXU1A5jjGqOu/LlKKUJyu02Yic4Q9
wvAQg1biJBWStKnjvOZwv4Doywl8OvZw0bLIWB4x1RgFmaNhRtalO5YdZH7gHTq0rqYbOtWFXwXE
HGWkKB4HM5wIPkRzgD1hrH/ig/FjKVCJEB0OA8svJ1DKjuMSKd8nJGyqt8rcRN09+rQOXhtn4str
Gg8Q9Wt7pq1IgoFpLxbIXXBpj3ErTUQQznU47DRh9dFzDhUKopuj1fWZsruezhFHtf1WKWsJZVQ6
R2ZyQsJhcbRcc47+WJAmTx5g0oXtYYA+1Rz0laERCScBSfoTsOH8hG04P8Eb2mjArIHqqaQY79Pp
2kF6Gcw/eR2hkUKfo8mrA68yUC6sZBVObX+SPtSf1A8IZqS4rSgQkqkGYECLDqufsDVnDwC/3Wc9
sQBKR4DcEyFl1mD7peRMLFWJrSIBWcoalXRMVpDfhlACjY7f4GfG3AnQ/NRunoRyefUWoXRxGxms
L6QS/HHuMCvKodBz1LkqHidIeR1MDB2OtB9Dc/PGPAr9xFRRz4XwlPcOgXB39hCfrUFGqHeZGhiA
dT/i6W/JeuSnJ0E0x2UQ5Ubmx7jCfS0x5EtnS4tf9FyXFxjvhyZqdpISGYQ7avoJ9TlIM0nWUQYp
NscunEIHg+1AuMmtEUW15BwbBb6IzP4VppkozkZWyWcShPgSlVLyZXJ8N2oU4h8pNfxCWgg+r4c0
i6RadwuTCR1dXrzRQzW9qhBL7IehTALU58uekNnycYaLukXTkgSgWnKP5CJ00lS1V6Zlt4cZQ4E/
d1VxXStCQoccmi7eF2WTElwQNEYo/LUBfCQlfEKQ1KLtG515m2fLcK7RynuakRa+OSgo3EdD/dHN
unqXwP+9y4Dc+iilYP7jqyPCLTZW1By1Z6RJAbvHGoryRNrYPDivndP0h07IGgPCQgyAYsrTRK94
hjbIx0IhokOpUDiLWFTQ+uA2OOmwXNV8HP5UxuCnm2R5cNTGOBj9otxNc9qfWq3Pj4UFY05NMrTk
aP94kqvvoKmtiy7BT+TlSYex6OVz1EyWjyFdp3Atu2MJiH1jxX1O+NQybNOlENjbUvk6inLnlNZ6
fwCjbGMWFP3JiHQ0KHEp0Ls58gaMhbPvbGPcMahkt6XC32aIEI6D7MTodNpXfdTCrbCn4sIsyZOD
PL2xJaF6ZJIv56zp6H2nunnL3ygPKbZT9rC6fLsUeoedphgDlZnhVS00a0+TIsX1OKYnDqvMrYAL
AC8olS6iaJwD0SUsmGbbXWw7br4XNSQuQ+3nW9zx3QX08uIjeVR3HXX1hu6/dpbmskPXayYHYGnF
hsyYbr/U0MC6eibjqlGUl3koOAmAF7ldyCV1XAMQputUtc1nKJbtnGXzizQUCW6L1jxKBQpeaZJr
f5SNMYir0nisJ125UTXT+AitOdoqSyUOeT2S8JKLbBOt4hSO6VeeR9OdUnQdW8GctM87UqeUPpKY
6cz4kGmptq0UpT6KHA6rEWUWe3x99NJ5HHdJlIrbrtWJpXVgUrVQABC/1CDXE9AVBptamBPRtEma
oX53DCYQ1PpFkgbkljrXSpHl353YhMbOA1YOYmnaox5haPQGK7O/AzPtLm0dKde8ohaTWJ+7NXae
V1TPxj4lYTjxQC0IfyRIbVeFfftiGWnr13prHxM9NiM0yFL+NtVR/MNYMKay/mvOpeqsFIpIWjzB
x7LR3rDXDuKlQ9mCabZ2p7rWFBd3UvQkMdfKUE9FtmDl0qOjZLVAgbSmaa0dbRLrPtFiY99hOCo3
rONMMAqqpftyStILRokn0TlDMEoKecCqWoNrbXRCPROgCAwM60SbpXxGlBo9KJbTPbaEo92giVoz
RGzrUZqH7CXGMWi4ZRaa6EZJ8wlAgRauHhnD45j2DZLOdFzId9PTTsLyYOuPSTMmD31ZvJCvON/F
cSgfqzre1kN8XCogFe2igbqVkYRa1nSmuj3ZKAYtlsymMu/0VB4ZVVlAkbiH5vY90+XAdiTEnaGJ
B0f3taE85bl9WXLcaWad7Wyp2xqol62OXoxuF3ag9O09XAbwE9ohtEkvQ0HUHIcsf4JSG0SWfWUi
EPXjxpZcRLYYfGNfi1b5eJuXe7zZRxEpJBcsk00Cs30019RXDrvtDdzOGyWtboXREAtIdJfs1233
fZj2pZorvrLAJ4oYchFhA4bYm0b1lIPyJBITNelca15WJiegCsIbMD1R7gVNY6MfAwWpHoX6poRl
T2GYGEQDc3GpNY40wzBujlJQOTFcLh1g3uzLfXFBRLUb0/aeKmGjzRa/JjooYX4DR+Fm0Yy7KV99
VBmc9wU2fxMM2rIKkgm+InPBSLQPgSFAy8erISS/eVLJ3zHfNLm1/E5v0BwaJHyqswPwu42oSlEa
bypWKkxGG0br2gATLF5pyg8Cs5tOqulJODyRUiDWVUhhRhps+0PWlX5dlzu9mTa1Kn1MmigQZJJi
bOJBaYsOyH7ZfQDyxE9Uqi+qMvwQXXjr9NFDSawcPN2rBa+eROXl5rkEkMwkBykBgKuU4rnNEsWV
DenJLHs+m7p4SbCjz0p+R44oZTWRibUlVoMYX+8Hn0jQpazdSaQfsknyQqDAriZZT0hBWMGz5pWA
HChUI3z6MFuzzWBjStXJCG3iGCbQlhNYNkECYNxscfi/FipO6pS4xSZt3B5DI209IF2Ka8HDtbR0
Y8Cqc+cF2z6w5gcDavQubFVfznQ4lnUKNqBGXZ7OJ4bkBhMTysYVg5Lxkkf1TMrXntDvGzXOMw/8
XOWGTXbsJXC+gFJYQhsQwgTyfG9sBzerOGYOTMmmQYIP5zI7kNA6uJjjAiJ97grh3IIcFG4UG+He
aSvp2nFgU4ZWe5pB6Bpz4VUjRaOmQvhryC17H1tGoYxuMlO+SRasTYt5HwZifTup/Rvc3RbI0Wh5
RiQ9w1C9K2qSb2JcM7PIg1gf11Da8cohF90ZNFw1C29rFNa73oiHagkfC6V7m8nhw4XaHdThrdUE
1JEs3i7RSQ9bbJQC4AmrFWJGdfxRli+Q4xZm7LsSHl7pZNtiMY7aeFdY8oTIPPJEQj+a6eTEP7hl
VkZlnNXXhJh+w9XyuNQzwaBZpm2NZGIcJvJzmilXeKRgy4gfMV4n7L92dTBC476267eJ6AcITiqw
a54usmWviGMAYWuIkLNjwj4OaeU1LZkMVa8Fcak+5nL9keKNzbQLWBevdI4A6p5LEwZOb72HiXQp
ecjtNB3MVH+aajBcJEIi3CbdUnLrJTl3kXxtEfMwSBjCaOZpY+4uNtNsJBiAuYebzgcZgE7TZee5
1XsLW8Rxjq8a7g6ylZ9SNDpj6NXhjhrONXTFi4jgJn4xSIm7ssxLHpVXs8YOVFw3RQkKmaBH+DUL
7AwYat4YCxLsJD/qJFrCdGUVpqyl2ahyjoY5J/Zx2ihliVkDk0Ese2VXkUzXMyDb3hsi/UaWCLZa
a/Pueoy+C7kFtfCgUo1gieM7N24bgZVEVV0GzKM8pYdFdYJ0hSebfexqU3Qaku9GehuFfFbNQvrK
dBxqEqom1P0hYFajPOuLfrb1956gRnBdsFBnd9bAgVul21qPKWsnEdN3JbjaxUG6Ot7Pufm9ad/s
aM26aeLUDUdzJzorwKHCfgTAbqm+1gbu94mGN2AI5LMY/vzBGTEPPhRpfy9gws343irJ2mWJ4aVk
tphOiBuQ8U6QTiKr32mluEN+5KfFVso+ZD7I1iOF9plYn2COv1ONBwaHJZMGZ7QS/tJBsuuxrpWx
W+gYDS1nP+HEWc0aNjUj9lMAlsVBouTIW9hxZL4DY3SZlx8ojParMasdw81gn9I5D5TM9HqnpNHM
xUmRwS7pzcWacBV7dflaUm8Y0Y9EFb4UhYEyjr5NSB2BcQdVfiH2fDPjWav0Nkg0cga7F0lDEWzx
+oWri3uYua5gMiSaVHWWfcW+qLCU7WDZfkYifcdJU6d024ZExxVSPVSPoPHANYa1H8cnyjWQkto7
OUc78mG8umh4lBCwyUCd79ThlI935biDfItpd7cM+3RqfEMavbEMXXb065kIYMoMTu4bJwluFoae
sdxKDGxZyrxWCTeZecBKerH1MjBzfDlx9A0BI9YG7Yeemx77IQAbSukN6uBHQ7Trc+XeKHBiyi27
NpKTUKCId515M8pTXxY55QONKKWfEUKnGSsl8ULEA1H7h5GHt/wgIuuEwueaLkLkwo/01Oq9beer
bjpLBiBrER5Vk+jmRAJ5EHng7t1pbrHqjlf6eGeFRw6SbMTWo7qb1nbxCFpNVzYj+TiGtpLBKDLH
ZjuzGWZO95zKxJTEZq0zgPYN+7w2Ahh3GyXNXXWpT7LyvddHN4tgLEk42h2U9bQ8ighDfv+9dzqP
pvh+BMvYPxK+wfx4FWczbX1ALE2g8BWR1nPqnM2kXyI0OV0jANb11k0mTF+rr/rmIOR7dU2LS3yd
nV7reASbplHLvviJTA+J3l0y3oyUF9H11D2U2aWHoabjxjGkN2hdbk1BZSsYjphZAI4r/ejmxiPq
O7fAqzvlO3XsGBvgUdli4nRyJ8si+qPYxlUfoOneLKSNqmbtF7NMUd+79PN8Vcv5XN504eyxRcJ8
5AuJ5y37y1u9pHy1TrIVcOBDPgnHMa9L+1SbvORF8UOSL6eYp5vOHinRrqRt8Zmwe3M1iIsjjmOV
+ITim5wf8+ZUz7gwZK+mZ7NEP+xvYW2xmlzKBOLw7CHGcRUWwWW5KHHmwe9ITDyq3xL5OIRXk9iY
U5CYdFLJNRq3Y7vVQ7ZzZ4uutBXv2EHgAqEn2PT8r/hh77v83mx9MK+u2ZF2nDDld+xHP3QaUxom
kG7xBRzZ1rnY0F77aDrQBXQlncipjKwLVoq+cGgAtNvUnHBWFcdWY387i0OqQlnQzPd2BLu1RIQg
stZTf9ac75R82erGCd9NI/aW7EJKx3ayJY/+OVGuFB/GRD0DWoHMCN3BjniYHPJf5cbDWeDRmXvC
uH2U1WwXNt2hS5IKadcHxFsPHsoHDkBQ3TKSqKnprwUMZVfU2q3pLB7ZSwCBRBwHMDdHMMB5tqsW
MinkZQrwiR+WPKUNEBeeYaXXZWsesKKRJhudE2xc1WSB/2/9guxCyj4aOAE6U8BEu3i+6cNxX2n3
ev1gMxwUCvhFvSNf4djK6YYc8cCBD0+ZeYg7uDBtf21RScaxycaMomBkGxRDhZWvbPZkyn1vEA1x
NrlrtbN3EjA8Y/k2YYWAKXLOqhehnJtIgjGfBYWRPHVgPIoaio1ZHw1xJ6XSBkWjz+mO3yfWwXSC
2Jr8rmMTbTzL1uzj71fAJxXW6LfJRq92hfnsjJ4V5hw400OD7IkxTHrqoP0pCc4NaYEua/NYYCk3
IJvXr4z1Irqr40dDfpbNYxteBHmThoWhZ8CRshnqG1X1V9O2Mh+oV01rdGvCLPS3LJ/32Gq9ip5f
N90X9UwWGm5H4QQqcQ52SdhGAfqlx+Gr3w8LcOTbqnNAaqds36q9Gg1Hob8pzbRLqguBJKq1xZN3
hoI51uVWy1jlqon2HM8r3oR0V0rjsvI6kgfL3ufKnV09a8z8JpsyLEQmBM/wjrhvz0j3ixIY5auu
b3XNt5VnNoxhtyXVjWjuA7sN1yRXBGuumK7g91rjA5xBwlRn3HAOrJVpCJZlY9AFgICpxfEmSTHB
3IbgkwwjdUk7jRsaw5vOLOGA8PHLm3C0aIrx4bOgkoC+rtV0G4kqzZsdaMBASedbpxokz8kwU2NC
x8UT2c9JD9RLy/h+JjINEvohUG03U+k8LJoA9cO+lP57KEEua7NDA764r6+qotqoxd2sxofcXDCG
mn5cyd6EB0rP6ZFOtRtDmFAy51sxpq8WFbAUWX4uWegJz4v8PGh7ZTyavIeuJeu8DYwexlkXaO1j
Y23JnoK57y3S9aifouZ+7K6m4lmCxpWXAWaztyRmoEp9dZzQgSoYwsaOulEu/TDXtnTIv82jucGP
bwaZTB6GXd9bMwUd7NUmVU59kf2wQQx1xnhDYXeQIEq3CDpZ5r2czVxZ9P6owlvKT209HkQnSp/A
4Y1q01SYgQcOgH6ayePv7Hv5XbdlX07MPZZsVs75fdHkW1GKx4WMMQJct6YE0V00zLqV9hpZsReN
vbsUhKJKSstwwKw7Dd4QMr9Y3XKAnukmc6q6ffuBT/96mDdKzfN5mQhjMWH/qohWeg5j9Gje5w1Q
r4ewpl6a/X5urrRp8srkZt0sAzXeYcbbVNLsD9NuKcbvqUTxD7gl6sqNhPsPXKYX9cUTZHRvVAKH
WKBOML2OaK6H6y4tqMixMcpOkruikC/kM2MZhVKdiufVoyhpxnaQW6C+H6I+LlTZVnFeSF03cSjb
80lS6o1oINDs6Q342YK7FV6oSDmal7tLPq0f8iZUD04CSCyo2BRms3bqcn031rQ/ZGYU5Vz3ZeYu
ECoT+CpiYSWJl03TD3R/5WvFHGk2Ng+SYp2M7mIo3aYfrYcmIoMt90a2uCpAGEOTbmpHetQHeZtS
kIVqvMO2aZTjtaPF77rkXFf1RIkIspuQwQr7g2YNOEQZrGpzomLaUpZi5PIpjm8VlnIV+M9gxFst
qX2YTXtpzDcdtUyV/RgGM4i7Z5kKYuLA2OhvnfigS8+4Zb1Wehuncq/K72hdvJyAFYmORFufRf1Y
wbo2DMp8PQTpZp5UWpetrWznsd1PvdgImzlzfOIA3XMsNQAGRgRnvin5Z/FCmFI8Bw3kQQccLWG4
XtHG+zxq71M9vE3681AvgRq9MwN5lnLPdnhTJwu7KpPKO2edkU7IwfZF3gaDuOlZJOQ7OPh7vn3Z
fpMpBov+uWsfK4N3l++z9iGGyZ5Qf6ZA4yA43YdZx2RQeWCqN5kxktI9/ICcCkoGSo8FTYvqVgYS
MVPw5YTmmiB1CaCvaSaC58rhSjea7vXji9pdYvXQRgTD1NK+6s80J4nT7Dy9fprjxyUyqWjYi3C6
sp4XrBb1UdsAOXKVRkB1uDK0hQAh+wDfkN2B5cPkYjd9Ww3r6yFl1OBzFDypkdQPTaruFed2Iv88
fejVPcELbNRvMKz7qSJtI2BNbf3NkvpzAQfGLNi6G9pTyKMuobmWr7Z1Y0OEbxCDl9XVVHMAnT92
zUunLn5nMrKn5xEaKTCjerJ9s234NfPHTCRzVhrMINZuXXPttKU5K9Y9F1ULni6Ws9afR8MzxtE1
2sgtZPh8Dk10GtjJ3AU1Xf5+Lo+TovuZFvtxtlzkRN2RQM9kXQWp1W/Y6rOVgptkV6QjcYyE6zMc
KM00+SwW855VwstjCcz9fKLvvB8HbZNloTc0dFviFiy27Se0GlK79NmHbuqUUynjJqnZyTa4bo1p
V/CBV8xAuKOZrtVNNukHki05HYhOrR3u5ZCyi9O+KivukqLzOFzH9iz8ZkZWSOMkc4ZNXOSbuO3x
g9ubJBcbna+tVrtNaUIJ47OvxDvQOzzk5AhNXbhXk8jvO+clXYgozJSdk4m9KJwb2flG0N9VvIRX
0YiWwSCnsaXEJRl+XeFnvWDvKW+KSgbFpntamuwzOQyGcPabyL5LLebGRNpksMYtOz3lqr03yQf3
rGiF9IXmVlfKexocGibd9FmYIOBni90CUWJ8dcAASNrKTQZ39tGAEi6H0a9EQnL69LCIzsus0pOy
Bmy548Iu2eqD9l1K30uzfGyN5T7PP9oyCmZrfIKHzHqkXSIz9hpSPuU4uhrHbt+Diogm52nlyrW1
zDtZl49rQWp0lN12BdOlIb+P5vDRK8JHp7jB6EwaVH1QdN5g3XhUNF4UPZYVfHdn7Y7aFG3dwuGQ
tWzbbNgQVubbenEUYrhUPQHgc0vb6ZTpvdflWNRLmEtm0JA8KondEsGooq8UV7TQ6aRpurKl4X8D
SHizULh2sqDvq93qHbjeqdk75nNdXAvw9o5zYMKGVDkrpDtEAfDejT6JA/PJa7bC6pl45br6aPr+
KotByy85h7WMdHoPKb/DpkQhwXY32PoZn7OfTWdldISXRSo18vSjkl7jhQ6unVovS5WdyM2lAspN
DiSK93m0OAuU/HjKH3omk1hJX/KQjokyFYEMHiEhF8vkT6bqU8snN2UfvZH17OnZSCbsxQzzMCyP
CYK8dcMzT6CglewShxt8uh8Rj34cZA+5yy5fbfV0twPOXLZt0e8q0/CJLCeY7U3k91BwAFauzPQ1
2sjcd3W9B6EWYIM5T3N1BSHDTxvzGtKPL1XtYQGeCOlsq40RGXT9o5CwIcvhZVxq6JjgTCT1VCuN
b7X01+r4mtQLzy6kD1qZj0b2kDrv5AKmUn6xQoPjvISfPVLrdr6+XBFWq4HWq9Yv2Nfl77XGepap
JLEoOJj52pdcPRq0D8ouCqy59SurREeb7gBR7lhB/HEZAxCLpyRRDxmxUcUInjbd6/EDx1teCeBL
jhLqMwjyUXKV5MlxGcortX1OyBvFEP1InE8gkrX5E51gKW2IG79rBcHCWbNTac1DbHRDwc5oJvNO
ehMqJ6Y21cOgHcjx4GQ97g+cwcDm7mHPdreaRinApr+l96JQNpV2YLLSSfO01YiAySnyWmavPDcT
GhJJ0EyHbLD82gz9BlCaEcF7Vyb9POTGgZipjVODF7Vh67BNGgy3tenZGoY3FTd0vmC99sd4sO7N
fJ2EXGxM8BSQKnScBNPXUx2T40X5RSaIqTFRU0zNBhwDu/wUlk3GT+glnXP0QbmRDZJwh+EjW7rX
IRWvmTPDZ8wLaxtPNT2GgpOpTMsIVBrmt2SpbpxpuIz8SnCJOY45m50I3A4KegkAuEywM8dyRtBa
7cxDyPJ7rPDdVQn/5Spuqgdbb4JCwVtnlSz1RXOXCwgIndp/GzSyFGdIChu9DGfoWNr9HEfvUj09
SnH2YVb1I22Ij2mJqb2R/wUNDnZUF6D5rIb6Na2V15FEcA/ESbaq14eN1owikDiL25V9ZmxHjtvm
1vBDXnUN+SmICdlh517lW7RBJyeZrkzO//1Gl941Lbs22zzZLsm0KWtgP+xefBQbpjfqiNhsJ5q2
ZaY/qCOT7zwSfqcvjbJ1Zou26kBTEohUjoS2qW7HSKP94Qyg2Jkgmk79UROiRr2vcYIvxovVTUQG
RWQKC9kEfFxBkxzb+k6mY712ha4RlTAhGhpDxTBeomTe2ll4PUAXihaYjK28i1Vm31K952CPEyBt
Czb5QtC55SvKdA3z3w+FfttqtO9LlkJ9bH5UsnUXReojIP7nWg7JVXNqZltZOsRted9R9LqFlv9I
JOlBG8cnOYV3yqbigdiOh6IFRV8OxAIs1YuVwBTIlIGMw+QBBQ8acwuOMUGFRBhfGSvSBMPCYQin
AC3DvkRtQFPcujWH7CQkyF/zSE4hfGe6n2hpq21aLE8AVGh49/G9ShyliNhFCinAhXc7QsJRwjrA
NfDdHptrSek3WupcyxNNo6mkOiCMIZteFAr7uurowKjHlJYkmeV7lECPthWf8769QbezomlV1Nuy
dVKnhUNHNZgcENIjRA6mOPohDxiTT4me31Z6b7qDzHFsa+5G0ps8ehSsZygqfGUo7myyQEUyVX6r
2seqy1/jhMYxqRGoPG6rePnBWcg3vZl3FRCJXqufhNHD99LopWXGXaUtd/PEUZm55KErmdlJCplx
NKQdxK9Qf4VPzqjcaMpMUzq7AvL1KPL4PPbR92JsXW2cTi3tz3CS9sRE1IA/hyBUaQU0w34sZehv
g6clyqVWox/0XX0CAPaol/YdMd8uXVDO5Ek17XpKioJCJx6gwYCUyzjbVZOKx0tLNapvSLx0lZo1
VkngVtggLAF/S9NBytQdWkUfz6nmRoQKkR8BNdA+SdLwkuTmQ2NzAEGSUkm7kE4aGzlMlVezCjdl
TradEEE8V8dKMjmqXdGjyiGm9WPXBD5ACrRJpFkPgDj5kbNbaONBydF5JN6aRAORs+tFtJnqbI14
ZeKO4XnmXmmeRUv9u0Q+PYyzJPptURQwMNQr0+jvy7jaT6K4STO6KVSa0VAEgyKBGPxIoBkJ4/9w
dB7LjVtbFP0iVCGHKREI5iSyJU5Qisg54+u96IHrvbLbbjUJ3HvOjgGHrZnSKKO5UVBczDk7cTr5
ctwjCVLeGygZoTQefSr4TXkzlneNDDWxfxNFwauq4GkKoUcM9nWUzwhUj6EyH7SB2k/YvjHRkQ5k
pDt19jIbl1pJKYnKyfGotqVehagQII7NamvMs591pW1RFRCaK0lZHApSnc4w7YBZkNbdtSwYDIfK
Nql77njV6VJ9H8ZfxMfaolBvFTJ5BOmttb6KmezTDnUIBEQUKa4xM2TxQhakriQWvJnFzwNgol5f
0SM97F5p/ROhiBtwA4BonukZ+4q67YLgQE3dSi1kh6q0Va9XaxEBgxj85r3lTZnq1YqwznumkZo6
DUO3UecDHA1IeMDCU9C7135UclMy8/Ol/SkVsfACwq9+NreNcRCNT9hE2+ogoikORgMGujbzcld/
zI+bRrrLeeGTa4xD45omkftSSDd5b4vpZ1o8qhbd3qx+KNN+7vlqa7gGlJwkRXtRAvE4MkbXgJGo
p7hevJlArjF7iwtSt3sFnMAgpg12rW2Z2JVVQMt2gicJlomkdaS4WdNf5Y6ri4TTiQRYa47clHAl
ScjZ3F7pZqTTLmi+lL2Zf5ig6m0JE7ygRSHmLrtIC5narHZKOayCBog9G8FKSua0rANC4YJn0i1a
2eOxXjUjhzjROnOxKrtvfbijvvB6/faCm3qzWWli7xHnR3yn6CuiYC9WtGuY/UmT9cKCQ7//rqVd
Sn5pm/Grl28DricUpR+5JzWW0J/NAsNWB7DLhNS3eu6gQfqS0uhKtpFbxMk+XuoDafSuNnHfN8Gm
sHLXpFFujv9Ifk7G6qIPzbdA1nY5WkwECXRuuDKAp9CV7sh2581N0SZSEFspa6T5zmTc1Ibvgbvb
jA1KmibvlcRoSflGTdDZ8RYbacai/tlH/3KTtDcwFikgPqdCgPiaXGbuyRYofGBMJeovRxqJEmCP
VGwbRrKzDByt8/zkGHO4xfd1G+5FaGqEc6HyjlBNGP8NRgLdR/mPGHpTazzqZPqkPiViju22s/Ig
a+6PE3JLoLVDAhHdk4nXwVrJ+UUa/3Q0KyHrzJTsqCx46Rus9mClsN/zDfM/kX18rWXpF3NATUzu
ZtpbAGE9XmshJIrv8MoG0nm5umqebVoGwxWy/PskFI+gEb+krvbiUqd1sERNO/TkZYrSv+KVNd1b
d9ngw+qF0Z/k5m8U5O+MMoZkgp6iPXYVjQGHBchaktpGsWxbgiLBZDKai0wALVq1x6yzyTNxkGCj
5lBY9Nvr0mb+QtlUuEy7guKDWZHsDHa8sziJlPwgJq8bsQdaI/gupyhWZwSjovfeFwmhkONfolK/
rNdbEz6EJ73jEcxL69GXKPCpayiHR4ogj1hBP4boHuv4prfKI5hmXksQbsLPV0WwpoKL6O5sPQxk
NKo0MV8L1R5H/PD87qAMu4poyW6fLGiQzdVi+SmbDllh+MHqmWiPfRQmLvH9wJctafaSP5a2eNKH
FQF2cn3Xl/d8EHnQYKjU91z51aBHzK2unY1SckFMOL/izO7AQwk8HZVzN30vgltb7iR/SvMh0r0B
UgXaFgJ4Pkvc7iRZQrDv2QR7VDWMdO04M2t7DaeiQqSn9pXP7xkISvsrmiS/rsECpHPa75WB2GuX
dynLNkn7rao26kZ06KuZvVCf7zLdbQi/Fu0mSP1KynaB+mxz5s11DmMXEx09ho+JjB0J5W5ph5rb
izdT+ZoSVA74XY7CSJSY8UTtIA7k3bWr3Oo35M+j7szezeLecWEKBdV15kljqdRKci7pnCWbe90L
WwD0Vaa7ZVKxEK7VQSQtbz516RvTF9Wx5FML6GOguZ9Cc9Hjv3K61Nq6LtexfqfesiZcjNYGWhdm
nJA/gkLw3z89XxvigdEwX77NrKYiDxvftOqGdUZcVgF4Wb1pyL/yCyqBROhtaXyMlc14V2g/ccxe
tNdqVgqhWKUtTYb/6gB1JylAL8lQvdMCmsw2vUAIFqW0nlx/sMGK5CgEr5DA1rPixW3KR1aujfJK
o7KLOKwg/LF0Wthgc5WjVCNFcyU0bhHcl+nPoIziXLFXGfUxI0NWuhXoH1FZGUTgNnDA7xmZzOLo
yiXS5lMmP7ppLTT3PiV5EAjBPCzjoZB2Vf4ptvQ20ukNyy9H/7SBgBgWhYJb898Ur6m2PORDuNGF
85B7JVFq6LDOQKncNXbwFtIpqDiZde6nBNTe5/KEaldiJqt1oT8ndVwjDVx15TYCqcj4RR34kACp
k3SabSmhPaLKTi/S9I5AqGs3fXQjcphXK5wPzVcxYl/ZU9beE/ISSB7db2S46+W9kddclyVFHGXK
L/XyaJMLfsLb0wHbv1f/ivQWaJys3yw6Gx36DIVJgAJP8QOBdmmQl7c2PfOkGHgOLOUE8JxUHj+X
lgRexrKjMbeNXjgFdlIejAYQHcl3sxPzfzI/HfXYaflLfCxAgSqctepYVEhZotyL5E0ybrr2Mk5n
KYi38+zW6hoyZeASjwa6kn+Qa8YEXMavzTgBh96nZfy2DLacofKbxp3Cl26xAKTtTOJgDSVaxcSt
2xTOaXm0Evmskp3E/fHdc8mEW6Xg6j1O5l2gVyV3UBlFJwEVWEaWNi9OlbEauUpPCqc/0qBqFId2
viggYBirkK0tj0lwg9exNgI45IcBmposS23cd1bvDJ/h8lNgIIj+oE8QRJOpjLoGBHJahe/jcp5b
PwfpndTd68lCMeCMr3Oveljo2xqJuRAFuhw60YzADd1IyLwvTjAPb1qzG+anQjQlappS/VWWDXKO
JvYKwy3wW8+mYzKFERou9RsFhQWKwIiPgwckNc9SuJPKW95Hdqcf4/k7KfaNTDZpwMJwEFXI5G9K
8oiH+jajWzZ6MgzNsIr0k2k9wswTIkcHKh3/Ut5/ZVv0N6tfC6KvS1et3+dIohi0LKzsEfFS47aj
3WtG6JYyKnUraz7MxiMeqUflJPSK4Rb3+1HdErOetR9GRb/PKU0+NIWAXZZuKkdvpNfjkWryz5kn
U13zj8rF0dPgEqQby9yg2qdxhd67bRLth4FXXaVQTrQX6X0sD5TZ2mpgI9iZKSBBko0fgr8oqZk9
Ac1kPbQuqbkgOsVCxiX96uK3OH8YLVVIB82CGT3N888YfXViTvGFXRsU1K9n2UZ8FqHNzp2c2hli
KwvxCSauZ7ZiUjK9eqEgnH/aiX5SmhJFFv/bEO/q3ic8TU3YioAyQKwG4h85/pbsDKw1LPtexaEA
rfyddB1wqr184O54CXeYmAdazVxgK0Ok7PtbDyHLkQf2wikPH3n1XkVgyzA2Q74ck9Kr227Vgxty
QFvhM5K/yG8rsqP2/220S+FKrbulvC0qImEXbH4lRJslwiKcXxty8yGmSHvby3HkhMmFXGuaK7lu
hq+W1Yz0y2wzJwc99Gkjz8vCG/r3med6Cj4yypHFn1j5zGs0HWxqbfivqz4MSBnrMr2sK6C7aH+I
YdrI7XoKySL7J8jxFr+TLeg+jx36dWdS7ilSzkblT0FQclm+RT+Q5O01mcatORQeV3I77PPyixHI
0bTPJX1XIVcRGOXfCa5j4JIVuG8TcjqX/lJT71xYTqCdJl32YBNR4HMHR91blBqeNCHVnD/C4UMb
BndaJqfLAidBL98q2FnTZbUI+255Kzi4ZtA+BsBM8hKrRoEFPzg+rNBggJDd0FTcEj2nwRLVFGgU
iWatjhV6cLQrWemPV/o1TlAXpXAqNE8gZFRS7jrxVIZ6gLVQ3g3xO+E5zHSAVBry4EsGd+6wiLsd
VBWafAMZ0FCtaA3Xc79N8cWcreSuBie9u6HOoH9Yke5665jdrkbWAi00cFxyKMLxi4iX3JCTNyZK
s9E82nL6vuc6+ZP4agB17DDbye0NtTcihVuX2Whu18tkrepxosZI++PDi5KTimyflo6Oh3RUPvh9
Y3q74R0r2wqOQX4JrLuoXDptI0nHUT831b98dELTC/N3dTk0Oe+fGy/OJIYch6t0Qc/Agl6VeyGE
raQtJ4Ry53L25dmpjHtRfUgMnVRJ0RqpU397Ism1lSunR4rScQdLiNEiYzt0R7NqNkn3JwyfU3ip
ANCJJ6b7025j6qxVd9BcFD/paPKlrtIEplh05uyixi6tfLH2T+0Jh+0jL2ZUWloJbdpfCyE8mBce
JzRYNd9isxGYpPE2HNMZQJcu49LG+bgqhrsoXOCArOL0EroGQNsv0uFC1wwbKF2SJkHS3VrEgSMx
gv2KCPiyZ29EDPMABF/S+GnBfkeaQnH8zqz+6UAoIhXOTm2+KjfgDNjeHCAYNUO0PqXOKKwL6W0u
PyhGtuMG8XVyChLF6aGhpYB/geM84tZYwJupCnuX/1Fmo+qwFSk3sLweBydJ36oWXr77XfLbMH92
2bZBHgfeE6kZKMJRqc6L9jNTv9IdTP3rZYtqz+P8BaluR/O7Om/ofccjRLczylzmz/kRE7EQsXBS
k1rbKrCSab+EEKjo5E0/7URU+omyQ4lgTX9FBxkqsMnWLlRaIIiHOE5s0GqEZGQgb9MBGaMtqX4N
9h/DrNPDLKDJDJujgKh5Fh25me1eeaAoiyNfQGY3gVGXKTTti+dpKnaDyObYmiUv0O+h9JGzv6Kj
6NHgjOlf3nwtreBIxlfCGSVD9IIl90K3UgaQpoNanSVapSOdaYHHYgE3cTr5ZyJETMtl0omfI7hK
La9rTicRZ6Pijomf1G9m3/HE7KSKW3NkglE3BufT+A8Xway64kK6q7YGpefZg/YslMsryb/29fqp
L0fBAutdFcIHqR/y9Pp/9LelfpdsKZXAJAZYVK2b+jNNTlJ8nFVvGcdNP3zgUUCshNcoca0OTICF
DutYVIFuT3atvebmftUVB1H+KdHq98m+BwFtPIQaq5nHoNWhv9JjGfwlzH1SmnmG6hnVWUEb1Uyf
HBs6/7LmjiFn+1YGGgX3Wv51id+X9zh05x5JrfIwiw+ZpRbJXlS/GdKfXJ1b60iBwKqzdK+sbdbW
Fim5/I9emZcVAZaPdP/8oif0t/H/IHUL/jPVcUx/8VE7KRrl5VhKnKEfqrBX49KBvozFHtOgtKo4
LLN4tjMDTAYsyfAL8yETn6wfdD76uLkr03ceXQ3jC03Bygou5gc+Iz306oy6hN+wZhJoIF6p/3lm
iFqr7hFGXN/8FCz91jIyP4aOwBVOJuiNVmJ0iZPmDdeKJ6BxakQgPe1h5Raz0CqJnUVz9PZPbSlx
2Ejye7twiVioCNtjYTjTUUPx+VJwShF6P0cLueqpbuq13cTRGLAiAFmE+S6eORfHH2nZLCRQzPsk
PTZsONkqCk17jH+TiEf2ryy+K2QshGRvUvXXXJ7Rt4ZCQhY2mfKMrNzT8mSvdmsMa27zeqz/Ifk0
ybWvHJltyURQmXe3ZHgOCIpUC4XXWjIP83yiIE7XPY1KcSNYx6knIneOxzXHiiT+QZ9kwiEQthTK
TMONNWSAqW6WY0/Gcp3ta6PFVhP5fV2trSR2E4oodbwdbAeS9KuHB4Nf00GF9grKXepM6lWd++a8
1sN/tHorgNCFobo6xz2/FecoqfPW8swq+g2qH/LlB2k/9oFD6D9ooxMP0F7RcIgqX+QPlBJbb7jW
Qu3DWz+SRX8Ww10AoRE8tCvquW581wXwtjula9DHXhGxdMHUfqqookzkcfpEW3R6q386alj1ZzT8
lIo9g/es2uAQInKV0FQ/2Ef6xkZXbwbgonYNtzKA66EyEJ+S/ptULMLQNLY2PIzqp9HelGTTN6Gt
99uK11JeF8FNW45R51sJCO9BghYIVMaQ11escPfejOEziT9LhHFUVNCOq5WUB//Jgc0rD5FsTA/K
wLRmI0Yc665k2uSTjthuiYXH+grQp224xBeKKXjjTMSAKYcpT8dcbthXqUmfLadvr5qJJ3x6LtxP
fHoiB3V6KFOnRSGbQsjqN1a8IfhLAdblAVhtGwSdp2Ik53myIi+tLohTQXT1fLfEx0D4F5UfwuCB
pKnpLcoxShXPIYOCuIkiWse1hlVv4lxpnEaly/psqsdBcltI8+zSzldosSHuea1+UwR2Az3j88vb
xAGZDLEXtD6TuCYf03Y/d7+0xPgNt3vDS7P0wFKfrwOQCB+njAH06kdZ8p8CwlTqF+jJYps/jeir
ktKtXn2ZQKzKy3oABWGXxrlgecEItqpqWHUuKOQYjSeY+7oH7/NzMhx7r0K6y6ME84uyPek/hQBF
TbehMe7/oe0umW+UTvUq8LWTVwDanLmkNXPe/JkzNalc3APNBUXyUBXMTMceVHDk64moN+b6hzCW
vglARll0wPys5HRcnVvhNHBM08U4cNDMe5mSUoJDsNTnOa713RRsY21L4fb4IxurvvpdZErPu5Se
aqA5wHNWSx0VcPqYYSWin2X+MRAG9AyTeb2n8oIoch+hBwZmyFReWZ7KdVueDTbMRPsJwarFRLLF
x5ye0/Y2Fn4rIYn0A+VSWCghrEtYKiuBnsyZWzBF6zpQ9N3XpTNMqE1fESSIG7CbNX+K/tuH79py
08KBn75D+sLhB6ohRMRFtCI18eEhzO0Y+B0nmLUMB+kBu5Ty8vXbkG8LFQubz4BdANUupEKRe+rv
i69QzBhPLqaNBT3QKs7fUjpfLFtNdxAJowbNT2LQu9YeFuMSLZs0PFTmI+u3JeOj4HTRR82mnE+b
xlJW4hn3F8+FeYar7Lu9nK3ngErt/jgIf4ZyjB9CgKsGq1ODNAY6NFERoEGbVy13zTFBOjyNLg40
FiuqbFpI9byBQPDh48q3FrC8S2IbK7fAWRL61gWCH0MRNbOMYGbjQ6baiHKx9PMLWvlR5bdSfDn7
cDi4nfChT6tkWEcme4YdlDMPzUKmwaVAYMA9qUcHIUS8/UtAQTjtQjzZU0GTN6C77s6witUtSE1c
SFj0P1XlVk3rGZ4AY6AKcI1lCfUUSkFx3IUl7wXKpNV8SMy3HrIkwC7HXFffUfAoOqPbs8QWVc2I
Ov/E1FsyNhC/zdaKhbKbnnDlSC1WecTp2g2XoYOSEQ59yhFIG8MVnk6gFUewWEPgpWmfjTbEV6yi
eR8Zz0T5jNR/7fI9CVdr/JIrHxyXSACqAZEoEqWq4hFmlh2apyTfoi4AYLKhAQD8EN96bb0jORQn
hk2HoApLpsVb+jUDzD5aSk5Hx90m3yw48LjaAGAM/WQbGn/jm/GKgIysQ7dM5dmaBjNxUW49CklJ
YkykWQqTzUqWdnnkBdlPKXuYdxm1JfTjW+NmIP4ZX27tb3E41N2xhAEM6l9FxiwIQMoSLsIgKwiF
16H6GIMVY2uu/vBxrXteJ938rgQ3WSbbHOnCKy9cIkQWLNJu7O+0vDgoYWy0fTUI4Uf7mTbnOD9O
6alYvlQEDgpMV4VlZRsBrhg7rb684qvpFCPfBl8TmNWOkoUU6EPBZniu1KtpMpo1vqxtq9YN5pXe
weYOflidh+hrSEPutoE3eqD/Z6GOE5nA+KOlPs6NwdxTuUKIAM2n4bwaIRojc/SoeO8UpvX8T512
tbiPMj4t66OeyVoz0dRv85T2qXf65d18PKKiF01uDGrsXrZMvzXlvTGe02Q9IRzJJLz6waPgR7Cy
oxAfXpuPujGHDZhZll1nCQONdlJ/EqlEwXkRBxzuIv6hXa4bq6DijdunMBTihpZ2BisTX9NllM7s
c1V6jnFyAaPbOhuUfFQCz0wpYCOToRttwXqTJx+rVqF/l0zh3MmLK3AkVpg7engBmjRrhcSMR8kp
gzQzr//k0UWcJrOBzxzyfdu6Iv9LN1VIp1Glkig3+Z2GkIs/GxtC6MQVuuCUZrm9CG8b/H/Lu7x/
lEcHrKP9xC3WvtD/Cpqs1S655nSiuYumzxyn+kDHccks2aP0a1F334fpbVZGz8pkFFh2qrmJik4i
+BGHL017y42LjnIV6RvzEthY88/gn9ZnKJIBSQX06OLQPU6Kz3bRaWusqnWeAlSgt2gDOiGjA54m
n1Lvb51G9qDZa9ktmyjKy1YN5x/T4gf6FU39jbsZTs8z1V3GPNT6oN2D6BKqVYR/BGQyNuCIDoHP
DsFyXmS+SnIzwD2CnTT8qT/GfJJ0T5fdNsfDwKfya/1qc2LrWbpOUB3PNIzBA7r0iZJ72KY87Wt9
gMY/6Y0vKSOuabcr5I3MX/3khQmmPmTcZZP6VkVR2dK8oUtKY2eOFYcbcaoopmm5/poYRy1n+Wwn
xWeX7F6DSJQzr4/SqpC3Y/JMChI00CVzjqnbWX1IYN4vtduWH69lbNPUjYgSblMg4TVLAMH99N51
G02xLW0PPxQMX2Z2LmLAzXSVJ7fUPEnVA/IOsayqn0bxxuEhTewYfAU7Kz83w1UuN9LgQR9VmeKa
NGTjhDZ3fMRBTK7GtUH4GmF+XbqtIZ4F8Thw6yP+gbsxQevk9HuUMFSgFkM9HlaHMaxdnRLMqD/p
7TEFZJfaU9wf5pijFKAhT77F15m0Bzvqutcdu+riDTCzbjLNIPgosEkv90L7kLUK0C1F00ncQfpP
SlJ4xG+ISjRjH+GyMdHEYamAONyFmGAJSDA9cXx0FK2DhbcFJMx7RbckoTorVeOrvQjKmZAXBHzQ
FOpZHy5adgmZEmT5pr7X2n0ZP6mml2t3YIcpr1H29iJmiVHl/FRDkmrcqPyKpcCnOQx2+V89PaLi
OgZXXWYuYYHcdPVtJom6diurX/UjlmTqRTE3rJaBZRiSWkBBjApqPAcA2oW79BCZaAuyTfCqHruk
0k6gyJsyPOveqqpX9aeuaQF/Gfp/EhPYhfa+4jcTlUOngXsB/6OI3yfK5FA+7kpLZSe4LAOV1dks
0UGWXst4WKuGLf+9YBV59uGFsT1lfA6cHdnZGK+J5MziOVZPlbTvTZthLika7O1uriBpTKgbsukp
QhlNpk491M7wSzxEDujLSNOjDleBdCoefan6J2M+rINNG+0LZuuI6IKmjVdq8KZrrkl3IDrINn63
OHXm+aIVP3jUCTtZkLvBjqKql6sTtH9dRojLH3npyeY6YEbifG65Nl7unWMhfZHRgPcy7GmrPgw/
izRT0bds1YrAi5f398Hf8VuSEFrSH3R0EwVqCTzfeOBNkOz4A30Kz7/GfRPcI2sn8gVxW0T6qkv+
aPdbTbzlTfKbl08+VHjhInx2wHBpvzZfWgLCxst8L//OJYwsNxH6UQVtpwjZfCeBDI89bBcUA84l
kIetwRumgqZdSovDh+MKP5TwyZNJIJUxw696Er16+lUAsGzkXV2vRV66Ft9qKfv4+FIMkAmt9ukL
Ct0vwS+DSADgoeW2Uvp1iq7RQY1NMThuUEh5QhL6ofZpNPXSu1F9K63uxJzS4BsTUMT4ydtGqoWi
/sE51PnOLJA6INLgTd0BXFnJOus+0I2wr00JhbqnoNzOxtaCDsGblsqotQFXs3tJX7N4NfiDJAZq
xVPfA06Tg5RxEw4u3IP8iNpuZ1lPKbs3qQjAlnitmdjzMYpOFfu2kFtgZbUdmT1tySeKv52p+u0R
DEiOYmyosl0tKBlQFmYDV+bySPRHMp2X4N1qvCLfhu2jSxgfy0vUAcKm9LyJyDqfIvREUQMLdN2+
w3KYaPvG2FZVDK10a9IKgzsLi3gz4I6ThxK94aU2RUj2YyvQSymeqgX91BVpgNXgej0Hmte/9gz5
rPw/8e7F+G3iaDJ19o/JVat5DSdopijN2YqQ3rLy/ouNhwwaN9OM1PBnHl0j+SeGRwvbTV3/Nssu
4BMAJwh25Avwb+kmB49GhBbzJyBcScN14MfJNcInlw/vBvxMgNxFf5hoFZERY6fkgk0ZdtKnEF7k
+qjWD3O6pLNXmZvxmOQHFhgiQsbYW7ifyr8CLVWZbvAzgnKOuSMvl5ycSJVOVhw8MpTkFnora335
ju5M0f1FX3flVZ3cXGLZdycFqqAFeEZqWQ6fOYqUsLgJNTQzULR+gqYCqhygOLbF9DujqpkuJCrI
00bt38b+KReoYD4JDQsyXwG5Duv7qJGLJC82F4Wrqe1GV8+T/iYSBCFan2WKMeGa5gwTk6vNwNd4
Xmz13WKrs5o/4qZXlXnPqmOqIpvZKNNPHvgvc4o2644U+/P0a+G9yxGE8jvgt9GOxUQLKGdzlW5l
vNJp+IXygtLLSUdgtGb8FSyE3+NVyZC8F36C+0dpN0X0hRI2Nq7pa71ZE1gQqMeJwZoPOEn+muEL
fVVabF44Z5gfJgJGQI0iw6sm9m88pvhFh+xUmG/ieAn4bHOE/CpyfBctK+wODA85baOHByaIXUs7
dFBzCZhyY6OBs+Vnx2oaYX0Yis4WiAOJsnOM0l9qiRN6N0Vbzt2ZrLRxjeK+T65GuMP6F1dfgvGt
QWIjGITqVzmu23gdxXYd22riy+ptXhgcO/QDb2qM5dfrP6oERP08oSPuUJaIr5utd3FAjOGlDtl6
NrPyo6R4rFCzAoCjH2FB7LNbGx2GniOEnMLgBoahGjUlbNccdU6F/cvLYx+349Sehy5wrOI46wrW
/T+0UOt2rFBxtWTHWdTJ4VsG6l/Sq/mSqbdP9eWXeir1C7ZVV1kKfB2o3OE/Tf+oiB5SSYWNWWUh
a1YzA7jCAJMyReX8NDS83brfeNoXDe3MgGUfYfoxMnLU8VkwYFEnitRnmT8fJgtCB6SP5iqHkMKP
9pYlaJL3hs5Lys7J5af2niDu++kpCKXPFcAwL3KodGuWZlJGmuBXBkUy7E6hRpvn2290Mim8+Ste
fDlixF/oi8W7CF04fan6PSLLcg6eQoJdxDgJwt6cHg1z7LyOB1fQPBKrY9wi6m0pd2Cks+q3/EGU
73j8HogskZlds3E3qh95spHm94D8kVY9hJKTIJF+rTV2P2ILQjlmPqgjxNnzMmLnf+1HXUx2gwIM
AkvubwrqkIpHkKUri91FP6j6cVa2qfGeZxALPppu5ArKHYw2KE5dQcugwxDrCIDJ6MppKI9MDNPC
o4AlNbjtF9NdeF71YlgpcFZkoAgG5gJQgX9p86YagHCfS0YERPBHXaWo7VSECViiB1SE0R1fmDI9
ZGVXZMyiPAKx+1qmm8ZXo4PGi5Hqnvn6On+Uct++8Lh2h5Myi64KVjCZwWViwqFAkoCR61TfqlRj
gP00SaIq1y/pfcvO3W+RmGAAzqkK7MPtpDyl0UBs7OhfIsJmcla6+ZRgYCyz96j4SqyLVm5V+kVt
q/kXgSCTLqnipgUOkHL0zogMZT5PBstmiogcXIX6Vew2Y1uj08q4oNmMA3k3DtGWjugg4aztS1tC
kPhS1788ix298r3oz4onpOegfJToLWf1ouELSFD9y4WbFzsBhxbJDaotf8myL7HGZXRUIv8thBN7
Y45SW8Cz1n7XxDvCyBbMBYj4oBpOVn9tx13THjt9l1jvZDAZzy66ZIu4bgwaY9BxEbM0dk4/5p45
DwQg7hZxLw0/tXAtEzeW93ysKLD7eY3rY9V8Ci/+Y0A7C/AHtNnzIJjY1rTYMevvPHD1kQkn/BUm
d1R/AI9pP9QIcVAkdi42nEj6rmqLpnpmSAAI9T2l8TQCV7hnXBHIzz1MBNJBLQgFu88KGprqYQj/
BmIWaKU12zNWMYBIbXhrJqJ+HvS0A3CyQPT+hLJBGklqwAkXWk7IfxmZ4OsMJEIQX4ryabQ3mlTh
Vg8DjdrabsQ9ngVbpf7D1amLX+bsEI/v4fKSe08SLAfTHt/kz9SfYnLLhsdQIUy13ibGMkF+xnK1
1rPLjNmuQ5Ub8aMocmnTOwddNtrVS64Ij2klOHocMVyXZOyJ8r0L/Fc+FMmXy/sMltmiW+yZXst9
MXlULSCmPsnkyhg+zY5k9nOC74x0F6lHeCN8fF91WvGqQRNrprNIZzZAXT2U/WGkuDzfppUj6G6I
/1fc4TdUy2cLkJma90i7mf0fwQ6VcZ7KG/JEDoM633MlNwmvsTs3jM/nvubfgWkl4WeYHV1CFFz7
RbSvec/bPHci+aqiLV+S8XURVZE/d7eiu6FXd+RiX9ebjuYQm3OoUp9mdg8jtppVJvk4GdCG5MZ1
mC6A+ObipMY1lw9cUeOHLqPa+0cMlV3foJihNKAwY+6w0sZZZlKI+bKcdz6iJ1UClbwO5U165um1
6we7+0f/1kiVaL1b6g/J5G7tpzUWe1eykLI7Cyr7OL6hICr58wLlwI+j7zVvGrtZxKvWItROcbTK
qMszko8KS9lhv+PB/tD3okXF+KlHNh+Ht6DfBJJTGLus687EljkxiFEcGucgR2DW4a1ZtTLE8Bq7
dq0CSC3eS5c/PxojRGp9xc8sZow9XtqQ0ryqeje+D+ZwG0peQfAAaue15CgnG7LnguH3P47Oa7dx
JIiiX0SgmclXK1DBkizLlsML4TTNHJvx6/dwgX1YYGdtj0x2V9W99xTsh7bp112Mb1Ci8J20+Wp3
AMbyZ9FdxxH59Whn3ynQk2z8K+2ntOKOZpTUbD0MNAr02CZnDTUNfhp9hNO7wsLOgfQeR3+NhckU
2mK9rdr17I/ruvIDjdJP+6BE8JarkphvuulzCheBsEMpSKa+xGJDIBbFO+9fJNTJexTjibUsIGVX
3Ec0xxqWWfxhY7VycNs09tsEu6PH2ev7f2NxmFExvPB3EO+GMW2klayd7oNGeaosMobYSyBERXgx
LIZQWcy5mhw0e9O/OvlqIssdHUgJMbStsjWXewXFDsevzjTf+27KzTB/M663+18dR8W4YeBH/5Tq
h8J5rCkPR/t1SI9sRh/5BRkTdDAdBaS0gXjeZztldzRjcH3FuzcpWqk96b23QTB4UhS0LiSoGyuq
K+Sq5qrNJ5BGK5pqgiWcgkW0dcC3wFTSapavbHo+g8UsbW0SsfDrwDUSEHsSjH1K9y+nzGKKAN2o
dbhChu/WvYzZ2bLZNp6wU0/ucooxx/iaXDgojN8Vjrn8ZFQPLpXXhBsWa0Id8IBbydkWe0nvb6cO
TTkEhfqBmU/rfOqvcfKDr1sTm8ReCfluNh918mfF8EPPLYoHo0FD3av64DdHo3oxuJEJ+KujNT7x
S4aqYPnnhXYyoNf7q5KGv2YElzMdbn4rc2fyoWAYsbeGvwOsGmqYBXc9OCy4h+IY2icczzBK1wo3
FKc984XFcoHvn/Ol4j3IRqwH/Z2IClvLbqkzb53eXzejejWcb8Js29kmkeSdJ/YUW88WPmirVA+T
1q2nESsbf7YwLNR/vh3z8jgPMVWX7y5mhkLrnmqvWpXs7u5D8FYjargILOOWN+9shN7b6k4+u4k/
wsLmzsJt6l5796OLSXEykzL728Q8Fo4pXlo9mLEL6Mm5a//JZN60mOoMCgNcgqOcdmZi4cWOnmpx
YGy20XwGhxHdervSAFVUGBMtyrPU/kzzfVc+Nc1JEj2IY267pHjNiP/7BPBqfauFTxn+RzPfQF5m
AAaWYqHGGg5zpcXezKjFuo9GtMoWjxhQuShkxqeMBwu2Stfv62hbo7uJ9FrgI+2hIREL287hv2kE
WPzlQ4RDKkSxbR9Vn66z9pbXtGOcip69HeU2YWY7xNXDgNxI4gFmUrpmmywXO3a1xEHHQhgi/DeE
FY4ZQjBy53Ig9vNpHsON5+BaYYKRKM4wehyyTStIvg+cxSDpnC+/ToPJ+o0dh7LDwP+Cb3HaNhNS
iTOTfGHisiZdWaDyWVOMa5GUP9EpRqgjHAWHHCwLX3ZG0jI0wzpbnoiRbRLsXcX4VhbWbk6exxhd
lYsjxf9DwABzNdExw14ZOtH8dLHEdi/wQS/YzA6W6WPAzPC3tt96CPOgadMH5Iok2efRsJ/8bbsE
81/l9Nd5VwJWJCyvYcM5iHILn8wqrr72oYVfufcIa3E1Tq99eM30D6v+aADn0R3M56I4R8mnYVwr
0PGSF67h1ptGJEjEFcoRKAVggwc4tDMzw9rIuXLfyE2vEv1FZDdLfc7Ju+6fWmS0ybsL3DpInglS
t12HKwnm8wFSf2BwPkbcWzIkLOQwcpln75yPdRAx9Yrb05LBrwQuruYvTbzbtLhko+QIhPjHr6gZ
YRQWdNUQEx4a/SIaHMzXgfXaw7DcYKA9QHSm6hJ51TFscAC+J5jl2XhzmbVoFUV8BWqDPk92GTPD
npyYIrACTRnKmLF1iF9UtglcZPmFDndBrt/vuWeMcjOClkdXWIXwPRpHMcGkb6mtXYgBtsd/4rg/
fYNE1irJiW0+lkONcFv/U4DmXJ4KUGVc1BaKYAzCqt7UXbMTBpcqRsWxp6iJQ6yZO7s5DYlV4+K4
6c1PAuU4a8t107zVSgZx9expB1vthvEQFtUlBq6t+K0IxKnapHntp00IWzhuPsvlR18+jLbbTL7D
XVCghTs+jtWlrQLcAiXZNw6VYfOLUEBhVf8vN5Nza+t/Gm6mCIgzBpVVx+xS815M51JnLjgaLhiY
IbapMJ6OZKm7dYYbgamp4xOj23LtRYr0HcJHAjjKiH9JRjxUS80U4U/fW/bRQDnAkhpa19B99/pH
K+G4HQKrzY71u0FtMyMklwRflWuvZPrp9v+HtXYpN2dMEcbJjoWwb811BWbHTaFmU7kNWgQYvF3N
wAHYDcADcctTLohdzjTN8dAL55mJIsUfsuZjqy+94dVynuLBRzMGjgdJbwh8PDR9vsqtn7L8nUVK
+n+GQbhtUJbb6hs341lL3iPc59qHR0lHfdZ42w6PL/7PWGIsQhTd6w2P2bFSIIHMg1BrzTZOQn4J
9OoKl4pYMaR7qkz7wkKCe4FURyNiFYdOcl5ix5t1eMvpox2BrGfoKfAEesR23PLHraZtN/4DM5MS
jmgwqDGOQdd3/5zIPGtW0IsDi4OPaeESuBqo3E1+2QsdDHAANZnXQKwcn3XnxyyhBzCsivfkX1r1
zRYxyJ0jUv0BcIvJ6HAcbomxYFgflMnwzV5ncicR7iKyP2teAnWdox93eqJANrS3xCNIxAjEwxWT
9a9VDe1BvJZpAmyMWgtWruWvJBOAMH/MhxffSAnmUZpjRDHWJU9Tyy9Bj99rj+tkWgzLGGU9aKHb
JPvG/Cy75766WjXwPv7O2crDDkBE7kG5xOHxalso5swj16a+YeXo4L9jJ0gKc22iiAYyfPU0oIHG
WnB+a14P+394SBhuwVGJECs4slIWFkCiivapvo9sB+zxnRXzM6MXF9UKOebX4lmvySOUbru1iUh+
ei7faUrWOZO/Mb35Dt3nwKd1w/3a8G91uLPEk5iOeXMY/+Ug+7xJW9XYRZZeFpVNb5+qrwL3h235
j2WBB/1pnrF0oKuFWGrONE1Jv9MJDPUM/saYqYE6p8OvZdfAiAkOHF3D4m3gp/0pK3TphVuWUbEO
24ahlpWPYOLWICQJQ7m2+yAJT2Vi3rheH6Q69VQQzTmcQdyU7WaqkE+IBywkkd7eYX/LsQZKUe5d
4zXGus/y8/XyVXKGKaUix5TcFJRAGdTqNHUHzWOetM9fC+2tk99LxoB/agxd5qYJDznMrBY0zPyi
xVusnBLtx+QRuJLT8apnN8Y7OeaAPWMG9cwswGqZgK4MohwTdqRSE1fCnacQtwq7EbhhaIPoeAtZ
n+d0EXThmbaT2OKG2kbE7jOyB5PvfU00Aarv9srPSKoza9IZxkbZnndKmzAjEup6kmUXYLrMeDTk
ba6PTHEnK0g9IP6kRJfBeKwuhJYic1sYm0xsa0Ie6T4bN072lGWPrnykgZAgzpDRCYpLb4dzAp1p
6D5k5uHJZIY5rtk24SrAmi9dFcB8sdMAYhOxkQkBptpNxtYw8W3cNZLuN6O+lMaqIttTFMj4SQq3
58YV2s24Ir75Pn2bfAjUVym2I0ILGjC5F5wZfkUNbn6XpEgrdXG6fVPcFJ6A8a+l1m5qLqP2bYpR
7B5Flawzmzlc9dMzYR+bmdtCrSJVnjKE/JYDW7j/40Un82MWl7ZFpzACQ/qPdNNM6CzOijkKLCte
180c4Fcn3WCOGg6Zu0ELlCZvU9Jvy+YqM1Qkua9qQXFJNi++5SIMRpvK4SINYvsDV8nIVIesq3oW
yM5W9aHxARp8YJa3alHGc8bFr1X/bwZx28IIJ/G+tiEdjhtl32pM/sq7e6Kh/H5K5aOKTy51oKH5
FNiPkXnx1ZPtIq+Io1/cRzdbT3TSTvXBzq1gFvsuJNxKErIuwStmcruAV8bslJvXxvwXIUto+r2K
MGcPB5/Io51/WV3ODK7AwH3SoyDEHmLSifEnWuNBVmxoeCYDlinKpbMnrlm6LYlvx29luusQWFSG
kXc3JdWBKZ0ePpX4ITLiVJr763NITDSTTXtruq0JWpgECDBzHDeQxUA4sj9o27VyXUTprYw2k/40
xqdo/sA0EPvLRF3ZzYMFsFy6W3bVv3fTVdrnmiocjvx2LnbwWAgzmTYJPayqi0MvJLeev4T228yM
o+PFY6ZOlloaYDk2mqO2uDd7SAQxU/CwoDgmu4XLTDewfMCyNv6x+2abDB7pzUCv9nGEOi/lQcRP
0fCT4vo3KnY9DUng2SgI2pviINeJtDpyyXJiBVgY1CgfXXIRGYXvlqTZvo/Pc/jsNTc3xaJS4PpZ
lodcGJhBTsbhSTurkLi/pbXMkeCmY/H4i411Nu/D8M0ZTn2BdQhDkL1stcKpnljP2rvvO2tffiQO
Yw/eFYut1EzufTpiYpurGsGvQKWIdrl7cCHvlrpxlBoCtk1jwbudXD39JQXZAElnq7R5O2EHzVrA
XY3ODBnIJAY8l8GsbjZBnTRIbL8ejRAp/QcX0wK/61SRQeUDZ+2LIszAnYTndgNsx8Gj6nxYIHzi
cR86hzp8G8ejVWt/6Oe3oi2Qoh1y9lwipbcSolxLjoLWS3eOF3K+QAArscFr/KUN8tpiH6W/evzR
IaGN7rTvhkPRDDSh/dbNRdAb6BLU8jG5i4HBYFWV2zKHyt3l7WeixYSf/HUWP1W+B3HQdrGmM6HS
nX7nGf5+eXqrz5bZwKgXeJUrpmPzq/BovEUfrUEizmjDRvrVYaypiPDkuGCsgnoDK0YW4nir/D+v
PyVjh0pIiE2PkHD8DebOr5gxXKhHj8rEVyYZ8IXQf5v+NKsJZwlQfibiHcEKaTsrCzhN6HNTmWN7
HJz/u9V9V9GLydBZu/SDXae2WtFgridH045tUOM/cQxy6ty8PTovZVdqte8F3CTyAePe60A86BZY
AhIdIz/G7DxkVhNU891hzku5LF9mbDG+OYDAhXVNiYi9MWGObxqk4HjSMrM9YIBZu62zi2eYSNDt
auXil15mI6/xDKo7cjfSDlcG+W+jXzfiZo/Rxk88Wvn7yONvMB3su69UcLQ5fxAYgHXEpyLtyO+j
1uTF8I8QHOO0NrxFYb6uRod1ThnxE3faSsf8tEm0ZihR3k0rmclmwUDUNOfwSHHchxI+JkkfNTJ/
BHFsYviPPV5td087RnWO7EpwJeRjJgy3chVHUdu8a3jSGqLhXXhwu2/uLYn5pSTAkBXJ2nfFPUb/
AoxGqsLdzCEmL+0WtmgxVnUtZnOV6/Ubydp8Uj+1A91/LKEZlMST8tWAKTKNw7WmviYBaMMyHyVv
Z+Et7mG5zzhoSjunMyT0wCNb1+ygUczn0SoSrvOeh6ZsyIjLvWKGPqivvHtKreLSzdoq4fJzCX37
2KzsZjoXzn2BLAj/McNHMMwhod1u5WUY3VQK78lnwYSF1UP60dlB3XDrH/7gtSvNvZg/+5JAJ/Op
Jt8q9o755fRK0ABZp1hoxhuW4uLjZWRJEjlt/KOXHwUIM6f2gy6LL3XPrC3XPr1mMh56oLXuV4Q8
Ksli5gywEnNlgq1ljw9bpcptSijd73dO8djjqBjzvZl0a49XWcw7iW97Kk8a1hGf4Z0ByrkYfio6
9wmPjd6T9AYQzmXO393adMYF/t52bgj4sonBhfjcZOCvy5uC9R4uH+/It0hxpttsVgunDvv4ucKQ
XmjTA6ufDonI1xZFZmHkh2xmuoJXFP9U2b3yMexbpoYLTt3HXWDqMtDyxxS1VxOwzKt6JhKzUDm7
dZzpj3UTXdjGRT2IARhSp+OonT4w/bVZz9o3TxldtLHEeY3sOXfHXUVAxMLUWCLcGurZ4Xr0dZrd
nu6+jthVOmgr2f3Lp2x6aLr+EkfpZoYj5wufFi6AW7T223xNZxFoJlUSnWiIXkRt1XfIYxGVpP0a
Ei0MW07R2OvXem0+0v+/pBHTeg+yw6mDTk0RtfYxPxQda3ZoUzUiBblZwGWBXgvXjYVppNW8tWbC
bSdwBXipg3Ftmtpeo/PtOEDu5hB0hv890KSGPMuJpf+b0ca4O1BbrZVn2Gs0c8I3K0GEuzRpD8z0
PbGre0STqSPsqtxgZtFvFVEcnJcPff/nwvCbawrnqIYWwVxfOhedJdsjtu8Mow4U5+2SzGaOtzXl
gPZJ/aAHKj90pbOxkxeXsb7WUhFOv3YMndf8mWp8H1+2B46mg3ptJicfV7PmZq+jM35M2glj32jg
ffSyjVNCkeyDQlR3topgax8GkoyW/CmnlC07/uKPXRdV9eK4L6q0IeO0wLFLCQkDxo+6+s2r651c
s8S+9ek3+UM1kjmUsLqVd63UcLUxe4dc2S33sInXrru3eKxYiJLCu85fB9c9xtLf5WaLLYBTLZ8u
keb/TnUMPQ9r8tg+ioZ1ge2t8wlrsoMJI2xYPwjDxi5pLFGqW9mz9cm1D7Fyd0MSoqTjbKjBx7Hp
gfAuznxFUi+m7bF+4bWuyoTWdTE1cD3CoraWfY75u2G+p0ynjPS7cxm1J/ZfX1BijTpgG8ROSagv
bnfpFD1EKlrBaqJ/uOg8910HfIF0Rym/Zsy8oewmFJqGfDlopKh6NgoiN5q9xjFCnr8ofpiVj7WP
1/e38b0fVpRh4WJpiz6sLcREpAL0Wn9TMlybiLANLY5qEmhOxwYntgG5Db/rnYbb1+TlMRlTlEPx
nLE5xwgp1/TV1A/3iqOy7jmDL8iYAvktMm9g5Wv/sbKpXJpXn3RQQvcSHc0OYwwLAUqL+fNHQjzc
lCErSOiDUb/jTiKHnXx3UbUXf9GA6/lvqr8bC6yqfMpTzMADUWDO62U1RjmBqu7Ag7AMSGdSN7pb
WPe0+wmdLxCNOvY2g2HeNPgYMwYqON3rHrU2J6/mcC+HOVjPMN7NqNnRIv7yYLT8zhqwfiIWryGh
gM4QkNUHjL3WLinAY9fu4xwnB5iF6wFLlzbZ6Npeeclbln+EHJUJnnqLxJ70wZxxlfiy3+qLxRZT
Djq7+dea3QOJ0dpvNnPpffRsXmOc5QZUfqsBpDiWgd6Zg9KBNY1H1bevI5sIGwa/s4sriIfRICg7
Rs8t6jr/I8/ltz/q+1jBAue5ZiJLYP7gQSBqFJBz8W7RF7bGesDtbdfvUV/Azrk17CJpiRpWBJFq
1cO+dB+q4nu2SbUy3mU/GWk3bRNV7dYhu+DmEPa9Q0ICUUceGvN625CJFnmzn+yEljXeaAjblXHM
pmso1bG1dKQVcTKJZ7AubJXbpzDLd3GBnq+Pn2avDrlnAsHo1iEx1pz8mP1cCQMpEF8qAxr2I/7T
UBVToXHzQETP+403HFves9rG5IUdySARMzB2jFNrN8hi3/T4580pyLFMsjdmk1LvOVgaDS8OKraS
hU39OfXuW+ZMmLR+SiaQOvBaN2QZn/rIS/OU2MjPHFaZr56T3lqbqN4dixB9ZtwA3R5iBhS1gIUw
lOfFFZ8C2SsZOICse4b4wSKcF8+mSVaoiUpfc5muBs88Gl63nZpjUz6NRrfsHflNDH03Us824nlM
uiedmqeYXYo6FTS+s6+heFtZ/aqigb7ijewe+NVs41K1lHW90a1+P1Gc+CqEnHZfrGYaVSHLVx8M
qrue2Fpayf3gTEdLeAGrE4N66Xpg1lHOsyWGHQIebwcaeSyPCZj1IhXvdFu4UsQ2wVgohvgllneZ
6xfbxwbMTE9NbFm6ZngBaurDfHoOBatyyFCRc937Grgzzq6JAy0h9VeExt0gZos+EXf1PkEvMyyy
ouG8LdJyG/7PDLU3FL286H1gsXttCMsnfy4vCYMtq9l4vGKV9tXlT5aTAI5GpfKM8xADBiEZOIlz
3TIObPJ/YzpvK5olpYdHP4oDLysuQ1McauAMLBblOMViB+aoaN5xnNINqGc+/ASPlIVpru/mZ6t8
7C1KEC9Gu6ao0qCQeS21YuGflQxPoZtelnWl2UjfpsGjJOyK2pOkTTCymToJ5yAzkq2FadVPxdbQ
3YOMwajRBgsGAjo3CSF4VxgngLNl+2JRSPivSUx8NHSwELHLoaLpafgxfxFzPCNeDeTwW2xbSIir
sS4vA0lNCZCnCNnYgGoYWkgDFMUu6sbeQTyoqhGvIPl92nXhClaWlEHRHjz8rBkhqwpmlk3aHcgH
pOMghEvjuPBYireIBjVuUq56RkXcT0WVHj02U7mNPFFI4qgLzzFhF6svNlGMXqXJnT65u1ZVm4q6
HNg+dt32WYXaa0P6VqEKjASgZ0YlU85ZHHYbhP6hZxbCdj0j1zch/BRRDLzDqLIbk//CWrCVa2a7
yGKuwqLsin1HjgOpiR/KsYiS3R3FDgesn3wGqc47Qu6uwkfuEUa1fsL6s1cfYfKmM3EopFj7oBgK
4FJ+uaMyCuJwfvMd9ltFy0rBfC2JetvmdwMoLELNH8RLXqxTgc8PPmFvsTF2pjgMnafZ1hgRsJrG
Bv6Dg2PxirgTQ64CHJcJjNgfth2D17CXH6rF85vja8wbXgWszrAhQuAfDcYK7AY7a8bInlGKkdex
kuxoO/6vaX2nJVW11G5s5DwN+hgM5kg4Xd9MlP5jpL1oPosplDqp8F83/ebxWnE5JnKpj/Sj67PX
NPps7ddk9jdS/A3OH1tynwX9xTKvb+t/pjOsJDaJMRPMY81D7dHnZM0GBN/aJGkimBPk/FUN82rA
Jh9zlGPayZQjghivhoYL1Q3IXocvroVAjN5H9MeqAWtiTWrmHc3QixP5BMKI7jIlbv2MTj5cpy3Q
Cm+Y313sTj2h0U6PTxNJmCoag0hjsFlbB91U+yqLjja66ti8Wu25G1F+BGPAMLRIZCOjEndwIA2R
sTqTwNvpQsO64V9hBcLZJlxJKY6jYZdb/aNEO/ZSMgsxwVnDI0xUsCMl3Lt4PXSBZbQr+J+ydtNk
zdc8jXuXyYrX14Ez40lzO64LPu2J3QqAEACiP059fXe97JB481UazNDceG8RAy+hMPeCeeUcH3t8
02Ka14YDksFJA1jMwTi+SW96oehjQio2qQ+x1sQKYZVwIGK7wL+QkUD3Dj6sGUH4XRLB7EL2Z5QN
mMWRQZDElYo4iyHZSHXA9+3z5Jw7euas5/UJi38t5PSHMjGvEpGvY3lJy6Qzm+ugqMRTisWh843V
mP7E8hWVPHA14hKQHdu6wf27aA+wZnoHmpx5bPjTWkt0FJwYMudRIblYnBEDJt9hhLIS6VjK03Nb
xS+89Odpjt48O+WeMJxiNep3nam8Ud8ZNu3cEvgqhqgKjSrHrKXVvyVLfzz6N+C9f1MVwODeRpj8
IvVBJ0j1Kh8o9AkWYTO9DBGltungiClAGZGpJWWUQbxP3GOp/9Ry33A38swd7cl70XO5awBE5yOf
wLLOkC4hnOdj74+/KmVgT7wtZT9LxF5KXXJKgvCdqFs8+1NVcVCiDE8lydYRYUl/WFbitC63EX6+
KKl/i5H9nQ5NV9Zm24ncgWBI3UfUIxw/HjA53fk3MD7SJnkK4SI0kA7YOHsT+kLxpKUGGmdbN2y5
ZErTlQFqXnV0p3gJbPzBifi1MXxJIYha1kQ74K9a5tMommCZwhaG0wUmJRppLLB1EvbFy6jeBNna
GB5QOB30mnpXcNlXsFtQNh8j3tS6tu9sB3nFxHkNFdkcJ18O7RiaHsvBy+7JTWDhIfwpc+1SqGos
7kEie9AFcyuDkUHBcDOMzEBo+mnkPI4nMJGD+49NzxzKfDGbCISF7Aws40MyExgx9rGt3sIn3k/a
dszL59pnvhRN+wT51SfEmyfFQVooc6pBa85XivVgLBnGoVXvc53tfGRMp4HeOnJ/jGK4Nxw3uWZQ
cLHiNzPde1ZjcKS+LlO5sF4QwOqjKZ8LOCeF7J+y2dp4bfQugTp6ZXZktfxzj2IgpmyvNTxtyw6I
Gr+Mmb7yZW6t+1XP4ylqXAZC1QrI/qYceFWVWJXw+Ixx2gyo/8YSEHK9NyuicR2rQwEoos6wp5j+
n8rsGM9qB2zHfWYNYUymTQ/ze8NxwzoCDOXx/GilYP34DEspWP5VbKrBP3VkxcTcv0QU3vNEbioF
/1MBySu3vDJ7d5TkFtQcpHlFwc70W3fEVph3ZVHB6ZL8QcYD4bT45YxGvCXNlaCZnzr7aijxq1MS
Znp2YZPDkzV8V9l96OdjbXE+1vajbwrunu9loYsNlK+y1vpI5A+0s1D+cR6nvVvVwOR8fTMoxkoR
kX3Z++wLwKcoFFSi/KygLPiZT+yBsrmub0aBoaWIA8GavTbFGuExP1Xd0XQdrhDJNpOOQo2mwcax
6iTJSzM5O0dg+HUAELHFO8rvIsSKsmwSYR1C5/q3ElxSPUxkCBahryGCyEQKB5c07W1qnIbZuctG
7VrTPPexF5hojnYRrXRRHWp33FqNOuaqxAaExYyR5b86zI9DzXO4XIJDS3Y421ostjInBBHX2Q5V
cx/SL5l/zwq4SV1ugXxzDKEyFf3WnOUhF8M+TuensKo2Pr5nVCAm3+nKmol9kWw250eTGVjYuRsu
ZvxNOWwjVl3qn8rf+jgIPOiktXDPRotOkopdh10lz05xyGUie3b4/vJQEOhhgx4U43GmhYLOmGUu
d7B9lgmYSmjuvbT3gw9LERGmhBhS6y7eHMaGU2pwxg7PHpr/wH6WKI4Dg31LhCUsd+kalpSrc2AD
FhBwJBEEwIiNtqIcSJf5J5A0qi+vIeZB7trb1HbroSBOYEu0EUrfBmDQrH3ndKUGNkxL1o9Z5AVJ
4vzIAc+GaHe6NXMgbrzktvQgiWjf6beQETLEtg4nyWeFM27E7D2L4VDFDRbjP6lw5LtkNRcrgsL7
olf9JRfEU3RxMV0vsJuKJNd4GG2w+2nENgjUb83VT40f7kPT3dh9+6zpDsE5yB1MVN1JEkg7O9pZ
zF7Q6WDtPgq932QVhylOxYyJYa8TqS13ssUJS8lt1813Pnw2WKQL/8tmtN2V84s/I2+7ZcACOTY5
Z9lnyo0cxROhnDE6RgMD2kR9O050q5Df15nTEfEJEeAtfVhiSCkBaGHf3f7iVcVJ+ulqzG/uEqkn
lOjFj6LODjkJ4R4FCAgCEzbetWHgfHRuC+mkgPOXJruyfs/m5OiqqwVBJk6nE2GPoCbT4DvjJUtm
Ip0kATCNm9ZA6LtdJSPl3wIWGLyPCsuA2Q0v05Qf3cG4GazaErK6WxEzstHZKPxAD5OAJwjU1Rlw
Q1JYhna+JP7n5yiagWnkz7pb42Ws/rQ6ROwbmBMlP3pbUv4NPHRdZ4PNScZ3XHZsRJLMhdrYY9hh
NSGrqMIgiVmmxEZLF3hFWaWBwIsy1+d6Kq6mzp4r3CdFkj/5BhwC95TKGHxVm7MCL9UoRqzHKv6V
hUs3i6kvQqWp7WzLBO8wkpDsS0Autf4W5Uwxp3ZxGwPBgHhrpTmLMLDyj7+dxTQdWt1GhN1BTA7T
nypIJ0kgHhC4Mk51S17IL9fhIA18NFRps3+Kiv7ZwgKccLRpQp2l51yrND67Ytoaqb0bio77syNh
4bLC5mKXr3P4pE2UM6N7UZ5O9J8UQV5dk9I8TlG790hvzXiMW0N70jyXqCSDYdZdmn13SSFONxFc
fn/295PE1mgCtl5mzuxfSDUimHRTWtOdJGTleKEFAsmDGM1FnR/TUaya/t3PVCBtrkjocYPbrBSb
EWOOIb4fIhMm7ig7LkH0uhKQfY2A+nxBfOscXTJIu3xva/ZZ47IepOSpdwINjFScA5RkT5A90hku
fnUu+cTEzysYTOKVYEc8D6+9avPFS453zkwYLyrC7BzgutzX4ndicYSBrpYlYu9DQUkBFsOfYYO3
ue+MaVdrfMncIGSB/8yGfxG6AHunCPTXABa3jK7z1PzDhLdrY/s1quOW6QK9GKFc/KkDDkeovZ1R
3r1ltXeCWbPDRpUsfTDpJeUPFyo/vBaEy2yfs4uP9SujT2uXtIuGrpHp1qehqcc+DF+0sv3jKLlM
jX2ekvKf5eIKKvBmCnpFZ4YglaKblo636T3fYNBjMKzs6BtzbghQqqBt3Zl724tNXujuu1wM2G1O
/NEIHRbPVwB2PZKLUR29Mkhey1KSzQIW/MCd9tBVBIfiz15/b6ZbXc1BH6bodCxLHcr9sr6JnvLB
NKOt605/SjacepSqdVOz1hMqul5QHXOf9JDQIZHjgWnpAWe2GaRJvter7KVx3wyTJ6aheDAtF6Ay
fKQQKpOLRWRs2VI70LlqHmp43HjPqQYoz0gOPWfVBNvBHeTRysxzztIdME0WbnZ+8hgQXy/rj6ky
7pbPSmzafS1395myQJDArgx1O8g9bccAc0WNvbOhUiWeCDQKYcZ728EYXpLCWOQ9EgwEujhxtaw9
xMmEgOEwbCrWSqJnZurWIvBtI978Yhi2E0epxHowtda5BYiv3PKrU8NBd2i1c3s9Z9Uph5tnIv4W
2r+wfElZh8d4lpw2IR2jYNXvjMGH1Uc0XwwMSfNbuD01BbaRNGeRkOiskpeOXT52WbKwtTik0bDz
6u+BOr9r51Xf3xxqG7oVkuUY31T6XJHfIpMKiObuleN7OeMFGlh7bt/oej9KMn2xbgQm0WQtq5j2
tHCPSfdIuJLc19oCVKDD6uNHqbCSJYvxYz0A6gwtdoI56rGV1XOaDDen0J+1AurwbAIlAfconJcx
G75s2e2qaecRj6wbbV111IA2Gzi08KNqndWMNusxcPiPtDPrjRzJsvRfafTzEEMaaUZjY2Ye5LvL
5ZJca+iFUCgiuO87f/18rAGmM9WCEph5q6osJOVczOzee853zAGzJ22qeLKQJUw86dai25D+igxN
NNLiEzCjX4SRX/oJ/3ln6aeh7N8auGVXYbMA0q1rWJyUSgFcozm3LwhnL26MJN4YcfRJjigWerXS
VuCrNO4t863CIZ1yAzP8sIU1wnyb8eBU5V2jkqNFwpFw/Q8I8CcG8XB/g4uHOaRzeJr5cF/Z7l1l
E7lCrpFAVI1C5J6NYaSTRUfLQPkaZbeZLC4Wfb14agw65f7OqYtrmZP4WVIeFkijkZlIw3urbbTV
pvlotNaNtnGwDUFLyFG0s9HEzLZzdnK9C8J413hIiZDryIGTViwegfhDMoJNRsfmPJp0NnPF4tCF
zD7MiDMEzBvR1A9x5WwtUz8VFYVNm4zbugs4IzqoyshbyeSbhyIAb9fviOMJEST3qgsVJtoJ9zPM
9Sy2JGcFJCyBQeC7D6A6WLKHushc0rehjXA2ovwr2ierCe4cr38YKEJpaIJeFIDhxgIZO+Q07v2u
AdLU0rijFr7NEIKYSUgXszl5POrSyOar0SMUTwcF1WG6s9p2ozjTNrFxT9eCmMAetjBWwGl4KRpq
ZozhPQV+JHogSxz7Esmi2MYhNcvwQq35mwoVnxAKs6qkOVZBzEchT+eRHr3rPFeMK1J8l+nY/BI9
s09Bjko1r8YUJXkwngSzTgN+MTeHYjk7TOG4Vbm3MR2Jx9DdhJ4mnBpYBZRZi3IFkfR6hgBgdGKt
8P64UF4dpCqKdlcXuQ9Dn/brTC/RYGhVSu+1sMEFcuxQTcP8qX5nh1WrLNSHzqqoL3CKR6MX419f
kNSUxQtIuwnMhz5Fs1uqM048AnB9/GQFYIw/TQcjK3/N25Ijm32qnem6KdV12cznMkvvsz7Z+Rnc
MVE7h8h+DGEB2S1CWEXjAgm6wzR2NdUCgYIr1J7OyF0T2qti6TN65Q0D799pCQbXBbtVRKTDZXN3
g5ITjX0Wn6sQhHpOAEBqaOZUCF8L1s7N3DgPLuts6BfIKks8o1iSMdxlMYSqAjV07NbXRt3e90Vz
JuxuW3KUABplv5Ypcoky7pjQG8mqqDV+XAVfQ2yKvqJOtfMHNdBtHcpbumJn/C4YBaznWnQmmiyW
dbejdipiRS2Zvbe2Ksm40Mxrzeoojf6lmPKfXjys51xdt3Z0ocVNTwk8CymTwH2DLe73j95jbN9W
BDI2fIaYtfkPLkQE6RavopyPQZf8zoOMQDPjOkGbLkvFqxDdOz3Sf/4hwws6Um3jby2XVlEWXEuO
RLFGllgZDCBCmu8NvkQWSGJGBFS3mbzgJmHgZGJJC0KOtJqjWIEr26r8n12Wn9D372tyDAIbOawI
f5vJcFcKwL+FMe+sBAWzNzmPoRbvvQSfGSPnmjimhb2LSpGTNKjxqaYfQ5aUOyvvauzodOawYnLZ
xWttzofBHoihxlQmGwYNHnxi/Dw+VrWqzc/CL2/UmP1J3J68b/CxRVBuEtES7ierbT4QMWbEx4xo
Yrab4sg5FVcD0g9LH3JqGlX/SNEGNnNwW5vwrV1IWPS3rJTk+tRbOW78WCXmjrBfDvjQnh0Su6um
fmR0uBEwvAlYwpUUmncZs8TZ6daGhTzIUmdhcr4sJiwlojpw8xCRGZthcUYlXbOlvXQ9zOLsR8hl
OLDWeX8jTPuhiFjws/wmTLxtlpt/EgNdT4UaSCuC1kUT4Aovtx40QyQ3eEUtZmucUQaNjshFo0o3
SyBiS+8lwjLyAUNEIAza6OYhQMR7P8+Pows5sAkMjPim3s6crkeEUlYcXbsu46iEyZ9pVQiKx4eo
bs+x92CJ9BCY/XUUOR9khm0KFV+XJhtyZd6IltG3TZiViz4OOGVQ+qtRlz9CL3ysgglVmjwlHnP6
iYE60bdoTgAUIA538tfMnR+XW1UMwN/MYstngD0Waw9jq4TWZRCMGG2DP7UPaKE0itvO6G9DTJaG
xxYR2zcSinPcz7s49KhgBKaX8E9fgNsWjm1j8Bs5s6HFCYvzaMjHhjmW0TEsETgLRw15BA3FVZGm
9Lo1dVIv0CNw0AK9Jq4ny9zZHYqhiRA4h50kbOV9NyVsU8BSRvNCUO9V3ss1c/O9Sklq45x8lRPX
mVsdwHROMSjI+8568T0E+syTian28NrhVoI0nKn6bEoaGwVmN19S346c0zFdE6fYynVYYkaZouzU
mBihW4k6r+0xQuaLALYJj7N2n7KYUDssmovHCZHKocHhU5vWa2WNj51alCuFvzO9edMP/ZurDK4d
7lw3PKfwdtEtWusaVxe8novRMXxvlPOQ+9W+neFvWcFRdc39zH0vJKqUDBh06IRIND60BH0VTQ/S
1py7RM5gL33qSlquyuPINtymXsMKmN931GoKMJzt5w9dED+aKjxO3fyUzQaDKPw3ZfKQgU0oHOAX
jK6ZwtBSBltnArwncg47JwAGrCNDcCCckAIXlgz6rP4isftTdW11sFDdi72O5cYe0htJcLTwgOaZ
nfemqUEMFvmwkx4EOFSa4/DR6BfWjFfL7x4sTYOYgBBpPTizWkUFVfhgXDqgSBNHU6nqe42DSeXi
VU3eXUjLLSMYvKJKQQFwEPU9mFnsE/XGdp4S8ClsPXCqGBehDRSTcZ5HxBQ9b0yZuU8RwyOFNUU5
1W8kWi+hG+PbfJKDuMel89tmJS6iB6bV5yqWBznC9Y9+yJTvEzlIIdl5K8jBznCyMvQvUd5cW/Z4
Q5Ah7tInx0qZcEboyxLVnWJ3iXlBJR5E5AmQXuaZNNsdRKDF9LPymQDhbbWhtRiYApkA340TL5Wr
VmPxbMgG111KLQ0urhKHXviHwPhVwAds22I/KaDooms4rEKBmBuebgurrddPVfE6JtyiYHqOetTR
dEktQCxFSooy5tLRobFVhOSMENw0sYt3M446L4NOBC8kyQFhgIpeZg3zjyhG7uGr39JircwBWCWg
AgkVBIyuHdxg5ntNNTzgcU+Giejp7lQkoMZb7wbD49kf1JvNtlAO4lVX+VUNx2HQ8dNkOSS2fwx1
8eQGAK6HFlYmcmBmRVbe74zF59ScJslETGAlsz0UEEla0DNNj4Vl0KLyFrrYpiQYS6cEgijCYcb4
JjZBRhi1uTdUB2qRUUZEWOjoQ4KaOanCpb6Na9RoUkf3Q9CcZYCE1OokCckd8ZzM4JnBoGrZiai5
jnDXus7HvAxblLrFt8H57Gc1ql+Jbm/nYmlTozBIQ+lREeF1quinDMPHhLh5dok5jwznvtQ10/Rp
7UOGsBmTwJhumL3aeIPaKvrVlDlSSR65101nUje2I3I1uv2HCel1G5GcwCtitvoFVPyrUZOLhS+s
QN6ZSW9JXjSu8ob9IpvUae7R2rY5c/o236GeMtf1xOgkZhKdI+K+qu0ix78BZjrJItbDHOQN7HbD
+JkGE9JDz9+7U7c3o/baM1mYhUGCdDaPt8aYgjtqOKllH4ZW5ikvmZipATNwkaMXTQLyA3uvIXOw
xLphNvNra9qXOm0OZYeDVnDArZs/mDYuYcmYlZ47QU8eWp607olhKDzkLP0OSyieqVT8diYMa5Nr
vNUo4jkCquxqeTk0dQ6KB2QLIzCRvKe5adn0D1gmL3PeEBvonhCV4D8Io9t6QYpZFRMwczg7fXmx
O1rttAVAO7TXwwg5ZMjEkd2GOmVCRD0o5gyDSM5Ax1wAEqDb52z+aRTlrcj1pYxpzFcVfzPqv/s4
K08iyPdOScC129w7Mjwa5KnLNnluQDIMWIkyotaQBng/JN2wmiN7MxgAvyLqZO1ABk6VwmqG855s
vyWqwYL5Zrfc97iCDjCZ5WFOEaEbboEs376JzOzBC6p3D5X84JqYImw8dWC4FAAv4rSUTX5wGlFk
WOkvMMTrOfmjGx6poY8Ayi7jkL/TPbgjCGIfp2zOffwBE8nedq6D3AywHzMkWtvsJx6DiiiVh5jN
+2rw3h0gzRJSQY1Jy5XlL+VYr10yH+lE3sux3AVt+FjqeeuJkVRVg35X0GvsacExSU1ORAZOdRBV
hIms/Lh9lFXzYMvstiqAUHJaRZVCcDHKsXgmjh1TwIjew2P7TITzFvfBukrlQ1yjfJ44KUxgoeJk
QFmHMnW0yM7TZB9aWES1qB5F5D2lAjq1Lr1Hx7SfiHj4PdDqGBsNORVahBsegHic1NTDMdPdsZbm
YeTjD9LsFJT1DaOpjTbxubrGefD1Slu4z81270dw72LWbw7WWFIpo5XzmjrATtoJm+s0rP2IYq6X
GLnR3FkqgogXY5u2ISD6JZnshr9PivBamMntJKyXJCcerrG2xB9ApFpwiGBcbZcusEJmUPb12esw
qoIPjKx4Pbi3FjzEkf6PFEsQg1nfd16xY8vfhqM61PZxkNICNJI6N8qC2JaHd8RHT6uerKo277Zi
TMnUoquJMtWa0KBJFLjDWJMpMcXbyZYE0DSbMa1OdsLYm59JSmt416WwLH3b3GD+TIjwgnEpRiqH
YAChPXcLtosQtIwe8zyAgalMGp+cVyYE51NhPNoofCYrPtUN2OI8QGxhcBYsyUeWVIBrMUHvS4z5
2NfWRcbzIbdI3pks1DZNUhOTKT/6Tp/bunscLRCsTW7+EI39qjPqwGqBhA8oS1WB58trEpbUEsX3
GBX7Jp+3dcHAVkTZ3sdMOGaBsx1qNa+zMHxqtcDxxjIv4DT441M8pU92Q54Is3oWIW0stBlWqabo
DjK034aYmgzk723EqXxrDd52ZiFShsMpAKITfYliU+AvuGqs5GcRqI9/dfnF/BrZ5MYGs/En8NRj
aXrNpjCwlhKDedDpeE1M300Sze/a9BG5zPpJZ3jV2zo8kq+6GyGTsvNhghqhnBWh+9Lp6a2cg3t6
fLuU1Mhq6PYhtRrCyu4B0pEPxtRfd3k+wqKHeWRiWi7s8uKo7MnIegs1Yv9GNzfbL2nzfT2YqK6G
Q1CzmA56qa1jpB3tSE8LcjGTF1q5WZJhUjRLNHMLvS6fV6XwN60zPBZZjHk8hhXRt8ydnBxDYZjZ
F87ES85c+ZApydwWOVNjX0eDfuknLI5+kgxLtBprW2s91E3LAwxhiZVBfqMSfXbSQa44UBDVMQ4M
KyZ8MqA1TZMJrdtTRcSLCbayrUvo5fVp0EDGufLHYDPbrbR6Vj3zSWvg/NpS6V8ZXvGcwaDwBogC
zchNMA2j3lqks3pJSiDy0P4yMuzYAw4YAD2AbHRX/UQl8hiZk7M2qhGKo7gY/fCWxyUaMIt62wnC
fTAkNJPy6zpEdhGhcp/JKMxuO7/6cByOMInA+e0Vw01jyR+8qD855TYMfirQSPxplBQ81lFPOBAk
kMEyovsHCeExcjr3LJHC459KDbb/FByaG/uoyiKgTiJ1ITh3Zm8Ot5kVcnYf/ZDZIW30KAOXkue7
nG5vFCV/elBzBnleWdeRxUBuEKBMs2TA5EJ81uRx3wTFM8mPG6m9Y9P/rOle+DRusdNGPue/+A2I
PdOmmCHlG4iZ+4Bsbi+nfp1Zeg2q965rGOLkvCZBsM1LLMxpcWN207tLAlrilgDmO+Z0t55lnsdm
2JpdcWvEuFfQHwU8MP49D17T3pmVvIKUXzbTqumt+2nqr5U7QJl+h5y1NhfpBkPsWbjvTpCdiA/e
lZjie7IFBoS3a0naxLEJrWxXoaUjdbT9WTfVbw7FOPxsMll6/GSbLoJV2YRNfhwrxXgUIJP2uup6
xM1511sITJwGPBk9JQQQwMXrUk1Ht03jS6WqEgNxgSYrJb80uEtm8Ljg/NuSbi2hBIrw2G6Bd4ws
MC2uFUXBGZrexcx9PMCF+JPNzLwS2B41ZBQgV3iOpouN5AylFqNVbulppJrR53KR3L+x+pjZLgM4
U7+qYd1V53Y+W+0iP6GIkPuY8PMEldIKrF4f79zU2EAyXcX9A0j/kEm6YJpSPc3uQTavtj5UBbEL
WbHRdb72i/cigD9qbAUA7ZEkKDfYA5tcW0m28Rv4AN4a4fCAFZiEn8690wy5UCk0b7gymZUw9bkq
h2dMqTQgo3YLH63sbkBa2QWI9/3MOG6JzljY/7xDCF73Ao8Ao9Mwf7AnBqioVJeUhHPW7yja8fwm
qELy4CWAhu0r9NiXsdnoDg4a7J4Z0AI8nyLFM4uMMzpzYEyp9215M5XvEd6q0PcoN/8YwCcJFKAd
9DvAS9T32SpGX6fs6JbWJp8sVT+rqcucz+P1tYN4FdeMyQ22iZZv12jPKbI/heMw4poRNgGQKKjZ
aPqC3XzvmW2RTtie7BpacXGoPO4H9Om30D62xguTeiLBDP/avsc4umZ6Tf+d7FVG9yvh7jKIp04I
FRhTYHAoQJrDwIleJqX2Y40Q7Uq88XisigBkvSkQXFLCoYW/HumMO2yijPiotIrodhn+V9VzSXJA
yGSaKWNBZG/B+ZCwDEDvzNoOab6JHNRJnFcovHG3sOn0S+N5laPyNbNnmM4W3wKRZbr+EYZHXuOu
3dE5IflM9sex36L5uaqZoIVXBmelvPy93NvmusxP0lpgWkX5I48PdnvXQAnpsG9EdLhW1ch4pFy5
+U2f3oXWuEKDZf2uaeiCPhD2LSEXZvdznNF8nJvhPrG3jtjJwCShbEeRcWX9ciniFU1hy90X9bZH
xxMvUx4kysnZzS/43DyAgpS0IdzXnMCLhn/1S4KeoY2Oy5we8yry2Vw+V+1lqn6XCWaS8XdJ6oGm
sPDo9xAtVvMIk/LQxmcqsxpbgu8hPAClD/oyz68c+i/UO8hOsut4Gi4WHMYiMo6KogCHDNsg5oRr
zV80P1Tpde4hJaVkAB5U8TvgE7j4hdULZvrZudQaxsFzgw3S2JTewegOdfvRpbdzc5nta+wfyEP5
KgJObxdgT8QpZPTcjGptTazBPuzRGWZi+igIoAD1wQCR7hHGHxe4xTvmhiZ85kS89MHn/eBsomA9
Fgi+93O7GwNOMj3q7KuhNK8wqVClonffLcIsph6pYm/g7csj+srIF8VaNPTyLzAgbOjl/bsfPyj3
OrMEfkVnny/IDCfHBdNtNJPL5tzHP4w03c0LlN/qrgjqQCsjmn/ZWpdYXqrvzLgp4UBV3k29vH70
U9TaKv7Y5n1UXMzxBx7JDMcqSgRgbDsWdUI+kvA9qfaV/URfULKQjA7vEoiA5I7/tlYu/pcCoSMF
HNaO5MaMIMTWp8wnf31tMlYqqZRVr7degxplY6EwNd5l7z9kYtdJ/gVY/CYHwDWnDlx3DJ6uouk8
MZSiDNs0ISK6Hlx6+YDfdl2ZODAchkgRWVMuGY47Of6ARLIFGLDSuN8CyQFGUUve1fK+iDaBt4uB
MMzi3h4PPV2PeUlqa558VLLtXLN/7pWxDD1+sPGGyXuot9UIX7B8bpznAoGX8ZglC00Cj8Mq0+VV
FSjK4J/Q0KJ+GwP+VO21Yo9ZiGbEyqJ3sPcQPsivEcZGwAcTQCKoHacIzAp8fr1vi3MkXiL6CQK2
TJKeGYuhMDkaMyxT87ZjQx47kq6cdd9+gAt12usxvGGAnRSolDbdgAA+YjizanlDs/sQ3TXbo/B+
1eMpnH419jvI1AptbkGnJRlPaXEZBoGydh8vTtjxWE3A9sLz2NX3QXkqh3lFotsuiYHpw2L0b9ro
JQh/eXgaxvhHwGfFstUDmzDLUyd2wAb68Ak9j3MbyztSbjx+ORAgr9ha+AsD7k9tv9jWH5OTzLz2
7FdKWAdqtrg2x1vIkmgOsnE7pXhk7gYUgQPLEZ8Y0ZZT8iIC2oUkv413bs6ZljuSHCrKKlJF0gaC
zUu9bBh0fumNXiW834W/5Yx3kEQNhfsSic50roYni3a8/Glg0Ao7cksfIOBf2fUCL0gBNpTefdDc
5dNWcmL3AdfBD7ZfG+KbGJDXAqUnInJ5xOWS1acaBaABABAYadfuU6zJ2eyxrB9D67qVH7Xx5hqH
njiMmHw76TB52VhvDc4YE3Vjc7CiXxYYmS67N5rn2bBxPwGukWweuF2YveZ8FQ7BmWF7aMiHNQzv
JZkI2wCWGc97V4GNpknL0TkM1pbzHBdwCI61bjaD/ZwaAnHZIVevbXNXklVivuZIbHzK85rwNTRp
PVE608KDOI2IIHHL54IEl4uMkrUN3VL5R4OPF1YQhdraZoNJu7Mv0ETR7GJpybbCq3dN/qiQrvbR
ZZFW8HqKwMaYsF9YUh0cR9qA2NPLAUkzXgdAx9mxoiYX4Q/i1Yr06ALkjONL7D2VFiou80n0S8uK
7m3oEblyb4J4YIwOv2DPHImF902aKTAtGxX/TR09jtmr6z13NWOhvc1QTrOQyYF9d3iTdNIz0PtY
O6h2Sg6VNyotESB1a0Lhtq2uV4gRWRmgWk6nbuqZxpS7NmEaujW94NDY03aic0tVSqn/WvAe1uMe
ZPtubrLdkJ8dB/Owfda53DcGEHB73zoId4DNx3vHfV14+zH0OvRjtftqJdEG+eKqQQ2LG3cmTFEX
zCy7D0ufJRYY5Ok0nFDNY/Fl/8MhVQM9AIPW6QcjeG8Fji2MmF4EgWPEAVwDKMR5vYih1PDswnEa
QncviupSWOGbT2KOrgQvz2I0Q9uEjsBCMq41IUjMgv2iwB8vrprOu2HKSbzFeDQq46HtaZR7uDnS
xa8RqegA92IXkjxnRSiLgaRA5P2BYpfSL4MPaubgbQtfsnbLtWS2YRIDH7L1pEO6qdViSiP6alRm
eVPUhYBO6aNn8ZJH9CGAeIFBZaZYRa63bxd5UR6GD2iWmZui9bAjHLCeu5vgNOA7b65NCZRuXLgH
BgPjVeXbO+m7u1T7BJr58e/QpQFY8ALpNg0Onawepwqpm0dX+K6TjX8QIVzgKfAItC/HbG1EXfkS
txWGrQk6O+LWibOW10U/R+9fHRDoI9XknQbPPYx2ufAPZwzWki/AdviiS/IjGjmH0OA7eQhy4851
g2TvZ1117FxEa1OTIySV5k1RqRdtWSPIIl65IStpsQXKYhWHXw5xoDlr/tyrZFAvRCUzZHQHZ6tG
6T8jc2CwYLcgVEdmshAQ6d+4xzmD6o9OkvPcPJ49A8NOVtrucjfvhsLprk0jqFauQ/yUO2CjV8I6
0+SlnppvUrwOnl1z2him64iDXpoJzDL61vZoJIYcrVaixk/NYHFfYiVuY/PdtnFRduwfCAeoUMuV
WQu1zioGNQXTj8zhkxVRN9DIhy4Cx21UhKeAGUiK6ZhrMJ2T/NAGOnVgmWyzLV7xprJ3o5D2vg7q
/Rgt0UTxUUoXEJE3Yq1w+D1V1p9HO3mJaJ7g9dWHmWJnQqA/WRUzPJxh00I9ZKttmJAXGvBk3S1Z
BglDqhJKo6kUORbkEmCQ0phWJqDxfhj/QY1LKjAprp28CJI4jRgSc9SCMMtJWZsQlMuO5knxI3L0
pUf7F2JBWDd9v2tL93c+Jx9BxXyEv42Jzgj9pDHexxB7n8OQIG/N97Zd7OHGLxEHv0PbeCokOBSP
o71t3KTkfnVoBRpRA7wrbmInOrQhT9zIzpkOQWuEpFGyxs32oeVgnzr6GfEO0kcvv2G+JZiw4+hp
swOOw23vUpbrYB+DB45i/NQkszmqwdTZHG232dmm+ZwNaCWR/yA+i9ZxDdixxUAxK7wlKj9THEOE
U/F9VpNgnrSPUUO91HgwViAOGg0FjHhLfaMFjWLhRm991yYxWMV68ojKYlJU//E7euSXWdK7Z8wT
ByxlQWti/YX/aMsQzDjxs5T1Tiujgb2i1r+mzKqnQyLNxHlVcvDbk7Yi13wIykyAptFVBzzZiif8
+3mOnUFB3BsQouFOCYtTMduz4qUOMVc6jiJJMXbAmbAajXjejaGDv5bkCdaZIJ5gowkDW+aSYksa
jSEkpE7a+BpIbadyu1lTo/XRZhgSzDWx4HixmZo2GzhkTM1Hky6CpLjRnrcPU3DAvC9MjXaQPMQA
NUgTPeJFaYn1fRaLNiBWGBBlk4lsn/bxBHtL+DgULRm78w3rtt0SZeYTxDhEYyUfC65NJQkDK+aI
zBx+Nt5LDHWE+ozxwPeSspNxK30xWvJiRjLELdYnVDMeg/PiRlu97QGjLVqBVkA7gAxRB3M6dumz
hSr3+UZNG2rFLrVCx7npNSUGp4s5Yyq7cjyvqn65FtpwxMRFFV1nvhfOe7R4c/42OcKhQi99fFH3
EH9J3zSiSYLsiyY1WHdZnDKrQ/PsdxyWkJm3qLSY3g/Xoa+QcdACdMPqlkq/h6IqCnPitU18s77W
Ko09tONtktrQkONImxgRTEOW56rjXPWqFQ3PXdC0U3YHd5V6qpHpbJ/zzJoj2HWzRb+saVAuvehU
aAOm8BAlQlwVPePc6yHJ+jxdN1NbTM/0LjMipoaBBDOIy3yJkbSFcco0GtrftKYpd1DD2OWqUQFJ
H0PoOcecfyls75Z1Pfpoisl2e4iPiaI+dtErQQFKoWHPKxuHfviKYLvLT2ln2mxlMHnxPmSGpibU
HrPz9zBnIHKPG9xq3/Le8i6jj/Wt3KoGuZzJG4z0zQyQqZVT4AjKx9DksTkmg9tLXvtu+8tx2yL/
0dVFoG8to5iabVAMHfNeW/DuysF1JErKuhT3pQmJE8CHHQ/eLqragfxro8lBX1aMIch7mDJH4Kap
ZHfsFcawgcJM8DGRZSUDV1BXQrv0Ku4VwPYZP7OM3DJ67VSx8FDtzvPln7yxzPA2D0TngZAy0rg/
FRG6H/rJ1aJHLt1iJM6jUmHMDs40K/d/Bs3YIu+ZeIDFRUi3Z+0E11Yy4ErQYhDpOviUkJzNO4MN
WfhuSUeEz8J+qasSrebYBM5TI7O8Y5/IUvqF1Aedn8RTuR0Hf+pcBJK6p4xe//u//ff/9T8+xv8I
fhd3RToFRf5veZfdIXtrm//57+rf/638P//r4Rf/TeO0Ni2ltIewW2rh2vzzj/dLlAf8n63/1vmR
LboO/bmf7SxIZVXx1MB0i1Lj9P2F5BcXsm1LC6Gk53m2+/cLpUM0p0EIRrQYSr3lhDysprKDQNSo
6/+/K+m/XymUmKftkX3Fb/9VNhUaQQRoO5GY/ur7S1lf/yqtOG2ZrlKfb5+OZDQhzCW+1buqT8UZ
b8k6+h3siIfckV297+/Nvd58f9GvHpmtPGVp2xWWp5e/6S+PLIgiPdo1oqCmM85Rq3dZz7h2in9x
RLv7/lLLrfr8djiWI5ir24If6P39Upxyi4T2Pv2NSZ61opNH+w91j4+nIeniY1UXVD7D/vurfvED
LQcDjmVKYQv78w9MEMqgKGJ8PkXOqndOWNFo9Tor9rWr76/k/NffZzmWKz3T9oQjxOdbaWR1bpm0
tc3qF9NITOPRP1zBsr66hLBw+dpKCel9+sAmmVmuFXAJTHJbV1+h9T9NW44KYmWs4394H794HS3p
WEJLR5rS+fw62tGUm6NgLOpH4IdsW9JSieDjm2lS/sNbuDz6T68Gl3J4A9kpbe0sv/svb2HT5q6I
QoSFMIn3cjY/TLH02ey9Z2SQ9DlyC8x+jen8wzry1cshGasrhiqea1uf7qdnSz8vAvgro3CeZVsw
jZk2k+gv5LSev387vnj7rb9eanl7/vITq55DyNxyqV7cCdIiS+ERR/kwd+mNkxAOpe+/v95XP03Z
jimV6/DVmZ++NrN2QtfH00pUF9rbsHOGhzm2FcfgjiYBCqbt/8P1pKNcITXzPOvTkqyj0kPCShgp
o5srA3Wswbm3GquDy8Dr+0t99WK6pqccbSkteTf/fitHO+VHLDLUbCBxqyHqyCddbO67P99fZ/mT
P72VSGOVqaTSNqeLT9ex28EFCs9PKg0qVW9h1Zox0504a5+8kumyJ53xH27jF4uI4FK2y3UdCZPi
779NR34zzrB8rxjE1gVL5eidUDJ46h/u4RevB9eh84UERtv/ZQc1NPt3ZNd8cVPbbjOVTzsT2HO8
uOQKB07d97fyi0cmqCM97fGVS9f99HYIvuG6tzsoGlCANsQPxfeWr2P6M378D3fwy1+GbEhIh+XE
cj49Na9NvEp7eECWVrxcMk7bVTo/Zmhwv/9NXz4q1xUsHHTZaQv9/VGhxENH5/CoKqZptQKI6dx+
f4WvXkAsK0JYlm0r6/NybyvhSICSyG8z6zSHKaqOMChnuNP0D7G65aeCjJF/+Flf3T8LB7eJoc5h
Sfz0qLIM63UTMyJ1IGOaTLUMegBtxAEEcNj3v+/LS2lb0/mS2hT608suLc8bvQB9lM7PPVD9KtGH
sL91yJf4/kJfPSrLYy8zHdeTvO5/f1Qit9wEvzTm9D546lCacGw/fn8JS3yxWvz1Gsvf8JcF3i6U
oGllcrQG/+RpcR8OvQKpq67dBVJChLGXzD/nqvI3smC4D5y5okX2/V/x5R39yw/99PIrTYcrC5c/
IiG41Je7KPk51j5tsWTz/ZW++qL/+nOXv+QvPzcJpy6soQteUcFTTYAmmV8E6Krvr/L173FZCB1p
o6b89I31nCNj30TTGUOHixHrUKGuNVTm7J8W+39tUJ9Xew4B//dSy/P9yw+aZZ0NecA7UtRTcISi
NR9GN8e5PBLCjKrF28i0aXYkkdQYkB188qafXCxpgqKevQB6snI4K0m2irkv8b1MaNEVjtft97fk
6xv/n3/np3fZnjmtI0xdziynROh1ZaTbbPzz/UW+/mD+8yKfXuZxjkMbfRiLQHAjUGbEdPm/v8IX
a5vSru2xhTtSqM/nE6zfIDUUy0z+v7k7r91YkmU9v8rG3NeosnwB2gdQW7JpF90yNwXOMpXlTZZ/
G0GPcl5MX82ZPUMWW2zN2lfSXAyw0CSj00VGRvzx/2YBtmgaBv1zLzzrUfcGMHNDWNBqntVS6ie2
1JH5czxPdz3P9Q3fXN4PwdQENeEdQUobfYz6Ktl0Xn4mFWj+90d4ytDihLSUKWinxFA3OgCLFK1r
NCBTLv33zCz8daC6RDkRZphkcADPI1UpAO4/YcTnDBrMneEtozuivklvc1arN8qHyDO/hTowQpde
nX/PzuK5LTSttAZpovZFATN1H4qC1jv/RNR/dGFeDGZx7ZA6qho5bz16ZZQjz/Kq3PjdqefTsQ1O
B4QHbln32WoL1yXtqKxZcZ6D+lU699/KH5PzQBfsvu4f3p+1I6eVCOQvU8Zr10Won0QJKFjqzPU2
VrdxHJ04rUctCFtYdOEIU1++bfN68mGjYMpsn4Qzc2a35tNPDOKFicVxKShh5b6Yl75zv01Knnkt
JO3v2zi28j5ehxe6JzzXXvhOuoeCsgLKR8d08UmL8i8V9UpRWyeSRkdmy9VhP4GejvjwTSbAthNa
oxLWY/BkfibgFKbrFcLs9wczT8jiwsKK65O1MRANWN6Nme8kubSwQhkXzcloDWlys+IeQ5EP+Oz7
xo48X5GpAenHC90kglqsDu0JZuyENECbgN73dTbI6yqgIz0ofRPBcfhfIO5wzwJ1MgQ4ZXnh37oi
8lvIDysu2bR5lKk0rjqbDLUbAJuAcK7fhS2tewqyhxNjPrKMHi0Dvu3Zjk67wMJyBmNDk/9Ovd43
T3E87RpVnljDIxty3obm7I1M318+ZUnrKukJqvGmogM4TqApGzv1nMNltHl/AY+4I18I3TVtjwMs
li8wjVZ0ugaQXuiUgOW9nKzbbIBOGSL34aJylaCGJqlSv2/1yPiwSlZMUEaZE0mvPVOeARYvUh2a
4KGAoOHR9xCZh7/ifStHFsoXBi9Ln1cLm3ThapVN8KAnWHFguvRAFQUwSr1v4shh8w0YkMhuwzdI
6/frgQyQoynbIBDtZn4QzS508OmwHEM8Re5NM/7+vnhlbh7xi2A0ioXndRFBXofUPbzT9JxGtIWc
/cSgmDZzDoUc21hchBNJUxANWOEV2NBkhrRn7nwkgt0mvff0vi1xbAY5MfhdnJb7JrNB107nhwUh
stoKaECAH62d53TnbGjVWU9P9KMguOepdbg59Yg4tj1eWHb115NpNY7SAIThjuni7nVvJXqxf390
x/b5SxOLHdg5ht+JfDZRAcdREFMGNTjl8MSCnRrJ4qI3SWZDh8EdaWTTtyTAXjx2f/+OJO9pUcXx
bdsyly6ps1ut10KulTLJrzVxW/vTJU15J3zr0Ql7YWXeLS82eNvnTT2WWAkHFzj1kxrzbRr+eH9V
jk7XCyMLB56rgEddihEBjxXEPPGlkbR//65/NV3z9fViIIloVSHnlYBjdqacqC+jZrz/iXFwTei2
6/NaEgvn4/YmoeRc44/qH17w3BV3/97fX3gbmEuiDKgV+sVm++g36NbNaNf3bRy5xsky/jWGxU2Q
jBWeIWAMsCejLNKIGx0GyFFAemciiMfdB3k2SOr3rR7bZo7PBUTIIizydK9XRzSOD9c/VgOaS0SC
sIZO+0VzysyxjfbCzNLDeEFTZ1bJBBbjs0CJSQ9O7LIT43AX/kWTfaY5VP3p5IQqyrqwIafqquf3
J+vUKBbepYjoOtHnl3HtPVeu3BCQn9gERy8B6psee5j7xl2GVLwecqecnQvZ8+CDvtW/061EdUlb
A92dqQ1W4yXc2GvIWXR/8/7wjkVA1Kddg8qx4b+pZxkdTXRpNFcnZhXJCMbm+jcPsfApfIjiE5nb
Y1Ppkm7EkmlZJLxf7zvZqqFNhpDuRiJxyoL0hWcnhnNsS1Bs4SplNB65/Ncm2mosY0363AV1eaEm
fReM0O537YlI5Ni1/cKMvbw8xQRoNMNMKINzmjuZLjQbsvFcS6Kf2ORwhAj04xxSDMtwxJ38wLIq
Fsir3Qdl5qiyQujb/UT5yH9hxlyMqG0csxljzERNtAVlshOBvx1a/URI8LtXXrzPXtlZnNlGa0ej
mPebVNvqR30JeGmNfMq6sy/8fbGhs/2ExaObju4zm5eaQQVkYTDM6d2ghRH4svZQ93MbYrZ9/wjN
e+rNkF5YWHiIeCodv2yx4NrZ49BmV1AffWwrpFJqGo1tzf1c9YU78yOfOE/HdiF5J14QHCeKLYvN
HoaJFxe5hNltQu+z1pOD0YozIF9QESBx8v4o3xrzeLuDQKC06FDdWWyQ0pgSx4lgesOJ6V8aE363
OpoJDjkLcQ7ede7Ve9/k28OMSZsSGbTPOkW5hb/oQa3ZxBFQobrhB89FLMGZpk0OpPSEobd7xCOJ
QyXa5QhQFV4YsvxwbAIaBVcAU28G6f+AZMo+YUOcMrKIiYo0Hv0i7ipCfevgpGcRTSlb6LvuW3Qy
oCtBV3FDC9+JwPUIOmIeGw92qqfgCJb1WqfXCl22NAhxE7u8Kmh0MFdaFui3FqJYd3Ytmt+KUsQx
NGDw5NCGlyewWcG8sYpsPz6V/z22jShhkS0B2OC8KUQC5gqTMGeqC9M/R/ZsJejv6qUOxcwp4NWx
CX9pav4qL4JQOZWp1aWY6pELBCxhfoRt7oR3EW8PP/vGcEhnWQbFumW9065pK4VOAwLEfXxrDSsL
Oi24VkOUUxP/Mttbm2Et1sgxdzf9dKnsZtUjNQ9P44l1PnZWZlQDuSgdR7fcwsDZXOXC4Eqbt2cA
JK7a9VCGl9rJsPioobkOOh9JcG3z5y9mFf2LSQHPIzoJAsjMQOevEqTPV1Rr8xNjmo/da8fK3FIH
JWmIpTfYKPCbtpX1Nseytw/ExM6qkeltrMI7YDFIjKcn4uK30fhsD5wB/g0yBXNxQj3giFpUwa3U
TIF+4c2dFEF97Wk0NuGi2ptBobiYmW66fd/PHR/nX3YXfryl5zBi1fAMUUO7VzXoFNTAVoxhs9dp
+VabeGgg0f0Jq74F9sAjQ2QsL8ZpFBr6tMDhtdD/0iXuTY0G4EgEsmmL6BoQzdn79o7UgoGm4GTB
8c3Ys2VsRt+HFhduU63SxDWuQVKFNIlV8gB1BNSLpSy2vZ1GX8ysG9dzyWUNGJx4dHAVkl9NfmLS
j+3jF99mGcJlk5lAQsq30ZOz2P8MpwPc2iem+Ei082rIyxycaBTsjkKxo2jZXLXQSa9tfQUy1RAb
CZHgOqGHbksceWKq56BmeXJeDs54fUgR4LNj6WIXCr+v1hYC8U/1U7NOdhAznljWY172panFMxxM
WiiFgylRQrus0EXJKYudGNCxW4Ns0Yw3mvPsxmI8tqZIVoHGhwDWiWhxnbp13KI+lqq7sE5OVWGP
bg2gJS5MMSZAp4UfyKYuK8PZlzq1hwyhVl30EjZ5AOviJzwc7uZPS4uTX9MWX0cVOdrUT/qNHlTp
tqn0YaPB+RQPxkPYOtXm/b1xdL0oVczwEupjy6IVhawphIqH5HrBfPajd1VN0+f3bRydQEKOGVkC
bnH5Zqn1NJdtPTcltzNwPX3WIQPLi+ZE/PtmKFy6FF5mj20B1V3mMdw2bEnWk8SqA0sLt23qxHdt
mnfpiUv+qB1Th/cDNI7N/fr6NBEhuSDMobUFfRbAXWEi2UjXetlWV+/Pm5iD6FfnlhG5REf4R5+U
8LKiHIaF8JyeNECsB2qnxqKGq7ZLvhaOGV8kDu2grR3RNDyOUCk7dMf3OS2QJ77EG+cxfwnDmGNh
QH5vwMHIYMXAgpnWSiBP3ObIFEZ1TtP9NFhnVH7mVunOWgdKwA81zcR7TmfDt6UZp47H8fmYaxeo
XevgsBcnUejCUF6eoY7VOCZk8ZOGaolEhLaR5rbo0GCBowU2SKR1zmzi36cMLuQTq/9mMxs2UY5J
dWNGmxGMvF79tDMjQGVEIaqjS1x4/UHZ+blle6cwZvNgFov/ytDCyfWJr1LDxxAIgnBt5eZ1BVWW
4/T0SEVI2ETeg+1CK/P+ch8fHuvN+Oy3FYigtGgLdcxqZXQJsggxjysnDWe2Gjfa/lumlgnBXGph
nFqYqiGGKbN2T//1ASGfEx7u7a37+4r9OaRlXrAq25b+KuKpAAFAuxriSwWj3V190ZZjjzL3hqvf
WLuJUW9LNi0gVh0VRTlm8ApX4cNPDBrKNLaqZ76tHEwNBEChS1Cpdfpjbw9ru0+2Y2t+eN/MER9F
cwRPV+D8VDSX0VxgDe5gZh4sKwIFyP55ik5Bao5bsHgezxjZN9hppF/NMukcOEsQa0sFQcsUN9/f
H8WxAz8XE6mMClQ1gFa8Pmw4Fk255WwETgxEhs3+Lsm7Ryue5B3IQe82pMkJ+VV0+j6QL4OGQQxN
V56Iad486uYNRFGBqJ7uHd9bOPxxUB00kFzLde2E+0rsM+0pucjZUXXrl9dh448r6DG1L++P/uhR
fGF2fie8eFqVZkEvm47ZAvRgOTf9w7k4M1a+b0bMjuSNo3lhZ+FVrSagG3duhPX0kjA0h5diurIL
/zoNki3MefCypEgGD8auD+yNaPXztKxPpDWPTTF5ZxAaVNTmoO71WK08yePGJgJR4gHGrOqCOAia
Tf6DpyuHZMmDvMOQ8I6AoD/VWfEmnGR9XR1wgYH5+a57bdzIwrRTDcs5ZeJjYwoLvZz8rkV1cu0P
+Sn46bGDQ7KYBD9vWQt43WtrmRGMKps9bFVnl77X3E9ldqpy+LZNah6SifooPURHnuVB5k1jRF8e
tJd1TEe4Y5dXo9ChqbCS4rIHDfPs0Lv8SZPFcAUxl35njaq8aR3oWZKYvnI34HY32sy/qlI/v3t/
yx3b2S+/3eJAZb1VyCbi24099DFDA4KyfpShfyJ+OrquLyZhcYDs0KZNxsPX9jMbEGlY8vL2Bkgj
EL1h2PzEmByCQrwhALAlikOiLBC1Ix631V0o/eptBJUBOKqfMeOSA3XYqCZIo8XuKXy9AqmNY4d8
KB+HXQ7vaOz+bdzUvH9emJlX8KXv6aN8QhAIJEwyZ7J7NKJGkGfgzorvg2aeSlcdPROkAWwAKo6h
L9NmrhCO0Yx+tYoSea134zaNI3nCzx3dDUBg5htxfjQuArcqRpem0mQNGDsWe7uU93T3XiYpsVQb
5caJdTpuDUqI+ZFgvIHtR3FsVJqlMSJkgFZSyI9alzzFpv2l+ftvOCpcYHoMf34mkCBfjExWU5X5
U4zORgfBk4uSRSPaavv+/j6yRMQT+BIKdsDpllVJAfkn2DZePd4wtYekgWYLSpXyBOz0lJXFXRTT
+hJkecoiDep2KgacUfz3BwJsg4CCoqDHW3vhFeI2Q5pdevVqhNfECUJKj+6Jd/yRUbAWFEZM/Lv1
BtEVlLk29X0wkyN/Nd2HwDhVoTjiQDEAGG4mHTFAfL4+npret7qsGUMe36UJxG4BnGmaPLGH3w7D
oc5IkoVsK5DW5aVMMFxxIyaoaUV3VfzVstMTR/LtMHjL6Q6ng9ki8bi4eEcQ9NCtjihHRq553Wqa
tbFG3drG4dDs3t++R0zxdiX37pLatEmMv54xlKcoKpkUNFCe8e0bG6peA/rx9428PfSwOM/OxaZ7
1yCd8tpIq0dKb1yf3VubE5xARM0F6KMagYjYzmlmGSYp/26W2sDm7AB4C9Ju4M+L+MJTa1k8FaXH
VpBw16z82kQKQnjJiqahvRAqmS+Ju+kkov7I3nBsHjE+9CmAUpZDRXBalKHFFm+7NP6USmrreSv9
E6t2zIpDLZOkERvwzW030J7meCFWxqG8DaLkAeLSUw+Z+by/Dn/n4N6mmRw4F+5g4Q+SOITS2ImR
/0LaSqYob/mf/Dy7nMbPk/bt/Q1yxBae2gOfxJjetgiURozyqchmvtCsvbSRWocPpUB+iewJcmSU
T5MobjbvGz0yiXhubgbTY5/gkF7vECNvlVbXsIppaQ8plDkJUJJ2dv6+lcUzwjMhGcDlcY551tIS
vZxHNJ4q7gfemYXbnjcu3DOS7ATaAh8Aq69iWH4HSA2jcTqvNX3nId/zB/Lvv73iVlC/cy18Lcqx
jpC8WfzzP66ir3Whih/Nf59/7c8fe/1L/3FTfs/vm/r79+bquVz+5Ktf5O//YX/z3Dy/+sc2h5F/
/NB+r8e776pNm3+xQMw/+X/74T++//5XHsby+z9/eUYrPd9Eqqmjr80vf3w000bQ1TWfsD95JmYL
f3x8/Zzxm/8jey7/838e+ZXvz6r55y+a5f9KP4/g3iZonPPmvDr6779/ZFu/Aq+2Ld8kpsQZ4xnz
om7kP3+xfmWfzkhex6Mvdf7sl39AgT1/pIlfDTKsJOLYWLg6pK1++dfwb//rdP3XyhwnxXid67L5
ddwISVvqT0JwNhbeGUkEpekOOgeh5UXR2pdFee3ahloLaRaHGKqSG5vM401v5NX9i3n646u85OMg
Qn/lAH43jnXdwY8xOYa9uIX6unVhVxOgoiOzfXZa5X2Bc6W8pBc+OyQ+wvScT4d4FMh48UTmeUIQ
PnQ/WbHID0hepR3E/DNlEPlaQ0PDxYRKKLMm2t2McQROq3lp2KzcaUjzT1pga18a2kS6D4E/SuvK
imsB1qs36WLmnTb5l6GnQ+gZisKctnEaUEGGrQ0dStd34D+adFf191YdT8ZOwKPyEY+Wm0iCjuF9
3RkIm3eZ0XHC/W+WV7rV2ioTkW1A3jXoSnqxVuUXI7ypwW6Ow2EYVakV7LzKCpxdCC+ghTCvo7L+
pqB3IIHqPnTUYxYOHrqlSovgY0KgzdGKVRUnqvvQI9a81zqVwXTYpjutC5tr5AN9HiZ5CmwVZaYU
kmkbtaOcJw0sfRbsxpZRhZ9q5K8uNavT+kMy2qq9jcba7q/CtoYidejMSR06ywap7lVZUa4jRQBM
wAOsfFuhXYuSe9ENBgy3oe2sLfiFQC/SIUAewx8MkAwD+qAdnAntNodP4bavDe2QJab6TrkXTa2q
CMSnMUg1OBlH1oYox061famK5BwWpaxa6a0PrZGjhLju5KAOqkyaLWo2JRLCsfD5Yo417MNKzLWa
ov1UF7F9GIPAc1eiCeQTuibyLuAhcD23EoSoi5boOZUS4jhaKhKx9fpEVShM5V2zEVkp4DF2Rbdp
pvlPirBWe1H7SbMXeqanl7kmE2jXLc1AmaTGg4OygbN/K6wM5Ebh+ZHadXbUXcEwFD13TTVIFOL9
MVrXML/p8Ho3HSJs9aSFB0jJnYds8no4twvXg3DKDo3hc+24ubeRZtl08Lsbxbc2tiMIlqp4OyVh
cAikg2ID0WafkjDNTUSQDK/6VvpNekgmFdFYVarpClw+9yhciEV7aWUdxMtjALvCCoVjGa8HujN5
gMFw9X1qILzUaldHtMUb91OkX2WZ7V7AWBhctRN6XF5vZI9e7VnXUzqKR62wvafamDvJReqVKVpO
DdyWKpuZq9NeeFWDRpPrJpcheqJnrj2GcN90eb31hwCOM0cl2zAvY2hBtFb+xufBjYL062FKGpi+
pZfsyU0g+i0jKJXLAZr0MRxukR/xfssKx5fbPtDTXSdRQ5tidLXWtZ0nu8bKtIfB6uuNK6rx2Uuh
H838YryeIOtQ55PZF3tXNeGd5FVwpoc+kUYJz7HWZj3M0INZQrtsIxeVFUV47XOXPoxp1uwrrTKv
S0tNF5TX3HtTwoZpd3mMUISE+l0gfT2VnqIExPm+zHtTXBH+FpupH8UlCfZ2S7qnPitFV3wUbll+
qKfCvws9UQ9rg7brQ5uN6IHNoMKvIjEhmVWNpaPaqUHYVpTdAXHaAk65wj146ZhuPU1VCNCh7zj0
Rrx3KEJ80zNPPySdJy1ottsGhdDJiNZpnNc3you7+yrWio9ZEiQpKgq6BPhrx9bHUoz6QVMSMTzb
neg11yc40kyk0OMsQkQtlxc64Pr9BAT+eppi96qLZHYtSyCDa+Jsw9mOjbB30vPSQ9y1zXliTv4F
3GPWWdwgNUo9K0TDOUdXZrDDDwgrjetGJTpyVvD+9dL7LTcgL0xFZ1z5bQ1JXd2WV7xRjM+xr7m/
haYvUWpSw4Oj1+Z5Jn3tFlfTb+pKJLtK9sWFEbZIvAyp2HO+2NGjY+5qDYG5LvTsr3CtR3sK1dFG
Gnp9SUvYeOgyP0bRiIr4WtYY0aWMzurCgcI4QkZeTpZ+MY15disCNKK6JimQZwngFMCV91sPgpdL
mVjygBOVX5PMiq5gfwMtmWf9fgod97wem/ZH70/IcNAVTNcXB7lv/Hw9qChgNZVx4aZI7cV9ZJyb
nY4IcDYGnbZKw7D6ntujflUVRXFIizLfDBJ5UAiZc/XYiE6/9PV62msAxtYBpaibrO/1NQRg+Ibe
ih6LIhXfQpw0oEpSIsTPCiZmwJDjOaqw+hnfMbsR4HxvIejyOd1okZZhkal1qiHfOrpRf6jZlJ9J
wKbPoUGbZqvG4WaKUkhxnTq8lMJEojHq2rskCUcEJeASOFgQcearSrOTyz4wg29a0YUhyL1GO8tC
USEh06ZQx/RQk9XwqqH+Mhkf4YPX4Z61qq0oITuL8LcX5JUtkCUtRHbk0x5zrbC+cs/Fj43e+Leq
1cOPXSyjfQHx8Qf0AuLDkKbNWqnR3ExdHq61Akksckr6xpxK4yyqrXoPHWt/Vg8x0pmOBaBvGmnP
n6Dr1yTqNgJWwqukM4mZweTAYeLGdwD0u6di6ki2ecpBh9osEMWNUGl2V5UdoRPH7cb9OHgcYWSO
L6wBFTsJ199ZPSXRJuz84lwhwrKuwcpsGVr1zdKG4dyNfG8Pu5B67CeRHnx9ig5T6jX7JGwgAG7b
yP2YxSHUaYrJSVqrWosmHWCV7eIftdNgZEh1WOJQxVtXsVXsw8nQr3yrJ0bOkERyeiNcO3ndQew9
BA+mmXtbtq1zbiaxC991Ju5Vr8IfcReh+hM2wW0M7cKZH2rFLtHt/h79IPc+s6RYZy7c9xZimiz3
oO3qZCwRJpTRBl0zce+FkU41Okr2iHL5H72SApfbdvZ55aA6GehRv3NTCG27CqzUlOQZ/LjG9NXl
bN8jnDk9SDhuH0OVQiukxf3nglAXyj+07EN6bw8VRICHhHaFW7fyzdugTp3PFEjanepi5JsMqCOh
+IQ7FPk+6NArBEWHyrwICDJ2o952W4Xc4yMK1ghyk9bc25osIUTLo5uh07tD66FilyuVX6DEE99K
KB3vvK5NzwvURD4ZvvLvIi2KtySt7fuBlOk2DJkwfyprmkjT+pC1fgWYPavOBLqw2xKSRWTkrfa8
K3N46ftCR9MgTe+AGiFYMSDAGPRGeYhK1W3SqjI3bGrjprJCSB5dNHu7IbZRqIzj8zKqvJtSl92e
cpO2jZzG2FlFAw/9gJYNbMjtxxLq3V0ypU+By43r1KgK1S3ja1X4nWqNh570YF80Q9SuUyfvDqnb
iivFPn3Os8jd+gnyh4beXcks5dp246dWM75YaTJ8iUmp7KfOs8/kWMGsXsHcbeph9DkVenVn2N1I
HGzYu8BDp7FtK+22LbThTI8j5KHGRLtuS8PgWu3Qa1K0fjiJVX7Tm8Z8GiofnSyQI+dxUWrnvjYS
84EER981p631Ou81/wOIWedqqN0JGup6nJ6mLsyufDVaF6M2KZoY8xGhAsfJ9iHMMBASe3b/uXbt
4RJqaqSACrbhTYns6qznlj0ZWjFtJ7eqkIsMfstc17ppjKQ72OGkkGgIJezpNd0IsE4V3qWJLO1Z
LcfoMnWG+qPnuMlO76kPOWFcbzVfwm/ZB5WZ3jW9jxQnXZYQT4adPWwpbWg7GdpDSZhnGAcma0Sf
3QVE3IhBpsRxqLTFwaSjmwNs/axO2x6Zlr5eZ9Ls9+h/t+chzzIETmSbXAgYnS7Ib1l3UunjQyV1
DbEbYsmVm5Y540wHb69nUG/bNRLk+NRqPXRU0DaTcKqvoewgf2xl3K6pKka3Ono7l+Re8scJNRYL
cSQ/3UWh2d66ZqV4zlRdQdoKKy4ahA4Mkdw03PsNrNFnmYhgsHL9wEOzYmRlaDf2L+GZ7D6gGdV/
DSYzehoDRw7rUHH0eK3YEQrVXpE900Lj39RR593UPjtoVYeV8djppf1N8OCL1qU3jN/aEdVKCMWj
75mEk9cvU4i/7CrgrjMtUkKNyrp+lXQ5XkEL3Os47e0rJr/6Osmk34lpKC5BFzQZAmKuhJ5Vt7WP
fZ6Czowas9yh3Y3CCtfUua3yMdlwcEqU8mYWWHya+ir7ofkgnCH8jKQYQovWhLzBTOf1MEGQ+hzp
lnouTJfQufmdXXbyobVeG3C62+dQECHJmUdtIDdW6qGk8/7DeNGH9K93sUVrMjgC/rlIjLlQpQaF
aQ6rmgZswa2YtMneqEbQvW1G7ACNsJjlXqVVPPZmFFmbMhyymzCvWrqLG5XfTFVpwqEvU03srbRp
WojezcHcMEuE7ie+7pzz/iuP919f1zZI6fNtgSxZizQXXbM6zaTVCNW/lqAVMIS8hor+1oS19svY
KMhnokn/YSdl06K4MZPR6l5Hd3fT1c0nK+Qhuw7s5BTn25Hsgg1GgrITifqZHOR19g2Z1EHS+t/D
02LHz6EZmUjhlOl412pme+kbUjxXhpRXcZD2xfb9OXmd+ft9Sqhqw1tJLY//OYt8NPkC3tiyQtJe
xM1t0ujiwUdz/ux3K3+kvV5lc/7Mpy3Tbv+vJdQM3Z4x8f/nhNrVc1P8Y08qURX/+Fb8475NXybX
/vj1P5Jrtv4rjehkwmh9nzN1c6HkX8k171eKJ1T7DeGAkCed9md2TRPu/Bn5NUCE5LZJwv2VXjOs
X3W4AODGMCjqAb4z/056zbTnBNpfhwPoDKZB74Hy4ISQ+5l36YsqQWAaURiY5BbwklH6UDppER6s
Lo+sD41jRT7+aojs8KOh3Lq5L0tH2oc0zlrON08PRx2gvW2zQ1a0Q/rZ0kqexwiBAs7ZemRUtFu9
bJX8Dapw23rmqjbsL22HJNg6svWy7HdaqOmIiKZx2Ihbi2guSsg7ZNXwpXAtZAUscjHkrCJbIQYz
QnS68uQkEF5oXOgLzd5wi9s2Q1FlP4ZKZFvd7tJpL01B1//YuU5xOZgRePUkdXr/weNLGugaxlJs
goln3o3uV5KCJan5EilGVfc1CjR60QUX2Vz8+iw6CkSbnmY3B5Gcsky3cYbg5sGrIy3ZKWIl95FH
ivoSopiO3EETWI8QDNvIIKe9RqvuyLV8Weaz3EsZoy4W1UmHwEhnyYKrKayIUzJH0YQB4fAhiZPG
bcF/8DFSjLVTE4400G5vkZgf/A19sjba4jEahmeRkZrpU+FFhX8xFLzfdgnOJnpyxDhl51MiG3+r
k80L50aImFRb4SV8LUWri3HT5x79GNAiKB6Po18jlInaPKFl3o7NBytPO+vg8SDCPN1jLRpiyXzr
euik3phpWcbnk6CXft8ntaEfKmew0lWYlD3SqnnADU87BssW6lXrr3ukbyDkzSKUzJLJrf0DrSfm
2gpscw3tRLkNoVimOWSyi/yDlcjO2eqCZuZ14lbjdBZmU+2hwF7UDlK9sncQRuCoTTQDiTbdjFpi
6Xs992WzyRyJjGvvTJ5+N6a1IB0bZ9osd6mq+zk5kZ+XKC02j6bWNPmOu23ie1g1M88r0HVXxTDx
KM0tpfzfxm7w+7WOtmO3qdxcmRvLcJC3tocA1Q1uYrc7r5AId+jGIIV0E7qTnRwyL/ObtSDMideT
h3blgxwK8ph5YKIGmvCCMLbFpMurMLUg04Pku1jneZ4hBGuFWvNJb1R0Y6DKY681qzG+ylRlLgKl
XfkjbgIExBo9M7MNaVS7Qty3QgbR0WaUto7mrrt3eo9o2OgzrmJmDLiWEUZeijbJkI7nY4M6+LYI
UvN7nE/sjyjWeuu66/MgXQ1IWiYbcjS2d54m0vTIDPvarA6U1bdd5SFoNJXaOH2vSEwX9+Xkez3P
Jw98XzHlwXBdwMY9ras0K9K1WQ6Rtouyurtrwr7vz1unThDrdX2NZo6gMeu9VkcDwU7Ei2Tt9aIZ
aVyNddRw0J/oV9XY9tltr1W8Ln09SgqkvGL/tzofAvYKUtJd+RRGAeLQ5cyDYGrauLUQz1x3at6v
AP4QbHGSCPzhpjJ6HZJJirx5d+HFDXJqJSKI1kZ5GmpGNZziQJXb0KB/ZHCtQD01YeIqVLSjPP7e
8wgiVQKxVgv/WGb3q6KMQVNYRZVrq7GYav0uKrp01n7WeezHVExiyDI88qGZzRfYmWnXoyIykSIn
KxpX9m03S3JsxxBK8g09S3ACNbk05WU55aPctKSUkOIy0mHXEXQjLhVGU7fx8tIq2KgBE2kgFGKs
e81uHXQtLcRxTdGENMb0WmrcAUL2f5AI7t0z1JW6gGxhaIwXiLB36nGkhIEuDgEtfYUaxO37sdaz
4lyPuAbWlkqcxwFeonRvOIXTbKVAo2GV2r2mzghlAm+b1NJpEB2rxad6QNVk7eIGe9gVBmRrzCSq
XdJ9CaCTVtdR1XZ6PXjo2t65H6IMVSDHCOO9XSR5cRaWRhLc27L5ZjpjedX2iMzC9WZXNvk5EVp0
vxTZQDpvoCOmDy02NVqAbrYFY9IgTRs0GoJXdZprF46Vx+TRDXeqdmOCn1j7WjMg2BXo/aOpcgQ2
XVQvyJRYOs95LUbzeld5jUKA3ZfscNUpT1yUPboOT0GGXsF5blaVhc5JbUzrXvl1fTGZZd/d9XxD
54OcgkiuaW1z6dA0Sc2hsdCEiOJ6GjoeNVHuuMWbWzym+gapDc2a8vhR1lnePFa1KGL+pkam3otE
219L1Y7xAZ3nwISB3h6mS56nw0cxuGW4QR7ACncuotwPeW21IcoVyWAcEtcDnTx4ThSc5aWDcBP0
+gVkWRrSEnZ56Ic+IQ2OXKa8RLu1pbUoLUZ4k4OWlnonQSbjAN4SkbsBnL+80vMKrsIeRbVuW3eI
Du+sQNe/xQmMADzlx94i+Rgk/geBDFy0ItHn/gGh/1sB4/+fdVp6Pi0C/PfCyvo5l//5v4rX0eTv
v/WvUq34Fb4yuiktd2aSs+d32R/RpPW/STuvHbuNpmtfET8wh1NyhwkaSaMsnRBWYs6ZV/8/PXph
D7mJTYx++MCGbah2N6urq6tWrWX/H51aYCN0Gg0Gqy1s/a9XS0NWAA/JQplroGUrk93+26uV/090
aJki4ecJnusX9WpXUF0NkARgCfEqhMPaoau8TCXRTUqcJEHnjv+zPRL6dI/Bwfqs0cvwcuqkx2bM
4hu5ZmQvNaT03bP92ujXrjLZJ/MObG4qo1hsgNiC55msNqMMXWqwXypRr9wgPPVJKqz0bGnFDhRt
wxAk/KBn4adjvFVdrTNIxmxOCwrkUUn6NhTKfOjMuXYTjuIOUHX5TgOXxHQP6EfBOQY2hELTck15
B+yxpivG3egPh8gkvUG1aQcotB79/mMFEAiW4BPG3NIKUtthMBsRLd+z9AM9lGPm+TfVbfsoHfbw
nBt7Z0MeCosIH4o+8qp0AHa7MpU+wEecXkOoStFuh7RSj3Xb+zsQofV4x59lQZHKlC5TQfCkrpZV
OzLdaZYl38U/81v7n/gkjwxay6d6PFQnZIqlPw/eBczkOWRg83MBGQLkAnCAh/XSIhE3CIwWkhl4
5BDStRkGZGK+cl/s6OKlpsOzCr01R3ppZeRyKuIIp5im4LFNE4SYxvcJ/YPrZsQf8+xl+LR9DMtB
HAyVOuCglZtnFemfjsaza9gD0khZ243fZ4eCAcPcUvk98wHKtkOC5Ox1u5ebyMuWcQrICIDdK45w
oWcv0k7VklqTkX/njIVviDMIp8a1+vG6lQ2nxwx4JB7o7CH47KWZZppCqxFOXx+Uk/8pPfAKvC1u
hw/Tjfb2uq1Lp8eUMMT4P6Q26520or6C+I7S31x0isdLOTl1lSgqjV2644GXH40BNApdJrz0jFCr
ohb2bPPkVC8MnswEjAR5LcRt7+J4yH9EvZU8VNmkf0scgyfu9fVdfjGMEqmI/9jmqlkaLWgx1bZw
+9kXzbe8+IAM2B6MfsOIDd6IMgV6AkCZVysbZMJ7kKMfTDvca4sf1rA3vnn5mQiBzyyIX/Bs72i/
JJo/EZuGVAtk3k9BeJu2vALdYdbSw/U92zO2ChW12tBMVvHyoFeQwLOLN2NFLbVPg51hIfEHLY8x
q/rDwYk72Ov5dasscjUiNYfwoVG+UglAV42JqPdq0YfffRklqesL2/pODLMbApcJDmxdWuTpYKd+
hzoqMhmPUTb+KILphecJMBjQMw1GN7yO8KQuP5RvGiHSegVL0tFengv5W2EPDqJiU+1dX8wKu2hC
LUpKYdOaZVSOf17nNEC2LDrKcJyoTjy/Qfu4+jSluYWgca4d2qyX7yM9nE4yJdzPszUVD7P8MCLO
o/lyfd75LSuXIedTSa8chqB0phTAKy+XrU4ygliBz7Ilqf8oy2l5AxlTcraUzD7DXDt4DmKAB7Ue
29vcGBjQHE24E/IqNWlz66bXU9c6WrYcnDRa/8frP2/z15F7gcUlXWH8b/nrcvp3qLqpmQsZB8rC
SCdrwzEI1b1dEH/OM39+2gXYraBpIgOjbLkKNkpYZOXUUS+h9FB/pW+qH1SpR+pSHuujD4rAHXOl
uQ1J/jxnGj/GCe+c60tdHan1T1gfqTaSo6oC/eDytSQQLCXoVX4wr/i4br/pPQovp+sWtzbXMuBI
IE03BJh2ublN42dJ0o2Z62u9F4TOjRLF5xyZ7utmVp0dNGFwMRRGIN7Aw7hDxPXyLAQq6WAjqCkD
LHRqCeZHvPg4haUDCqOS5IfAmAHqNY7xNhxl+FvNKmrjIzKB6jGUkL0SIyLSnUWP/hOtbmb1JpTe
WwaEu51zebkfUGwCzSTJYk4Lb1j+zkCK29iPa+Ad4PSQkmvv6wYweN7MO7n+OgCwI1hivtMGmWKg
vrXaEWnw9WquSRPaw3DUPbqmkpt4oyed27OkuXu856vo+cccqc/TcBpTIqtbDsyJ2XcZFR56Wflj
18fmazii98ZQNrYPUiUgEPQldGbVV0V/JP3kAOnBHMrzSJTRFDfXk08OeqYvuwzEciwVcRKgpppQ
oFgtpyuStodVhqAwTMYJkUH/1in8/st1t93YNC448g9aNxwPdXWXWiiJTkVEXbB3ALM3qU9RrERV
9LoVsSnLwAMGmT4+xIu8KODhXfqcnua0nn1UVfuSyTdVQ6UiiwVMUq9OhV8+lJ3xWo7GnbVdxpql
1VXQh2DEH3wr4RETZB9GXw4pkHUfanX8xJz+X/gFgw60yoF8s5Nr7rZwyiVbqmGgCUz5EAc2DWWo
99M9Sp2tNZFzMzQmoN2wUC13snfAU0PonaMW3r6LZYGhaKV/mE0BGqoiXHH9u204O7FMDNXTg1Px
+aU1a8g1eyq4Dcs0+5WHM7gWxK29QNLjHQ8Rf9LaQ0i1hMKcoIdb58EZopEYi9Df8EtQneknmiaf
J1bV+Mq9Vdnfry9syxyIeEELw3AkkPvlwkqkYaOgxFxU/AQI6RZUnwGRBsZZTKBft3X5yWicgy+A
Ig5L7OTSVuxHAYVQ0lUGMiGAk87WIJ2ULPmV6B+vW7r8XERcUfIQUwSEjpUl3mWdP4aSgB+Wv+iE
9F5OPxDm6WgvudtYE4fZgJafvFih0LJcUztVcRT1FIzaIkBEXqup+bhtqTLsHmdm9i4zde2FGgpi
C0VVh/yIvJWYuAoivjYMpibpmZvS4/E6zPyKidA3YenXO1fXxkYyIWXwdsekYHxbLo/Pqcjoy0MQ
hHyyZ1R2ct83aXTwDUDG17/ZZQCGB4HZJSFGhSdaq/tE0lMYyUKAdTrFyxuhJnnkvaZ/vW5la0GM
EhEZeOISplYv9gCAhq6mvG1H67tPdtdH5X2Y5TtrWZeNxCcisYConoYtuf9a87IJc0evKaJDb3Lw
z905PEX9zQ+ulHN2sjMXQee9S381aCLSLhr6gphIFfSLDAouP5UKmDgBc0V650vg40EEwuvS6MWJ
RH+AqQNgmF5Z85EevORmGUK7N5lkaShPM2T6s2GgAXlt1QkYLxigFjlSC9UdRKKR2zOA6Z16xjBa
7/rXuIw+T8oOglSbsUZC+fI3R0Me+ZMeiq9BN0zLKtQl1HetObwH9Te4ljm9cE5b7BK0ok97BGaC
9HRpkX6On+k2lDOOLnnDEJyl4pcGalBKdgLr5U2PIS5BSumohCK5tzSkNyhd6SKfsCKYyqpfMPge
1CLw2vh3H2aHrjpf38qN47OwJwLVs6ybrl+eIEiXuXo49q4eRSdQgHu8olvfC2oFhjJ5mOMEq90z
VAALsJKIR/OsRJ4u+dHXMJsSxc2Cnnk8pynM0JsZ5dubo9xaHlpVEMLqon+xzmmHEpRlZnCgEOB+
1avKkfrA75fvIHUAMnXKvCi4rUJDIrVSYhYsrpwrZmAYwvBAVX++bmTjvqDiD9mWkFm9pCLJstEA
/Ura0iMnQZPuGOqOZynRDXLQp+umNjzQ4VSBWiNKk8it1oOGt8kkWCMavYAX0cILYMjv7zTLfxUy
8Hsoiuxzy/TWzi2/8aUo4IFrEbN74h2/dETLjuMcwLlA8FThgdL579Asdz7V1tKe21gdrnkoKHSN
3BVR20tHlTFzrx+nH+BgvweD4ntT3J7G9oXlNhE7BFSRgE56i9LJakPlSUJDsKTXOUnZSQ3Hj02K
aqJTP17/bhtXFGZEp41pXipUq4uwBxLeMhTNBnYfJf2VAktNG//8CxsmCTo4MBU7q4MMdD3U0d+i
clioVHKioTxWTPAdAFLsqYGuaZb+bJsjqA1JVijqrdIVq0KUEOJdHgTgqpKj1acI9JUZeMUytJg5
HLJYTj0jB8HMO8hK/6ExFn6AbpEr4fqqn9hvlsm1QfmNsjaJPF6xnitn2rJSC5WgzChlNX60orqK
BUSIERVkXir5gNF0uImBq38uug5kbDqG8hu/mP1vuo/Kutcas58dUGpIDLcSNF7HmOtKARhQA/ju
MzGJJ2UA0rypmVPN7Y3Y+TCCwqq8Vm9qhTdfUDOiJ2cO0y9D3OfaKQArpByAwYox+zlvQHbRcT1c
X/uatOfpM5B3g/ujs0p0W52ZLJWnjJdZjkLC0T9nx+ycfy6PTBy55hv1FLuC9H8vKdm4L4gCosMJ
kTckWyIaPruU8hIPtKWMEFQk5afIGv0D8gPQJGRd/AGqu05k6JX98fpSN62Ss1KIIsOjhbG02g4K
U68S5zSZ6/ftKJlumMjMM9a5f6yG+odRdf776yYvz6wpyruCbpboQIltaZKJgJJiEnnyHDjvxJg6
8xl37VTsEFltmOHkUxrlMInay+rY2v7APIJKfRQO3zfkebdhV96GirKzgeu+Fr4C/T9oPXHPAwdY
37aZqfp9olEak5Tcdod6fl11Q+ByML0ysw5MU75GFvQU+Ki6y735Oej2mtaXEZ73qEE+y2nlOaCv
gmBG8lH48Aq4yKIgeG5UN2af/NNHxk0qF51XZfLXNIEs8qWfcWF1TaErG9k8VrHIR0d/cPs5urdm
qXajhtGc65Yub0ksCfYsPiWT8et3YzVLA/gbRqCZrivfVLI2PHbJ5Ggvvowt3tnM1sM8xpatuxwt
moGalEw8Cpg9Hx4QL3qpAbhdFeDJXFhQv/MMXjo+wNfZBlBHg9dJjfxYhnI33vp6M5g7D7eLDROG
6AhBOQZfDACWpSEiopkpEv2a1C6C75nMKJnoJr+7/lmUTTMcYPE6NCgdrOohzmhKDYMoOR3dyZuO
+aH7SCDxD5Y3e/Dj3ZnI3t1et3lxqMXKQN7QauVRj8DqcmWdoQ00fWLq5Up8KsYbq4oOEiCNv7Ei
KGXJYMhk1KWVhK9XNzIPn67+BN3OGDyC+Nuxsbl5osYN/RzZ7fqmn0KpiS0f8E4TDh7PVWgoi50T
ehHb2SxEGmgtACuj8b6KC2MVaFpRhUjWlN27Bl8rEh2p2hk0a3lMuvlwfde2VgTOBIy8AvsvJ3a5
ayYY2VZyuMDSIXhgWLB1/bTdU4K/vJrFop5ZWS1KLatIKk1QEvo5uDFu+ptci18Np/n4Bz0DELE7
yp6fhDs9qC3PE4wdJIK4On8tV2cUNULjoah5l/I7BgRPVpF8mrXg7fVN3DSjc6So1iqkA6ssgCHV
SI5lbi29NpB5+R0HFXTr0c5zZ+tT0ZpWIKOBu/uiIAxrO3qUBvWPOk/fy3r/WpHsPR07sSGL/JEP
xZMKaA71S0p+q+hQ2VEKzQ1pc+cryGw6xghDeKW3EACmVTN+A99rmDTJ/fLzQC68F2wvNxLGbIbE
qchRMKF8tfxeqtYXTakNPIInpu7CUHW1VH4fNz9f+r3ARpDKmPQKwXOpKzNIAjTcXE81zbi+k1Hn
yFwjrwvg8rpf7hzojTVB/8xDFVQBmc26wljFs9Qx+E/BymknT65rBFSl/n3gx/HNy5cFZyWpv3gP
0z9d7p5V09RWmPlDfUpOjINaQfvqMiRZtweb58m8s7DLJIrWGzSceAk5tzC4tFdFjOwiB0+xpIaC
s+4qmoyOHtwhZ3No8hhFeCmCzsiD0G082fo43ShyYO4s+jJesqX0++GMBORF73H5I8AT1YFu0+8v
tIaHsnQuGLox4vKWCcVbJ3hxQFlaW3kOs8xOn8I+5drTtym8kdLfmb+TB1wewaUJ8d+fPSmotTEq
JHpZrVlbHo9LSPPlQjpqdvortWX/XVBU0rEIwVJed5/VTnJpWtzQYF+pbvD8WrtPopZpLEs07NtZ
8XJ9opgC2xJmoNKgkrOnXbM6F0/mICGiFi7QKUzOL9ep2aDdkZJlpAPQZuXEj3B9MJHe7vjHKmr+
MWMKsQMZxCsN0KWZNErGotJJC63BeEV//haKpJ2DsLESMCcwoos2MT3plYlGndmpPEVJ1QTDXijl
20CRdI9R5A/Xv9D6HhWLobQLxS6wSVx+nSOatNjBUZAcxN2sVocuMCFdCHtg54c4NWZeS/DstIHM
NOtAT/TzWKbzQ8+M9HwQ4rzvGBIfY9D903TXdVn26KNVvVeDuNhwLkFRwgSBBvYSNN9yw6WylADG
tzxsBqSG+1J/bUTVzjG8cFVRIeWawHtU3lDre2KwW7NlTpispe7nQ6sVnzqHKrTR9O+VMH3UQyPe
ORzi4nt2MfK+wKLYeu5FUaZdfeOklCjPNuRJZd/mhzIE9xHJiRm5LSfkdc0IPJQQpnmEg0Q7R5k8
7di/8LGV/dWudkmUt5PK4QRTxOxVfsqy4adq0Ae57mKXX2+5Tm359Ua1QBBMQ0mq9zOq7L3/dZD1
l/XcLvZS/IZnEU43iqifHGxEUfu2S+a7CToa1Y+/XF/KhpNwLCmn07TkhloDtnu/tFN9xBG7MT5L
of0wh7LXjPEJOvuD1lQv088Qq+Kap2rBS/EJh75clZND0dNbeIiRwxJgy6/CrNpZkbjLVk7IXWvy
3gWVQtNt5YSFwTB0NmNiiG3Tm3XrRsnjW1rBkxva+V7WvuEKC2srl4OoywJLRw26jjq5fVvEGhTQ
PcRDezKGm4YoWcLq/8QwulpW45uMxKKD7s59depm7a0aZy8bEXj6OGSU/5pYrUVqNYkpT3ZOGYSK
/Sx9MM1uZ0Jgw9+4ZYh+GrUlsqHV0VHDMmy5aEDty+oNWs10KN9Jtv96omI6WdLOQd0ICAtr60M0
i/H0EKzBWBuuGsDbFQjplp/Xz9DGp1lYEb/i2VHtY9gdGmQRXb8hvRppyt7ScsnP161sroU3NU0V
mDEuwrldFaGGdqoo1tew/7QHPdM8m/mDl5tBzYHOl8rfAP4sF2MXo5GmE9x77Tj+QzPg45SgjZBb
e2z864aA8DYhG/GvoVUKF8xa2xsW3BvU6h0UiMt0hPck81v9TdVGdnkki5+Lt7SlNfPGidqgvTMk
WQs8zQ+MvZbmRtDgx4CkIA5ShluTQ/ayCdp4ZnP5EQc5eitGGk3upyFNXpoHiWVTyxRvVPAb69JS
CycMRPnEdS1Gd7kU2hlGEZbnHN7Jl5WU/uywwO6zHnjP12UL1Y67egpIHjUNEFHdHKzR/qw3Oyd6
w/sZehC4EEZIABGtHEYbizDSVFA2QTV80cz0n8ig1v5ip8QGjgBQG/zJGpaXxnDp9zJlZvR1Y1dt
uvxz4yT2q9DR93TEN46ZAGcLz6TmTAt46f+9r6VtlAq3rEv7h1KOEHjrbfGxRKv2eH1VG04HvTHl
JJDOgAHXrsDgRpyWFTtHu0nAhZJXae8LEh7rBrqWYWcPN77Tc2tP5/FZlNJClQ6VSXOihcCqb/sP
dWwVf2OD8gsJp0bjcg14SSAtMnubx3Ucl6FxSms/Dk6K1sx7hja+EhgAJnqoF1BCWdOG131iKnHD
NcK0fneb1EN39J3Bf8y6LNi5FTe/Ei94QryoNK67hXaHEkwJe79bh0ntjbQmxcv5VMr+l2mw9gKR
iHqr7IWF/Wdtdc338GAwDYw1v/Un003kVL6ZocI8RaOqIM0oM4hMi/QgWcYLtbJFuIBFhn4oCDaw
edCBLK6xiCwxTTLeC6UdGPB+1sFtVqjGjtNvuSHimiCuBQ/whaZPHzS9negkGdJs/aNAFzYF8k6S
uZFjEFyJrWK2kpC+iki+HU9jm+EculwpX9qwtD4NUJ+2R+Q1rdIdU5CpSGf7wM6vH+itj6eKCj5b
KTSJ1eUOJvPQ1gOMkq41WflvtdVL6LCS8FNcFDkskEbuRYpc3xgQzO7c2ltO+tzy6tvVI4zfvO6o
uQO8tpPgVTLcK8HI9PiexO3GGw9kvxidshgeuby/+t4io+KmpGChHbM4SU4JQ2k3UKowlVsN2VmC
i87toUg4yvBg7tw2m1tMAkwhmbok+M7lFnd11A4jkHNXsnwLqBGShY6XwfP6TfGn8ZsaOvnvyFaq
x0o1QBVc/75bUYeuCW8YMF2U0Vbfd8wix5wldrmDIy60SVqS+qdqBTtHZHONPKMFhbsY2V35L1y2
atRMPGMjWw8/pTBe3UBOmt70UguBqTTEcOuM8W02TMW76wvcOjlEbnJvSjXOxckxLITsqxpoYmh4
ofltspDBgyNEh8i073ceuFurNJAVUKlKMoaylhIHywVjR0kVPfab7tjXdnQeestxjaFB+KoKjFMl
R8a70ejLj9dXuXVYhDwDxVChZOKsDgu47bSpn45p/NGMfknh51l6PyV7tbvNBaKWgAI89ZeLohr6
S0mgmtShtMowTzO9vRbmHCOFtbctUUWVAwQOuyg7NXL14foKt4Is8ZwoSAbPKPbqFmHUyXcyiUBE
96DwKNkMx9gZ0p38cstbyPt4MHJlYGTlp3CGpgpUbWQUZTK+UlsgJSOoi8cEnU9PkxwYOOxR3jkc
W2dQsEyJ7Az471pMNFXLMJBCcThyC3oR5aYw0q+TMe3cIZtmwM9C4SuqlWvNadGnHdIAM3FWnKhp
0F1svWkPrrm1g6JaBmUbHXprncbYcpzDx8MOjlrHzFmahpBWdUGJSFlMudR2FbPIHLdvpnJvBvDS
RUBREmII4bbOqO0qlpnweyhk6vQlrM68Bw8VvCuB0d281BGxAoiEMAbwi4maZbhGzHYwY4OpHbot
feiBizeNoxU7abjji+uWPd6+tLRy+aGI4ypSCV1SONA80iTlRvXb77YBqT59OvuopOM32CvhUB3O
ZaODzIdZ5ibVxsgLDYjWKV7uXMrq1h6TU9GNEBwbnJHl6hs+fFHOAntpQb1kh6N+0iH5L49NPgie
m1yWvknObMCvXuv8b5yz1HdNsq7E9c3cr9wghHsKmJgCWK4J/OlVM0rST7NMoRrO7USGYr40Ivlg
QkX0Y2B6F2BXVsEP1XYBbJ25PXbmK8kxP13/rJcRVCQbuCwaNlyI63Zd308E6YLNViv/4KTdfThk
H9IkgfXI/PkXprBEuCZYM4C83MM5TUGQ9hyRMAw1tLsAZQRcu14XFLdTPe6kF09dzWX+zcqemRNB
/dkrKXfKIoLQm5X10c1sVnQo+vhVoqkfYFWCUz/tIfx3YtkN5fCm6Yufvt19UbPyIc1N2r+28r1s
6h+oKX6inpDTdoglKrhT6zkdowxa4VuumjkTmGIbeNisgPiTTNWbpv5NFkovvmJZDHVWnrGiCbCO
lahi63mnsZgknVTdJQwFr30ojt9r9jwe6Q+YLkIthR9M5+sfbT3r+HQaMcj4oZC9YZpjuY3xmLVN
B0OaC22t7GWqVj8Yeti9TeMKkEYmfSEzCI5Q3zIvOMvSoVMa8zDZsXrKK3v4ev3XbB1DxGbFC5vb
kB+1/DG5NheSrRHLtdLP/oHn1jQPRprEzeG6nadSxzPnIc4xHwNiF2Q82BSi6tKQQg1j7KcWLbZJ
ikYUtqcvcN1/ESMZLro8jheYg/S5yVB8kMrs3ZgEoRuloyMYbhD6NGMf5wjlg6/Z4x28ssqp65z+
2BnSeOzswj4VRm97gZFWXtD57amq8ulgVda3eVZgDCzhH/ULJo+6ePiiwGXvApC600fF8FIir5tr
eXFK5TLwjFS51QUJtiGH94nU3QSN9qt0/PsosB+62vnNiA8U/cYY3JdqZt+nfvkFOeqvaRBVXhii
OBjIE2I7wDke8rY1zo2e3DlTxbGR68CTZ0PxKqh9d/Lv1Ye0VVExZMSKA0pmA8Bjub9q3ht07XjY
pZ0cvw/nJD1K+TB8v/4ZV8HtyYpKmV3U6ZhCX+vazj4CvbqF7w5mYt+0jVlDBAQhXY/wa6G7WhTs
TYGvko0/FmGTFZ15NGLWfbNokCZngK3b7ZKM3DdAiGWy+vI2mKxyx0c3F0fnkSlkOugXWfespo6R
w+3rmkE9nTV9hOPZt4I3kt91bwyr2ZvlX+Mf/re2fw2uyyd1X6BkL0CkRlXYkBm0vwstjR/iUvrt
+1b6o27b4rcvm5GXBzBHxw3TMUWHOvL1j7rKtP78DEqgAvcNPem6gmii+QY34sRVrPj6NxmhkZu6
78oD3eTpq8or8jFx4qz8C4cl9+e1zMQALw3xNZ7dJlICPo3BZao5eXKQs/SLM0c73rrpO89MrO7H
lElzqA3xHb826tsgMdpXPCr1c9SY0+P1PVyX7P9sImSlogBAXF/DBKSO/KoVtnTw1r/INqAnCmZi
G+eSGKY45yYYkwPaARVU3gUFbVSvreP1X7G5YFjBOCmCn2ydmfdjqYydJLCZVVGenC6fTmTwn/Ry
rx227bqQS1Gr52TyEFh+vaAa9cAReZncpa4zZ4faVMHmy3cjUdwvO7eIYPrhOekajYxe096U2jqn
fdpvKmQQrlF7ozEntuKZ+wxtGqtKOOZwFWZHEx2TMTK5xRQGhlBouocd/5tEBpEhl+CanXMYHfRe
EG2QbqWwv1fs5t3Lt56+EDpsDBlePld6TfGHtgChqMKP6hZ9XN47sWV+lvnX366b2jqvYrJVTM2B
Q1t/ZV1LIYjrJdya208/TFEHdDlrZsMNpFLoBNCS6E+9DNpvJ1JsejkvTMYViMTEydVLIqG6FcEA
THd/nNtzWtv1IwJEzhHCm+LUpw29FDTDb8q2MU5ZpOb3NvqIOz9iK0xTN4ATDngrbY/VTccYigGB
YwoWVGrsr2kzmr7bgrkIPWmE4P1gS5qzx3K2teX0cDT16cFL3WnpbWGSm2WMogbKkkr3Ix5q5QMI
Eu3sB7i/pBc/nU43P7/4M9MzQv9TkO3xDl0FyKqK0n7KaVFVdfO6KcNznsGPlI/Vm7pAYsXw93S4
15mpOFMsEGo64A5kxeunS2bKaSGJdxIE0nF0imJ1/D4SStBMSWXlRx10XeiFfZ5/dPpROlqd1f4y
2tGaXMSzfNstgqTv9772RkwjPwX4Ta7MfqwvSRsi1aAW03KKOTSHGpXSUyn5oGd4wLl9OMDLBlla
rlfJgfceLNa5oSLC62i3qd4np9Aq45NfFY4nBfontJrit7OF6iwsyvSxFCO+Q1nmEOSFdZzUKTu0
cPgezA5yXMmy3thNBvVQ97Fq9fdSWcuumQcjOlpocCiMqeZxcg4thn7zRAoOVtIf58L+BAfzVxJ3
9GWSXLlpc1ibZ8Qi7kodXi05Nzo0fJPvcVe+j4vhO5CG7jA0+q1aZwWwkuwhHbWP/Rh6g2U+ZHH7
NtKyX03qnJI8adyuUj3VmBs3iuXHLqzfJo3xuS37+FBrezFt67iT5AlONaD+1O5XRw1yXMmcxK+G
QJnEnO7yMKEnEDISOSGD/Xbu5eE3rIZQm5hDEuseM7Fddo6AyO0hezdOPcVXTjzQXoqT66AXVvo4
2KPPaZAfkew5jcYtBGxQzO7BzzauNgoy4BgFKR5n4eKsI5SgPfV6hkmGOxvU97e8D8N38eDGJp8Y
nVf/M/MuCIhkjqO6pQyGTkEX4vrxX5VIOYz8DFIsUO80a6z1M1E8cRz5qdI9F+qrukjeBr7qv6Vo
jJZBGfvfnLQ03thlVbysLvVkWDB70j40mctfw1DqtByMXNysnQrXkK28ImXamdK6fKwwXgdWA5Vz
JvFJl5bhNNZyi74d4TSMmLcYmvxrzIp2EszLmI0RTQC12UZwVWsjSjgFwVDivFUSoc+spH1wbOQR
s0WCAiczGHqlulPWFPFOcWFjfbyOwEyAtUJKcB1Ip2JqpGBU2cLZ9F+VsjoeNK6Pl38orNB8hTmJ
Ean1ZWwmVpeWIZdxKskZZN6GgkITSm/t3ozUxk5CTGlRMyexRV12FQb0KqLbIoiMCi1X72Zt/MKE
6DvThlHUsbsjqYJ/vu78l0FfTH8L6kh6rYKMYOkgUgUPT2o5OAhEi9zuzimT2/eyWn+8bmdzZRoQ
dFwE2PI6qiiIDJhSxOVSIEzIkO/Xqoz/kfjn0uLrweL4cscX3GLAlZkfFPwry3XBLDtZJn04tMWC
Y9XF7zONft31NW3u3TMb6tJGjqpTnDvY0PuO8MVsJzKF0TDumLkMyGLc57+lrJzC0Me6jAz0BFUl
IRlLGjNBSg5HbU/KpCu/8qzmpfMXSzPAluOKjOSsAVjwksRW5GOTIo1OMyCOPLVBPqG1nBdOXYgo
yBSJeNswjgN51+pLTTTHEPYiOil+3theNUYVWZCNTqkoTb3/i3U9M7b6ZGrVDGGj837pJeV7SF7l
xnkru5Ns7YSMLd+wKE9zpeN8F9iQ2G8dnWY4FYemvgvs/lVe5O/xyJ31bPnGczMiPj57nGXtWCIb
yAulhO/+jKKx8lBrcnyuUiu/n4203+lwbC8LdAbjAEwfXXwsuDaMpCc5kJUpP1rIQLlwlUEQ38V7
UMOt0E53/19Tq081kuEw/cjSksw5M/T5aI/Zh5d7g0XqAchQcF+vu7922+lTawoTrflQT3HhGaFz
P8/py/p4Ty7+zM46sy41wCaDjTOofTueh6lsDzRfxsewQzjk+pI2d40Xm8jeYAJexz2ml6RQJr+F
yqCTrEOSOF1B5qxV/eG6oa2ALl4vXIdMufGYWXqeJldF7avsnRGgHKi7PrpmVh66gfZP0yqn68Y2
3ZwCBHUk8jNG6pbGRmf8ny/k4evcj77pVvFmRsxDlIGuW9rcv2eWxLKfHSi9L9D+lIhGQZC9gTXp
gPjh7+sm1vRIT+4AZThPa8TOyfxWES9P1EKRNO7CeOza+zCWtddaqtenNJlGpP+S8VyHY+fN8/TF
ClvFc2oHcUVRVpENhHhns9YPo4bWywQV6t2gT7+jMLDvIwdp3Os/deu4s91UOWiwC32t5W4UldJm
0YTj1jXtQUN1LXW8jeqXzYj82Q8QAiBawPteJqkOWgyGiJVJbjxaaTp6bTfdxKP2vjK4tPNi2jG4
uSxgOyrgFmLYuoSfdIYe2xO+aw7V0fCru4HBU8UIXzZs+mddjP6YzOuCSV1XKoPRUTI4zVEQt3um
+76o6ugaaFhc/0ZbHguRxr9WVnEybLJmgvcIGqm2813bCN4ZdVvvnPatAwhJO08JoM6CpHjpCA6I
V3QqCSuNiRwrciD+0Zm78L6hgXPoOz3cwTtuLopXIfVqan0QgC/tdY4fxSZwdneCV7EQur9UOdGY
0rqdhW0ZotZBaZMMGATC6iz6PohinhAIf9rqdIt8DEogTrqHV9vaPuaNAeSxJi6bVfySZc4s6E0q
aVP/PinLx9SSkD6YCmSm7PZvMioqCYIYSMPgxSuiy8beEBlVl8IDowyeH72FpvT4cr97bkXs7LNI
OQ9y45eGYPKsm/5WL7LuPDdmvJPgbB1VhtSE3AeAVOhGllaCdDDlGbUsVxutfya0K6kxS7doQb48
sYEpmFaU6O0BO9OWdtSyzTSjFl+ods5g3x6GsX5rRNr5+qZtLEcQElvk1OAIeHAtzaArNabIJJFX
ywNUwnOmfO7algFqyxw/XDe14dnkNPCWM+kORGmNpNUqpFZ7laEgIjs1tlT9XfvRX+waNxkXmUmy
oa3TwSKgijtPfJ3Gtv3T3LZcEt0thM97FKsbFVPaZk9lKQpTgO/Fxj7ztjYwG0WfqDEUVj1Jh6Dg
Wz7A81Mq3txVje7WUlX2h9y0mvqclHNKydIcm94L/Sjq3DKuoH3Vc1P+fn2Xtz6oAwgUbJFoyK5P
NpiecLQsApUd6+g/y591u7rtcvnHdTMbAYTu5X9mVvG3HwNLBkrHC93q619SXbRvwiYK3+Q92NoJ
ne0d59lclriODUFQdTEa6ti+UjcazqNUakzHJ/0gjQC+h9gyTn+xMuZxGfKBSeCi3KhHqpZaKIC4
IxARiF49g9dZG+an0v913dLmmp5ZWgXhdNayIp9xIe6B8QAP9qFv7FMrw1F43dDmx4JFAOZQto7t
W/pqpneFn3UsCWFmlMehsi21ECJ7tT9k7bRzBPeMrcIwz4AiNg0ozcJOvq/H/GHU5zuBW+a6REj4
+sq2t/C/lYn//uwUUhmLZsfBLYqoO9lR+NoexrMThjsAqK3QBU2XwD2CcaRwuTSjQX4eJw052RxO
X0YtiwXaau9O3jAirmLQ/6Bl6OSuQrFhRKLyBU4mGBvNNermvrbVd9f3S/zQ51gcQgLhkaIGV4uY
aFh5QigRrJgfK+BqHm8C+0sA4E6OXhn+COnB8bqtrfVQSFGoYNM1fNJmff5twrqz++DpBlPNg9Vn
R3oih/8/E+InPPv8ThejCd8ShQjBU3MI01gZPXVqu2bHqTf3jauLqMCT7+JeIfVvVHqc+BldI0v/
CdfHu6p10A9UETtM9/gUNrdOECpwXVFIXtcBGqOT66kS0Q6a0tI/FSgHXt+5jYMD3IMHh6WKqcl1
eqGUpLgwXhaQ37YjeCEI9+rQd45NV+08OjbX8szS6hslveHkQAYpABR966G39dWoo59/sxrKaCjV
U2JYP2yiJg17KRv4PE39hfqZ76WZ+rvtUnVn27YX858hdelwScAoGlK8MNfmzpx6E2v7f5x9yZLj
trbtFzGCPcgpG/VSStlXThBZ6UywJwACBMivf0uevHPrOo4jrj1weFAlkUKz99qrcTbJGmJy+N+f
6N8+6I+NigxZFkPdh2I26R/0ON6maP357x/xDwc1lsD/f5b7V/iPzYOs0FamPp5F9PxC1uEE2/1N
oupPMvZP//2j/nH74Pq5i89RZ/4pAaI66dIO1qeQN0WFCwCoWY8scM5uaDMiXv77h/3jq/uPD/vj
1cWNGAYa3itn6o1I05guEYQT/7IQ/nH//MeH/PHyUl61Nrq7Zcog/amJ8yIS+TUE6b/Zhv3TjwSb
UzTsEHpiDP7HgltTdS9I8CMFUbp1cCVIwNDE36BN/D88EchvQDFj/Ov/qVg1ncPQ/OK1TYg9QKzv
BlG9Wxjibv/7r/NPSwFBFXdeA8SkmAL+z1WHU1TJVWCrJs0wbxDrNTw1kDEXCO5NHwiy/xAs6vr/
gq/8bdX/5733H5/6p+M0qPUCyLSLAwLGhW2+OrZmmUstArDjCdYbgd9frBlJQaqm2rXa8iumGuJ5
nQe15WPkwMoRYb4ZXePm1rCge2zTXp8o/iHQ5tjgygav+zdm5z8tMlS7d8U5kAfAXv/zXfURDcDJ
wyJD7mOXk8Y+VaItBfq4fymj/mmV3csOH7MwENn+LAvuJ2YqIqyyFP49zCYPDHhXG9NXPTr/tqJh
JnvfgX/+Gn9LLO7C/f8tNbIuVxgKLFHmdWvc5iBdVm2u/EaPD22PLOhj46rWFDEnut8skNsHm8pI
HRS2Coh6cBLZIilmYYu3DfE32e20Bl51hrkSCy69BEgPwUPcm2HHxsEdnkSPcOhX36VKPCnICx5r
Z5ib0q9px56QRW3ZJzLJuwrzCpjDtNk4oie+S4Knvn1eDTzuTskMN9pCB01HDsGQ9h9pWsXhbvEm
NiJht63Jpuqs75wQSOwsBWXSsxmtyICHDCGryob67r6xIP5ZlIONg2nOUuiO188E+e91idCrpbnq
Lr3HyKlafAxCd2PZD7Hys8G4pstDdc8UH/EofK/iwfT5KAlvfwVI3DZIEVorBk6UE7IP0HdSew4a
Xz+IjrJ3q3Tll31Pkm63rrwftrPn8LEcgUNNTxBWjDyF6zDyzrcgmK2/Ih1bU1o4VkSvHYz9wKCx
AjbIdZ+6TdmgFqqL2DSGX5baCJE7ulsRaukSfFc9Y5yVTaDadQck1wyX1aO+X6Q4yd58ObRfzir8
t9bUBC8AYOTvKebqhDY5fhijAF4XZImcfdAt7g4Lff01zKsa8jQMdZDHQzgPBZLc5xVKVdIlmD3O
GgEWlXI03M8FaDRI3wZXppIzVCAMaweTDQlb5ZzVo5gKBO4GMC6eWvVVL3V3czovYTls2ie4GsF3
OYdTnm1POon4d+sgrDnDfNA5+wAuyj6ky6eNJvOtfAtpjAABfUTYdkpunqemHFMGLjO7ijsLUIj2
QzkTAe17UtMDoueQHKyX2Ptm2qSlRKKOyhiBdjJb0J23OYkqv8k81i1Dru0y7Yiv0S6hrml78Dmt
gRlzPSXtTk/efPDQWP3VNBoPuYajn2Taq+HODifaJSkrHbYnX8hoY9ZFhnmIkVwFX7wKnn9scvWB
C768awRl/9R1BQetxcyPvTetL27CWJjjOfQOCfHNhnMP2fQLpz+juzZXIYxIobuZEXjOo+63WZmR
G0RDR7dukMlXi4ff9XVLjhPwsyvzJfvWi8uvzgBiE+kXcw4jDpYQ1u0mcXtRZ70DAchIfXFDIh3/
LZDHHmSEc/WOp4WhKCCcdFMridR1163ksQlsdJotbX98TdJr40+ygdfggPBw7fhwHNS8IxddJ8TN
q6mJ6CVaWRgUiBOjP5rMcVeiPLCb3seShuu2DLHrlDOA41MN39CO1qpQc9hEkJmO61SYxQsOvZ0q
3E2pfIhTJUuH0veQ6V+BaF45wrnzaQpaxMBxhpinFUW7MSe2Tlsv1q9wzYVZbqTbHLOXqUSsdpLD
q//Ntb3GwRe/QSuIe8QL+w3z2xn3E7kiZTvBkMEOBxarz36Sw8YdV/JCIyW/gqVn1452pqzj8dOQ
9KFX8c80Ot6VkBG6haVZt/iFBjR1gfygFdQUSSoOtAu9fALBvMCboLmdxZqtzQhXTep5r0LJaSeR
zn1tWOXeQ8Jj3V3EMPpnHo/BBiF+cY4VVOcgntZnO897qBG6WzQz8huW7+ZVCASfP+K+CksT0dnb
J2p15zywoj/3Ae1Z1ndUQmJiRfq4OH5wUAC/de7RHha8wQAjjnDl01u1rirjo/qu1RgX68STYplX
vcXXB+uOO5smTdcsThDwjTyFofBBjdsMfPDzCe91b+MpLFCLnaok2se9REafwLHmeGTLFt0ecF8M
+LhJBJivUCcfedLnapnTEgz4t0hKWZIhiM4wD4FCzo+GK4dTTm4C8eoLx89cMq5H6VP2qMRa710O
v/LBD86q849u2qXwhAl8GEEHfW5xQWRcpLfVE6egGsKspWTcLqldX7VOTDE2C3Qj1NuMWoJDaInJ
DUTxGQ2xlT2LQEHtV9d1raMMXVSYp718CCXM1cf4bpq4Spw2XZBs2q6P4dROBPLjkqjgmvjHWUdX
REV/OrjJMpYu9+SSfs0XzZAc3XKZQ3w3H2fg9VkUrQo+gVDUxQ0ElYGJtwlvEriRD+wg5uAAUVmS
xVM75NJNczp3fbkm1bYBMy3zEshe0sEF/Xtc403EJbyAZ20z4WBiKNJhKCRmQbkBufICeIrs4HNf
5X2NxRi4N4suCu8I8SpOS/FuonXeu6puN7FFTAYUUsexBr3XxyWSO0G/gp3jpgXMNN5TpbxMKK3K
JMFApqug9PP4Jx+IPTlt+BxOZCqgZnpFdHSQTy6021B72RJ4Rbu3pBFFylxVtIyrbd0u0dGhg7NN
3Nm8EMx2s8ZRYelacuSzgRJ1aDp42ptrVyHDXdKB51wYH7exv0fqzLjVMtqJShapHaNybXpw9qr6
oGqli5qpKlNzg9/ZmYNyjb0POSEjFgJbkVUDXjDq/jVvw67bNx2kZ+HY9rnHRJL1bbddwpZltJ5P
4Mmu2aR7sO19eQopLqeqjYI9VpWDfhfKsbZq3vzZhfnafSrL1ufKtrwIO3Uce+eJ4NZeOHlvgt7P
lYl3yA4HW4JUVx7RFx2uIl8Nf6Rj+F6FONfTHnRaFor5BttIXuD1z9cmbcym035QuNIrqO1tbtLh
zbQmKMfa0KJuAbWnQ8PRGw9O7jLFINjxhxJ2YxwzR8bzukb11utIZj2w86xb2m8NV6Cihd95DvOj
oKgU+aIoXrx6+QVX6HfOxS+p5YMvk0td6Qeeks0Avn+mkL8bD47zWjPvoScIpzPJsJTBlBysq189
SR8r6QYbsnoP3rxUiDSa7M9okOcZRDWHN2XvNvhrkoXXmWk7JPvMU7MPpV9vtB+vuYO4oL2FYR4K
r6hhZxK2Kk+Mi2WROGupVRChQG3cUsHJfzuqqX4cwIYqetDUjw1DMivtlvnR5SN9HVLcsDIM50eo
mIPNnM7DmSPJfYtomuZkZ78iJWQEi807p4+ScjCNWG4un7ApYVJT2yKNB7GLOHnxojpUMBJFaGrm
yFiNBV0Hz81a3uOIFu50nqJgywLXhTFaS0tYm6hLa4Xzqtx4AVDqTgVe5BdzoynriAQD2qzVfrZz
munKrDibxYJ6g1DUwrMqR05Q8UUaiVoRFm281FWOIIEKfiwJz1bkU+7SlB0tHd8RcNnmderZt16m
ujTdIvbpXd2r3Vge2773wQGpYA46wr1F99cwkJc2smERqVVuiA6WK0wKwpI6ntk0XO3YypcN89S+
pmwH/e4CSvKAARWv6+0yEDcbgl7tHAMVSpT2n168rhetGc41DlbaCIGauybpHjZq6cHtW3aeWrwW
vFVvP9EKuhzk472AZ44yu0ESgu9XD1WrLwMPTQFPU+y7WQZIB6xu4WqHbcrCLqdC4C+MT7NLQUCH
WiJHfRzkswOHuIbboBjwc313euq30JQ+rWmg4U9KJNTVodx7HcB3rtySLDqG6WdNMznyBvdce0Hd
ugmVgXooSpeMGr6LLBJXqdq37rxmsHf6mNT8xTFizyV8TLYNnJyLpGLfqq7OtWj2vON72clN4Azt
KVTNw4pKGTqzLkSNiRPEHZM0I+mcZJg0sBJmmDg9zYw6CZ0PyjbI0dtHZF0dcEYX6Bu+mom/dbMp
aDetV42hcs7RKuYYkfwiPQ837Rh9e7Zuy4WEX0OFJYQBGKoviwM60mIPZtvG0Vipsy9ODTXPjFZp
6VtYqwLl9sxdw/wWKZ/mzAdfM+ND98oj78lL+htCdtMHF5l1JzK36BqmXe+jsVq0+2XctkzGbt6k
sWCvMcUB3TteU0QsFZlS3U7Z7ojoXufgzjgYkFdr4dHcyVPSoLeEvekNV+xRMbOAw69OsL9Bom67
ZMMCW+JUdpAkT/TQ1WsBO8UPrOh8Jt3ZX2B9jwbZbeirtxh0bHbnhyjUl8r7RNcCMwvTamRkVvUG
wbhVQXgy5U0D9mBYNWBkGgA4GPukGbZTk3dzhZU/MKeovTnOaxM0mRtXBNpkpfOIKPJiCfNEpmMa
HtoaZF9EnMENQYqzaCGWJtVYw6C1xV3gk1NPvC2y/epC8sDJpItv0rbt62QSCUO5CQ4ACGFBT8HT
IoaiO19xb3tN/4qR9tGPJp4t3vJgq/mn9lfc42PsZW3TzXlsdHWifHmgKFlz33i3tUuCElxMKC8g
wpGh/ZSs00UDZW8ee/qbppw8IOgWRuB0/lwG9dH2PoN+YXRyptwOOjX/1s3BjXVyW9EKBD6TPsEL
HXbaUfINz5Mmh8iky2v08bnWpsFvqlC21NO7dcRvxE78FVco7JGAPOyFpBZXoy82Tto5mZ58qEQ6
Uc6EowlK+0Mba3VIHMKhtfTW0vWFPiruAfTuwh8YzVVI1vNfOJLW8XQC8rXhZ/CbrddEZ94mJkfn
taKpr3Z6qQ6Mjg/csoeJoRCaApk1xHwkFX2UsN4tV1H/NaBKz5Z52Mt1/uWvsC9YRdrjiEMUuSfZ
zYEhAOJmLtNMTiAD/lhEYEO+63wakexxDh7qOgo38FQ+26pNSxtRkmuEb0tY4jEhf7OEPg4zRyW4
BvKRrOF2SdKvoKqR3C4tvI7G8A0dzzXo2rNNZ3ZEfOCvurYMucPeO6ya+3yqxZjH4/prdCCdCWiy
o83S3+BhYDcahmG5m8APuK9PBr3ErYllcLa0gW31EOVRb47BktgC67jomT42KesyjM82q623AGq6
u8US3ssQ/OX6Ywm/LmdbMcjy8xiqkmNn3b8aMv1i6+CUuLOeV1Zdx2B5h0Qm164ri7ByFJpz6+au
rreN3+2JbY5qHY4Qjk6578TulfXpfnAAObR+XWcAdFCTmRRpSXMEbE+appwFDXAnNofGKBBCPL/o
enjMTCR+rOiI299PvmlrnqqRbHE0PlDPsYUT2h/4kasMdK1gN0XqU+J5YtNbCDxlGbTzN67hy6DS
ukw71IaGpZfAS4oudB5j5umiG4cbPElV3olwE0wI1pnpB7lH/WgsSFSWSIqJzN6b6U/siGYHIjws
WatxtzLojDBgAOnYgdFsv6rvStQMEhMBMMGUMF54rer+sZb+XZr8ijrnTET8Wzc8zHHujKV0YpJp
d3BOg4GxeQhfbEV7sm04jIQSPAcVs87mpBrKGvrYs5nWFOVWc27d4BAx4DSt+UpV8g6L+WBDJ0qP
Mb5L5jsNZPqIZtTQgedLklxEj04XAyRVEDJPGevtmrWLgmOI3z43VXibqXfzKZ8yHlI/6zwsX0A7
pYQZLOAZ+gh3v7wfonpfNYnaJhNOn7BH28fUawV7WkdzTFlZt0f4+kvqjEdHhjuinFMr/X1EadH2
CUrfKtoCXUNCU5/gahgLH/lgu2SNfy0ze0+XaQtHA2zJar/AQz+DPfoMbGpFlAiaS6nSpyRuqsIO
lBVSot5wza4efT9vUufIUArkYwBkCR5iWyWjk42jAkOZpXCr5mscvRhCxGY/yF5mGNq7e8WHbauN
yXHFNOekc77DWFeZo6dn5hORWeRMUic+AlrOZhEAAx8BdU1B2ZkTtkAJS6hSxr9pxW++4kWq7FcX
iKOTqBzI7WXy+8cZqsBUzVvur+91ykoTkNIO6wpa9/I0aKcIOpxqQP4+Ip9WOTE1+Ji6SPvQ3aKh
viFRasss2YqxKWVKc+6z0ml9WMOspcGUpEZSoYgJXP9xtAb1oVu+0zughu4ItZFnn8fEvt8FrwiV
i55UpLeTm+RdDfPE9U1Pyxns6ws0aZAEplh2oi99Yn+gYrmjffC6Yc36MjTL25L4TxEHTSWaoiMs
DZ2tGYfHBaso17WzG12xUSFj+RxHD3FNbk7VnyeE8cIvptqNKvxIBvI7UtE7DKDjPAqxWESkyjSM
dwg3AwA3CVEuyu13qu73smew25Zy4/P4Z/F6bOnp0BucUKG7G1YCoeX8knTDrjHhEcOJcw0sp5L9
pU4HUCTi7YRwR1jNxAdRCZp5nrOrKOKbEbp49XQ4lFCDGjBlzUO60KPyhn1Do1MgRtAs6bJkdSw/
ImryPp0PA0sQlGLBsKVTtnKxGQZn5ygdZEM1Pg6DfOXBfL0XNVge4oAgBV6iTUZuQN9vuVoBSAjg
a9FLpFjJ/YvvmF2PgtmOXYnLmmW1I/ZxgKG+XfbIsDriJz9XktwC1RR16pR2pQ9c4wpIquRWcb11
fJ6zhAFHS9MuQxOAOd0QvTpghuUgJeA3Qs03y/kC2vMGNovbBl0/DtyW5Z3fhAUO/oeWOft+8Pq8
MeMXgcQFh3fm+02eTnaL8POMtOh2Voz92vkv3rof8cJOQdi/Ou78GK0WcUJ2wZ/i9b5Zpqcg0pvp
7pES9u9OKwq2OOUSWNToSOfOAg8dNQRgu17NueSsnOO5XOKwoABxMDGl10AoFDu83rV9fJmp+VxT
85ykCzri/gjzjkNk3YNUiDldkh8XXVwGV5gwmyTN9DJfVExIPvQESV5uCbMvHJvsw/HDHzurp1mD
3CKa8C2Z2yhf6/SbOsLJDFQIh9pfumKsUMUYqEaWtT3xzm0zX6aHAA6jZR+Ee2H9DSftZlmjt4W3
+Ujx+3Pv0sfiF4vovlb1ocIh0wvghRG5gJNaJsPfWWP20+XBwbc0pxDb1M764/VTgU7/5KGikK1f
mDp4YD76BwMheLiag1LDzzICL+q7+pwCsqgDSGDZ7xElo3KraRNQuae9eVz8JyQcvmFgg7I6KeJK
7XB9ZDNfrpOno9ypqk8u3CwYzZEhQjWaQqQjBvoZeRC32OmgbWXyILyhbFv4MhkLUIoynuRGcpJL
gMw5pzOGIkZPBSzi94C/fje0LaVELmqfJo82Zjl3JrMhdL3CBfsVHhkwdFr5jlnnL68ZLNqw4TF1
6SlxO79Qgr1ELTrAfuk2MLQs4hXQezjH52RZP5c4uqYtQBIAFJseayDnC7oLa4Avwh8AYMQQHog3
71s0zpEetv6gQOqkaFNgje8SQBOQfl/ucsjRiAKl4eO6NOCYLNmMqQdiLc7V6n9y5v1mIww7U7Vh
VhUeG7d13CGXUoIgoN1w29LgMCVemdgU45VpA++0hy6OJUAdciKYYpQdmwrVzF8V7G9GFV0ajvpV
G7G3Pi0aTCUnO72Ofr9fKy2xQWFGH2vYyihld1aL33IMgWWLYCc1fG4al5XWny6uxthK1KdAPc6T
Agq4+nsIwmBOEN2cvv4wS1yKdNqAev4QYUjUy0JRfuxVUgb3B43DDUSUx6kPd6NICo84T3DkOTjc
7ryZna01FSKcJXwuwkefuEUVwhJmSZw9ymHkiZtU5eHUY6P2bruZgmaj1lcVzPh/ekwYD0rTdz91
mzzH4FwXQ9jfWULNsvETOuZoC4Ycc7h9g0kMrF+xWLlfFWJA/RavCMzwItjONkAPfbrAphA9Ste0
ZT0g8grW/UEmaPud8OSypvYrXMktVDhjuta7GZoiuY5/a9JgdNYeMPPGHsT2ChKsdvHmYs64iPkq
9HnGPl44ezG1/6vRk96gyKyyDlQmSOVhLmGmLeV+WaFXTNEOLHj3zvrkeBN2zFg4jg82taY/rql2
nRVICxLwxwSMk0Qv2PhlX71x5m47P9nVIVZTgm6qNlsgkrkgadmtnZdRqJzrGo1s3/xGRM1Oc7+Y
gqRgTmwwl4AxcqfcoWAGg65gMNVlWsGIFBb4rB68eBe1aNi8EOOT2aP2Ya78CTCSQh02kPEsWK02
YMksR7HA0yCJp2kjxqG5gerEMq+av2YW8wLO0iz3BADCznWHT0ytKniSK6/opN8UbtTos+tL2A65
QJ/oGLzLig2517PSDfufzhkPKPR2OJxLYn5bbuA4F2/nYf2WjZcToBms3yrC9jItwIgFS5wCeYUY
QuH89ghHqQHhc+MflhFBnCI9eEDygJmfKwVf3pHpfLL+buZkzxHM1LYogIZuQiUtp23UwQ3FUxhU
zpmd0SV74zaaxzIiCxasex0wfqLY7xRmZXpEVx4QDJIMInP01f27/ZzPCs5xUwjbsnYoWocfB5AU
iGcmSNC7PQaCWQMncabFp6HOdr5L9hFntEKT1vtINe/qZxc+tBliZU+91e9Bs57JfdaM3oTqd5+A
jCdFBjnogccMswWRJ2i4nK/ZIHPChHAv8M54Wae693c8THI0Ujidu53TkAOZvbfKj7/idDwPjSiB
fWydgQAjhps3vQDKab/qkag8TpFeIe1Utn66aWZ/BxEnfjSvwOB1g+4WXlj9Qfj1yWIQ44ftrWPA
NuQGxBTMLTr6A8+aPekxHFT6HLo4PRm+nUNfBfPzGpgPmcDGhY4gstu2A4gEBCgFgaBx4uvQvYzm
eURj0QxNTgAWTt21BTqE2RCSTu17G8+5Hr6nmjwzEe/0SB48q148KjdqWr+ZmjfBDJ7FXJcrrcKs
4f2HpfUTnWcgS990xiHX14/EjFsrul2g4MwBiKEZvBaVHVbyxH6l/Dy49Vbjepms/opHdYZtVgES
NwpT0ueDRO7OEPtbYtwznBizNUFXkZIDhiV73ertnLzguYuxXR7nAGOlCpiP/tRkKdV9NfvpQRJ9
AXfqOLLw1fHFkwf1/orxoTLBsYm8U4s+xcxiG8EVLKhQMwLzBpyp2uUIN/RTz8aiCUxw8BR7cFld
2iQpXA6UuWfPoXTBeGgOPMXF6cwPVbgcW6ATWiE3t5MELFtg3s56pGvyu2NxdqeNpE69c1JErFv3
eaq8I/V+3LXb+2t81CiwOdDAdgERQRAL+ITjLCTzB3bDdwrCy1Bh/uv3D92y1/EVM82nCr5mVEzn
BpbNfFiuSyCPa3NIgaAka5Ut90kj9bc1hgVLCjjO8GA/MmcryXQNZPACe12YTwMxTQz5Paj6i3c0
AuIfD4AFhn1/f0W6/90l/BknVGE7vRlBqFpwZ8ItNO+AiU+1+5kSfdK0O3pN9YTAevChMDOJTfce
j92bjzDHXDf1uaM1zgfnKa0j7D1zGDH05RpXGbi3m/uApYrslEEHg6hMdqztWkRrfMFMFU3IuPUw
M2nb8ThSuo94WySTBmqHgVKFtznUJ/w8VyyhU2eXny7uUDki1XgS7usAuwjiyR/rS+BQiyxNPH6k
PgcOaJ5mvJkWMa2KCYQokPWZRrjAKp8vWUzfxB3Xi6Znj1HM+3TZimlX+1Tmofa3BuVxxgF24I/m
BjJkPTm3QNgrohnKJvRuJP1AjHkZYGbe6eXVs9DzzKQqB8BgawLsF4BvhVRLF282Rfs/Gwy6uQdN
zlS98nXce/68qYJHqttPODLkhN+MGxTweTy0FsnULcXNvxYOlSVf4K60jIiBH4qYmk3Mq2MQgBib
HHTjoY8R9IJ9eMQsZUeC4aVtgsNCkDxe43ZJ9QbUk5yu/MGJ1yzAYFhGL4KaB0kcngNATBAg5CJu
cSs8568BRwPwEUR61N82DK+2MSdXvM0zrlb0H6Our+7UQS+HQUGzXhx33a1zf5kX/itdgj1GBZkA
H4VOXY5UN/D4AUh28PZgqIIbIMLzBPy57b5meJICH4dUAsMEHUxfqPcOWFwcVqLtkdThW+DNW+mr
Qyudm+uvewRtvsbKZkG7omN+CJ2htBLgqCA3Iu2uGkzW1XtNrxFOS4YzBRQSuf6sXZ/P67qRoN3y
Id5WELG73XG0r7gxDrgtfqhhpc+dLHFf6iTd1XN/kstcjnLaABl+WfW07TuLSr9SpYzWVycy2wp2
M02g9rFuNzAxgCcfrgsMthOUId78bJzoDMVG0c7JLQQOAguvrJefsVgKYIs5nIjOyxjto4lmjM6l
DdvPDhOUcILzCxygQ5Vm3RoWvvJhRePAiagtI+5tKnibuV1TeH93bhZxfW76ohz3u3KcbdejUo45
9ia0ukc47G0qBgxdmOs81SeFmC2EcKCpdtCBB2GJg6+QNSS7dpaANZ3TGKZvakzPuhrfAbX8ZUd2
ChFiCpx63zh3nmKDBYChfLlGh7bFwFG6ZZVeHRO+B3Vz7DqzvTc5Lq+3xJf50ssc+qANhh7F6DmA
i7/BFs6TFLt9Cn5mTY8S2KfjvMBHCLwCbq5hvxxC8CTgaPY4+FGdeU1zMWQ+qZjfZBOWlWpPzQju
9Bj8dZ+JII7gakLvzXrDDhkmW38MoEHTmNrDH7UVJQRA+w70n7Yfyob4xRqxg1f3h4l+UttecMlh
3leDsDOgeoxu0FFt7o7xeOy3IKwfgV7+gtG5BHEIiJqlOI+GsOyAAwjbbwibcmpelh6XUxTMOM9A
xTDNb4tB9rjwo4/s3AmVwURnqKNBOSgRDpgjUQssKtjH4vdduIad0keCkWiPuUzdBK9hOyOd3UUn
gQF6px8iFyGilULuFvZu/OxXSKDGxBjEhahMARW4iE4XYGtwWfhVDNx0PFfACCN5IfTUV7/FxMDw
gnQS/w0I6Jc4kgI6/j/GzmtJcu1Kz68yca4FDrxRDHmRANJn+eoyN4hyDewNbzeAd9JT6MX0JckZ
kQyFpKtzqqvLdCaAvdZvP0z6B2JF1ftqyKO1Kh5mAYCCBQcm1W3ZW6+1RlZngaqBLmUK1JZzLf3Q
c0+lZrKL3o0m64b+XSzeTV/YMWkbv8n8vSEqZStoRm7ylSN+OCv705ZI9vM5lmu+WZJkY2W/x2aJ
NWOAD/3NHrfx2+5LyGy7JN7ZnfNQ64eo7FtAsOxSMJD7wYWWzDCjijbSC2dD79B5ZMKt0C5uTJ52
Q94fE1Ys38P7JQ+JnpEulW9Eyz3lmKelfx06Eoy6QmwKc3yC2rM5GOabqbA+3Y4TeR3rG0bhtyov
4ynlQPAZBDa+zRTrtuNH4XR3tkbwS4M9yee+NpJPt0K+5mQtU5FbhyMJIIFTbAC1QkvPSqJRZayM
8X4e8ueSpoWxuyLW+dbWkLwYIj0uffbS8qMxKN8uZXNOeUEVyj19lFdRS0G4abPpPD/q+oc0+WzE
W+PooX0l8Rwf3t9G5sRjZaS9m19/2Tlldn1Rl5dZGO8Z6PuGsI0fp9UDvssEP+Oa+yxlmBqaj0pf
XnzTvGud9k0Y/rsz/gJ70GNzSXaJ1Lelk70AvL1n/u1c5b+HZXmuyl2/rNu8ewos8Wan89ZkGWrE
I5l4b7qqzoGB3K82PgYRfGMM3TTGiWCSsCuSHwqT9pUrPh2vM3f6kPKcShGlBGkAeDPlHGrlT1Ln
5zRhEKu05SbpM/Hgz0vy3l0vybwcnoWw/L2RXitMyZsAIjZF7NO/fT80WhkJaPyoqpgRu9XU40b2
/slpfKK+miGPbIlYY8iZCnWRWWE7B12YkAm+r+aMHdAeGnZo9vtFN4tIt/J2k3vDyirRpqdFd9pN
UA1tOBtWi1iats008z/U7H6sC9GsMG/vnsmbVxpXVNusH8q2zreJt3wox5CIwSADtRkLZjV79kYs
6fPYEnpWaSMTg9le1tkdd60NCtrLoUT6NJ+yURsPDn6/EJSh3moeJzeS4WsxrbxTBtQ3gURoLCs4
CmwLXAlkyHkJ36aEzPJm53Za/Ad/Eh5IamkxhLUxqlADj5ghUCZW5s7P1rPb4KwyJNEQYz3tpt79
yDntmDWpkPNS6s0RFcPepMCD1Sdi5mjMGd+FTXlA0+xLOCfqzIw7Mw/uJwf82nH3OSlZIUGmGZ2o
MOv++OhX477R+RGk6DXC3Lp+F1H1d1Bu+uGDlXhAIrJP7jQN9nTp2gd3tM5BN165K+2pEOK0tl4E
Bc706A2fkhtgNrF1FibIjtp4dnXDtyYrjdc0TSyxQSrZHRD+fuIY0MNuzeZ4LVlvlTHZYeaXEH5z
FzqJTsKXf+Dt+bbM2t0hNz9UbnGvZLObvOUeqKyKO/TpkeVg00boAcCaN1vHLM4e0+2V2XxSC26H
fH4RxMrsJeJDqnkKlHL+eChxykHGNk5IisYn5ZfuXVnWQF9JR4DjhFJ1kHm08jgSfn6gSvbk6whL
+qz/pq8IOx9rNMWBxZMx5D9inS+y6LepMzyMpv6o+/W3vS7XAwhojCLMkWiR5su1tJlYvuxQ6XXU
dPZ74ruMG452tInI3IyixSc7lT+GcA2kgsrb9DUzQV1B7FY5V27ifyR2KVlf14OZLWgIimE+kMhz
27jZRdbN94pdH5Bz/OR1/aLPRg/Xwtvxh3dI5d6v+FZ9HUjoFAaC6sKs7QV4CMG6i0eQxQjdoTo/
2eAQmEKVKVIOpXo3hpVAanSO6/qR26sJmjRuW8xuUZAkN3WdX0zBY479RWymUhTbcVxzhJXptk/a
AR1CwHZlsHGbsl8ighza0ObW2sih/hgS83Hl5q64sXkXV4HynZsxIzz2MFrgwapLBXQg+rfKTsbN
7Oo/YAdzvPQVesqk/hU0/bU+Hv4okTUxr0MRDwQ2bXLqRI0loP8lmH5EhdKmVR7q7EHcGl5bRFOJ
xoKy131fzj/s/2rf9aZG5dp0n/vuHrKbxSg/aAgUw6xRUX+FOe1CA59HGlK22hHu66Ow/bjhfzZS
oV5RM4OnjUkAoc+FQER9Q7shWpFJZ+i+0vrKNM5Ok1nRWk2Kh4KJtJi92ZM8cK1c20LwbLNJ53Qu
HLbkdNglS/NUz8UHkxmwSGPsCopBiCZhtJzSG6tld6M7ZKOQR4cNfG9DlszWTZLndXFvh8r9qgh9
7fo6Korqbuqa93ZA/lhrMJHUH0VCst2Y5mODqiwKuNQi1Ts0c2SJtrHn+tSWyY0djOduNk+yM/aW
PXqgy29USevbYnEfqaN+nvxrUD2NytUyfuVjdruMw6GS3kVKeXbKFt5Hqr2dGXedAAkxzWJH6PHt
YNjvfZm+rGr6hZH5JdPnPvR06wRZutUHDZg5+DaXyTpkqp+jxQTpFdIY96s/ARqtOyvTf2C1NtJZ
d0HlHDq34Jahsmmp0zYiRxqpYp/eeRWZetiKwsQeD32zIHE3uzf2LyvSHK8H5Wo/mhz+SZc8JyHG
ML+UD1JeB8OrOxTjN4LxjotDOt1tlftI0CEhiXXVo9zjxCFvFZ5F3uQsYRsPZ0FoDqJnVbeJc6/U
a4aEemMt3ZuZ+llEZ9dDOoPNed6Q8gCfvG3atWW41FYbdwR5cp3aMEfDY2v6x2GmJ/5a4xLnExdg
nSywlCuqs6F6S5f0ThXjMam7rwmOa86FHfUIecGoyIRP2irZZg3aZ51yEuJNTpinbg2/+b3q4POL
hwt50hiiDDPPDk2tLj2fn3qoj946JI277N2ee7NNEO0I7EJDUqXIpCU4kgRa16rhtBRBEwmnv1Xu
cLTS+bByx6PH2VG1djUFTKfScst4Nuo2QiNHwS/MuKP5D7I2vw2rzyJCiTm9pcYYmkDDAYYiVnI5
o+uJ5+ySDzycKicPwV4FMffeQ0ZmwKZd070MuCZ7WJ8E0Q+yqXgR8xRnffDWa86LZxRwCsnF44T1
hH4flOJI6yDrlFbA6NaocoHaH6hSO6keIQIZszzDGNKLob4HMwTMacGBZph4ZYv3FgnGyq6tpekn
7icRziZPLBButJjmgSkcMnYexePgk4lDvNerUZkzeh03Hvmnl1ed7jISuCyp8bsuhtJdNDoAJrnF
emoBY/bDvg8yXJRm3Z1TfWL5bhDnTJ4r8VQl3t1ojd6+S5prdve9adrG1qjc50D6+gEP0RKtg0ss
qlmz0AmD+7Fq9WgobYkAnLW+QxFxp6O9CFHa5ltpAP8WK2K7ul1w96MGaWcKBlSn7VXvpjw+k2cT
yrOR7nszA/T7VvYLbwOlrwWB/kX+C/HUg94Vhwyt2GiwDFnoArIF+Z1/P3ja0+qbd5Nn/woQGDpw
/L2S0NLKZNAwvcuwrk/T4J2Wkp5LV1716deudiuXkanx+G46A74109+HRh1GJItW6722annzAlMH
b+yXbZkLNgjir/eCpiaEJinzWbnAdhjWFPvKVGEXNOfJMp/c1KM8oavfoBFuJhBfrB8qiadJf8wz
5r7GdZ7Xun/EUnKwq/6gedCD/bq/bpOyFk9apt1MVfqcZe4lCTQW9uGEEetsdrcBCrPQ7NDuN/WJ
4CiUbYXGY7gUYW+Lrd4DG3fzxa0qimzL+QOHVCC7Z2om9nCzR8xCD1XN/RU0p8nVztLsnnWPaWkE
3dBzhlbTrRPAquRudZbXAX1S2NkVBFrnzbAKQ8Q7xF5uh1yV6QmJYhth+38eCqb1PDllsHy9U599
lJWstCmjv5XdOxQv6ZbzUmXGFxqM/WBlp6lubyCAgTzrKZz84bMGWo00U7udgwIlq3xBkREWFZVf
eVxk83NmyNe6HUB6zf1MhD/ggjwSA3que/3Tkb27TfT0aazdM+qAmDcbYobZUKIx6SbwFbDaJHC2
ptdH9YoWbC68k9a/DRPav3QqTjRUZXSoWKEulLsZTN1gqit/kar+YmnusUDkgiHoxV7MiAKaW8XI
AJbqc7dAyJfl6PNIFRJYwYY46y13Vw4sY1gYM6ti45MvyVVmYNfHKQ+eiFLedUEW94bzUOkFCl7n
Xa7o7hCnHyRbt6c5+0Cbn2x0dcopI6NBt4smpjfWNabIC1+Bh07XPqkl3eNjudXWFNShek1KZ2/b
DuPOV91CYhFYjVh8FS/TYH+AfXibch4+OZUfS53Hd4CK1XUees+Pa8+7Iyrwu0eBDbGo/TATxiOh
zaXhP3Qm0FCZQSn2MMTxMBDIrGZkQyluoLyWm0W860VRPLFLPbesIRyFcOC2DDNPuysK/0bmE1pH
/REv3wMAatRerVMGxXJbyQ6/abGhvQ6Q34R1wiwYCbIFnoTwyyRMSy6rQDN3U9EyoVqkf68MKmuv
3ofW3dnayiSlra+ewcnTBNn9NX82nRlhDGfJ8AWwCSwQMYvsXtIZWZVeMpJPvy1OydCdIdbbttxn
TXKZ++KxDupTF+grvNTAdkrrECD+KKMhH4FrSpJfPdPbOxR9+Ra1WEGgQ2rr5VGb7WkDJ3BUuYBI
a0wtTqfqNHsarM4yvKZ19+J1lrWjY3inFZwNLjZWnGeHlvG0qceoda1QUJ6wQX2Y4awb83iy118q
0T2Y9Dnbl/licjOY5omV7cnRa4hdTJwYhkQYrKjG6+kd9/WdIhxcm/jySljjXmKF3E0yeRKud0wa
5t0guzQjAV72OO15mD33BZC+txx76OTWMuMrgG5mKWAXmkKlqZONFIr1M6obG2qBf1iQRb5YIGQD
0Canhcavq+VGSj/WnO5UdaysTr6xOy3GQ2IChYiDRpYtIiHMN3ngTzvNIgFNX7q7pVngcxkmg3nZ
o6jeuQEHRVDWD6M2a4h75anKFqSDvI5Npgdc9qrYGK0aEbJmzwxVoTFY8WQsbwYzGSpBbnsrwGUy
tdpyQCaH6Q2unIYAXB2OQqlXwsQ2snwwFktx25r3tGDutcz9WgxxmDq4IMLKQ9hYxazAvy1TbrHz
/Q7r3cjtz8rczMaOPkfEANCt0chNSYd41OT5sZm9G1izGHNchBGWsHrjdW6rmOSCPLYlx5/eMFiv
7dJvAgQTUZLNNQy/asIsT4o4aALWQVdjRpDJ0YHqHBGORoPhb0UCoWe7JPJmjyV1RRxbPbOi5QMb
m7P96c4cIPYAtmlMXFErl41pdxhcRf1AojGaYOLkgYctX8WDxa0yYpyZh43btW645PZNQ8PbTkv8
B5yQHEUFigd9RPkjm/U7bXE/iaR76rTcDxGlgs2lGVvIJO4Tx7lB/72TmeB0Q4IEqNPv7JzDdhxY
FwTJTNUwsY+Xy3NtBj8NsphwLI1LnZV7K3X4deqYSOdN5vDY8Drq35x7F6QwrHPWdc8eYfuzJ+xJ
X/bkPQ6N/WiW3nPATLsxGRUsu9u7k33rXelBNpoHJYu3QDOeFs/6DHJnwWuTnFZcTGzg7duoMAW4
zXznzXSvSbMFbpvUXY8rGGw6W/CPzSXjFk92Spdl1HgZMGYiX92ZX+uqKsLaF811/WUG/CzdeLGc
8jUdgMjXpM7iNEG97ttbXbnjxjaTT+bydWN6Sb+raU3f0IHG57o39AOED2Vvhp2Efu/vIcnsXZC4
YBOroSKQNSbRVr0IzXpW7XIskhKk13zw7Jo3W2c87lh3lp7H0Oy6t70NFtoiygmSFfwdKHicfzqU
v9UqkeAYOoeA/kKUU4vNkwPTHDRq7o10mxQAq2bzwOLLEBx4J4VLQqIfTbLp4gvrbKtgb8wsC6Z3
l9ga4LvL98izmDHoJJGbYfqMBDsiQ6ax16r0EKj2NiV0BDgsiatlHb/ASeQZS1F9CvrgW+h5g5sz
Ry8/3yC92tHhZGDE0kioyzMMwKgASy15nWzEcbgQ1nAQ3Usz9u+tWC4ELFN+1Mlq65kNoJguvs20
7re5xRQFy6l0/UQD+BDrbu2HNpHZZokcGcE4C1G1cqK0zLmDfKA9mddZibgkjI/oKxE1VQdJYGfT
RkydFvYpMdttMm9XxMyYQeCYNeT2PN8x4yQaHOYwsmEt7ZcurOEKv7B84U+n9xZ8yKrOqd9/piZi
ocCv+W4eteQi49iYUIW3rn5mEdvrBiIFrZ3ipizf09EdmJgZBnI5Q75p+s5OXEFaZE451yK4HVqW
Ls2o0ktWBk8WEbLwaQ5bLK5MzH+avgVlECEVY4h5cq8PtQ7KTW8zaLYUuRWkyuLhrdGX0HHQH/TC
5n7KO+9LLUUeAdvx1PdAVhdzxorpKAd1ll/626ouZWzk4tMilCfUEgLe3Vq2u6qmhmpe5s+WvW8L
gPjk6/bZdW3W+SS3CILj/WhJ9PwwfGLYZn1FrGtbv4HMbBggDHmVps6lm8+RQH7Pg1+ocCj8Fn0t
ki7wnn2jcUCKJAm+TJn5UIV9+sy1hYAj0JZw9Kp4tThDtBZJitfRKFbkcLxygrjTtFvq4H/sxbVO
+chy57Qzx1eLbM62xbivS4H8oAMHgeFsthQA5CEHXHnPUaYiI2/uW2ksoewcehKlILwAnPJXn9sP
Dh6sG8+0q1eqefxQCxigddWkN1Wx0JjVGOPWa6mG59Ls8KXYT1DJoCAz54oqHC0a7O4epU2zTax6
jnR3KvkFmYGanitkTqXiceSk8og6D+U2uZvThnIeBCAFxQf9Ki4EVnpPbuKkPwZ83QMRrVzXcz8H
2261zH1SjVlkqQ5stsKJ0Nb4qhxhjvTy6M62GhBPjTUBCX42NvumsKZ7SmFZXbiOYlDvH47bPnb8
FXNKn31yqahDDQp/lw7Osk2Sod4nS42S1iit7drZH/aAdrLLQPhw43xR7LagLUMlMCqodNMtuWZc
dF3NmA335ZovIeoHdNW0ztAPOav0d+EV2vfYTzOaervzT64ju4hRt3urAfL2ZW1PkZ/SJwlNOVq/
AH4HpgyB6MQYkvaEDdy4y8aivxm83P+wF8vjlV5btBKaJp9ICSlf5swuzwLfNHNGqaG50dI+zkrU
2pveyq5PHU7vHUlq877m+r9wSbBb8ahh6PFowbRgPsqaN2XpDY32y86Do2qWy5rZ3AiIG5nNOvRc
i5sdncpMLuOKtLywrqqTNr0qu4d8b1AXFRdOrnYIM5DXZJNvxpblOj/1jKBA1GiAJ91RxChODT0p
o4iqtHNPXg8WsOb58qaMDobbZUyxA2z7y7yQI9FJhby8SlkNWsN461BdAkUF+EktvT+UXYdeQbh4
Y30mTl03/bteAsUnmW/urQKJwVwZ19cuWx74SDvp/dog5qQJp0S2R4w0AjDb4q5WbP97VTbuLu94
OYvCrb5GY3A+/alU25xmyt2wptNTBYZz6/qczrxkySPnd3WB/+AB3nUYXPueFQgWJB7J875pr1y2
nKnqbU3tapELsrNf6cGpzVJyOPteEA+QFttJBP4hFYEeEzfJnoXwMAraaTjncsS8v07DMVFlfhna
dv6dDEA6pYaLHdVLcesN+CCSvupPbkmLU+MKn5oYY77lTdOOlmZrqDwa78ZK0e4EmBNiS+QGc0uJ
4xm097QscsDatxqPBCc4R9mK9XmQBiMu+EiUtXK9RZoMn84AezBrnd6ayecxUFnqROI3UPvE4yVZ
dWNnpGaN7o6ddrSSF4R2SCdJbGlOtVTaVq/I3uhqqF9nsvUw7zC460Wjc146/i+Ld+pxnDMH7tvg
VbMT6DOM7iEG8/FC23yyy3FTbXE4ZZSCN8nR4AmO8VT2Wz1ZjFiaCUsKPvBL2gTjnY0PO+49ZewN
q6D5U7TiQEhVgWtsFlvm+2U35mn1q0p82ABEoduqy6yD3fbyVsmEa/sq5SwwipDWY3HHWwnbQj/X
8bia3o7Yh4TmD3i6Xs3f7ZXXU/nQnPs09Tb4EN2IivTgFBTcr2VCjLDRg1hTJCovCnqT0MRZsoxa
g33uWsfeIT9u95oDkFgMyxjlykWcIBz9hn1kRSfsUPwqvRIfQyG2NkoV7PCyvkVafu8Lu3scDTkf
4MNhH1DaJxGBX8hmMRhHTEldEU5Gi5q/gL+JccxxuI3oocftvHr4A728hO5XY4A2Ri8wxcdwte2d
U6YV7sdRFpfKR4zJVVpERpbIjzap2gdJk+UOP6bSZQSZqErCFXjUNF8FWMNGJUt3qBsrOCx268TE
HE1LDsBVl5ihkrIA1BZ6ctdpormIabZGrqOp3E3krifhmGi0KQ14jxOo3Wz5NbuF86BxiMhYU50z
8mvq7O8jAAUOfX0yQfooW8diZbvda+8neRBViYfRWKaTTt1V3ps3aZXgoG+Z6oD0DW+KjX70F/DZ
iZHep/zNZdXKxYDEqWNASHnuPqx1UPl7r5ZasPGbsX0kzCV/w1lsqENiVWW25SINkJaaXuGdESHk
2q8JVZh9Y2kkYNxTTlhiJFxpur8VTmGVBRIB3qcjcTId46e9yhFJWaecDpUGE01cNbBRXyN1ZCki
l6DjRMvkPJF8oJz5aklS3nPtjKUTZ0sp06OwCjAQz78GSfaNpdxtipeApw3Oq+fcyNKPpCm7MXZU
HjwQiYXobGkcVGLDcDUjIoNdg7C06I9kb2KPdDeSK7zdWF3zSBwr02RZ+YsMxZijz2OtmTHh6+26
bLohrTq43mVQ2s9UpspFFNDb2Y035kDROVVO9WO6XmuuiE7O/YufGjnwauqbb7ilq6geKj9e9ZzX
Vkdw0MRT2bUNkNAkxkNq92INcYeQIqVM7IQx6mviOfy55g1lnCmsbScFX0ts5GieeLA0TbgmTfqd
lh7/a/kcDZE/8kzd5W17/SJaMsFIzbnqzvRnjXWkiutspMm+9R9J71BPFtvq0zxXXMzSHejOrZtl
tTZTZjew+2UGfS75D48CZ0Yy1aekHm0V4hRKq8reIA0MJaCMbVKWWGTn8SrISm3gJM3HtXaoS6Wn
By0J6uLoMS+gJppdzAyTjwH3NuMquaaCWHaxSwflEGlmmepL9+ZVxP+NqF8ecY2OZ8tNIr/AjJB/
tt6jzSiW4UzvKeVOBz+y8e9pxAYk3XUhd9ZykxXkIxFxIcEXPGTpQE6YH4OqPExrjujWCQUcmEPX
ZJnA1uGR/WtM279/zf89/anvatKx6qr/y3/w8RevRyfSbPiXD/9y2/xUj0P38zNcPpr/uH7pf/3V
v/zzh3zl379z9DF8/NMHMUfasNyPP93y8NOPxfDXn8nvcP2b/7+f/Lefv36Xp6X5+fMfH9+cppHo
h058DX/8/VOH7z//YXnuNcfy3//xJ/z90zcfJV95Jz7G//k//g9f8vPRD3/+Q7P1P1me7uoBEZ82
vbPX4j3187dPuX+CMiLL1KRs2w0ci1z2iqqojC8z/+TZFD6RgXPtLCLUjsy7vqbbhM8Z+p/4brrD
H3qBjf/X+eM/f71/ehP+95vybxWpB7Wohv7Pf/xLtCF3BSWtZPcHKAFsw7L/pf4AKlI6ctblps7g
chRu5urzH16Qv//Ef/wJ1/i9v10M11fQdfERBr6vk3TKvufr/1qwcAWN2ww1zIZgoP24G/bWTtvJ
Y///aKP5W4vO/+UHmf+So943HQXsDObQl6aoDk3ll0/kfTB4BclSHFNa6fIQxYT9bE+9H4+DMm8T
uwFl6O3WfxJe3j5pS+I+D5bdG2DlpCsRb1y1YT3MNiQPaYYZqWswvNQ4iGE/JCv31TKqGbG6m01v
dATOTzOyr2KPVl58ZsydQ8iqXdoQwbN2To0SP1xuj8kacTDMn0OV2uCsSekqlBCt227FesVFy0X4
06ZhjvjuyIm77Zy2uxJ212QjosSyh8YkLJvnCcm0iMVk7uz458JyNnPPpuVrKiAjYET8yTJoGxke
BmldCEdrblnziB3kevRfFa3pL3Teznc1q/q5DFbWSJ1HHov8KoaPes7qd0kf59GYxpIyDlJgnuo2
K78BuOf31dBYfUay5bZuOQMcGF0gnoaEQ2S3aNlyYb/UYiJZqCKsyvTqS9PzbpsYi4HnYPJMkJ56
KhxsO7ORHpzCRD04KBt5vW5PjbWR0sNYgRXZeJ+kZPdskUzKG+4b9bL0Q/pRCSMDlrSvqgDY7/OQ
z/heVdIc6WsZDjU5Il9m7oHoBshI6FQJrHC1xuBsF6p40EhMf0Ahqna+tyCIbvvHiiQucFXlHxn/
mCe8nL9cr3aJyGKwX4ZBEVJTjR7vO+lcnB157nevlmJm6tISlKtgxAJraqajWxJNpGN8Z/daDPeY
Tr7cKsyKQZhXfXZfaTnU4Mjiixd34NKJJ16547XS47IGa/daDKtPUeQwIVxla+kXZTqb0ZXTUfhd
+eQWlfWGYoHvl641nAqnN7gB88/ZMPvG3HSqxBe+qM56pwDaPBa1AeiYuXmuaLRpSbAbPAaq2q30
fTe36XdNlAgENXUopO5UEyIoWPLutZsFxhJK9cznyuva+6rwCTopfTkeJoW8PGaHJTlHZ47apRk6
m4UxVG5cInCuXnlTfgRGVhxgl/Fl9lZ50y1WvzdUWzyLfq1uSAmVu9Iy9JPNDrTRNT04+1oHjhZc
N+Zi9L29n/gAIKXr92fZEAHNkEOIH0BhY5Kv0Rf1a0eJ+AvSU3Uoul7bc+zZGJYHfIDLNZLKWpYW
xyE092MqEwKN1sT0njtnaV8CUY5vWhlkVAggrzWwHNjpnb7o+cnyXXxqWirwVIGBbVXNTOTJhgwH
oZpLa43lc5NP6w2JWvmuEqM4TyKXKGYt92g0lNn2NQsTNID6nSftepexx93JLH8fbfuV6QXdtAMQ
nVXLZj0YLS6dVb+QPtPucw/ZIQ6ByUQmmA8nMkCytzYp6ZAZZzyfy2x5NxhK9dtlCKC3BcT5qVSF
jSSLztrgRJ9ayrNQ51TaOy3r8kYLOn6i4Y3ADY6goyl0sLje87v6QYi0Jf+csrK/awB71w3KDr07
Tr22kJmWGvoDURBXflHm3WPlW3jZGNYWMwwMLG8hVXfUyE4I5NMINbCuxWPn5HtyWPXlht3fvlE9
sSKWkxpvvpdNjzm+C9TN4OAwbnrhP6vAcezIzVX6NWkEMiQNGnanGce31Net21Kv5jJatF5jEir5
fpOlaEKsIJBRG/SG+YDCDh0jljnvbGirMjDK0SkfghtU9xiYIMcHg6Qio1p1FH48xp/qFVXKvU5N
+g2Vqxr0PK/Bz9D6hoPMsLF51DKP3tpCdY+FPw3kQhgpIjOSsfRfuakNoJ8aZi2X7LgBNeDKU2Aa
F+PUpTy0IzWxO2xkX1jf+WLJc2sVsBKir62nCmPdja3AkDPfFa+DY8pn3k8H1aNBsbcNB3UgUKCL
dUOBA3aZMw6RTl0sxi+gaVzV5t7rV/T4bhu0L4taqN7Rgvo5G1NxoURZf+pbHAX5JNMdMl7oziIf
DB5HY7qFt8hvqtGAbbGn+ccjTtHBMjL732vTt1+Qftm2ShBRGYapXVMy0gPv99pGNMkQ6qNsZ0uH
rnPX+BV8zNhowaFoPY4nJ/PbizE3xosJuIpxJcCxZi8peZ5zC1h6P1W+1uxy6rZ3OTlnL5Npuvce
kpVTS6Jddi3bblfE94nHYyAnenCGueQeakmd3DdTUFw6ouJkXFVr+VwsDPUhsOZ1r9bEsJsDU/tV
tYvF5AtAc294RmfFi6FdkxfhtnvbT3hFcoynhsCOpViy3lC3FF9ZzrIeV6UuOMPKvrqwj/FEK12s
opt2ci14Ji6SgnyqX72puxwBmX5litSE+ijN2/Kz0uzsoNtL8csOGouFw8Ch2hjd09D4xl2uiLu6
ziXFfULxzx1gU3Vr9b186ldt+EzwNAiizGaC3hrRx2I1h1cry8TZGKrrY1q5DRYkbbwg3BibV722
yos3i/HElQcH4pu9ExIQVUiWyGuGXtr25psw8+nVV6yglAx0FtK2JYHpTm2flNlmStjUAageGx3F
L3pOH/HWEhCqF45ZRXyekeVpG1ZJ1n0loCcKrLye/xd7Z5YkN3Ju6a1oA6ABDnc48BqBGHKemUm+
wEgmiXmesZteS2+sP2SpdMmgVNll96nbriQzlRkriYwIhMP9P+d8x9s6gMj2/cScKw5Wa2g+Rt0e
HKxEomyK8BiE9nRZI23GUCAqO12dbyv7pXHnNa6lYn9KmWb7NCIz1LVW5GYj+/RHvGI4rRXIOSiC
KDiVk/oGYKZqt25VdS/obMQlKFIgARn0U/aszZX2Ga3gTxR1sFgrDDRYsaD9WFW3XdaGrPJO4rAu
ww8NZVX5Vt+saYGh6x7LWffNHuJN9tVa8aNz5qzI2hVKmi/K+8Gbjt+9wZU6zCiZM1M33o0Vaeq0
LsC1GMxpnjnyxzJ4hNOrAufO0tcTknHEH+LumiWmXtGmdwTfJ5dw3uSyW3xjqzrA2Akc4wP+nhTR
+DD2ov7aJot6iHML7lUX6iRnIhjMuEFXdKsTWXJnCFCTm8IbOcM54bhAALXHyNvUb+jXMuNxM6w8
2ClH5/GjCj0KdRkb7lCH4Uc2X7iqXCB1yJ8WK6yaK/dOp+Gqa9ZorlsLw9v3bGXS8o4IZgWNcZV6
RUtSmoHH9zgbW0ZgKw1qL3ArqG24Um6DN+Btndvpnaqs9ltXLfMrsl59O8+RDdoQbz4KxrSCc7Mg
INbX9L36ktc1vOA8Wjm7AT658ixLFLRV9QeRt6Z5dtvMui229VItn+SK7w3SKT9W3hBwwvZG58Ys
w+5ycpPwaxr0zsAIy2PtAcD6rSrG7nnIEjlsReY2P+DzGo+lyrj/VSkrjLkGcpTdDLgFs3a+MHnu
9jggeBCRC+N+rYVNEsIpq/jW67z8m8E0h1O1MJZH2C38NWhUkIttjCp3FCxCqYl56D5ao2bhmHFp
rMPrviVpjEfyY9BDOmW3PkjWo7i8W9gek1hjC/wQysg7BGkJ1SXCrIoqb3fTl6AsK8efCOxehWEo
2EYwWc1SYh8cQIb4OWtCIsSyi5KVLjoofNRNSihlNFFNNr0591dlZ5kMlUwCiJuB+Tvn/dmUCCxj
FADLgmY8YR0hvg/xq5qul0hnz4OTdA+Zp1s80utIDofNQUZT/SWDu/UIiSE4J9uff2bTQogr1gpO
T1Q1jObiNro251A+TI6WB3DW6MvDVDdEJBc4hLu4zGl+79ly445gHgXCxlhI+ndm/dEde/5y28Jj
EhnEqYy0A6SHU2MDlhtIoTln0V3StyAWddc9R5HRvgzglm7dejD2qVPXZOl5ZjOpSW6L2moxtOg4
unOXnAleIDzIZmRcrieBAQDnRaq8jWWk6qbJZHkWiLE9q+geWl0a3d0sTZ3t1FROn5xGczCOmjUX
b1K3uxPjgjkotSqQHNncZq8WI0+Ozu5oAS9IUTOTCU2dm4fxN2osQ08S7J2+speovsK0gCiVBQXu
73x68+fArDwWbhp8CcEvHkbsdqwkZRM/KsNeiAO5PGc3hJTNswHLyzUHOrw0c23gYNDAb2OfldS9
qWpLymNtRj9qvZh3Om5KvuLeMNyJxl7OOtw9X8fKql6xkFTfp36MbzglZE+e1QzH2LbSo67j2p8m
rGfET9obw1hcVBc4pkNQQ6ENWn0pgg7Lbhlmhyip0huR9vOecfVy07iVPCwl4a+GxP/WwwOLIxrf
x1ThdeUUIoZd7Tjq4MowukgQOyPuOPZ1tZU6D8MKg0CgmpiWWfARqtI8RjqsjnbZRQ1idcgKIu38
NqlcOHfBIqcH4cXdMzEO79UJg/pODH1yZXjWcN/itCKPM2d6u8wj6E6CdLPPTtQ6C7Oc80K1JNCo
zdoJj57uway7ETkRTlaXDJWhw8rBuvJCLQ6KJ/sOS3Czt7rcgdMla5MwpiT5WymmqwBo23kj8dU/
apT3TRqq8pgsJFyspUZiAwR42bqyBOYx5ueYw6qD2wyy39mttnZKquw4ZSw+iJzdcwb45hrPRnE2
cMRhOeTuuPAEPvBGd/YtVo14SzTN9D0mNZ+Nyp7xW2TiRjJVPSSBPXzteadvrN7AdyMLvC3bdjXB
aMvrrqXuquMcg+GQesb+EUxFN/psy5ujUk350TChNRb4um4dDkNEJqbovIQUfdd3VdFDoWo0rBqr
QZ4NhDz0bE09fxy1dMg8DiZbjbF7HEdzhgHOMBPG6OD6eundazmBuumqMTgmwTDukqBtn5kb1vWG
bsrhKfOIOpLemPbhglnRcaz0NW3aAvN1pp+zNOS7MHkP1XzfBS26f84Q/ivlInOxd+JlGXziDRCu
+Hrnl0NSwCuhXgK3c+uMWD8qTdzHKjxyVHFgnUfgJj+23DwdeY9yNFlZMn21YAk4S5sJupMogwk8
C7rfeWUk0dVIjw47VRrrldOBPzRiRmgb10hMl4XdncS2lnH2fWpnF0NEbrHfN3PInDz9bVLXKe7w
y1YyJSbyStjgHOtw/WCLZvqq55AsfAvDDH9pkWoUwQb0B/qtPTFUKFV+7OPOujFkEH6RoNIlzyXv
NeRZxKedGe61yijy3TTGHN1UHMeORAiw3WnKCy6bApAaijsM70EY8Q7SZoyRrCGUv2Uzaz9Wc9r8
GDsRPasgBFWaY/9y3CCDA+KU87dmKj21bdw2eBBWa+yrjMFSXIx3tRXbgf/Xk0HrpI3CEZooIWI+
9eWmNM3TxnSomTnicUTc6cU9NGdiV+2Lm2gfb4ddQl52U22LbfJOKclpzd5vF12bK34qqSHdhryK
wXODC86fzjI/8o2t3Fjn9q46OPf/zZe4lpf8dDWHrVlDXAnH1QMQVV4ilQ9X8Or/eIkscP77L1Gd
lG/89hJPhrptai1x4/ISGeeQCz8LL/KddfRs20/Olr1fXqu9s7UvxqXfBnfMu47jlSWKbXHmnPfX
6qhy3nj+We1tv+Lz0FsTW0TuVzvvQOgKEIJx6H1ry3nYN8zP0i/Pks3y9CQuK9gSaBeb0O/f6RN5
9145aXlZ9Iivi1aPTfpx3EG89bG0XPxxr5BIAqzhZ9vsvXtlrUb9ZaT86w2qT0bKjELZQ9i8kcRh
tstl5id+cywvo2N1UO+UWlnoCr9fi+cuZyBBJdxpjU0LS8Ys0vUFwrn4SFrNrx6QQrcgUAsfqXjb
vzMxFyez/z9uk/+64umrs+CodlbJq+v8wccrxIXYnvjj1XLsjsHRFePG8QFA8L1AiNg0W4OPFXKp
OsQP+r214L1f5qSlFl9JYGUjLz85cw7ZrbdPz6fj+jXBiyY2DPneXQnEO++4Fr9+N/XcAAOpef3R
5bLHb34cFmu/XFTH+hIj4zHc91uiCPk+3mufM+7YbpvDeBHsnN3bIvH/tTLm2Y4tNO/of9bGtt+/
NP/7f/2sjf3rh/6pjtn6g1BC0qlIiZdtuoov9Z/qmPVBClt42nWF6ZqmZg37SR2jvgrUOAww/kyt
otqf6pj+4CrtsS9GcmJgCDv676hj1slKKj3BZYClKpp5bUvYJ8v3IIlkzJyRN9nl4NfpWffIF/Mh
fqqOGl45BGYs+I/Dk+Fb7ywHRP1O1wNhO5YATC5t7ONKnjynIs+b3TmEZ5nAvkA0ikh55rnRckBN
rEMvW4b/dfsaxmP7Qw3AfVpO8TuJEvOY6sS7DuEEHkfKeO9bNj/Y4pDZW7vnXxFO+oXqmejC5ZR7
NddT0nMqLtRLlTvFbargzrPVFS/YvIhh1lYdXE65VT3ESTi9RCHT/1qq7sFGKTj0hlUeh0Thso5H
Nj7dDLhnS6RrDjehpck7TM0w71rRCQYnsNhcOEF+D2/2kiGHSyBfieGx6krrCf10YVof19e5WNy9
osbkENSNIFnVDGKv7Sk5hsYC4gzxbZvOZr5z5rrf93U+YEBYevVIODjbm0mCESQMJ1BGg8WQeR7J
3UVxKa7LQdc3mOjw3zde2e6EU8dXTRGv2hp70oMMHX03Q3o6i9AAvoVTKMjMVkWwgaLZ7VsLU90Y
N9Zu6kvxyGXdex2FlAPakr4FVeT5RS7ibKe73Ci2uSBDVOVL9lrMEdmNvqknPFKFOlh9G9/hBp38
1hQzEPbeKvhIMg1DQnBngYyxD9pT+IhpNSJnhFuRddCOTbbhEfJMIaLcX8am3WU0P+GH5/Fd9Qy9
63F69jo5H8xlrO8oV2BfXtbOOdoSeFYJvK/udHDWSit4EVng3dL30X4WOCMI3DZJf920rbwwRSAu
2yJR2ObVct63bXurmHD6Q8igE5pOaW5HuAP4WJTjPbfpYh89iVNoa3pj9kXLZNzJUUPMKmLMhmaC
KuQNTn5hTxYQyK5xriyrr8HMh0VLb8fYRGCS1TjiLxKkNwZRESyV0iHSmXvVpIgiNRi9EowT/J0o
gp/4RdQZElhIllMpuFuWtObzXCRIDxwG7iIGzpeMTaYHuw7nr33rFI+Orpjw2jlx9snpWM/XWW7r
N8x9HsYQ2Y/xGK6hY4ZdByO1qurPbuYIeId4k0mmS5BDsQibR2yP6tKZLZIAGpw0U1EvXto9B9rS
inYjZJVDp3rmAQ10erCSCbLSvhscvsIrzQLjKv8KA3NQzp+m0RQFFL/Kqr/Paa61T+ytvh8M7tdm
/E6tFYoaWdQr5kKjsy0my+g/g0tIYxyqI4yAonIouTHHrj2DEJlUzE6jKtdHbF3VAu62T4nr05U4
37JmluoyN9KG/AreX3tJB0Z5drWm68LLCl/8hFLKWYUJOtgePxlIbO355wJD0aQndZCq0p+6JSsC
v7NrdmBWbXjEhCdoPKoY5Xkk1tKMBDDUd0VtWgiU1MjYXrb2Z4uTQHm70HhHagBO2adyqjDBSTsc
jU3die7aike9HYuQ0VTcd3W75QuoXzMrasNDZvZKbmb8RIkvg6D/gVAOiDH1ouOIfP1StI0HiU1E
BOmyaJRnXuO6BFDD9pyMktEwt1EYkgJM9+OtAzqYsHtQuOA4wwwhzVT3RKvEiwcb8WVcVBNs23SI
Pg5T0x2csM72mdurcje2M0h/q63RizJWZthjPf7dTTrE7vXoEj9qvcC80CQC3IOcAezfJGlefYXX
Yb8wm7fdDTNZ/b2y8E8WyqzvFMCHe9tNy89go6ojvyqOyRT7lr0zhgCA4aDbI9g+EVwDJOKTKN/m
+PPbTD9hqvSlYqSe06sRWJ+yt/n/gmSYcGxEFnBm2KK4vBvEIgnTuqs25ioq6J61AC9DR7Lajn0d
hwWesQmRvVVj91Ws4oRYZQohS+O2xVd+tz6kmLgnE4KGLptHMxrSPV4pGzjJJD6FPD5ZnoahhbL7
po/Y3KznHaUwsD1CiEBw35cnF6fc41iDEBdR3Z/brkVBFuJycZW/CTDhmxhDWCr7hmpSfuKITUKg
naj86TOTOjztlA9ZU7PhNyssGnyIIRqm3UFGdODGZKY2n8xVEFKBtCM/fdOJ8lUysuMM6yOpWYSk
N03JQwrzdl2zDjN07J4PZQVghVoTzjFxTzpxZ3umcdGvOlUPLO+ygENxoNZF+v2bltURrTTvmJRB
yGrncvmui9n7bq4aGEtvfZW+CWMBFpmz8k0uq1flzKv5VhGIGa71m7BmTOQjDR4nB1pzM+A+KHBG
4VXfSFi4r86bQJe9aXV9FD8Mq37XKjPcp6umx1MHeS9Zlb7UDJYzvap/4aoDFqVR3TthmH6NjaF+
HrFooHDg7zxvLcM4X1Y9cegZqUJmdaBkxo6bAOIFbT5YK3vxTZCcyJQ8hatKSW4s2OWrcslhUH2u
h9y+k1MIpdBOygOsEPE6T2H06roZkzorF9OLzmHktHHoESpurI5SHTzyfmvYHRhlRNTkTU9lHGys
nCdtfs3Hvrqp3rRX3HjMdHn8jU9p5HWfoF00T4i3SLZMqN1HVXdq2qaGmRDA4sZlevAm9Xar6ivg
fa3ZJrN9oqBagbtZJWJ0EdTi/k05XvSqItutaanzfJiSz2NaD9dNEOZnyEnOtGvR/PgG6OoxelOp
3bJeyq0lRuMimBVITR2WL9ysxrYoh/kaBPk8X8N0T49GOuqc8qIOobDszPy1QQp4qCIwwFd972DK
cFrTtPhOE4fZjLqozhO2RvMZH1UTsowWobpock9z3K7GAnBk1TvPBQUg3KazsToRZYaXqZAFDpQ8
cYyv4SSmb1Pe6pbhs9SWPxne0m35bbqzRszyCWI8DaMtJxwcO4G1Gm/b8Fvl1st9O47WrhvZCJPt
aEtcElM1fV3wHoKrqqNvFEPiGq69uaC5YVrdjX0P/cwlMwxesMq7ZSv5YIn6TBPz0bAJjStPg+j6
6fDwb3xkvx0Qba1dC7ecLTUnBnEyAMBKjDTmsRVv0ictb7Lu6a///t8HQ9LiuGBJ4QmlORyvv8BP
o5qa976bO6J3hCsAL21sTsEgv7cwr7qDd/b3JxogYwSFv29HDOVZJ2eLCKtC0iLYb4b9vPO6Y7Ef
jpLrddem2EAGvOpvSBH/7ZHGyVVPZkPV3EtzdniVyVl+ry7KLY+FzehX9+KYHP76HX2rEv5lfHJy
rZOPbLALYtoe12KVPkjWCB6ZPrRidNzujKCx3/oTWudNsgu+2VuQFaSj4y1ghXd+kd/PUr/+IqfW
wDhRg6Gg2+NBbM7UccCDSCvt9v2XbP12l65XQoX2aDJV2D3XmcNPNxEnXZ10AR/q+pIxNx+gq8KE
vezuUx/X8255SeQ7XwzrtykV17Qt7UpHa8HlT6ZU02wEjkcSildH3OQceP0G4tymfuwO+uyvP9Lf
x3DrtdYVxEU9AOt08vpKnuvTHJHgcu7GnbmTu3jHs2o7nJt708/9/GadEf31NU/O4OuYSphCCC0w
wnLmP7mkCZO7xdwT43M0IPAMvrXL99RsvV3lbw1hruJvTdmWP7pfvci/epr/nzMxC+0KJu//eVBz
H5f/ODRfitfv/3gt//HQZz/PbP7503/6mb0P2rQlhl5p2rYwV9PyPyc2Sn9wiLSB0eG//7Q6/2ti
oz+QxBbkISWuZeoNWOv+nNjY9geN9dZBxGDQAjjF+jsTm3XR/GnJkdC0zfUy3CkO5ml1Mkb0RleK
brQmH/smIssEaQUiQfrZqJ+wGL1zZ2KQ/vVyPJB4vQyaMGrbkkHUyQrnNU1XRewcdlWnb+JWixqb
YpJI4O/l1OOx3asyGIgfu8BSTY5VbTkAuWt6Y2ZmMTShSntCk4Kzgu4Tm2NEE0B8DAq9Nn1QnePm
LzRstjTgBY6ppd7JsKSwx8ezD9aHWG9rNMS8y8acbkVH5vzJzJSVsTmYp8EB3NVVoVq2bhC2Jec0
N1sSxguLzUZ327W0rtwYOEDGR0FaTNLVg3XgOFqYFRK6LeRntgJBey8o73QpkXXN29zG4ziKlo5j
7WrZwLpANNs4IrC/8raj+iKJ366ocBLrZdc/ZTGYLV0oV21Cm9KJzaJbeDJxVd219hh+b6K+KaB7
lWB+vToyMCCb7QSOvuiC0SfvSDAxQuX6VkBnRWiNK8yotmzNloN8rM49ElpyK8bAuh2N0oggE+Tm
14rR4rCVRkThup6mxwyg4d3oNeO3hXzbR145g4C+HI1XRVN7tDVVYd+V9VBehl2k6n1rQIeHISLV
x2levIGIPO4UTp8VVm4RGRStOb2J74eBgwIA3Gfh54o2u8vCY08G/zfHIWwD2YBzYOHruNd9nHwR
fYID10pwOG2jko+CY1FNnwWQR+ZUeI8JZRRMwKBO9oPn+hghJU2daeBaxOxjCmGiLBWUcLZzW1EB
4nac7KNwJdXmS6GfvcboZ9/2QqhblZqny2nhCLUp4ALAWvLwNWgZtYd+aLuvWCd6BhvLApi5EyBe
ZJQm4DVh1Hyus5quG5XyxQNDCePtLM/os3ng+GdBU3ORaXcYz91vpLckzEDT8AwMtS5WedpMYUl4
dLM4+xy+lt7ib06W/TIay+oIaRaxVeEsbVyTrbZBXXJu3tJFnJHPmpkV0/kBTIMXp2EeiKaSNDYP
Eb50dPg88w1Pz3iCm4wE4WLX0LfoaadApsesNPolNVuUx1JjB+TbHB3z0NjmAoWNQSQaOlo441TP
tXBLLJxyEauJMOHhDvg746UDmKATw6p9bp6cyj7Fb7F1pMe9kjnYe7ZT20MmUOZEFArKafrMjST6
fUUVRHxMTJMocNxp1UGBcx1FLn7EQueQ7qRXDW2fNgln7bfomH/CQYR6/S2iJJWHtV05n+qFonHy
7EXwvdM28DUCcChxmBBMmus5aJEIZKiF/S0QYBQX+lAMWJrpSFF1GA5U0k4I+uQgLeOpqN3E21vG
NATHBp5Tsg9AgfG7qI5eY0iSqeVrbNqPRVx2YpuPk5HtyHra/aazhuiK4h0cYnbgRPV+LloIEF5g
GI4P1tVO97nZ6go3jENoSMikp4wOjhsAckl/MnfkksVH/FKsT3xcxADNqrQfGiw06Y3ZOXW2tRYn
jnwmIjRkGYqkk88seFFHo8Huii0RO8VWtCPWac9Ou/xYtF5p4IEJ45nRq2XoLcEJlo0xZDa/DRvo
2buScBU+xohj7Y7AMn2IMWt3uaM0uTfBFuPGYDAWZ8Se6UQGydo6WL4SbRbwzqKmI7jR0ioLeS7v
sbAzLNpT9u24lwkDWCYoKiy8syhU3euyNAMeUR1S57pEs7KhyYqSTEUnLUQyBkr3BEGK8yp3tQaS
RZOkP42pE93LupVgy2gp7GlXEnzdQybpTGpcqWm7SaN+PPcy8ic7KDjC2s9DZtarU6Lo9l096PRF
6rxoYZ+WRex7ktDjtgLq0RxJfBjNF1MvNRpenIObdmecXp/x2rnYSBNAv69ZWPVqPyE/htfUbBjY
EXWx0EsXw9Fd6YO9MNPb0igbcWONpKfPHXuSgslETiGdkzRQ8Dcz30aYzmbqhkRkOgJ8WTGthjqK
8vTGNsPFXblPOj0Xo+3KLeAd1i26T8OnIDWYL6bFnMk9uwyGRayVmXVeM6h7WISDb14HdKF2TW++
Lqo3IpLHjpeciTTBLpm5cZ9tI683+VCbqP46ZuU6yTTM8SYQ5N20yur7mrHzDXhABSJgTReUiEiv
kSepls1HAdisMU2qtN1+kgt2C+ZIF0tjJPLBsYfmo61iatJ4ixgDZfncN4RBmOfTVGyvNTmOSW6Z
OfNyi2+fRpsxXuZpb3N6B3iKrlvduQ2C686LvCnwsWb3mCdTq2YfUlYNZ9ehYTK2zWMdKV+URdQe
iWYM8SvGyYJ4YB0ztRiiKu3pQIipamZgx4G7K5Y42yaDkd2PQ2UwS59LCm5C4U7qZmJOMx3q2M3v
04HN9L20O54g0eyGX8QcLc1uyKZEHrNBOuFTWKQ9iaPONCvCQlFNBn87UcMYkDlC7Iph5I6G3PV9
4zy3sDDHK1UOfbyTlJbn1wB6va9LrI3srMkmq7rTgaYoTLHTqYkU5mlK1xmmJeAWbjEeTdDK0Zma
wtzwq3BFpEOhLkixLHzOBrzxtCR40NjMlapamtGzpgLW85dM5h3wUcOr+ieG6W31BTnHAhEyT3jM
DiLmfLLvVU3WC1z4BHQb0///HAe6eU3krRt6Tq3/t8eBayKJ308PBPz8nxKu/cG12HMzM/H+OBH8
60Bgux/Uuj9GweX/OIH8eRrgRxRpQA/Xj4Pyy+LyX6cB54PnctJjDkNWcJVvxX/nNODSvc5AxyL7
xKVs9+RkXESK+3ByPkfhhZNR0+MubM2MbeDFvuV9/OlN+jfzqXWr//PJw6V0AMGSqiVhK57u68nk
p5N/ZiSYeFvnMzXqWzuy72b7UJt6T0cokRuIhoiHrPPTO0eQ36dWwnF5hiqkYs8DBXdy4DEolnLF
kP+A00he67YFCLEhgbZvO5w4xKjfMY3Ya/7159fpMOv2eHh7tuK8JrV7okvPOaZZx4Q915oeQHU2
BIBAjKVycYsCg76wx2G5SWOi2oh7kFbNeOyOWVOiwFi2YhldyQNHGxn0M4JafVW0jK6P6dAtu9CK
DNoLEp6FAdv2Z6MwLHAlxbwf0lk/uSpJQeqBt3zN8VY/t3C7yi3FghT44OqbQCDiH+43jjG3PHEb
Fzj4UKz57boxBzY8hoWdVgpknU2PKsKULVnyfUIxsr2xMGp+Iqw19GfQOZyXii41QPeE9v05QPFd
gLpDMKt09WyX5PsNIj2f+smkE29VB8amGd2PlhkGgg+iCpHAZhndtbWDLgG4roAExY50I+JAn7UG
uTk4DO2AwYVf5IZtk3lhe5gfG6MMGbDS6bFZDEl9FFzFDFncXdjQ4IzEDYjrNrrqaOmZMVKWCGhB
lTpHtoEfyzCCB8koOHs2cGxfG6KgX0m4sAc3utM8sc0hMp8aD0Zw7ZEM2QfF2oezGPZATCh0/Rqm
zVVpug1fmIK+wdaoi5doTo07K8+db0sN2fbMsM34eiw1v2NrdlQ7rInP6wGUJZLkOGNaEuFyHSvY
GHXRrf00y2WqFMe0qKlQYb2ge6zbcoKFhGyBNgXhA+AgcQjU1NTe2k06XCWLLa8nB9bIxq47wMou
aL9d3czzI6Fl8a13RXxnhXLyh1I1H0XeQANEt3nguuCrRZDbrU9IZ0JZIOaKa3OJIfvaEm/rvSUx
ZTvWWMC5NjKpDnO3duk18VyPu3nirexcwtlbqYhnXBhdWH1sFSrRrqbtCPZuEwzPSdKm35cpScxN
U+SphAEStVdR0ssf3uIM1a6kXPhSx/U3Wxb1s4xkcpAQq6/yZSTjU5I3vlCm/pg2Hj0fZcmZMMfK
zxZzAglqlSPNV5BKwEQNVyHfqeC6bgijQipPHnMqJXn+E9K8ohR9uh5GkgZNTJwRPgUZuV2tYvW9
SqLGt6GoEkjQ7r7p4BGlHgd8zPjZD34GeCQb8Y6yl7kIZLPD+xsXdzFlAuS22BgeLM4C38YC1ABL
2gL9I2ej8GUiKXsLa7P6TOQAobwNZy89Nm6mrrvEyG89OYlHboEKG6BdRy9p0ze3iRLjszPCvdj0
Rlc8ppWSDwujEbqlRvOS/HgFaZoJ/LlXuQuD4QVQ6FYuhXOWr3p/HgwLFTCWosV8lNybW+TNmbYZ
xLPD0Omq2C6TW+KaY8gQ8K8QQ/GpiCyvEhSuIxUW+YVp0kG7RO10pd7MCYasGGL2cfalCtb60mb1
MTRl5z2HsUvdVL/6HBprogLUimjc6KuovSWcD6IwK8JDsxokwFkI/MeJvJCG7K5F5iwruhxTBViR
NduE0SIz5vF8IFBybDGwbFTe9jtO9ow0U0yxA1zsKjynDm2G3zDX1eVilNaxCrPl1QjZIY1j0bxM
TlM+hfba8Us1DbQ5kJo/PDibJedvpShWHKdrGgk7nMAkPK4rIJDMCOzGOEgG0o8pnfNkOdLptWfA
cE6xr/NYlM6KarLKwOf5icUtlOK2dHR91LRP+DVJ18sonpc7G3cN2TMNP5PYzkPJxwzSC7dIR2x2
Y6jO+FaPlnHICwMkMpTkbDvm8W3tCsMP7Dp7cFmfvzWLUd+XHpF4gggL7FlNYQyqzhpmkq8yyZFW
wdbckC3GWJ6Urv0QdmlEOZpVXipolWw6xxmHQSJeOy+yd46MqATtAg65SerQFzJSKXrIl5YOrLBp
MHsvbczKS/3jeaaDep/i+H62opn6pChYbmSVhg+5l6/1tF3VkpCVLraKksn3rRhV/LVKx8YE2T3Y
Z+wu6r1LTHje5K0Ijq0j7IsiqAcKSt3lCCbAO+YOfLItqxX8yqAqjaNLxgkzlEQc66uCEywBXXwk
edfsmsBDJc3ZY38kV4VP3AG2uIpbbdNt5sSd58MM0OByXmg/dBO3vuK43I1bO/Z6bFZ2v3YxT3N/
3mt3PLebOYI7N+gMxGiW3k1ZaqstDL1C79aH4lqKZs8/iNAFLwt4jSvVITNu9LJQgmFCWLxvvXE4
o3nI3BbJlD8vSO14zG0Wsm03FUD+gtiNPT9umgDW60AICOxaYaKxhs6VGoIeGzoBAr/rVKMONCPE
kH+seMA5O7b0uEWGK0FvlebqZ7fj+sdf777YTv66K7FRBh3+wwDZIcx7IhIMUZLjeXB/DIQEncDb
qOlzwvDpfw4FfxwKPFuaajUA/+djwe0XJIJTP+c/f+pPdcAFaeJilbRWOdNzXMTFP9UB+WEdIjD9
x2SE0dP+2c8pPih+4hdR4U91QDgf2N3ysOUo4eESdf/OceDkJpGAmPmlQLFwXIGccqokWalHGNai
9HWukrOZmUrL7VkZ72yRf7+K5xBycy0O/FBV3BNb8WykNlwAB0B3AnXGcxaoDYmnDvms3lHj/t2V
tIl+LNcNuStOt+IOFV9UKMZUtLeg2ymjC57j5j3x9Ler4EXnnV/xLabruOrkEDXR9ZdSFUBwd2/t
HWgU6SHyx1sopLC7qfw+QC1P/WDbJO+cbf7dhbF/cohzNQTVUwds2CXu5MIT9/EtHfqOzEG6vOc7
5+T687ohHV4cpzWLQyzyP+LQr6e2tF1G2ToR50GKRnrxXTjvvX3r3/DzufDtCt6bNAYLByvvr1dw
4XQ42uAK9DI54tHe0x19yC6M8pV5tQ+R8g8h8xfM0j9+IvqsH/pfXe9Ekmrqlrqe9ePC7LFhLIxd
El/j2vgtlnfu9N8vpS1ToXwJ3kWJ6ebXl9aTx01DmcR+llyuMWIT629d3kUEB35aaW7/+O1/fk2/
qXpk9bkFGTSwtnDHn9zooW3WPDMyXpM3cxLL2UM6cE6bxjGJeOfwOIs/lvr/+C7+fu9pbgfcXSxk
SnjOyX3hZQA9Gs2QNcCeydXUZWcmAGVa750L/WYxd3htaIc20AYURKFO3kSLXlo5WkHkizscmdwd
wSf85RfTNrz9lB1T/xjcZy9//Xb+uxcHusSxrfV/jl7//KdRBTu1Os4sViiLcoNZiPu+Li44cTz8
9WX+D2lnsiU1snTrJ9Ja6puppOiyJ5MkgYkWJJT6vtfT309Z56+KFDqhC2dUAygsXG5ubm62be+1
XTs3s9i1GpayNqbk7vZedyUHjcNBvK+t8CEw2pPqa7/t+IZE0sXXJBKq4jwVcL6qVFWDhgoxcQrJ
BUP/qQPzrpB9iAN/Y89+DRpYUrmVoOii9ysutmyg4DQos3j42OxF6Qfshxv+vmFAWhR1gFJPVqVz
hqcOoZ0WObHy6+W9eUMXvQ8TYDjwOpl5Zso4b9idMx9AjQ3i1xG3078KT4NL4fxDeGXd8XgBe/uR
zmZzhzK7W1+LjxuW56OztIy8CqeL/qdBqej9Ppld1eU0xri17PCaBzuKVD3PPXqhLvr0t75Lw+6y
yRV/l2cECZkh9xgV6fcWNUvn8WVyT4Je+NhQ5oB18b61EI38AzvAHIA/zHXPeZzl3AMjqvgGNDVc
JvP0rVq5sT7tLW+r5rcSdkFe/GNGX1zI0BVlQUermzuLd5Fef8jkn6V45w9/18D/awxct8MGzQOa
kA4u3DzLC6OhPcGUuSyeYgE5IwlOSgtt4k4pt1x+iZziJibRM+azSygE5rP4eNy/JVVDVuV97ZXe
dkR661yO4oGJjZ+UTg7p/VYxc3HMeCbMQXe+mzVN0Qx1GQcRshGrEHb0tnzN6M6o6v1vOcQvBhYh
SYhoqTIBwTkuvohoxaVZClTh5/9mZA7DZyc5mUoUf0czcnXrwShOsfKqh19+0wSZs0xslWU2aYZg
vjcBhh76DTowsGBXTOip4T314Wur8h8u2/llQ97sWBLjhHi4tYTTMNlgdG3fcFCRMUJlBnyucXXZ
xBsa7iz8ULBmLUxvqzxCDJlR+/drgQ5X8xOE213pSb8V4F3ejw5CY8iTu8CEnM4ZmyuTGQqmzG0m
Tq6yg/Qnqzz7BQuvQC6ZRgFYd1eRBniZbkvx6fIaf4Ulva0R3imJpIkUZmFB0Rq4gwcsVG77V3Ea
v07XgZsdZzSUDYWI4G7BShcR9u2jKozZ8I6c04rlKOUUTZIHw2HoitIg7dNE/FBLI6opobnx7RYx
6W9DcxTnXYCd5e7lugpZQNBzZGc1mhBN3NE1RIbbhw0/WSQvb4bmJILuBUEJBrT3btKUidePHglg
ruStA6vJUWzoISNr4sAIdW9K0da9uGqRFgj4NVnS1Lljdn6OfcHr8yxhaZrduYxW+Z/0q3QH3ghx
BekRZDCyBPt0jy5ndLu1f8s20t/LPTO+8BgdrnyLOX9yNUd5HXeZi3xvBIyUKQ0XOsgtRO6av6gc
cUPnkPN6WNzIIEsHAVFotjF5igXjqh28w6AZ+41zsGVm8UmTKsJfK+KW8WR+AKaxa2lTHwEruDC1
HcqPc4dsa2lrMex8aYsvieME6ljwJQMpewnT6jZlwHIjoVk7Bep8LQO4hEB2SZyQNmIcl3qHrEfQ
fVCma897TYrkVhXVjYxmdTHwzoEJAVkErPK9T5ZGGfRFb3CBQVAao0hjbjxFVkPVvApuYSKytuxf
ggY0u6Hmc0U3+TeKd7Xj72Bo+0AZ+GQe4XzaXfaJ1RWd2Zuz07Pb0rAafWw9Pp3emFd5BBV4If7B
7vC1YDMjw5WY4n1vwgoDhmZqIHVl4+0pnX9Cb3YnF0zMydZGirbm4OemFqspmzhGAggF3w6Cljio
nFnfZMpF9/c/GsGdrJZ6FpCthRvkYQESbeK4NsQ/mMw04aQXfbt1XNf25syMskhs6e1obaJjRobY
T90VJ0Qvj9KjBpPPa6Lb4k3lEI+/X17b22NqmRCwTfB3keLQwF/kT2ImyfpYc1l2+/5Te0gPwGN2
xhW0nLvfTji5l89NLTJqgF9JMrSzKfrcA4pJaEJeXs2qQ5wtZrFTMQQ2A3qe804xne5Z+BwKh76x
YWZ1p/4xI4mLnVIFOtg01QlAkNZU5Wuz5djz7/zvmwKK4/0ZmiBM08cAA+KVd4BB6VjtirvteY23
8HLJzuIA1caQiFOJnfhTcSrv4NrcA80DGYByOSMqtJx28UNzl/PYQgnngNbEfqtusfkbFtl123lj
iUYXwmpVlLROWXZAjUO0oAJbN9oatUOzACItWD9k2U9vgPC2d1OndPsq0cMD11vhSFkkfesn03Da
UK0fEMo0ndYIyoMKkFVEoBEhDciOStQiPWmrxLnlDPOfn4VUlaHnsoi5ZRPQyjowF0bkLnv1anrC
FAjDfbIkqoDt35sAZ8w4cAY9IPP3O91J3LQ/yV/aPaqRKHoxp7Zx7y1fo2/50LnBxZriEGkPIS8j
rqXmJj2WTuBCrH8ybXXvO9DeULz4oyXOUwSUoRmtWHg8qJjSSH2W2LjVTf/JuB6u0WKwkZO6J39x
L1tbyzXBKf1jbOH2tJ5NtBfQ34Gy98GDSnAslZ3aNA/o2TH9XG1k7csi538+J1k0mS3doeXDrouL
qG9EwlLlTnv9U+l4D4iTOSzw3rNl5uvCe/9+a5GrMQR41H+Mzu2tc7/Uyq4AecAezszz8zQf4+vw
uvxJwseo1z9mFhunh8g1NUC6XRnFIsi7++J3qwjzrXFmYLFZSCo2VlGShCHQA6fT2B/HJtg1rXd7
2SlWz/GZncUhk1BE6sWJheQGXWCvtM126xyv+92/32pxrITQszphIvvq9tYrkjafh4/wxDrFDm3M
jHb4x5SjJf0Irsw/SPvOv+F8b57FqAwYDQIonK7eepppGPVqa2nzNv9yk5x9vUXen/RmG7YoLyHK
odwOo/+YKtGVMlkubJGIQaIsOEjyB2g5EKquw2CeK3j53/ZvkcgIIn4oC7MjohVY5CcYDjfC4tq7
4/wrLvIXoLZZbsxrhKH3MMEJPBlP0Oa4IaMsl9eyHjEUHogqLSY6tosNE/2e0k2POBZCsiAdPian
iekDV3vhfgForh2mXf/UZC74vcOG6fk8/bKTZ6YXO8kgdOg1w5tp7wpS1ZAHSe32zFzZ1WGb2mz1
2FGKEmEamjvHi2OHXG+slbA3u0lRfxuT6GNobaVr69fZmY3FudPVPIeXh1AoKIpwI3iozSRZHz/H
fiQeFSGFtFboVe0nfEvDk1qCyckAk12PJrwQsHeCC6f15R8Yv9tKHmaX+fVj/7v6xT4zqgCSPMKl
lFr+ppYyc0rhPoyKA7/YzgX5VPXZ0+UNXvvgtG8oMctU6o23GdezWGAxJzf1k8plZEqumMBkrQUb
1aP5Vy9XdW5i4UI5uOSgzFkVZEJ7r0HpIoPIUtabjYt1LZ6e21kc+bbwBfSGWEpngC5WHssaDCVM
Hkp5k8pbp39tUXwtE/VF6orm25T12XczwULJPQocbjU+mZlPKI1BAEx/8OloRxnQUFHABALMpz2z
UkOO0atCHrleWn011ew7LEXQaorG42UvWI4yv+Uk54YWwcxo9TroS57p9W5w+0dj3+8mtz+UTvW9
dkeX8aL8KXjeMLoWW86NLt5nqZqpUpZiFNEtR3YCZ7qmHUW1eWbZ28KHrIXrM2NL5EYjIFU8xiiz
UQWzQ3jFJwn26tomrm5cDKuu8e+mLcdu4SJnDtWaJ/zi5CoQkHRBkgKU2MatsHZyzxc0f90z3xgs
5uqClAWhguAMxhe//nh5f96KrMuDe25hEYwNo2cONssiirD0UZ7NW1Atzd+ewQNRdmonP3TX0HCh
6POKGgAzZZUruvHecrfehWtnm1KLDvDlrdy9yCtFv4i6oOK4TVPmjNm3LLkpo09hLDoS2OnL6171
FKYkGMNlguGXDmmQhrpvwUeBFPq0CzzlmKkhs0ziF83qP102tfqWM85szb50tokmbPx63jM9Ve8U
eEijfdrtOmdy3k7Al3rz7lv1TWrqwKQ0VmYtvqOUyV0VdgoB5XmCaaM7FfcW6HSndkFLyjCwJjz6
m61+5pbVhav60ggAVcFqpe50OK49PT7lvnv5W666yNnSFt4a6D2Q2l7lhRP38kFQp/qpNbPQMbwm
g14M/ShX6xDvu2x1tWJmnJmdj+n5DrYpSnXMP7hILXuHYh/sgQ2Qw/+Asv+wVTNbzV3OrS38pZ5k
lc4wi+z29SfpZn6Kv3ZOfqpPPk3ibb6JrZ1b3N1W0CDbV2mcheHoB4pd6HcWUOrL33D+RL/EmbNP
uLjlIBwScpHZWVfOHnSYCLVU3jjSq5X18++2uN8aDd0qafZAhs0/IlTaHjgCJ/9g3RZ3AbDcY3C4
vKZNi4vLTcgSpVUjLMoHNd3NwXL63lDFmK40xJ5JnjdT9csHQFvWIdtx8GJ0Q+cnvgvXV5ff+8f6
wPzDK5M+bWfrn+F7194KNlsloss7qC3rNTALwm6F4qoLKyPqCwoj4neXv+f64mZUM/hOBezs+2OG
4lHDLBRBWeyZW5NegfJ2yt4Mrxk03XDHdZ//19TCVxgGhnZuvr8R3rLFyHcN+aNZ/ElWTDPpnwUt
/KOtapSrUFhhqxK3SPTrvqzuCtRrNlaz8eGWAJm4GEemkePIHUUBVsvnMEP/GPkWXf2kBMPp8i6t
+8E/i1p2eyAbbUQrZ5faEFKl+q5nAuyyha3lLK6SBkYEqWYGGh5+/QSH113eTh/of0NoEIPuV58v
m9ta0OJSEf2014Q+iVxJbz5LdUoinm3lAFtLmn/D2Q1SSh4S6BKHZxxRHtsPn5vART93l5d2eJih
j1xaKFKPUAptFz83nH3ZPa2YN4NrlB1LEgS0im8Wyqwd6JzLn3H9ffGvty/xiDRoLS+s2La5n98x
xL4rcyf+WbxUO3kv3Uo/xcZGBQbek8uGt5a3CBtCbo5MymNXrvZhziyopPG4T/eXrayncWfLW4SM
jBORanPIqHfSHnXVXXdkvjF0xr20o207un9kDxwwiEUNMN+87DOX0Qx5Sv0Kl0EQ10knuwBG3djt
Z+WvZBc+bcXe1UPAOL9iwuU1jym/tyahdS0h2Rq5VqXBhRPapjn90Rc8s7FITKci8Rq0jObLC9yv
O10rJcIAtRscq4OsHLfK4evX85m9RRzxjTaAVBq/B/BEFuXZ813JuXMC/To4NreQgn7c2LRVXzwz
uYglauHDaolkGzkIzxZExVzlqCB46sin1m0+5V9gB0mcdKMWu2V1EV2gxKmmVpQjmqDPrfBDN7/P
pEqXl7ZlY+GODbQio15iwzC+Z9V9T8Fi2BopXy2CgpD9xwsXqWirdt3Ik2besZmhf8ZGyEgBfOcN
Lx20txa1fz/ANL35aFqrZp9bXgSRzJcK+L3xf+8WsYWj8Ai/yeBoiGSMxzjfONvzvf9LMny2zEUo
qU0J/SEGCf4+CNAgwgpz+P/IFrcO9SL/MMsgVhWdbLFypb2Jri9gZ8i2ToID2/aVTKPZzQ5/Eklo
edH2twDQMBb0PpIobRNVzJ0i9DEJjp/5D6lf//X7vsisggbpAOwi4HTem7CsSLYiiMdBvT8KKPCW
13G2keXMnrbcIggGVUg4IRpAJ/e9Cf71OkggFXLj4tXQqSaV9a4zjF0VmhvOsHawTI0BKk3HnrVM
6VMRuuDA5HtN3n2E/tbQPIfKb5KJvtX+TIrVDHeANQXk9345aR8OHRI84M+y+pp7emdlf3INn5tY
BCHZGGEqzjpCX9Ul+6aNxZMftRkPrzoJtqR0Vj+aDvUdfOuoJSwfI23qFWkyl7R7a7iXpOCUDQjK
JZX39bKnrd76wOj/MbS4Q8KiV70cJh5ufdGpH+e3lkqXGtkXV77eUihZXZXBjAKnB49Yqi94Xm9U
SdlHbhh2bpp9N5XoKKXfLi9pDi5Lz56ny3gKi3jE8nxqMI9VWk/FDxdwiuR+NGv+0+9N9QcHKZE2
bv21GGTB0SmDYWUKcokrrcYOoQQUu93WkOxIvk1BeVxe0NpXQ+IXtkyRCY9fwFoQswFPrAvqF7Fn
W+Zr38mHvvt52cjqMv418gtUKxa0CKI94oFUOFNBMpYnG19qYx0z1eR5wtcJheENIiZ6aDIgbYZg
iNle6fv/tpCFQ6dlgHDfhJUkhvSARo1ZbDQ0Vj8VhJTzjBz9s19ijTxYsWFQx/WgNQya6WMtli+X
FzEz5vzqxJqOP5lwiv2Cr5iEqjOVbi5bo4P7GRkn8jrLyW/Q2stvDDBtB9Vub/TjeETJe+Ohs7q+
f20vYRZJBi0lTHwk5r0F2cdoR1p+uLy+VRPGHNvmtUEd9N4VjKESLW82ofbhvhO8W+ip/iBnhNDm
/0wsE36mdHuIBzExUKg1dTSEm++ZsdGu21jHcq5LUjOdOROe1ogEo337l6wnG4d/NWU8X8fCn4sI
ZVDJentUdDe1eCs6sJ3pYACPxi64y1WnEo/omwpX22C61RevZSDKw4aLpCKLpNGA0H8MUad1tfFO
a9/aWyr8B7O+2kftoChfEGGABXnLAVcDBWxRTLKJb72S996hZjJEEzJftUHI2Colt6eaX1iRe9kJ
t8zMKdLZA7QwfehV53gkijOL6W1OsGjHjbj65me/XEdni1l8QwFKDmNg1pQa6lxaTw/+yTr8/zA5
rdbVIWL957Mtsm5dRL64RzMawNnfmLrA+hhHr+NDehJdtJeVY53cauHGEfgvZuHKAupgqqTF7z+j
nuY50zck+xoJigwRx21+1x66Y3yT1JBXXkHysvP3wsZlshogzX+tzifzbPMGz6plRMYpalUehH+B
U1ed24CXN0SQkl52LCYBmTdvPP620yDhpIBV0YwZUrI4jsY0Nlmc0iivm8QWpu9Q8tiDshH+V8LK
zKtskZVJzMSoi5vSjGnqRbEWu6VX2NXwCn/ORlhZ8X3YEyR4GyWmKCHjef/5krFIGiuhJ1JXyNO3
/U4RRKds8z/4WvM7EIIxyjzs1nszGZlLI1l6TE09AuUmFV9Rx4XAxau+/P626CLcDIxPzED9xRdr
1UJJmk7gJVhrsLsaY99ehWlSHKQxSje+3RwXFicaiTOVpIvoAKJh4fA9VKWDP5qxW/kICDYfwJ7A
TAyzrhhvWFrLzt+ZWni5x0h7p5oG2h1IGMz1ghjlCyexy5N6BLK68RHX3I4bmceaymtNfktKzs4U
dNholip8RMDatoVA+PDj8i6tf7l/DLyN8p0ZaMM+yBKDQK5Og5OVmaMHrwp690L/B80cPty/lhb+
wCw3b/SJpfhRI96oo2UcIWCW3Mvr2fhgy5lrX06gWpK82DXjJyYpd3q0VUnZ+mILX7OkIGNuiHUU
zUshJru4+5jUiQPNxUY8XQ0IFlPOMiWNGTbw/qT2pRaVDNYj59ApV5OX23pf7KTgT+LBmZV5uWcO
AHsRQ+oSVnwFHqMkfhRk1fazrUHntTtJJa80IK9hxNVaDoinTdRrQUN1I4NcbNdyPsWjvIsQNlAh
5HYttNdRx7zaal+uf8R/zS4+YpjEVoeoXuLOknuS9jVEXCgKNqGU80W+DECwWcBTwKOTcvbCKZpU
DeFnFGJmqaPOTkPH/EuenuOdsKN+7hoF/SRb/259KukRP2yrb6yt8tz8fCrONnEY1XSMIzp+df6g
Th89b9gl3RYAaXULz60svqXu115Zj1gxn7kAyZyG41TBDcZAL9ASgALFrR78wSE4t7lwTyuo6VPM
RTFVQvDHjAzTjbWkuTLKbNx4nmzt4eJmrLtkGloLU+YEc79Qz6+tBh0VE0CLRH3Wk657Kd54ua7v
3MxqKsOEAg3K+50L9ChKx2mWie5e1JgkNLIcakuXg+KGkWUlgaJmJfsaGzcoN4L8XBUJkyv/Ye76
r1QGazM2b6Il/1nKspjQS2LdagGqIQ2l3/javzY/wBQ6uP5RA1GSO9aOiXOvc3Q7P6WwtV5DQJw2
G/fzWvwHXMa8KzIt8yDd++9ZpIM0SnVEFlDnhi1nSKLJneRc/p4zme/yuINGUGUKZ8w5SstXmJL6
QguvdvK21JI3yvP0XXkpHpDl3OvuwCQEpKkEto6aXXcrN7CI2l2xF05bDaetHzL79NnBT6wSPFaE
z45GuWth2+ii8PcviHdrXXio0RsJyQn86lXQ7T3IO8WydPtp2l3+phsr+YVHuIPPK6r5pCjxiX4L
Gk/f2LU1TNX5SpZlSBlCIzkuMDGV9T4M70bzTpqx54lnd1aGYsgPvxn2uogIQdFsxLG1vBHjvNwt
mI7A3C4CWckrbRRnmnr1MLgIgwS2v4ud9JQ/RFfj5sDMWo1ilrXFHhw0jDstHMNMxCzDORiuOvlH
LndwgKjpvuicuyedCat0nxzCwk2/X97F+Xgt7sF3ZhfOknAL6vIM7NIGy/YslA6Zk/Dbe9G3dibN
+MvW1tqt5+asRVemS5C5CNv5zUSD3Pf3tRPsGV74W20rgqH9auvAzdt0YYFLpGOow0enB1LspsNX
xb/uff00eYz8NcGGt66dh7MNhKT73ckOIkNKFY8ittTsuHqOhjD9/q3Am5mKDqU2EW3oxcdLA7NP
k46PJ8fwC89aFClqqFtZw6pHcGbgXHi75RZJQ4hwsdgJNHFV4B9R+kMODVtCPAWx0sIYNz4aXIUr
23NmbXHKvDSWlT6k/dg78pV/zAS3kZziqD1qu8HpEe1yEHlv7OJQX2uCrX287I8r96zGS43GA3cg
t/nC+/Nw9LogJAvUwIq6LXo4bTEVbpyKr5cNrTnHmaFlN1LVUi1INd4g6ah80Yv6hlkCf+NwbSxm
+X6v1KKtPMqcbluhF1HA/4p0Ssyg0OWlrPnH+VIWfu55XdEZJU/3SBh2RRg6coEA6iRfi83navjy
vxlT3h8qJJ3RpOwwFs8uWCjjlZaYjlVJsq0k2auZAGW8bHGtYHvuE0saDqVjhitr+YzKfeeKu2wv
3Pm32s66ZfzBlo8Qcl1LGwd7yzsWRw653sJUC7wj0/6qeW7VWudeXtXqps0A87lVTXN3sWmy0UKq
rOLoBazhCeIj/uQ7qEYdM+q2hbb1CFiN83SRrbn3itnlbKtfWrVEQ5n3zX/w7PFP645rmnHx6mAa
tv54eX1rX5AimcxUADkkpfaFn+hxzoEijPh1/apIMMIY+e8n/jR0mMGxGJJiAm/+xGeZ25QO8LMY
1GiL6NEfZpGS2uZtebi8kLVDfG5lkQag/B3meUrZUi88eMyTb5LXf1LQZ/jfzCwCX+OpdViIceJW
aWeHxt2suBWjVvQnVkif4Mgw4P1Y7EqkBX5UZ5TeDObt+3aWOqn2RTltEH6sbj5Ikv8zM//52c4U
1gD8I+P4CMpPceRqHDe8azUmwIvF8DsVa6QsFgupUkbyZIVHn/UU300uU1C34W178NziaD5JiT09
19+RLLr89VZTQoPmjYK3QYK5DOh9NqJQhFw9d+O0rx7M22lPbwxep73pqve1tvMdnRLmVt1vLVac
m5Xff84Imasgz3l8Mv7ywYR0vf1r8LqD7EN4L2xdWmtdWljmKKLPz2k4iBeemPdGKzcaaXb/N5zL
rm/hKAf1p0VOrbrzk8yzy33xtYl3/UuhuvUWinLtyJ39guVju5TTSUsjYlUrx3tNDw6wsb9akvdx
YztXvyuwGvaS5wQZ3PvvqqWm7wtzNWYuREtuwmzr1ZC77ZeUoQ00slzTCfdVd4SYfKsbuHZCYN75
x/RiS4Ma7w3KmDaF3jyjzvAiZlW+4a5rNni+K5IF95IIpP398nhFxP40b2QtnRI9RVlK37CwtlHn
FhbnvEGjS53Qf3BDs99Vnf9XVklHSci+Xd6oLTPzn5+FE6uDMmryZ+29wNjrteLGyFN51LEum+Eu
mBP2xduES0sC8iKCUGCe4b2lRi5DMW4CmM1EnS6LYR01X0A7Swm1XQWN0pXft6hKNLmc0ZereWez
f4cexacPldzWDsTizLGgZWnHXu45TZ4MJ91Xg6swM/tj2oboTfplftKQB3uweE2fMjgZ9n1We1f6
EHj7bvK7a18svE+TJHvP/P8IOkh6f4QIw3PRqpGu84CDKKsN2h1al90jGCrtCzWA7c30+9vK6sy9
OkjQ2snWX00PAbGUqhPDDF7wV8myr2ExKxUEDBvqj3WkpgikVcq1GHvq1wK6LtuEO98phyK9UUoP
OhHB918SIWA5YtrGr0bSe+glRkP5OgZlfSMF3XgLILo6BYmS3htpXic2MIjUlaW2/Yp0R/tJCyR5
H9Sq/pBGfd3ZeWaaqcPkZf6SZTCKOFHiR885rvbYjkH9GJsIwdiZglCCXYZjUzr9lKMZ15al9CXu
KnpvvZdo343OCuHlUKbwUGq+hRSpoD7IdAb3WuFVJ7GTIcODe0pJHHHMytLWwM9Qoh/Knaf507U4
0lsNArFEIQ9KKgEB2F3a9CYKaO10iGOl2IOsLp6ExpSeooCj1Kl09+2myzKolgX1NukEwx7UEZok
FS15pEf0ymnLmpdRJ8kOmEdmSNDTc8Su5VMLcBC0jlW3POSCRvtCI6S9Bu5VnMIki059UuRfZ/LA
Q0CpeLL7Opl6p1UnxRVj8YsQQXeBfktwCAVtRPQtnZ4y2Wp/GkGnPkN11L10YzK5pVB2+xDvCh1B
n6r7Uq3MnQfb4l71R8iNkc7tbQ6A+r0UZnnIvBjvWU35EzBT4WhBVqPQMjTtlV+E8TMblBy0KWp2
XWTozgD9+j1Dg8GtgpT9Dilp4aYavfo+FaT2oS1H/aZAtG/nl223Fwrxa5L62bFpJukxEfrhCriU
eWwVKzkWSHkepalmqlmJrUNndkBPFWtwUDBJ5qJjWh8DL5ceEDupb/tEkK6pJXrP4xghSjHqA0Ce
ro7uI7RHkQuFwVbSu2bPuJWxA7Pi79SpVWyjE+Ei5HV3MBpkItqyCw9S3MGQo9fNKRpMWo6YAj7v
j3ZjDcYRYb3hNhLz6JCoybRH8wV1pUQwUeVUM2+vInNkZ5YqH5QiABLfSukRKr3cDrWkPiBWqzFv
HlduUSfGLf9ge4ynTnYmTwtuKitX3DpRcEumjIC3APl2EH9SeEXB9xFbCMTIUmA5ZtWaO/SypaOI
KNER1ffwRuM5+dCJ3fDFnMr2UfcF5aotwhwH6SDkCavihmS8f+hqwQDHW2oOzF3aYQBt81R6Umrz
qLFusoMxDocxDdyhHq5CWb6vJH1vds0nr2nYRMZbWtTAvfqaPGDXesxpauEHRX4dPPOUqT86Kdm1
cnuSyuBT7PV3dePdWIm3TwKoGD3TOvKYOTYK/aii2UXT8NILyX1ACUYe4yuxQKYe2EijTrvMPCla
t4+GCrgkCusGZEmeclXX9d2QItNVFUjoesa+7sZjouS7JKuQnYxvIH79FFryIa6zm3bSA+Qc82ON
RE+VwI6raOVPDzE/p5DFe8E09k1swC+GPKw9TMzthN2zp2sIA8EZjfCarcjlHhKlh74Zj0JnfBis
4lqddFePUOTqq/jVCnrJ1XPrS51NH/JcQfpLHPZxJe+bKr+OzP7Rj4pT1enU5v37uC1exCo5WiNi
TnA333JBPuXxwACZ9yKLvm7raDX5YkIRn9kGyo6lHajdjSg+jiVEDAjZ2mOqPSkQsO3FVr4XROsL
ApZ3eq+qbqF2D5McxztfaU9hU/0UAtG1av2YTVmHhi2iJ7rQ23mRUV4TB82K7bTyxvA29OPoY10H
iNUa1BAHkJ9OqWkfLAPirspQvqryxJ0gyp/SBjWhSdeRe23GzAnGETjjIKAtNEkvgTnLBhd1aftc
SSqKuZUY7dEwuxMSjbBW3MuJ9dppwzejKG+bgvUXVEEIM3EXMZwC4Ctufhq1f41E4/0gefcA3T+j
oaS7OQIIduArjwhAHU1jqmwwtbd9UD3UvGadsq7yQzMUuqNL2kFEKqxFLXL01B1qoPe+pVwVmud6
Xr2z2tpuAwhJ/V5HxnhWctFDRtHhDX0Nyql1pjo+CGP0MfKRRtOHq0llzlTX4htjNA8RMqY7v51u
qml4Vqr6tkAuMxnH3A1F/rlEqLgaBdNB5fc6GZXrsk7cNyK01gx2g+Df0z04xL73cyhBNSoqfYU6
BcEPom9ndaCWqsZw6bqg8yvEe+SHArtDFczpdJHpyU7eZblwi+zv57RPvyZT6KjcplVefsjR6GkK
ShEId1D4puuTNONnq8qPWaTaSSK6kpEw3xwMz/nAPic+mlepPv30Cz2ncmjtukL82Ym0Gs0mZ6BM
dTye/X473mhdKt+Wgf4khcnnXJ9QfNC9zobi5LFOkc2GfmJvKSHyePHR6Lnc6aBrRX2FuBz+ZZWW
i+PA/qoa39AiuBlRXkO1O47tSQxexQDUtcEktDB8nyZROeSD0O7iNr6zCvW2besILpBSbsYDnGyF
5eqt4EW23ijFvYie7mvCwOIPX7fSawbkZVcI5JeqmuWgp6qyZ8VdhxrvTVObuw66wqmIJ6cGNv81
UUdI8bgsbTMc9+gkXE1VfKhwkMg3HxuShGM7FZXrC329r1odZLVQtXZu1qljSf51aaGNnZv+ncRf
iqX8oDTefRor6RWa5Y6eB4fIindFJOPGOS4mVwdFHY95nEIpEeuSXYTJXd/Ie6vobqueKJpVj6Pa
7YpAukP27sHIIFvKh7mvLtaVYzWe77S1UvMXlI6crytdMQoOxKTYtmqLYy4/SLm8C5Iwugt8K+Jv
h1eI7e1b6l8Wql05RMNZvotDn8MT5Y6c08BGu66zxzC5miz/Ro1NFEsNI7TlJHyZhaDJFAo7FNR9
AGlXl1Sf61bf94a1t/REBGGuvfoZctHF6BqT8pKF9dGaJjxH/CKJ4z7pg2dFqGvbiqJdpFU7o5v2
4NQcsx+/NhG4Hr8UPow6jMC1/tHK5efc8HPbCKnayf6hzr3dqL5Btfbokt1l5KB24pU/EJr47mvy
JzSsDbuSKmhqC8k2+yywjcF88FrjRVImdNw0dK5Dda809VPcS48pqZEg4KmK/wzH6JdUvtM70HNC
/WAm1g0aMeh6S8UpMoubUo+QZNWsr3XcfejVYNc2iNUBfkZeDcpL+WjKzS4poutR6Ef4zNLRDkX/
aRCTL2KIdG3pyWRbnermiffFH7OHSZpOApLQntx/SC3lAYk86Dn6wQl6+WsUmXdakn+1apPihJJ1
AETCByT6fnqIJNvqKH+FrBnW5mBWrxIeMrPiXqvCkyl2Nhn+N/7wkI2lnQ1fNL8HQ8d1YGrpjaZM
z1NQnYQCjbMmH+5yfziFanwv0IvrO9xXui2MxBXhrI9kMsCRKIFm9y6OMGGNSeHErXQFh8fOl8GW
5+pDVuZ7K9WOlur9xcPygDpv75oyxoFn/IQS/HtpcaoNq32mR/bieyOcz6l8P+XJT02uJ3oUFeNX
JvrirWsiNoaWXCnYcR2x65LuoK6e2Ihmoq0rMUfbt0C/eoS2BcAPKkqRg6ZeyZEc7WNVhNlkvJYj
1TwiM3Y3IrETCNk1ImzzZ36CpO2gdIzty7XL8PFO06dDX5rWrP98PZnVT7FG3zHogr0a5k9aLj4k
fpUe0U35UQgZMjC+mu9QS3vqjfJq0pLHsTZ+CkP9ASyR43vWrhSK6x7Bs5HfX47fh8bcDYb+lPfC
V2bPoAvIDl5WHDk4pyrg+q7DY+tDXB63bhUCtqi49trceEyRjUA93UlIvbr/R9qXLMeNa1F+ESM4
g9xyzEkpKTVY9oYh2TJAgABJEBy/vk9WL15ZpbAiunevnsvF5ADg3nPPQJwKzUJYWFawN3OYe/2Y
I2P0h4T7RkJCcUFYd740zhFVfR5U8VmF3W7ZWNa5ChV8fbO4vkDoILZwxY1OKm8ukH6ctdb6LYID
/jUmz01shY+lClPZ6rzfZrScPBFLCLlIBa8svms4hjjxU4xzy8AJHUlvl1UaN9tsTUp/Ed9iiPrw
t8dvJsRiGLZDS2mT8L5Pxbo9wKVFpLM2912rbsYNznjtzBZ0PSGGh96cIQAF24bKHcwjmvYRzd+l
90hiVyoZqH4RHk77ucnYGicWok9WpcEtsh/10sOKDpGD8e/QxBky1jMa63Nbe3vEKeY0Gs7eQiDI
RoAKIjk6+Y4FkE+eh4SdJWFuf0KKJt62l9g1L6O6KxAEft9O4s5C8hRjN0uwHZgUD4Fs8lZtiWXZ
CYu7m5bopNOPIW1Te14e5/oHt3/0zkPjrWVrdc/GRAWyMqGfh+FX/Bx0P+zhbeACDy9I67nD9+g/
1SNoGQQeC2PSOy8uCMNGJZGS51pWh9HqMoxpkrXpE6c9t/PZah9jFuGrWf8hg9NJZar7if2u9Lxt
r9Bm2NaTNdEd4/MhMNOYoMc6odjBLhAhOtbOpuHd53ZKkAeIIIzM8+5gb4Hw8OaM+NuUhydmv469
i/hIBwF54WXS23lwqlz0+ECHOrVdgeWBnr9/aZoq96h7QD52MsbvFC3RHA457S7MDk5orG4j+uxs
d6zCdq/obU3bPFLPLVuxW+o8QGkLaReC21c4rOqssdzUgi0Rhba7ab97g7gJrR7vekyUcw93WKRK
Wkkt0WrQPdRAKBCso4yngo4/N5yhYlOJQYppv8LIyMZhF1eQp6nSw7OFFAsGbLRgTZhGtE/5tanX
9oF7974pEIOeeHRCbgHkoHuHP4319wZoehS3Oe9ZsYo7B5n2a1g4U5BZ9JdcuyzY0Kz6+7Y7O3Ao
FwfEwKEH87PGUzKJ+zZDKFu6RD8mH52bXSWrgN0zZFcdfaL+reVGF2W+GVkihwp5RUVkXpBFkQwM
TaP2o/2KYjwZ/aVPJPkZcSQfTjCwaHbzgngZV5x1YxcBZXlY9wc+nZFGfOi9OfckOWqfnAZDsaqm
NRtb80jWGEXwi2uxRIOEsXyfgu4sw/l5iN48b07gH5nXvPKSlY0Hha0f6ZW5kE9xv+6rsL4PlP+w
Uhi+cfXNcVHyxH3OahgVomywKphORiMGvNYBjrkJCt9EQSTBFE6ORuxcdBQC5qH9frNM3sq12OZ1
H2AqmKzuBEvix2lwckIfo/l99RRyAR664GWzEWkrkNl5R8fDFm0IzrDyoUKwRV2Gfn1EsGSqO2yj
7Yz3gRWDPCRSgeSIMZgHpVPbzyXC45LGjg4k0EcXL6Fikma1/xBE09OIOM8QXrtspDlt3hRQqHFN
o6o+efiYRe/dWzOQBIAeffceugjz9XgRoAavGw3p/FajVziCkvA4dONh7mWBAOFT25AUA7MkiPPA
j36h6kcEqL/c9V38OoWA4IjX39VO99rY7UX3y/fNYde7QJypZTVpvPJLHQWv2A92gC5k6lTm3tew
zV09lPs1jZKhRVEq6t9sbbGJu2DM1c30iAB6mdqI7MxWL7xxq3AXRc0J/xt1U2PdMGVhLnQT9Wo3
zAYVMA5P2d5p2wL/+JoBRpK4PvdLPjsE76P+7TVzBifBVANGcMblXK206NsgRyZFwXWNwwbbfW3j
4Jlyo3jaNvxQ191JI00P+aBTpsIpC7rvQt1VtH4c1fS2VHM6RGwXA1nB6DzHSZsE7Le3wHrSfoFR
NIo4ngNMdLPQ7Y5jhWIX3+Xso3bWe7+TN03snswaAOibC9Xg4+7COLH7ZUxlg1Cn8PvgQO2/1Siw
SQr2VOZVVx0ST5n1DkjrYsVNjgxbQLQwep/RYcxejhS5Ep0aEqv5qWtxrGKBeP2jI35x7CNoKwsH
f2OtulSNwcXo5WBZbsKin73rJIAQb+L5LpxIgo4OHLikm53Ese6JRP3rj3j5bjRmFe9y3bICcaYJ
kjtx2x7ISGZ5mCg5KDd6XIg+oBB/CLxn4UB8IOgBIGW22Cz344ctQoCacvJQ7Ty82K2bcjjnpFY7
37RT/9yQtmiUt4/bpzrAv+qY/s73xuMI2yW1xpms/Fcauo9Q9CcRgrVroXcWJ9ftThxJHd+gzNh5
bvcS2Ff9BiIJvejWpY8abmxxzPZy8pJYx4kPKgcDuhHPKdSL2ErHvIIzY1SrPBR9wdDkK/XT7YIS
8Rcpg2MM9pTUkAdtt/ngnFzj7lXb/nJU7lU7YWNkUr1hXkPwGM0unp09YrXyBqHkQY3gZUvvqnlJ
FALxTFgh4HzMZHAapGrSKZ5RNqpdixUQ8m/+OOLTAd8X246//bAqD8l28qQ6cxIhy5VBFQbLvijY
a7yzvkbKMNAMy3uO6xIU5ZTiqMT/2YD/sNEg2bRKB/cXgp8TG1uWh+Yf7fehctWLgyFeVa0vbkxK
Gj3JBS5rtf3TYubQu6wgAA696tnusZVu27G3cGoty95ehzKsZdFiqQPRT2bujTtnibC3u+iAaxW+
GKrOvLdOop8WtNDmVzWw/VINyNKNVycbRvcCq+TfcDmtYPwjzpASoqhCowyZ+S9uw/vH7y4knB9o
hbtdyXzbzfwREvGLB3JR1MVvCAe9wF9nBIL4NDL40pkiJmdqjw9jeME4IqPq1iUvDY4TPXwPHIOG
HfY4TrOnFCecF6Mvx9zUP8aoBRAfbph1Yy9rFgx+ObG4oLLZrfr3CFv+PrSSltRpUAE9qNMQNAXS
/GwnGJrPbU7wj34wJzPOhcgCjPXGKhfBwd/Had6F0TlEU43sqqLGLmqR3wbPU6CRgHtOiPM3ZEhL
F31qKzgaUO8ARA34/m6ZQiAB4yEOrbLtNcC122Bir5WPd42sX2Lhy+n4zjRL4upR7sJwXc8uHYAg
XUH37nu83OFD3nfblgWxVYh5NxsLyW3fa6TVcHvEiOVbjDxqFsgSzf4+RCRySF9IXB3WZjxeme0c
ASx2CzvDiJRcvE2YsxLuArEnO6Qq31ngNiZbsDxItj1u4DNPIZYgR+SzuvNbJGezxyvTOQzvakwx
9PQOj4AY1mYE+CPkeCldC9qbHaLZweDHUFeDTjmPu4g7ie3duyilhesmvroZlgdCrYPkr5UOExKD
Fj89sx6zyemhRt/e4sHW9cHjgCzEPT7ppN6i5Fp4yA37Vf9NuibV0SkwXjaO6F5I5rNdY+2uKKNq
gQKs74336APxqerlCAwjMS7+A/pdwTsy3H6rdikt7Z7UJl8Not8DSTLuw8zO0LyREKIL2KS0sd4v
drCbvDvV3EnyODdtqaZvlaOTfqTJgAYmeArghTm2LJ2qkljxj5l0SNVx8o2OeXc1r+nR0wJrksEx
mp5diZADSM5pBA99WeULQNiEtDs4u5bWsOYDiufan8u6NgdrmtKK8zFx0d2aPrpU83DTSxwlbdSW
VcMKBa1sENkPjQl2Llc7EVqXKmxL6cbgSQ2YmUl1maXEDGBmdgIPiVIjrMkQB8OhAMjh5uSWLZ1U
df4RYGXuqPEQxIsLVGAMocvzh8KrsDN6XqEZoGezBTptevlYBdipqfF/wyqC7UXvZ0qaJ49DAi2j
9RQhCB2u1MIqBxLk9Yz+MBK/3Hh90ON8YvA3n2wHgGZ/CBx5bDGm6jHksOSvsZbgCzVF55RzMD50
0CR6zQ/aIkirQnbb+hg1Q74607kX/FnK5YJdE/R4QNS1fqGSHzc6X5gcD23roKF933q9c8fmMTQV
3hmfywDQ/7TxYgghsmQYvw0xMFKUakZGZWwmjmdBUc1rgZlJ5LzAc/d2XhqE7C63vROfANAWSDHO
bG0hexsGBT6KyiW0QFwHWxIuEAXoDOm00CPoUQ9L3bCSrsMNCI4ZoeFbOLSYLyBUwK1SB6u3Q71m
zO+VD4CxQkCIcs9doF5iPI0I9rY3PwsFP9VzAC8pWXbLlNWT9bwswxXYbRJG+F1QISVq7Q7hQAvu
44CY2kPlr7mM2rwCFOfYeDHe47oiAbTWj66YUjo5+NcjVC5XI2qTo7nNNPkuB71fGajxTpQRpncR
OqcBnk+J3XV3gEnyJgqx5763VnOgMnieW1H0uHWrX64Gb7frShLGoxc+Pc/1VBC+7cZlKq+n/Kxk
2S9z3joU2fTiESyeog+gLVQ83+L4wXaw8NbpNkSDy6a6aAQiz2GtY4/YVlDNjHRDarx0d96AhTSE
he2LXyaGCzLWnbve4TyGNd98GmNMiJzhLNYhqelRapJ18ZDaPYoD10lbty4Z2w6RXd8tflOiFswh
N0sagGDxWheDFSNImZ4qMha+Ayhow2jOO1CDwRKryrpVZ0RqHZnb5ptbXTa1nNcFq3vBC/M7FHli
3QVLlbf+e9eDZmL6XVxh2ASIydfybHfszRMGzVd3VF5739dxLkNVbL2fUuHnUMi9VB7ex+jsZ1Ef
9FJlPpXpXA+PIycARN3MhnOOkvdO7e0cG4WyrMnjuOLhUASGjqCrX++cVBgZ1jkhKiMqTo15hu84
TDjyrovweju4VLMMJuvnuOlTR28oGeJCt3M5w3yQ2RrffJ3DLOG+2Z5hMLCrsBfBBrSIR4kxuvtY
STcJPZr2+rfT1+nSEIweu2JYSeHhoCYTO8jGlO5AL6MOCm+Sx4jbL7E3HzqpbomerbS2SdkCTyYG
RGY5H+upPkkE2cN/AINWIOKVU1oj3oG/lvHi79wFXGpNf/ajD+kIZj9UNYeWAE/QDXAIfZhrNARh
l3hE5Nydji0g5N4OsmnpLiCen5xNF5jKp64UNzGZc76uT47oQTSoEOvmnbuwY3g44w4b5XFs61e/
EydFMSsKrNJIli7bD4b5FOyCUbp/C7RTmBre1QLfZxy2ufFR0pOo2JzwZGTzjTjwe5j4ATTCg4jl
M2UhwgeUe2MTHONzWG5jlwKYze1J3Uw8vg89gxJiWB8qhs5iRLukeF2EXN1z+FrsG4KiFBDPhh/S
HjTrQPwGXtuq4MDRQM3bMierH56rFvheHN7UXLWJwSeDGU3mTM6O2/WLitcfeoZQWczoQ22EQNhR
7rXXKvGf8th4abB5zyu3MYNc78TM30BJe3RHb0ztTr84G19gutz7JYIUv/GqQiGw0C61mpgcmwZ+
RACxnRS+JK9N2D9v0sMcwHLOVy8ezOwA/fR1tVerewiX6ACb9hd8bneANQ8hM/ehhWQGK7idBEVl
31svSiBBMaDfadXchKMZEp/PRaBhLzrDUD/RKnpd3BlBb/073pRO2g2PNFQXAvdMLpEttjR+l/DJ
tXYWdb6rbnrqDJr6IQ5BBVDrk5jaM200CAX4UAEJNK81JJfFVttdaTftVtZsvlGer8/gr2LD7ZZv
m7R2dBbPgaSXXiDXpKMDrASt78uGVESoGWXizuO7HZsuWSeMEWcb+KAKny3B92xdfgMwjRNQRy+6
xsRCiyADbNXjwagOGKKjEmk7u80HrcO3MUfrLRQBzhTNCd5QmCzSlZkXbypzOkOLbmtvWg+gks+2
e+AqL6MPf7JZRTRT4Ogm1mS/GQhGi6oJv+EdIzrM3qvNA9GAxDSta0wLnHE4+AFddwSt5tLVTjp1
1dnm1n4N1q00ndjXkcr0Qu6oE8t067mbIPvsFyZZAM9J5SatRlKEsaLdgsFZQoIOor8VoE2AUx6d
p/Ww9tFy4/DGRssytWm0ES+P4uC38DCP8okYkw1EiKQnBr030rEThPk+bG7E0aw68zlm6gXb2rfZ
o13R1uETDihn5/HtLba1TKqtjfJRRj8ROniPWeStq2GFMsvZ3vkuO5oKEU6qUjQRfLsnFPcUA1rs
hTS506EwxTNddlW3lMuAdeKjl+49GxPB0FuTyRi+6xf/Esvhu6Bhg0lpTfKNw3U2isBGYD5GShRe
hllv01sMOyXm3R1FL+p+g4bvjksL5Sq+8aSZ9C2VSqR0i2B7JqtvzANECICAgC3BXxZqP/Zr9NrR
WKTbBE8EIQQ9kWr2gU2icKwG71IFHkbXFs0mBPukrg2KDvXDV+T7PDmEixQmBXVKmYSsziOYh+DZ
gA0QQV4qmhc44MNx0EatPSj0t6oibupu9L0zw5Bqa9xPqtf4M/XLGsjZCWYY3rmYnCPhKgYe6SEt
2rU8vKagwawYzeqyTa92F12kO9ZpF2KVD72uMGQwR+pGoIf0WGlx5KEPHC5e5eAyErrGCRMkqykl
eAb7NmA+WhV0vGSwEeIjjbzd7AbnYTUFe3/Gx7BhzraPHGuDGZVj33uTu+6NIaS0LYKPiVsE7A/a
Y73jWX+Pmmupxluzt0mNLt8fwvld2MMMIZDTlDBQQWYX0duaWW08/BAD/hnfJ9KtgsHaR6SfC+FA
cxy6zHoeWdXlA2Ir9vHo8zJw2XMkXPsuCFoX6C2OP0x+4e7vjugENtXUx9miAO4gIahLiaKmxP6n
n42ax6Oz9eq0EhY9mIV4BYK76DMSJKJ0c6hJhgH3x7VoUp9jH+ZzM91zrarbiHGV1tINsr4GrYcO
qIzW4Gro2FQB9heFnsNaHQx+o2nPeQylBLiFO2ZY/aAr6RQVWlbQhAJMQep2yx1vROOkY/Retkf3
Pq/CwwQW4FM3oo1bl14etL3EWP0hxkQ26W+GYMHagllwFg7SKtCcqnKMGnHApuyeRra1RRX5AzSq
nlPWo17LWbt+OdAAbpfAfPbLEKibXmtWQt0P6TOr5K5ZMPaaqyXY4dF5R9YMy73uxj7FNKHfzwpj
63B17Hz1jIVSPQb2Fo0dZMVttdwaMspsAcfthRPt3IyYKWOpr9j1mBXlGCyEzyE21H3fGitfQWHB
0zJKn+dt0ufNiccThzlF2dpbUwqUpgUe7YrPfG1vue+82VbYYV22MypNfB1RuIJhtHhN2UY2YgnW
npywlccnlDwdJhAYtmiCbc1dhgjfybw8R2wOj70f99gVLNOVVai3/eSvjg+GmoVRA543RrG6zxzE
+b1PncV+at9fzyu8Oe45MeNl9glKGjyW8BfKPX6cNkazyKvou9xEf2BD1BtUHgbnPm8D7z4ylrzX
FpnR2c16SMgYrX7SIvgTwyLLxzD4atIdbfXOcoPhWIkGJGvbNJhkLEBFHia3wfRqHrS5VFJu8KyC
KJnje7BoiUmU+tYLy2AXDngOzMY8upEgArmkoMxtTQx5OcCoAnAZqLJNLw6itjlmJygdvikX8ej1
UsvT7OEZbjaqX1yTNdiZDMiUqKXED9thDL8RmSb5wDi7t+X1FSjHf4K1B0O/XVXAgscVC96ny/we
tTZQBqwcgrk2Ftp34QuMfgTUuU9joDBfriouwmxQ/bLtqAbbECTDan4U28Jf5w7vMXIqnD50rIDw
QoqFag6c1uWNepb7vVvEcDTh4GCSgMSEd9FN/UPkbfgL87JiXoDM7s1JZ+RKVSC64g7AI42js68Q
wDcIdDV5i6HVJYo7NwCmhQF75vo6HPYBkfwcL8uEttaJ1a4frQU49Ry4XVqPUPMlkxQDCD3gxD1H
9iILHJYMJ4CM+dswMtKkiyuAf+HkCuzcaqpoA+fAAfQ5iHiGxZNanSfwhShmzp2oEJvkeJ1bbmYN
McWJa/D+6NripwkWgA9VsTC8UEc0lwHFfZD4XRTBuh2R6cCmQOFt975TT69GdfZvmAehBnEdDiKN
dAwJ7lrsnl3aGmLjWLPBwYGLB+CRI4um+TWQTmQgqvV7c0dJ04ODwYIpLqKAb/0NXQyaKLzcF1c0
EtpX7jLAlkHrqNQCiIgcJDlBtDlxrxM56MIoaqzKxgRvDaL1aVu6TqYSrLjfyxK2KmNis9tjsDio
w4yctMF6nOH8s7YeBwEXLkQpWQJAIVJbwZhLa6Qq62xrvG0ivL8EiQFdgzJAKihUedM8WAiL8TPp
o5nfQxZvthsw5yK42bZWPCMTC7eOiYi7NfcBMXD3EgH4kvcYfrXBPexOBzcVfhPdbZDxF7Xdjo9a
erraSaEWrLmeYy48MnuvI6s9sVBPv6a4NU4CFi4wscBvOPA649jQGBnvHLUmiFNIhsQdF8BNNt+Q
VHvtsp9pKwvb7uLftqFDB8KaZSX+MmMn8OK1P3JP9DeExVOuGwhU0TMy72GKMf/oQSmCvNk4cUnq
yd4xnJ8XIbiSO9OPzSmeiTC5zxfZJs4MKEFYsNJDywyqWMMYwJPIGe208Z3x3oe4rCDzJuesG6Vd
xtVAUgRX9d/4FqNx1YwfeQP5tMF8+hhXE8ZyM9564AMljYWYSxC3EDzP6QjJndM+G7AXknpdm6M/
sG0/rHy+9/w62s9W6wGZctnFaaxqR2k755XQOGnlIJ4dUIXLReKUqYnyoBTEtKF1VroXGIYenSUG
kul6wBYIxnNeAyplW43x70VN5mADXS7R4lspGBYLRi/zBl6sYTtQbADZ9F5/jw0UYtF11mXcL6IU
TVuDRgmgYVCNlRMTmjcx+L5IKjkF95VrOcUmHJ6z0V0wMY66nBqJ9+iga5jADDuu2ygO1cxhgwr+
9YNcsMNMtk9TXwN9ZIDZCs4gnuPV/MNtepCRWtfOvDVYynoKHQyr4RIvbEwALQ+aQQ48IprBzm2M
Hxw5md1bI1z6ayN9w5N5nPSTTSS77UArjdJWUuyTgzseOmK3j5U26GarrtY4KJj9XWGr3LtbTRBb
JDDfnQMSvyF5ofketxMGLxXuFpOXpWinBl4GSxjE30M5eGHeupX6OTnxmlWtLco+MlA5Bp2N+L0A
Y9A60vy9pzG7rfp2OFOfBLeusLEskPQomwS8HQ/bIAfNxYRsVNcl0A/AEVf9tImoA/1NhEZgRkKB
Qg21Z159GGJ+63C24vHRGSp6hbKsSyfdh7mtcBEAAuYoLEbQHvLqzTXIlwVxoEU32A/7EJjgw2AU
0jGbYPoFb4Pl0eptG0R7f5oLrSAHoBsGEzGECjvaImuSTm5ME9cj2020rT0G6tEqXhw+DZdZEaLT
jVCUOW2Ic27VM7kFZbF9meRSlz7tZxuf0XBfx7MNRsMMUyJwTM4NavbnUF73wSHgP7wl5vf1yPpL
gHniKW7nySTasv071sbWj1ZNLtgXjFsqwR7obGBPKkD1DsCwt6r2wbheUFT8DGvi/oJh0FQsagDA
CHJLoeLInAet+gdnYOYIvuB2mGo4SmFCtPLjPIk67SX/wjPCvYqP/itFiRBgZsOYDaIU/Pm/RC+O
ICCTKUgOqh/W7fgKIgvIfFAmHNEaguWUBUDfk+oNXGueYPp++scVOv9CEfOJVh96mP/9iA8yJYOT
zzf2VfdQ6D3ZBQV5q+7EIYKRPkjIubtf0jUT/1dFeg9r0jYTmfJh3mkK7wtLPv+qvfnbA/mgzfHa
yCGVh9+yjQnOysLJrj9BpPoq3Sr0yfpHiEcuw82WgTD86ucI7UQMLxC6DNVN1pyjoskH5LXLWzfz
QcRJmpLvdKpv1Jf6rs/MKv54ch+kUWytXbVt+LXqdDWr8L4xPKcwiRLMcx6+TB+6avL+9mw+KKRG
brqhA+X2+p5OvEvAgcb8M37rf6CSTfxkSw2OelTTzysWwHv98JWpwycSrT9u94NrAIG15TCv+AHG
Mmd9ZVSPHvgDmGq///2T/ETU9seFPoh+p9EapQC9IBPoo+cK3wLIJ/0XurZPhIGhHcZAAGBXjg7j
w91sglDdEuhXex2anCm7bA1TmCVQEJEsjB7H2Hyx3j+9r39d8sN9bbSqIq1xXxVacWSh2w+tu13+
/uw+Xc3/usYHKfPWjcjVm3ANpm4W6xgrOLwWDP4tf7/MV7fyQUC6tGMfQYMDASmTkFj1RfSVMeJn
Plr/fkHhB+ONrhMOnPhxJ3xf75woqRBbsjwydFmwDFryyE34dqi3n/0XBlf/mPl9XGjO9dNAcAgs
3+wPG2JIqQhQIEPZvBvzqxfBZoPABRkEVGj7ACV4OuV2pktALBr2CJC/s4S9d23x90f8mZw//Pfv
+LAZQmTnEBNdTQdLs6/z7a2pC5Ga3EuRFXcLXpywv3irn63wf1/xw4aGrHvS+tcPNGjQ+tjDr2bY
TjU0OH+/s68uc/3zfx17qwX4UY+4MfCYs7bSMLKQiT3qL+7mH3OAv73ID0t8jiC4go4AKU8wlQgK
kWPYYMJDJN/EjVeCw5gH8x6KgWYtZXAzfnH5z5bIvx/mh9WOYx2gBWlwWIIvFii6s4ib//1BfnWJ
D4tdb3xzQeTHKvT5r9Gq7xTVXwZwfPW2Pix1IT3gDhuWev87ZDBwTJzTNSvRSg04DBiBZc3F3319
un56b44NnWLou9ct+s+PRLsammeDe8PMaLi3fWUujQtO+N+f4GfbpfO/q3y0DL9+7s7EoODBV38R
3cV3f4ebi0Ho9MWr+u+Frn6HcML3kHUPV4EPX8PggKkwVeiPFFiBaLxRH4OSGFmgM7z//ZY+cTC4
Xgqm14CkPvFN6ELIWwMHl6qf2+clG86qwF52hjiwRtYN4krL6Ud3039xuH1SDf152Q+bh4UIIWjR
cVkQ5dUjaFAwe3cxay+CA3LvvgzH/u9n+eflrn/+r01EegsDqx+Xs/z3pnmp3buYfxF75391jQ8b
SGdCkKVgBwHzFof1gMStCaxIuXTObgpBRfIg/UQdDOwNNdlaj6DWgak9hm5XAJtgYA1I6AohiUvR
i02AUPoOlK6GtYm9bcMDdFjTD+Sg0hxO1OAhAxBI+25YXjgmJKkr1qxuAE9BCjIuzjmqaFwaBnGF
8ol1DLTL9tCIkTwADpFihkluFz/sDkqHsNafBC8ptEy5qqGpDCCBLOHsFqK/C/w1AQYw7azese8A
SK9fRHP84x7757571dYHyMYCDOX+x/ePsiUO9WDqzHkIy6taAtYLYX4tkq9OwFCGHsHAF+nwYhdM
JhrVOTwY6q9sz/67gfz5Kz5sjnysrpgawtOFfq0gnGHcz/6+0q7/hb/d54ctyhpnUoFvhys0g3Xr
Yi6QgB2n07lf7aNEQ/y7HSk9WWTkb3+/8icf5r+f8H9sAOuaTLzDE5YKFrELdKHeY/9VssYnNmF/
PMGPToAhoBxhN7gKA9Hq95p6xVj6r97OglcYeUIwyYt9AvndlHPylR3KJ2f3n9d2/1zexKeGAynF
8maJfXAKmdci6X+YXU+zJUU1dtD39q5Jgz14GP9/D/dD3bUMchq5ayPKHBx06HRD/jSo+/+Xa2Co
GzlXO+5/dp5/7V6WJ+zaGyHpbjfQjLuNPMamz1qyfGGr8UkVfX2O/7vQhy3MX8zWVlftuIaIDfF/
FSgzGQ7V60McU/Pq5fLLrfnzlfe/a34462rKo0EsGl38Np7jgR8Ce735+/P75Dj947Y+LO6+1VY/
Io4l03rADgmaoz6o5sFdf/39Op8vtP/dyoclHstQzJ7BdSL1a6W3rcfS/0PdeS3HcWTr+lV26L60
y5uIPXPRXdUO3hLgTQUIkuW9r3c6T3Fe7HwFccRGsQcl7bk6CoYiKAi9Ot3KzJW/sUzn4xhTd/ya
Rv6Moc0uOsgWINbeE2OsKH1TD80txeksIOTugUfnhRPPiWvFuxkxLzqNIw4tmcXKqhx3C3LibIQi
SnnH2mYbABDg2vcft++EkNP7iLO1LCZiUhhiF9hkYZ27jLEDk3rlb6qNvrL8dXKt73wHsaqFsAvT
cK6NY1ZWXfUGYf19na2yN5NBb3XL4zK6qXbNnrOYtabp8NFQTl/paFlnnMr8QmYouwOkjapYJzBa
Gpocb/CKHiGsrLrzxHek74B9dWTt/v6l431XT/P56AsUrWy4DHBgywg8WIAHEAT425Js70PMMgrU
tr6sBro1ab5EiLe0XN5kcyE/nriEv48yyyF6Hw5hqE89uc7PPfeyxdbL6R5waD2z1tE5uGMxA3o8
2QCe6RtQ0cuDubQuZznG96tYBITPOTqx43t1DVfki4UrZmfrG+vGcIyttpZ38Vb/D/PBLOeYatSr
YmQFtqIB04SVCgVkcJ+z+ikc8qVssDBj51WWSozFrmtppHiwnnJe2nxbeQJie4igo6zb7+5KA3MJ
b2RV3EGAvF1KDgsJdi63Bua/tXyZ2STC0DPcJ6Anq6LYLqSCpSizDJRAU+cpRp9m02RfmdrwVLxv
ymUNvsou9pPMLzrY0aLQ6sI2pc+OEr40sE+1tE7d6gf5JXFSGI9M4KlI3L94a9+hdhQfluzqFjLf
XE2z7tMw4lEqgO8BE8nHhtTpQ8BiC7069doH2U6fJRs18RMEEujV7DugLyxc651819jVHq/kzdKq
WBrCWdpJypDHgYqurDPEDjgVjhARu2RpPSy1aZZ3rErFFK+CaW3cyYdgV2yFtbuRn5R1YsP5/k+j
zVJMk/exrggMVA1TYhXsxh00uJvgHjE6x10vXdEXEtq8pJKKSOxwnw1sJFIAYcOr/AJob90CItBB
o348OxbGa15ZifNcgJEAhzsRx25luYK7sUIA4JoKNujjUP/mwvnnCcqYvaMJo2QUaNVOFQ92elPa
Ws1aejVeLW9bBs505Qy27l0CAzXaDwCPvRvIAXA4LrqzxSFdavcs1YABs9oSAPfkDp2d8T4OAUWx
s621DvZis071lfYdooC8W3ogWgo8yzVtUFhZJrIaNfci14yV0X6WNcn5uKtPKEe+25eN2QlHDQsT
bR+WYRiAnHfQ0wKpar3CDNc2kytwhBSGDQlOSxzVs6PrFAutJTNneWrKB4nHmLri6JSj6ug3AGri
lHODwBKFYxXzduhU8Up/CZz2bAA1ccDUGSbmRjy3thOyf+2tIzveLh24TlXbjm8ixiwvNRHlXfDN
09bik87JgjC1nK7fxFyYKTL3W8ioa/8iFhY2tYUkb8wyVdhYvtehdGb3/Z3Y8lSP983Hg70UYZad
hAQrF2U6ABX1mDwGTd5sOsXI/vZrADPKQohUlSTNtN5usEeDOSCnp0cG89bzMYbgDbMobkB2LeSI
k205ijKbMnrMSW4waEsamRAcAcIGS0tj+ohfZuVRiNlM8EwdoFXK0ogeg8veNjYgDt1ry0Hv5iW+
bC+TjfCcfPp4iJZiziYBpu0xMmRsV2HT7SUfvZ3C3WZI+PxnYWYzwVOGrNEFJvnoD3eS2j2lWuQk
Wr5wUzx5GD3qwdnJN029OLOmW726LffVNtoqW3jfy7YPC5Ph7fJxNOXiXK5reeq1YCqJNCiY2OEm
4UFDT686GyXAnXDvLYzUyVuwgtGEaOBtoRtvYJCjoKrYwPJFZZRSgnxQMoRRRthy67yFeabJQLND
wWvO+F7GtQVw9VwtO4xuanRiTMF0QTrl5U0TSDzzm7mxcJSbpuZ86h5/t9mmJbWiYkB7JaGiwzRA
2g7TDTIpsP6thZl0qusVQ5VUxcK7WZy7DmfeIGuNxSJp4QkX2S0kX/vvz1Xu2aCvLFXlsWW2JCqZ
ilPf8aRTaGdisDOn0i8SLR8HOdlh4HYkjfKMZMqzdDKkaT6i10BnBcKhwXIRYnh8rhfJlZSMSz7K
J/vsKNg8sYxmMeoJwdwK+UW0wgzh+8fNmfrkl/HHGVCTgJSJZPX3G2o2+F0mGYx/0kE6t2JeRDnb
99usHfSL3tdeZRwrF/Ll6S78GXNq9dF6yIuU2uRUFTIGHWIjyE5Zg1ui34lluv24eaeypHLUvNlo
FShpCxTyeJAwRlvOvgDZp7j2998S4bXg3sEfXcOLcHYKRdxN9dSITszUe6+C8zzsSm2SJ1zyfz05
HzD9szTDNAApzJoTeil6vCYFgrT2WgB/lQbVP9Wu/n6nqSKW9JKhg4KYu0VDH1NEEcc2u+7CneqZ
Bzmov6vpEmDlVGOOw8ymQZb3Ug+mm2OMK9k8aD9Yo5j/L1brcYxZhwU5xqdvVsQCwvuZ9MW3XgO5
Aj+yUG0/Nc+A8Yk6utKaSMT3U1pPg6Ex8PG0dTXbFsl4abbRVdsiAPTx0Jys4ao8sZGWKe4b85sc
MhwqWoUEKjERM1+6C+ia7htIb7BbgI/9eqlIfQKryAr6GXJ+n8vHUK9DZGIpG3eOtinvoC0Iq2ab
XQjA84QtXMSDt263cLwcnLcflu7/p84Gx/FnfVt7pT5UOvFFruXKWb1L9s0euOsC+uf0dPyzZ43Z
TuhmWh0W06wfAgnKbPWIFtbDfzZ6c9+MEPOO1BppisbpQ+ZJVPk0HT7Q6NlQEjqoC8/Y8qnsftx1
8yUGw85tVeLVNlbD+/S5F+HO28XW30Q3/h0WbDZEWgcNiMt6uiSt++vmOvxcNSvYAJ8hvX/c/qWv
M1uNEFEUCR4IZ9baSSHPRnfQ4u1aR/OiXshhJ6+rx02fbZ2pKdVK+8esLfcIZyifBCdx4JahUTO9
eNgojpcP8bZeU370FmvIpxPCz9k0dcXRHmdy0ciBP7PHZS2qlCFaKmDWu4Uz1clHvuNWzo7nqZuY
UTYdEKSr6lFdI7l3ZzjSdsT4hSrHFh77woZ68jB7HHF2UvcCX/ZCiTHs1uZ2wt8imxfXbyhUZY14
dM07EuIPS1NnYXXO3727MrWCQmR1akONmFm25h1w4WXxFI7lONHNX72TOq401HmnpqGSbFfr9K4/
g86+hdAVrZacV5daNMs3Yh3gfjJlcsDgGyNNprP/3cfr7eQkxNsOZXtF5IAyO9xZAPgaP6PT4JvB
HBocq3utYTh+HOX0JDwKM8syaLZMuAdaYtz1tmR3xardKVt3BSH6XN2U63TbL8DFp2k9P7WqRxFn
iUTQ4GmjCAPWNUdPmEfN9gwjASDqo9tFN0kqNfumiGT09GtfWzLyPIlQOI4+Sy3wQ4UYAx7mCeI1
T/leBYPuQkTfFljUyPcK2Rz1amlt/AV0xDQrPmr5LK+4ma9WIsYINsqIU5F62j78GMdQ0Q4d3jKc
j8f25CQ96uhZfsH9WO+UYppB3nU+qojfWAsRTl0Gjjtzlk8Q0DL6vAxCwGMlonzM1OECORHhXG5q
b58HLRazH7dpmhy/dCEL3cJSEsr3/BCdIIYtMC0CuykGxNUMhKrUlUkO/TjM6XPTUZzZNElU2Ys6
70c6oaqxgmaoaswU81xlp3W4468plN7LdrlO0N9cmZ8XoVAne/foO8ymS5vUTa73FVDqDKUoGX3R
WPts1d3nzB2r/02/cvMWFWAteHbNRtKrOzFOsMCwDdX4bAzKhYixrBegi/Nxx57ONz8DzQ+kOMsG
Ul/QsfLWiDeyI+0sR7oZXmH2YV2UHtKLpef9k1PmKOLsCDrAoSpqt6dpSEAPHQRrvFe8VVEntx+3
bSmQ/P7YAPpcN93pwJYk30a5tJN8r/gLyXOx/2bbQiErvYccAzW9q+yxejF2gePa7RrNQfFVckLH
speO8CfTyFH/zXYIs/B/XI+U7CpDXyqBmvlxxy1FmDr26LwVWuIYWW8n3bK5loNwjUr288chlsZm
tp71ITFGMBahLesY6lxKarvSYcH+Z0FmC7bOSmm0BiZANNxEiFuJ6C83Syv1ZFY4Go5ZVm86vUyN
lOpEXCbWysMNBaVk7bOA5gkEmD+OVf/9zvi6+uf/8PdXvGTKwPPr2V//eZV/S+9wrPhWX7zk/zP9
6p//6z/f/5Xf/PHJ9kv98u4vKEAG9XDTfCuH229VE9dvMb1v2fR//tUf/te3t0+5H/Jv//jt5WsS
pHZQ1WXwWv/240f7r//4TcZ6jk757+MIP358+ZLwm9cv5cv//T9fqBL88XlHv/Ttpar/8ZugqL8b
lmzisgZhGp+1KR123/74kfm7oWuaZaI/yUMKklO//VealbXPr+m/i7JmYYIsipR3+H0yQJU1bz8z
f1f4KHweUelSTN3gzvOvL3j9xwb3R7/TJT/+/l9pk1xnQVpX//ht/n6FsaJKbF3BelY0+LzZfO7Z
b0XZHNAUcBDN/wpZ3b8cPhdAwpCO3qBywQS3sKjZLdHJ5kbTuixausnpVp+aqkjibLHG/TDQY0TW
rsq9tEJjcTex2LLrv1DxnzB0R7v9FAt3PfykYRLoFgWt94lhDPMwykc8yIfJ73bT7hDU2kKqdJbO
89P29i6QJCJApeN3ThVQl94qN0cZCOfsLhpwFJ04O8mh3nUbfyfvjP3RNDsxavo8e2O7aGGExNSg
zqgBsp6BBlGyMag4F/HKK1vjG+8Z0mNrFfmV2mDdhUkWHL09vk3uY6ZE2mcpQ47C7wQBQcQQoSVs
ZABh53323cDgCUuN2q82feYHl40q9k+CkLbaSmhq+E3WYJob13XRwNC9QMeQo5Abp8QxB83jLr3k
QlHf5o3X3yaxhcpUU2Tepgb5viub2roszcbDuMtovzWjn+791pUOWu/XJupeSoDQqYLecZWXOw3J
I5HWNHECFsgtnqNSau41s8vPJMGt+lXt+erew8xmpzGj8QpB39bW/KG4I1kijRTFCLW3MhfS3BIu
27g3L8Dlm5O0GDxzvU8PUZOkdluHyFNkQREmdhk1Uw8qTYFDQtmis4EU4Ba8IpI5BoomosJ/M8VM
fZCUOOogYZdajo2NLN5EFZqJqzqohnPMeXD6qUN9C4+5elEqX9xht9auBIMW4YDjH4baTPZDHsiO
osZptTVDt/4ipCLSRsLQ+LbRB/Jny4W2j5bFuBHfxKctcMhbU+HhuMzKYBf0FTfEKMu3uZYZn5JB
apAs70wBO6leQqKQw9a1jNYGFZVWf+zE2n02tCF3krJ5wOYNCxRYV+ml2dXFXWWlWB7FSam/WmZi
faotadjLKU5yYsuz5Tii4IT56nDfeAoOJH1RQJm2kK/OFK+61F3PvZJHQz6T2gGEKj5gyI9mRWIe
0NzoUAFl2qrrXglRsEpy1CbRHfLkfTdGzY1VK/KZkfbDXYZy7IsRq9ljMkSoiCqdMtxUcVZcqUYV
StBbYXmsRlXEGy1OzK5dR3rTO0OYFWd6KrWHuBbiTSSkQMMtreCiBeIRJxx02Txjb41F+1zWRXBV
KL7RoEqVJuo6tPLk0vcbsbVLKet5UjG1XWcowosYBR1q9XFToWTT4ffiKqiMoHxrxeMaH7gMheFm
jBPEjlE3Co0UQUFoo2d4bLZXico7+Rq4aa2hBjuZdskhaimdxlsGaripi/q1114VvgpaQcsSS17T
T435CIlCv4Fqiij+qITPahYhs5Qb+SfkKwaKN2mKeHOR67te6HCEyJOu/qxKWt3sZa9Lnmtkic4x
epVuunBMNoOko6EFq7V/8AK89lboXjfcxbEfk1aa1KYWooRqhtN9ZbmfxzaMRMdN0ZxalYFbZuu4
b6pPuRKFX6UeV0n0UCz3Sz6kA2rYhYzGAfYuWj9CgvTpWRzFsmyLDU2PJmoceLsm9rSzvE7HLxWL
BtVkSQLeFkSIjQ2GbN6Zw9hfxoYp3Xf1wI4iR+MVov/5Wen7Rr0NPUURnSg1PNExlaD4LmWTtZOE
oZ1wNmQmEj056isaPMwwwItQaQttq5UmfhIx6ii7wkUoNFe7VFzprZl8DjTfUqC9mBiuVEkMpkD1
QK+uwTzC7IfmiQ55bljDuVSp9a3gx7BR9FoDo9dWVX0RaoH7ZKCM9z33hckftEwSw7FcV8EAJomj
G6Mo82+SDK1r1WIKeUgzo8GnBCPFdRlPgvVR1jfkIz8pL8YxU54q06zxJ+KtHqPOyDsDTGN9FTCc
qlFxIREjMYNOPgpusvWIfwwQYlzaJcSPTIoYpWnF57LaCvsW2Afik0GcrYU8E3aFqlVIPKCqpKzh
fVm7UjLH3ZgG7QFfD+UsrWQkvPXBxMYhwQutcVtlX4OZQghXK4IvuWQZ12FWIQMHpwzPpcYS0QdX
c1W49X13vBJ9VDWjzEo/+cjXbALTzQ5iFaTbLFMn3c3MGCg++IaHn6LONZoA7g7RxmBcd36NVmYm
Sl9LTcEkIechqVGkDPUj1bvtg9C8i2XEtNBClqwrZI6bbTB66lcZhZU9KlPBIbWqet3qY3EbaFX1
2vhy+ORNyqC5O64L6oG48vmNsBX7sfskW8VVnEnZrssGAXKy7p4pRZHfcSYQ8NjKmwsvGMYbON/Z
udkgxdK1IehaT5WvDV+sNzKUftcO/bHbhrxL3rdDAH3Nj/qvmF0Ue1z+6jtFKYVtgaJfjpeCbF36
llAhbc7MOQR5p+5dvmG2cpEn+45UIE5waRvn3PlF4aHoJe9ejcrcsUZp+Jrq7KL1UOTnot6O8IoN
zzu4WcbAZKSogzZ66XVUGyNWCVr9zUKbwlFS0dvgqFhc1Xku3VSD7l2bHG8wskOI19OKbleECgJg
yDYilOcO+irg2RfZOssKuSwbsbINZAPYPS86vaMYXXqbIv6DYJta9LbYVMENbmbaNkH1Awsulvgq
S8b4ayx3/UM4Gla+RodTchTEnA5FgAFligxQtvbiXPoW55NEreaVmLXgsor7QOiukLOTECtwVe9V
N6t4r3i6cZOrYbsVxL4IEHNy241WhHgSVUYkrNLWYBRHS7r0h45bictLJA6IntdfiL41OLLQx5vR
C7T7iA28WQl14m7jCNW3jNf6lzwU2ozUG3M358XI28fyaG6aTijvK83MvydF0d4H7iji/SS1+iU2
7YWtVeGwEXVPfujKdnDUpsAmIxBGjqe5FI8+qAvXxO5sbNTLpmyynVonCOhainati62AX8UQffWs
Lv1qqTFGOXlnnQU5Ixf1krHK80wrDrVkVmdxq6GNFumI1YWld+Hrbb4Lkrh9MH3kYUXYdMDpkwHL
GKvtozUqJNbeGHLM+hDaEj6pQ2Xdtq6lXg65K1wK1mT7iQvubU8a/6RwGENeTW2e3DoU74a0jW5C
WSk3sdwizAShCvdqPQJXLhiFe+b36niexqb2aUis+s4kjeCuIijraogRDDRd/UsG0oEtDb0l/KEl
H6eKLIqehEzAQyz3atRrQgSXOk8VDl5rJVdq4nUPHCsQ1EuxQYPvAHbhnN/2Np6ZgdPzJB19ILNJ
XwTRHe69VG1v0Cs0XrSiTW+6wKsPqic1aINDAUanfMhfYxRbHhBwwRgwUYtmF2RVc9v7CVquZlmA
o4my5msVSwnaGIpRTJqOI2nDCJ4wue4MfDfS4SyvwLcgcl0HARiKSj7DrjC38eBK79tYw8+Fzbt5
RbkrOSA2Ne5jqUJ6qxFUENp90WtnTYWuzcqkazZdn/R3YZ7Gu1R2PTvv6kkYLcd9KewK81lCdvfB
i0QFQHvtulfo0LXl3nRR5F5JfSRtMB+10i1mfSGq6CHGjqs2V+Q1Tw8mhqalsEPyyQmgbx46N0jO
ElbFdzOosgtcf4RNOLrelZWZ8k031vmt1vd9Ao1eRR1M1n2sOgKyiGLxfln6hfXsh1L9LHtIPfdy
ptIbhZo0Du8Oht2Q9PdJJrlnPS4qZ0iheneSbNSbwipb3HtKufiiGZn7KOm9+liJTfBSahkGlJVf
XAt1ZT2WgqqcD3j+3VJ+l0LMcH31bggiYZ9g7H0eYjhwUaSR/00yzMkDDGW3HyjFv1VZuAhey6zK
vtfvywjvyxH/H9YfdJPKzwf1h29l+pJ8aV6z9xWIt1/7UYGQrd8VZHqpGGiwwSGeU0r4UYFQpd8V
jduqoYqyoioTjPZHAUL83QL1YfEPtuI6kLUJ1vqvAoT1u2rCZLfgmGMuAj3f/FsFiNnVnLsaX0wX
RT5Uoj6izqqCVjTGTBDjSXB15HRHUUQxGblL7l/h2ozifZWLjwN+WMXImgUId9RhJ27Sv9Y/QLHI
1CAofqBWrVjThf7owt64TT6MAednSMqdvsIwbl2f4f2wVjcV71Yi5fl4URtiXvtQkQI4iorAwfuo
miRXedEZT+o2ulV2+p6T3kbdYJm4WQKkz5lUKoRuxYJuTv1/qj/Nn//CtKQe4Us34XnjGDxq1uc4
qACJN22MFy4wsNhbh+5KAR8Nh2qhd2f12F9iz8Z2knis68Z4QsUQkcgy+JQm/tJ77VSnPq64UDhi
ElILEU0mK6C/910pNYqQVrTPvYAlvINyx1tYZYe32OOt0H9cfzxf3kbml3DU9DS8s8HkzaFygtz4
lki4wjG3slO9IEtnG5cTDsa6hVm7adGHSS6k7aR6UD/02+Qq2XgbrEmg2f6FItqsh5m33KRFFUCp
STcwgd+3fhjh/Y9RiKD49+pFSDbNTbwxr/NyNXkHPWuP4+eyWIneQn16qj8fd8IU1VLAbSP6BBBt
Dn+MKGYaViXi4dc0V32JHjfFzzXqu3exNF5JOL1+3Ou/ttKaUg3ZSpdVEtOslZw/lThvua4Vfi7e
Bpl/U9Wm//xxkHkqmIqELBVuRBQlZVWdCrLHqSCzXMlTcFRflfaGp3/BfVYdTGG9Vb/u7HCQb3vh
DolrB9HnaKFDTzbwKDRJ+jg0z5tNVrhTAy2cd4Dz506d60sw33naeWshUm86QE/ynSzOir21rGdy
I6A+kp6bB8zRpF20bcHByO06PiyVQudIil+izV4x8oaaTGERbWLd9eej/BZP2fo7fN3+wlqYxuf9
rGQBUHxjWQJ20JRZQVlD1Nz0DeJNilH9necIsDURcL/9CwXlpViznkSVFsVGlVhYLnHfXuG5YdfO
YAOaKrdL8Pvpw+YN0xVgYeQcxGqUebFXT0yt0JFfDAzBtbHJnjTzi3xX8882bcJ8AQT3Vj3+JSD4
RVM1JNXUldnTUGA24mgVBBQU+Sbrh2cuAJKdG/55JoxOWOF5lIwYRknBrvblpYz+a3bhUR40wFRG
B+I4R3BzNQELWqNaWTmiT7lMu8VFvHDvtA3VPoCGiQZJpMVU3b9oEaZfqYtcqjm4Y5q6777CrAP0
McnCvucryNsKR+wRSz1H2VRbWNzda3GvZlc55C4HoqNtLuwwc2zVj9iaTEVMn9bq7GxQKnnZYSyM
1a/dOWb/gMj/1kBzrH9MKoB66SWWN/l26TnmLWfPxpwm/xl2LkNQjjKXfav7I2x/nlniqlX7F+rA
O9UGnZ2on2DNJXt1k+1TBzvKTXSNJYq0CwL7od4ucVilKaf/+n3MCeCqyoivz3K+qlYpNVSE/vUL
7YkCCqg2G/Tuk/kqn6u7YLOk+3YqXdEBPwPODhIj0oZF0RCwtvN9+rXZJlsujHZeAWHK10trekpG
HzVvlqxaYexMFU9kKj1I2AtpiPWidBGXCDMvbGtLHTlLVVmnuqbe0i743Lb4Rof07ybFSExnNuKn
JQTtqU3mXT/O0r5JaQsnJVoW75Pb6a3tdVznly0wxKXD2L9Zpj+HbLZMedkQjdKjaWSK7/V5sAPF
cEjW+t7djev4Eq+Ku+QuXS8BQaaP/WXswMlwr5KmJ9x5Pi7kGk8JVugIep7HseieasSrkPj7CmU7
u45Kaz0idv3xQJ6cMUdRZ8eTRpazFDlzttM+9PHZkavJvdVACBuPhcj+OJhyYoPTpKNosxNJ5TeR
hjzvtHmj2jxuKPVIWrhRnX43zZ0Y5Rjre7iTN33/ku2xgrwVNzw9oQi3686D5+aq2FMpzlEHWlo5
pycYvU6lCG04hoHhObqyxRYWo4lLcg735T5xKPzbreOtkw31moVz2WKs2TK1JD1oU79B+Tjcu9t8
428CXre24gak9GYRZH9y5ztq2WypUs+R9MygZQX2zWs1+iQ1ayV7rvJrq9wZyjq65I13VVDS3U2K
IthZraASw2XGbD7znQExSrT5f6ibLO0QJ+cfiC6qCCKPWvJsXeuFlPqZ6D5Zwa2lXmXx57i7/3jS
nVxXRxFmy1kRONd5RKixTs5dXMw0JxXvUdZfFXDiy4ePoy21Z7bPKn2m6FEvPAlm7TTNBW+/KEB8
/zjG9Bm/ZIqfLZqf3KoK0bZWc5+YPIc/CI0THGDppH3ifKhx4frXyLyt5aMFUWexznuBgON6vjYQ
m+H6p2Jy4y9Jv5xeDUeBZkkhkdKx7ETvufGH9BOC/8VWq3NxrQKt6Va9LJm3vMx5diVnjNmYlxbu
xWOOQ2uutwu04dPngz+/C2+e77MAdsOV1UWlv1K3yWVc2fmm32Eriw0oEJLMXj4hnT4gHEWcrc7A
Qs6vk4opJXZO09sJuTB33CuuGJgPL57IPh5VbtTvG4gu91DEBg3s+vKpb3GJpCJWKS8a4sQfz1J1
Grd/P005er8PpZR1Q22eULVtbg3hqq/3ivlqJp88VOhHROJ5L+IBG2OQVQRKMFgPm/wy3rXyhYB3
2I7CXQSOEHeJu779ko8rTqgtjjo6juH8uZZwNvgePAnQF5Pr9kZVOcAtax8tzE71jQxytAxQ/KsH
WWF81C0mpY67h69uu6v0ANVk6VB1MlP/nAtzCnFkFnDUQ3qscqizd+Kt+jj1jLGuzmv12Yh3ia5u
WmkfrkrgvUvb0rTD/TJeFGF1ij7c5OcSxVgtIe0fINgzaivRehCTbmFG/Iovmi5ARxFmp29DF6Ui
S9wn8YBZwE3gdByKv0+9ibzhLttgeTQsnDhOL6+jkLNt3cfiQ+hi9yk+n3gXCcLv1qX1Wd5MBJbs
08cz/mTuP4o1Sx6ZYFQ40rhPuEnxMLlTr7Al/jjCnHr0xzXuKMQsWwiDxUKNzKfwXD3463jDkthL
KNpPuqgB1zn/rNg39+OFZy8dT5d6cl4SrbQxba3yLVFJG124+1dqrJCmUA7L+89brv1gPlqz7iyt
cKi8KaC87R5j78sYNmdVtUo3jCHScqWOsZCGS9RfuScuDKU16+ehw4o36Ildcl3OMUj2lRLFlX73
lqWST5JyE4UrnJgAmGwXxnhhHVqzFB2Muh8nI7Gnq7qgPk5Xdc6HwGts5Xt9q+hsC4tBT56Sfk4s
a5asU+qCdRa+Nbg+79V1MigrBEgd8wVgmc2Ou4pv83ivCw+Z3G+rq+V718mdCcqEiJSxaolz0TBN
K1CYGo2nVMrsHg+qsnZtF1VbH4TOxz28FGl253HT0dUHw3jSFABuoPpEw3E73x5lZSGhLwWadsij
vSPFqGxsPfPJrDD9DXai2a9E/Vbxlhp0erb+7LpZXpXiQVKqynqKUNNWr1Pt3oxuPu6yU8U7Uvef
IebF8jAuMjxtYQRPB6OpitFs0ktS9rIBxslN8CjSLGNnYtzorpmhAbjJLlO2XF5grLWxc/cTdhiA
XIZYnvBdXTzw/psM97ONs4QjFgXIOIHI4b5BVm06+U3CSuEqsiHTLEzC0+mN9w7w2uCyTXE2aFpl
4bvtm0/TuW/i6zbqSni7erkr9FPt6M51Fg8YJyfKz5jK7HYieAXOBBmj2G/c7eehfJzeInQbJN44
/ZkYdYK9dMU7tQrwm0ZUQIYZZejTz49WQVmbdWAUCFiAmSs+mcBKMSzrtQMHDtUxx2pJA+JU/uTJ
VUPlnfskRPb38boxS8tqBGWnOhWYHWgVC0O3FGCWoBVBD8NSdp80UGm9/iwISyYDp5bAzxaA+n7f
grGT4lC1Aopd4floSk4nXAFuC8WbYbQWUtTJ8+1xrFni1/RQVVyXWEp8j2wCGlv3mSStg7a587L0
DKjLtZ7Wa1V51Ix0Kbj4hpF/t8lTiwe3w+sY7AMD0tz7pqZNjARNjddeG8patGk9tcYw1Ruw0ooF
M/+SJmXxmlk+ZkVm2hgvclUE1Wqs9Py5xyUSK2w5fGj4N0/BXmbis55OXrS8bEBaVhr9fijQOXdq
N5CVVe6N0Y1glLlh+67ondWVBpsYVoSm2LqrG9dyKPcQj2uwsGzuCv5vVd6o6lkR5OHXInPjCrNq
o7v30RnZ6hglyOvYkoQMY2PcoFc5Tww7L/YSPEvjVn/CwFP7PmYdYkBJXiYQN3uxc0rX8yUnMro6
OwSK4j+Mvsv3NPrxHq8qDXHXcGhVPNQqjWN+WHQXmqcqlw3XgzfP4fBlVMwsWQsRMNFVLVbpFRZ7
/aNSKUl2oWjKENs1iKl4lfb4RQ842J5Lse5thQQlHkftNbxx/bhvb0xsSThQ0emuLaSeqOwQWa4C
oHah6q2kVunwnBfVcFVjU4iaoDgMJipkcnk94sH1BO4D0OnoysY+y7XhLtSyurF5nksvO7GbeM15
I35F6VhGv77uAV8HOYbgjtpa3qOnmtGt54U5+KpKEc5Gj9dYABpDshfqTjqIutbd5/5QYsLW6u66
Mozi1s+b4EoDn2pd15o6GGshafJHVzOab5LSSueaNqhfgtYrOYMPzFrAtOGND2IpwlMCq8oSLbvv
mHPm3DobVyuvqigXroOyiy8iQRS/pn6BcbM15mO/igSMU0c9dc90rU9vwZUbeL6BhA1WLZqHNnpx
gGsFrCtvUCELruMwLayVGiXqiwZOa5WiqGSbgmDalSHHz0qH7mkraGepVad2rQRYripqrnzD8FV8
rTBMO2RKYW2VvkhJKSG3WwUfW+zmNXCsgW494k+O9bzvqiNS94N+FidpUDt5WqWHZkQFcVXxwgt5
Ic6fhF4PD7rZyVic122brnuvl26MykjOsKrWmDWqlD7k+TjelVHLlM990XzGBBT5JCPTdzze1buw
61XsCLSACziemxMBpA9udJxLz7XakK5ZUfEuiEKdzF76FoILXnmVBNF9XQzVJmmLAgGjWm4FpxqG
WtooWDo+YwenXhp+ETy1+qAcJD8yrgAD4sWNLSGWnFE/rAdyOi7ySrZTctWCAuAJ+MOFeX4pwIy7
QPWZZyRdHaTNoMGS8Ef40nrUsntZvqGuWkWsd6qa897Sa/qmwqIgW+Wmaq0aOXORnU3wy2swy3z2
dBFgcqD8P/bOZMttXFvT71Jz5mJPcFik+lD0EQ6HJ1xu2fc9n74+yCfPiZB9rZX3jqpW5SAH6bQg
UCCw8e+/Sd1HY1DbR7cZ59VsDsO1ksbdsbcqHBbcuqienRqvVzLRiUUNB01c64NFgM9ciGn2TDMm
Cqma3OYmzGkqtuaYHZvWJpmPpJbUa2H6vvZLC/E1SznYKyff5qaV3k1VFLyOuWNuUjE52zGpcY0d
g/agLRhKEvg37dpGIWLDTKvQ9CA0uRULoNDXWWlBMUUGs+qtFC8qo8uhkRYO9SwJz3vXqXhhZi17
nawiJjxUTOprmMbD2lC65NoNa+t7qgfiKXILlzUc5QNJ4klOD0wXefVUOQIysqPNXxLehA9YiEff
jGDpVrAtMTxS6sl4nYERBg+WSHs9hUt9M7aQyrtSzNepPqA4drUi3AviPZ/dWNW3UVfjiptplVbz
bevwYEYhJmRqY4kVQccW4aKAA18qsUnYtZ6rKfS6of2ep/pV0zX1Ggucb22nr4zAZckr17ZCKpqa
fAkhCdcz4iNShxNdrFx7fF7m7CYfNjU0Ejfk5hSVlBlrxXXQAGVIz5bZsyPjh2I1sIBFRbZ6SOhx
o61bm72uVkoeRtc+WumnMawPhpkfoX2us9D9rmTcPllImvNNMcgfrCKD17A/ZpokYPtjo31wuDwJ
SO9qBCuKPHZ476QjikNUj7duUa0XkzZ3nxHcKe5ZvscsNF6qtjlAVNl3ET7mrnPkzNt2oe0lanRf
YZTsoNfo8ZtMIqTy1o2GDkoR0cYUn8xYuc4rqXu6aToC7KdoE1bJbWaMT23wgsAE7nX8SRtfgpxX
ylBXufJKVrU/g0/M8Xf4pSSdV3zwB2ucyTrP/ah6zXTts52nmxhKb6DfdPat41wN+Z48yA2yFx+N
r5fUXzOLlTklH3ps/NbKpKxKCyFTaJtf2I62thuty7peBS6UeVw8Ijv8UaWVl3cWMlcjGPygCeho
dcNDg2/NyhG5tu6T/ltJeuomd0Dpm2a3EL3ZyCh2LoPN8mVppl0WSSqrCdn9roMrCnWnIznQdPt1
qAffkgGtAyDy0V2Ur6KrbmI9+QCIEK9d1VzD8cChaUQH4ieqqXxqK2xUOsg4QqTq3eQQy6nZI/me
Mc2pJBPPauXcN1zdtLjxp5ZecaZiNmsdc7V8DNxKZuESpF3eW/HTYBlbgrU2qZE/VJG56omxa9vw
qi9yv05a6Nkob2yi5SmFbw09XIsAWUKkf7Bq8ziPYsNpWvGYigM+dytHL/aEx2+DYt5XivXNmlQY
3wuxlAlARKNtzDjflON8q839LpXSi2lEgdZq39uYDPBh2ttV9UNr8nvVavdJrSs8FWPXG61FHEyQ
7NImq2+ykASCZE63SSJWelhZhzEzH6n99tVA/LeS1+1HwnW1tTlGnziwRy8bjeozMfJ3cevehdAY
0rbYWMnAtCp1WtdKv1pCbhdUk0LprVUVFcjw3EbbTsiCr0g2ND+MTnRlx82VU07eTF6tUdqHUNfI
nlerdqMlHUGQ+iye53yIvs4Eke8KIod9d9S+N3EMHqpzzhWOAcqmGsoKZ3rHXywzouqLmGtYGVdK
VqYcIdzoi7oWz0HcmhsLdtZtQ8KNB+fPJJ7T9QsndQnJbfOdPvTxoZzT3C+LOPMRlSFBsSyOENvx
iQ1ExGMGB2c0Rs+pI9QGGj4LWfcl7/NdX7lHp6tk4cIOZSoKLiVDxY9rBWTTzLN1NwWdssFG5ZsK
hf8oMs09mnNcQPwey8Qr62b6csq2ZjoRpYlYsoOapOsiaKu1Oi+EmXWOeTTapPpqSDGeIOD7zpAC
veCk1QsjVB9+WanOfWeo2V0kZX2tFPg5UuoXRWW/bQl7hfwa5MtmQsy3FVIemGgVwIfJ8kfhOHRf
msbN2u0kRYXxlBaI67psP2mIZXIX22FntpbdUGr2l7lTUCoE2uBPfTwfs5NyMWwb9R6YzqQMwWof
6ZyUOaZdGoGWle4RYQX/gpC+VUP+W9urAc9bj4hIHMq6J9ZYz/al0cIRGqdAfx3Js43oQ1bFAaPL
ap2ahdiOUoTZUE7tsly3N6XZu2goUzLKyZJ9JcFJW7lqreZXkZR19lLgSSA8uMHUOM1zqo71a3QS
hNoncaimR80urFGM2sicvnRz0wqv0zTtQEyz2PZDQL+5KOZqA3c5vJ/ibtkpcZetJ8LIcby2FvGs
O3n3MEjhKhW4tsulmNU56VrR9Yb4puXLHPnUtj0yM6mFHaUqdkARQ1qF1MpGUjWrS/1soMx2TEze
Mj1hAWx/67oFilCq85Jpgdvtka25jtcUYXXbl6H2oVQV+3tzYsBzF5ZseEMNvw9CN697oaTHRdLm
I9CHx7HmEXs5DnJbJemVq6IajGPYw7ePh7a+IzXY2KpUt591ycu3JUO/TbPmS9Yk6FnROQSzR5EN
o19y+3tXwXdE8v2VE/XfpZpzsDxBEdDFSf9aZKb7yuqizQ+df6fXgbo1k0rnWM/7Oaeh1lUPEfnR
96lUHhAZoGyEopXX3N5rKuaa/1NtCQQvRucKYBDBgoYqZZSSBjzlUDcQMI/SwT6pHqKKHbEdDeBC
InEFCTsdAWwrjuhQuVUSRBNRX2bP6YiQojppKmopr3CWhHRVKbmAiJk8uEShHse5nZ5J07KuhpNM
Iz9JNiyp3hhikR06qehoothJt0FpqF+AF/Sr6aQAQasktykpDOEERCPS1H38MZbCkaQzaq4wJsl9
sxSW1A76TyWdx3Ad92H/ME9cNIkhQhFYIXJA7IJEpbZMIilMte5vws5oD2xDxX2t6IyXdV/52OJT
IOUuog2Lz2GiOavaRIjtT1xS/A7IjiKjso8IfVXh9aQ/gJh3y/Cs9GhqJqmugf7HKSIVN4lmdjZK
IXRwplTktCdxTmlPpcVNaLC/iC5UjtCLxF5RFsvwuijVV22VkgVqYwCjdqV5SCeb1l6PYykIlhQH
DST2bOgbpPd1OQe349yEX5ux6bbamMcvipQYJciS1ouUHY1SgGRJKZLdGMFL0evcwhO1dyHAAFD4
ijr3h1yZk+9pmVqbuTX751gqnZAQh9eGVD+RCF7607S0V/VJHJVJnVSNSAaxFNopy8bZOzrpqZSF
ziNC6/Fjx8UCtXcdHJu+B2ueG1P/yI003+J+VtzZ5VBRpBFGIuwue3Zrl7AVS4uuLN1OPxOoXq3L
rhBrMZbjZrSz7EEpM3XXcpTF9Cgk55Zh11E8tj+GpW6/9VX92sZC3Ra50j6r1qQ/FguaY0/DJCOi
qNUpZ4Yq7xbfNWeJa/S9zP+KbJXMYncujnSppUOM4oRfVaxxNoNrlkC+Y16v9MnJHU/JjBBT18RV
voRo4wdPnSoVwxzEnw+tPpvPrZXS0Y+zpfMr1ve4DrWiOJQd4a6QYOMrFSMAUjTNAjX4aGZS2z7U
i+GVWRTbq8IK7Rd0/zmUX7oV7lbT58C8isK0CTcpmrd577RZchvaYviKhq1s/aXVoyennfHMnSyz
wL0cfQ/KfVjvT4kIJh2KgVL2165i1I9TlokfFsf93YTp7gZ1eL94YpiEfojGodK8LkhKlN2RVKjm
PAfXR1nsHJwwUD7kqojD9awEovaKTjSCmz5arEMxVDHCuYBc2WNGleN6rNX4aulcO/Ecmq23c9jB
uc8Gc6+QQc8tf1p6SkinveqbRH9o54EtQ5hVcZvtdompg9b2VHqhN9rw4t24HO6oKec7y83GH501
i09LbtiHkSvycxn38REnz3RbpsNy04UmEg1jMO4aS62eqZ9waYxidYscO9P8CORp7xYc/nU8WTeL
sugaKsEqwvUrznsq+KFmG2ytYvYsx0juG8eoLL+fkooKTbdwIOTt+DQ1qbJzQ3vYowRzXkpU8B+b
QB25EOph+RE1fHPI9UJJPYp15yaGJvzJ1vr0U97H6RXSysDLdSG2pkZkLpJ7W3P9xKhRo3ctUBCf
0uQPepHUuykw2T4RVWwqc64OCDTbZwZXtwk2VbWfRlZ3bRv1gGl+jOlWgyATWU5i8IokjRNfDTEr
s5iQ5HehtdDqX9AfsGhiivlCD43XJejcI0T+r/Go6jfTXI6U4iXvGt4Eqcd/E9cDL/P3shLjU24O
BIbU9GO9mvdhi9dFtFE5p7xGm/UbWKHipkxhPrUi7PbmOAS3iWiyTyZ75Ley7/lE1KHufcfl+FOR
9MXBdUT3vQr05WvZmyPoltvOfl9GdbS60GeReOd/8FCC2xz8V7ATMUzYqap1ruEhqbwbBKYZJwpA
EF/znNKDsm7WtKyRHl5ueryn5P0y4DmZyJzsDK3WaUD0rsaq3w47irp1Uq4vs+zOdEO/jnbWetMH
07ECt/jZ20QpHQm6mcm4zp6oVz0qq3WwG9aa734oluwa+Aoq+j9tMf36Lc5A5yXvJwOeo/wWJPcg
k5J9TxgCyEvh+9QQk9Vq8PTl8afcJ/sJe/9/ceH/0tQ/exv97+xzWH5u3woLf/6Vv52NrL80C+ue
f6sJDfGXju+6w+eiDkKURDPnX3JCRfwlNEPTXVOnZyyELlhMf8sJNfUvE0d8DIio1Cmy6Wf/Ez+j
s44PjSSaZgYm+9IhyTDPe9N54AK+B9Q21cf+x/g5wptU7ON99jJunEP8sdpe0ridNep+GfCsFdkR
Q9ulGQMORs3u2FRem9q7xk31Cy2Ys4Fs5DrSRspybTi9rn3OB+vVqDemJc69zG43hePg4NfdmU14
gbiCm9S7jc1mIH5EmLWkFUMF+yW/lULcSAk2LT3uKlZ0p6g9ini7bZYHSrq2IPY5SpZjBQqUcbJN
Hff6fiz2+IvggdNrhQGsFsdLvW+Ttkxv+8ICIzVwG2F77wyfWgZJHD4z1Lyz7kfx9MxfQgltW4vx
1Me4kbh2STx3z6U5XerkwQrA4eM0mrbQEbhjRXHHEdrGzmoqzOkhGFvE6GU57Vyw336VKGrbbLTZ
LXZDkbV7t+mND5o1tCuTwN6HxIm0ANc+PTJWrutYH/LK0W7zEbs10yyDI4V3nD0N0xReiXayP1Jv
FqNniKl6VBWruhqa1tw3Jf4emoCJvdaFGw6HBrD/h6U2TraCpRDusqkGI2qMWRqna8PnsM/ddkUo
uDt4SO4dd5WoU7FTJWCrpPn0oZEgLuiLssX1CWTXliBvQDYbDbeBQtVr41k8BRIQdrjvXtc9d6Up
jvOvXPcjBApakb2KE5wctcZelRAzJgUpjkzymkV5BTeSNttNImHpxu6BU60TWt0GdB+8UYLYuoSz
URG3h0lC3H0sulWehNFVVFj2k6GOpHBLULxIFeYpgfKU9LbXwAED8ZRQm1eCO9oxRMx2W59g9moq
CJ7GCWX2ciUFiVd6QPlBwvOK1kShb8RzVaybxWyPtpkNdNCaebUg935MJNqv8EwbL3eN6rXq+naT
Fgbtslr2CKo8AHMIJERtmfQQetlNYIXaJjeD0tzEstswl8rgO7IDwZ1QqMBV/XANJbe8KXXbpVmh
z+5Kn4dyN8lexiy7GsNc9X4jMIrwdNn1SAAdDnTE44+t7ImYsjvSnRolsT73yro4NVAqs2k3uN08
6YNW3waYHzxSbSIRi2T3pcNw6c6SHRm2Lu1FBFkEj152bNJT8wY9sLGf8jnYtKY9rNw0dl/bU8On
lr2fKqqKZ9PMAPKhqORX2Sy0+/LUMLITSyPaKknSg5WP0weLjtJ6OLWZatlxyk/Np0j2oZJTSyqX
3SlL9qmGrsgXz1CM+IOjBePKlB2tskrcbSe7XHNpLF9pzxjfp6CBkN7qerRql4EKVzQlSOPwow3K
7FWl8Fu3i2utbNlOCzkEPuenHhuuBPFd6NB4c049uFG24/JTZ24UltXvLNmwKzC0uEpkEw8O8Tx5
mlumIUW/o8ReJDt+7IwBsEdkNrekA9ASNKrU/pHiirLSqrGiZSi7h2GQBJh0KQouZa5IzC9TnGvH
Pm8xE8yi6gOF4uT4mpZrip/ERvy56yexCqHX7pXMHD82gzG8DGodfE1aQF4R2tHHfF6iu1SbCsfD
cCKXcdVVdTXXdjR7BH1y8wvRib1aPa2QqwnjkXmVCz7SC1N5IRRDDqiUYzULIheJYjmIYpjagx7p
YDTyYv+Sys7uyg0mfto268tqJcdRsaZYxFVSmsLC5cfpaJkArq2dts+e9YbutEfHuv4SR/b4DZ1u
uRJGYj4k6pg+un3ZDl6alSG0c4Cao6rky4tKG+MmbbVu8MO+wAvINAMMsUy7du4cM+YuY6sTnfFJ
xcKh1erkaEQdiHWSzhYsntpW1otlyaiJ4LNZLqspdZUnSgZ7xQUqp59WdIclYmucMG1pfBvrh6ds
KVxxIX/07ICXpxPGA+S76Gi98T+Uf/6Go9KXA/6oA2TjcC4Xj2PkUzP1+z/X9r8dA40s+TR4Kajm
GaujDiotwrgk4zcLfBSOwE/bP4/wK2+EWbwZ4YzLUWdlP7UmIyjFK3yKozEVXm92vpoDlUeXNIWX
5nNGJiJzZ9AjOVpnHJ36RbNf/jwb+W3/cxU6VQxvZ3OuHQQRFoMV8vn2FGSeGYYvZcTdYBlemqHb
TkZo0YBtLgx6YVLnQcac5/ZiNPJHcvqY7j6Soza+sBB+rbne/UzW2fUjihL4LSpjWAbap+po1ci7
kuYfV3bvRzHeL+kuyJsymhlF7dprje0sdWk+lxeIgZfmcvbiCODSOogZZdHuGgNH4ev0Xy6v70xe
37mJXloIZ8Vw5JoYeCi4gUVH/aCu6/s49MvUm7wYQ9EBNaXhiy/R5IkvITkTf16El9bDGZksKNVy
yAfGNqtlnRLzFhWXglcuPUL5Vr/Ze3RzNJIq4xGazuCN0WPVYwWgXiKt/caI4P16ONscqtRU88Vk
JjJdAQ4VVp5e7dP+x1ptlbWeDfkvOYSXpccXdiXrbJ9IKqOZmoX5tYduldwNulffRB/Hm9qHBfCU
oPV4LG4C4ZnLyvrH6sZ3cz6/tzWZ0umhHDpuB/vbiNvX3tWoprw8JM3zzyvl9z8jSU0q+j15Z33/
Mw5T7yiZw1iaNnnNiDkBOU22cSF85Lej2Nx7pRssKsWzd8EIUEGVLZgFrloDguo08QPz0lTkov5l
530zyPmip0Pd29jle9DjOtC2Ztsl5U4zzHYPWnzh6P39jDh7UaaTc3SSZL1Z/mGnDBrmHBnif6IW
km1F/aBB4/nzr/PbPcT+zyhn+xTAvN6GE89NC3NviOhlqr3wQtzAzLhYq2583aSXDEb099jav06w
N4Oe/VjFgOOn0jOoui2FX+2Xo4vbQDhh7DA+K+t6VX0Ogb/JEZUSGDLlx71ySdF26fGe/ZYR23NX
N3yHYRPdjT/cr+UDNL+VficeExRu3vzUbC/K7C9N/OxdqBu3zJpBPm03cfdR36mVP+Hfi78ixm/a
UlfXY6Hb68pWwz2YAVC6rsZ7oU7D7s+/+++mL1zhWJYwsX6wz36CWu0TN8rZ9YBxYVzkfl8U26y5
FPzwuzfm7TBnT9nRIrW2DfAadSQmlvv7IDs0wXM2qRe2mRMic/5yvh3q7NliUatNQcmMuhWXvewO
gek6S33tSkbEzh9da1OSluWu0sbTH/5nD/PsCDFGEVhlzdBx1TCsZmyqZrC8tsjWfx7od6fu2zme
HRmmiDWaXjxOGL2fZgWxn8gubKQXhjhPenC0zBmHVB6HrvMSj+M+mpLn0yz+Ec77f5s9PWE+sub9
r+3hHr83YVx9fwvh/uvv/I3h2n8Ru4vDCKgiNuKYwL1Dc01wWbhsBL/gucRr8jea6/6Fv4P0fzuZ
v/00jvs3mqv9ZUEnxN5MYNqhc7r+EzT3fFvme2GQLy3ycUIxbODh9yd1pXPRz62h8tTDuPi9P/v5
Q7YqcSAladr0xpVFYNlEyLQP/3ojMLioX948srufb+u7klaaObx9iTVL+nxp4NPSx9+W0PXbmm+G
2SNS0cN63cPAlioMa819Q7smj/PChnF+8p0PdXby1c4ErpWXEr2w77Bi3kC0rfyBzqRbOk8FTJC2
1qcLg/6ipWFU18EYFbyciCgyAN5PkFYw/r9ygtLpQWZ5zckVpIS1zLzPU39yLuwYOHb9+kjfjniS
I7+pIwiRBKsEHPZy3DCfOighmwXH6JVetfN6mJd0PYdNvC2cTvWTsYgIxWrTVwGz2S/rbFjXeeVu
RNdNe2WOq6taIUTaU5Y8/TK05Szw7NYNZT83jjl5gTLooR/ESfqwZHO3rON2rJXjMLm1vQaQaWuE
XjmofQNe/CUhsdG3sF69cUGJYGL0/fAdU/8m9Iax7x71tMZkLYQHrt2jFxua17xZNCDdwIir1gvS
Is18VYuL+bbIcvb1vFHrh/wEgzgSEQnncYrQB6bZau774rrBgvZ+SgaUPRJPoaX6Ihpol9Q/wSY9
QS/mCYbpJCJDSWc82oEi+WgnyMaS6M00jSO+hbViLZ4ZWdwdNYn1tJM1vygS/8lOUFChLebXKm7c
3HMlVoSYhe6zVo/fcokkwVQEVBISX4LDBNQU1qBObZTXDtrvOrwqTrBUd4KoLD1wn9SsLB9yR+sb
SKogWXmLWbQ/I6Srd+IEdhUn4Ms9gWDRCRDrlXbAE37AvQSSq7401/BSu1fjBKUtJ1gNvYcJzpbM
wbWFuHIHLTr3Y2JU8RvXWAt6Vl3joZ03K/zZxcqegEvwzgn8YZiyO8xR5t2sw5HAqXVYYROSYw6D
sgOb/AqQFeKTDuQJ6eGmb6GJisEQ9VqvsMUFCsxXbDjqLswz4xViR76FmBHDTlASIgKg65XwgxTI
WX7j6KjAir5qHpcxb8OH0uhpn+tmmLq+6VT62hINtdKiC18FV1tVTtMeYnJTMBqP+2gTKdn86KhD
91IHDsKyPG/9rIrbVR3gJN8NFY2WCaN6iFx1kR/0dOqVL3C+ims3rVV732QWHJI+7m4iXYH1pTaD
/jgsZTP7mP0GT23tLg9GYbkfjcWan6AbiNeJzWwNfQQj6z4XH2JFwSUNpXfoj9qoPuUaTwII0Nkj
XK6PU6GqN6JK6w+u28+fQmvOviVqgNlLIbobXN6D2zgTdL3xeYfgCTnA3mAom9wHwxzd5KZifhb9
lB7DItFuQ8CaT5AOybBORbOKEUdfR7HS7pypqVeaO0X+Mo/VblgKPF1SwvA6a+k2UxWq92plQZjG
JVSmKVgzZtgL7nHA87A/hvJKp+mBA7tJa9qxlo1Vlra/1Pnkx4tDj0kDf8hcaAZZ7X4LU/g5IsnM
tSoKgkth23oasrd7UcOYsLs62QaJPuwcZXR21tjqn61gwK95jHKaS/a8h/JMHpldNnCFQnyNHCtc
J7mR7uyhDHZlL2VsWUy6gGvDLYtrAc+tdMvZbwwr2jlWs+xdK293YmjKHXg2AWBolQ5x0uabOo+H
DVEl6oc/H2G/7LdcPmmrCnxW6egJjvX3O3ww1W2tDTim2UOzsYv6ttTFo5rpB4nnkmWNWbj+Wszm
Tdw/hbnq1da+VjuvCe9s3kRzdFYBUEBRPGrpVeQm664JPCs/RulD5sAXtMnUdf3e/ZSP6qZp2IrE
NlBpEjiW32JNQB6CT2IdSMlj7ExbNVLWrnHbtdqqaw3fju5EOeBML1Yy7sGd76HFXLhS/moWgleT
rEaoWDTw3HOhtsH5Ps4WZ1y7nlYJ3BVrLbXa5srGSm/xhelfbgxfHPTsYFXEEIjYYdBpkz3ZaIiw
UuPVpjezlrYQykVXil+uNu9maZ3rVIO8RHOX8jsbC4qGXNkL5cMcDcesU1d/XlIX5kZD5/2SKjKA
xMplblL5bsvI0Xrt+PlR83UvfdSSi7WRLqHWt3UYi5hVjNhc53roUBm+H7Gehki1A0rB0VduR0hl
sz+tIG37OesaXaxLR8D0UTCt2CKM9bzTQK38y/p7Oc6fvsfZ/dHmH0ePMP+3xkcae0+J9Qzx4cd/
4/m+ne3Z1dFsCaqYldNsp1WsWBhvLTs5zXxxSQmWMmfrJ9b9//QdiOgo482TlRlg7xK6vM9R/Pnt
BejnX/j7/uNggA0thYQuXFHpJbHm/vbGtv+y6f6gc2W7xABbvkt/33/EXxbqV9UVKj5YEtnjxf73
/Yd4LrZYPpI/JqCdv/cP2CxnFwIWuYM3tAaXBkk2X/Fs4y4Uo4B+S3mJiVJ83Qeh88HFlfLaTrv5
rjGVZJulrXknTAzn3jym31x7zla5HFmuY4t4eXIccQN//7ZRb+MgL3B10pdPU/BqA5Qi1ry0LV8a
5Wx+jpmyhdgSS2+89AbRxiZbJSt3bcA+9Os9OPfWXV3C+s7l/Ke5SfNmXeCILW3k3s9tDKRKsWLU
+X5YLatxq3K5w1uyXk0/jEO0y9g8rG9/fp7n29cvg549UNim2Jsp9HjnbU9+Or6I+Gu2fmB48Sf3
5FNLcNG6PyqH7l7dJdd9Tot+dWHbPjsgzr/E6br95uI1ozOoIpsvMYbZzoCjWkK9ddov9CIvjPT7
h2xBETNVUuqN82sz9FoxVLPBUH5wLw7TPj4MLx1+WeJWZgI318nkXXIG/N1yoqn67zF5Z99e1UML
snSekrKgc4kkTytw9tTv7Uqlhvu5Wf6Xna7fD8VJhBger9pzrynHrmh05ayhVP2kWLft9KKCof55
zZz3gX7+XOg/BP77CJ3cM+jBCIPMznp+LmnLRbO79dN1/txuVNeLkX5vnYPYjFfV1/wSEHF+vJ9G
xjCeDdAAFaLP/v5JaulclsrpxcTygmhv3kqxcta2526zdbi5BH3/Zl3S0gdSwlEGVu15eTZljk3m
CxNtTEw1zcWLBHwL9SlG83fhmZ7BOXJmb4Yy9bM1ko8GSwRWtkdL2h9YleHW2hrranspI/1X7EoQ
KUB0AixEVWMjP3uGYRNFCDyhjnFvJ1rzq45RCRE11+m1/c35dCQj7Dgf5/3wrL9k25FX8sLyOTs8
aAqZIHG2rhvEEOraeeYhIr9AN+Le9ohP3gTL1rC+YCDhiRmiu2j8wb7Uv5C79dvK6OeALib8KqSJ
XwjRrUMCdw0Xz9PLx5rbMRlY+5J8oNJpvBI6ZJgIUqqybSGGwzIOW7d1N6grvJSOUlyZ+7x9cabP
aDxQChQXMOTT7/qHL3dOnraDlrZwyZfrMXzwyNjz60P7/AVeTr6OcO3Xb4cfCYEzH6Z1ucruZQpl
dD1f6vT/9jexbYuFAW1ct89OgYakgkY3OvTC7T7QxJbXG9HD7ItW8Wn+ezq6zQsL3vzdr/JmyLNl
qJdk7cQ5Q5rXITABwU83gGcJXXKPCMDFb/f6Kku9ixGVF4Y9O9rDRTigUqy+DEbIEL+Sz7kq9S9L
6FyY4NneIZc5tFisstmocCY95564raiVzu0dL+Hio4QLl9FmPS5Xmfvhz09S/jZnKwgCM81UAFOy
QiT1+e3pUifQHYeS70+bPHwY1FiKhZOVpYXIvrMseUwm++bPQ/7mtyOwlCKTziRb42mbfnNexwq8
xHiEeI8e5D5ObrrJvjCpXxckIbfE1APUY2+kqmdHDAz/kA05tz1YnoVfJNYOGeVraS+H1h6eY13s
8Bbe/XlWvz5IxmQ0B/NkF8732YMcIDJXIWw6D7+M56S2D04UX0PaPcSivlFF+u3Pw/36EN8PJxfQ
m4fYOlFkTmPGm5+P/uLm3Pb/WTHAEqThQQMFEP1nPsX7EQh9pIFS11CYK3FtOwkcTRIOwOuz1T+e
CtR2oHoAeRAd5+zwCidLFPiw0McL9OfSTPdk0V3w/v/N03o3hPzzN08rBSKS1o+Wx5IZvdTGbSrK
vv55Gr++smyAECN4i2Caw49+P0YW5EVW6ZnliShUV7FBpkFsH02Hcspd1Etmmb+Mxplvc4uiBjUc
QO3zh4aL5ohbge7Z9XjTByXyRKvcKqQorpXO+IcR5KwCIpY0AvXQH5ChdP5C9W4W6W6kEoTbLyR3
fsjFJRKSofN43m1EZ0PIP3/zE8WjYcCvlqYmB3tb7U3f2AGQE3wTr4tNcVds0nv3pjwsO3E07gUB
Cc39vIHW7elXxbN+E4In/DdwESYuyI/m7KdoxIfp7GhzsCHocdUguhBVGKHlD1r+DT9nbuf/7mD+
5l76m26VhfzBFGyJJlvjeYRJOxut1ufZ6NXz2B+xRXI6T5QBuPliWw96UBZenQnsU1qVgNKp1Nb0
toqbuKiEv4j40j1A++V9sbgpq3CVOdBpE55ziQozzbkfcFG2PEDf0rNBpIJ9tR5LT9+QD7Fx9xcd
IC+NeXakG05ULvXImCQSTl+xH9r02/DgrCFoWdvwLtlFh/Kf7tlymlxzCAMB7wAReL/mMm0cTXQA
6CBA1zLr+xBgezV8dKcE0mKz/vOPLD/s/QJ/N9j5kT50epcnAYOhJDoEWYE7T/qk0I3REueHULp7
i87OFDn1hVLit8/1P5O0zg7DhjToSrQS9HDTzWSp/nyRiXtpamfvrrko/ZLXTK1oTdLG+ukw0QH3
JqU6tn1FHWwi/CQA0UuyS8fu+aWOrUk+VgvLfKSg3CbPD8K6U7TYwOtB+hhKh91kpfjwtfFqLDfK
/lLxcnZF/mW4sw1h7vOobW2epkuDnsTrlW2xWIrowmK5OK3ztyGesZRAmeh1m5GQlmw1XcXXztr0
sGjaFM+X7qq/XyT/eYpnb0Id84SHnOGS5SU1Hlrty58X/4XPP+ky3+zuBenjWIzx+VOYXi1R90lX
2VD/PMbvd63/LIVzIIgEyGXA3YfezKbYxw8mZss0UK01aauSSjESobYz9v/DQc/Wfv1/SLuu5cpt
ZftFrGIOr4w7Ked5YY2kMZhz/vq7IPtaFMSzYY8fHKqmano32Gh0XMvqk3Y2YBCNa95go8whXndE
+94tkYKgh7yTODOlXDWZpz8EBfaU6FATDALIfRzJjbEjYwMx0Jac9l4+Cu6/rEH9ZfVotqFgI2Nk
hPEhQ5mBGryCkkA/8Of4psXsnFbcnT/KbxE0vcmoS5s0dkekwUTQ4pDHcQHcQDsJdYwBh5kHPLRA
w46UkhnAoqywdXRe4qZVriQyvqNq9NSwemEA9IEOVHMszpywRm/cn5ey6TJWUhiXkdeYW9Aa6KVU
N2ABB0JIaYsSJ/rcFKKhIoL6PV3wYL5QjZHHVKWVyVjaI5ByCDBA4tn5DU1WQhjLI2M4YlczBBsg
QX8q63OwOw+q7tXmNHIcIE8f+ulWDiNVW9DXYmrALhX4vLCxCYr1C+FZwObLtdKI/oyVmLDJE7A3
Q0ylocJTgwIePCW6/gYWIzsZX8vqTqh4wfT2BdYVDW0bGZC0dAptLbQWSRa1vYnhyVPjk0v9UICB
RX8fHDCA7cUTn0Ru085XAhkLTDSMf9QoXduzMmMoKT1ZQK38DdNYiWDeK31pMNyxQEQ7GZdaYh5S
E1NXOm9dmK3A/+mJdCC2Il9EWqowJjhIAzYSc8ip/6C7GIWPjMHyet8IWvD1lH7qWi4X9X77/D6F
MsY4xDXmNFDgQ6O92YsPy6504oCckOvvmxsqseeVObl6MoYpyuOQA82Q2oj0LMOzY7rWp83S5YA5
vWVxxNMQVAGPrOd/2OanqoxtAiayAmzHh6qKr7jSjpYRa7AAUu5RsMYG482/NhwTC+2om5i4EJjW
+3oZlGg2ZqUGgInZR4GuC7sqU3elSv44L2ZLMQvZDAryqqnI+N+vcuS5bIya9seK0wT+IV/ZmcBw
s4HchuF34tSFXXDJTjZetC8yGbtJlngBAm4124llksJuqzgEiKI4adU+VjPrYcnH2gI6aaeYnJft
g9yEyTYs0BmDAxjZDe4KYz/9VM6RVEDd3ulcoPU5cg2IGEx6FpgQMfejD2J4K9D91M8uRm6nhX60
c9IZK1qw7DkZcjoDGM3KANK65FiPAmvmLAUDmnXEQR0NEG/jZCmCs+gSMFvbsauOU22QzpbiPNb/
/dOFqhyYmNEV1xSsWX79/AKmDUaddNhvbTOnkd4ybHMqCS+J3Xi1UJJB7QVoBrSNzjjaEFhimHyq
Mc3Vz6YjyLXmAY9G8EC9u/jnDXrLtlBqBEuuik0ckw3J8OE14A1luDdxlHmYuhCfS6zNBCYAeG0g
/7VYOx704LzQDUeIciBSLXh6jEKzbFmVKgqmSIXqU3JIwXmfTxLPcmnAzNrOWgbzkmjolllWCmQh
Q0jdQo5+aX16CNvmAUkKRsr6i7hOnoaqBpeBMXipFBWUqqnmaEot9NyvYOwFI12SVFT5DOiqOVhq
BQjG+Z6ImGIWn3/jTEG9jEI/sFVNtgI/A5opzTTqJOZf2P60pa7jmMrmV8NesYi2mYH6EutiYyKU
0wQJKgIcgiargLTovBJbho+CPiD+JPSqZbbXCTBrwZwFHNeiEduQHwSMMuni638TwlhGnGVTKUqw
jDp8SsoLg8h2B0jB80K27hVQXQwArqDLjzzkq6MQ5bovjAozexlQISXpEqjXdiu8G0uPV9fyzgvb
OjYFiIBAkNFESWIz1gxYbIs44j6FgCSKTQvAAO/x+Md5IVuffy2EXrhVjNvqImioqZAlzIF1nLtj
9S9X6FCDAds9gjF8eAlGxpxZXyoGMA4hYYpaRwNmYKf2exk56W8ogo0FVEixNgEv/lWRrgKUypjq
gFKIw4Nkdn4h8noRWx8EpSQDZVhZNzFOw4hYSJOIDXhSlCi9MuP5UIbYjyD6qLvndfkuCF09VJQV
jP6BcpwVlHVpF2FBDe/RqF0VYv+Q5C2IUpW73xAD4CJAjGF4y2INzFxI2IYG7mUXZQegUOxqE29+
nnG65JvarMQwJoYhafAbWxDT1M07Bsm83uxv9MTg9LvpBf/qlHFo6OehKK+jNcq2WLDjNugidcpt
Fz3HRvKoK9E76WtfS9PCViykAeq/bh1B4EomS4s6k2iYqg4fqqpntJujbAEKhs65QN9fGypEt2AK
WKmFO/hqdmbUtDPwMuEHOoT2oPE6TIBdwe4C2Jas6l/7aggzQHYp4RoBUZN52grUjjQAmeAR11Cj
zTQ3XCIv7Dllqu9eB1IQghoaiuuQw1zWKhZTHSik8Akoyl1ZVZcfl6kfOc/0Rp0Uto3OlAQbR0LI
nhyS2W4QJmVEalYujubHB8rNpb/1JxCLuoLLex7Y8SVIowLhhOjQJZjZFeZTAdcEMOoyqjlojXQn
yS2AiQ+SvM7uPCwMIlC4pFtbvBx04zi/iKV/vnLi2CInQk0gVm7AqzGDBBDTLud9xYYR0nYXltJo
d/5bCWmexgHwl+poi/OPwvwVd2ZQSVdRbO3Py9lUBQy3sgr8WAzxMPY3yMDv7BJ8sjAmJ6BwAWyG
Bw2yqcqnCHYuRuuBGQ68ULR6AeakWQAGqu8IOAmsgrjnlfkeLsAcVMzfIyLGrNeHfa6+izjFljhr
WKmW5y6QJ+02yzWgZjY+wGZco0j98+I28rqv8hg7qJq5MRuCbGquwZ2A9G6MJcWNM8ANY7EImDWe
oPT9SUSz+2YYQSrs6cPyYPahk5bNq6q3j1YKaF47iab0CUD0VeuWUl8m2EUaxZ9pJhTm73zu1Qkx
vq2oSaHHQKG2VbO0lb4DPtTF+UP5eMWYd+HLR6DmsPoIcqoVZSJDxPQmvAFeSQLBVHExpc6ouSjH
A2ECiI6HBDDuHnhFAMAOEgjxWD8JnDGDjSLD16/DOL3MmI2iprrSjQzRA3H3TRp09kI37I/y0drz
2ubb7kjFZZUxwoOUjHFHoG8Fb0UPiUpv0/5X69QPgLWnGJr1qfuZgNayucgCXud048HHiX+KZcyw
xmRjWM0Qq4cgsa9rx2gAF1xxve329fqUwxjPVAkEbER/HahgV75uelgfo6RhAPr35v10gVm7jGDT
hUcbttGUx8fEE6kDXxZeke0Ot7GqK/OMid4RG7jTPkVnEWCoTk5Hy254kAXU6X0zYdPAdKqIpR7U
8RkTzuslFMFQA347sqOkyqMPPhk+zyKNxM7JYSK1IpyAlWtBDm2XghDF7V4NPJjo6vuCK72cv5jb
92GlFWOdIA8C71QLaXShxnpOXpqX2BOc3h88IRBbt+EXML+XnvDVUBDBKUoGbQh/PUhRDcvczD4O
Mt7NF8BXd0Y/2hU3/wDHlSeLOcxJJXgzS8Czda7oVO8K4GMx5H/b3PDpTzcv3Eot5iTbSdBCOaEn
ab5py9vQp7aq/+B8ri0hiAgRBVDAUVRKv55dZxaigeLvn8ahoaH5h7o4YMbxdde80psbupeePHAv
Of1rWZtci2UueVEMQzKWEGteYKUMc6yYanKWHV3XTq295Il27HOpCLdCBGS+GkApPwaJmW9HMiCc
Y88YcdyVGSg+KiOJGyGKSx6Xxp5AgAh+5aB44A1Qb3qVtVzmQ4KWCnUlECbgAooOgEKhqIAnyghk
V9z9tf30Pwf6N5+HtTTmi6pZl+VqC2nhhQmSFTt6kT1lVwbhvX6afQnPIXIpJ/Z59aBvtH40TMZo
DQJkE4NEQDv4akrabKjjlAqj3R8W3/DrIDxFlzQk59NWb5rPShQTT1omoCQTCpJIFOKBoA2j0IXH
uRkbmedKHRRTv6oziXUGONgPR+Zi1/IFYyZ3SewrOQb67VmyJyBW0/U8AoI+65F7mtQovt2Qv1XE
ds9X8WUjDSEWbUCwtNdQvt63QehKl/KVFmgHwOsd/32/f/31APT0VZ5ipoZQSFQehQok2NWIdWAF
8DhIt173TyP51pNJVbkq6ghiwKUkTG+ZGjki4HFK85BhhJ3zCbec9VoYcxW03BDycICZtJpd7XNA
Xki30aPodw6yX569MAsZeIK+HiDj0ir5/+0l2Q/77C533jQ0W8Dj5nK0ol/inGUwoW+MRXAUJqDV
rPrVvgI3dep0825ySjjOeVfwmtf0h5+Tx0S46lL1QK6nzytF861KQAAvN0UdcwNbniDGgYDFaFbD
EIpNw50eyB6I6Pe4bstt/aaDOQWLLi710bwDPe9MUL/4avmZ3KVKDNRYuzIXe7CeQE/B+WSbD8/n
Xf5gOl4lK9Ek1CC0gYRGxHCB5AJowe1D0+sm8m8H7T+MEO0hzfzYy2CMsFanss9i5Iqy9qxLsV2o
HAHbqpg088CwKJYIvh5WOOsZPC+i80YAqFlZ2u0C1IUMJG5kz7Fznijm9lpRL1aLDFdh/ojR37oU
bCDmBOa95bzVz9iTDkowFvOez21j+NSPOUAlykW1i2iWAwTjquw8Ix841rDR6Kee4lMGc4GlZgay
MrVzrDMF6bG5ko7DjgTgQvJlVz/Ku/HJ4lRrt2OQlUzmEseCiuUSoEEgTZ2RBCQuKEjE/eBhhf9Q
P5W8rHjbzX+qyFzlOZX7bLQgTrpCZb0A5dAl3YklPww8n51dP7cgsEVtFa449nkX+n9EIp/SmRtd
9QYB3h6kU1dc+J9JXHnFeza3w63Pg1WZMAE7O1o5xzAYQF6g8b6XdvEDeG/BwekOnoh0h/igdLv4
zfjgbx3ZIYoCsOphRKtQNKsTf5aDC1wZt0WGXCqYTrUFLnLBNxi4P1+4T5FMiEDaETeS2lAFtItD
CyhPMDwKt+QXCOBne34ObdGODkriLoirg/PeYPNeyqi5GeiXYhWXDYcGC2Aq4FGyx/GWJK/WwCuR
8wQwylmlZURahIxEsNChAbJ2SipOPELN7ttDutKB8Z2TYApWNkDE4NN4btiNvhD8g4R/8x1dyaGq
rp4bcbIAtE1zOiyGYi+8dYA+ml2ZrmrDwdgPlEOJH5VseuuVUMZxZtXU5uiu4fG27AY18ugtxj6i
5ShBC9wiv/DmY/va7ni4oZv1Bn0ll3GmwGgCYncOuQ3qDUaMLcg8AAGrO56SHUUnyRxe8rrp21YS
GVc6YDuUpB1MEQMJCVpQ5K3MwAol5XoAUKidBmrG87bP1ZHxpp2hE1WiH1Q8yI7uSDvrUi/81p88
mp5HNR5jO3vmCN0MM1dqMk60qCTBygUIVYMJc2CYIbKAi6IciDNd/IPskXM52BgJW5EWBrnpBYc/
s8TLAsS7p2WXOqCjTE5hepqCGFDLcjA+hp1NuJgzHwLO3M6PR2V1awgCmbqmHibaDy5IqHfCpRJY
h9znbZRuNrBWJvvxVq8kNbG8TFmCkxXaQxigwInly1v9VMb2eOp+gBiIj6iz/Ux9fk22aaEDGm5R
qAnVXrZvMGN72zolsKxBMfEmvkWXspv6oHv9LRv6WFvE6hoal189USeDbLQtILX1yC5yijvi5Y56
J2NPoxVt7ru/7cP/FscCbE5C24kCVZLWHosX4wjkWyRHo68BvMylvUHgb51XUebJZB4mCTSCSRVD
5uCD0eUG/NkIsMQW9hN+1CG7R+UPekupxcqAvTWv+n1zEXH6IdshDzqU2EelJ00RYNY+P22GaQTQ
CeDF9mTX3AF/ypkO/T45WHtu6LHtGT5lMe9YumTFWFJZI3AsaT0r8/Og2RmAH0iveA//9mP2KYx5
zLo5V6yKVgpD/VgbphO3L0n8fv4jbr9dWAkDTA6wcFjkSEkYQOcx02gVVDqm4pL8QjK8KuWtq2zJ
QfFRRZddBlwLG8QIddMKaplhqh3EJbl6gz6OHw4YjRRuzyu0ZZTAugHBDQbdMabD3LteTTpDjtHH
KIydki9uo/LarZsOZSWC3W0jyaTGIBecPu6aSoGzTBuMz0vvZ0eMzWH5Bq50AH4WcmpeRYKjHrvf
FmaD1ukjZIOvMMDsMqhWf6d2JAP7FaCxskFxDhi7a6y4UcdSpDlEvBvguBAR7lU/fOIX+reSM8jC
vaW8YoCMZnyI1htKXfULvbzxLqaRvO4iQaIYZIAKJa51f948tlrKXwQy3mIpEqNWjJnuE/UevcFq
dIhvzARBjB29SoHqyzsTpJ6dm8pezk2aNu6BLGFfGrRckqVpbOcrVhMzwVgZ9B3Im2aG4M68BQvh
O3gPeH5xWxSoxui8OWZFmGCtTEC92ygYogBsoNuIxq1VYJ1XBPWPqKT7QsZMuJW9NBIop2JtpyfJ
fZZmz22KlUJM1vamejmqw6/zx79hvtisxua4jAPABCUTKkd9KDV1D/WrefLHMfwRVvXbeRFbMQbG
LYCb8jGmh5mcr+/BFNWi0McwqY98/ySh42CIeO3Rl/bkoxg6v7EVh5gGJGyWZOHbwsd9lbiIkaUM
ZvvnAvFyCjFgH5iudhPfL4/yqfQLcHzbHC03T1LBawcOBPRR2SQ4SfooNmbIHJ1i3+y76xjxReXl
ewVq6jt+DswTyFycXouWvFogUJQr2xgfZOxpnNdp472TJQ2UdYYB342xx6/HKFm1Ellagw83/ExH
46kBkVITTrvzUjaibYqkA0kgHgJxBGMeNcFUmmRRTB94HO3Y7VKAlMlH3nD8thmu5DCZSySXvR6B
DtbWLxZfBmwQ6KOcxlscCsrMD3M3b/tKHPPu6SBJrxJ9QAtKE91hRBe/SN1Ffo54D+wHLhaTLawP
0GTKPkCVs/KlgqThGeUXr0c/kVI0pgGFmNLvR185zK5st7LHb0JvmsinluxzYaWpsMwTZFd1eTVY
LXAjK+yQh4MSO+fNZPNlWtmJydi72da9XKMNhiQQCkp25JvvlTe7SAKxXOJa3BtNzfvcuTLmLy4k
V0kN3VpPwom2Ad7Ca92dHAOZGLBXeU3hzQu9Okv656tcLJEyICuPUHBarsEAjwV23r4h72sxflEU
swjETtAoqdqrTMz8NpHfM0v2OZ+KXtlzJ0fvxkoTYCpiHLeDHI24PXKQeJcBpxVRizPgg4EjoqPF
Xm98/Z2068tdYJxJpNRhDtgM6oVFZ3ElO7sz0VYXfVvfAY+M86RvjX59Ecf4lGmoTGnu8MlGpzkJ
JznA0CJqvMZligXVzgYyH0YyGwc7lQdQie+kfc2pbm/bDF44CYs4+jdCnEmRZqWFd7HTCRhfUqnf
1k1zf/5zfsf5QjgIxh0gkGHEFZBJjJZKX4cpSDNHe7mC53RyUMd7w04QbekIflAALdYnQLeCPqk/
Kr+aC80BIyW/KLJtVJ+/gnGo4mgsVQhdcR3DID+Q4/ijV+1qlwcD0Bbyl/k0PZYugMojnjlvO4K/
JbPwAcYYinpCHUG0Bxa23wa5M2sIYAA2sUv9EKiSnBPfvqefApkgvJ/FpdWoVwVLvJN272YXB0An
Ov9Z/8eD+CmFcaiqOUQhWIdoubKQ7f4StTwHkHYB+BcxRhx53MtJ/8LvbuFTIONQWzUehan86wuC
ffYAgkRaH5W8JjA67rD0psFgrRNhBYA5sIPy1QuZJRAfilnBZEYpXmZV7belfNWHheY2c+enQhlw
DpQnkHWv/RSXkQCBMhgmUO2OnqvI7m8wFA6yI+NGOUhed6MQtJl4i7ObbsAEQiDwCQGMxWYxfR4v
ZUHnswusDhFdssuCt30vbcqg2K5AfdLBH8I49WoBSj+gp/58f4saDr17ol9PdJVfgJik27m83t2m
fwUeA/ZmMcNvgjPj6ydMlUSJQyBvo6IlvQGL5CgG8iEGgRP4Hk7LMXTnq1R1G4zzYZYvt5MfXLiL
jVEKef0LGN+nTqY2NRrSUzXo9vmhxBumBNEuv+LGp1vnu5bE+Dcpb1WjTD7SpB9/AoRCSVu7BJEp
AEKzX7xwY/ODfgqU2akifW7nmZhQjcY3eeMUKJ3RrKzFpvkeU2/u/MR1AVuuFD0zrM6jtoX/MD4n
EcZkEMcPmZOL7QWU8nOkZuBaOwxBfMd7oDeDRgjTAVIG5E4M4Hw1oNEq0ZER6PsI9vJ7ya2d+MdE
MDBFQYnBQsAtqNNbwPo4oKkj7zTonjebUCeDYICaBJvPja/dmTfGs+rUTuQD57W3qwanS+dqiTu9
nPc9m8azEstcTjVSVfC34lzrQm73aR4j38BGEmcDamtcADU8wBqiWKBaJlvCSDJ9sUICyJLOHdzy
FqCX4A2qbeIhyEJk10ooErn/4OXYMpu1XOYWmkLfNQWo8uxx0VpftpoZcJSRHkSqSPwcFGfYMyDh
dV1OrZ2Yve6i4ND1djH24a4vm8Kx9LbghQVbr7RiwC2hTovSHOsQiyiyBCmKRiSU9SPZjRe97iR3
E2ZRsNWvOdMv49f8aryf/9A8oYxHVKxSb6wZQmVyL0ipW2JcdYh5dJlb5rRWjTlvLe2FlJSQogoV
nGxntBdDXJDb87psS1FRoAGyLXArmXhACQfNLHuCAGQqjqYcRUC5zXiqbIY5iqli7x54qNjBZ0+s
E6MZ7EIIA34Kb4QA8Zl4zXFwCrvct8M/QO3bcgFrgczhlWYnq9IAgUOC+Rbrx9A+dlnqDhXn+DZN
AUj2FMhFAmw2c3xZn6RmHSWjbZDA0BdgMd4bkmb/xjeipNAUxQE5AONApXaUlpzCmqdVFCydcGr1
8u68iG09PkUwb0KrAQFHp8YmCKYrjM1OAku53faKzNFl88OsdGEOLB87vYWzgCCZ2DKorurpkKFu
kIU9Jy3bNrqVKGr6qwwYUWal6ANE0W5j4QJJ8NYEYsvs9/vooO0bnpVvqQYqDwBEg18GbI/0jNfy
mlxIVGNCxt0rLrhu3SwOT0b/WuPN+fdfC2Pr6ETgDccKHVNtmvtBG7QQYYo+5nZVAXEsLf2w1nne
dSuYhtEhLEFdHmgWjOGpelGSJtXgHJ7zxwwgWbHdYs7nJvZ0d3wDZzQFonm0HlOf+Ly4czNsoDkv
Fr0p0yy76qvrytJLE5YRyaX6B0W+idG5FRokuR8sIe75I93sgazEsVu+iyS0FPwb7vYmBQTDs35A
09+tsYcDJviDcJPdpvfZbeYVwe/UD9aSmVMe1Jh0ZQJF1YrYS5PaZcKJGbac/FoCc7urHlBrZg0J
uZzvAVN8MQ0zpwzDE8Hc6zkqMimVIUIparsejonEu870GNiobq0Ec50J0XO4cCoBTarZA/vnQb2m
M9XgXAjOG8OWN1yLYm5y3XdxlViwBTLXO31qdzEGTgbV+K8qUY+y8hhZ2PTpRFVqsFKgYs/mT9h+
049uuFH/5l3+vE7sE1yg31hNNRJjWiabxZ0U2lWHVn3oUn6j5OfsJju9DcCAdsHbbOPZBvMYZ0bd
WhFd941a3VHaRwlkYv/tgzF5Wx3HFWj8IAGb7XaogpcLCvEQLLesAsMAWGih2CDf2vXI0oo5auHf
9VYBdZ7sqLHohCkP/mZTjIZZaoQVQKRlm1imlgqNoiNdmsb6okjqQBHq55LI3vkj2+rY4wGRsTov
Ym3+G8JvmcZTu1hoO6pBs7d87QjWK9Ot0IwpMFk/BfMRiAr8GuKmeiuxjDGA1jC30G/FNVbqfaEa
ri4MHkl5g7ibZYu1eoxJNHmlpqLwoV5+qWBtM7dzYEeDA8+jDSfxVFwSFIXHXer21/qRv1+2ZfUY
FbCABY6SjKbSg1hdbhBWmkuZ4weAQuNBV6o7Was4D/T2WYKwVqEALt9Wz7scw7FDDj8laJmvacnl
0A170km8gUPqvFnXa4AB/f/lMK63GHoZk/dQhXaPxx9dYVO0g96VffPYoNjF3c3jKcacnRhiYHWa
oJimECCOI77QgXEKl8W5A9vf6FMxxgHPTdMpsUwPcBfeRC8VttQi8DSNLyiIOkuL8eX86bzID+CB
c2dJ/fTKLFQpr8DpCJED2PPiu9CpXAQ4h+k0nWjxp/KMxNH3QIJ8a90JCHWGU8JUG6cCpAS+QIIG
onp7/jdtRsrr78vcyaHPKymnx40KTfoTwbKv7+N9BOQOlErU47jLeS8fz6KY25n2XVqjLgYn9ywf
aCO4OS4B8Dex8px4KF9wHvTNYHKlIds+EGJjEdUa8kaw68nAMtc6m4LLiz4gIwsuS8hmXW8tj4np
ZB1AVRK9mdoVGiW3/S0KUDCszstDkPhRJi7eA8+5Mh9EXSu7KrQiVcQCEjvyusgIInMTS3XchiwN
Fc+Y70efaiWmNnNMR1ExA1Cpw4N2jHx0FIFu0N3yR9e3Ypb1KTJ+p5etMBPotI7V1Wmg5UVix2UG
jMisd/OPJEt+51wFjkdga4dzWLRjQQ1TDsKLEPXm/rYNCPKd5dD9zCs75a+nbJW311oyTsgwrW7M
B4gUDy24lIBscCr3w43A3WzbzHHWkhjfM0xw5H0FScKONhHT41DYIJRNrgrq0WPHCrRH5CDYB8a7
f2G2HHe7ebYGsKPRwAD6EDuoYIKCRUgiODFCLJskYFLiI+tuOpaVDGq/K/tcVFGVrRIyqH1W1wip
vfwCDcr9uFdfi+B3hl/lD13+0onJe6Qst5SSypOulLdm3weRH/pAVwHegMcvwm5e8pV2zIUYcnFq
RJAa2ypWeqbxGrPU7qLyIlDq7r/d8ZUU9vXVzbTWZnSZlFgM5vy6kTq7NPdDQkCW29p6bv1Hw2Bu
QFUk4AwHJaSdNZUtY55fVXbn7zX9G86pxFh+TYisdQQSJhk7IXJho1Hnhmm0IyIPuJcninlM1RbF
1pzGfcv41ANuVLKeNCFQ5do5r9JmIwAMeoDMBeoQyAGZN1QWQZ4pyug3DH536sA+iLEjaTcB98W8
sv4YLusrEC5yHtJtA/xbJjvma2lqlzQqcqCizlVbLafmvooN0y5MhddO2X6zP/Vjx3qLKhGmXoF+
jT9hmD71sGLaHHu66emPr7+x6YkJVAOIIZiYR0bEvNhhUvQYwqwgDTO2el/Z5W81+9GpwIgIwLXA
QMh8sCXNzbTUGtxeNBeBvHIlCrZE7PwZBUIjqP1xZ4680H2jagIyGRG55J+Up8xd7kchX0wVvTDK
4yI7kt0+0NF8EBM88BrgGx8Mx6eBLcZEDCDjX199rxClcls2gKTCIuuN4S9HUKOdRgyH0VULXuv0
+2MCYaCoQtMCI4sWu0timM3Y5jKEdUJyQQREWQaPYeu7sVMReK4wwCAjjWP00eUlUa0B04pAXAmr
H0V1zAAKf/4Wb8oAZCbl49VpQ/brmZVTpfVNi++TdsZl2NQeEHYjABTwCCK/+3TospLDvByTNVaJ
ukBOsUiuOsYeUGJ9cwF+4lUqnUZ9f16tbVtYyWPOLh6nfp6oXiBzOlR+uCfYLqYT7JFHXB5UAL04
X737V+WY96Nux5qEDYQl2HZRdhQ6CbjsXOikTZOjsM4ijAG03YyLGPpESMGIhjo4iR8HSXwXQunh
/LltizA1SgMFJjQWfEAZkb3rM9pxYfsemZVTps//SQDbOgA2f6QvBgQUsuYKiCKq4u28hE2LNoHN
Cio3wFOrzMcQYrkS2xAS1C52ltBvGjBRJpV7XgqoCb/FzUDnBU4vYJ7+rMgxb7qxDFMeVoVlj31p
qM/6OImFCe61qjNei1TrpKMQgrVsN0+y3v0cI6NtLpalkPufYipO5FXSJjDS2LPZCct1Vw0Feguk
K0I3mkALBTgNI92Fcw1GAXmpNVuVY2HYAfJa0+1mADNi0Fv98LNpxVlyh8EsXopx7E7i1NXXDfp1
FxgYnN7bGAh8dlcJbe9gVVRxEzkFiV4CmHLDFgBo0Fw0fWuGP4iVSK7SNeptVeawMXkc+2gHCFRx
r3eTPB2rMG2rC1PNs9TTRJEsLyK4Da91Uob5S5WNahTMJBnFPXrlGKpo1W43W3F6o0v0YzSa0g9B
ukQTinpG3nSxHRM1ThzLiLELN0la6YahtRxCARSmE1lqvIJ50td3E6ijvElpKxsUDyB3tuT+Jh/G
HiIsYZcqinBU2yF6yUsjBfBOpV8YWl9e6oNW/MAyzqA5XaXFdoMNiBfMgeSnBfjeAWm74aUtp+zW
EnTFnzAgcq1GBljOJi3dqWQ+NFZ4nRK5c6S5wB67MEieNgqWo2n59VJUmjMWZC/kwlve5ztSEukg
LYrikDpPvDrM7qUmua6j6sXsZsteBNJchll+OYnaZdY2RylXByfOZmIDKPEmhW9XQwzvazXZT0N0
EvX0thaH9tgoVexVFUDqLXGJvUZupWM/6JaDkEw66qEhngCmqPtarsg7zepSGw9W6Q+VDGY6JXsN
h6Fyp7SSncEkyMjR3r3QQ5PcR7WBdrE47Wctwg6vRn4ucXFrDmRwxVHE+9wXraMWS+L06RzbWZv5
A1l0NxeN3l8iMUcBFRlapkqNow5RfAIuruUQ/LNY5g+1MSs/LasA/MMo6i7gi4umCkQVs5ReA4jc
i4vUuAK8+c+YJHh0qiy0l2m8krv5TZUi6z4d+unCMob4ulRVoHoU8S9JHCvHUIYXOZNvC3M+lYte
OvVgOdmEvtjQYR68i9y50o51luaehs6lY6jNL3S0ZbezMj9ekn0/y7ekNF/6AlgutaJogO6VrYuW
qImbSZVukwm8uUIvn7Rx9LoFX2lW74gk2wbYC9rusiV+tERPYHTEetkw7oZCcGblFM31rTKKvlAr
uwjEr8lY+VNXBuKAMeAQV9BcdhUQOTGUcmW2s9vPd5mIqSuruqyU2K2s2JUVVGnqNyBiemFWe7Xh
p+BujhSAN2j5mxVNz2kRn8igvAt55hstOdbJeG20k+ggL9sVOKhK1ACi0QxQY8CEalandjfGpQ0k
rOe6tk7yFD6WRXq5KNmulKOjRvRrq1fv2zA+jMtypS/ZeyLPvjBV930cXhLduOuBnhuZ6LLWqTPp
gjcS40oMdVfKWrer51OdtcdsyH+JKWLJ+jLt/LhypvlXbz0OmWTLqo3y92LZ+Wtq3iyFA6riJvPN
2c6RHSvPpPaT+MXMgeHSO8t1ZV7Lr9L1BIz4EFQCvvImRQ9a5C7Wj+ZVWuAW3VwH52ABNrnn6F69
BfQiYvTiZ0seVWmBx79VQPgmRu44XxPZtXLXUnwC88ptDOdIxkX6EF7VKqXbe+oLO0a4Y5o7IT3M
xB0AZoVq/J30CC9kD1kGCoBHJdqX3X2PWVFFAM+BjtQ6X2whxvyAINjjjG9kZckDBmkvCqH4CZIP
F/4aG8XdrTxVTwCxcoThru0ScDJ4kxjelMDXN+bCHlvjRhhiO6qHqwKYkqA28kgkOaIKNMnKFX4q
BcbUVEBKBxnmBZ4UlNRay4srf3wuhlupPKJDEyUOOWLOKRMOUnOTkcs5wrgwkvOLxXLKOLct0+tb
JxOAwQN+oUcglMEltglIaiTDVSBSry+GDDgF4ej31nAnNc9RiEZwFF0A48Itkp+F0QZC9KzK2MbT
ngQjteEEkMG2r5lxIS/3kVY7onglx00gAEA+sevcC+NdMezQEZvLvWJ4beKowIKCHy6V2jPjCV0J
Zyxlp1FC2zBK0A4GQ/ig12+wcLF/T8lLaQk2nr24ikEy9hQtljuHd72GoSppccFHbABUcYQnwsi7
eKvUh0Xf44NKR7VzrMxt+8DQ/CJ/WrDfqvdBp/mdXGIg/1c+7CItqOA+0v/j6MqWK9WR4BcRwQ56
Raxn37y+ELbbZpdYBEh8/c1zn2YmYrrbBqGqyszKTCxxX7GhDBxWfwxbNvSnEsi3DEsnZeRhLLjf
mmO1ps5byWKnbcNxqjKjwZUYCcYQLR026Jz937E66lNazBRaM2zTQ7OdGDB87d/nJhzURCVmOtOL
DPlNSkq6Nw7yk5yGJdkgBcxPOIbtr9McVifo+ggPvxJU1BfstLgVVP37dj0wd5ezoL7pELkio75L
iBdibOtZtjbRiOFbYd3MEgEZ6UwClX+Weljme1htaCLtrB33wnW8mSXt76sXiTEhiwzy07QmxXxv
AVXxWH2XWjSSS16EA9a0yyT3AmPdbU3AjmONCE6ddn3YfJTGrr71cJhB/Tn6RlK38VOVZ8bFvgRL
gmhOcVxQ8rwUeGmt0XKJ5yYZwPuW1G8OLhwVCioeujg4TUwwTZMTK06DHlk8wOFdzFOuRwYyhefQ
ngXN8VGbGvXnu3rD1l3QdZHkxw4e1MWpq492mWkj7qGwyj062emshc56llMTTstOFGgJ3KjA+NdB
Ggw4um9eBydVePL9aRC7sYU6G1eFoJO4Q6Al1uvqPZSZ1SJBWNqArTA/4xyGE2Uy9GWwkbOGjkDf
8/ZYdInmn3NyquQLGY+dlYxO5uBYlO17XrzMRlyXuIZDE/njekbqOQRahnC02jUTZgRsOflDFxS4
Ho+1+744MR5O7v2byog5cHgPTUDO8mLhtJXp1r5Xk05n7V+Fpqz+JwGyaBH0KdRoP80mq/6Kuyn/
iBUUG0VwqN++zsMeYaLKpWadiDlGGFb/KMtomRROyBts2TSH4nPe7s/H7u+nKuXQpROcryJ1y0vz
O/FIg6NWf2dVvNTJ+OLif2Fyw/msq71VR5UPLeYhdz+3JjGqnVmcmgfiFyaYORSpv7z1Mwb+NfR+
S3FmfmTYQaddx/FLVZFXUvw/WR86ywmwikDxecPiigbTidzPDDdoVAlNWyqXhyqscGJZ6dy94dZu
CWKMkM/aVNRgn0zta+swOj/4xcWa+UCOWRuSIk+X+abcLrSdyMSlOdF5qaEty6wlBT0feCoZsGc8
7E0k+plzovGTiS8ZYdYWwQGdsDd+luWfRI+N/Bz5Nq92vGyph+UXpIrarhnkVkmdHI8gycuTapAW
CB8puwiFGzDxColq0HendRqo5b353q33ccMdEUaGtsxjUYGqZKGSaf59rQ5+nkEdE1ReWrPQNGSk
xqSDitVpWYoGNPSKP1ndW+0+6lVkDXguaGf7o95k8Ov3vzbyVzZT6BEWuSPAxZbi2iyKa9NZCFy6
4VLJ4XxTVtjPO4x1UsJbwzuxheK/dHzns301x4X4acXPUCVLndXj3tEifT1ZRoIXqVuYYz7c+bjC
AAXUq6+HTn/pyJflh1ye6w59k5SBL8/K89EeJu1MotZntKq7C7GmsMIiVDXdmT+EvmrTqX7Uc5v4
7e9q/eMDfki9LWKmfQ/6o+avxvq99VVabgpXLF4G0U664VzEijzzpb5BQUQdNriBtEAyWf18zPUi
GnRj329daudGYMk/q0bZ25wQDnrRYBifwpJxpaxoGVAI2z5gLXaPDcweq7o71mNSO6PQ44F/M1QF
97biBh+3sNfOpjw5TtzM9wIOWiY6q3ZXj1FZnZctIs0Fh8OcI6JOJccbPCnY7kixYyQVXTS6matn
K+liJT6aLdIhBcd7YzVBE5nlMu7HiDt1aHslkiatwG5eCHZGpnnX4Wuy3+1aS0szUkuDNi5uLDPy
NTeqSNx1Z2dIkN5b41N3zLfaOpe4B/RiDgGN4vXuNNAqVo8MAqjciy6nGEa0PJrXq49Brfiy7U8j
f1S5g5NoBMt4f7YfEHEr5PPo0OR0jUE7rgUj7FmfhOz06+kDQp7RV1jxOMdcHKQeyhE6KIyf5YZH
jZUBlFm2HZi3b5ao385kuLf1CPlrOurwGZGfhk3FxmndvC1jREyI6UTWWLRmV1E9Rhlh5d/FNGBT
X/7jMuE2nXm0Nq+6WBLdOAz4EdqtCHl/JvV+wE0p9gKhjOV41ECNGa9M0paPIcejnLH+xTxwrebz
EvUP0q9whup49PW4EX6KdX98uwMWZA5ExKqHMkPt5PZR2Sdd6ti5pJYWtkULDjPFb4k+OdQbWmwH
s3lsRmzpcYtqiN6wCp8Tn9Qygx8Ld0eGsDfqY80L2j6b0f2S3xbxqeMf0eo5JdvXhCrS/cglczdJ
820Mhx7Pkgc+xh+GcI+e549SU8iHX0NtWE7S4zviDtTk+LuKQIMlgsTNvfg6Rr87DCGC0e2vG+wa
gg1SjJDoZ80g1Ffe3RQ84AXuAj/qqt9pS5C/g0Y7qsCizLAU+yq8N1kclvniqZ9lurtOOFTvjetE
i37ifO9NO0LOK7u0/Wc1yDAn1NUOs0+Zn/paH2hLgtKLz5u5v93WYmEV65ZN1PWHoSyCZ3bN30Qe
Y/Ur+U2JvWW+a+vRZsfGOQzo3uxvF/9YVrFAvJZuWDC6IiTBvwPzMOo7nxBYFs6wYPUGbVeoKZmr
7komLTFhn29x8KAXa/4SgENFXgXLtEZL+bO2CBaKhu6d5KmGMdm7+hjoc5fhlDjoId5rhw4o14Tq
NyN/rWWkX/RiR3jUv85l4LDDTLDV6KDloPjDaCzaeJNxQZ0ta+ZAQ2bB1Vxex2XvzU8tav/RlfAW
ftpS3Ds32z7QvYgytU/dqUEH2qDHzVD5pw42Yy3mK0jcOKylD6u5W81QOrHn7Emb4MwX1gt+gFaF
aKtK94IeanB2HYCbSX+YDYzYG5Sk8d1YMWgFNoz9f9uGevLbg7M/D4b52WHc3JsLDEKkxAiLPx1u
lPBY6A7Tt+PSYS8sFHvk00ucVx/BqQ3Vf1Hi29j+eNovufsFS/Hreatj+aQ4zB2cER0nyptQN3fu
cCFvKIc6hrvX8gcqOoELtqeAqj7466onPggEB1bO8B9zXgk+oRy3CbK2g8aJrLcZhUpSyO7bzMtj
8rNV4YqSsGa9H+tZ9bElJA+InWlm6unB6M/BiAgveGBjlglK9WAy7dOnBR6m9IThBO5Lno4y0UTS
P8wOPuToM70Av2+JoeK+fq/YJ4LPS34zx7urbtZ7PUPFOzXvNYyK4Q9k07EKnX03YzMZD0r8qi62
19NQxfqt8kIccoUJZe4i76f9B7oaKZRnqJ2L/LShIUcX56VQyThFghnQjXy07PlB7TmWTYy9ZQSV
uau1uOOhVr3W5n7pi9CrqHfxX6qzPgeky4ROpZUOdVBcEB/mz7SbUz3Lxdn7rpJahh4+hfehCsxD
z+lax7iCX3RJxzetSjt+5h+OE6z/GgGzafxxM8TdgACNdgjkr3HtLj1C5OdgarIRwA0/2EfMXXbi
QG8Wb8urx/e9T+1ix0LeBuN582P3sXVhN12bnw5qCmAGZqLJ5z+8CYTDY395gwfZEXiq14S9d+Fi
35CHp7+XMMHNgS7GW/3LNVq7FLicwzFTvPXyOmTzjzh15DovdH3LdcylUdXYkYXmHex7eVwsqh2E
xPKeBYERKu6XamjJKcNyHUzV3nrUtAXr1NbfBLJg/G2O/LAU/4uwnzp6B5eyHxpuZOz9g7Ob/1XH
EjjXtm+NSDMSz07lRHXrPL7jfC6/3KDrCvs0fZc3WU5quuanskzq7dS7t2o7W8ND+SFxbmZe02Hn
YQbuIlRIXyaTTGEgYhhxVX2MBHETjxXcmT3fMMSIHOmdGzLno8LCH0JVnZO2xWYJ23nirrt3r5Yx
n2AczN4VtLa+dusNavcB2Bi8tZ+Rw9o+F1FRXXL7p/QeTRWIr1lklp5tCq37i1McJTypjUu5RSbB
zRsOEID2WH8qaF70WLnaqyIDKudT6X2IEUZuSA/DgIAZ+TDiilC0xegU2mjtgxlX9UX/syH8YtSH
yuriD4Ex0eV9OQCqMf8W3IQ3NdP1Uq3XWVKAB0ImSMxcdwRzdIypFKr/vAzxtn0D8ctpW2E2TFes
u+II1ENY3i38ACrWX4se+NxZ7uENCIepA34i9O3mjMCXmGPqAv24Zw92zrWM4/6x2WHblfu+idan
JGpp6fQtjwawM7xoZKmP1F+y7h2YhvGWPzozQOZin2leMj46hfoWePtB+ytfRxdBeYmLGq1O9gWe
pH3amKFmXDEgTvFmvurdHpNwe1nhS/aCr2uL+nOFo5Mb+/HArPv2ro5+8+MVh5VHfDkAbEIUn4nU
j+rmKNpVJ1hLDTVewpBwGOZJXObRwBJl7Cz3kB/Ld7zr0Qgw0j+bKmzlSzvrMRUS9BTwhsFVRqKu
QTpPNtWJg/iQi/tZ+xH6doZRfo3QMeduWt7LFcbqlZvIT2AXW0/HEyLHVJ9C4w700RHJ2F/X+a90
QnbNzaD1YWdnhvjQc/Kwc3RwQA8S/rOVNEdFxXSPJLkfmf8DLtNOn9iJU8jkw12M5/RRpMhyb7Vk
fRN41+tJOAgsShvUgVXbL+i5UPTGZu/qP7qOqoN2OWycLRgfID0G67QAJFguG+zttkhWYamFCvAE
nJ+NaPoncTH0GYZFo0ajB4z9n2cCtnN3+g5jLPtZvydUVJYsVyZBOlnpSEUbiN8VWeV9MI/PU7ud
u/kC8tq/SvyWLjAaF9kvDoW1CuDCOfS61+6s/WN49h9NiWaE7Xty1N2H1wJt6M/rkg0JGyPj2zoJ
pF6jOCKpxjRikGmi2Pdn90DQuGDiv+F9u5BMDNkWWn7CMIKeSdhMCTiJyUCjvBNZ24f5a6vBi4oZ
ae7H+MHsOtXsCDOQ6+MbjRwvWj6eLSF5sQ6obt3XBs5AD/ItdCTA2kDd9DzqtEutHYEDoIWzpthg
e49dqo62u/JoDe+e/6WPsc3xmgocvwlwGG1q7Om+zcD3p8w9s3vepuZL6yQFTG+be46g3W8YgQKD
M7vQRTEuunRCl9BruNRUjQdL0VcRYPcEZaaoDMrzEy6+fgUCFwjdC5X1oaxd53zomCjBnW+vlmp3
XTmkavvUFUKm8LJ0LYS9VexsGMbZEIFpAZ4JlK+6ae0vXGCCWefJVgAYsiuauyNcgxAwOs1AYyN3
e4bGylgpM8qJhxec2tWOLV+a9M++W2crVGAtry++pnaW0kJLQ3ax4QTcMw/+8F5trxJwbg5MRxjb
y9x9ezbgcxueoMXNrcqAoMpj2yDIFU8Wf7ma/buoTaqI+QB1AcSuvW3+t0Lo8f/5VFg4hAKcWttI
pf5pLBmmug6rYdZrbl24fGPVrhzuTZW05DFz/EfxofUXfds13gGzV2gscEarr0URF5qibEW9OWiM
I+LKDkb0CNh46cZL3R8NVwMWeCf5h1Nf1ZT609lsT2txUyoi88lHlNHUwgdzKI6T1kU2xM09+7DY
fda/GfbeLUQv5Dtff8vR2I7DxZnsQHQm5etnnw9HKd4kOti1YaGuMWrgw1maNbK0T0+cRZtJLzV9
/23R63jAQTcGEjQGkLmbgdVBc90T9caIk3rzXRBMOmXYO1lt47j+NXgnxrllLwxGwVZWLMuO484X
XRt6ORoTVFNbQtGno7LjwVYf0vsZ+uLNx02TWx+kxcynsxRpPLQdYRDbybRANShsJCp1LOox82ye
n9lEpGXjBzl6ZYHnO8Epk5Ug8c1HQbxHi1ZrsPLYbk/aeJ7tvRzf5+qxKhkx/ZTnDhzt3zkcJfgk
XjxVRxKcUN1gOOpqqs/HmkCXiglHYYGiUi8thz5W3kYWr64Zs7nN7AVx4wugERiy9d1yrlFcEL8b
F7iyK1vFVf5BnHbnGBhXJhilYxaCyzA+XAAGS40LvxAfI9RdCDjakZUBpsGw0VrdrgccLGAbb6M8
6ppNYQ4XsArWmxU/Nc2LMv45qrsh4yNshn3HD1v755cKH1YT9JhkXUfLHE2LjbZPxsI+mv2Eg4Jf
Znw16+OMW6bNjXjyeNxaXmC3fLcZ68F3r6WLvxzLQ6LunoRK7KqVWnNqrn2IRdnQcRFlq75sC58p
WC8FsJE0sCoDdtLo+3LGvNRp90n7AzraPNvlQsW2/md1U8CbLrbyJlVGtXdrlbEZl74C4gRcY6rx
w/AqNcqZGuB4VfPdtS1tPY8KuF8s2N6T5qGdRU2t9gxkp8BAWQ3Lp8gn8KEy2+pd1SMYHVhWNS9V
5JAiRsBvVHozlRuwchfvgmuYBHMso2JVru8z7mOxftBHVLbuwJ5gLQf1oZUljvBDLXO6Qnq3FtBw
mSSRGPrMHMGTEPv1JO4XlD72WVV71SBV0S0Ce0Vu3XAz/Vc2gPgVr07ZJXPvpt4KSst6X93ptDaQ
bpPnErbGI9BYil+t+WA4aVfdOGYdvP/B3pPiWKlUK841GcOpnQ4Mo6MxiQgvL7cc2gKGXLoy1ZtX
UVlp5/EvPhk7FwOHrHF0h+ZHV9VhlCIyvfpDn+domoxLO1vX1ZxOrtDvM/Ei4h2r2gyr2oKuFfm6
dgMYwtzQ8XVGe5CVu1tqHjpCzKmYxY8op54avP3DW7g5gmMe0+1X3VgzswMl5RTId9SKeBIawGDc
TJN+Mzv9NhF5tHqEfPAadAeWBtQazt6f8PrH0pQUaxInIXAF1b0fdN6hL7edXmGpe7ZWOisndEA8
oDXliCqsuZkURY2WA1wXM/71zIzboaYawJUFqgcJ0q90YCjfOXsHNUAZ78s0nQZ3AqrURj0ToVWA
IUGcsK9k0CyYqSrwVQMYnA1ldm6jZsVtnI+pX7R7gk/J7yc6ekVUMpihWckgHyvafg/c4GafjQUG
O2hle4U/6JwMduBmj1yMNaoRFL+wgTraFiD/OejWDzFdgRpKu6E5gFUQCSBrBzPemje9uJZ52HXh
glCNKgV3V6p9Sz6HDcAaNQBCgqBa2hfTigkL55F60MRt6NOiFoBkRy0nqeqjqWXekJXTgxV4iLFA
6ZiyWg9XIyvkcYNnToFxA0OG/zZZV627Mj7RZj2jH/LhjuKAXNTT3qyDZvvECi1sT7+I+1P6r/Zz
5ravxfi1ymRA3z/VDgo5Znl4GVknb9wN1ofrSloB4+3/zEmEZnH1VeKyF4ImfhtabPuGQMssTHrs
sQIpLk0U9h6ofOgXO1f7XPxvAIRMHsztvALFVG8ay3wwizXkPrMMnHEvYKAt9iXeJceMqrXnxv0k
6NzbT4ccVzNx5sgmE3XhmKX/y9XBIH8TqBob8t/G+Ny8c8neJaA4C7PJ62b8M4cf8IGiF5HvU7Mp
ohwGOAUDYYlJv3T2XMeXxL+s8QwK1Ks+Z3GYrH3OYowpff2vB0/m5a8uaVMDUFEPNH6zMTsD6Wtx
vR5LKxXGN0dnIad7U1PfxrAxhh5CYTAem/61Bhcyeq8FOqNKPwqo24fYtj40H1QesGZLi6Rh7scK
zSyMrUskxV5HjOuw9LX81wWnnDcADeXD9kGZEALRUoQN7kjxG06ID17PYQhvGGfwg+iwfSB3XlxD
JFSMJUaGigpwdaVaInD9r7PdhZMHyF82QeFhqxJNeadboYa3LAWIEjx1hcfiD+2xM9yQoXcVrpP1
cGUaKv1SLv8WlC0HSfAaaPiy7yMj50FXTwE8IKzlopY95B2B1/7N5n3zr9WWDMMebiGR7x0KL/PJ
pfOvo7q4EAJt9aHRwDACRSPPJu6FzLsO123u9SlnHi1d+ySn4mysc0GX1T/ULaTz2vK5GENc9NrD
G2Aeh1GxasZPVwefCbzD9q8Th5W+rRK4chyYbic94GLFjJ1n+KCxeeQD3R1KhJtBUut36qcty3B0
UU9Ul+UOeYdILBmrJg+38gJrkZBpReAvM8iIKfMW9MqWHVp4uc8fg0C1QJhOBVhlXXqR5XC0AzOo
8u91nML6OQFNeE+aGY/urw1QpzJhlFD9rqZ1kwznJ58B6D+n/iItjPllAPQza1bGjPbUSudISiuR
G+D9YT2t3ckZtLjUqt2iAawdCwshSiZlDLuKvcx0cEuTY9DRrQDx4VPpJA8c0CJId87UgBC3qj/o
4uP5Q5YLKKr5xyYffOFHMwd+rNDRO0wls6rPJc641GH6Cr5nmXFfuX0qfRbPEFgUBkpC44f+jLsU
aNgAUgEi+VQHs7TUY7zobqAv7e+YT4nBYXfiV2/a2lLZuSCmy6R1Z0iaoE4iXkL4eJm0b77+6hOk
DSVYMa08em1Ju0WcjAq0yPpW8jYtxgKecvxTbNXb87z1XTWGxsqTEQoHE4KGFtGpNfh4tw8KJMoq
clRQMSxGl00aMkDmedfa/Oih/1ggtrBXa5cv8A5mc5hL/2Wbqoeo2a4CL1Q3ZSSMJWq49pxBHoX/
pqZPpXygoZOeoMULHdVEatMyu56q2FwBvW4DKBVtxEGuy2VvL2hhe5tn2G7fIU7jTZs/zApErOiu
blW/ucAtyhkTQWWuEJnYsP4CtiNHCI8a90Xf7INTl0euLMCNOOub/1qN8uQZT3UI6E19wqU8xPko
94vhPxuuj8ryrtAUHhy/B3rYJ0YxhrZufoq+etOh35tITluFF+mwcFg68AoDUHue1RYoS76Jk2+O
59bMw3zeXhoN8hKx5Lt2QCweakBoaPoj70Uodf+AYJB9ObLLVjZxyfhB4XftZgwrsw08fMj89bOs
AIM4mKd4W9EJeLA1jz+kq3YS14YG8qqVfkbWf602ZMLBUO337m/PJi8qdL4FYizA37AP2TTxtIIr
H/X2VWHEwC+x4F/spZPwoacOCuDadrdm2qiSmaPKcNnu/XKy+V+fz0FJlghvhC+ncXlI2HpA9MnR
e2nWyQFoCfQFcfDT8Gogs87yaS5raoCgg61X4PU9xAg7Ie9N0US4SbZqyTjGo8UnWLMugGIlTQNc
5w4jf7oaKVyUKZeofAsCWQ2fltZ8mhwI1GxxaIabRj5mc0zzPOHdcRj3lWlD+yMgldPDvv4YAJLn
67Vw7wyNbNV92xvUHHtexDbYGkxtC5SSmoJPK0SXDYrxcl0Atmt8hkLyaJbvpMAZcHtwZHTRYnP8
4fYHc9JmxJ2nm9R5rlCPL9I4LZsd5RIyMjRGGECd2otLscRkzJwtbASnhE9h139XACEYhvcE9I4A
JiuRJLjitLt95ptfpqKCRCNwfKv6V+T7dn6XWPIFxDBN+64QtM7dgAAvlEcHGEcHhzt4z80z6o9/
83S81Q1zxQPFfFuKvb0+zMLFPIcQ5sKiaI39+jLqMhwYpzp6IAKUwHW1i+FfexCPBsY68ZQwNE6y
LAi9t6BMjGoLVoU2lIYgbQU2KaF1rIZQaC8rP7YV7vchIRg5lvVqQFbTAJLy2ghbEeECkaCabiq3
gHAP8aaDYFcHeDcl+NoCA9hz22UdqXelA1UL9JaqwTB2ySUCKnFUGnboRBlpygrz9azhEOlVHRL5
kHOGOShQEg0e5Cab05zrscpYA6fduj1J3sKs6gi4vRfwq1Ni1xZNxiEkxZEDRQkQlV9rv8JcA9hk
xl17xCAMsSTMH+oEQ2CkD3gNVtJYXwtBziMgZCTtDXAS1puGskKnywy5EWNhX0Gxufw5G76ttkuh
Dj+a9nQ1wQVYBhZKXBRoZLYrqdAHQA3XsyuM5vd8mj63zY8UIQHENoEACK85UV3/GEPmQXOG2BXa
g0deLHGSAvGdsExypi0eCYItGnPfcwuqWGzPTgrEn4jxa2eDCVHgirwSAqvlCVoogoCvDfLoZ/VW
OkwKoZGvtTenFCEEF1RvMZDhofoNmAAAmH0jXx1EaZd48kuVzqB3RWFB3ApK0P0iukxEC9Aa6pnZ
tEP/qQ6bIXEC6CJc6PgGIPMFuG0vzKEVIAoUK0oy0o4OejEmrPyW1rpvVgDAuQ7Pab1JBwgQcwjv
RteiU+cgNwoObWKh5uoBwAWo1l5zbIdpy0afQ+O8lpgLrnKDaqSDFpkd8q6lntccrMkLaw8b/fq3
7wAKiSwSbhLCH4EOeUKekxb3hQq5Zp83bTjWvhvX0gpcPFgHI/2izLdyUdTH3wzyUWM1ZIdexIHF
6uJ9tNrQ2uDSCUJNbWCXT6W10QHypwKwsIGZqG3z1OMOdHilEc3SCAR39rAShdRzTRWUevAlQrSg
3DsoFxYIlxE4VcMj1E9w3h54BR//NtSzCAR8XqaW8zsiOay4YkHuJgVknMI7jhAHeuUQ2Xgd0yBS
AK3SinGHjG1Pe8/87dpuSIuW3cjW6DFxi8TogDNjsfWrINpNrMvXYuNYdIjXjjiMi05tp7FU20wR
uQD9pg7t2FL36JbMbDJQqIi/xBC9t6HCGN0YGjTsnkJ/j/jxoKxQPaYRv8ncOSR0R5ND6Dm3lEFe
lI/aLeczuoDB/NcJHVPxPP7Zs/2tZvAMShs/fb3HVLcVB7M1UP5HV4e4AiI0UmwXWRpn3ytPDdff
xUjSYZruqw3IdgFYJ1sOThFkvdP7TxkeSTyzx7rYxP4ZHKAQ7AMwZeezGcG2+synxaQF3gNdKr6D
9wSmtHXUAuFBFajcag/PgUNtyp0zeNDAIzWDqsU5YlnjKZzD9GgWokjweVahMLycmk6nAk+Cbnc5
Ow/dagaFv51E7X6DnlIY9s3DIMB9loLdnLUfQ93CPzIYEOJ321dPzHd/K1PelXkwaf2NLd0LkDIQ
uD0JfMZTlq/fOsl/vIFHjJiguyENIhVWMFd2d1x2dIcVYGh1XvPpPlTia8AI2hfO+7ja52pxTmyC
8tDoHrnDH6J0drWb25GA6LyuofqC3uxYiAEa2GeNHgtFS7vG92SNiaUAlGFhMjIckMpt3V7LBUKp
ofJowWooRcSXXQIgM/wm0VS/XxF3CvEzNNeeaT8Gf3pKKzwSOF55tacuaqSbmuN0ajQ7VV2bilVD
XV058CnNcUFkGK9NWaSeNH6XZlJZN68d+L7iaWZYoo7Wzd2du7PtehhCc3Tig9MAdi+qL6b1yGWy
axcEhM0g1Otv8O9p/2PvvJYjR7I0/SptdY8aCIcDGJvuC4ZiUJPJVHXjlhIaDrhD+tvss+yL7Rfs
6umqmVVzuWZraZZmFEFGBF2c86sD++wMSp/1qV9mMDOmayr7YCw1RWrmx60T1a5qm/frNCFaRUKc
DuZbKpsHgUcDN9GL7ronHBj0/aiFOhIFg4XlPgzJXkj//QIUtXeGM64pHXt9DR5FXY43ddWo4+p5
A83IctePgh/c96ehc7XaAdNBeNmSbnKyd40JQHvb5saP8+fJz56midMhnIeffjuJPXM1o4MR8tvC
ABnUd2v+oSpB3HeDS+VLlwPopKJ/b+yav6to9J5y3+/kYdSzO/mdomHcQCw/iiyJwRMGyIkw8sd7
t8hKnwmqZbyGWOUzeRTrq9MM3cg3/npL77v9pqmQaZuILokhAtp0++zLMjwHeZs+TWUW3nlLhD47
S+ti7yVd9qE3mVk/JjVJP5fm3OsHKJjKR359Vc5DI645HJLyayjziZlhnYmzQ1FUzEdkdClrg7O8
CzZfXTeq8yHgepogBDVR9XVoyxZywJX9rW2a9UysS3YUPSfiqsBQl6iTj0umkDy1y/RxK+AITFFB
WARpcfRouva24EBQXuS/+t5cvy657s8sBbebwqC5mbctPvTVmp0KYneu09g4PCVbwYmqt101pBRL
CFi2297E876fLNFFCQPfrxH31dcZEN2hNw1pzfICuqWtf51lQ8rNFg6nLRL90Xf++sJaAPlPsvm6
Vw4sq1qLQxwV6fMMecAeAt3OqkYcwk0q5LDjBzE1wIRbWeyxn9AcMF0AF413HqRW+0Z+i/PiGLeQ
7jg8GnTWUyVA14T4kSzt50iTsbiiFM5rcBF7NyjqNDf09xJef2pIN2ui5VuuxNMYVM+i9d+lyhEI
1THpsO1qH437dOMR9EDJXEtiOwGF24kaeBw6ikgRo9Pk6Q2y+zoH+Y8sl587u/4M6mzaVfFMmBBm
leBK1hGKQJJAk+rTikcVttsucf9clKUgxDcZp+6sDGpt4Bq//oHn3Jdn7PsFNg9jtjw7xEYvZDba
S4G5+vVoboCuKWmnBbFX2LR18eC5WOmnKpeKdllZlejXqJe02HryFnHT1WlCXYuQ3Oy8sWjtIR0W
kZ6Mn7jwWFiy9x+Gtssm9A4i49ZJY2DLdMm9dgJqKvrsVDOIeuNHB/gUVNjD22fFjIIlTLT84RaK
5FNjh1Rex/10ubLG0LPwKN3cID/RzbxfthJBNt8N96Ryq7nadbvOp7bIF3Wui3oZdtrTMr8N3dTe
lzLtivss3VzwLspFEmKoUdRNmsRBCJtS1N3Zj7Va0P30qKTKYHbLoZy3Rt1FoZiZyzB7bnlJawEa
WMWGc3JoxkgfI1v34rzwIijeoryMX4pkDGBiqi3YTuVkluSnLgawywpPFk6Lbgyms44IDd1VUWZZ
RDGI69HmvWzvtqo1RGxXW9QcmN0zZ8fZdgFlslxkf8hHEC+qay8yn8p46cxtGKkGJ03t5YVC2m2R
BSh/atZj50dq2JF1OkEfgShxWEQmswchhjq5idbOtLe6jXCedVy30+pbzf7K5uVODJIzxDLVJECj
kgIIOmUFGUXt3PWIV2okAC5uRX9DOPem9hX9EHxs6tdVdt3Lxbgnduxa0gNeQjuTQYK8u6iVwUEl
ER6DrbYxvU/kBekpoKzyd7mus+8TkDowYQFDdTVyGK3XNQ2/QYld5DHcjs3q/War1e6Lurugdn2w
fEipzK9yvzfiUJtp+aoS0Yc+NbtN9Ts/xyL3MlWZP74qS8z3c2AicCbGMg3D93QeV7oq7q3+urD4
jc5zO6FGqDdamX3S9F3L7tXruC+WAhH7vGmHPKEziRfQUWybPC+JGRdEl0V/kRV3eA8JFbBk35Cw
4j+Ha7ciOteh5XWGAS2vawfXwOYKnRzHFujr1sSN6PcinHn7eWpx/X7o0vbVWl1052TdwuFax31l
z+PcV+ld6TzORgnN2b3r5tCDQ2rFBnyVFaF3nXcAZae0E7Y61GmmocuXQExPSqd9cqt7AeyQ1y3/
6950/ouujGFuqSL8dGdVY7ObmrUTH8Ykh4KAXJnwzyeNaL0r3yZ58JuXTFCjl2Eb5hTXYvgSCzSZ
o6z1uB/W3iHeAfOLP6sxDVdzpYbYTa/CeQSEhQKG041RTBRTqv3hdnEX1lCVobafqmYSy2PAffmw
BNH62C2ZvyFmSsf8uNh8jN57McTPIe/81ty1rWrBzBa9fLZLu2C4TRuZQFXWcO0xjrmcKQ2rZBLT
PIQ5am81GnlKKl2gKgnETIfnIAzTsArhKYbFlegq8+iD9fPtcZ1i9aF21KuncDE6vfZdXb6zbVXO
D8F2wbM3TI7elR5URT6xx7G4my4bjCx+Kf1DHG5x8x5vpkMR2DQTHgtmp6ZnxYSHY1xNMSmBpa/f
YYONgeSTmJcSUgNF+zJu8q9KWxPsAuP78R44Z0vvCa3XH0rce/FdP5VB/kl47SqPlN8LQA3+1Hmn
ddkPZ44jJgWvvUDplmVdUL8Xi0GFM+gK+6LfaoN0g/VfH9Z2ztRhtaoPb/OqjIdTrMdBHObZ05+z
ueNuXN2QVPfZ3EfkkfU4AXZLCbO6zjHNU2drbpM062tI0Vx06kZ3gUB5EUTOp8ley+Gg/KxGGREp
11yvmn4MWXUlYfF7UaS7ZRBgVK1dA1rTaW2WY5MGatiLUtfrJ7M2UXYVqRQbQ41/E+RCaaKlVFzl
1fUUmAY/ekUDcT2q7naw3nLqq265zhHKj6e8rqx39ITR8bFVgcxBlHKQWeAiW5c3GNeq4jpeK93D
7nfQZHYV1lLvUHydstD663UbWHrXoItK8yJKfglHgKnAjIJ6Kd6Xs47xlwUzlc+hU06R6pdEYJuT
pWK+TYoVNzA3pNdcG1ejRyvm1puOq9qMd9N1UZ6iYWgFgxrKtSzfq8owqT6Ga7GYgyA40Yh0SfgY
FUH/26a52+7bbMm/29lye+PjHO7dWOhPtvCRBlT5mL6uOs2Tw1bZJsMimeKfRYCx0ClWxNe1N+hP
EOb55BuX96C/rR53fnZxdowDcOx7l9UgyWHZxjX8YmwMG4qlT1xMyu3szz2SDunCCLX20m/B+7za
NnOm6gyTfWpSHZ2zVDXVoaiLadUPkKxFa66COnDLebRDsZ3g6pPxPG6k6+6reF0kyFc6i5uM9xOu
g16zuKmbPh+uMw4HYpOM7ob34IqpvFs7Mfn7bVX4kvNE0Udar0T23hbz8jNhUdJkhSGOs1y7FpVr
E6KOaUIS8Le19Y8+7NcxqktAHIzKiOzEGs3DM1AdLFtEDtawG73ar6HMthgIdfXH6khSXv7dTzYR
3uqwXD0YqwRnzaLWbHpnu7aJ2XNRmRy3JdYLaqHJFk/9ypo+5CJa30GARAfbOv+W4NluHxX0hqRE
w9MOY49GSvp58EEkg4swfGRpicVhRAs4v4iqabCWrdlmLr9zyl48GYrxkx6bQuy3YdTlPl8Tpj+H
NfvlxEkkPmW8rxeNfg6r18WxhzZsTgK8k3UdfLHelqvTxCr5Erl1VC8qHoHg20h3eBHKGlpKeKrT
T1FTwi+wOjt4vqktimakQpbu/5RR95+yGKTwoyAjYiCm7PxPo9dW5WVapCX5AkyTAzm2u2rf4564
6j6IIzUFddK99/df+i/f1n/Nf+inv4dW2L/9Gx9/0z0sX16M/+HDvz32P7p3o/nxY7z/0v/b5aH/
/q1/+/OHPPL3n7z/Mn750weHbizH7Xn6YbaXH3ZqxrffyXO4fOf/7Rf/8uPtp7xu/Y+//vLle1ti
CLajKb+Nv/z+pfP3v/4ShOEl6/pf/vgbfv/yw5eWR550+d//m/2fPOTHFzv+9RdPxL9mrO6MrBVf
8qZLQruWH29fiqNfGVURk20piFePE598lE6bseBhQfgrY9Uk6dSxDOKQBJVf/mL19PevZb+KNLqk
svtvUxLIbvnH0/vTH+Gff5S/dFP7pMtutH/9RbyFVvwhYUQwMVEEkZRRImOye/5jLJzVdW+LEfR8
C4T8TMmTNgdETuTz75quM+PRCK/4JnLngVYnQfHdV7XpTxxqU35L9gCjddI12rJTa82M/5OBdMQ7
JoueEX8kq1cB67lhuzWmclChHg5Zmc2u3fkqDfobi02dxlrpzN9FRm+IJLs+c2iZV80oNr2sy342
eoDEYBst+w6wfXksBVM3jn5vJ+lfZXWBwaWqmSuwT8PF+xYlbQ1puQCCAvXJOJ5uKmoUXHT8Px9r
Pw30lzh0tj+KIUG5xdkEQT6G9XZEqbd2Nwser/nowci6944iz+x0uE16j8nBoKG1LcyH56INrscL
+byHpAw7T6zX10ou1Zd6o3jmROlxRgs34ybKN7m5KzeO0CDC1UJxO+r1q95KxE/1QOFwK7a6OwGQ
jZ+Eb9mMZa5D53bzqCHA5OiSB5KBrspyntUPr18aCB262IVcDoecyotNNdKYrSQthZj8t31UaYUA
rr0E+aZ2Eu+zvFlznnG9vKZtOVxYhMiLaOS3GIXwuhl/70nlJY+T0czqDMoEBTM/hdO9yZy784Uo
n026mqc6KaVCX5I+MGQBI2n7tKYp1LyKkCF0xTDsaoDg74m3JXxC5v33ws0NtF0n6/FF4XhfseUq
9T2ZAK5uVebD4nt1SUrH2IRD+NzFyZienUyT7VCZaPNv1tDO2fJSMXOJ/qDPOuosK5F4pFwL63Eg
UwsnpG5xIjUapeGmJwCNvATXa3m12VVXK7+4WTwbu/HOKwTiPU3ydv3gL3ExP0ysHMxdNiu7s6yy
KryZ05ESTc812oS+Bgy5H9vR8w9sdaF5hfkifcwSqwo/s9b8mQAIU9R3KR5CqBdu4xXzkbe82uRS
oIo6bnivuSholpYgxuY+Wgzf2tR+fq/TdJZA8RRjZ4+6VscQZmNcPMWqrshRLROKAa0BT/ZpGit5
zGNdMjuXW44qZdos2ucqI9Xk7IOEtjskUFP7kckm2OZxliBnjzKXbddEPrCxRUAkzM534+CdADgo
ANlmtCQIKZXkWo0HcsjfCsb6rXjM3grJvptWohsnTSnbvxWb41vhmb0VoVXqAhD4dnnUjAp/RAhb
IAqJDJp8peuiu2vKNU52y6W+7VZB3oHWZnmExA8IDIs2EwIAA2ZdWVlniNEX70Pm9YynDd6q5nEa
ZvidenZs4wna5F0R4jW6Mm8Vtx6XYTiXb5U4wkc17WDqaDg4eir7cXA53rCeOJQPpNUs6X34Vtu3
YwtPUF1K/tE1Po4+EYBqxG9dQbvWk35uQRo+0GwSdCBL4W6G1izYcMvRYoxvpRhTrGwNU2IKuarp
PXOvdQg4kPrwKkCXbXUasg3SrA8LZ577VEzRJ+vC4ZYUk8Q7btZLGHSVTrq7nZ3XCXQrIW4W4ba6
QKrWd/h7VGseokJIbz/41Cd4ETldD8jjOD1TUcvhsBUoHHbTmmTulPTW/1qTbtKcyagq8/CKcFhA
HWjBDj5kRlmNvqGV07uFTBdEUI2mG5vmfklPWav4TCkT99GTSyLutkVkVO7ttu40EAIZpVmsb2zR
Cf9+ExyyN4YIjxCKVeffcyIOw5OF7XLXguhPc1Uzv7M+aj/i5PNR0uQvyCZ0c2PXKburl37B8Il7
e6HQ3+uhyBBh5R3FIYDKEZomUq9pMeXfE3L4XiLIJlK7eRrsIpcv9Ax5SOzXzkOcjQ4nJn9nJy6b
Bdey0PNzNG5of5QYaxJpIY80+jfa1as4mKf2XTYyHwaHztb4RblL86KubqO17KKHIuf9vRJBsjbX
WUjMNULwpvvMITbNx3YM0o+6X9m3G1EdUAbxZu2XdfNubSiH2ACj63p+GSugp52XmupjlmnCPkbA
v+QK6iHClRd52/alFxM6EZHW2H/qYkR4NzudBHclo7oI2czgEh45FUzIk4yYkS2rooo/+GHfuR26
hCa7W8p5daex2Pz5kNTeEty5ekHLWTWoh2+bsA5b/K0dulRRddo7Wj+yBLYUJlTDY1IE3npycoUc
0DLIYDvX+KIlGGpiNAbje9m+rbySNIzalts7UakyQSvGRBNWGpwU164sk4Zd4I08YYS5mf3pO3CB
66QxTBZ0l+qBLlhcYlS0l5d7csfm6NkfiyC6n8G5yKZIo6U5FDbMo9ss1Zd3ilVlm0fDTCQmagaN
METmFOB1xw3+S1x5QycYJxi2hHf4OXXX4+yFS3XySy4M2suQ1SfHdSZfw5EZfgVMsoz0ruOQ4I8o
6++IYHAbeh5d9LswdYD9bbEW3AUVqw8AgyppXzfStrfLPDp1Qu5eitOkCt/cQDt05mlegNuuhzhH
lu7mKFieKyLnxvM251P+zKWZynvr1DBggR1otO3sOnncViau3hF/N8lbz8O1i8tydCtrPgLOnbtp
G5+TNAA2StXMalgoJj/bNKfeWDTnyhVpT1X4OJcQ6w/82abkq9/mefHU+TW2+DjYHNPo66FV78lO
5VybOm86dGmps1uOyqj54MdwftcZ4FmILB7z577sQTpIwDISO8A2uJipt2hmaVS7yp++5uEWIddE
4T1dx7a3uKZ6ph08RUr13kMgkI9VcWbiuySMR3d4K6T/S/3CfYlHzeqf45+bgz83Gf/PdRWhL30S
3/7XXcX9l1H/5cQrt/qPrcXvj/u9tYj9X0OfRLaMJoU/uYjpH35vLWTwqySDk61FjwDgFRBU94/W
Ivk1QumZ0l3I+NJG0JD8e2eR/uqLIKazoDWUfsTX/iudRcQT+GN2IcxjmtHe8E9kTJBNL13oHwKL
23RaBi5jkJaGIvTkQz79HDtQ7/t25gK6X2mciI7r0FOfUsqP6UyYuWSiJVsOEFp3bXhtPDV3jxQR
I/Tytlbi1IIZw76SLTm9km+5TodEZdHHpSSX/EoXDiyiyILVvm5m2byHRCvvZz6Mc0Vk0RR9pNki
F9KAGSD3zT3/KQ8CY69VkWhxleaq6051LFLMQmCjxVU0SR1c+VOB0qVAiNedsqnjOrmq5iolrJXS
G7GFmnvMbHjGy+i2fjvS5BCKH/A4sDDU3KJ6srklllL0kjLLkxL5vU8KIvFaKZgy3suYu+IqcqV5
aMQ8FPu17CfxAoZI/yN95eEXMzKnSParFjO3bjqyknJt+305jNJdN7UXASkMrnL4B/1c7Ye3kzwq
HfB4nuNWCHabb0v50NBP4EuCX6rqm4gMDZwPGYONdzU3OHJsNrb8sJoqr0lEEZs7dasZk5tNEXC2
32LTxB8mmJ+XtvSS6mzyzoqnIIA2fvTbzidkqmi4i7VdVqx8jMYbb6IsR4gDiS6++2ERQhEuKw4r
wxSP/YbfQV7FXtCguo+WdTeQGJW4bBiPIZC/4CgC24dFRG0Fll4v0KJp2D2lc4DH1w8z5CNR8Cwz
o9zZOIFtmT+0JI6w7SOQuDBLgy9tO/nrYz8t9AiLmmYsyRDQuPT9ucQanpRpjDfbtNm+I3YRJ1tK
PsU9kJnrf4jOSCSiDLREc8lliLjY1QFtZOiQO69tKn9qplSl6HnzJDkkhk158gxTfY5B1Qf6JqnC
HoWK8+qKeb6ZEvErNT8URY+YJvhBjO0mboYyHf3rKQXeQ+DedinKyCMrCkgORawXpgpcDdCcGJoa
LAuVnQqm34K8DzAwMmoXZSP4WESMhmDdfxjTIoweQsXI2FNZ+jBfCESdvFnmlY6grYYqfIkmNWF+
afKYFr5q6u5aJyWgVwqjRD6TXpb2ZVybhsEzkQgnQaSFVPAWwdhk91LIFg8mwMoqnuywYYMiTbFG
qBT1IxSNnEY8Yf04Yqzq6jp1e+ojmIjaSxgqfZW06VpSvvZB89UPgQ0xZ8l6fcqSZiVRtdQtQU51
jnnb8yYbPpiAwZfnVFUuROyyWJ96KFeM9nXUxO8LxnwpNBtYKPvJx3QMXi32vYXNeywksWKgxmYd
f5uBVOdrrcbpopEjJxQJI+foYVa6eQmH3HNHOEvsK4yp9L42ErD4UJfCMNM3VOK3qCc28KrSc4Gt
vB6WDSnB5HsHWQKzHQfez3GH1iQkJ6k13cfWjT0FORaaSxLmjMtO0ZD115kEJT1WQs1Mmh2jbPjR
DR1F0jKtYfoRcKKLzk4pxDcW6TS21pQTIjVjhiGp090zYBIFfbSUrik/bXQT2KZnepHnCXjnE1RJ
iapPXFTswzq07hiMXYzIF9ov2IMl1AqSYeUogSGKuocyHMrhpnQRkrsRJqaLd13WjfGNGHKf4Mcg
/m5FOmoiBpdGnPMgbcLnMIiGGCmhQAoNz51sRCZ1UfyVb0woCpqQrKzcDs10gNu2X+Xij/G1W9vx
1e/a5XlDw6DvpNoqeW69gGi7KdaF2WeTwSRVdLNunpKun4pDwylWEy2go+Dd6qIZrFJLVLLDFHQX
n2GwHPOqqvStaYKJhJ4JHn1nRFORU9R0rryb56T9uXhJ/LJmSD72JndLTkpMnf/0jGssMSeluJfg
dzCqUUHKj2jS5rd5cOZHAYnyGRQ7sgdZqNU/SD80Ezxw67/f5rBsbkunIKH7MCS9CMQ/V+9cgtDj
wKnjAtjQtUa6Vy5In57BaJqq2HnKQZ1j5i5ipY51a8p1g8KayZcmPKPNg/a0aEcoZyvrKjhPnhkv
+ZDdmN0I+Ef5TBtiSHbHTFcxnJTrgOiNoebcpkKY1Kma4KWXVsIa0EjR8hH2QvGINO6DwQHdkZ1R
TS659TrCRU+kP3IcVFFoy50nfLZFWndN9WoE5sP6ShaIK3bSL038KRDgcpiYB3BAkqTyEDo4XHe9
DadHslG37tQ3LWuuSzR6VXKY8+3BThBUhNguiUUclm+Em1UdqiuR52OFFi3uw8/ToNv3OpZDcihQ
BXA+1xUy1SwCPaOxbMb4qvB0Vt5WeZZDPzSoj/CapAxldT4yAwIra7mXZS3dfbC0ZASW/sLWtJWD
Oo2zgWG1yk9zcucaMbpz2fRpeey0QNC5pKv86XvT9B4l0kV8lkiyMipH4991bcsIiTwlvohs5Pz9
MqrivhqGNjxYViKDJaY4vN9SW5vXFnaX4hhiykIHNnNMwoK4MRHUrU/B/0g3wR0nYj+Zz43KatIR
Q+nNxzTKjX1adcX8H0UEc/CtW0FpzvOwJAmHrummmxjYE0O2N47dcYzmZny/atrm80zg6ku80uCd
ZdtG7iFuqzo8rZzkxTnl5YwoRcrZnIZSV3BbiQRV1TKij+cLLStJxM3qP6VrA+ns4A7Lnei5XtE8
lE1630F3nnIXsHgqf+gPqbCc5GZSj3lfoYAAhSSlaA7RHT8Tt0iLb6NLo5+s8/KD/cbSszmU2Yh2
a3v5/73BuF0YB1D4jJL8f9MblOSN/uX0w3wp/8Q7/P7A35uDKPs1jWVCLHoWBIxAu6Rt/4N3CH71
qe4vZQ/fEdEL/LM5CMSv9BJMxQx8CXVLp/DP7iAMf81CCjLfhzGQMYMS/ivdQZzyqv7UHUhI84Qe
hRB64tuz9BLr/ofuYEaFZ9AqkluXFFO1rzY08McGwDh9Tj3R0waPMX6VHpSF8MTSS8WhS1LvlFqP
NOPSpt6TAweiLs7w2B3NPMPrL94ECkDrO3kH3BE9UQxdh2HDBhF+dh3Pdr0bkSqQbpXpYbwqvZKc
3TCZcItuicK4kIt2vJ8K500fqn6Kip+yz9f6OV696SdiwxHzr0UNsp6XJiX5okQfu90yfoak3KEf
h+GB9PMcvxhRuPXjYPr+ce677aGB8FveRSvs65WeESedMJvkxEp7SBHIw8mXKDorudKWBJ1HHmbW
1oqAnmaeVgzTkSEURdmoedYytSsy8j7OdsEQYJGBe8BN2PpYhfcVWxO/e1ssINMhMifrXzftnI9I
6KHVSdOxgav2hiA2BPVeVkbfgj4jCjPx3Jgf6q7tP6Qrt9Yh2jqnrsnJbkhukfnyuV2SOb9ZrU9G
iQIH8fa+8CiHghCv7JEM5DY4Aya19j20tkBFVimXITVojYfJzHLqDJQ2r2GrVmw/pm8IfC7j4KNb
o4KbpsoIAhoU5+RebUs4X6dJgLUEyCPBbTZPkezv+6bM7JPwSRtHM5gP6qoKlkye0nDC3V/RzsT7
jUGGlLN9EEfPQSfG6YCeNquOXpIU+aGKlyQlRqiP1V4SgZzdJXCsBIK6dEXxVFp5iUUAdAINC0OM
DtTj27smWRw+AjfXWIbCy2QG6Ocl+loFjvCWyaTFc9I2/XQocOd/0aYJm1MzjmD1shIe7g6bjP0B
omPubz0mVfr3a4oW8oqbJ9+e+gTIlGBQEZLs1eBrI44d15wO45mYpcSQBFyraslOUimFQ6OJ3XcD
gvsd1Z95R2IkZvPB+SY+IB5ImW+4rEPAXCkTxd8Q2a0fAdu3L3JoKnlgLJyHAb9xKB8E8vWEdzb3
xMnFeo5uG89p8v9QuNU3ZSvz7rXYKEQPeZBNxNMUeSsPmak1fNcbgS3eyOzWqORLXzI441R0mf91
bjTEN6I+SHDOkVbf9wrSHmsNPHk7ZR6T6N7o835bMsJrAzEKmgMX0Z/qnOveaY8uCNe+l8mDCPPW
28Xr/LK8sfSCVhhhnxyDD6Wv4PHZzB2QJPvlIOaJPysTLm+rhXqEB7iPhJlzebVm08XTms3jwtV/
UQ2MbwoCVAseIbVz2TJp3k5hShVv5vHOXcQHcSim6ijeNAmxWub84E8Bna1bVuZwxm8aBuoIElEQ
DSPgK7eBCFMUjCezMbnYN17ZnzhmmHGe9wvOms4MIa/LQw4AFmk6zGd2DNabdosXnJg0BzA6SMO6
23ZbNnLJQClQeiPID+jE09rdEJarktPyJtwgEXqWJ/xXmdtLcP3xPL0JPfqJR5+Bqy8KkPLvepB+
ARk/MAKMUDq28CD2iKVXc17exCSSblDfBm8iEzFYSsc8u4hPvDchSkhhj923SHNiTjxkOR9r1V9W
b6Y9bEGJoWW7z7eLvAU5FVKXidXV4CKLVfSUEw1gGNASotA9BiYfXts8IURMe4P3kPnGuUNcXkI1
i9Rrqztx0du0b9Ib/02GA2bZdBhUR+3gdrs8ebcaqB1ohoxwuykB978t36Q9HSA5Mp8iHfR1xMSM
luy+ixSojHNkQfpNIjQnvnPVYVw7qw7OuTB8DQpdZpSSAv2dN8ad9wLoudCEwHiv1+ubIAltrOsf
ixyFvUopTeVGPrJXp8UH7CwJgm4063V5DRQ3tDc4HBf3fRtzovOrvuniI9wCYqjyorI/BVGgn6Vs
zXyeVZQEp21YSrKQBAMOsEx6I06pfF3z6G5G8T3d8OSgZ2wkFOxIOA/21kJ0MvNTrfxva6s4Y2e5
4vj2x6QdHruqAnaxncvkcR4vgj0SEWbUu/McFU95/0Yt6hCE6Ny9cY75MsCoiIwW/pBbg4iPChSO
MnrjK9N0IuSPWQTLK/kuJZH1ZvPUPmxDr7pbh3ReD1HUtmJXjVg1v3nhwG9vGTlNtOQk1EW+3q+m
vK/GbopuemLyix1HbusfkIS6AVHx4DZySbPFPddz76KbqhqZzy7feOGpQpB0xewEUT1y5BnvOVAK
sBsjVv9dr/h5r6Qn8x+dpwx5/TX5EVe025+rabtvxup+EYsl1iQpfHsHekjzw6C2uDr2Kos/ItYh
9ilbGknK3eaH6mCjKXA4/5WH4fSNJX8jzG2fiP/B3nlkR44s6Xorfd4cdaDFNICQ1EySKSY4rBTQ
WmNPvYq3sfeBWSKIRAde3Zr24E5unqKFO9zN3c1+8Zy9tdHDMBdSOOtTe93UM72+7sxQaxwR9yjN
LvWa3MHwqKZrYRa03y3XPFDyL1GgDqqIzo0SCGydksfrR+pXcF+SGB2/zIw4LDzgA7+rvSW7O/EN
J+AleL8AZw24VoO5oFwhZgZKpDT9w9csN7snr5lwByrpMHM8+mzJVizlqXDwhlMwxZFlk1H8yhyV
ehFSLJk7TM1mK2v26hvSQZW6EOWVCQBRjhZsQ0HIAzT0xwJRA6y9WH3RG3aie8NRgNz3lB9yYbnl
LgNCYTmgv6aWKGatabtRMrqeO7PuIgsGg89akGnITC8miqAQUWSDsk6SaM3elELuLnIaZlvOJ7gV
YZbpBlrcCXAQEdRhd4LKhBZiWQQRrKISApoYKZaAIr3RgCoha7TeY5ZHZAY5zBqD7FzDdgBxQFE0
lwDEXhWDGkm8mkzQz0ViBnjZKUb9mvacCUhECfQUaY9KKE1o6NZgrtM2JL+xwsXhUE1z4oziGAo3
ueGX6AB0DTTFnFZizKsau5RNZIhDM/39svrgIiNUuQAthKjadZ2ZZ/ftiJoMxFWDqqaXdqV6V3IZ
Q9UDSKaX3BgRjcQPFXmLhj32c2P2pCZJaH1q8fQETUKZy2V9o2Jkl10RlvcFLD8XRqcaNTtFqAZY
Eq2oxduyFJuR3a4WCVTn1IckyRtafe5ow6WPJtpP0DHNISifaSVqHiSRQaIgiYoMuABR7XmkAYPJ
0JkzLXR0ODuxOQANUlCJc628PnZpk/f3bhVDs0h5fcKmKKlmPoUGRVCqExaK5NKEPd82lur5DzFm
WZh+p3w5pHtL0gQ1aWlEaSETsx+lGA3RpyTNB2FT+ZnThFJB+0kvc+pAHk/sfas2GpLLUtT/3lEa
N1Du4SJ2DTwCSHJoCGH2weiglalVAXsaynsm4NXrDwI0vUwKio+JpqCEqAdWQcUlo49343oUnew8
gCTnUB2pcbnAggTosaQlDpVOrmZd4fOuHUuJ727AOUIkylXYQIaQKFRfGoZsj0EyVjsFXVRe+kYS
BI4QxsEksahMmr1gCaDa1CgT8u1j9M6Y/MyOwWkj4z0oMtKxfKySbrhk4BGQcI9/Am9bY6kA/oYK
VML1CK1ujbJf2EhVdh8PCqqMJspYRdQUX2EvDC3QkCxsD0Jhylch3TzzcxQHkBjA9YnBzugKEmhX
ULXAjqCuiw3QTDe4GhuYpc7/PsR/PsTB1qkXH+LbKv+//10GdOo+vHL9OG/U/fHf/vEWl83fTJVG
tKkbqiVjosRL94+3uCr9ZmLwBmBIUfBD53199hY3fpuaZ0BSeSRrkmTwb3926mTpN7CbumoaxgTj
hKfyT97iUx/uDAGoiRavedVQZdBUsgTy6P1LfGpLNNCR6k0xkQVDZVNAizqrUdz//GPnMENp5mP2
S4zZa9+P8Dsc/RGoxTPCuFvVLmwXBZSN/zuNCzHfaLfqpnNg42wFVOEoXa2Z6s2doOe/QJ88t87q
DaBY1ICeJ+rgdvI6oKy3Kezge/EVbfN6B+rQMVcHPfPL1Cwy32ThZwLxhDo5t7E0IIarbYmgmnuj
faq5am7El+wLTjyYqNgoEDzEgLBwmNz/Q8fkeeC5l2WlxVUNeojidvKcq3eich3D7b/8SWdmaL/E
mFnG9bUKPLImRtU9S1Q1JqG+WtX+kygmZmsKOiIy1/n3Xy03aFQ0HeqUcaaDYxnDH0Jr3La8ClcC
SdMqP98F08eacC6Q4QwVhO3UzT5bH8i3mQJvh2qj3iDt1W7KI2okh+q7cIswi6Jt6hfkok/BnXKv
PV2eyaVlch551iePXY8iXUTkKkFQAG8aUHRon5ebIbm5HEn65aPRxlAVQzQs+tySBnb43SBDmkZu
VcewDpxuy7NIR18ks3lO2I0zOMiZ44KifRecNTPh+fbH7+9d3JlzXqYa9BuA6lHlVmCQ0Xs4AqdD
uEHrcA+hCjgeOnGo7lxldG/ylNL45YEvjnsqcVNiNyTjLTmcfVy4cw09zYSb93hv6QzfQLy0/ng5
yASreL+EplGeRZl9yJH0zZFMlH7XvEydFvySacMcqe857S2Fp+gzXE5/i4OutxJ7nsPfJvgs9OzD
ttFAtaAltFq/1MCu4ECubJC1KZx9wgnL7scSEQIUnCMoSYoBkxHexOVJXByIwcmm0nJRtAnVcr4N
+3bQEkja9UaQSnStKWa2ny9HmBt4am9zdRZi9pmotaLFIBKisztOIhg/v+v32KddY1R0hRPV5XCz
edMl8DeKyoajrg4lfW6N2yQ1+F4PSxAZoRkEDB0RtacBRtK/CqPMjjeIuHXcB7BnBvHGC34o+TdX
eb0cYpYhf46EQr4MY4C7xzxDepKgBeCDUYMPHi0YoKaMRPtdFH0Bo7AyabOd9DMUXAST+49qavP9
2kV4zZgZk9ZqOnKkL3Vt4B/UbHLl9vKYFr/OWaDZWmjrwuSGJYbIDmEdYBlXetcde4o2l8OsjWe2
PdOYggWPrhD9SPSVOtTJ1Fsa8ZtStLaXI832zy8zN9umhaCi9qYSKXIR3ZeTB98vV5baWohpnZwl
U+qXTRFSnUdiBaO68EutrXyUpYUGJ0UW8Vo2pjvp+wC8psFtD9wnBoQaDRHReuMh75ETjL519f3l
+VpaAOex5PexxDAuQL0zGKBqjoQm/wBgrQAXfjnM228+u168fRdVVljKZAG6brMVICkiTqSZQm1j
Dw0u1VCJcMQfcGycZI9sS/kjuLd+hLeW3Z+Ce9FB5Mcp1mhfS6uQixSbV5Vk8tJssfvgSoNIQMIq
vRYOmlNtu9fshMyBjbrjtfBl3AIu2vv7yyOXpq81H/l51NnIuxLwD5IYfM1TeK9u+wN2L3fZUd5E
jv54OdbaAGeLv8k9JJYFHDFa09xmGK01Y2H3Kf0d98flSPND5O17avRIeSWa5Hd1tkYHIeBRD0/R
RsNnb+xw6dnXW2MPldZedwRf2hDnwWaLFMmNQgPIGCBpWWL3pDqSGIKeewJoc1fnzUrynT+VprGB
NWV98B7STbLF+z0B92zQwAyg7Yk2/i66Km5wUNiEr5Pheb0PnH/4XPkl3mx4MB9GL256jGMol1Xl
dxDwiNxoK1tQWshb74alvB8W8BHdrKXybViYC+KjuY/2xpf+h3iNsO8mf2S9HFaWycKKfBdztuW6
3BTA2RITuw0nfYKH8QXpXFwTJHtaKh437c4ertyVU2B+0f85pVw26L6KAH+MWY7GjFURupEpzX6A
0AIo5RR7wW7t3rRx87Cr4/TiDde2+vShZlsdTPKEGyBvK1yx3s8wlai+g8iDdPENNj+78aBtx9PP
kab22ptiIXMTDDKyCopZluTZjUeOjCwzXBTlasS3UEIs0XuL4zUD9qVFo4CG0EwNsqwqzvZCPAK2
y+FdYZA4ib17GxToL6+RpaNBxlOcVwnACi6Ls3VZK00uSgg42OIJD55bPpXtbeuN8WBceSf1qbeF
/XiDwfExOxj3wW5tHpeW6MRMFSVDR5DBmIU35UwS5ZjaZlKbDloNNj1/gMQIveveyhZc+mQqlSbO
IE2eqmHv14fedq0laEDirL77qOX4rHnia6CoK2EWR6SJVM6oacFPny3DIB8LKZxkNdtB3vvaSyq/
IjRzsrzvl7/cYqLUdBHADDdVRVemH3J2E9LpAZcd3CFbuVNPo+Pb1bPwSJ/jji/23F39J3nyPNxs
UzepakJeEjhzAuUTTBuAh8Me/x/nXw5rNn+mGQJKrIkTHv2n4DBetRvgC9sp/We7YLdWmpsQR7+k
DepkGocplVKe0O+nMaRFSELLIjt39L1whcfVHtXCvfpA4up3qHg+WlfRCTHdQ/rqfqhPDQ7v8iZx
N4qdbiPHc7S1GVhaQee/aPZhkwayMvi3CEYZrjI2UhdX5tH44gLFsCtUxIB9O9I2fUBedbVqOKuV
vKXu89izrwzzL5YU9BpJ3fit0Xy5mSo06lOZbmjmdna9abfuJ2ULQzBApfOLcbz8+ZcynkbJUtFV
RVZMdZYPqhJGo0xN2DaqYI+e86YJ1m4YyyF45FM1oKz3dnqd7ZsqIW3DrwNP773Q6i6sh8tDmBfz
fs4huDLAVprCI3K2opS+a4dG4QWhosK75aS3x0N00g6uE9j1obext3xR0XDdmSupZynDAdr/K/Bs
4SC7QrooaVsK+efe/CzL96VxvTK4xcV5FmO2QEK9K1NahNM1vjxK+FBugq1gq1AdNspJOJlX4oG2
6S5ZeT4sfrSzsLOsgNhLG0QdYWvA3SPoi75fWXmLK98y+XqKCDhxXuyFRN1XRWNOLwXvkO7aA1zo
fb2vVgayeDmarrhcGwyQ+frsTOesz2OI7qHdfwqfxG105desD2E7tSBE+IBf++dgdWUsTR+kCBCZ
Fjc+S58tyaDRgsHIMLpv0PFqoP+YvXN5YSysPe7rPO0onVmGaE7Te7arxmCooYjS4TCrl1hCARg3
kLJdKSEvDOM8iDW7dZWKxUB8HURNhbvmVdOuvP2Xtq5CNVxC+0IBtzq/uQ4VZC+vFgPslu23lxUa
UBv5CagAmQ+F3A1y43cBAn7O6jk0ZbbZ9VUxNboAU88NbOxsY0UorgiZOD0fd97BugqdxO53Iuoo
6Qdcwq+Tm/LKeI5fBwf6EAoxNw0Kkh/0lQlY+oomG0BjrVAumJfo5bzRxbHCxbbSx2vOzH3jyx8E
HGr++WIxdZ1uh64aCgS92WLJCwluPuLQIVZdLdKUnTtstHF1TpfWy3mcWUJMUV+S6oo4mJGIj5iX
4FF28J8AM+zNY3qX7XVH2SsvHRZzv+PP4Wh2fyPd5KstsamV+uvHPRvw7ONy4poqtlwBdzXrut41
297RbXweKTEh+3AQtE3y1O9TzN9vE2c4VAf1IXxeu2svpR7lfDrmSdRrvSDsJ8/OO+4VeH1M0js4
RdzKR/wXKQjaPRzn1f7L8qL6+2vPUgNvaz0KpsFTobJDvCeCykIcvdhcXlTzNu907p4NT5toru9S
kB5Cr9cUJMd3+bG8RvjvtnscyeUkV4dD98ewa46QCNGJvjH/1YrW5i81Se9AsoiMsTA/KP7OLe6B
wq0McOHofTe+2QPGTED1xRExYvwtUij+vfg59J+QD10JdHnbaJM40PlE5jTsWwF3acr5DQZ+N3m5
cotYXhEQwnToARLtlvcB5LFuS5IhuS68VtzAyWjGKbg+X14Qy8P4O8osy5iKlmNIwmnR559TaGll
6TmXIywV4vgkf4eYJRgdZxb4KoTQH2QbX9J64ztUUe3BGW/Sh+pwOdzagGZZRICdmGCTEmBj/nsk
3Zf587/7+7P8kCuiIY/ThImpsmGhAQl9vBxhcQkbUztdoxsKUe/9hzetPoN9i3Oi1Eq2Uvubuvkq
1J89KoqXA01T8ctpehZotsLQNwzdNmCqepAeinttajzXsh/eZJoJxfJysOVlcBZtttLaQjM7Sg5w
mPbeIb8bryjtPaOF6aC8cEVZ8XK4xd1zFm226DqURyPfItrk9oTRTomd2cfLIeTFpXYWY7bUkBCM
29IkhowVrXhKHtVtjLcoWMVtt0d2zg5sLEft5J6nMManO3RFd+vn5tqvmC1IBQ1YRSr5FcaI7VUD
ZLOJd5dHunDtR8L27xU5O5wQUMnRDCMEhuiHqSar7dVdud6IWLzemSLIB426kKXJ71d+II95iXpI
YGt37bXijAdjGx3NDYZttCIQ/V9ZkoszdxZuttEqNPw0QNek8OxqpMU8fr08bYsb+ezvT/HPr/to
SHtdIjAcWT4Icb718YWVKtxpgpVIi3dy8yzUbHOBw820pmbm1L20u6F7uYVAmmy8fX+abuQTLEZ/
THZr1fO1GZztMrXjjWg1HIJ6qG8apIEs78PlOVzcx6ZC2ROBCppUs/tKLAnwrEO+kT9oG0G+02Rs
UtQvl4MsXz0nmT3aRBy187t2iDeQGrj03SboGbD5+/FO3SN3t8M9YOudykN9SrGqjW33g7pLdqa3
Ce7Wmn9L2dgSAU5zQdMMBvt+tZD0kZTGpMGGd4ZXJW8r+hB6fBOq+J6vgamWpvU82OzDwTRPxmj6
cPCLbb96SpD0T6yVaV1cledRZglyqKCo4ilCRedTdxrs0RFPOGvayhVaofdglPsXbN9uPGeterU4
OgmgpDmdxghmvZ9KPSeX1SpTacTXVfgSt9f9+Onyklk8zlCG1Khg4yCkz1EjadXFI4IQ3DPijbnv
9t4XC4iWFPP6hfG3mqvm0KW3i7slmaIi0uVgUmclkb4e6nqcDpv663DST81euE2vtC/DZ/qNO0QE
90nmXB7i8iz+HXGWjUXUudtQYBbVDND68B23s02OhsPlKG9doPkt5HxgsyxcW1Ki5S4Xqmpbk/TR
krkWt+Jztscx8yF8dO8wP7Tp/N83H/At3F6OPh2Ol4LPUvRQq6UlTJcSzY+usky8rqzioNSIrfqW
0xQ88nt85i7HlKacdSnoNPFn54LbqXnr+gSdzMSVg36cDjnPFnnSXo60+AWRGKL9AaZOmwDK54Gg
lw0e+lZMbYBoQdVsvFbdosBuXw6zvBewy6BUBz5TmVeLxzidOnBcJEO8s+A120hrcejU3TNqcGDE
xsdxAGdnhAOmxNou8lEA0fX+x+WfsXQYgUb661fMcpovI4juTvjhMHo2lLu4ePx3f3+WVVKh7+AI
8dk8q3l1A/ElbsyVsvjaEGZ3uaD2/njzVWGAYP+HPFyprK4FmN3ktKo2wlJijvIqu9aE8Aigd215
Lx5kGo0JYPGoJMzblboKda1suPY0drM198mreZpqKFNzm75QQZVh3E5dqv+gsq9YaGNNSF3RUt9K
H2fbKisGqRn4RHau/1DAB+mxsMEraqX6t9RSPA8z72o3Id6FUccycFPlJXKHbS2MJ2Q2d23jY2uG
aQsOpldpoTxanBATC+oWAq5d+l69krwWt/ffA35rW58NuM0r3AHr6f1WDtihfdEDfHFwmby87Jd3
91mYWRap0DppCp0BdydzP93K86up1UiZarve2Js26S+58SzY7DTgu6Um8Cw2Wf4jgbIvhy8iYu+5
N6zshLXJm2V+t2p05GUI1MqUVWFnasNrh+3f5clbjAIQE9aahoaCNcsZBXKzDfpeYEv1T3X6Cdcj
/D6VlSDyNCm/TNpZlFnakFAIqAOfhfAnXrbUb/TQCbb5B6/fZnCDTyCOjW2zk3gMxIZd4RyMjD1W
nSKeMk//bsyzHJPoMLvGGixUHF2LGZcwMOxG+vvlIMt3yz/HbKJ58f5sQ9gdMSiwcrZ5M7xU4DHS
nXmsHGsPhXN6nQLyEnbW6j1sWha/TLUlSlzRaQAAlHgfVmbD/UTxhlq0jzAt9FVtZVtLC5cSjFt5
AwNn4eExRwHSOqp7dCioK+QerShfRgQYNRxtX+Wei4lsgKXWpqlEc4dPAYy3DCUZOVNHp08sDGf9
icXaYb8sCljFThSQjdrG0j0SZ+0HFNbMlVvG0n0GIBooYCoEmvILZ2G0snqMYj6FvHf3+S7Z4wl9
DDe5vdb4XthN7wLNTngELqLWSKnNi6PeTUB6s4knVq24kvJU/dc0BJ8LuI0FRuWtRf3+M8OhLbrQ
62F95jLiy64XDOl2xNNF3mi16lLLGVJ4e3WLii7njSB+KOVK/zxwMHWbFtKljp/FiM8QjjkmxD6t
fPBLdG6h3/cbE/lc3BzZKDbE1+pTjkbVrcZS0DapJVTHNMQoPQpos5pmMT70KrpAed4qOH1J+L5r
ndY9QCgO7QA++W2jUOmWQiH9wQFoNiiYIwMgGKZ+ynqlc3qkfG0I66OdVrHg4GAiOZ1ZIDQ9onCK
GiH02MZtMaQTALSqvbHDkOdNibBHV1GCel7bXYbrhooPhbQxRjAu2FBGAfqLtQliNImUF9jmHart
XnIMgmT4kghFe0WbkLd6bOjec9YhZLxp81p6bONEuTGt4SsEZ5ripV44VVHLe6UJ+scaPuqdLFr0
9VBWh/gCGG7s1BbiPnASSYuRDnQTvG5wDGyHo9qqxddEbPl/pR4Ng8GNh2u0PhBmQEbRRuYYYldZ
ydeymUJt1QejEw91XJafcDz0v3WoXh760pcf60ayMKlUqzvUlER8OsMS1x6QiDBudamntDE2Pd5f
vBZwPs9Qrq+wTfTlvnc6VZZuEoQG74AmB8ZtEOSYasMKt2qkrYThvvcGdFPwtC2UFnXeNK7RiCgQ
npJyNtN3I+9y1PgBsWnXGoZI3TVaXzCGPRO46VbzURG9kfzC13ahVgzF1WgMqVztzELwEBSXxrEp
8E3IaMnhzbmDm4wAfViHSrhVxET51AoSm9FCUaYe+GY4r8PPFaO8CDZDLXed3aBguq+ZvqsxibQP
YYOZfQE499DgZYSGXtjtNaS+d7wEowc5SON7BMb0G0M340+wEpNHvWhSFBu5DidFqz56aiydXEhc
O81NpEOKRsG9FFr+Fr5Ac4/kSLGNPfx+fKj8MN9xu8H9xEBfMwjMz67QKjpcrirNtmVqYebYd8FJ
0IYQU6hc2wlaFXw3dJcplHX4vRVuRTvEE3PY1OMgozYRlRjeFepRLCQVjcrB+uYLculASG9uY5Ao
6CEi1XhQRAtTkTEIb4w+KpyOEwBiuI5FfIgm9Rbic/SkGK20U7pEvUFTxPTsikoD0gi10qu42OLa
EuM3ulf0CKNNt4uvQJkixRtOXtfoPCIY41o1ui2I0Bu3eek2d75bhJ/QAJVvzRYzUDPDXqlO49jG
bKY4aE0+dhuMTuovSIfiooPZWrU1hBi+S2Om3VU4GPIrjGjZqSLffUHxS2pPg9ajeRZMaqW9Z9VX
1LbkcB/0fvYx6TLE2DI52QbIEx/yXFaYWUP7iA5A8JD6Qng/AUYeqkEoeJuhz4i6XS7GG1waqkNp
eKhTNqV1TwpAGU3Ksp1qeOG9K3aDrSQWAk2tZh2TUHRvkE4XPiipm9ySi4ZrwcMZQPf04FoVE1SI
3Fw5YL8HMItE+KPwWowhOqneI7Xt7SvUrPZu6xU3QzTWKFGK/mOLMqATwCU/tMYQ7+sM/biiCeo9
pHXc5TE8u/YDTbRDWUE3Ia+7ydDYrY9mnUi2YSXVyY/UksZ56yNvUDbbpg2afSeZ4SkcWcw4FLi7
LpApm9Qy0hiRa3l4LSqoN26QWat+ZEgjGZtW9o1dVIfRtZsawmNn6O0+tvrhuWhwG9jkb7JFPLHz
u9JFzSSAX7odcjmEU5aO+0Cwcif2a3x98ZPFdUCsvJsATcjHpBHKFxG+m2c3sa7sKgToMWY065Oa
Dem3cYzbj3WQWk6Vx82ps1AIHQxPiDn5Vf9j12CRGHhCrW5ypE3RgdLr+0otjM9i1tAj7BACd7JY
jZ88PQIC1yhYcAk5hAbM1aUnpUnxdlPU5jVHRkLENiPSn7XU7z+XQiLiTCmHWmojIWRhAabh0uFl
dR45AfZuj4FkSnjOD+Euxrke6zKprfe6lw333fgZIalqX4th/1UV026fDgmqUQlk/Y/em5ZUYAbu
s2byALX92NeeQjWX7snm0j4ucuRPRCovIE1d1G+VGDtztL5SbZTqLYo2GLwanSwfvVCOT0LVTIKr
KO/plZXi4jrklE/aNtmOiE1tc61MtyhXWtcl3CEUCnNLO6LfJ9y0yBldcx/PrgyEF46pUqe/WwgC
YCNSjLedmGqnJNWCnW8O4S1uBujGDD7K2inep3d5OEhHxKnUE4a2/k7JNdNGQAqx0jrs96iaGU+9
ycmgZwqWB70FdKCrbiQtFREir4SNoseu0020gC4uq10WNvlNlKUuTscssLJB6EJq5eZIFui/aGWv
HWrN017azI/2qDyar8ABYWaYmrnXxFInhbH7st53d2gmjqcxb/Wj1qrt0QpNdHh9vcMVpOqiF1TJ
k02IVvImlXDDLRDn2iQxW74PFAVGq4JUatzEn13Ezq7GSMf5kYuI6uOJDR1eoQyBRTMq7Vp6Kjx8
JFXARVtB1IqDLliUxMdYBaqR4rqKuL95UCxcBtPCDY7IYEICRtIew3UQk99TnPiaDe41/ase+8oN
CPXyRlDN5PvIXtgmeRZuu54brInnyUkXQ+Ufd9TR2aMarKJDhbL2vMKORhDYob6NbVXTdr1/JQvZ
IRD+OTBgigIMD4QSHJ75C8HkTdmEpod9DlbnHUL26RphceFFTgi4l8DR30BYs0eIl3klMrNibOPq
bNdHDy2dHSpDO9R21avwtFZGXMDEvI83PYrOCg1DnLe1NDBx2t0kIXM9bkIHmNzOgJSxhR7vgdP8
A0r9v+ry/4d1PT35/mcFyccg+69v3//r9Jp+D8p3uhV//Kd/6Fao4m8IQ1igw8CIwEvQeMX8qVuh
/oa2OwQ9BYgaILXpn/4UmJfF32CAUJ7TAJVMzVY+51+6FcpvCi075Oe5AcE3QArjnyjMv38so+hg
TERUtDF02UANY7ZuoqoJCgRaC3x8fy/QzWr7euWlNn97ahS1qTDqKGMo/OhfGHMoUqP8hdYxBXzz
GMXdKZQDx+0HXCTJJkbxrRO7k8dbHWGZlWLtvCXzR2z2oEpTBp7LrDCmRn1ZlpFX8e7t7z0k0oNN
9xjvou/QDb7oG+UHj3XlGdPalQf3rAYxxTWYWmhDoMDhLM+ewSOy1QZuJaUtcZ81sm94ip8tt/uf
5YxzMZDZO3seAPGSd/udax42iwjh29hDH8WKa1LUPNSoLK98vbda6Vk1ZR5oLvkRjl3S48A6zeC4
q4/IUNn9AXG9Zwt8UP4qb+r9BJgo0UJABP54eZRL388AxQonQ9M0HR+398PkDoMKdauXaFoF2w6H
EXTydwJO1HgCbmpYpsjwo4T8sffyjScljq91+6wvdpONV40bGoKYKxMyr2q9TYgkIWpI8YefZs7q
hTXuSWUVuaUtP2gxlj4AbEcnOcQgEF2urTyJEQ21jVO8jZ/Vlcr20rKi6sFEqDJQS222W72mlaKh
wgce8TsdxfXG5ZkZqc7KrK+E0WdDRJYE4cwkpaDw0L3KdNctO7s2+N7ordiR03xcg3nMcTp/TOpf
A5uzjbya63eP7CDlUemT+6PZF9mkH6K+FPaTSydir28ku/iGENhp+gVYszAJ2c77YH1bGfusNfLz
l3CWWgZXEB2i/vsVZxmB1ubIFNr91/QJOVJacVAgdEf8VL/2exxH/S8mEKH89P/B4Zl1Heex5yS2
DAs79oLBLJyCwLY+mCfFoS589zu+3+Aa2pMdjpAetdfwIb4JPq6MfCmlQGn+c+TKbK+FA8bH1EMK
KHTWJ/11uAm2pqMCF++um6f2Rj+sQ2qnLDVPLhB/TfD2NIQ4zd5PdilLRS0mpElIdVt/RMWktG6j
2neQO9uilrmJZGvXtf+wK/Nzns/Czr5xrVc8zEVyWqm+mOFthcNwc395NmfVyT9CQOGcDj/KErP8
3GJXSc0AKXMUG42+wnHwRUggmZCnLgda/Gpw4f8IZMymMOuEgiIRe7UPfTwAkd1xs4dYCLeXwyxu
Cwy7Juq9ZIhzll7ol7AOe76UMOAN0Hzomx+Uejeq/j2Tny+HWlwUZ6Gm2vvZVTZA1RRxyCn7gELk
vXrodv5BPKzhCpbPFk0GvglXBgznLMvhdl922ZTIcZraYs++j7gkXykH7yQea8pIFBI5X3a41ax1
g6YR/LLsNc4PppMexSQsfj7CVsMjREcX0k6EYSt0t5h+5WLKM7PbuDhP4fp2eUb/h6FO101JwlFo
ntDHoGpanGRKABzD1oCzbR69vXucNrewL/fgKOzu4xrTcnEL6DLlTxFGIufV+1HWLRUdjHcRKetw
KFJqnrQVVe/7LHxaGd60X3+Zz7NIs/nsSi0baymbVgxUP2wikV/71G4Vu92LyCWB/7YvR5xvOoRo
YB+p8GL5Hy3DWQKJs1jMRZUEklGayiprU8TIQn66HGR+Cs+DzJ6QCBPnPQLiiGbn94LwKTFWsF9r
f3/697N9pg8dK0XUyYIkXkn9EvhrIK/5CngbgTW14mQu4DAn3keoY7UIYywkqFXdFuVtnnD7tg5d
dro8UYtf4+8wc6W2IcslPFTkxi5T5XulSC+pnp+AQr1eDjNPgYxGEd+afpLBgN5uymfz1fp+0rVZ
0eJ60x6B+js+CQpvpQ5Tmm4VorEwKM5DgBImbHLgZLMlFoF2yqlhN7b40DqyjQTn76HTbgJol+Vt
d02Zc1UMYE6ip6fPCHlcQqIH3KjPW+Fuk/sZqqot+6g8Nj/SJ+mam5id7VMnOuQ7hLmdZje1LlPQ
IbWO8sJ/sGLe/YJZzuhjzDhKSUdDhdufoZ1091ajWdWs3HUWFiaSDowUYjs36flplpgR/DBsCzAG
7+/6GEEQy8gdfGDQLMaZ6J+m37d5PQs3O2n8QvRVc5pXSqGTWpb/qXdUVGvc43SvjHtH3GEZ6mQr
o5yLdfz8nmdxZ7NpinEZDiZxUT0es83NdJy6DuQObUe/AJSs5UjHy5tkcWapelmIMdAQU2c9/1At
yy41w9ZGJf5odP5OVSIq8gqF/5Ub1rzE9nN0GNtSW2B/EO99dilNnIt7jR1ifBh32k46YKx0REba
SXbr8ioLyRJkM5JDpHxojfP7nFIjLzp2Ip64Om7JeF8k+UoW++VhOa0SgHkSVzkeH7/06HU/NXpj
Gs9076nvsDALTvWVwYbvt+ZV5GB66oi5g+P0ymk2peHz4/NnYLxOkDiZsNWzg0au4qjuPOln4Ik7
UG79Q7JaE5nDst4+GM4of8WZHTh4yZZKXjGH6XXvCJvmu+98VTfli76LGJXxdHklLiVQDYgZiZo7
FoYF75dHJpSCiOR0hddvhlcGk4pxbQIC53KYpYVxHmY2KKnsEo8iemVTrHvBnhvjNCzg/5MYYDdM
BHVVDoX3Q2m9cWgNra5sqVAelFI4WcYalVVeOt24kf4VY3bemB69bjTWS1ZfeG8c20/qSYajEPsb
E+xOZpufpT1SBg8gjJNv2M1u3a1y9Lf9Nt6u77bFpXL+a2Yfz8oBD7Ymzgg1ahbufoJSf6231bG2
c4DGaxtg8RvC8BCBQwLFnZ971SDnGfZjlV24rnUswq46+mHTrayUxQVJFQtAOpfGX3obndRwScZT
zu4hI+O4F6D7hn/WIJUrF5VfqinThp7qZX9GmpL02U0ljYbBxOq+tP2jsGs/BY/FY7dFz/1ar3bq
c/BQH2Mns40t9nGKPVQ4tCDzvZEP1v0a4HN5Zv/+JbOTD+JJFuHqXtmdbDqtrtKBXQU/Tqt/nr7O
Rzs7B4ykkTVgpZXdutLOKNS7qnVPOBWUm7wN8QTzxCdXsj5WGUy21tpFebJSlVv8sFAB6SdJCt5O
07+fTXfWyJnn42dsW3F/pfvB52IM9q5UrPTGFudSR/duUneAhjcLU0ZtFYAQZzN2AbAfz39ScMC4
nGmWjm8oGRxEBuVWNsT7oQx6r5hdPr29vRu04JGabY5++ZpL7spptzQYpopITJyJisT7QH1eKxhW
jKWNfd02c2kO0Lu6PJZfGg/TNtDpwqGNQgMGs6L3MTCsD2N2Ag+ooc2dWjXbU6mJ+OTmarNDrdt/
HdpK21R4XFPIiLdaP4oPK79hWnzzxYn82/ReBKyGqsT731CNNfbgLr/B/JICTMOZChExdKRD9RDs
k6Oy7V/GG//KkzbVR/dxbQrmqkBvR+5Z+PnTqKhDaBuI9SJlYu77a/31pjkUW5G2gRNt5S3uoY76
wdtnR/eDuSlhzsviBoKMuMOIg7LAWqKdw2B//h5OQi5RaK7TCn8/HZlUMHuBj1Tcg3E07uIn3462
+sl8To84UDxT9TUd60vn1Lhzweug3L+h4npalX9ZWn7ANlnpBmwIc77O40iBVVXw9vWPZbwbtsGV
hHaJeY1RsPtVdvJ9fLP2tFnKEmch31brWZYQKtwqrZpU6JbervG/Ychid8hiryy4xZGhTI0EFEwP
ii/vZzixYt1Vvailkm7ug4P2cdKKTI4YaULPbPfrT7alcfFcRJcTdV4y4CygGeFhLxqs8MmsV/A/
Wz7GLWrjrIxrKcufhZm/vnG2AswTE0bbdFth49vZs7cPb9PtcFjrsqyMaA7aN7OyDq1Iw2xZ++bq
zBrIxPD/kfZdy3HsyrJf1BHtzXlsN5beiORLB0lJ7b3vr78Jrr0XezA4gyudN0UwQjUAqguFqqzM
XuCdFAk/p6EBLVwck4E2Lybh6CeFLDVaVshIh5Nddnv1WIDEVLyBhC469QEGMzj7R/cWvhrGIBQE
pZuFY6IvqSQ1CohwwZq6yW5bJ/ZIXbV8TPYRZ7jkfPcslDbB1g+AIZqf9Gz8PGek29ygiACCZjvI
YqAJx7e44A22MmLJqSHyJaw+qG4cx1LRjB5FTcnXyYp8iBJ4oIW0k5sJlZLZt8isH9JTR9uTmT/+
fDINBEdAO/0RZDdWP0JvZSVDkx4wXfwI8x1QlcVfEFsjv8lt+Qmj5s7oLx5pSW54VJG8nabSvKYj
NLUGbM9Avoa6BZLnpyV55jjO+YdHVgj2fAuIBCDIqRUCviABUo9aCRmfJ9Dxztbt4EUGeJzXNWcv
6NsUvaBkFAQ5EnpHSyBAOQI2BcVvi5NG8YxQKSlU2rUih7QD4AjFD6iKbAAlNm1ofXOmV5iuAU6N
r9I3YRAlG7tyjalYirxOUC8cncENF1sDuiK2SaGiO0Q/2k9pL/uqb/rWc3mj8YojJOqeBhdgR4Bs
woMGqA48gE+NQzZyHMMiJ8bB6JljTrry2xSgILDgueCdd8THysZ8r+yTOa/mD3krvj4LkDnCceCA
qLRRqdeMWUNxiHpUvFTQWw9QTlfflqp0ZrCkKO3rZRc9v/IwUwYaDqQThqyg23C61hSVtdaScKLR
cohmgOhqXqxm+czaAnXHEZnpUYcgqBP36laIJa/rAdbPDe/yQpgus7JD5wgpRCLnqsZKijoROlua
G+Uwzz3Q8kkBmEEhplDlFBuv1GPTXfCa3ELwqvg51o3lI9uZ7AXUQcc+kUcvHbOgs80ZVCW2JrfA
Qs9DygPS0bCzf875e+u/eKtXPj6KSlnO0MZDHgU+R1e8qh3B6WyIdr5g6MLhZ5Cck/gqCq4MqpWC
AcxcwO2SoxWezI42hbusyzjpBuMJTXwKKTueJiLovaiPVwk7ReolnPjgd7Jt+cOuQOirtvlGu8oe
LC/+RfRnJCfadsiTrUerxIdUObwQT5NB/WeDv38H9U5KIfUh9HGCqTEnuAu3+b77yNz4ftwsNuZr
pNxG6Xoz3A+13T6g6csl8WRFf+CYMEav4hUl0dldqheQ5TUg/01wjOW9dIivtI3ktTf8u5T5GX+b
ojO8slcxdpDDlBWLT6i2euaiP1z+wJgmSM8OiT+mJujnRyGX0IWXcMGkfeMYQPgDCn/ZAvsTXpmg
7jCoRfaSlpD8u7EhKE5EmkLP8tq3cmN5nZffqplPKAjcBjKBXI6ys04v8hFSgUB5AO9dFJIp860O
RcZSC3pHebA+SQFP+SjQZ5A26idh/atRQRMP9Qdn0cQLqdsGXJAaGsxA1GLSj+z76qtsyzLPZKtA
GDhWO7BHbIMdyRKGZ3XLL1ezgs6JNepu0+OkgEob2hok8etijBUOWwz3Np7sJ4e8snP/d3Zlipzg
zPAdWMWLCqpNQPbSPd9W6pN8yLMBSvZvsrBbVE5FhHFjAxsJmmyUdyCvQj/VCdWN1Ug4uWw3HUkV
ftoLG3lrcopVxAHOjkpHziYB3ARiWiqgqI0+ECqHAUMD0iYVfs4CpATa3SD8vuwTzO1C9ISeDipJ
gMCcuoQcjiKw5C3pedW2MLwJ0fayAUb/B66+skAlcqFpJJNZwunGPSFKrzfNdrnLd5oDpPOucjnW
mPsGrCz5vkCIS7+rMzWY9WxB5ULd5Nel6CASH6QZKgyji3rBXeQZO2kn7HivKaZXmBhxxEYCSUp/
z4XYNYOZwmwq3VnBa1k99tMuKm6t+nYaDxBhtjnrPH8nYoErg9SuLiiqpUNU4dyO5r7ck9BBqNP5
1POM7uSpJSpts6ZGHbqEtAr9wZ3fIU/2n8dFtNX2UEPmBkemS8LlAcMmsB+ac6Y2wjSqZRiMtJ9z
hhi8cDu9PBPUmqKpqoulQvQPrrJHcz//Kp/AAQ1KzvkovWNEx005oZfpH8AIkEFkkK0qlMHKwkRR
ghkXp8Cl5wyAg7l5KkQeRgezA1oLjatrpXRndnp337excMdxF+aCV/apzLjWMAwzBPjMm5fBl393
iP7Lj2Y74GVRgloc/AM3vCIiIwUE/hXPG7RIgYugj3Ec0yKoYhMmU/Fm7tvPsguh8F1DvvTy4lhr
Wxui9laC/HMQLzpeip0R+uGYSq7Ud+5lI2cAa3Jjr61QO9g1kInCwBfGezHwed8BOvxpfYpe4SJt
cLSN/lBnTvsiv+Q/SSkD44+cyhBzO3Hh4HdgzB+8xKeBOgzFxpLzAS4rvWZjZGfhi8SrqNH6NSSN
BT0S+uY4MBUQU+rWsVoDUwAi0mkVVegK93V6rCGfEXl/uR40sYGbwTUH2P/peixxhsBLuIxOAlHa
oLofW5CIqxzXYBWfQHH8bYV64GLmbCxBSgQrR31fuEVkC06xtTBiCIopzM8F28FDDd3pP1Do9/V7
iEKXBz6zIPPw8OKVoIsqIvWifkY16mooqFhs3kN1V69sDCIGhn/ZRVkxRgHhNlBBACac6aB0ghl1
SoKsOdtpvrLttuQFgDnNzWUzjKYvMHXIy9Gz13VN/gJIrLLIqjPAiZ3DjnGDsV633Bje8gX8RgsA
1yvP8Zm5MsqUoJqH5KAEUqJTT1GjYO5EQenBT6HuDTBAbmuAIq3W1q6Mje63N9ld8dQfeGJOMiuV
WNslh7paZwoh6MXILNTt9sFGvJteRk9ySUcW4tnkXz5QMyB0Dm/jY3RP0hlSEiZtdh6TMrnL6Vxw
/UOoT39QJ7OZawRvtQOHdFiAQOBnoueOIGG0AxLbl8+X5atra1RmkfYLhMJaZJ5WE5i+Itd7lTwZ
UjPkXsO8HaYityJmGJclntS9ZLtw8YqfEeiN9F28U/Zm4w6/FYcEnz/vdhMH/nYoKpQLYC9I1Rlm
LWB7wQIAIl1exYW1iajnQSQTJEoyKM5PfadCrdKaM7wS1A4jAiAiaLa5ATVXXQfxweXz+upz0O6x
tkXVQORmDFrJQu4Z7UDA07kSuBbbJxVDCcWNuas89UV0x5vu9+QR8k/MNfP2k7dYKpTrkwSyrQSL
bRLlpU6L1yGtnjD0z3mzs+759TqpIArCsnFZSrzsKmi161hG9XB5J3kGqEAD4ACOrcBG6ijB6lBx
64bHyxaYO4VuCwo1X6MA1E6lVjK1w4zUVgZIFXXdsXYUtfzIkuIPWXu/bnKkkv9aojYLE8BjaC6k
wKCAq6IUoC363v1VrCDjXmgVkbEvuhbUDPLUdzh9pzMGTySE8mPpTVxmQ2YpYW2HcnFJxCo0DREQ
ZMrFTvXqq060g5/DXv5UnNKN9oET3tTby4fFfPmsrVKnlZRK11Q1/CHZIWHeWHb2SsbHBlAGubJv
/GqeeHcr0z9W+0mdWt0hLdNyxN4pFbeydl20la/kvMcjzwrl52pUqFJDCjNFNLoCGKwwxmF3/9e1
kF+xuj4NswvrWIWVfEi9rNftWdO9fuIEBWZ5YX1I1OU4DZ1YKiAFQcpqvIxXwQ46fvvBazDwWFzx
bmLezlF3Y6JqSTSRdk27BJldV8VvrZyfc6NaOEGdbUi1SGMWYEKDuj9iMAAPPSljdMVrPEKQsL+v
8s/L/s2zQX1UQR2LYVHjau9qYZvM1ccwi/5UzpxGMyt7QWHJkNF/AL7zC9G48oNATbSoyvDtGsbH
lAoYL5FtTKtupjn3cpRY/2JRJlH8JDVOdENPvW4EpAJ8E9i4SrzNx7vEOBgSp2PIwGBaOqpy/7VB
68KAtiMCSTS+UuFB8iOnQhosetmN+mr+NJ7iJ/WGPC4kL3wprporY0dmoua95g6+ec2LUcwzXP0U
6gzHsYLy+ayg6ysp27gJVHvQwXOf5dLT5X1lB8OVJSoYWm3c5+ZUkpIJRohB5hwgdNgKqk4EgaTs
+EVypuOsLFLBcKhMpesifNlpDIZ0YRPVEyJV4k795wx1ssvrY979K2NUTJyyGUMNJjpkkp7ayvxQ
drV72QLz3bR2G3KWqw8hhIpjhPuE1MPLApifzBcccHb1TnAj+0DMXvEmuxhQ9VNHpWLjXBpRXQtY
VLIbjuiKgj4gttO95al2BkSOm9mzTxR++Gf3v5jWgKHFW1Q9e/EmWaklwogKm/FQ2m8gBtoTnzFf
LYfgg7WnZP/Ap7xkfw3fRqlDXNIhUAxSas5063kshQME2aANNQUcZ2G9tIGa+Xdx1Enifw1j9B8I
Ql7xezxGe388ylsedIb9AXyboY5vAE/DEM/45NrKrGytAhOYGnpBbBzj2XzLRK6MBXv/LBFwNFQp
MfF46qFF2UPCtYNBHQxRStvaVZp7Qc/TrOSZoYJWIoGXPbJwIwxtB2pSWbXzsbjCcjjkC8wXPDg4
/l0PFbNKuY3aQkaglu+kFwKtaHbhPSZ6/OFQPaRP0o/hAI0kUCyOuwGgi21/DPGMD+6TN64OGzF1
9khb/RQqmEWd1AIBSy5bNGhlp3ClQ+QS7JPiZX+q3PJP8o9UkfCPgAOBxnYJYxPXRo/vviyTT0zc
bYpE4iTHzE9gZYL61Nohn+dpIHfgkLx0KcpNc+wbcb3YaQkoo25Bq0/0G/mv2kn6yjD17XVNMyWd
iFdgsjM3RGI7PBJdhhDzBqHLe9mSVZyd2soY9QW2bYxEXIGxUOx3YpjtjZiHimE+3w2wngCHB6kO
pHynH90YD0MqK/gaCsueHUzcvPSb0EuBR9OPQKVtwjuIwoHdzYW+t/JLE+z28Dc4oK8iLAaAURkB
Ac7pbwBXHlg6CRrVSEQvQYlAjSJbnCovEMDhEf3m3ISsAEBqvv81R32X1hjHWTOiAAPiCuQSuSdt
I193gSQD/O7/70IiJ0WfJNEj1LBOCWS3VOauKkaDzgPyQq1RACe46nsF7AWhbYQ8CCfrywC+ScHo
CGaoIDJ8upeR3s2JDFFOvPELkJsad4PZu90Ye0bzS0ZvQhSWjchNz1h3xdoq5UXZUoEjO8L6Wg9I
IgEE9fckfj8gXcrtVnFGV8ns8DV0aggKTjwc2Vdb9Wx7V4um0u5BxN4C/0JwbAT2a/nCTbwlRD5k
3g+TQaqDeRoI20auiHF2DJeUoNiSnvLb6Lq6b2/GLe+lxqwaG0DRoucGjqazoeYW7GSpGlioioE6
6LPZVX4JBTMbg8CpM90ZGNQlWNMfBpgiebvBTH4wVKkAbo1HD6baTl1ANtO4TlP0ijrXzD39twHa
mQh1zeFA4BbyS/M+P7QPiJecFJP5Xa3sUk4gjwCIgr4O9/dS36Rzcxgm3Q0iHi01Kyqul0cd9oJW
1KAnaGYmfe2nS+OZls+JEBwTNJ3RBLKCEcqzX7jIxp1e0vdgo2zJjSkLfvrYPnYbHokRs1e0WhY9
vhePYd6MNd5S2RFRaWPdyObX/EXgKtfLtXQX7/LBDnfyS+EVV2jivvysNjwcAfMEwViAYWeAySR6
3mZMmjlpS3iOQgRNm9bNlPBJHHiNPub2rsxQ2YjeNiiAd9jeqIi2VZu+J0rGwcmwEFakkfjvUshv
WD13QPYrGUuD7ZwbO3msvd4Lt8iV3QKaNaqtbbQZjWfZTfH64F3b7F0EKBhc2sC20iJEgxYjGs4m
3qqQiNKb3JGX57n980FBMmH8bYVKDtKuUvJWwibWoJNqZozA5L//qkiDEW2IR8sYQVBotp9mwaNe
gIodiKfzYykIOyOb7kzTdC9/cMwdW5mh1iIORtshYcMwSh7dL+L0JrXVryKcOd81wwycGg1sMk8G
6mIqz1hAYVculQKQ5Dg5XXSAYM2DpfCEJRg3sEH0fcC1A+rOs9Dfx3kYCQr27B9mGrTrvhILXoGT
7Al1563N0K8lWVUHCONhMQPS+jb8UUhg5p4yOxY4BSfmrn2vR6N2zQoLVPMHrMfQ7qf4UWx3CW/S
imeCysh6aa4ldI9RI0i2QrnDGIidZpJ92ckYOQo2jEzXAfSog4T9NCK0KQDOkQQji5D5oAX+oY19
Z4PNyk/1oHWUJf64bJB9Qt8GKa9OQmlJ8U2NjjZaw00sSpmX92HtxAruf1Ft2t1le+xd/LZH3fth
Wwct5Iiwi+m2DB/0XrQzkTdixTJCNECBztA0BWMDp7soLbmYgGp5hGxm6WUNpH0DjEqKf161BXvC
txVqKW0JvvxugZWuUa+glQxK2ghV6GRvKX6och7qrP7OiTUqcYknKy/kEdZCyMRdA+97IErF3VaW
bL0nSuUYiZu3PJ04xi0IJgU4ogUdcQ1ghtOdjNJO7aQKViNFOk5qd2xkHiaDdVhrE9Q2ThrmZOLE
Av6kq6+K9GkY58cx45wVcx2Y68MQrQE4Bk2hoEaCVsRiAES2UR/UVtvKIo8vhFX+JdRlqOaJKt6H
NONvWloilEgQg/QrEFk+Y3YLMkSqHT6WuxD4GT7ogZU/nFikTifogEMoch1X0lVzVB1ppwNYX+5J
yUb9XDxk0jfWRnP4YB3WUMGJZerQwLyXVlIPy+G79AK41+Rmt5B4ho42YWaRPaJibThS5LSfGMyP
b5OteoiA++AiX4gh+oZZbzr1WShVrEKUCN7TeqHgyd1HHjsp6sag5t6inwakz/IWTa58JBotMgeB
zPwo19apNF/Ia+SoA7Yh2gFS8J5uJYyotm5zQIfN0RzlCWgfThrCO3S676VNfV3OE2yOewxhyRAu
Vx1oqPuGo+wbVKwBMboOAVcct7yckYV9MwDNBCoeaZ12xvsAvamgt/R8AjPf8qSF008w5t/PXXXX
y8OrOMn+ssh+aC1+pRh7qeIV1Ig7n531yjzl7pYcd21aTJPT1p9LsBt7r4NY4DBz0nKmS63MUL4d
anlpRnU4OWGH16h0O0lgXutAFAui1klvOefJDH8ra5QDz50+6tCxACNpo9lleSgTiINYzuVbl7ck
yk+rRRcis0gnyG6KrtoFXrxAR1z+FUEOodZq/7I1ZrD9XhLtoQbK4oEKPRqnMJW3MRhuoIDAyZNY
JjDFibEQpP0geKCSsS6RyyguSTI2fZht4IDfdnN5EaxzWVug3n+L2VeDMMOC0mAOo3kq54dAe/8L
GxjBwBSxicom3SVNzTzJGhE2cqh5mND2hPCSI/yp7LoGrkS0ecH0hqsc20WTwtSdEuqmANk2M3+o
oJjQ8vBV5307WNBErEAlA2bQKD1NEyCS0YCQBIFhkuz+9+IW7rSVd0pr9y/o22FU/4/rK5RB6vwN
KGnOjQSHLpbaHitoW0CM6A8PBybQi8TjiJCEng1+GhFEzsIKaypl0c2Wzl1GzDHyOuVnbkZZIY6+
KgGY8ZCrmVlMjgiU+SDcjIvkyAYnorGNWFA2hquBPoT8fWUk6hoTYH4sZUiOi/XZawmUhVLOfp3D
TL6W8m2FCs9aGfYmvpoJl2G1I3S/3ddIX/Mlp/13p/NtjArSaTWMwQJ1NGdSfxnaVWp8Jrx7gETe
k+sG68HIDyR3EWGAzaCOplJzLSnSGl9mM+m/AKtLXVARKUc1L2PFHiECtBMmUQJZD3Dtf+57a9PU
gUEDYxTjtIHvmaKdZJWNeXY7mrS/MYOSOATtSGHapO6eJiiLSNS7ycmkZivGEnTj8+JHotacxwvL
/xB+MOOEggbI/qnlRISzNQxgp26PknEvJA/mwikAnOUGOCxwhZDpfkgjSQblD73ZRWU44LCaxXgP
8/qYF07RQVQlUmvOzcAwBa4LAlNA+REgGmrXYqvIozxo4ecC6HY6xYAqS/7URtmmEQqOrfOKK3hd
SCmA8N2C+IIePy+TeValqMcRHRUbqi2+5PZAcAHf5wihrbvaBt3R6+CBtPcwg7AJO5s/p8g4P5Ra
MW6EqS3G/L+eGmMr61hxAqqvrj/EaLItnJUybQDLBQYb4JIM+gCBX7MWgfgIlMIPlgGedrO/rfXF
u/xlsQ4P7C6orwGCQBCmp6FwmifLyFSYGStIgqevQvkpGvdS9OuyGdZq1mYoH0mhjDbrM46tA7W0
Lr4p2r5P/5i7F76xNkJldUsdtl2gwOfHcoZe3HPTvythzQnrnJXQMO0lGvN86BCKcmH0jPwul8Ca
XT5c3q6zdO50JQqVP6QFSuRhjMy+7kIB3OLxKD9IqtBwfOz8iU7syJjbAfQET3S6DJDmIWRedRRW
5/38e/YUzCqktY1S+51wVz9iKglSS3+zfwoUSUSAozUMa586nIIxokoDEMCRq+ShURfbqvM3yZw4
S2NcVgjk32aoHUQaJLUC8Wslym09+iWo6VYbFxB8QjjSepeVilPIO3/7kr1cWZRPF6ZOrVWCJg4f
LPLW9+Z2vgJFTAsqgey6OgCv8lh4YGkYeCg0pj+uzFJ5ed4VdZnlMJtrAxTiry3kTUF3d9kfyZdD
Xf0na6Ou/r4Sc9AOwohR74wFTdCG0Lvt4+Qja6AqnSXQt+TB0Vn5E4wC2oxyPIr/NItSYg5630Pm
EaWM2QsP9R798PtgC8/05R8QB7m8RBLozpf4rzX6kVZket0HMYlQA2Z/w0eAaaEV+q6Ivd1pvDoJ
8/v+XhpN7b/0wLnluYgn9bNwo/nzVfnUHbLDtIem4TMqM6/pj8urY3vJ9+oo5xz0UGlQJZkcIYNk
VP+r6T+C8Y/HgL6+gG8jlCsuRit2GVCRDnRN3Si6Rg8Cai4RJ0lj+yLRGgfbAzSWKCu11VpDoMIK
0Dx7Qt0BKax9t+Eh6dg79m2GcvmywpU5gXjFyTuU6VK/Hw03T/zLx8J2um8j5EesHiKyCPW8iESp
vlXsVFygyfnYmaPbRwc9fL1si3nTI2ch1ACWCAq5U1taYpXNEGLfdKhsAhXbPkMl0DMlaERnEcfB
v7RUzr6mlTHK3ww0pGtDwMVSHOvWbnCTbFMv32Q3aOTelI9tYqcbu3XrXeliKuM+qW1QCPFKg8wj
hASWjq4h0mCa1yFL9GAEkQzyAYyn5vPLqP6axu3lXWV+ySsblDeWghYvZb3g3bXUO3ECSmiyOK/V
/2UzQYMvKhB4OJOziAINsn2Cge8KIqn3CipXglfmZVceSzkKuic5DOc3qzQHe8rl+cMEC9ZTAmFf
cdfM2Zhs+loHwEOBRKzldjnkiG2wZgr7SSu741gLaEXmVtdsp7ySj7iZhcgtIYO9t9Sg5IxeMHcL
TMRo5ekgkKC5q+bSimS1xG5B0NYOo3sz51xU7Ft4ZYF8BasvqimLJoKKMML4y5zZwyPpOkAOkuCH
4p3oh5gOBP2Ad9kJztE7JPIBuYX7SgHppEEFi0WFTCeWhe9YI9N0jUumPvPNZ666ECF2ht/jcbxJ
POu157JCMhOdlWkqhJjKANrNEV9aBuptYKY20ocJ2NKP7FAfJSfbTlfzwbjNQoc/j30OmCLLJkgp
1ASgsPt1g682e5Sb0KpHLLv2jBtzA62JbXwV7+NN9G6Ckibx+kOz4eFiGV81yNqhrgcBeHCE0Dlr
3c1SnaTghwpAASxl2rYV5Ns6VDmhmeGqhEUFgQPVSO2MVTGIMg0UJemMPD95MrLqqbcyjrOyTCho
x4JeE/TcZ5ivfECV0LDqGW/0FEomv/o/HvUAJ/vaAPXqkmOlwDB2i61SMfY7vYXZe15w8l7WcSBp
x0Zh1Fo9Y9iWiiHFoPU0Oz1UwoVua0CLJkt+cj4wxuVlrq1QKwnzGKLiOlbSesUuv5ffyVTdZ0Ta
SuOxBCIouP5XBfNz+p/wV3n7z3V1SYkPNYYToyQTWbl3FeeyXBnEaPkzqnaFAV69nlMKOieJIEYw
Fg/0FktOdImKLEA5YXYIDDLeFn7/ThT3RBQ0yg2EjfMX+Sa6V5zaLwH/m3jqT8zjW5mnIleoZUoA
6ovZkXso5CalbVU/RZ6PMNIcfEnkkQmkIRAI1JsP/blcKnX4YNOUmIHvhKtyuY5LMQeV1ghlH5A5
c67lc3Y1bOvaJJXtBKFsBNZSzo61TXZ564db5ZCC4U19HLziHqyQom1h5ApQtjsASjSOv7K+7LV1
Kv3R5UrQYwnWlcYqAMwrn9PQ5HgOzwaVeWTQJQ7yMp8d0TA8EPtAL57zJGL5BuhedbCEQooDgwGn
/p9AFFtVOgG3Wnkrzqo9J7nTcecWWZ/22gq1DiPTZEgOV7OTjIcYiaGmvInqczNyEA+MZwMc4nsx
lKMbRiE2lQoz/0V4KRsCHecRnbJaP7ADoR0wv0iQkiTfwipoCMUYVJMZzU7nowql7/tN6UAc+irJ
bGsDXUNf+YsAjPsXST1iMBRTqIX1rUqUyhVkGaq8gQDrVRyhNqqKHHc7HzogX9TKDvGW1cLmUe7E
OcAGDn5y2/5Qdv/wFrZOehfXNuiuBQAsyl2yjStb3P7+C4JI6gdQqZ0VitAlL2O8zosUmvN4NtlF
FVyVg3J/+bb5wkNRrxdIcBLQmQwSYAjQnC7VlOapbCssdXQqV94UO+OhOZoOlLbdyFEO064GiVt6
VPbTvt4Jb4uXu4MH3r8NT8mO+Y2vfgh97YES07IWZAimAa3p5GExXy4vlZW5Yql4TKMgh9SVzsgb
uA+6YcimBn/0FL/wMSbZ7dpN+DQdKm9xRHdCIR1q5K+6d9k0e23flqnjlDE6nEHABZsMjuOqBqEO
78tgWkBdW4HyDjIUmgo+hpKvEQoZ7jZQhZRPyshTjFVYQQUZFKQ1CXEg+kanjhIs0BSKqgVcpeCj
nrVHXHRe3F6DEtxJRCCx496tA7C0Dt2uLz21zX1huJUF0TaTbFu3T70BMft68WtVuenkajvPoa0t
N1Xwa5pi3JYfKJUeSl2y8/7RHF/rUX+IMJwADhTXam6iPrXn4rZIf8xNjxLCw9J9Xj4j9vrI8xag
ZdL+PV3fqEsLIgL8j1DjEXKn3o9v+Th61kFB50MDUExFhDbpbZxA+DfKyCGFPvHUpnZrjRMkWRbA
tqWAwwWKmignni5EzKS+7sp+djB56gdtcT9avHcJ6x4Dlx9RpjAZEOLQCsu5AxjfSYufqV7aNRh3
SuhO1pxyAOvVBdJAUEATsRkcCxWdFqHKlzFEykYyRsltArvwlx8mRnMhBnA3u8kWuhOeyIOWsbKB
tVnKFzILc6WBBrO1/NjjU5KmJ9PgvIiYNvCIBiUVcg68Jk6PKTCaNB1FYgMcqgZIEbsXseAkAmwb
GrxAw6w/iKVPbWRyp83hBBtlfa2rt1N8JTec5ivThAnEOqRcCDaMSj6zrNVbdLtmJ8aTodJ/RgCZ
AGt5+dtklTpM9EFFiMWD9OFM089C82bQVLwcQHvkJhWmp6TtYAMd/dwUnkJGJXLQEvKKaqwvCQAQ
vPwViTDCUts3VG1fLAa2D3UjO8fkezzz6sjEk+jrd22C8jR1rGSkAjARCEqNObhy20gAtqVisw9m
5aZS5M+24cVynlHK9bpuNLumw5nNUCaJh8opjdmOAceOpVtNLTZJ+3b5/FhOAgV09F6hIwwKNmoj
59wUCqkgIal6lKdXqXpWpJfLJphntTJBbWSgqv8BOlXK7zy/XnoeLoMV81CQhNAPeoggdyNrXOWE
5lQ0QhbABXNbyKAaUFe2YR05QYGZUhuYwwTi2sQoJm0lrqUxTmu0ZVoPuPXahtpyBK1DwFldDMVF
9sxVEGY6w8oilZsYEPaQwhkeGEXvg9ba1vTbAhVCPNd2Mt0p4+Plc2Ju48oc5QqCLBe1CaErZzE+
CvGXNEFMsvFazsXBLDVg9kjBvaGAaEylzMyqqoRVh1XJG3UvOupz+j7sgE8GjTUZFlb2WmYHvgGE
dPBRbHiBg9XPw2jlt3nKG02hxqwcKacQ1QQy3Vn+GuwatEgYjnviUvGRxykdRNbWqO85MMdSTyos
tvWiW1IbFZ+jHVHwWHaoCfsmHAhE/9fGU3AjqpBECn3ehXkOD0aUWv0EetoH1Nn48gv4rWZD6BUA
+BCl0fIYbbM33iQis96xtkVdOXqfKOpSYrnqZjhW7oIhS7twSe27dQWo6WAcAgO9jV37fOYOVpgx
wVAL5l2ogwKdcxoF8n6RYoy9o9qRm7bVLfYCybbLXwgrWJLRb9SZIeN39qoW07Boeg2JqKL9Kqof
pXydTZzPg/XNr01Q7tkrVttZyzxDirF5KvT0MKVQyjSXuy7tXvtO3iFt5Jhkffdrk5SPGtVsCeMM
B5GEN0W4UeJHw3wZedhgjhV6MBZF27wSMnF2KoxVNovmjkHm1Dmmq//mSluth857AkkRcq1ECtzm
aPolj0Xw0IS7y57AdLZvT6CRznMrSMsU45gQTj7CIP8xG7zYwXI2gP80aNipKOSoVPRvJfB1FSTF
qYbID7JnSQL3xjK6lxfCAt8g//w2Q4XjYbYAJmpgJrgKwUx6bB5JUVt3WzcP7OgQHPgVbdbm4Z6B
BCBAh6ACp75UsdfGQqngcEiOHTH7MKvqLz7UtQXyC1YZQTUokarWcDYx+FE2T0KP4UZ1e3nneKug
sg4pTcNqVOACQfuRtNdqxfn/z6d50JFBqZBQ2kDrCpWg00XUhSbMugwD4NjeGzf9+/I5/9ZeFrd1
EqimusCENKGdPC8ONAmUp8mDxjPqekgSObt5vlLyQ0CHBO0A4ouUi0hq3Cj5iPpCWf1GAwaDyTw0
xXlwgIYiMN0YA4Oerk6/hjo8ICxlrhcH5HsHsQNFpmm4qVxDdKa1//TYCP8ZoEpEww5vFsr5RsA5
jADVEsgs5E4M5GQpctrLrMWAOBXs0EA5oB5DbdeCeKoXmYyqlTDac6g7Gd5fiYDBwIRH2MA6GbyG
gYI2iRYfjfAXmyQaAKuFYnr1mkqHtn+4vFmMbAm7ZWC3MWQIHC89CwFxAGtpycEUx+6ouMu22kp7
ySHo8WLDpb44z5ZgDUkt5sZNTNnSZ6MXVRpMChCZ6TMIk/1lm4Ln2tgsUIPn5wuMZOXUGhUkprHB
9KE5LCC7AIbS7kAcjNKxM9jF1ryBTXfZo6bqz50NAR4uOzTTS6DehSKKiFBIF+0q6FfJQtYuDijV
ZuVHbh6E/NCWxZ9/u3ALyLUgLYIoJt30Ugqlr6xRwSLFxs6HH/rAAdkw1nFigEr5JHNE3QygIacM
c1fSnmQDYunSLhG4pMsM7zixRMXDudfaQu1ULOVFeel2GOrzlDv1U3QxxenzpurOb18ZxlA0UcjQ
PyY0ToNvr8Z5qzSZ6NTVZ9VvAXGxZ5OTeMlMIyqZ/0AkAskk2dvVNSXX5gyFRh1797s7QpbFDTQ7
uALZqJdfo8SPOviwNcFn5EfbsoGQqE2+BAusEzH3mcD5KfSdrC/KooXLtDitIe4KBSqtZeoOpX85
njCd5XvB9CD9NIQ1MmscoZUnbiMBfyViDlWyME3xcdnSOdclIA1oR/13b+nxqkgrZKtJNIjb+1Ns
q/fA6d8IN9NLPP0HFiM+gEh/D2iMH/iYJgFSX3zJcwdEakQs3r38c0jMP30Hnv4aKq2PDEHrolRa
nEwLwNo9onEk2Om0z8foaAm8yS/OYVpURj+FBYjqxGVx0gAPFaG2y1lzp9bknCYg2pctneGoLSPC
aeaNCLE67TEUQBIl16K9RNNVltedkyudYmdV+9iY8bZVsitdkSdbzSGIqGrT3Zgbxz6TtnVQXWU1
wDtN+zAF2W6W5UfLgsBJlFg25j032ZJfYUDhaQqnbRFFr7WaVnajmYdS7WQ/mvItBuCuqipyi0ZB
p2O27EgU3bjSbQBnNoEsfshl8xKgtOtEMuaSLVFwl27oXbFeJL8Uqge5CWRnkVJfmYfNIi5+uzQP
hr5kXpg0BaQvRT8PxodJsu5aHdTU5Vzsy157kUzyjhngwwXmTDCcIruDkV/FI545VQJGaWXMjCvw
YIg3gqbuWmWEYGGOXyqq5Y+8FfZClwt2uER3Yq7slSjFX4CG7CXZIy23OR+PYZRWjl4nlZMXuacW
pl/XxV5Xir0Qy6MjT8MNGCIOQHG+dd2SuKVsfvSFcNfG0n0KfnV76vsnVUleuzTZ9f+Psy9ZjhvX
tv0iRhBswSnbbJTKVC9rgpAsCWAPEgQbfP1bWYMXPr6+5Th3WGVbFEkQ2Hvt1dhTPoj+CL+g287u
hkSOwEC26F47lGVjz/atXd4YyxfJKCyZeMv8RNT82Qrnc3KtTy3kPYvU3er0N2VnQUQ42rsl4jsy
mXwLzfyMIMCL0/tO3BlyGeqgjQfBrNS3IaIrKbnFaXQAN+5FBwyzPVWHiARZ+hQBSK92ad6CaLir
hByz2m4DRHerR7l2hbFA8RbOYhdtP182Ce0qCadXA5oqY0HsVohW8JanQZcFbcwttac6VrCEka58
QD4u3KRc/86f4aqJPEGdrO3m5GCNPSHktY3R8Q9ZU/eftk2/wN07+R6iZXlgrzFxouMmiIpNPZ6r
Re17tUyYd4XZhqyBrGPz7VzP+2jhOyhfH5HVmgfWeG/LKfeG+cZi9Qkh4MU0m8fStVGu+0vRjx7M
vLqxSgSPaIxRQ6E608SYRIyxKIN7TFYyDKMoGJHrpWyHHDG0KcPWuWt78yDleoeJ3IvN+U52iPwO
pgbM0lK9VSE9I8vjqKV74IvOu9mYGyYjKwn59lDPw41NpoPvtTeDE6KFmOsnsdYcQyIf/we5GLZQ
cTU5KIOEzPHvnpWqb71mS+em23d0eRTrGuVrVPK4Q55DPNXssxfhXeOMNJt8dQO+yY9oddKu2i66
9N4iyR5Cv4tdIREeOevcY+1759HPQIowLkd6P5vwtl5RKbukW7PWG3kRVpWJ18kvhrq6aV3ke3VR
WcadKO/wSnNbq1vQsPbED8/K8PNoWRgxtFNBPfPh1dXHPGEqboKjrtQW89Z5UbK7rXyN0L815251
o3xextz1X5Wwfs4q/DTt8COEy8WKVxAze8vnvrxj2j/Owqth2z8WlrCzcKh2AZU3nHZerCMk3nnW
bjTNw4i8oLjBpx3ToQEFoTafjbfeeNHyNndWmMz+/GlRHKpIhoeZnVF71fRR4g5OFEc8OE5BgLjF
dcsdM6eRwz+2qio2L0Isp7kfOTYjew7cmEXDfc2Dr0pFyNCQ42eF5bz1fD92mL+SBXb5iEIrnX0d
tXvto5Tdqj2PHhcS9EkzWR5SXNqzG3QJabw7JcUuGvqsLEmOQI4ceUipMHasYCvXg22+SCRQhmtq
rBAGIPrUlW+GLedBBYnv9Hk9BpmDlUXUcPabNe5pWAzVuhvcKVF4aCNCrSf89X7OlB/iY9KZoTvX
edqEfK4tdBEDbCnWaE+YB3U1Dl3rx7bAJRI8gPvOfQ+jGoD3iNwbz9nVeBWdGJ9qA+uI+mwr7ydc
z/YclO6hB7eF4x6HCAdqP+3noTp5DBwy3lU/Ipzp1XAOI38v1PToTHDDX52smehOTNV9VcLSWMoj
QR5wEDaF42IPmHSsmPXUdG1eQl3aq1rFbfhoUZVqKIXIeqpBoB2HJQa0EWPB5ZzCCWiWXmxsqNK3
KfWm6NBuIsV+nW8sLGSpT0K96brdV2ObNzXiDUSdmO5GLaawCDmwELoS4e578MBoA6cMO0iWwM+4
+9jb75XT3YeIdg/C7SDEW+uqoq9g7zapY+sKMB11YasurQmoUUrGKzy9GtkiNUjGFrmHy/zerxEg
atlpCCeUa+TGQrw0ClbQYxeZ1W0UE3ruvAH0B5bP3AVc8i5xnGMmvw+VA4eFjDbvXlClOnyaoy6W
5BNdTbbyKa1KmFL2b+7wAvOdSzB+wsg8B50LSkxEzugQtAorq6NjHVjp1AHWn0roqoOi4yXY3V8B
51mPBN9aDmnrqXQhUxtX4c/SfnX8KbPrIAYpILbsS2Vbu608QM6VaW/JmSNux/YmiuAN6Rz7ARPA
SHgJZyj3cKgY8SpduBnNxVwGcV3JW6KamAr7RnnrHp0fkmG6nVV9jJgXUbs5tsA8R/UULAgGYuDj
2YmUVd50TerieGrXJ7VV35J2d2TLpyCvSz/lAli2LmPLOq0a2ZBdl68SZz5dy7SPHkR1BoCThoGI
AywXWj878/c6ovrDCxrD+jxGb8aCO6p1qOfjtfDAWZI4HUloNCR2hDRe+iaHKl4jMKqHk9A3UYnp
AZ4WdTD3pBWAbgp1yyssHfNw3Wm9c9TLat+VkdjVjr2rtvC7UxCcETS55XCuRicb/Rdaf+klSEVY
jDau+WZm56YJw4I6r6pbYnCRQaUir+3S7Kiuxzh0vxh+ii1cZOK+EUifGfYjO6DxHGJfon06aBjL
wKkTFBE/fNJ2Vldl4oJuxvqPtby07EGwR5QPDX7nGtl4/fZRu6eGTPEQPnjkvPl+bMkltti2KxFm
rTRmMhRx1nCOc0cvFfWrhfWGQL8YUFHm2Sy21cVrH5k+KKcrRjMmsAGA19CxDPuss/2ilubZyC6F
YQWaNzLHdLqhtZu3W1b3dULth2p+l+XOm9xcLIcB/q3OJXKtYujteC1l3jUv2DPKwb27Xpa537NC
3qnCBzo5D0w6cVCqNBR+ZpHq1FbtUeDDwemckPG7Kmu8o8eQXyy9xJVai/X6thzEwvpB4nlLPASP
c/BzHWHN6FlFXb6wtTvY+J4Wq382Xblf6RQj1CgNQ1BRanFH252GPDa0vxiOBpRMyRCJlFrr3tZt
FkYsLqWfmSUqQtEWDkP92TfJ1mu4VNc7he0pWrxE15fJvqvql9Yc6bpmtvsVDd+tXg/enA/Vvg8O
tLfgn7uT8lmMj7786S0Z72zstFlrFW6ZsVnGYixg8p12OCAsSA0J9ltJnXjRJ1M++dG+91MDXBT3
LNZvul6qSCbjkrf9N37hAuYKu4m9j5F4g2Uk4fCwpjvjPtShSkY8uVrhSMqsKbFWubPkD3d9rgzM
hBnoSvdbYKfVNO0IkXHUBbsRSdZYnTdtM8ZeSe7CrrtlkqaKVAcu8aODMdkGvSMW2dktwIKVnAe/
PCJC4rBYb6y/X+s3Lb3Cmaa4sgWcBRDPFXD4ByPxeoialDdlhn1NY42rcEyhIU59SxaNhNw7pGkA
Ay7+YJz7qPuoxVmrNkb9mFCJnnNrsrU6IWS5KINHh/6oqnsv+mGhH9sQd2CvIl6il6XqYmCS8TT9
5MQrqgi+s9XLKDjyJo4z33vQqrjCxXncFGuNF0uWMZkVshlUhIDaNhurPveapbAYyFEWyr26Toce
dT2+L3tzUmPXe+1W982oYjV1hQcCwzbKhHY+rjrc0/nL6li2KnC8WJtOvDow382Q6H30Vp0qx8n0
dX2hl0DTurRTDIunnarguTc3CSlvFKcJE+89JYnf3DMP9UbnJhQxVYspY5Dz93qaUvidFDWejgNJ
XmUFYHu7t5PtvJdL08ZTN6erPWaC1sWmWeZWhZi6h1o2qEujp4FCPOLYBUNHZvzgxnfpce2fp4pj
X0VfPcBGW1+casn8hWeelgk3Udo2/mnWI9xsq9yv1rSEOQnfAJHz5k60pAiaW6JvWtXHY/kPLWtP
rBLvxCYn1UEOgQNgJENsFE68FikOVZOuEUsEgVzSka8+DlC7ZjlrdabQLbSbnekWyCgGdYiy2HFq
5euELYbdyesrAWN0g6exXVaZCdwiMkE6rnNRe306zyUCqXUq1/Pouihub8W45lq9SDKcZ+91xF2s
PRabgn2ZAyVvQIqt8WNvLgsPy6hz3LdoA1AEkAHG6TM1r77ZjhP84f1oLUa2ZpF9meYVXdSQtEq8
+qMdhwMIpUTvB/xGHWtx7hxVRXKvgn03yvbN4elgmsQ4Ml4wRIu2IeXhCu1yedqc0+D3J5yaO3Qj
IOCw1A9xAGztGZbcO2Vf6OygBb4JOVhhrUi9DnYILj1P62Vc/B2sIZDU9sqc9sYwdbZRINrk1UIy
bMW/tuUJfsAoOw7jEKVrcKOZQWcy4QeZGzrAF2MMPyZswYijTgUeGYBTMfyk/tdsL1lfNYVAY7TM
J2SsY7f94MHZp3Snu0/gcLeK+Il2sH1Y3rCPXK8ILIl8F1/mWw195dzsfNM/SDPg5w9e3gr7tkUO
aUyZuKumMbeQBsN6enCJdeeG/Lx4bWaH0ckocual+dk2yxFOSNgCAlQgZNn5EX+wA+vLAptXR3NK
vP6n5iC56mpB8KeF9TtNXgxl5EWO9r5lJg/8KmO9PrYr/9E0s4jbgRewujw0tInFZKembYuuHXZt
Ve+AYqDqRmvWy3onS/9zwLFsOna0QO2kvb5EGzIEBMN7H3AWVra7X8nyFE4NJKtDkHrSP3hmOuNY
3TUKBe7gpQHXeTXL/IoohBWy6Xv1bBrv4mDwhVWHEnhzSqyM7a0kBAQ2vVsDyeN540k0zG+DA3Ze
5A/HcIbzWNScWha+YHiOMCpqvXgVPoWQKXgkRuLFsgAWKPEVcVLfRH4Nui+SnhJsnth7RuugneaC
4f4ZJC+Gq3YrojECRHMw/sSrcCekd70p3HJvD6imgwc21Xd+WO1rRz036zQmg4fOZvJ6kTE7vG0p
6eCezQvEV/8wxkNjNNUPYeMOsEMdezy5MrO5uXTW3MdKuSL2dN0ls702KRLFdtJSUUrQkjb+HMVB
i97WIu6by7cCKvh9fyVDzsvO7viN6NAVLg17HUL/zEy/77z2qaxkfXCn+W6a3bfNopfF7e9qrfps
C4Iw1VG0a8YO8FdwNy01NIOLyzNHBroYqN+eHG2TNOTjACuvmWXatnkOu5Kn0NFo1P1HSIYRr+jc
Bv102EL5YVnyoFb3QAN52wRYvmMAF/G2DRPPal7asXlYOMaYI3mxNvFs++1lodtPt7QvVgDT0YY6
6jSAFJlKMj4J2WENox6JB4N62g/7XRABQyut/kuEfEitvgYnf5xOMA6ZC0yVMDEsmyZCdWLu9HxF
4CIxZARNYmz3cJZEFZJOZQc0wbOqZInCPhbCOKldhWsO7u9z7eknZBmkdIUrOuddGPvl+jXNIf5r
cb+7YdPp2nAFP2PgU/WsMvQjwsRiE/ROhe58cMtoLtS6QXmjRHRLp97uEBrelcUyLQg1hbH/vYwg
j8u6fnN05teRf1Iu8190N1iPa++q7x6WPLEcKegYMlzvzDRGad1LP29kuGVqUtu917VuNiye2Y1h
0N3Ch2hMAtvywfcN3Lu6cfp3n3l1bmS13HUGJwJYJuWxLmGa1wMZeeOmVN9hUxIL38XQv9sL+9Cu
PcRi3qYOdKzQLSCIGaDu9JvleQqM/T53lQ3Iwbc+7UiIR3weZW6Hskx1hQbA6xVNBW1N6mxSpoOa
0OgMNChcBWugZBWji/qz9g5zSygEsY2Ve7qrGY7AEc227zbIYZQGopFgm3bwviWFyySMTZnn7plf
NcAvS8xqid3uXRaQXG9thD/16wKfJs8tZwhvRD0C12hZk3bcD4p2qq4GbkBVFFEt9JqdV6aCzVCd
2VG1Y9Dx7Uvfu0NaxnTXlNMUZDj1y+Xdcvj4PRCvOlWj5CsKRFOjO5JT449PMyy163Ogl/YYlGYt
og3Jq0Pvh7tQIrlg6pjIO+J1sbOE7it2Ovjt1V5b8HICrFthXjtzUWZIuB4TBz4QF88Tw902Akxy
jD9ivlXO2SpZ+SnDBcK+iFgHaJM6GTf4qIqglG5ObZziUOtBMUdLazxUpjW5Za/o5T257quhZShN
giCztgWtkbbLfXA169g6i+QObxU8cQ3PZI8ubyoJbITkIFLXBdZiLc7ybrt18AyUZHyC42ugYIQx
4t84VDteXm+K3YIxMO24DoSdILtsvC11JVGRiOa2HVn9A+ILDok1GN0/wm2QaUVhC2mHdXVqoCme
ETgf6aqNUa6ubkpraqHuGeVckp1rl1AVWAsB+b/ytu6NrSPWGOvmqL8PIdrmOUVFSvc1PkKZurQn
YzbUslKY5XvaTmCyErmJaIwFJAmRa7FuFDHoZir3Bk2XewjBp0iaccSHrzeWLRSU5Tnk9kkMVJ98
HbKP3rFKHc+KgJ3oqiHvYDG6nz1enVnXk8yLRi/zeBTuNjAZYyS9AHMaq6VOUEjaQKbWOatqB6CK
rXGOhIN9Uk5rnWnLXJxbwYz6DryxmcsXFMbbURkLggo5sBcHs4LYR+L5qst7OE6ruMfKzXoOs/uB
l11McITB995tQrQQkLXfqnlV0EKFVtZYbX+svZnsnEAEOXGrYMcwAC+4taFjd+f5wxEaWheDwyoc
lb2zmE1/qEjzg6N7H3tO6B8DRYM4Ckx4Wu0qAv4BB6MK05VUzSHq1KWCyT++kUe9OhZaqCB8xJjd
xthwQju4apz8qCHyYAm9QzQFmM8upj4DBt128zDDkAuntNrp1WIHa9XhYQXh/yzcVmRmM+3PsrVZ
oUW0HJdtiW7msOe3RAJUYzr0yxhxuPMDX6QFeW/tZfPc4KNGkggKf/5ipuvCIdRPGjYOH2x0EO7M
5/GmcZYl7xeXfZOSV3da1tFXQKnZmXHezmU4qVuDnAywX9uliudF0cJmW1RUcA3OTeUhHQtYPJxl
t4qSBx2J9gmUDz+GO7R3HMfGv20i1VyCzSYFjSziJX3Jea6Eh7p/CiDB97k+DRop7xq6PPjVVFvB
B4BVjT/MqT0H9a3yqv4VrHn+EtggrsYM5rJ3wWbBwhfGizcGPI+sId2Q07pG31W5orttN24VjSXM
k2cJVsiZIrAMO0o2YbMqY6oxMIHUESRlHEYXbSayJzN29MEdCtSf4uBStSogFkt5Dkp0FbBh3i4E
T++9x6f4A1NPuJAjJTWNsP5T2Gn1e+ZJdl63WmcIirCnxF5C/165BBAvpEFne+As0cIWBzDu6ouH
xBVkrbRUvpQM1RFbTZBsgFmgu8UQS/bzcl778KFZYTyL8elCnn3BjIl9MW7BYcEHWd5VzA52GDAM
fb6V3LZuN7+py4PsbCcGID5/V8aLeiB5JbMByDXuF194v185UKW4YlF7Xh2KSol7vZVsyDpPaUfI
N6krAQBAVvYWq2CU33Oo6bOQoXNRcwe0X49XPNZyaXKtzC4O/N8BrPuTFyVmdufC4lWdQaC33AgD
SENYq1/vUCwvwBDhmY0pR0nm4wId0Gmp6bWZcVf9LRcDjoc7g/HRhGpBjhCWly0gngyNofcegKR7
oNTzweo364yDt0/Kpp/eLeVFMBKxou9hioKYuOBGTa5Go6J6199Jjwy7Ecz7gwMwIXWIxdEoLhOD
M43j7YUFF0t7xVaYjLVen42uyM1Gt+remMX/XHyAkEY5YOSRmqU9keo4RcpNJ7GK1AR1D4C2kYC0
Q57ZY1+h0aijXDt+tRO2ywEY4HvN+7lCnERjrW0KTDGI2cbaYpD2eObRGsTgmzb3nGvMflYGwMC4
U5g7rJaPagEYGvsrXOFbOniZKyz15HccGIoOx90oKLzOJ8PzwdaoUOelx/TDVwtN3bobYtt427nR
JMyAiVdZY4/gLUwm2OLWWV304Zt7MHTd+mt9yJK6MgGOm1L554DP7qs7+LJKet2NNzDIXRJMdgHy
IaJZfDaEccyRPcc5WnBhuPdhAIxE4Z0zkZMI6vsmXJ86a30c2gA1QOtiZ6cqt2X/gNotBzNMJJrD
HqJDNxTJ6DPaqEmDctjLIQAi6fKfEV9Bp7OWh8myceMVxpmOZd1bQwCjtXG+C9bZSz1FJGqYFjWF
s+y18eeilfSVRCv88xc05+XYRWmgS3PgLdrdxUNVakXmDk4aL5yrb0XDr3mKpgQ+rYVYuiqZy/6M
SWqQIYYkMTU4C+Fq0ppN6NkNMLQOK7y3nePUoNKM9M/rqR8vvPpsrP4xMvoUTN27pNsWN6T04r70
nnTpfkt/9ePKqd5gzTImrgqwaWuny+DYm9uq5ns2D2jI5rqAS8QnPO2RaheITFTkoRm2jLgh9h5N
s6jyo8ygIMnNuC6x1OqxG6oLbfud03skJqo/d757MRUP0pIwk2mCRzChEyC0/ugpO/gb4Rgc4tjo
1/p7HXx4HjfWWwMLj6R3+Q1gCPgNyKYvVuEHccfo56YQ7qVh9OmND67A+nEqAeXFGj5KHu20gMu/
YGCTeOXwiTn37QA7A9w/JiGMWY/D4gIcsJx3v/ZefRE0sTLi3sOcKFsinKozn0geGbkb52XvqTIC
I4W2MZl5scKYefMMwPfS/45qP8qjVWQDUJ8gsMJ8oBg9g1vPY2Xxg2i8Lba5eGzq6atrJ6SE+QzD
mAYfsb2MOcw2d63HPkYyvdLG+hjNdo3Sju5CrwcDRtvg91g+TdEtPjNb42uc7bRbr9GotbFSMRjk
o5bG3bGOoQoq4f63anMbqbDNpmZmKLHqJ7hdmSzyOFhzjn/eApxrhppLSYDvrtbH6vGnGgPPZUTT
JTwBTC/k3Q5fP1ZnB8RibsqL220/Ws+6wakEZHVYPpapfJ4bCuJC6XzU2/xClsiJJ7m9C+Fd7KDB
X+P8QVp2GA9kGjGViKJUUbGbqTrAPM1Jgd9gnGv8BNXSvl3QUrd1ozDysg+jPRbo8G+ZWN/7cf05
obfPROg1mebA3blEB+3OLKatPrMGatPaFp9YVQGm2sSOe1c+jHUHzBx+QrEI0WRQUGMBWVwqh+ae
pz422B+0gE0qN9qzUiWa1Qef8sztSSo3cjKiLuGevgBApXJLaaVPbg+XEoRtzC3ATs9Ub8M87GuX
t0C0WiCarM59tqTSGgo9OkU5tDsR/Wg4QAEytneVNXToUn8YK8h4L4/rOGXwSdhbSr1UaM2VuxXe
ML34G0XFigXSt1fTAdU8cT+0Ur5hM75ujzXVueOxiyeiN5e9NOFya29BQnl3alsn4yQgQEjMiiUN
TiYAT7QUl3XEB6nWjAst46C+4szSOgdd8GRG8VJp3qS+gj8vybohjFtFv+qOjmlUWzniOSIAwv57
LcvupsIhymz/R+s/h+p9qhegjs5l89cmmaGAInisdYjdqR2f2TokYBHH9jDHI/DYXo1lChbuM9XT
UshqfKkNrkE64FST87m0y0/G/Nsw2Mp00uy+keObDRQytkYGvJV5cKle7Iz7DHFrtqn3jnFfLQuD
3mY4CpB74MoewiKyIW7iNtuHspuskuV9qGc/Rp4J4pPaZe92yxeBnDfWmmElLQ02p/A7EOCDixBg
gg5BVILdcOx7263p2weqKM9HM2CioRyVotG5gWv6d4UiCowH9oom5TijS0LEVa/TCD1tEgrz5Yy+
xo8u3ycc4oQga2uCPQyKdKxj9VQx4FP+pB2E9oE5FDRswdwMAYWE9gVDuxRv7nqC7S+i3ixgjv3C
bytXgRfDlBuDC3MrJT8ghhcAkrmoGgZSa1jUCx+xYphJG8GibIucY4uRIjY6H1wEOBM6vnmsStvP
KHPee6N5asLyua3Q50BSDWyclxgSelrlpbc98RGFoDQey6mrvuoQDn3NQuZUckxP0Z/Vhe4gPIs2
1KI4P76cjTyMgBBSPFXgddVGkq2hn9PEP/jmNonW0b6eOgtztpEcg9mwBIm+fyP6/+NB+r8T62DH
+58Uyt5rKmuNBvSXKYC7qzMCNucybRI3BqRVzHuRIPAjG9IljQ7kiORZ94YfmuPy2j+aN5lYez4l
f/fm/Xe+n/sPr/oXZmffjIZPgbSTYLzfQkxN9AY2AzTrcH7p2/jfyYV/YIFfjeRBIMXoG/GNvz0D
VP0Wei9wfNtoxkjpxfX/QgP/I23zlwv8xrztV8+RVIMc2mOgqC293+S0722ZrSjV//1e/kgo/OVS
v9HzjWXcZfPAu72OyEz7CnguRSbhX1jRf7vK79Rv1ekKFdH1iUEr5uwjsMXW5e7fb+XKsvwfS5PC
+grAE2QNv9uxkbDTrlShgRhuvVGFlbmF2ju7v6V5OddH8m/Xud7sr2tNEtWxFdeJHmiBwGwMLT5J
XGb1k/2A42jdgaYBfmuXzUPs5A3yXtROPv2N4frHRfjL3V7X0C+/RQOAqI0GCl2FX53WUh07E/1F
WPGntxbZNII579Ws8ne69GChe5MIikz48NxDRslgGeiXf1kaf/hy4VcOR22IHjzX+4ez/ct9sKgP
+wr1MyjKiIxBW0CmL5wOKQNS/X8h6sIWxEbiGiQ+wIB/W+0WIDPJNcRXBCQBB4NHZC2DG2P+ck//
KHR+WyKufxUBQLsM7/zwt5cjVmDUDB9W4twt3+Iyg0X1ed0YoYBJ5jGmr+NxyUWXTsXfVucflsV/
XPk3MQwUYB2ZO9zh0hDArw6cSP77zwy6daRcXPXEDmxQ/nPhwdJ74/9IbLfDDEscfrqar9u7v8nx
/ngjiDZxgU1SG/qU/7yMixJg5vSqKmTLHduGNxqC3vTvOwb520Wuf/7L4gsHMiPnBro1HOF7q4/d
Hf/CIt+r/bYfE8yVs7+F/v5ha7+q/v//bf22eXjUmn1ngLZrFaDArU82gUw4pLH7Xyd3unDA+eVC
vy1BLmzYy4nrhUbEW04QOvz3eRq4AgwAEEdN4WfwD1f9l4fn4bgNWzRVyVa/IL6760TM/hb49sfH
9cs1frsLtRHR6AGrIJhKkJFOoauzJnhk/713x/VeEFjmwRYJHhe/XceLNouBwwwB4wiP0lVVOeB5
oLRkyv99yf1hT/2PC/32fVKCAQ0TuFAbAnzw3DSoZxgokuzfL/MH1f9/3tBvAgjPXYQEFxReBvvQ
y4yAZQxOqJM8Ouf+J5C5LfOc2NuhvIijhwoCl7+dT/+4Wf+PPfCXR/qbKCL07DIsRQmFy7QQjIPA
L1SQ+RwwjSCv/TA4h9kd/VyCtXgy0sZvgi465rXNk3Dzl7Sv5c+O2eILyChmqMa9+JhHF2rrdIrR
BhoSH+wb3pLp1GK3xR5Bxp3lWltuJooAXiCMbRLhT4ptbMQJo9Xm1asdbwfIaAUbSPv3FZIk/x9p
57XktpJl0V/p6Hf0wJuJ6X4gAJLF8kYl84IoSSV47/H1s1B9p8VCMYjp2483dKXDTKQ5mbnPXqjG
Bg71QSU8pfiM2LHQl/sk181PRarnW9S7VKe0AjRmszYulFSBNYbN/GVuFjknB95ewzovtlIU9POr
YWtnWgwGWMJ1Vyh56+zwdPoMCqrYoI+qr7MhF3etEVX7otKk60wPGmdEXkCZgWq5elFNrigPvbap
/RptTqdpLip4dStVpXc9ZbJwCMSsP9R+UjotLq0rw/OEvcy7cfM2ro4mdRpOtZeYOiviY3zT36Dy
v9BEm6IoZYfL2+UM4dUuzHxluJ5KAqipxJ+afUXTzUVGnQVmow8mJhG4N1Arojmy9RyXT2JvbdN0
xQlonsofx+XvWIv9q1AHM7Rmy5cgCQ8mGpxUeuz1Ypepa3Se050JVljiHQTY57IzZbUSI152ZldA
NC8HpIX7ELK5dqPsJru9MLfprXa3MvFPNk/XKOuSLRM83aIrJcQQY5yRTzX4A2WUMqM6uxce1YNq
l7Z3UXGh8n14yJ5nJOJcat5ecXafbG8jb/jPlbJ9eV5mPnT20a9ZdHbbopxrDHmEkFhc5O5cS9dt
1cOAymnTf5ox3RKgRgQxj9pupLAw3iJEOyj4WVEeti+/n++c031DRqZjfKeZy3pXzxfqNi5Jy7qG
cqQqviwN65BUkuutmdCdXOb135EWiUVdidqUVCzzQsLpX/5WYivEQ9TmfHtORsHCz6JSTCd1Xmwm
cpo1VhRqbCZTtTV76ZBIooMH+0rd5Mks6SjMYi8pNB4GQNkxOy1v27CIyfGwUtV64uxGTc3vliw2
i9AI1JrqGU4B7cwXzIeHPlPpuWi6KDWPehwZHTeiOO6XH8734enG4eBmzlMGT6P3KaDql4Eij/Rh
X3hcpg4bTV+ZkieXAUTPvIUaVATjmvQ+hFb5upEmNA5C5hPvQUJih8A5ZzZo9Czzen6VwCxKV+zI
Tofl7AHwzKAyYnl8a1JEdWrB3FN31r58Hp6Sx2KvbsyN4Zq39d2MAjVXPuOpAakfhVwMyEJTfbPs
5t0j5LKsVZKrKI2+cuO2P//RTk3kmRdIwTAZBkYJ73s0MNsyGAW8Z+rK2FTCraXinWR9z4qVE/Cp
wXEcZ7GYapHcTF3I+cAgodDUL9Ow0pDTH+moJYuxUVMrNEbTPPxsypF5KuGUqF8Urv80V/0jpN5A
SfgTBhMKx1Lc9nR0AJiCvO8+Tqe62WXWiJ4tvqqobFCtxj3/hU6OhKMQ8xc8yiOati3NIqZdhYRI
uEG//jp0T+djvGXly93luB2L4ZZokmeOnTJ3nmi3+iY/eBchxzeBYzYeDbbiprft97XeO7VWHUdd
LIeamfvykL/Nq9kz9f/umdYOwCcPp8dxFmuin1DTUFKfgc/+XKCO8MHpPk9kDv5XeRO87aXn+/P0
aMdzTeK2BwOcxayCqdvro8ZoVxIUbgnlPfHKmnQqz9MNEwQejuBzrfj7UVElpd8IeYpi2gyEjdQa
d4VoPYuF/lRKfkQdxZoj+MlhaGJxobH+AQNZTOBS9rIgN9jxWznf+cV1KimOEv34E/12FGQxhzE9
Kb0GTbYdN5Mby/FFZAUrPswnO+4oxOI2ZIzrsSpnm9Gkk9C/lU6MHqmlbkfzt3qgbf6zBs0D5Wjy
iq1RFvWctw5FdB9zpW72ayZYb0v0h7l71KLFULCwsURHyKZYIR8tbRzankxyVsSoFT5mJspgVkLv
p97OySnimevRaR6yQ3Op7LIbqvN4lAYAYDlrR5GTJ2dkT/8aMouVKw2Ao4RI62ze4YurSLVVO9kO
m9iuKc9z9FsZPa8928jld/K+lNxxv3Z0PjlomYGahLkwkMXlApN7oTl1nN0F6hRKtBOFcm1lK1vb
yS3U0gyT3ZOdQFw0U0Qa0YWzLx81fJsw+tLKaDTq+3DtuHW6Mb/jLNboQer0AbnKjN19VcMvbcy3
zL+fH69rbVl0WD6pcTnljKW2hLbqZZuyp2bHu/KMr+cDnVohcRlCr0kWh837YtBqYZmboUpaP2aP
pvKzyh7O//unOuv43198lAAxr94K/PsBxYFcYOysGnm7OLj/WZjFNxE4KgzebN2HE8uF0GS3nQSc
p5JWzg0n92dqhXglkywL17PFhmJ1kFw4CPHtr43b3lVftrHrHyzb+AanGFA7bmT7LnLON+7UYDgO
uljyUYhPEQ6lZB5khTwENvuoNG+UoGR8a8Ov88FOf7DfLVws/SPb2WQq+EbkvKIH+TegqNS1rOF+
TkbB+UCfXy0MXDzfr8d1VqRYrrIg+P7tpF5O4XUQrmTuJ0e2BEmYywpJFc1FiHAwLGz+GRJWUuzN
WLyEPLA731enDNYU4yjGcpoyS2fdLsPuGtHOT9X198Y2P8y2+v12lx+aPQobV72K9hSQ3KXb5h6f
oZWhf/Jp5vhHLLKqSC1wJph/hLoLHwRr011Romcnt4Fj2dkvytOe821wKe7XjMJPT4bfrV9ae+WF
36fFSA+DF7jqyeL2igPtxbZsFfNm88f0POzGvbA93+lzny632aPmWovZkKLDyyu0sXbqT27GxWef
7hsEVNiMualV7Ey0yOcjnvL5UnDzlt/sBnlqW/RwY6Ri29akQ7XLSdc8NLf+5dzQiZrDy9imXNf2
FWdweTe1faomVh51To7k3+GX/qulhkBS70n59FGfRb6bUWvWmniyV49iLHoVBww9BYLNDr3XdziR
XPbP8eUMHYuvvf1kFy/Jw3il7wNXXdMenDwVHPXu8jJhkJIhDbS3M4/0RdpqV9M+cPyr6UCNrD18
Crfaynp6cvE5ausi9WyLNi/GlIBiad2mWOXIFUJsYxWhMvfZh5GKNS5WzzqvzsvLUs1qJBSXBncH
t53j7zOn+259MnbYBL/+mUdS0h4Jkhj3zdJyUrSxJ2kCOFo7japNQ1WVnn45PwlODsKjCIt9wStE
z0TdzCaUI0HvksZWY+npfAxp7vkPPXYUZPFl6kr1EMOylA3b8lm2x+vuUnP1DVrL7ewBr6zcY621
af7zo1NBHzVDb0hkci21YfLITB7X7NjXQsxj8ShEEGu4LslzfqXmm3F60uu17ODkaD7qs0WGVTbT
XPLHh0EPlm3EtLlvGgswZh4+r3yd+RN//DoKL9fYZRjctbxvixT0AxK8+etMkrnTgoBau2AIL7Iy
ley8aqWdJejBJRmE4CC4E28jRSqfuk5Xr7tIW+OuzO0692sW7Y4SOfap/2BAkudjoGujVnPG7lKt
V3b50x1szA73PNRAmFk0u0x7ow/n5WKalM2gVjtMt8xNKGbb8x18ukW/Ay2yCS/vxTxJCKRT8Nh0
3izT3mZ9SDnzmofpWpsWO1qm6lOX9Oxo4uT9LEXpqhiKrY9b1vkWzV3z4RvxBMaLEdeaYCredx0P
jKWCWRqHfFlyyMM2hnbfhNWmGxVcBFYSvjedxploy3ykncJSNZT5Vvpg7hQnPFCUpbneLU4rW+/m
32ej8Qb2u23LJdfzO3iloclxX/2JC1XYrhlInt4YZ06qadB1+pJ022tm2pDXkdjd43Pv1jvP6Q7a
TelQx3VIt8bd9CfWQ0SAFLBzq49GanG66bsMNzCTDmzq6yT6UhSr74entsTjCIs0o6c4K5hCfc6k
2ucC6PG08+9mwqbvrGVNp8becajFhtXmZhYDU+Lur8OcQZiGi6IVvo/peKNVxa0prl0LnEyH0fUA
5pkv8PH+fD/YhTaWpbyIJju6klDu/8pIhj3H245fWB2xgsU2ZUd2uJa5nVqVTZFaPJhDSFeWq3LU
UAzb9D4ASUpaHN9DvSxUI7VyWO8AWALAiF1KoKWHEhuuQQgPCO2CjdwOf+L65fh3LNZjIx7aFBkK
R7optDZtEGNCkByCAkfSdno8v66cWr6OYy2WZE+oRTEOWCm9znPM4mVC6lxXf8L5VjmOsliPcTqY
9FLi0pB9zA655hnXlGensoPjCIv1McFMo4wUvt3UmcBAvPzOq8SVNXilr5Z34EMgagVKSDL7SX6h
oG/vyR1liPGfyaqP2qIvhr85SsWYTwx/bypw6boP5cItx5/nP/zJ16XjKItZneHGNQ7UvdrK7dDu
ZFt2JU4L6kY6hFfmrflFea5WFYin9mUckHVJVCVNFJfLYpFIGtZ6rCSTatxWqXevmfF2GARXR9By
vn0nPxbu4qqumEhhl5cWXithYe3NKUBHGXCrz1qejS5a9vkw87ha7pSglv4VZjGyi1JUojhmTGBn
0hg/KA434i9Rd5AU/N26783aXczpHrRUU4axQ+q4mK/hoPUp+j1uAetZaE/9gZblLf5k0V7s45VL
utON+x1s0bjS9yeUWvM6fNFczAbIlWsc1mFvJ7dnU/odZzF5RzHwen1+NcMB8KV/nt3GLbvf6j+C
h1mI4jt/JpuiHgK1HTa58/78foORa03tPD+ZbCmubbX5prdPYRTZRmZR4Rxvzw+RuZc+DBHZMnDT
N1XeVBefzNP0ILGSkYetIdwK6ie8lrfJ+LMM/OskaOxGq53zAU9eppmqKFqclDXd0hcbSCiltaRg
d2AHV62LRZUSuN1d4jC7L0p7FtZEzxR6MvUlO3Pni5ZgZznTa7tfc5E/NQm52gVXMD9XiMsLiRzn
FSHU0VB31NqEQ3Anmv6tTGne+QafGqfHYRaH3bxJWFgonbWpQPkhdrnt4zRURj+6evatTDCnqXAc
+3U+6Frb5h3p6Dw6STkQlZZOLvFHGn6E4YtoPP2ZEKpKToJ/3weNmBjJZWCUAzLJDisEKd7ICq/Z
+OWdD3NiTWGwSJgu4a9O5cpigJrRJNail7N35qatUYXsic9mCF6UErDzkU70GZHI6pAlKdT+LwZm
kaqdJoQ0yDCrp6INnvPBvNK16vl8mJMNkjhlAjAweEtebKD+qHW+WuO5beU+ZvuYFWMP3Ck7Te5X
GnQ6kqaQpM7Hi6XYpEFLmxcVc7vJwwuj6i8jKcDe1t+VWrSSFZ7KilW+0r9iLVpF9kHKSt01t9OR
7OQv1pf5GVSgoITCavlH8YwVnxu4f+LFkbAmWqGZgMua8n6c64U36R1qWLtXNQvv3TT9GmZCb2fQ
LYuV7pznzGKpfBdrsRForIW61YO48OrZOjh9wODo4vzYOB9CWrIe0ACnnRDhyWL4L2r/FGWfz//7
J4c4pBhNZ3vBeGLxlbIsiWt0cJPNrc4+SLCyGhS39ssVtcTp0XAUR37/WUZZz/H8g1cwMz8Fnil8
V3BNgePZJtlQDHvT7EKni1xtZU06tVlzVv/dwMViW1NmHEzpW2AE3OMzzoa2f+3j8Mbz/MbcRi4G
nGutnVvzYWDwVijPNBIN2t771opCliHigEYCur20tW29M51pJ//IbjS7oBTj/Dc8sWOr82zSZ8G/
Ki2rF0zPGkeEyPNhQnvSce3roU6q2JmP2afaQIjgrS3Bp7LxdyEXKyMnPTlOrGiunYyecM5NH3S7
uA0em0PrjA7OqdL/Ix0/ORdIFOCpU6ZBNdf7Xo1aVcrLinZiTGK3DYVq6f35njw5GyjeIgOXSfCW
W0vd1yJv7xB+sN7aqImMiWi+E8e1+755h/owPI7CLIbHmJeKEuPNTUHQ5waH2Qlv6BC/U03ZSt4a
/OR0r/1u06LXjBYbwESmTb1iJFu9MWAr1NWf6TgLZgaKAsgnSzlyzr1iYwgGHQf6sfQ0p67v59vg
85/n5PZ1FGVu6lEOE1qZnCZRRaLYtYcuajhmCo4y3Df4bJ6PNHfKhy90FGkeKEeReN6t9cZnqKVC
s7X8Gw1DXaxV+wpMhP4U9pZTxbvzIU81DhkoHjsSR0AAte9D4nIgBlprsplY6VauXtQIHoH6K0n9
lV48NciPAy16UYs0sRSqBsiU+lXqn7UcQ+nwx/nGnOo/SQL8pUucn2nSojE95PIsZNV984VNsG5U
UwxMrDi9E6LkczhXMmem4aq84Z6PfLp1vyMvNho82Cw8NJlbYpfg0/c6pY+WvzanTu4qx+1bfCyB
BZA0iijN1rzX4D5RArkR7ORX6yi29izjYbpZy2xOrRrHMRffzerKMlfm72akZYwxc9RtZNF4Ka3s
2tRxZfFbYSWHm//F5Sw4jriYBQJcCwwLGJKBcJ33T3rzeP5bne5GWaLqTgSsRkb6fpgEfpIEfkWy
psyqKgFXCtm/AH3i9BE2wBhFV9PBTO8Kj8xbvEygcnq4uOVYsJ3/IScHzdHvWCzIDd064L5KrpoW
F1X/JY67rcFTz/koJ7oTqRVXIRK5lvGhZHfIcAcqZkZZF6X4r2CWp6wkHiemHZsjzCkORrwbLKdd
hVedwt6CoM/T98B+wSxcWRMeQ8EhjWGpVuaWUpHzrXorw1mMEoJSizw/EKqKsXg8iMxJMoSSunvs
rV3/BT+U5KtxifY72oRw0DHF3QyzEsXlZLuRD8NrYq9d+Z/sWbBvikUGJOMB8H4cKXrgxwNuO7am
N+0Nzt0mRn3T2rZ9YoXWKIPmsn2GovOi9D6K1AYyOHFOT6n+RcHREx+ujSzddJNvn+/Sk4FIQURD
lgzpQ+FTmFl4zjWsLgYesVVw42e100j73FjZtaW5Xz58OgugAvsBTz/LbVsx09Cb5nFfYAJcDJqT
SbHdSZ/LtLoMhLsYwyNzilxL+Hm+gUvjAcR4IFbmyuv5XVX7MBUwjk20Hh9IrtCqK+OW7cGud+pX
bT+6FJcDN06vJFc7zEQtypd35bbfV9vzv2HRyR9+wjymjrZ4qTbFsS2y2lammz54bJXPYXVbA/w6
H0ZaZOcf4iwW0biSZEGcgvpN2d8/S060Fez4cjZZ0J3Oje8Udy4V08XNmjZEXmvi/OdHTQz7ONAm
lV5OLsTdALI6h2FkW26+0x2cQ2eVzUPj9mxZiTtegjbi7jJC0rWOLFwuEh96YbHSe0qO/jOlt6XH
+LlzsMx2JayOnfiAPfHXWYOMneoux7/3Qb7SPadf3z9P9wbVi5yUSEmWi6OvV42vhniYGbhuhsZT
KboKRj7hcHf+iy9l1/9s6/wkJ5PMzRdH77tdRreZFPPIii7Mg3xQH7rt6LY3sSvchHbjRre47jau
vI2LjcpBePUBdHk6++MHcL9hagggeZd8/wOM0eyqMixrWyzCaz/WXxiBF2aSf5L6Ybe14tcCwzb3
szX1v4rEPGjtiA2Z2KxkYovN6J+/Yt4SZG4EuQ1cdANMwCyechBh+Mw5MaZB3q8Up4BUqzdl9zMv
b8Lx1/mef7PsOVrPliHf1rujAZ/l09Dh1129zTVQT8gx1dvqBhdpJ//ntvdfP4b/9l/x4E1GP8/q
f/wP//0DVVgV+kGz+M9/XIc/qryGsPg/81/71//2/i/947Z4zR6b6vW1uX4plv/nu7/Iv/9HfOel
eXn3H27WhM14375W48Nr3SbNWxB+6fx//n//8C+vb//K01i8/v2vLz/TMHPCuiG5b/76xx9d/Pz7
XxHnzgqL/zqO8Mcf37yk/M3Hl6x5+YtN4CrMXk781deXuvn7XwXV/BvSSUPDYAjm0FyO2L++/YGm
/M2cxb+UrRoApN9ezDP8ZAP+kqz9bd7EdW5OuL7TxPnupAZd9PZn1t/IM0zRxIeES/p52/i/H/nu
g/3+gH/J2vQuD7Om/vtfl/pZVYcWyzKgMDyBB3JMeT9NJkmPyqjp4MftlO34Gh5kO3NyW7Dh7d0D
9LGL62gnwmxxj3rrjx9yHHj+d49G6TLuUi8AQMFvskHMnXjED06p8LOXDWWlNnyZW3+Iwic9Xvyl
yTe9bm5ddIHVcHOb26ndbfRNdJM+UZ3sJKvPpYud7kPERX5kBa3CxyPilD5l3TUkkDqCpQK0xoNp
AmzifDcu19kP8RbfLwobfwzDNnfGQ+9OIAO24aHbl7v0Og32SGZs6z594jjWu+KlB1jF2OgryqOT
X5I7+/l9U2RbWexqWH0PRiMLmTMq+exSakn2oCgrw2W5jf+znb+jLLNbf9CTosloZ+1ij6dsrS2C
6z0HTtOpngI7PAiuyh2qsMufZGcuhk8OmTtc57eCs3aPOycrH4bu0U9ZnOvxhk+MFmNjiFB1cJ/m
feSKRqPj56oKn89/3uX0NGYE61xqzG2+KKI6XAwnddJztGVdiqmELW0lp/w2U50HO7wD47JrHXPT
2BXCmjWd+fKu+i0wVxY8yGhAy7lKeD9zws4CJFT3QNCu4G047c6EHzTY9ScsO7jdxJNft7vXhKqW
lVxxmRZ/iLzYuDtgdV5YEVm+l7a4I95T4ret7eEzaE1bvMivvspbjDhw+7Qlska8/kFMr8pflinr
4mdgWvS+A0w8/70whQI3Gy/UNQ+ymx6GitPVtvWSYvYgggNw5rJUeWOSZfyb77Bv8UF4I1Pg8ogn
73kUHm3jmppKaurJsHeKZ0m98IqnvFk5tS6SwbcQPLeZEq53s5pvkZzkfoZhu64XUC9wlagwRa2+
t0m26aI1m6STH/Uo1DIpMavUrCrfyJx03LS/kp/WdrpCuOoKtnLdMmvDnbbzNsOuY2znT75dkRLG
389PpkUu9tZcQOzUw+ILYHHUe9+juOJ5FTVEBUuIeeA14kLbqVsgCvt/Pwwvi9bbjGW1W4RRtGpE
tqryKIACQ9o3+34rueu+dYtl9601R2GWuhxlxAw4t/h4eRg6of5z6uuVE/hiK/sjApW2yvxQjxDi
fX8ZAFPgIdAQIw6+a2K8yQpeLnvvpa45IOmXvvd0vudOjUc8Tv4VcDHkA6Wtdb0bK2c+hSeB4fT9
ZaNA+QGYeD7SUi371rY5HzMMg8sM5tn7tjW+6atBwqaFe487uqmbIMeMPucXuVN9WqsVOvWpLCQB
ZHskdaCU3wfLlSkWmqZNndKSv/rTLG5KqouVFn0c3Tq2agYKEqTGZI4fUh24RUnKTjEncpwpvwGD
0Q03tvNPhjsPwWpn3LUcAoZoV2CBu7JBLzZFOvR9+EWHejBi26iljT6wAwoRK+/JUgL5Imy86ef5
pq6EWh4tsYKRRcnHXha/ejvt7wvAKEYsO/9RFGPRn4kR8M4jYOckSHex8GApB0t5PB+Cp9CPQ/5d
ty2dBSu/y7wQdR2Y1JzyCxPaOGjFwpg+9UOT3PG6bmHJmo8/hXLUN4U6jpeJNWkQN0fVc4NU0X9R
1lq4FvyGjdyZ0XehD61DrIRNZIPK6i94wSH3lCjdEsteca3EbLZGG0R79BGmW2ZtdYAfE1xPuMJs
sszovyaD2d9peZ65vABN+z7rhS11n/BwOz/84oc47vyk3jov4JGoQMuBInamIMC0qzJ8vzJSo+iu
FDTgBE0Oz1sL4tlpOPB/1RxGLrBOKa/NUS4f5RgMYaIX1pVBNaQTdHG/tSo/vmqjRP0eixEm5xaP
106oRMHWpwvQUERe9znJSuBj4zBBvCmpOBN8FaPusZWk17jU233ZUZBnjZVyixgBnrOYILyY9BAk
QpmHdgx8HPfumYATFtEFgEMD2LEewmDUheigxqZywKxBv8pEn3I+GSd6LW/TBy2R29auGp4u8RRP
YbiFhfjQJUkIsKkMrzyYb07S99ZNVVnldspkGKjSaNpmmQXA0bX8gGWCQvm9WF8lYdu6XJxkEHTw
6Y8K0OFlJ6bbAG98ZKTUdOhwoQ8qli/7ITWEi9oyDDf0quxKaPxh2wBLwMnd0uBQcq+BY7dvvnK0
jLe5F0+33KimB79VQImoaU7S3Elfa0WMAMFL5tdh6OPryRggRBmW8GkyUqm3c6YwaKLaKB6ETgif
htKQvkVZk4CU4QZUGALQsHkNuiypWghqpthfp77RuGatpY99p4ffhSQv9voQDk9BVZjbcAJxTAEJ
t91awlV414ifuG3FxooBicRsirLU7tM8fzGU0j+M/my/dhlHyQj2tp/908cx7l5gwOPCbeGHv7Oy
RtlUfYG1eHmoRiqC89b8powtHvAGnA4n4encqSoh302KWV37tSVedJIa36ZpUT5rA0xKr6jCq1Id
pU0BHekGHBjoy4B6tV9CIUbPXKRD1Kz6urmMEpBzji6A8dIFqi1FQW82iVVMGyVO0qskMXJbi0rN
1aRB/qbUYnGte23F9ZJnPI5JZWCD6iX7SgT814+BYEPtK7ZDNQGqNsAK2VouaPsAhtrXSfJbqOUZ
2aRnVQ7cp8BphyG9FirA77EBMdJWKiA0ZpCZbp8UNa9FVR1c4qfePJiCBkjZsrKxvwH7XJE9+7F0
4+sFEFiUQHUAKs4s/etOruUf9TRa30SpzRyh06ct6q7eTSfVRHaolN3By7QIEkObXYRTMV3yeYDQ
V6MXXk6AwRirgdgdIkk2HgLJmK51IQ2f0Vjkd5Yo1Hd57RdPyqQk37O05UBqlpoIni7JAxvx8uAq
lezjYNlpvFo3FC3JgXwws6B5FLRU3SZ1Mok2V4qm4qRNYrlck/svjQpK0ysz5VcIj9p3DN6WQEUr
HlDHDv9/p54k8dGM83AvF+onhWdkJzRb1C1BobhezMOdIg5qs8nUCR6p4iltuxGbItsBb+psfIlM
F8ZivRuo0ncnoRe+G0CAyg16tWbLutLaemCW30ctrL7JVdvvtDoAcqsD1Yx01clnvNiEM/slLr6s
o1FvAFVXtcfOq+rrwpPSjQUe79FC3rrLWWrtthYMJxCH/m7Sq+DKEkpAVIGHOaEPzMnUvOYBlurw
Ncmi6i6G1XylYVawh7uc7GoBvnlrmKbNUMxQUEJpNUag9YpnZHYzwEMGCYnhi5YnGslUZR4yS4mc
KUvHfZamyk1lhQkjBMos87Le6VGTA2LSzZ1etMDac1/ZKamJgNHwve2UCGa+kRDSO0E4+zHKgrll
LcivW47+e6G0YInIMLsyU4azoNfNxSR72lYTrHEHBt3bBEpU7iUPEAvHSgAMZYVnVT0CPoGzQ3on
AMHToD2XGWDAQRy4mhVCqYCUHeVXQqrU16GXS3dKl9Z7CvG8rxnrph3rDMupg3iZFGG1l6e6f2gq
Y9h3igV42RvM/ZDlw8FqvfEuS6pxV6SYnFew5YGlyP4+rozyuhEy66bGifuOpyjhipEDYmZQgmuz
k4TbwUq4QhmKxs3zEnosjsNPvTpYh0YYq3Hjl0ZhB1lXvc5VtbeVUMWfJ0Qv3xsUzP0mjzP9VsD4
n4YmJnzSTrnDnz+/UwZZfSiF1nBzvSpxlq66z6Aj1E9G0XSvMM6nR53ap10X1MHOizAjkGLxa6NO
iiMlPjhbUo1+3JRj3e2wf8q/tb2g7xG1Rxde0yTX8qCqn8FDYnqL+ySYXTXQ94MmxLuYG5wDz6Gq
bUZ8D0vvZVbSGiCnIlW2BlmGYs0RIGoxGdAoLMO7gtbT36pp7UubLNAip+qa4QY3oPQryWix5SUB
WVchmhtflnQ36+NxA81dtPt+auFg8zsF7sEv/YKW6kmcgUKXipJl1MDnXk4yvomcJdEeyb687dAk
Pxl95u8yOQ8hp3uJ9j1Et2tx5KiT774pF4BVJa0uYWnL09eqIv1RY8EQuVWXqoe686fbUIpjwA9K
8yuPylCh97r8c5FxqLcnSx0xK6yF/ibwQh3Ukah8VqS2/SaUYurgGos7piRE2j3yq+oisXqL6Qhu
SY2G8gfqYUsGm5hQZBqN/mjYXVbBGvbYFyrG7ZWJGtTOSyABsdap31q5Ui4tdVBSEBOJuUv7guSh
4Hr3skJM+wtfHua93jFW9DyyNWgTWyVg51QjKEuR6qcPHNKlrT9GHhWlZunOn8CukTFeWkHmOSlE
gX2WwDMaJdn7JEzoBNrJ7y5LSbe2XVZ7hyrIMV5o9eQiCYTOydn6QYOUsDTbmbKNB/h+SMTsQOqp
XDQpbfJ9beIHtRI8E2i3wzhU9/E0ATsVa2agETetY1Rpc1lNXX0pm6DwhEiChC2AMuh4/J48I7qk
bFSAGjHU00Gug+ayqbLyMbfM5gZ5fbZtSqm8jPtscjQ9R2tOVqaQ9Ok9pIN49F4ksVDQ9w8Bhb0+
zMUcChZlNs4Um8NlWIex3Sth+GlIrRaYTZb4V1EblA9VOkb3Qa1F30KG+i5VDOFZmZEQsd7Hj7DA
yMk066a0bOmz5pe9yN1RGe68Uh8Pqgm6vOuTCIi82HG1p5NXCbmWsJAYkDdhydcPQwEw3ppGgD/M
luk66GQGgx/VJgyKQNurWR5scT8cr8WoAE9biVSc9ZXWP8kQssEW1kPz0lhlfVEnnEA3qkRqB//j
Z+pl00MumfWllOX1TcTDEQtuyfNc7/fkP001o7G1VIw+xwPsLF/183grhgXu+2JsFvVGi9LqU240
vHoVmVVn20qrVfhGM6XSstCNbQBRQIBJhcy8FSBc31Q+3laRWUWvcKNybzOls4bBbJRbIRfx8ZAs
jiY4kP8w0lqBqiRX1te+GsFcDbI8bFOEs99hJ3S7suV/GjTD+t5ofXSPE68B5S8bhL2hT9PXNrZK
J8ii8pn0X/zh9RZCBTXzwesITbQfkMwDusnqDSwZCnPUkHfaTtEOEUAa4EKhsq8GQ95Mo1o4xiBX
myxpgETKU7QflfgXBKfe8X0LKSsyjWchgNYRdUO/6yRtwIeMrbIUkhq9a1a7fd6olzWub7ZgNd2j
zrGGg0+VXVuFQmcVvLx2Hb9iGqr4qhHi9Cbrxf6SGq/gUxPSSUIJ4YufV9xXnCTspvBEd+JWGNJK
zGMJr56OHJNsDEAIYaGW3FOrEeYRdWXdRUPvXwT1GDuqFwM+DP2ciuoGY2FFwCwlHqyLAHnhDh8a
UnVpyB7FoMsuSlWMnExI4YUE/F2oTs0NRp7CVilpud6HPhBzf3oxo6GA8N4OrlaJxaXVWYlryBFJ
ZdSQNdal+lAY5nAdRSUjvWyLrVcOQJomALWbENayq6m1isrCqr+WZja/VAbJtzDQWS11OfhUt1Hw
zEEEdV6SUu5DKegvfAPGn4Gg4PWlxop0X6uNuhcrKPbB5AnX0J2tx3rIfFeXPG/fwr1049HkPhtg
1y6NxvzCGjwkyJIfvCp9zTO8oIQube9hk7dl2dgczTSIiHnTbrKQ0Y7za3QIZJ8PF2hckTYyjDlJ
qNrLos7o+DHJkCuWjfjQehqPHhxVvwQR0VgUKWbs9e/9/7J3JjuSI8mW/ZVE7engPCz6Ac+MNvo8
xLghPDwiOM8z/+ah17XrP8gf60N3j0gzuqVbZXoBFQ20bbKyIpJCVaqKiopcuXfodFuzcmXTJGhY
0axRXsvIja8Rb/MXuSfJF4mgN9m87FAxiqKEtK+rhP6iknSUcmvTl2+rPtPvxaQDzDwY9Rny2tZC
IGn8MUSEdNvWRXHdimr7rc6Vup3LVRl/rsU6vYxhBHpvVE112TdIzMZKZIF7qJX2skHL+oMremHN
J1XkZVEj2TVT28K/VWo//cJFsbEbI5Eqm8pWfGE6ofjBowVEXVYumm/zKlDl87aWzM+Jp9dIAKNP
imCa96Eqh2TtGMTv6Ii7AE5QUB1muhZ64XwwpBT1Hm9Y9Ohgh+B9g/iGTnLBlloSV7OyLuUrRCOV
rUBH2Bf0ApDITMphA0lSR1SeQZmmp34xH8QIYWTBMi86Chpng+dEt1KkisosTgP3fRKmyirS5HhZ
yAT2nYL6Td4PhHkiofq8DpJhIaVScC3IKirlBKF204X9ZWI03TLIM7eZm0MbrgoSvA8mbnSTulW+
DDJRPbPi3Nk4rtkhqWnRPdIGrXspumjaNTEl9tKPVW1GVEQQzJ69skyaNecIklULy2t0Fy21gTmU
da5a3NDaRSJ28V1E+mXlZFAMz70hyiJuE+Tf5kag+HZh9VQfHLbvnC2YLxvUWL8PCImf+mmhzntR
sSg4poJ8nVlO/d2RNeebKwZUbXqRGKoLXfdG0hB673N0O11TIokgSK61EDtPuM0VVV8TL0RcW5z0
U4Ge81nY0SFrpeQFKmKAO6lqCMW13rrVy9z65HRJeyv5mWfHseUiLg7K7toQe9FuRFdxZ6HEMprJ
Man9WFNRg88RTF2JTR8RjkBxvkXNs/pcumkEf6OrMqtd9ik1kvQiTzr3xkMQG3Sl77VEXWr7Xc08
+sq9MNCWeuMLX9UeOSzTivIcCbcCJVrfkUcNJaMyzitNpDmQsug6Rb30o16BhPWtILl0uPQs1drM
zqLGR/1OEcN4rdckKnTBGznm0Zm3PF/JZzEw5NNAiaN12EfChzyNfIEbaS9eg3Vo3xP1m+qsDOV+
aQWDsOlp/5yrhZRuakVzr0Oo668iJw7P5UgVrgop6ZahJevXQZx777nI1lzJG2njR9zVk3rQz7qq
Nh+6TpMuuHAhQyY5zWmaqv5VnrfNOrVElK5dh7SWIlfozyqVeRcHlXdN5Sq7thARPouyznwvNG72
0DW1msyFJojeR2arrYOyIiCIm8qdKbUQLiKF+R/zKu4ZqbbgvESDxC44qRaJlZjf9Exv7lNOoHd+
nNdfUrUSH1D78s4aq1GXnhJmc+6n3aKk5vAZNeFyhQR4tMj6INtEYYT4FefCwqmjbiNBqnfFzu0u
WNQEqPRMnOZtVy8r8tbazCyEurctJ5TXTVnGoV3ksbppg0QpgEl36iqj0rzVJRfAVujXF6nbjXJt
qhhzR9Pib4LhEbr1kgFcFYltxQg6rl0chzNf4HPPyDx0XwIlGa5qPPKnVMsYfD9I6w4932urMVvb
qX1ki+D02tCmT29pX6h3kW4OW0tuoguXRqabUE6UFaLe0rumdZoAYn2nWlV9Jd8bKEh+sky3/aRW
jrNSIqT/pDqwVpGrVNbM63r0odOSHGKth1daPbCthaK7TTgQP8oN7rPQK2GVi7K0GXLTvBr6Mtka
fizfocyjbJTBaW8g7tY+xkFq0HVXuutOFLqzAvjCxhQUgAw6Ivbn5uAMp1ocOFyGBOk7fs9bSZ0Q
nKG0a8z6MKuWkSAhLIrhtZAp3nu/kMWtmUrWldXK3lWZ68iz6mL3rk/UaKNDPbOBgHcUk+7IiXki
u9gRwsSWy17YWL2mX1TE3V9JpSQ4cTe7lJO8WvRtmF2R3DWaWSDl/jlp3+zeypvIHrq4vh4gc38o
pB4V+kbOV0WU4lBguEcsODHjlSyV8r2IM926fhuvmqr3ID3PTWumDXq9hHjHX4ZSjBdUDBAcOOCF
lsVEKXmTnpnFoFxXteteIfRcXltaCkeZN9CW02TZrBpaLgG15WxEsYre57KUcd/su7lS9cpSsVr1
HYoNzUPZKv1VXGXhLW3ozZKSTfxeN3rvnMySv0prK1yoHWILpmtEXyRtOHOGIJqhY5ifF0HlbOsg
8G9dhygsz4KKawTn4YXikpbtXS6jJfG5Ldc93fSZJtGBEnlbQiwLN+lr21pQkxX3IoJwtNzPexKU
l14shHaQh+KiHgpz7Xdk611D9M6Rum35e44kzxTdLy7yrkpWiPsGEFMEFM+9qlPnzcgRgcZtY576
aiYhpRxZs5C7lp0LVrnRJE+wwyAT1n6GO4Nvyt1yAMY3zKO3VtGWR2OQSNEf0mhFd/L3VES6Fwma
8M6Xte9JqykzWe1qAvaWeNdyIReWA+EcNQb1XDM6oHYmId+GLHU+Q6Eju5EFxNOR3CDfXMStjbBG
BcN9Gm+MRsyumyIABlkGxiog5pnJrSzA0kAOHgIbkfJBY3CvjtWzqk35X6pX2rHCvjAaT7X13HDn
rFiwIL6RrXQJ1i+6p28aQS8+jZq3i6621LmvadUiK1JjmThGyb2w/Sq3abgmGa6gx1hYFxJYmlUX
C+3WF/3mdGAdrwyFzLdAVtJuw0JfdbqlzFxX4dKDuHcxgzh4jJoGR18oIHCXvpcmp3WotVeFKGjo
zdTgKIy2mvsyqfUiKlqyInJ65sWSa3eRla9rIavmjupUV0rlWTOzI/QI26JGAVvxr5D7aNdZN1in
ukpqysvkYaMoengEvDQiLHZgJgbgL2QA6HaU1JFuc1qdz9CeD8yUAq9Z3IjRVaN/SRXEJYuvVXPE
0ov65L6laXG+iYCBRNRhWABf0+RTJ348Vud6fSiPkMUdLEM2jE2/gYEBoVkN3oUaflQV2U6MLx3J
FicWKF7cao42F4zmtj3GLv+y2DuOD1JP+nBGKOa0Zy6r4rC2ZDe3gbSfp71zLnJEkCnNa6QyBySq
8+gCIW+O9H4tckRl5ZHi6IEJVkRNAwQ6ov1e6IdRaXMKgTKPrUlJTJqs/eo6f1F4bVwuCu2AYyGW
vj2yTJMis5GXSFB3sI/4Wg3LvHkvS84SfZp13KQfqyJNjhRIDw0KEig6PAEo0mM86Tcwgt4fnExK
7VSOSCxAuKMU3TFw/lhlnWwCZYTO6vTuidAyjbXgnZUjdqlg5gRy9kgJj5jcDB3nlbYQlwpEzfkR
5MaLwjJTCMElFxIwAZCLj8XaHWMZNIal5iFcrYRnaXsdIa99TM/lBaZiNMHDgdwY+tgGs28CEbRc
hIIGeKD+NQuQGHJv3GTLKbM0RcGu6mj1+tZ75GebTKDGZYvOhnEGUVPcN5hCBxKnqEHbzYN7rzyM
Cp/+wtmMJNixCgt2vTQWw+koIeFeDXB4egvnIrTLW/nDv8DFfeBr7r3MuKR2JtjRvKppG16msNP3
IziGbsJttsmWRA2X3pI03synWnDR2/IsujZPhaOw8AOLlp4LWVRBhcNpM11PQ5gHIqJhqW256R0I
no+efwzrdGAVAdulCZkaFJCPqRoDlMGZS904sZMknQXNhRbeumDLX/+uh8axa2SyVKuhVHPCZsrN
wAIqU5x7iAm/buLAUuWmwSRpwI1VSZkAINCORvu4dQgyteGrlKoBdVM4p0zjg1aWGbB6+aEqxL9h
lG1u4FBGuNi0+bht3dJEZ4T9npfK3AcVMXMr5Gbb7pub1qe+JL9vUvnI+TftFRh9p2bpEICDPsKu
OBmqENWCFXnZCC6tBBDQ1lJa61f6pTnrz0iLiHa8dI8SsR61Ot2ag1CAacXqSAdQUYUEXahdjJzJ
RC/rcpNf/gttEZNup3GoBv4N18NI6Uwdv/rOFqyzQqqj3s/t6Iwy6zzc6htl5a2RED/iTKfY6ydL
oN416EnGXpMJglSpYoHuUC1/BFC2F6M8VDh3bp2ZO49RynLmxzi4XiCgxqFxbbcgqoKY2ZjMZ5l0
oe6NQ1Ph8B3bHtrliO871lF0YH9D4i8CvmeIsLtPjqQ+NLnjCmVul1njzRoE49GNM8/loCj++mYw
JBheHiNAVTImM5gbguirZGrtVLQ2sqe886P2ghD3DvkjotcB7G1VmEeO3AOeBfCirIA6HsWNph4y
EONBVCJm0Zf6944Svw865cjSOGSCUqBiorU8Hk0TPFyglWFkGmluCxkVXB1xOCr5R2wc+kq7NiZb
utG9VPL9JLdlGRiMn269AvGim9dd5OMXmJyutCfC2YSLVEZh3f3dJFgUH7Ua/Q4lr8WrYjCiz2qe
ZPdB4wK/isvYruuunecdGVpTavwFGcjOLtMhm2fgrbam11KILQEYke/vllJlQpjsu4mFeHlgROq8
snxIPNs+X+tC4505uaadaVFX3wkA1M157Rfil7hNtAucW3OTFJlpV0PRLIauk8/RD5fjOTqKwtKr
5XCuWTQixWHM8eqG4OIl3VmUcF0tK710v5uRmJ8pqV99EytPXLuW5nxuKs+7qkgMLGrHqWd1Jzjo
NIbJuetZ6aKq+mStSk5wIRRZDOtuq4q3UtJKV07pUPoX9GGboxzF7UhST+UUtIdlqvHtILfKPC8b
c44KivZFCvrsndSrlLjcNPMulajV10bnNzdaoUv35G+h12jJdgy9aW11P1DspHdB+UuUUvAGzUf4
XLPF65/24Boli8SriQcAonIdJ7qV8GVlqotpRaQmH0Ffv8T246/YZ7B94UxoOJr4KyHxI19PvNxu
luFFdabY7YqG4U/hXJ81C+u7O6d9GUWU/khIeGhkkOtRRyckHMVR99esI8iClAlaZreS8LmMym2b
dl9fn7xDm2/XxGRbZFpbKGqFCUF5b3YpIL6HQfr4N2zgFBX6H+BDmTYokG/q4AqzMtuJ1bkePxQo
sRnFsTjr4EiQFsRbScQG6uSSE5m0QQgU1e2IqmJVzjzp0g2OeNyDNujIBN6AKASH1/4H0UOpyT0T
oXYZaFuvbj2a1V393evTdehw5PIp0xSvcfIrEyPwCRDkKX32eDhK6/Fw9NbZ0cNx2uP6eOrv2pkE
pmGWCa2aM2Hg7KLNYOtz5GA30VK+ilfgAubGFjCyuCw38bL9AODBfn2Yh+bSGlMmtMuMnTOTlUeN
T45Cklegds+a6roAQdKHd6/beDzhp17fgqAEiP8ogzJlEAvdOg4CK04IF92bjj6G9DqxA9v4MLbv
hhSfbEieF4Q5tmjny2wubKLzgrbi5/bLve7L3R66l006eJDdF5lsZcFRaykweRHlMqah2F9LM/cz
cvXbsZ25X4KDhFDqKDPzwTmGWuzxTo4CyNRvWa0Uigiw2Ehd2y3N3OHnZl3NgCnQyKEsooW/TD+8
PuVjpPNixndMjj5tJ2qlyuHooQpc343cmWB9McR3iUnnsLXqnWNu+cDwTCjeLe7ohHnmFF5eC17E
Ai6edorTbVyETJxls6XdCNgYHZGmRMVlfozZZBzCZIgQ3owcq6woGSWd/SHKrVOpao7ZBNBMoG2b
Pj4STsrj4n9hgvwG/gzf/yKj2Ldo8oLYwdGsvLtx3UZ2t8429YW/MDcVmlwjOHM2LMD5XGbzaJWu
j3UJHPBCmNVIZ3L9hhVv/POd7wi76yCmYpKBO/PmJtCzRKd+WqLRXkJp4t3XpXsu68c4Kw5+UQsm
I04K2qOnRwXEaK3iuDHptzyBS8IsVoPB6pEL4chF8tA3JLMDil0B5yVNWUDCFpxtN3hjT06xAqJ7
1mXu5vWdMCUKHR2sCSOponCE008+JcPzq1T2jYHd53yW0pm/VucA7MStd1eN4oVzY17aC/kyxhFt
hkUwm8Mod0FSZ/H6a7ycUpYQFwRq9IQvJDf3P6QJMtMpXIHG2tqaBcLKVGEXHI5w2R40QrIeRy7K
Y6yyb8QodWrZFck/MXsQTRhUGgAD7hF+n2NGzH0joqdXQIwxEjjnhhTMUhUcVWjM/sZ8kT80ZE5g
0tETK8ThRJkKgC4Ydc8S178bSuE0O5o+mYr1sDr4LtxM0RtAoFqb0mgWUgXmZkzKVnDSwRDXyTO0
Bz6E23QeoqIZ3YNDR4u5rRaI3r07pg99IKTdNz85fmsvNnujwby6Sig6OtwYbEiIUYROz6KbfJlu
mnmzSNnvl8fyDS86aRg593JulNSqufxMzkIZAR+Y6ePUjjMqeEUaP0iBS9dTTnVHbZevf84DxiSW
P31GRFP0x01WpjZoweAgFGabKdxh6ayK7gqvW/THLuMHckR03+4YmqwbtQph48k5+Lql9UCVzIYU
9bRYl0tUUVfFjDr/O+vr62M79BGJnxSayODdgbNiEsLFQpNFFXgSGnAredaQpoWDteLSqCLg2Gyb
hb6kogf6DiHiAPzeka1yIISEz59oW0KHgVrGNBuniJWTmqZf2M65CVuSe9Eu/FNpqY+Jaw4sC/oQ
JKfm5mV4VV6BbD1yTL6MNSyuZWCIKNZAvjCtaziSJ6VaT5FcTB8UoEQVQA0rK+y6ueDaecTYY21t
/0zG2rhTiTQ4l6dlm1xpO87kLrKjzUhOI63VTcUEB9tjaaupvNDoGmBBGT+qgYD0i3wcaNFCdSm3
E7VC8CMvwOQspFU3z0jI6aTajzUwHzU4Wbt5MWRKHmKwEarFYNFCoWRLkBl22V8bFp0+KfrIkTML
22ZlOM1cLbWVVIP9f309H9ire+OexByuU8sOmJvITgYu0/QqRLW7aENt5orREVMvm8bHOR7PQzww
zn6agvQCte4kv4geQ+PBLmdjZBXcGvHMX6m3zUKZizPxiyTM8sWx7uajticxsjjEwARcbCdnBB40
FM4M9BnTVbZQttFNtfIuxl0zNlYfC10PzvDOqCfBgB+aWpN3WA60h2aQZ5UKLCG8r61Pr3/JA0f1
3uxOHFMeGq2gqtjpCa8MUtYZkueldGxLKpz4e1sSsRlJoephoQnKBW8ykUDClTBRwvi55ggt+Qrs
qg355apB0u9Yd/DL6yT2ZIjbyH2NihvToDjUcz8QTQgP2jkNOMKi/F4j4aPet6OMbo6wYH3ufLLm
kFVvuxVEcqq2GMJNgdyecFRQ5YXzG98FiLRKdE64LE7GHmZNm0RjG69viDPZ8uzBo2NG36aJtxbo
VfyLH3RibbJw+s4ywmIgS1qK3BwL5zpWihu/Km/fZma6buiX8gq5oiGrCTYtyDbg8gKM+on/7e8Y
GrmO8QAEehNX44Vt1xV5R6O3fFkl7yt5k3kPr5t4GRGMcwZjELlJmarcNChuJBqGYduLyRrKFHCM
SwCpiC9QWlkL19lNMAuPimyOH326IXZNThx5KMqR1Mcevd1G9d7oe3LDx65oL1zIZFSTmQtENwGf
58e2k9MrWul8nG8yWKfKO5bRO2JJn2T0Mgo6VqMxf3XyLWEVOOb7kU236Y/xMT7u21embRqLt8bQ
u2bGtJWL8RuhZ+IWs25Z3g8bf+HZ8pWyCq+SxVjkpl3zsqPOiLLKKr5qFr1dzP3lMW2CcRJfe6FJ
dM5u00E9MHR1VTwq3ddLYfU3mCn2v+U0r90EZpfHMd8yqKTzrHftpuiXr++CFycBJihfItVFEg4a
yonjSEwnCyxwJ7ZiDitDzm2p7L7HDe0xr9sZV/Z0xsaoiaIwESH84fz5Tr4iCFKzL3OFM9WKZnm0
UREFc7UPivPBK7+72ufXrR0YFTcKEhS07IMPmR4ELv3lrisFsZ1ld4MG7aR3ExkfXrdxyH9ghPQL
FBGjNsB4AuwMCaKEPEwoAtm03Q3pTCGuHung4cWap5uIPU6I4F8eCxFeVoPJbsNzacCrZkKmM51J
r+BSwW0+Yu01Z6o+i5YjCWO3Vu2KqAgwHojCq9eHemCn75mcLHePrp+B0LqgWnQBhnk2FJ2tdRAw
K8LidUsHP9zO4MaIYmdO/VIW8s6AhiJ0wFhqFwVo17o6cood/nI7ViZnc2VmUg7ANrYNmHq4K8Bh
4EG63KyNeW13987pGNt5R1JaL29jkw832WqV2iehGMICAztxuq4XnR0TVCa0yG3Ti3gRE1+ORHHV
PPARevNt1z5GUvryIjF5hfFD70wvrcvAJI0WIpp6NiyrTbilyjnrP1KuHBfr8qjnHlfGZNtz7eVn
AnsBJDHZIyGAX3Cv7BH5Wixm6UWxlLfKUl1kG7qWZtKHYi2cJwgpnI3kRdLC+XJcwuOAr957hcmZ
q3Z6RX2fV4g2I5ihWnM3gsLl2K3w4B7ZGenk3BXlmm6iIU9sNX3QaKMpuJZBo92lx5T6Dm6RPwxN
6YpisMQdePTYlsQLufk0CFeSVRzx1gdtAHaDMgsiOnLM++skGJApEktsjMW0KPoUxOUs9I7lJw7v
wx0zk+Xo6p2itRFmKrtdmCHwNdzYXTSDK8yk4XmRbH2mE56dI8M7vA92DE+WpdtpkJ9QW7WNW/9C
W+ZIYqqzbqtsRcIF9+gF/uDa2DE3WYKtSc9ZUY/j7IJzR7rMa8/OAwKZ+giD4PjeL7bbjqHJIkTG
fICLAMdWZxdJEc57P10K5lWcF3PH047M4oFglkZ+eBZE0SSFPU246J4egWdNoecqRNo36HiWtCM+
8/A6pM5ArVWVSfnur0MEszLq3wUSmGF03jvau640l3rZ2a+fOodGMpKMgfYB4Y6bmphJNYA6Y2KD
5oV5jg5wrh5LaBz6MlxlJJMMPFCIKQJJr5JWzWhBsJOYonRYmpdiWG0FzfTsUsg2ZSJtXh/TyywG
vn7X4mTRwWqg5MJAHDJurvGMyzbSGSzCl83aM6nAKaAivIXwVbg6FqIc+mq7lierMIgSK++LGA9F
eFJ3d6XxJXSPRHgvK7b7w5smF4NeavVa5cabfIQUeU7p+Jsa34ica/NhkSziW3c50DPvzN1jIveH
VgtYFlCOMqlVqin7qyVxO7qvKy7BEZ3emzZX4wsxgX38yPY66B137Uy8Y+tYEs0VCXbO6m3UzAYi
lXJVnutXVBj7eXjVb7ytecSDHB6cSrYWoD8h9PjnOxGCl+hRXydZadNXuHXjYdPl+vr1lXlwK1AQ
/mFiMn+W2TR9o5EZMXr5vjLbteIKHQrSyqXvJBtdLdPF6wYPrscdg9OJ7L1OcOOWiXRhbmiTbaBY
G9+xjkTJLzPQ45JkQcAbhzADokL7cwdSzNA765E4Tt9q67GUP8xr8BnHKjSHP9IfhiZuEUoEiIlM
DJUKABfnUoqODOXwjP1hYBKGa73SA/3gGC5gnVJiyS6qL6ZzjNL7mJXJWisFNdZcPY1HeqIbGk/7
keZgLdTVsZrhwfkahRxkCFgVIMr7H0ai5To1Rka/IrkzMhiqItX+G0tMByYJypRzSp9YUGpa1muP
vTrApxZV7bwULgelPeISDo5jx8pkIWddB81PiUtHiG5taPnHTjsGODsUqiCu+nMgk8ioLRunVByc
mxfX26QM50qab6s0tJWsXrw+Z8dGMzmg9B6YZBfhwVX/PGzQMKEy9rqFg54GXUB6eUZBsylUC+SG
Gxct88XiWojS2qWeKQmwHHX3PfzNrxs7PJw/jE0+jhb6kVrUGNOs8wwUM6wdrxs4/GmoDoyQw5eK
A1psWSHqpmS30SIioGBzclsNgNE0zZGJe4mNGF2ZRRsUMnDQQE7DFdlKe/Iq7JhmSV4DxqBgmb4L
Pz9qLs7VWXxuzEVQUfLHAhhP1N0178Zsh/f5GR3x/3nx/wHaDLf957T4T1z6Vfrb8tvXb8V9tEuM
//Tf/uDFN074Tmg8G6xwOuI01s0zMz6U+SSn6BwguUfNHkLTf/z2gxlf0k5GEWrE1VSAUtC34uN/
MONL+glc+Sxli/L/2NGh/hVmfPDu+Neda8kI8R8BuqjKoy1PJWiSKVb7YjDLWIP/qJAAloYSXFl0
88uBd9o2TZt/zZLYMi6k2FjBAHGWN9Zi0PLTSpJO8wCymVxLztMqTqDssbZNHG19X18l9MmVpnmt
tsopVaEF9+93Vt08FAq8PGYIctsNvqJOth3kYWGZYLK0RKdEmiYzx4vg/RCdFSSdF4gFv5dh+2mj
/lQo3Vuaq5dyoQdzRYsoP0RX4Kev2pLEhAsbEQ3DUGJuLKddxoF05dVwH9Ai32fWCj7F74brf7fa
+CoS9W1fZqTI4nyldgHaB+I6LYytYImf5LS8lJ0eaqRYh5ABKjHY5NKiO0vpBg49a1VXwa1j0fQU
JfpNQCe4VatntQPZgRo0dEhbdlQNG4iooF6C5W8G/9laq4R11RcrCAOunTJfaVV9DhfDgg6hu3hI
b5wwOE2qRge77tiy6Z33gr8KQ+1rALtNDyvFrGwFbwZJxoXux5fD4K16EyY0SsqwLb3TYwW6kOhT
GukbMSzWBa3ZldJDG0cK1438Zafo2zhX6Vw232uCtGh9GTKTYF3p5pLhmfpdeA+F2FrWs+UgNxv6
/ekOLGGIoz6G5MIcNrfrMvOXUggSMpHXQyrMmm7YZFm/RW113aT5MreyS7GEAsxJOjqP+3M9FL5V
nvZJd1O7hgAoRKbJbSSYetJbKfaBjuUfXGDuggU/nV6dNlK+7fR4nTRuOK9ccSMECZeG+m6Ag9GE
tSxVYWBqBKSL6DoX9YVQCu7MD+tlpEfvgOlfmD4cdLSrzawBRttcuc5VceXKBpDcQmpnqCJ/8srG
zjx9XiuwNiryYLtmceomCt82W7aV8T5wpGXnyAsj7r+rDsULrbhInXaRC96pH8qnml6/b1zoo+ph
BVXnmoachRKGGyMurrs4XNFFf0/LvWBHjsJTLP2DoTefSjkx5kJgLSCvgs1hYKcVFkoFbmZBh+Rs
lapawTJ11wX1B8WNpI1WmcTdRr3NYZIRc7JVVT6Us8AiqjQaNWHfZfIM4Du07X75ru/aj4WgncLS
Al2VxwkgtO+HOI+AjxoBYkBlLeRSNm+10OQfZi5XnwVfNZsVFCGn4L/DVWnlD1ZTlQsnF/SFJyr5
vBzv20o1WDPF8GDnK8A6DWZbXNRKAwtEk952gy7MQjP8UrYASChp3ZbwJs3AmkVLOBZogPAy9tGg
weqQdNYsiRVljTL9EgDn50iob8NK72DOEM/zvJTnpeZ+68L2zM/8e1PNbfpbPnZi9rWU5EVewG5r
zmBatLNWWYlGAExOUOcqRCXz2ECHTADY1sE4EWQS1EISXPaOaoJmx29B0Gl+KULxLB5iSCeakVav
X4UFqdXUP6P/5DRPQ0gGnTkvNA+kjgL0YN1GjXLWycqtFxuLsk/PtMJb0hX1RUuQtvGi/kbyyk+N
Zto6qTC97878aqQ+EValYdpwK3+DkUifDYa4knUDZp1ct6l1LiMnXUltsCmldF6E5cZKiw3MYldJ
iWpOmeeXTe1v21bfwN79xdKChZ44HwIXboi2ymeU0WnRD879ITrzA9ibsji68i2avs2ILS2tdKjc
KqGD8SKSmPehvUi7ENp7+aaTzS9trH9Au/MMut6ruPY2gZLlM60zVFiTIT9LVelMaWAmgo1zjh5F
NQ8zwiWtKTxpYYWidZ4UGgyNRSTcGkZ8rg3Zc8D+/1BgsaPN80Jx50kaCOGZUY/nUXHmLv17f+mH
os3hB/1rEj76SPC/F6k8vtKjfNBrT4juURmqv6LxI1gnYwxOmhBap8cfoXqUAs98/nPdOEE8weTm
QWA7/rhAYXFnjv5sFl4f4Et1o5fPeW0ITxJHo47RiNAlGnrrRJgnY6sogRXB1+OPJMHeRCgnsOmP
vYoILo4//vw/MhEPaZ1UozwULX3JbvD5Imz9k8UwecDOYpDEEzAx/EZA4u7gUXKSHwdNvvfx9xQh
/0KrgOTwGES/aTPIJ+TWyK5Rwn36cfHdnQVdPNFpeod6AsqS8fefWgJ/quk18qi8cRIE5YSbgMwE
PA9yuhaYBZqPyEQY9NeNv19uLdCqOt5k3rQWBOlkBP+z3J8W/uPH3l0MXOFG9eFR1ux5tfyH/MGf
LoZxS7x1GvjWdB+KzyN8/MdkU2jSCVQTXB3lZ8f5y20K+k/HBNMbl4PIjX3kujB+OId93zCK4InY
GXvZH3+/3DSAMleniY0/OSEmS2rnhJBPwKzjIZ8H+XJXqEyDqBtjkeLxRzjxHzklJ0P4I1wYdwVp
kLetBu2ErggJfoQf8zA5L1WOEuBbULA8T8OTV/6FzsvHvoMxH/S2iVBOAIIqkHf9SdSkmCePWwJ1
419tIVB2GLOrbxu/xndG2ph63NNyH7Fmu6eEop2M7Tok2p7j61/PLYCQw6W/bRqME4nM92Oj8E/v
tzcN6gm9tAp9kc/T8LTwfqH9QHuK+eSrnnqTf17L/splyjwhLz92X/5wC3ztyTSA5YQVhADl1/SO
xHxvXgzWia7LkP/+uCuMT9ybBe0EcApSB0QNj78ni7/QYlDQuH/aqG9YDFymCKFJ1RvTVWCQxH/s
qv/lBg4w/M1HgiSTUiAeZAVMvjtnwdgGshtC4XZ+pe9ObPDmEEkipQKaCGXR54zJ5POrJBJGRhSS
Kk++8pfzhaAL/w2RIrkEAkGYuJ593cQLqI9/DhxDfzqEf6FlQGQwgrbediTKbANA4ETIz15ushtY
BiO+f2x8/UWXAY1hI1T6jdOgnNDIb+mk2A9GBqp+AkkkPZs/7pi/nE+kDku/9Vsv0qPguUqMRGjw
x5Vg91RULS6YqgatKfKtj7/Hqf+VtsUBwfi/foE0TkZuDLzjWMQef/uHBPdoTZVMuhp+Ve843hve
nE5QxsSKpbHF9odPNgWID/gOWmwff7/etYnY5c2BsiyesNTBMT4fkWMmdXczaOoJLCZcqugWffw9
+aFfaTOIpAbf6hyBekDQin6yDjRkb/zgPGCyUn5eK385r0iOeETrve1wAM4yUqvABPRHWWF3Gkaf
CJswpL7POdZfbhoOgIX+sktkFUCOR01BJRLaGz61N4Jlesn+emr1X9gqP2uZc8+Pvj5WMf1v5eN9
96k6d/Qv/CjxvXzAc+lurM9Rltr7e3d99u3pyU9JufHf/2svXfd4Jdj5wx9XhEczz//58/heWt6z
9WNQP/7PtQ9iq3jw+sc/6J/f8uI+phT63w/Ft91y2mNx9Y+3+F//2HvHnaX/6kOjeze9L3ef+3TF
fvOD4/shTSZPfqz+vPXJs3vPv9994adL4Vsf+4yW++0JPvdQ7Vp4hs0lVKX78fv+vblelNnv/yxg
h/rt9j6p0l0Dzzeat45hlfq//8/+x3xyg2998Pl9cZ94v//vvZd+Tti//dnMyKpIyzL97StzU+8h
Fh/bR39M1d+f+/P7n0Z+PGzc+/T3jafkW4dwdV/8/j8/HvP43KcK37/hufe///PLZLU/5kPf/Ohv
RXIff6kf9j/pU5bxrQ+/8fmU337b3iff/GLfwNPV9d9hYMWSxAhL5iItqj3X+Jw6//damS7MpzD7
rTZGV3D/2xy0TuEn+x/66TrzZgPs2t+u7uto/zs83Z3f/PBvBZoZe3P/nJt865Pv0gdmxk/2vNlz
pfStz/7v+D7b36/Ppei3PvicT1j+tuIM9/ff+ylv99bHX/n39e//3PUzz8XCtz74JuWN473VNz6Z
cO/tT06+/v5/kv0D+yci6q1Px+/eJ/tf8mc25K3Pnn+bOvWfJcnXH30o8vuZRX4ZD/4Amh36z/Zj
3fFvPES81n/9XwAAAP//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solidFill>
        <a:schemeClr val="accent1">
          <a:alpha val="96000"/>
        </a:schemeClr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92657E-8015-4F12-AEE7-CBD4C1966B23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74C92C-DC41-45F8-A3EA-D05713FCC7CD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01C345D-5005-4AF7-B5DE-C84D5254E707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2900B07-343B-47D3-86E6-9F409BABD844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6BF7A8-70CE-410E-87D0-F434C286A9E7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E39BC6-102F-4764-A532-408BDB1D0B3B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5DA1160-94B2-46D5-89BC-E5FFEBF58647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CF0B770-97D0-47F8-8BA9-C639501D6526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DC7E9E-0B60-4AAF-9238-C424B94D8B33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63A057-BE69-46ED-9276-A54C8E30B5A5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37C9E59-827A-426D-B9AA-A043918A382F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microsoft.com/office/2014/relationships/chartEx" Target="../charts/chartEx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microsoft.com/office/2014/relationships/chartEx" Target="../charts/chartEx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5AED90-F2D2-428B-93BF-988BA1B2B2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C2A00C-182D-7A59-5B68-D134DE623C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490C7D-085A-F67A-D223-C11803EB1F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8469C07-2DA3-A216-51CE-00F83AD7F47D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7903DC6C-F1A7-E4D8-D960-0F70A1E4A01E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7115" cy="6008077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414CD7-6421-0909-2AC3-B8F45ECD64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179CE7-7394-466C-A88F-DBA53B3972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092337-0DDF-468A-9CE1-CC9B4490A3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6F86963-F67B-4380-8094-0B435B20A9C3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7D6D1A04-8700-D49D-9104-3A56D198C79A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7115" cy="6008077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9F1986C-0B50-42E2-9D4A-63364C635538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C50544AC-99AE-7471-8DA8-9F0F7EC4AC4E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7115" cy="6008077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BBECA7-D342-49B8-AD6D-BF50A8046E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5FAA2C-5085-80AE-4BC5-52846DE013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Azul Quente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983B-7C4A-40B0-B270-903191A7D2B1}">
  <dimension ref="A1:O35"/>
  <sheetViews>
    <sheetView showGridLines="0" topLeftCell="A5" zoomScaleNormal="100" workbookViewId="0">
      <selection activeCell="A3" sqref="A1:XFD104857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9" t="s">
        <v>0</v>
      </c>
      <c r="B1" s="189"/>
      <c r="C1" s="189"/>
      <c r="D1" s="189"/>
      <c r="E1" s="189"/>
      <c r="F1" s="189"/>
      <c r="G1" s="189"/>
      <c r="H1" s="189"/>
      <c r="M1" s="165" t="s">
        <v>1</v>
      </c>
    </row>
    <row r="2" spans="1:15" ht="9.9499999999999993" customHeight="1" x14ac:dyDescent="0.25"/>
    <row r="3" spans="1:15" ht="24" customHeight="1" thickBot="1" x14ac:dyDescent="0.3">
      <c r="A3" s="48" t="s">
        <v>2</v>
      </c>
      <c r="B3" s="5"/>
      <c r="C3" s="190" t="s">
        <v>3</v>
      </c>
      <c r="D3" s="191"/>
      <c r="E3" s="191"/>
      <c r="F3" s="191"/>
      <c r="G3" s="191"/>
      <c r="H3" s="19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6" t="s">
        <v>4</v>
      </c>
      <c r="B5" s="5"/>
      <c r="C5" s="193" t="s">
        <v>5</v>
      </c>
      <c r="D5" s="194"/>
      <c r="E5" s="194"/>
      <c r="F5" s="194"/>
      <c r="G5" s="194"/>
      <c r="H5" s="194"/>
      <c r="I5" s="194"/>
      <c r="J5" s="194"/>
      <c r="K5" s="194"/>
      <c r="L5" s="194"/>
      <c r="M5" s="195"/>
    </row>
    <row r="6" spans="1:15" ht="24" customHeight="1" x14ac:dyDescent="0.25">
      <c r="A6" s="197"/>
      <c r="B6" s="5"/>
      <c r="C6" s="199" t="s">
        <v>6</v>
      </c>
      <c r="D6" s="201" t="s">
        <v>7</v>
      </c>
      <c r="E6" s="201"/>
      <c r="F6" s="201"/>
      <c r="G6" s="201"/>
      <c r="H6" s="201"/>
      <c r="I6" s="201" t="s">
        <v>8</v>
      </c>
      <c r="J6" s="201"/>
      <c r="K6" s="201"/>
      <c r="L6" s="201"/>
      <c r="M6" s="202"/>
    </row>
    <row r="7" spans="1:15" ht="24" customHeight="1" x14ac:dyDescent="0.25">
      <c r="A7" s="197"/>
      <c r="B7" s="5"/>
      <c r="C7" s="199"/>
      <c r="D7" s="185" t="s">
        <v>6</v>
      </c>
      <c r="E7" s="185" t="s">
        <v>9</v>
      </c>
      <c r="F7" s="185" t="s">
        <v>10</v>
      </c>
      <c r="G7" s="185" t="s">
        <v>11</v>
      </c>
      <c r="H7" s="185" t="s">
        <v>12</v>
      </c>
      <c r="I7" s="185" t="s">
        <v>6</v>
      </c>
      <c r="J7" s="185" t="s">
        <v>9</v>
      </c>
      <c r="K7" s="185" t="s">
        <v>10</v>
      </c>
      <c r="L7" s="185" t="s">
        <v>13</v>
      </c>
      <c r="M7" s="187" t="s">
        <v>11</v>
      </c>
    </row>
    <row r="8" spans="1:15" ht="24" customHeight="1" thickBot="1" x14ac:dyDescent="0.3">
      <c r="A8" s="198"/>
      <c r="B8" s="5"/>
      <c r="C8" s="200"/>
      <c r="D8" s="186"/>
      <c r="E8" s="186"/>
      <c r="F8" s="186"/>
      <c r="G8" s="186"/>
      <c r="H8" s="186"/>
      <c r="I8" s="186"/>
      <c r="J8" s="186"/>
      <c r="K8" s="186"/>
      <c r="L8" s="186"/>
      <c r="M8" s="188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4">
        <v>44866</v>
      </c>
      <c r="C10" s="170">
        <v>193605</v>
      </c>
      <c r="D10" s="171">
        <v>178134</v>
      </c>
      <c r="E10" s="171">
        <v>165020</v>
      </c>
      <c r="F10" s="171">
        <v>1647</v>
      </c>
      <c r="G10" s="171">
        <v>10226</v>
      </c>
      <c r="H10" s="171">
        <v>1241</v>
      </c>
      <c r="I10" s="171">
        <v>15471</v>
      </c>
      <c r="J10" s="171">
        <v>13002</v>
      </c>
      <c r="K10" s="171">
        <v>2129</v>
      </c>
      <c r="L10" s="171">
        <v>5</v>
      </c>
      <c r="M10" s="172">
        <v>335</v>
      </c>
      <c r="O10" s="2"/>
    </row>
    <row r="11" spans="1:15" ht="21" customHeight="1" x14ac:dyDescent="0.25">
      <c r="A11" s="58">
        <v>44896</v>
      </c>
      <c r="C11" s="173">
        <v>180857</v>
      </c>
      <c r="D11" s="60">
        <v>167174</v>
      </c>
      <c r="E11" s="60">
        <v>153041</v>
      </c>
      <c r="F11" s="60">
        <v>1623</v>
      </c>
      <c r="G11" s="60">
        <v>11299</v>
      </c>
      <c r="H11" s="60">
        <v>1211</v>
      </c>
      <c r="I11" s="60">
        <v>13683</v>
      </c>
      <c r="J11" s="60">
        <v>10896</v>
      </c>
      <c r="K11" s="60">
        <v>2382</v>
      </c>
      <c r="L11" s="60">
        <v>10</v>
      </c>
      <c r="M11" s="174">
        <v>395</v>
      </c>
      <c r="O11" s="2"/>
    </row>
    <row r="12" spans="1:15" ht="21" customHeight="1" x14ac:dyDescent="0.25">
      <c r="A12" s="58">
        <v>44927</v>
      </c>
      <c r="C12" s="173">
        <v>189816</v>
      </c>
      <c r="D12" s="60">
        <v>175170</v>
      </c>
      <c r="E12" s="60">
        <v>161532</v>
      </c>
      <c r="F12" s="60">
        <v>1462</v>
      </c>
      <c r="G12" s="60">
        <v>11230</v>
      </c>
      <c r="H12" s="60">
        <v>946</v>
      </c>
      <c r="I12" s="60">
        <v>14646</v>
      </c>
      <c r="J12" s="60">
        <v>12214</v>
      </c>
      <c r="K12" s="60">
        <v>2044</v>
      </c>
      <c r="L12" s="60">
        <v>4</v>
      </c>
      <c r="M12" s="174">
        <v>384</v>
      </c>
      <c r="O12" s="2"/>
    </row>
    <row r="13" spans="1:15" ht="21" customHeight="1" x14ac:dyDescent="0.25">
      <c r="A13" s="58">
        <v>44958</v>
      </c>
      <c r="C13" s="173">
        <v>178920</v>
      </c>
      <c r="D13" s="60">
        <v>165314</v>
      </c>
      <c r="E13" s="60">
        <v>150700</v>
      </c>
      <c r="F13" s="60">
        <v>1491</v>
      </c>
      <c r="G13" s="60">
        <v>12085</v>
      </c>
      <c r="H13" s="60">
        <v>1038</v>
      </c>
      <c r="I13" s="60">
        <v>13606</v>
      </c>
      <c r="J13" s="60">
        <v>10995</v>
      </c>
      <c r="K13" s="60">
        <v>2189</v>
      </c>
      <c r="L13" s="60">
        <v>8</v>
      </c>
      <c r="M13" s="174">
        <v>414</v>
      </c>
      <c r="O13" s="2"/>
    </row>
    <row r="14" spans="1:15" ht="21" customHeight="1" x14ac:dyDescent="0.25">
      <c r="A14" s="58">
        <v>44986</v>
      </c>
      <c r="C14" s="173">
        <v>245509</v>
      </c>
      <c r="D14" s="60">
        <v>225829</v>
      </c>
      <c r="E14" s="60">
        <v>206613</v>
      </c>
      <c r="F14" s="60">
        <v>2333</v>
      </c>
      <c r="G14" s="60">
        <v>15557</v>
      </c>
      <c r="H14" s="60">
        <v>1326</v>
      </c>
      <c r="I14" s="60">
        <v>19680</v>
      </c>
      <c r="J14" s="60">
        <v>16046</v>
      </c>
      <c r="K14" s="60">
        <v>3005</v>
      </c>
      <c r="L14" s="60">
        <v>12</v>
      </c>
      <c r="M14" s="174">
        <v>617</v>
      </c>
      <c r="O14" s="2"/>
    </row>
    <row r="15" spans="1:15" ht="21" customHeight="1" x14ac:dyDescent="0.25">
      <c r="A15" s="58">
        <v>45017</v>
      </c>
      <c r="C15" s="173">
        <v>187443</v>
      </c>
      <c r="D15" s="60">
        <v>171928</v>
      </c>
      <c r="E15" s="60">
        <v>156559</v>
      </c>
      <c r="F15" s="60">
        <v>1791</v>
      </c>
      <c r="G15" s="60">
        <v>12507</v>
      </c>
      <c r="H15" s="60">
        <v>1071</v>
      </c>
      <c r="I15" s="60">
        <v>15515</v>
      </c>
      <c r="J15" s="60">
        <v>12179</v>
      </c>
      <c r="K15" s="60">
        <v>2838</v>
      </c>
      <c r="L15" s="60">
        <v>15</v>
      </c>
      <c r="M15" s="174">
        <v>483</v>
      </c>
      <c r="O15" s="2"/>
    </row>
    <row r="16" spans="1:15" ht="21" customHeight="1" x14ac:dyDescent="0.25">
      <c r="A16" s="58">
        <v>45047</v>
      </c>
      <c r="C16" s="173">
        <v>220405</v>
      </c>
      <c r="D16" s="60">
        <v>201897</v>
      </c>
      <c r="E16" s="60">
        <v>183519</v>
      </c>
      <c r="F16" s="60">
        <v>2191</v>
      </c>
      <c r="G16" s="60">
        <v>14707</v>
      </c>
      <c r="H16" s="60">
        <v>1480</v>
      </c>
      <c r="I16" s="60">
        <v>18508</v>
      </c>
      <c r="J16" s="60">
        <v>14597</v>
      </c>
      <c r="K16" s="60">
        <v>3304</v>
      </c>
      <c r="L16" s="60">
        <v>23</v>
      </c>
      <c r="M16" s="174">
        <v>584</v>
      </c>
      <c r="O16" s="2"/>
    </row>
    <row r="17" spans="1:15" ht="21" customHeight="1" x14ac:dyDescent="0.25">
      <c r="A17" s="58">
        <v>45078</v>
      </c>
      <c r="C17" s="173">
        <v>200267</v>
      </c>
      <c r="D17" s="60">
        <v>184455</v>
      </c>
      <c r="E17" s="60">
        <v>169715</v>
      </c>
      <c r="F17" s="60">
        <v>1719</v>
      </c>
      <c r="G17" s="60">
        <v>11659</v>
      </c>
      <c r="H17" s="60">
        <v>1362</v>
      </c>
      <c r="I17" s="60">
        <v>15812</v>
      </c>
      <c r="J17" s="60">
        <v>13404</v>
      </c>
      <c r="K17" s="60">
        <v>2002</v>
      </c>
      <c r="L17" s="60">
        <v>12</v>
      </c>
      <c r="M17" s="174">
        <v>394</v>
      </c>
      <c r="O17" s="2"/>
    </row>
    <row r="18" spans="1:15" ht="21" customHeight="1" x14ac:dyDescent="0.25">
      <c r="A18" s="58">
        <v>45108</v>
      </c>
      <c r="C18" s="173">
        <v>206853</v>
      </c>
      <c r="D18" s="60">
        <v>191112</v>
      </c>
      <c r="E18" s="60">
        <v>172941</v>
      </c>
      <c r="F18" s="60">
        <v>3020</v>
      </c>
      <c r="G18" s="60">
        <v>13882</v>
      </c>
      <c r="H18" s="60">
        <v>1269</v>
      </c>
      <c r="I18" s="60">
        <v>15741</v>
      </c>
      <c r="J18" s="60">
        <v>12765</v>
      </c>
      <c r="K18" s="60">
        <v>2565</v>
      </c>
      <c r="L18" s="60">
        <v>6</v>
      </c>
      <c r="M18" s="174">
        <v>405</v>
      </c>
      <c r="O18" s="2"/>
    </row>
    <row r="19" spans="1:15" ht="21" customHeight="1" x14ac:dyDescent="0.25">
      <c r="A19" s="58">
        <v>45139</v>
      </c>
      <c r="C19" s="173">
        <v>300027</v>
      </c>
      <c r="D19" s="60">
        <v>279045</v>
      </c>
      <c r="E19" s="60">
        <v>257528</v>
      </c>
      <c r="F19" s="60">
        <v>2570</v>
      </c>
      <c r="G19" s="60">
        <v>17478</v>
      </c>
      <c r="H19" s="60">
        <v>1469</v>
      </c>
      <c r="I19" s="60">
        <v>20982</v>
      </c>
      <c r="J19" s="60">
        <v>16639</v>
      </c>
      <c r="K19" s="60">
        <v>3714</v>
      </c>
      <c r="L19" s="60">
        <v>12</v>
      </c>
      <c r="M19" s="174">
        <v>617</v>
      </c>
      <c r="O19" s="2"/>
    </row>
    <row r="20" spans="1:15" ht="21" customHeight="1" x14ac:dyDescent="0.25">
      <c r="A20" s="58">
        <v>45170</v>
      </c>
      <c r="C20" s="173">
        <v>250078</v>
      </c>
      <c r="D20" s="60">
        <v>232557</v>
      </c>
      <c r="E20" s="60">
        <v>214706</v>
      </c>
      <c r="F20" s="60">
        <v>2536</v>
      </c>
      <c r="G20" s="60">
        <v>13909</v>
      </c>
      <c r="H20" s="60">
        <v>1406</v>
      </c>
      <c r="I20" s="60">
        <v>17521</v>
      </c>
      <c r="J20" s="60">
        <v>12890</v>
      </c>
      <c r="K20" s="60">
        <v>4018</v>
      </c>
      <c r="L20" s="60">
        <v>17</v>
      </c>
      <c r="M20" s="174">
        <v>596</v>
      </c>
      <c r="O20" s="2"/>
    </row>
    <row r="21" spans="1:15" ht="21" customHeight="1" x14ac:dyDescent="0.25">
      <c r="A21" s="58">
        <v>45200</v>
      </c>
      <c r="C21" s="173">
        <v>262169</v>
      </c>
      <c r="D21" s="60">
        <v>245493</v>
      </c>
      <c r="E21" s="60">
        <v>229548</v>
      </c>
      <c r="F21" s="60">
        <v>2076</v>
      </c>
      <c r="G21" s="60">
        <v>12696</v>
      </c>
      <c r="H21" s="60">
        <v>1173</v>
      </c>
      <c r="I21" s="60">
        <v>16676</v>
      </c>
      <c r="J21" s="60">
        <v>13117</v>
      </c>
      <c r="K21" s="60">
        <v>3089</v>
      </c>
      <c r="L21" s="60">
        <v>11</v>
      </c>
      <c r="M21" s="174">
        <v>459</v>
      </c>
      <c r="O21" s="2"/>
    </row>
    <row r="22" spans="1:15" ht="21" customHeight="1" x14ac:dyDescent="0.25">
      <c r="A22" s="58">
        <v>45231</v>
      </c>
      <c r="C22" s="173">
        <v>306871</v>
      </c>
      <c r="D22" s="60">
        <v>288419</v>
      </c>
      <c r="E22" s="60">
        <v>273112</v>
      </c>
      <c r="F22" s="60">
        <v>2227</v>
      </c>
      <c r="G22" s="60">
        <v>11889</v>
      </c>
      <c r="H22" s="60">
        <v>1191</v>
      </c>
      <c r="I22" s="60">
        <v>18452</v>
      </c>
      <c r="J22" s="60">
        <v>15364</v>
      </c>
      <c r="K22" s="60">
        <v>2650</v>
      </c>
      <c r="L22" s="60">
        <v>3</v>
      </c>
      <c r="M22" s="174">
        <v>435</v>
      </c>
      <c r="O22" s="2"/>
    </row>
    <row r="23" spans="1:15" ht="21" customHeight="1" x14ac:dyDescent="0.25">
      <c r="A23" s="58">
        <v>45261</v>
      </c>
      <c r="C23" s="173">
        <v>266379</v>
      </c>
      <c r="D23" s="60">
        <v>251416</v>
      </c>
      <c r="E23" s="60">
        <v>240014</v>
      </c>
      <c r="F23" s="60">
        <v>1671</v>
      </c>
      <c r="G23" s="60">
        <v>8805</v>
      </c>
      <c r="H23" s="60">
        <v>926</v>
      </c>
      <c r="I23" s="60">
        <v>14963</v>
      </c>
      <c r="J23" s="60">
        <v>12741</v>
      </c>
      <c r="K23" s="60">
        <v>1906</v>
      </c>
      <c r="L23" s="60">
        <v>6</v>
      </c>
      <c r="M23" s="174">
        <v>310</v>
      </c>
      <c r="O23" s="2"/>
    </row>
    <row r="24" spans="1:15" ht="21" customHeight="1" x14ac:dyDescent="0.25">
      <c r="A24" s="58">
        <v>45292</v>
      </c>
      <c r="C24" s="173">
        <v>259310</v>
      </c>
      <c r="D24" s="60">
        <v>242647</v>
      </c>
      <c r="E24" s="60">
        <v>229692</v>
      </c>
      <c r="F24" s="60">
        <v>1865</v>
      </c>
      <c r="G24" s="60">
        <v>10145</v>
      </c>
      <c r="H24" s="60">
        <v>945</v>
      </c>
      <c r="I24" s="60">
        <v>16663</v>
      </c>
      <c r="J24" s="60">
        <v>13785</v>
      </c>
      <c r="K24" s="60">
        <v>2446</v>
      </c>
      <c r="L24" s="60">
        <v>7</v>
      </c>
      <c r="M24" s="174">
        <v>425</v>
      </c>
      <c r="O24" s="2"/>
    </row>
    <row r="25" spans="1:15" ht="21" customHeight="1" x14ac:dyDescent="0.25">
      <c r="A25" s="58">
        <v>45323</v>
      </c>
      <c r="C25" s="173">
        <v>276116</v>
      </c>
      <c r="D25" s="60">
        <v>258986</v>
      </c>
      <c r="E25" s="60">
        <v>246220</v>
      </c>
      <c r="F25" s="60">
        <v>2212</v>
      </c>
      <c r="G25" s="60">
        <v>9491</v>
      </c>
      <c r="H25" s="60">
        <v>1063</v>
      </c>
      <c r="I25" s="60">
        <v>17130</v>
      </c>
      <c r="J25" s="60">
        <v>14078</v>
      </c>
      <c r="K25" s="60">
        <v>2697</v>
      </c>
      <c r="L25" s="60">
        <v>7</v>
      </c>
      <c r="M25" s="174">
        <v>348</v>
      </c>
      <c r="O25" s="2"/>
    </row>
    <row r="26" spans="1:15" ht="21" customHeight="1" x14ac:dyDescent="0.25">
      <c r="A26" s="58">
        <v>45352</v>
      </c>
      <c r="C26" s="173">
        <v>333587</v>
      </c>
      <c r="D26" s="60">
        <v>312663</v>
      </c>
      <c r="E26" s="60">
        <v>298864</v>
      </c>
      <c r="F26" s="60">
        <v>2480</v>
      </c>
      <c r="G26" s="60">
        <v>10288</v>
      </c>
      <c r="H26" s="60">
        <v>1031</v>
      </c>
      <c r="I26" s="60">
        <v>20924</v>
      </c>
      <c r="J26" s="60">
        <v>17706</v>
      </c>
      <c r="K26" s="60">
        <v>2828</v>
      </c>
      <c r="L26" s="60">
        <v>6</v>
      </c>
      <c r="M26" s="174">
        <v>384</v>
      </c>
      <c r="O26" s="2"/>
    </row>
    <row r="27" spans="1:15" ht="21" customHeight="1" x14ac:dyDescent="0.25">
      <c r="A27" s="58">
        <v>45383</v>
      </c>
      <c r="C27" s="173">
        <v>342251</v>
      </c>
      <c r="D27" s="60">
        <v>319770</v>
      </c>
      <c r="E27" s="60">
        <v>305311</v>
      </c>
      <c r="F27" s="60">
        <v>2924</v>
      </c>
      <c r="G27" s="60">
        <v>10354</v>
      </c>
      <c r="H27" s="60">
        <v>1181</v>
      </c>
      <c r="I27" s="60">
        <v>22481</v>
      </c>
      <c r="J27" s="60">
        <v>18631</v>
      </c>
      <c r="K27" s="60">
        <v>3432</v>
      </c>
      <c r="L27" s="60">
        <v>9</v>
      </c>
      <c r="M27" s="174">
        <v>409</v>
      </c>
      <c r="O27" s="2"/>
    </row>
    <row r="28" spans="1:15" ht="21" customHeight="1" x14ac:dyDescent="0.25">
      <c r="A28" s="58">
        <v>45413</v>
      </c>
      <c r="C28" s="173">
        <v>305697</v>
      </c>
      <c r="D28" s="60">
        <v>286850</v>
      </c>
      <c r="E28" s="60">
        <v>273698</v>
      </c>
      <c r="F28" s="60">
        <v>2830</v>
      </c>
      <c r="G28" s="60">
        <v>9217</v>
      </c>
      <c r="H28" s="60">
        <v>1105</v>
      </c>
      <c r="I28" s="60">
        <v>18847</v>
      </c>
      <c r="J28" s="60">
        <v>14538</v>
      </c>
      <c r="K28" s="60">
        <v>3924</v>
      </c>
      <c r="L28" s="60">
        <v>9</v>
      </c>
      <c r="M28" s="174">
        <v>376</v>
      </c>
      <c r="O28" s="2"/>
    </row>
    <row r="29" spans="1:15" ht="21" customHeight="1" x14ac:dyDescent="0.25">
      <c r="A29" s="58">
        <v>45444</v>
      </c>
      <c r="C29" s="173">
        <v>331977</v>
      </c>
      <c r="D29" s="60">
        <v>312856</v>
      </c>
      <c r="E29" s="60">
        <v>297879</v>
      </c>
      <c r="F29" s="60">
        <v>2973</v>
      </c>
      <c r="G29" s="60">
        <v>10829</v>
      </c>
      <c r="H29" s="60">
        <v>1175</v>
      </c>
      <c r="I29" s="60">
        <v>19121</v>
      </c>
      <c r="J29" s="60">
        <v>15033</v>
      </c>
      <c r="K29" s="60">
        <v>3635</v>
      </c>
      <c r="L29" s="60">
        <v>9</v>
      </c>
      <c r="M29" s="174">
        <v>444</v>
      </c>
      <c r="O29" s="2"/>
    </row>
    <row r="30" spans="1:15" ht="21" customHeight="1" x14ac:dyDescent="0.25">
      <c r="A30" s="58">
        <v>45474</v>
      </c>
      <c r="C30" s="173">
        <v>292954</v>
      </c>
      <c r="D30" s="60">
        <v>276904</v>
      </c>
      <c r="E30" s="60">
        <v>266836</v>
      </c>
      <c r="F30" s="60">
        <v>2476</v>
      </c>
      <c r="G30" s="60">
        <v>6932</v>
      </c>
      <c r="H30" s="60">
        <v>660</v>
      </c>
      <c r="I30" s="60">
        <v>16050</v>
      </c>
      <c r="J30" s="60">
        <v>12934</v>
      </c>
      <c r="K30" s="60">
        <v>2832</v>
      </c>
      <c r="L30" s="60">
        <v>10</v>
      </c>
      <c r="M30" s="174">
        <v>274</v>
      </c>
      <c r="O30" s="2"/>
    </row>
    <row r="31" spans="1:15" ht="21" customHeight="1" x14ac:dyDescent="0.25">
      <c r="A31" s="58">
        <v>45505</v>
      </c>
      <c r="C31" s="173">
        <v>273007</v>
      </c>
      <c r="D31" s="60">
        <v>258473</v>
      </c>
      <c r="E31" s="60">
        <v>244199</v>
      </c>
      <c r="F31" s="60">
        <v>2569</v>
      </c>
      <c r="G31" s="60">
        <v>10898</v>
      </c>
      <c r="H31" s="60">
        <v>807</v>
      </c>
      <c r="I31" s="60">
        <v>14534</v>
      </c>
      <c r="J31" s="60">
        <v>11406</v>
      </c>
      <c r="K31" s="60">
        <v>2725</v>
      </c>
      <c r="L31" s="60">
        <v>5</v>
      </c>
      <c r="M31" s="174">
        <v>398</v>
      </c>
      <c r="O31" s="2"/>
    </row>
    <row r="32" spans="1:15" ht="21" customHeight="1" x14ac:dyDescent="0.25">
      <c r="A32" s="58">
        <v>45536</v>
      </c>
      <c r="C32" s="173">
        <v>397050</v>
      </c>
      <c r="D32" s="60">
        <v>375588</v>
      </c>
      <c r="E32" s="60">
        <v>361277</v>
      </c>
      <c r="F32" s="60">
        <v>3511</v>
      </c>
      <c r="G32" s="60">
        <v>10079</v>
      </c>
      <c r="H32" s="60">
        <v>721</v>
      </c>
      <c r="I32" s="60">
        <v>21462</v>
      </c>
      <c r="J32" s="60">
        <v>16841</v>
      </c>
      <c r="K32" s="60">
        <v>4239</v>
      </c>
      <c r="L32" s="60">
        <v>8</v>
      </c>
      <c r="M32" s="174">
        <v>374</v>
      </c>
      <c r="O32" s="2"/>
    </row>
    <row r="33" spans="1:15" ht="21" customHeight="1" x14ac:dyDescent="0.25">
      <c r="A33" s="62">
        <v>45566</v>
      </c>
      <c r="B33" s="175"/>
      <c r="C33" s="176">
        <v>372170</v>
      </c>
      <c r="D33" s="177">
        <v>351207</v>
      </c>
      <c r="E33" s="177">
        <v>324003</v>
      </c>
      <c r="F33" s="177">
        <v>3631</v>
      </c>
      <c r="G33" s="177">
        <v>22287</v>
      </c>
      <c r="H33" s="177">
        <v>1286</v>
      </c>
      <c r="I33" s="177">
        <v>20963</v>
      </c>
      <c r="J33" s="177">
        <v>16446</v>
      </c>
      <c r="K33" s="177">
        <v>3691</v>
      </c>
      <c r="L33" s="177">
        <v>15</v>
      </c>
      <c r="M33" s="178">
        <v>811</v>
      </c>
      <c r="O33" s="2"/>
    </row>
    <row r="34" spans="1:15" ht="15" customHeight="1" x14ac:dyDescent="0.25">
      <c r="A34" s="156" t="s">
        <v>14</v>
      </c>
    </row>
    <row r="35" spans="1:15" ht="15" customHeight="1" x14ac:dyDescent="0.25"/>
  </sheetData>
  <mergeCells count="17">
    <mergeCell ref="K7:K8"/>
    <mergeCell ref="L7:L8"/>
    <mergeCell ref="M7:M8"/>
    <mergeCell ref="A1:H1"/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9107-C9BA-4A57-B121-A2BD590A812A}">
  <dimension ref="A1:O35"/>
  <sheetViews>
    <sheetView showGridLines="0" zoomScaleNormal="100" workbookViewId="0">
      <selection activeCell="A3" sqref="A1:XFD104857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203" t="s">
        <v>0</v>
      </c>
      <c r="B1" s="203"/>
      <c r="C1" s="203"/>
      <c r="D1" s="203"/>
      <c r="E1" s="203"/>
      <c r="F1" s="203"/>
      <c r="G1" s="203"/>
      <c r="H1" s="203"/>
      <c r="M1" s="9" t="s">
        <v>1</v>
      </c>
    </row>
    <row r="2" spans="1:15" ht="9.9499999999999993" customHeight="1" x14ac:dyDescent="0.25"/>
    <row r="3" spans="1:15" ht="24" customHeight="1" thickBot="1" x14ac:dyDescent="0.3">
      <c r="A3" s="48">
        <v>10</v>
      </c>
      <c r="B3" s="5"/>
      <c r="C3" s="190" t="s">
        <v>102</v>
      </c>
      <c r="D3" s="191"/>
      <c r="E3" s="191"/>
      <c r="F3" s="191"/>
      <c r="G3" s="191"/>
      <c r="H3" s="19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6" t="s">
        <v>4</v>
      </c>
      <c r="B5" s="5"/>
      <c r="C5" s="193" t="s">
        <v>103</v>
      </c>
      <c r="D5" s="194"/>
      <c r="E5" s="194"/>
      <c r="F5" s="194"/>
      <c r="G5" s="194"/>
      <c r="H5" s="194"/>
      <c r="I5" s="194"/>
      <c r="J5" s="194"/>
      <c r="K5" s="194"/>
      <c r="L5" s="194"/>
      <c r="M5" s="195"/>
    </row>
    <row r="6" spans="1:15" ht="24" customHeight="1" x14ac:dyDescent="0.25">
      <c r="A6" s="197"/>
      <c r="B6" s="5"/>
      <c r="C6" s="199" t="s">
        <v>6</v>
      </c>
      <c r="D6" s="201" t="s">
        <v>7</v>
      </c>
      <c r="E6" s="201"/>
      <c r="F6" s="201"/>
      <c r="G6" s="201"/>
      <c r="H6" s="201"/>
      <c r="I6" s="201" t="s">
        <v>8</v>
      </c>
      <c r="J6" s="201"/>
      <c r="K6" s="201"/>
      <c r="L6" s="201"/>
      <c r="M6" s="202"/>
    </row>
    <row r="7" spans="1:15" ht="24" customHeight="1" x14ac:dyDescent="0.25">
      <c r="A7" s="197"/>
      <c r="B7" s="5"/>
      <c r="C7" s="199"/>
      <c r="D7" s="185" t="s">
        <v>6</v>
      </c>
      <c r="E7" s="185" t="s">
        <v>9</v>
      </c>
      <c r="F7" s="185" t="s">
        <v>10</v>
      </c>
      <c r="G7" s="185" t="s">
        <v>11</v>
      </c>
      <c r="H7" s="185" t="s">
        <v>12</v>
      </c>
      <c r="I7" s="185" t="s">
        <v>6</v>
      </c>
      <c r="J7" s="185" t="s">
        <v>9</v>
      </c>
      <c r="K7" s="185" t="s">
        <v>10</v>
      </c>
      <c r="L7" s="185" t="s">
        <v>13</v>
      </c>
      <c r="M7" s="187" t="s">
        <v>11</v>
      </c>
    </row>
    <row r="8" spans="1:15" ht="24" customHeight="1" thickBot="1" x14ac:dyDescent="0.3">
      <c r="A8" s="198"/>
      <c r="B8" s="5"/>
      <c r="C8" s="200"/>
      <c r="D8" s="186"/>
      <c r="E8" s="186"/>
      <c r="F8" s="186"/>
      <c r="G8" s="186"/>
      <c r="H8" s="186"/>
      <c r="I8" s="186"/>
      <c r="J8" s="186"/>
      <c r="K8" s="186"/>
      <c r="L8" s="186"/>
      <c r="M8" s="188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4">
        <v>44866</v>
      </c>
      <c r="C10" s="55">
        <v>5469314</v>
      </c>
      <c r="D10" s="56">
        <v>4792401</v>
      </c>
      <c r="E10" s="56">
        <v>1009315</v>
      </c>
      <c r="F10" s="56">
        <v>144825</v>
      </c>
      <c r="G10" s="56">
        <v>3202336</v>
      </c>
      <c r="H10" s="56">
        <v>435925</v>
      </c>
      <c r="I10" s="56">
        <v>676913</v>
      </c>
      <c r="J10" s="56">
        <v>84365</v>
      </c>
      <c r="K10" s="56">
        <v>364344</v>
      </c>
      <c r="L10" s="56">
        <v>23716</v>
      </c>
      <c r="M10" s="57">
        <v>204488</v>
      </c>
      <c r="O10" s="2"/>
    </row>
    <row r="11" spans="1:15" ht="21" customHeight="1" x14ac:dyDescent="0.25">
      <c r="A11" s="58">
        <v>44896</v>
      </c>
      <c r="C11" s="59">
        <v>5456028</v>
      </c>
      <c r="D11" s="60">
        <v>4779238</v>
      </c>
      <c r="E11" s="60">
        <v>998033</v>
      </c>
      <c r="F11" s="60">
        <v>145849</v>
      </c>
      <c r="G11" s="60">
        <v>3199411</v>
      </c>
      <c r="H11" s="60">
        <v>435945</v>
      </c>
      <c r="I11" s="60">
        <v>676790</v>
      </c>
      <c r="J11" s="60">
        <v>84095</v>
      </c>
      <c r="K11" s="60">
        <v>364896</v>
      </c>
      <c r="L11" s="60">
        <v>23446</v>
      </c>
      <c r="M11" s="61">
        <v>204353</v>
      </c>
      <c r="O11" s="2"/>
    </row>
    <row r="12" spans="1:15" ht="21" customHeight="1" x14ac:dyDescent="0.25">
      <c r="A12" s="58">
        <v>44927</v>
      </c>
      <c r="C12" s="59">
        <v>5452834</v>
      </c>
      <c r="D12" s="60">
        <v>4774903</v>
      </c>
      <c r="E12" s="60">
        <v>991287</v>
      </c>
      <c r="F12" s="60">
        <v>147126</v>
      </c>
      <c r="G12" s="60">
        <v>3200360</v>
      </c>
      <c r="H12" s="60">
        <v>436130</v>
      </c>
      <c r="I12" s="60">
        <v>677931</v>
      </c>
      <c r="J12" s="60">
        <v>83992</v>
      </c>
      <c r="K12" s="60">
        <v>366277</v>
      </c>
      <c r="L12" s="60">
        <v>23293</v>
      </c>
      <c r="M12" s="61">
        <v>204369</v>
      </c>
      <c r="O12" s="2"/>
    </row>
    <row r="13" spans="1:15" ht="21" customHeight="1" x14ac:dyDescent="0.25">
      <c r="A13" s="58">
        <v>44958</v>
      </c>
      <c r="C13" s="59">
        <v>5438352</v>
      </c>
      <c r="D13" s="60">
        <v>4760909</v>
      </c>
      <c r="E13" s="60">
        <v>974991</v>
      </c>
      <c r="F13" s="60">
        <v>148149</v>
      </c>
      <c r="G13" s="60">
        <v>3201594</v>
      </c>
      <c r="H13" s="60">
        <v>436175</v>
      </c>
      <c r="I13" s="60">
        <v>677443</v>
      </c>
      <c r="J13" s="60">
        <v>82534</v>
      </c>
      <c r="K13" s="60">
        <v>367274</v>
      </c>
      <c r="L13" s="60">
        <v>23170</v>
      </c>
      <c r="M13" s="61">
        <v>204465</v>
      </c>
      <c r="O13" s="2"/>
    </row>
    <row r="14" spans="1:15" ht="21" customHeight="1" x14ac:dyDescent="0.25">
      <c r="A14" s="58">
        <v>44986</v>
      </c>
      <c r="C14" s="59">
        <v>5442802</v>
      </c>
      <c r="D14" s="60">
        <v>4764322</v>
      </c>
      <c r="E14" s="60">
        <v>978275</v>
      </c>
      <c r="F14" s="60">
        <v>149262</v>
      </c>
      <c r="G14" s="60">
        <v>3200669</v>
      </c>
      <c r="H14" s="60">
        <v>436116</v>
      </c>
      <c r="I14" s="60">
        <v>678480</v>
      </c>
      <c r="J14" s="60">
        <v>82730</v>
      </c>
      <c r="K14" s="60">
        <v>368289</v>
      </c>
      <c r="L14" s="60">
        <v>23029</v>
      </c>
      <c r="M14" s="61">
        <v>204432</v>
      </c>
      <c r="O14" s="2"/>
    </row>
    <row r="15" spans="1:15" ht="21" customHeight="1" x14ac:dyDescent="0.25">
      <c r="A15" s="58">
        <v>45017</v>
      </c>
      <c r="C15" s="59">
        <v>5479746</v>
      </c>
      <c r="D15" s="60">
        <v>4796841</v>
      </c>
      <c r="E15" s="60">
        <v>1002228</v>
      </c>
      <c r="F15" s="60">
        <v>151175</v>
      </c>
      <c r="G15" s="60">
        <v>3206814</v>
      </c>
      <c r="H15" s="60">
        <v>436624</v>
      </c>
      <c r="I15" s="60">
        <v>682905</v>
      </c>
      <c r="J15" s="60">
        <v>84909</v>
      </c>
      <c r="K15" s="60">
        <v>370329</v>
      </c>
      <c r="L15" s="60">
        <v>22906</v>
      </c>
      <c r="M15" s="61">
        <v>204761</v>
      </c>
      <c r="O15" s="2"/>
    </row>
    <row r="16" spans="1:15" ht="21" customHeight="1" x14ac:dyDescent="0.25">
      <c r="A16" s="58">
        <v>45047</v>
      </c>
      <c r="C16" s="59">
        <v>5485704</v>
      </c>
      <c r="D16" s="60">
        <v>4800215</v>
      </c>
      <c r="E16" s="60">
        <v>1005002</v>
      </c>
      <c r="F16" s="60">
        <v>152732</v>
      </c>
      <c r="G16" s="60">
        <v>3205874</v>
      </c>
      <c r="H16" s="60">
        <v>436607</v>
      </c>
      <c r="I16" s="60">
        <v>685489</v>
      </c>
      <c r="J16" s="60">
        <v>85777</v>
      </c>
      <c r="K16" s="60">
        <v>372113</v>
      </c>
      <c r="L16" s="60">
        <v>22764</v>
      </c>
      <c r="M16" s="61">
        <v>204835</v>
      </c>
      <c r="O16" s="2"/>
    </row>
    <row r="17" spans="1:15" ht="21" customHeight="1" x14ac:dyDescent="0.25">
      <c r="A17" s="58">
        <v>45078</v>
      </c>
      <c r="C17" s="59">
        <v>5488122</v>
      </c>
      <c r="D17" s="60">
        <v>4800508</v>
      </c>
      <c r="E17" s="60">
        <v>1004203</v>
      </c>
      <c r="F17" s="60">
        <v>154284</v>
      </c>
      <c r="G17" s="60">
        <v>3205249</v>
      </c>
      <c r="H17" s="60">
        <v>436772</v>
      </c>
      <c r="I17" s="60">
        <v>687614</v>
      </c>
      <c r="J17" s="60">
        <v>86130</v>
      </c>
      <c r="K17" s="60">
        <v>373990</v>
      </c>
      <c r="L17" s="60">
        <v>22605</v>
      </c>
      <c r="M17" s="61">
        <v>204889</v>
      </c>
      <c r="O17" s="2"/>
    </row>
    <row r="18" spans="1:15" ht="21" customHeight="1" x14ac:dyDescent="0.25">
      <c r="A18" s="58">
        <v>45108</v>
      </c>
      <c r="C18" s="59">
        <v>5521775</v>
      </c>
      <c r="D18" s="60">
        <v>4831006</v>
      </c>
      <c r="E18" s="60">
        <v>1030628</v>
      </c>
      <c r="F18" s="60">
        <v>155948</v>
      </c>
      <c r="G18" s="60">
        <v>3207206</v>
      </c>
      <c r="H18" s="60">
        <v>437224</v>
      </c>
      <c r="I18" s="60">
        <v>690769</v>
      </c>
      <c r="J18" s="60">
        <v>88202</v>
      </c>
      <c r="K18" s="60">
        <v>375178</v>
      </c>
      <c r="L18" s="60">
        <v>22424</v>
      </c>
      <c r="M18" s="61">
        <v>204965</v>
      </c>
      <c r="O18" s="2"/>
    </row>
    <row r="19" spans="1:15" ht="21" customHeight="1" x14ac:dyDescent="0.25">
      <c r="A19" s="58">
        <v>45139</v>
      </c>
      <c r="C19" s="59">
        <v>5535175</v>
      </c>
      <c r="D19" s="60">
        <v>4842662</v>
      </c>
      <c r="E19" s="60">
        <v>1037287</v>
      </c>
      <c r="F19" s="60">
        <v>158268</v>
      </c>
      <c r="G19" s="60">
        <v>3209690</v>
      </c>
      <c r="H19" s="60">
        <v>437417</v>
      </c>
      <c r="I19" s="60">
        <v>692513</v>
      </c>
      <c r="J19" s="60">
        <v>88725</v>
      </c>
      <c r="K19" s="60">
        <v>376569</v>
      </c>
      <c r="L19" s="60">
        <v>22208</v>
      </c>
      <c r="M19" s="61">
        <v>205011</v>
      </c>
      <c r="O19" s="2"/>
    </row>
    <row r="20" spans="1:15" ht="21" customHeight="1" x14ac:dyDescent="0.25">
      <c r="A20" s="58">
        <v>45170</v>
      </c>
      <c r="C20" s="59">
        <v>5354349</v>
      </c>
      <c r="D20" s="60">
        <v>4685563</v>
      </c>
      <c r="E20" s="60">
        <v>898555</v>
      </c>
      <c r="F20" s="60">
        <v>157023</v>
      </c>
      <c r="G20" s="60">
        <v>3192955</v>
      </c>
      <c r="H20" s="60">
        <v>437030</v>
      </c>
      <c r="I20" s="60">
        <v>668786</v>
      </c>
      <c r="J20" s="60">
        <v>71343</v>
      </c>
      <c r="K20" s="60">
        <v>371909</v>
      </c>
      <c r="L20" s="60">
        <v>21440</v>
      </c>
      <c r="M20" s="61">
        <v>204094</v>
      </c>
      <c r="O20" s="2"/>
    </row>
    <row r="21" spans="1:15" ht="21" customHeight="1" x14ac:dyDescent="0.25">
      <c r="A21" s="58">
        <v>45200</v>
      </c>
      <c r="C21" s="59">
        <v>5667509</v>
      </c>
      <c r="D21" s="60">
        <v>4966403</v>
      </c>
      <c r="E21" s="60">
        <v>1150172</v>
      </c>
      <c r="F21" s="60">
        <v>162272</v>
      </c>
      <c r="G21" s="60">
        <v>3215739</v>
      </c>
      <c r="H21" s="60">
        <v>438220</v>
      </c>
      <c r="I21" s="60">
        <v>701106</v>
      </c>
      <c r="J21" s="60">
        <v>92276</v>
      </c>
      <c r="K21" s="60">
        <v>381567</v>
      </c>
      <c r="L21" s="60">
        <v>21713</v>
      </c>
      <c r="M21" s="61">
        <v>205550</v>
      </c>
      <c r="O21" s="2"/>
    </row>
    <row r="22" spans="1:15" ht="21" customHeight="1" x14ac:dyDescent="0.25">
      <c r="A22" s="58">
        <v>45231</v>
      </c>
      <c r="C22" s="59">
        <v>5674089</v>
      </c>
      <c r="D22" s="60">
        <v>4973400</v>
      </c>
      <c r="E22" s="60">
        <v>1155742</v>
      </c>
      <c r="F22" s="60">
        <v>163527</v>
      </c>
      <c r="G22" s="60">
        <v>3215838</v>
      </c>
      <c r="H22" s="60">
        <v>438293</v>
      </c>
      <c r="I22" s="60">
        <v>700689</v>
      </c>
      <c r="J22" s="60">
        <v>90504</v>
      </c>
      <c r="K22" s="60">
        <v>383089</v>
      </c>
      <c r="L22" s="60">
        <v>21533</v>
      </c>
      <c r="M22" s="61">
        <v>205563</v>
      </c>
      <c r="O22" s="2"/>
    </row>
    <row r="23" spans="1:15" ht="21" customHeight="1" x14ac:dyDescent="0.25">
      <c r="A23" s="58">
        <v>45261</v>
      </c>
      <c r="C23" s="59">
        <v>5799492</v>
      </c>
      <c r="D23" s="60">
        <v>5091183</v>
      </c>
      <c r="E23" s="60">
        <v>1271096</v>
      </c>
      <c r="F23" s="60">
        <v>165508</v>
      </c>
      <c r="G23" s="60">
        <v>3216153</v>
      </c>
      <c r="H23" s="60">
        <v>438426</v>
      </c>
      <c r="I23" s="60">
        <v>708309</v>
      </c>
      <c r="J23" s="60">
        <v>96700</v>
      </c>
      <c r="K23" s="60">
        <v>384660</v>
      </c>
      <c r="L23" s="60">
        <v>21301</v>
      </c>
      <c r="M23" s="61">
        <v>205648</v>
      </c>
      <c r="O23" s="2"/>
    </row>
    <row r="24" spans="1:15" ht="21" customHeight="1" x14ac:dyDescent="0.25">
      <c r="A24" s="58">
        <v>45292</v>
      </c>
      <c r="C24" s="59">
        <v>5810018</v>
      </c>
      <c r="D24" s="60">
        <v>5100954</v>
      </c>
      <c r="E24" s="60">
        <v>1284657</v>
      </c>
      <c r="F24" s="60">
        <v>166424</v>
      </c>
      <c r="G24" s="60">
        <v>3211731</v>
      </c>
      <c r="H24" s="60">
        <v>438142</v>
      </c>
      <c r="I24" s="60">
        <v>709064</v>
      </c>
      <c r="J24" s="60">
        <v>97431</v>
      </c>
      <c r="K24" s="60">
        <v>384992</v>
      </c>
      <c r="L24" s="60">
        <v>21148</v>
      </c>
      <c r="M24" s="61">
        <v>205493</v>
      </c>
      <c r="O24" s="2"/>
    </row>
    <row r="25" spans="1:15" ht="21" customHeight="1" x14ac:dyDescent="0.25">
      <c r="A25" s="58">
        <v>45323</v>
      </c>
      <c r="C25" s="59">
        <v>5841960</v>
      </c>
      <c r="D25" s="60">
        <v>5129104</v>
      </c>
      <c r="E25" s="60">
        <v>1310130</v>
      </c>
      <c r="F25" s="60">
        <v>167833</v>
      </c>
      <c r="G25" s="60">
        <v>3212808</v>
      </c>
      <c r="H25" s="60">
        <v>438333</v>
      </c>
      <c r="I25" s="60">
        <v>712856</v>
      </c>
      <c r="J25" s="60">
        <v>99676</v>
      </c>
      <c r="K25" s="60">
        <v>386584</v>
      </c>
      <c r="L25" s="60">
        <v>21012</v>
      </c>
      <c r="M25" s="61">
        <v>205584</v>
      </c>
      <c r="O25" s="2"/>
    </row>
    <row r="26" spans="1:15" ht="21" customHeight="1" x14ac:dyDescent="0.25">
      <c r="A26" s="58">
        <v>45352</v>
      </c>
      <c r="C26" s="59">
        <v>5951368</v>
      </c>
      <c r="D26" s="60">
        <v>5231424</v>
      </c>
      <c r="E26" s="60">
        <v>1412345</v>
      </c>
      <c r="F26" s="60">
        <v>169860</v>
      </c>
      <c r="G26" s="60">
        <v>3210876</v>
      </c>
      <c r="H26" s="60">
        <v>438343</v>
      </c>
      <c r="I26" s="60">
        <v>719944</v>
      </c>
      <c r="J26" s="60">
        <v>105451</v>
      </c>
      <c r="K26" s="60">
        <v>388121</v>
      </c>
      <c r="L26" s="60">
        <v>20833</v>
      </c>
      <c r="M26" s="61">
        <v>205539</v>
      </c>
      <c r="O26" s="2"/>
    </row>
    <row r="27" spans="1:15" ht="21" customHeight="1" x14ac:dyDescent="0.25">
      <c r="A27" s="58">
        <v>45383</v>
      </c>
      <c r="C27" s="59">
        <v>6007431</v>
      </c>
      <c r="D27" s="60">
        <v>5280994</v>
      </c>
      <c r="E27" s="60">
        <v>1461635</v>
      </c>
      <c r="F27" s="60">
        <v>171685</v>
      </c>
      <c r="G27" s="60">
        <v>3209338</v>
      </c>
      <c r="H27" s="60">
        <v>438336</v>
      </c>
      <c r="I27" s="60">
        <v>726437</v>
      </c>
      <c r="J27" s="60">
        <v>110436</v>
      </c>
      <c r="K27" s="60">
        <v>389806</v>
      </c>
      <c r="L27" s="60">
        <v>20683</v>
      </c>
      <c r="M27" s="61">
        <v>205512</v>
      </c>
      <c r="O27" s="2"/>
    </row>
    <row r="28" spans="1:15" ht="21" customHeight="1" x14ac:dyDescent="0.25">
      <c r="A28" s="58">
        <v>45413</v>
      </c>
      <c r="C28" s="59">
        <v>6061488</v>
      </c>
      <c r="D28" s="60">
        <v>5329525</v>
      </c>
      <c r="E28" s="60">
        <v>1508704</v>
      </c>
      <c r="F28" s="60">
        <v>173842</v>
      </c>
      <c r="G28" s="60">
        <v>3208435</v>
      </c>
      <c r="H28" s="60">
        <v>438544</v>
      </c>
      <c r="I28" s="60">
        <v>731963</v>
      </c>
      <c r="J28" s="60">
        <v>114198</v>
      </c>
      <c r="K28" s="60">
        <v>391675</v>
      </c>
      <c r="L28" s="60">
        <v>20528</v>
      </c>
      <c r="M28" s="61">
        <v>205562</v>
      </c>
      <c r="O28" s="2"/>
    </row>
    <row r="29" spans="1:15" ht="21" customHeight="1" x14ac:dyDescent="0.25">
      <c r="A29" s="58">
        <v>45444</v>
      </c>
      <c r="C29" s="59">
        <v>6135352</v>
      </c>
      <c r="D29" s="60">
        <v>5398588</v>
      </c>
      <c r="E29" s="60">
        <v>1578659</v>
      </c>
      <c r="F29" s="60">
        <v>176323</v>
      </c>
      <c r="G29" s="60">
        <v>3205100</v>
      </c>
      <c r="H29" s="60">
        <v>438506</v>
      </c>
      <c r="I29" s="60">
        <v>736764</v>
      </c>
      <c r="J29" s="60">
        <v>116433</v>
      </c>
      <c r="K29" s="60">
        <v>394451</v>
      </c>
      <c r="L29" s="60">
        <v>20331</v>
      </c>
      <c r="M29" s="61">
        <v>205549</v>
      </c>
      <c r="O29" s="2"/>
    </row>
    <row r="30" spans="1:15" ht="21" customHeight="1" x14ac:dyDescent="0.25">
      <c r="A30" s="58">
        <v>45474</v>
      </c>
      <c r="C30" s="59">
        <v>6187146</v>
      </c>
      <c r="D30" s="60">
        <v>5447379</v>
      </c>
      <c r="E30" s="60">
        <v>1626704</v>
      </c>
      <c r="F30" s="60">
        <v>178694</v>
      </c>
      <c r="G30" s="60">
        <v>3203485</v>
      </c>
      <c r="H30" s="60">
        <v>438496</v>
      </c>
      <c r="I30" s="60">
        <v>739767</v>
      </c>
      <c r="J30" s="60">
        <v>117592</v>
      </c>
      <c r="K30" s="60">
        <v>396444</v>
      </c>
      <c r="L30" s="60">
        <v>20183</v>
      </c>
      <c r="M30" s="61">
        <v>205548</v>
      </c>
      <c r="O30" s="2"/>
    </row>
    <row r="31" spans="1:15" ht="21" customHeight="1" x14ac:dyDescent="0.25">
      <c r="A31" s="58">
        <v>45505</v>
      </c>
      <c r="C31" s="59">
        <v>6097220</v>
      </c>
      <c r="D31" s="60">
        <v>5364568</v>
      </c>
      <c r="E31" s="60">
        <v>1549506</v>
      </c>
      <c r="F31" s="60">
        <v>180207</v>
      </c>
      <c r="G31" s="60">
        <v>3197025</v>
      </c>
      <c r="H31" s="60">
        <v>437830</v>
      </c>
      <c r="I31" s="60">
        <v>732652</v>
      </c>
      <c r="J31" s="60">
        <v>109518</v>
      </c>
      <c r="K31" s="60">
        <v>397747</v>
      </c>
      <c r="L31" s="60">
        <v>20012</v>
      </c>
      <c r="M31" s="61">
        <v>205375</v>
      </c>
      <c r="O31" s="2"/>
    </row>
    <row r="32" spans="1:15" ht="21" customHeight="1" x14ac:dyDescent="0.25">
      <c r="A32" s="58">
        <v>45536</v>
      </c>
      <c r="C32" s="59">
        <v>5995816</v>
      </c>
      <c r="D32" s="60">
        <v>5271318</v>
      </c>
      <c r="E32" s="60">
        <v>1452490</v>
      </c>
      <c r="F32" s="60">
        <v>182824</v>
      </c>
      <c r="G32" s="60">
        <v>3198282</v>
      </c>
      <c r="H32" s="60">
        <v>437722</v>
      </c>
      <c r="I32" s="60">
        <v>724498</v>
      </c>
      <c r="J32" s="60">
        <v>99009</v>
      </c>
      <c r="K32" s="60">
        <v>400148</v>
      </c>
      <c r="L32" s="60">
        <v>19898</v>
      </c>
      <c r="M32" s="61">
        <v>205443</v>
      </c>
      <c r="O32" s="2"/>
    </row>
    <row r="33" spans="1:15" ht="21" customHeight="1" x14ac:dyDescent="0.25">
      <c r="A33" s="62">
        <v>45566</v>
      </c>
      <c r="B33" s="10"/>
      <c r="C33" s="63">
        <v>6017057</v>
      </c>
      <c r="D33" s="64">
        <v>5291988</v>
      </c>
      <c r="E33" s="64">
        <v>1468131</v>
      </c>
      <c r="F33" s="64">
        <v>185691</v>
      </c>
      <c r="G33" s="64">
        <v>3200476</v>
      </c>
      <c r="H33" s="64">
        <v>437690</v>
      </c>
      <c r="I33" s="64">
        <v>725069</v>
      </c>
      <c r="J33" s="64">
        <v>97027</v>
      </c>
      <c r="K33" s="64">
        <v>402729</v>
      </c>
      <c r="L33" s="64">
        <v>19725</v>
      </c>
      <c r="M33" s="65">
        <v>205588</v>
      </c>
      <c r="O33" s="2"/>
    </row>
    <row r="34" spans="1:15" ht="15" customHeight="1" x14ac:dyDescent="0.25">
      <c r="A34" s="156" t="s">
        <v>14</v>
      </c>
    </row>
    <row r="35" spans="1:15" ht="15" customHeight="1" x14ac:dyDescent="0.25"/>
  </sheetData>
  <mergeCells count="17">
    <mergeCell ref="M7:M8"/>
    <mergeCell ref="A1:H1"/>
    <mergeCell ref="C3:H3"/>
    <mergeCell ref="A5:A8"/>
    <mergeCell ref="C6:C8"/>
    <mergeCell ref="D6:H6"/>
    <mergeCell ref="C5:M5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68F9-AF13-4281-9D8E-595512EE667E}">
  <dimension ref="A1:O35"/>
  <sheetViews>
    <sheetView showGridLines="0" zoomScaleNormal="100" workbookViewId="0">
      <selection activeCell="A3" sqref="A1:XFD104857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M1" s="9" t="s">
        <v>1</v>
      </c>
    </row>
    <row r="2" spans="1:15" ht="9.9499999999999993" customHeight="1" x14ac:dyDescent="0.25"/>
    <row r="3" spans="1:15" ht="24" customHeight="1" thickBot="1" x14ac:dyDescent="0.3">
      <c r="A3" s="49">
        <v>11</v>
      </c>
      <c r="B3" s="5"/>
      <c r="C3" s="204" t="s">
        <v>104</v>
      </c>
      <c r="D3" s="205"/>
      <c r="E3" s="205"/>
      <c r="F3" s="205"/>
      <c r="G3" s="205"/>
      <c r="H3" s="205"/>
      <c r="I3" s="20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6" t="s">
        <v>4</v>
      </c>
      <c r="B5" s="5"/>
      <c r="C5" s="193" t="s">
        <v>17</v>
      </c>
      <c r="D5" s="194"/>
      <c r="E5" s="194"/>
      <c r="F5" s="194"/>
      <c r="G5" s="194"/>
      <c r="H5" s="194"/>
      <c r="I5" s="194"/>
      <c r="J5" s="194"/>
      <c r="K5" s="194"/>
      <c r="L5" s="194"/>
      <c r="M5" s="195"/>
    </row>
    <row r="6" spans="1:15" ht="24" customHeight="1" x14ac:dyDescent="0.25">
      <c r="A6" s="197"/>
      <c r="B6" s="5"/>
      <c r="C6" s="199" t="s">
        <v>6</v>
      </c>
      <c r="D6" s="201" t="s">
        <v>7</v>
      </c>
      <c r="E6" s="201"/>
      <c r="F6" s="201"/>
      <c r="G6" s="201"/>
      <c r="H6" s="201"/>
      <c r="I6" s="201" t="s">
        <v>8</v>
      </c>
      <c r="J6" s="201"/>
      <c r="K6" s="201"/>
      <c r="L6" s="201"/>
      <c r="M6" s="202"/>
    </row>
    <row r="7" spans="1:15" ht="24" customHeight="1" x14ac:dyDescent="0.25">
      <c r="A7" s="197"/>
      <c r="B7" s="5"/>
      <c r="C7" s="199"/>
      <c r="D7" s="185" t="s">
        <v>6</v>
      </c>
      <c r="E7" s="185" t="s">
        <v>9</v>
      </c>
      <c r="F7" s="185" t="s">
        <v>10</v>
      </c>
      <c r="G7" s="185" t="s">
        <v>11</v>
      </c>
      <c r="H7" s="185" t="s">
        <v>12</v>
      </c>
      <c r="I7" s="185" t="s">
        <v>6</v>
      </c>
      <c r="J7" s="185" t="s">
        <v>9</v>
      </c>
      <c r="K7" s="185" t="s">
        <v>10</v>
      </c>
      <c r="L7" s="185" t="s">
        <v>13</v>
      </c>
      <c r="M7" s="187" t="s">
        <v>11</v>
      </c>
    </row>
    <row r="8" spans="1:15" ht="24" customHeight="1" thickBot="1" x14ac:dyDescent="0.3">
      <c r="A8" s="198"/>
      <c r="B8" s="5"/>
      <c r="C8" s="200"/>
      <c r="D8" s="186"/>
      <c r="E8" s="186"/>
      <c r="F8" s="186"/>
      <c r="G8" s="186"/>
      <c r="H8" s="186"/>
      <c r="I8" s="186"/>
      <c r="J8" s="186"/>
      <c r="K8" s="186"/>
      <c r="L8" s="186"/>
      <c r="M8" s="188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4">
        <v>44866</v>
      </c>
      <c r="C10" s="66">
        <v>1706.6214389994798</v>
      </c>
      <c r="D10" s="67">
        <v>1740.8569445545147</v>
      </c>
      <c r="E10" s="67">
        <v>2012.0972158444094</v>
      </c>
      <c r="F10" s="67">
        <v>947.93661418953911</v>
      </c>
      <c r="G10" s="67">
        <v>1476.1146376613824</v>
      </c>
      <c r="H10" s="67">
        <v>3321.0866457991624</v>
      </c>
      <c r="I10" s="67">
        <v>1464.2412940510817</v>
      </c>
      <c r="J10" s="67">
        <v>2316.7693400106682</v>
      </c>
      <c r="K10" s="67">
        <v>1131.8895957666382</v>
      </c>
      <c r="L10" s="67">
        <v>308.85392435486591</v>
      </c>
      <c r="M10" s="68">
        <v>1838.6788425726695</v>
      </c>
      <c r="O10" s="2"/>
    </row>
    <row r="11" spans="1:15" ht="21" customHeight="1" x14ac:dyDescent="0.25">
      <c r="A11" s="58">
        <v>44896</v>
      </c>
      <c r="C11" s="69">
        <v>1600.0072511541364</v>
      </c>
      <c r="D11" s="70">
        <v>1630.406282947198</v>
      </c>
      <c r="E11" s="70">
        <v>1594.3073014118772</v>
      </c>
      <c r="F11" s="70">
        <v>901.91378569616529</v>
      </c>
      <c r="G11" s="70">
        <v>1452.9212391093236</v>
      </c>
      <c r="H11" s="70">
        <v>3259.3399297617821</v>
      </c>
      <c r="I11" s="70">
        <v>1385.3406516053726</v>
      </c>
      <c r="J11" s="70">
        <v>1896.4234527617575</v>
      </c>
      <c r="K11" s="70">
        <v>1094.9487741986759</v>
      </c>
      <c r="L11" s="70">
        <v>312.57481404077453</v>
      </c>
      <c r="M11" s="71">
        <v>1816.6305967614862</v>
      </c>
      <c r="O11" s="2"/>
    </row>
    <row r="12" spans="1:15" ht="21" customHeight="1" x14ac:dyDescent="0.25">
      <c r="A12" s="58">
        <v>44927</v>
      </c>
      <c r="C12" s="69">
        <v>1702.0043787854167</v>
      </c>
      <c r="D12" s="70">
        <v>1734.7715362301601</v>
      </c>
      <c r="E12" s="70">
        <v>1663.8742588069854</v>
      </c>
      <c r="F12" s="70">
        <v>958.40720178622405</v>
      </c>
      <c r="G12" s="70">
        <v>1559.2964156813609</v>
      </c>
      <c r="H12" s="70">
        <v>3445.4690010088739</v>
      </c>
      <c r="I12" s="70">
        <v>1471.2139319930789</v>
      </c>
      <c r="J12" s="70">
        <v>1970.8844841175351</v>
      </c>
      <c r="K12" s="70">
        <v>1162.4793951572171</v>
      </c>
      <c r="L12" s="70">
        <v>334.1356428970077</v>
      </c>
      <c r="M12" s="71">
        <v>1948.7814472351481</v>
      </c>
      <c r="O12" s="2"/>
    </row>
    <row r="13" spans="1:15" ht="21" customHeight="1" x14ac:dyDescent="0.25">
      <c r="A13" s="58">
        <v>44958</v>
      </c>
      <c r="C13" s="69">
        <v>1697.1716556100084</v>
      </c>
      <c r="D13" s="70">
        <v>1729.7777649142215</v>
      </c>
      <c r="E13" s="70">
        <v>1668.4440190114576</v>
      </c>
      <c r="F13" s="70">
        <v>958.60921005204227</v>
      </c>
      <c r="G13" s="70">
        <v>1551.0960490493173</v>
      </c>
      <c r="H13" s="70">
        <v>3440.3618421963661</v>
      </c>
      <c r="I13" s="70">
        <v>1468.0236398486663</v>
      </c>
      <c r="J13" s="70">
        <v>1979.9442218964305</v>
      </c>
      <c r="K13" s="70">
        <v>1162.8270026192979</v>
      </c>
      <c r="L13" s="70">
        <v>334.20716357358657</v>
      </c>
      <c r="M13" s="71">
        <v>1938.0819098623235</v>
      </c>
      <c r="O13" s="2"/>
    </row>
    <row r="14" spans="1:15" ht="21" customHeight="1" x14ac:dyDescent="0.25">
      <c r="A14" s="58">
        <v>44986</v>
      </c>
      <c r="C14" s="69">
        <v>1700.3220040945819</v>
      </c>
      <c r="D14" s="70">
        <v>1733.0478130907186</v>
      </c>
      <c r="E14" s="70">
        <v>1692.9649093353096</v>
      </c>
      <c r="F14" s="70">
        <v>958.68575632109992</v>
      </c>
      <c r="G14" s="70">
        <v>1548.5926299126838</v>
      </c>
      <c r="H14" s="70">
        <v>3441.7100008483981</v>
      </c>
      <c r="I14" s="70">
        <v>1470.5196639105061</v>
      </c>
      <c r="J14" s="70">
        <v>2006.3156781095131</v>
      </c>
      <c r="K14" s="70">
        <v>1163.2173411369877</v>
      </c>
      <c r="L14" s="70">
        <v>334.210498936124</v>
      </c>
      <c r="M14" s="71">
        <v>1935.3085651463566</v>
      </c>
      <c r="O14" s="2"/>
    </row>
    <row r="15" spans="1:15" ht="21" customHeight="1" x14ac:dyDescent="0.25">
      <c r="A15" s="58">
        <v>45017</v>
      </c>
      <c r="C15" s="69">
        <v>1702.3569625581188</v>
      </c>
      <c r="D15" s="70">
        <v>1734.8436729401706</v>
      </c>
      <c r="E15" s="70">
        <v>1714.118410331781</v>
      </c>
      <c r="F15" s="70">
        <v>958.63058164379038</v>
      </c>
      <c r="G15" s="70">
        <v>1545.5632505814183</v>
      </c>
      <c r="H15" s="70">
        <v>3441.3521583101251</v>
      </c>
      <c r="I15" s="70">
        <v>1474.1647772384154</v>
      </c>
      <c r="J15" s="70">
        <v>2033.2621730323051</v>
      </c>
      <c r="K15" s="70">
        <v>1163.6806807730422</v>
      </c>
      <c r="L15" s="70">
        <v>334.5196441980267</v>
      </c>
      <c r="M15" s="71">
        <v>1931.3493758577074</v>
      </c>
      <c r="O15" s="2"/>
    </row>
    <row r="16" spans="1:15" ht="21" customHeight="1" x14ac:dyDescent="0.25">
      <c r="A16" s="58">
        <v>45047</v>
      </c>
      <c r="C16" s="69">
        <v>2640.6409048209671</v>
      </c>
      <c r="D16" s="70">
        <v>2699.2281990119191</v>
      </c>
      <c r="E16" s="70">
        <v>2252.279672985725</v>
      </c>
      <c r="F16" s="70">
        <v>1440.9814571929915</v>
      </c>
      <c r="G16" s="70">
        <v>2513.8632371172416</v>
      </c>
      <c r="H16" s="70">
        <v>5529.2685230882689</v>
      </c>
      <c r="I16" s="70">
        <v>2230.3766870365539</v>
      </c>
      <c r="J16" s="70">
        <v>2683.6271550648776</v>
      </c>
      <c r="K16" s="70">
        <v>1748.6748365684618</v>
      </c>
      <c r="L16" s="70">
        <v>337.14678263925498</v>
      </c>
      <c r="M16" s="71">
        <v>3126.0563356848193</v>
      </c>
      <c r="O16" s="2"/>
    </row>
    <row r="17" spans="1:15" ht="21" customHeight="1" x14ac:dyDescent="0.25">
      <c r="A17" s="58">
        <v>45078</v>
      </c>
      <c r="C17" s="69">
        <v>2627.8226488751529</v>
      </c>
      <c r="D17" s="70">
        <v>2683.7454766328897</v>
      </c>
      <c r="E17" s="70">
        <v>2313.7247494480698</v>
      </c>
      <c r="F17" s="70">
        <v>1441.576145873843</v>
      </c>
      <c r="G17" s="70">
        <v>2497.0838519097892</v>
      </c>
      <c r="H17" s="70">
        <v>5343.0729136254158</v>
      </c>
      <c r="I17" s="70">
        <v>2237.4030500397025</v>
      </c>
      <c r="J17" s="70">
        <v>2741.5411603390221</v>
      </c>
      <c r="K17" s="70">
        <v>1749.4764388085243</v>
      </c>
      <c r="L17" s="70">
        <v>337.46023888520239</v>
      </c>
      <c r="M17" s="71">
        <v>3125.72045673511</v>
      </c>
      <c r="O17" s="2"/>
    </row>
    <row r="18" spans="1:15" ht="21" customHeight="1" x14ac:dyDescent="0.25">
      <c r="A18" s="58">
        <v>45108</v>
      </c>
      <c r="C18" s="69">
        <v>1707.6865363420279</v>
      </c>
      <c r="D18" s="70">
        <v>1741.458137708792</v>
      </c>
      <c r="E18" s="70">
        <v>1679.4480496260533</v>
      </c>
      <c r="F18" s="70">
        <v>961.59664054684902</v>
      </c>
      <c r="G18" s="70">
        <v>1558.5128098351024</v>
      </c>
      <c r="H18" s="70">
        <v>3507.7621993531916</v>
      </c>
      <c r="I18" s="70">
        <v>1471.4993177024448</v>
      </c>
      <c r="J18" s="70">
        <v>1985.0472653681322</v>
      </c>
      <c r="K18" s="70">
        <v>1166.7583183182383</v>
      </c>
      <c r="L18" s="70">
        <v>338.01252541919371</v>
      </c>
      <c r="M18" s="71">
        <v>1932.3266317176103</v>
      </c>
      <c r="O18" s="2"/>
    </row>
    <row r="19" spans="1:15" ht="21" customHeight="1" x14ac:dyDescent="0.25">
      <c r="A19" s="58">
        <v>45139</v>
      </c>
      <c r="C19" s="69">
        <v>1708.625296320351</v>
      </c>
      <c r="D19" s="70">
        <v>1742.3462216648611</v>
      </c>
      <c r="E19" s="70">
        <v>1681.6470492448088</v>
      </c>
      <c r="F19" s="70">
        <v>961.78315464907621</v>
      </c>
      <c r="G19" s="70">
        <v>1559.6486747411743</v>
      </c>
      <c r="H19" s="70">
        <v>3509.3171152012837</v>
      </c>
      <c r="I19" s="70">
        <v>1472.8188294804572</v>
      </c>
      <c r="J19" s="70">
        <v>1992.9409018878559</v>
      </c>
      <c r="K19" s="70">
        <v>1167.287166999939</v>
      </c>
      <c r="L19" s="70">
        <v>338.54120857348704</v>
      </c>
      <c r="M19" s="71">
        <v>1931.7988800113164</v>
      </c>
      <c r="O19" s="2"/>
    </row>
    <row r="20" spans="1:15" ht="21" customHeight="1" x14ac:dyDescent="0.25">
      <c r="A20" s="58">
        <v>45170</v>
      </c>
      <c r="C20" s="69">
        <v>1709.6151997469719</v>
      </c>
      <c r="D20" s="70">
        <v>1744.3304219535626</v>
      </c>
      <c r="E20" s="70">
        <v>1688.4461101991531</v>
      </c>
      <c r="F20" s="70">
        <v>962.55189895747765</v>
      </c>
      <c r="G20" s="70">
        <v>1556.411721718596</v>
      </c>
      <c r="H20" s="70">
        <v>3513.0609216300941</v>
      </c>
      <c r="I20" s="70">
        <v>1466.397846650498</v>
      </c>
      <c r="J20" s="70">
        <v>2028.6159781618378</v>
      </c>
      <c r="K20" s="70">
        <v>1167.8672889604716</v>
      </c>
      <c r="L20" s="70">
        <v>340.48500559701489</v>
      </c>
      <c r="M20" s="71">
        <v>1932.1412998422295</v>
      </c>
      <c r="O20" s="2"/>
    </row>
    <row r="21" spans="1:15" ht="21" customHeight="1" x14ac:dyDescent="0.25">
      <c r="A21" s="58">
        <v>45200</v>
      </c>
      <c r="C21" s="69">
        <v>1709.145590293725</v>
      </c>
      <c r="D21" s="70">
        <v>1741.5071750258687</v>
      </c>
      <c r="E21" s="70">
        <v>1707.7941744626021</v>
      </c>
      <c r="F21" s="70">
        <v>962.48880367531058</v>
      </c>
      <c r="G21" s="70">
        <v>1551.6716820239453</v>
      </c>
      <c r="H21" s="70">
        <v>3511.5085826981881</v>
      </c>
      <c r="I21" s="70">
        <v>1479.9068282542155</v>
      </c>
      <c r="J21" s="70">
        <v>2039.4969232519832</v>
      </c>
      <c r="K21" s="70">
        <v>1167.6546131871992</v>
      </c>
      <c r="L21" s="70">
        <v>339.55289734260577</v>
      </c>
      <c r="M21" s="71">
        <v>1928.7947399172951</v>
      </c>
      <c r="O21" s="2"/>
    </row>
    <row r="22" spans="1:15" ht="21" customHeight="1" x14ac:dyDescent="0.25">
      <c r="A22" s="58">
        <v>45231</v>
      </c>
      <c r="C22" s="69">
        <v>1802.0408695862895</v>
      </c>
      <c r="D22" s="70">
        <v>1837.7491930309247</v>
      </c>
      <c r="E22" s="70">
        <v>2053.2990633030554</v>
      </c>
      <c r="F22" s="70">
        <v>1012.8618886789337</v>
      </c>
      <c r="G22" s="70">
        <v>1567.2628453734301</v>
      </c>
      <c r="H22" s="70">
        <v>3561.7365333007829</v>
      </c>
      <c r="I22" s="70">
        <v>1548.5878029339692</v>
      </c>
      <c r="J22" s="70">
        <v>2393.3696250994431</v>
      </c>
      <c r="K22" s="70">
        <v>1204.441577126986</v>
      </c>
      <c r="L22" s="70">
        <v>337.88838248270099</v>
      </c>
      <c r="M22" s="71">
        <v>1944.8288097566196</v>
      </c>
      <c r="O22" s="2"/>
    </row>
    <row r="23" spans="1:15" ht="21" customHeight="1" x14ac:dyDescent="0.25">
      <c r="A23" s="58">
        <v>45261</v>
      </c>
      <c r="C23" s="69">
        <v>1702.581295161714</v>
      </c>
      <c r="D23" s="70">
        <v>1733.2704803539766</v>
      </c>
      <c r="E23" s="70">
        <v>1686.8102008424225</v>
      </c>
      <c r="F23" s="70">
        <v>961.98811338424719</v>
      </c>
      <c r="G23" s="70">
        <v>1548.3401100165322</v>
      </c>
      <c r="H23" s="70">
        <v>3515.7223486061503</v>
      </c>
      <c r="I23" s="70">
        <v>1481.9935884762158</v>
      </c>
      <c r="J23" s="70">
        <v>2034.3561473629782</v>
      </c>
      <c r="K23" s="70">
        <v>1168.1869170956168</v>
      </c>
      <c r="L23" s="70">
        <v>339.95099619736163</v>
      </c>
      <c r="M23" s="71">
        <v>1927.5221811542051</v>
      </c>
      <c r="O23" s="2"/>
    </row>
    <row r="24" spans="1:15" ht="21" customHeight="1" x14ac:dyDescent="0.25">
      <c r="A24" s="58">
        <v>45292</v>
      </c>
      <c r="C24" s="69">
        <v>1782.645983095061</v>
      </c>
      <c r="D24" s="70">
        <v>1815.6959900226507</v>
      </c>
      <c r="E24" s="70">
        <v>1736.3394667214675</v>
      </c>
      <c r="F24" s="70">
        <v>1005.3791561313272</v>
      </c>
      <c r="G24" s="70">
        <v>1639.6921829132016</v>
      </c>
      <c r="H24" s="70">
        <v>3646.3330102797722</v>
      </c>
      <c r="I24" s="70">
        <v>1544.8866764072072</v>
      </c>
      <c r="J24" s="70">
        <v>2080.3081406328579</v>
      </c>
      <c r="K24" s="70">
        <v>1216.7907925359489</v>
      </c>
      <c r="L24" s="70">
        <v>359.55237989407982</v>
      </c>
      <c r="M24" s="71">
        <v>2027.7016216610784</v>
      </c>
      <c r="O24" s="2"/>
    </row>
    <row r="25" spans="1:15" ht="21" customHeight="1" x14ac:dyDescent="0.25">
      <c r="A25" s="58">
        <v>45323</v>
      </c>
      <c r="C25" s="69">
        <v>1780.3519594896234</v>
      </c>
      <c r="D25" s="70">
        <v>1813.059716584027</v>
      </c>
      <c r="E25" s="70">
        <v>1745.0730606657353</v>
      </c>
      <c r="F25" s="70">
        <v>1005.6732679508798</v>
      </c>
      <c r="G25" s="70">
        <v>1632.1680233895086</v>
      </c>
      <c r="H25" s="70">
        <v>3651.2688552538825</v>
      </c>
      <c r="I25" s="70">
        <v>1545.0148258414042</v>
      </c>
      <c r="J25" s="70">
        <v>2096.0495758256752</v>
      </c>
      <c r="K25" s="70">
        <v>1216.8280697856092</v>
      </c>
      <c r="L25" s="70">
        <v>359.837186845612</v>
      </c>
      <c r="M25" s="71">
        <v>2016.110639300724</v>
      </c>
      <c r="O25" s="2"/>
    </row>
    <row r="26" spans="1:15" ht="21" customHeight="1" x14ac:dyDescent="0.25">
      <c r="A26" s="58">
        <v>45352</v>
      </c>
      <c r="C26" s="69">
        <v>1783.3924582348127</v>
      </c>
      <c r="D26" s="70">
        <v>1815.3261088395818</v>
      </c>
      <c r="E26" s="70">
        <v>1765.2123169338938</v>
      </c>
      <c r="F26" s="70">
        <v>1005.9915137171789</v>
      </c>
      <c r="G26" s="70">
        <v>1629.1146753689648</v>
      </c>
      <c r="H26" s="70">
        <v>3654.4186925307354</v>
      </c>
      <c r="I26" s="70">
        <v>1551.3487629176714</v>
      </c>
      <c r="J26" s="70">
        <v>2116.3010580269511</v>
      </c>
      <c r="K26" s="70">
        <v>1216.7329447775307</v>
      </c>
      <c r="L26" s="70">
        <v>360.05060720971534</v>
      </c>
      <c r="M26" s="71">
        <v>2014.1074411182306</v>
      </c>
      <c r="O26" s="2"/>
    </row>
    <row r="27" spans="1:15" ht="21" customHeight="1" x14ac:dyDescent="0.25">
      <c r="A27" s="58">
        <v>45383</v>
      </c>
      <c r="C27" s="69">
        <v>2669.6532214585568</v>
      </c>
      <c r="D27" s="70">
        <v>2718.7548380285984</v>
      </c>
      <c r="E27" s="70">
        <v>2157.3329191282364</v>
      </c>
      <c r="F27" s="70">
        <v>1508.6508865655126</v>
      </c>
      <c r="G27" s="70">
        <v>2622.2443313761282</v>
      </c>
      <c r="H27" s="70">
        <v>5771.4027148580089</v>
      </c>
      <c r="I27" s="70">
        <v>2312.6981895745948</v>
      </c>
      <c r="J27" s="70">
        <v>2642.7874607012204</v>
      </c>
      <c r="K27" s="70">
        <v>1824.9258307465766</v>
      </c>
      <c r="L27" s="70">
        <v>360.36968524875505</v>
      </c>
      <c r="M27" s="71">
        <v>3256.9878846490715</v>
      </c>
      <c r="O27" s="2"/>
    </row>
    <row r="28" spans="1:15" ht="21" customHeight="1" x14ac:dyDescent="0.25">
      <c r="A28" s="58">
        <v>45413</v>
      </c>
      <c r="C28" s="69">
        <v>2638.3886225972897</v>
      </c>
      <c r="D28" s="70">
        <v>2683.4446845169127</v>
      </c>
      <c r="E28" s="70">
        <v>2149.0847780611703</v>
      </c>
      <c r="F28" s="70">
        <v>1509.0670482392059</v>
      </c>
      <c r="G28" s="70">
        <v>2603.8455690235269</v>
      </c>
      <c r="H28" s="70">
        <v>5569.6674431755991</v>
      </c>
      <c r="I28" s="70">
        <v>2310.3291327020629</v>
      </c>
      <c r="J28" s="70">
        <v>2628.7915690292302</v>
      </c>
      <c r="K28" s="70">
        <v>1824.7219246569223</v>
      </c>
      <c r="L28" s="70">
        <v>360.72968092361651</v>
      </c>
      <c r="M28" s="71">
        <v>3253.3721438300854</v>
      </c>
      <c r="O28" s="2"/>
    </row>
    <row r="29" spans="1:15" ht="21" customHeight="1" x14ac:dyDescent="0.25">
      <c r="A29" s="58">
        <v>45444</v>
      </c>
      <c r="C29" s="69">
        <v>1766.7914044948031</v>
      </c>
      <c r="D29" s="70">
        <v>1796.5095051057795</v>
      </c>
      <c r="E29" s="70">
        <v>1715.6839226330701</v>
      </c>
      <c r="F29" s="70">
        <v>1006.4315591272835</v>
      </c>
      <c r="G29" s="70">
        <v>1624.5422222894761</v>
      </c>
      <c r="H29" s="70">
        <v>3662.1106257839115</v>
      </c>
      <c r="I29" s="70">
        <v>1549.0340475376104</v>
      </c>
      <c r="J29" s="70">
        <v>2064.2390484656412</v>
      </c>
      <c r="K29" s="70">
        <v>1216.7225502026868</v>
      </c>
      <c r="L29" s="70">
        <v>361.25390093945202</v>
      </c>
      <c r="M29" s="71">
        <v>2012.390700806134</v>
      </c>
      <c r="O29" s="2"/>
    </row>
    <row r="30" spans="1:15" ht="21" customHeight="1" x14ac:dyDescent="0.25">
      <c r="A30" s="58">
        <v>45474</v>
      </c>
      <c r="C30" s="69">
        <v>1768.9888804644338</v>
      </c>
      <c r="D30" s="70">
        <v>1798.6982512232028</v>
      </c>
      <c r="E30" s="70">
        <v>1731.3827671291151</v>
      </c>
      <c r="F30" s="70">
        <v>1006.5423310799467</v>
      </c>
      <c r="G30" s="70">
        <v>1621.908088628478</v>
      </c>
      <c r="H30" s="70">
        <v>3662.7985195303945</v>
      </c>
      <c r="I30" s="70">
        <v>1550.219724264532</v>
      </c>
      <c r="J30" s="70">
        <v>2075.9603550411593</v>
      </c>
      <c r="K30" s="70">
        <v>1216.6934466154109</v>
      </c>
      <c r="L30" s="70">
        <v>361.75492444136154</v>
      </c>
      <c r="M30" s="71">
        <v>2009.4233381010763</v>
      </c>
      <c r="O30" s="2"/>
    </row>
    <row r="31" spans="1:15" ht="21" customHeight="1" x14ac:dyDescent="0.25">
      <c r="A31" s="58">
        <v>45505</v>
      </c>
      <c r="C31" s="69">
        <v>1751.5432977996529</v>
      </c>
      <c r="D31" s="70">
        <v>1781.4834155946946</v>
      </c>
      <c r="E31" s="70">
        <v>1670.9545343225518</v>
      </c>
      <c r="F31" s="70">
        <v>1006.1954018434357</v>
      </c>
      <c r="G31" s="70">
        <v>1620.8785570616433</v>
      </c>
      <c r="H31" s="70">
        <v>3664.4864981842265</v>
      </c>
      <c r="I31" s="70">
        <v>1532.3180751298025</v>
      </c>
      <c r="J31" s="70">
        <v>1998.304529118501</v>
      </c>
      <c r="K31" s="70">
        <v>1216.4489914945932</v>
      </c>
      <c r="L31" s="70">
        <v>362.07012992204682</v>
      </c>
      <c r="M31" s="71">
        <v>2009.596603773585</v>
      </c>
      <c r="O31" s="2"/>
    </row>
    <row r="32" spans="1:15" ht="21" customHeight="1" x14ac:dyDescent="0.25">
      <c r="A32" s="58">
        <v>45536</v>
      </c>
      <c r="C32" s="69">
        <v>1757.6075344523583</v>
      </c>
      <c r="D32" s="70">
        <v>1788.7991793665265</v>
      </c>
      <c r="E32" s="70">
        <v>1700.7315105095386</v>
      </c>
      <c r="F32" s="70">
        <v>1006.4307692097317</v>
      </c>
      <c r="G32" s="70">
        <v>1617.0058386658836</v>
      </c>
      <c r="H32" s="70">
        <v>3663.0405468082481</v>
      </c>
      <c r="I32" s="70">
        <v>1530.6626991516885</v>
      </c>
      <c r="J32" s="70">
        <v>2051.1665067822114</v>
      </c>
      <c r="K32" s="70">
        <v>1216.2125243409939</v>
      </c>
      <c r="L32" s="70">
        <v>362.41007789727615</v>
      </c>
      <c r="M32" s="71">
        <v>2005.431553374902</v>
      </c>
      <c r="O32" s="2"/>
    </row>
    <row r="33" spans="1:15" ht="21" customHeight="1" thickBot="1" x14ac:dyDescent="0.3">
      <c r="A33" s="62">
        <v>45566</v>
      </c>
      <c r="B33" s="168"/>
      <c r="C33" s="72">
        <v>1759.1211121766005</v>
      </c>
      <c r="D33" s="73">
        <v>1790.6461976841217</v>
      </c>
      <c r="E33" s="73">
        <v>1715.2024443118496</v>
      </c>
      <c r="F33" s="73">
        <v>1006.9779453500709</v>
      </c>
      <c r="G33" s="73">
        <v>1614.6892929364258</v>
      </c>
      <c r="H33" s="73">
        <v>3662.8098413717471</v>
      </c>
      <c r="I33" s="73">
        <v>1529.032149326478</v>
      </c>
      <c r="J33" s="73">
        <v>2060.5042734496583</v>
      </c>
      <c r="K33" s="73">
        <v>1216.2888352961918</v>
      </c>
      <c r="L33" s="73">
        <v>362.62040659062103</v>
      </c>
      <c r="M33" s="74">
        <v>2002.7520549351132</v>
      </c>
      <c r="O33" s="2"/>
    </row>
    <row r="34" spans="1:15" ht="15" customHeight="1" x14ac:dyDescent="0.25">
      <c r="A34" s="156" t="s">
        <v>14</v>
      </c>
    </row>
    <row r="35" spans="1:15" ht="15" customHeight="1" x14ac:dyDescent="0.25">
      <c r="A35" s="7" t="s">
        <v>105</v>
      </c>
    </row>
  </sheetData>
  <mergeCells count="17">
    <mergeCell ref="K7:K8"/>
    <mergeCell ref="L7:L8"/>
    <mergeCell ref="M7:M8"/>
    <mergeCell ref="A1:I1"/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72A2-7F92-4BB9-8179-1F869F76646F}">
  <dimension ref="A1:O35"/>
  <sheetViews>
    <sheetView showGridLines="0" zoomScaleNormal="100" workbookViewId="0">
      <selection activeCell="A3" sqref="A1:XFD104857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M1" s="9" t="s">
        <v>1</v>
      </c>
    </row>
    <row r="2" spans="1:15" ht="9.9499999999999993" customHeight="1" x14ac:dyDescent="0.25"/>
    <row r="3" spans="1:15" ht="24" customHeight="1" thickBot="1" x14ac:dyDescent="0.3">
      <c r="A3" s="49">
        <v>12</v>
      </c>
      <c r="B3" s="5"/>
      <c r="C3" s="204" t="s">
        <v>106</v>
      </c>
      <c r="D3" s="205"/>
      <c r="E3" s="205"/>
      <c r="F3" s="205"/>
      <c r="G3" s="205"/>
      <c r="H3" s="205"/>
      <c r="I3" s="20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6" t="s">
        <v>4</v>
      </c>
      <c r="B5" s="5"/>
      <c r="C5" s="193" t="s">
        <v>107</v>
      </c>
      <c r="D5" s="194"/>
      <c r="E5" s="194"/>
      <c r="F5" s="194"/>
      <c r="G5" s="194"/>
      <c r="H5" s="194"/>
      <c r="I5" s="194"/>
      <c r="J5" s="194"/>
      <c r="K5" s="194"/>
      <c r="L5" s="194"/>
      <c r="M5" s="195"/>
    </row>
    <row r="6" spans="1:15" ht="24" customHeight="1" x14ac:dyDescent="0.25">
      <c r="A6" s="197"/>
      <c r="B6" s="5"/>
      <c r="C6" s="199" t="s">
        <v>6</v>
      </c>
      <c r="D6" s="201" t="s">
        <v>7</v>
      </c>
      <c r="E6" s="201"/>
      <c r="F6" s="201"/>
      <c r="G6" s="201"/>
      <c r="H6" s="201"/>
      <c r="I6" s="201" t="s">
        <v>8</v>
      </c>
      <c r="J6" s="201"/>
      <c r="K6" s="201"/>
      <c r="L6" s="201"/>
      <c r="M6" s="202"/>
    </row>
    <row r="7" spans="1:15" ht="24" customHeight="1" x14ac:dyDescent="0.25">
      <c r="A7" s="197"/>
      <c r="B7" s="5"/>
      <c r="C7" s="199"/>
      <c r="D7" s="185" t="s">
        <v>6</v>
      </c>
      <c r="E7" s="185" t="s">
        <v>9</v>
      </c>
      <c r="F7" s="185" t="s">
        <v>10</v>
      </c>
      <c r="G7" s="185" t="s">
        <v>11</v>
      </c>
      <c r="H7" s="185" t="s">
        <v>12</v>
      </c>
      <c r="I7" s="185" t="s">
        <v>6</v>
      </c>
      <c r="J7" s="185" t="s">
        <v>9</v>
      </c>
      <c r="K7" s="185" t="s">
        <v>10</v>
      </c>
      <c r="L7" s="185" t="s">
        <v>13</v>
      </c>
      <c r="M7" s="187" t="s">
        <v>11</v>
      </c>
    </row>
    <row r="8" spans="1:15" ht="24" customHeight="1" thickBot="1" x14ac:dyDescent="0.3">
      <c r="A8" s="198"/>
      <c r="B8" s="5"/>
      <c r="C8" s="200"/>
      <c r="D8" s="186"/>
      <c r="E8" s="186"/>
      <c r="F8" s="186"/>
      <c r="G8" s="186"/>
      <c r="H8" s="186"/>
      <c r="I8" s="186"/>
      <c r="J8" s="186"/>
      <c r="K8" s="186"/>
      <c r="L8" s="186"/>
      <c r="M8" s="188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4">
        <v>44866</v>
      </c>
      <c r="C10" s="111">
        <v>9334.0485290200013</v>
      </c>
      <c r="D10" s="112">
        <v>8342.8845619399999</v>
      </c>
      <c r="E10" s="112">
        <v>2030.83990141</v>
      </c>
      <c r="F10" s="112">
        <v>137.28492015</v>
      </c>
      <c r="G10" s="112">
        <v>4727.0150443100001</v>
      </c>
      <c r="H10" s="112">
        <v>1447.7446960699999</v>
      </c>
      <c r="I10" s="112">
        <v>991.16396707999979</v>
      </c>
      <c r="J10" s="112">
        <v>195.45424537000002</v>
      </c>
      <c r="K10" s="112">
        <v>412.39718288000006</v>
      </c>
      <c r="L10" s="112">
        <v>7.3247796699999999</v>
      </c>
      <c r="M10" s="113">
        <v>375.98775916000005</v>
      </c>
      <c r="O10" s="2"/>
    </row>
    <row r="11" spans="1:15" ht="21" customHeight="1" x14ac:dyDescent="0.25">
      <c r="A11" s="58">
        <v>44896</v>
      </c>
      <c r="C11" s="114">
        <v>8729.6843625000001</v>
      </c>
      <c r="D11" s="157">
        <v>7792.099662900001</v>
      </c>
      <c r="E11" s="157">
        <v>1591.1712989499999</v>
      </c>
      <c r="F11" s="157">
        <v>131.54322372999999</v>
      </c>
      <c r="G11" s="157">
        <v>4648.4921945400001</v>
      </c>
      <c r="H11" s="157">
        <v>1420.8929456800001</v>
      </c>
      <c r="I11" s="157">
        <v>937.58469960000014</v>
      </c>
      <c r="J11" s="157">
        <v>159.47973026</v>
      </c>
      <c r="K11" s="157">
        <v>399.54242791000001</v>
      </c>
      <c r="L11" s="157">
        <v>7.3286290899999997</v>
      </c>
      <c r="M11" s="115">
        <v>371.23391233999996</v>
      </c>
      <c r="O11" s="2"/>
    </row>
    <row r="12" spans="1:15" ht="21" customHeight="1" x14ac:dyDescent="0.25">
      <c r="A12" s="58">
        <v>44927</v>
      </c>
      <c r="C12" s="114">
        <v>9280.7473447899993</v>
      </c>
      <c r="D12" s="157">
        <v>8283.3658126600003</v>
      </c>
      <c r="E12" s="157">
        <v>1649.3769223900001</v>
      </c>
      <c r="F12" s="157">
        <v>141.00661797000001</v>
      </c>
      <c r="G12" s="157">
        <v>4990.3098768899999</v>
      </c>
      <c r="H12" s="157">
        <v>1502.67239541</v>
      </c>
      <c r="I12" s="157">
        <v>997.38153212999998</v>
      </c>
      <c r="J12" s="157">
        <v>165.53852959</v>
      </c>
      <c r="K12" s="157">
        <v>425.78946542</v>
      </c>
      <c r="L12" s="157">
        <v>7.7830215300000001</v>
      </c>
      <c r="M12" s="115">
        <v>398.27051558999995</v>
      </c>
      <c r="O12" s="2"/>
    </row>
    <row r="13" spans="1:15" ht="21" customHeight="1" x14ac:dyDescent="0.25">
      <c r="A13" s="58">
        <v>44958</v>
      </c>
      <c r="C13" s="114">
        <v>9229.8168676300011</v>
      </c>
      <c r="D13" s="157">
        <v>8235.3145289800013</v>
      </c>
      <c r="E13" s="157">
        <v>1626.7179025400001</v>
      </c>
      <c r="F13" s="157">
        <v>142.01699586000001</v>
      </c>
      <c r="G13" s="157">
        <v>4965.9798040600008</v>
      </c>
      <c r="H13" s="157">
        <v>1500.5998265200001</v>
      </c>
      <c r="I13" s="157">
        <v>994.50233865000007</v>
      </c>
      <c r="J13" s="157">
        <v>163.41271641</v>
      </c>
      <c r="K13" s="157">
        <v>427.07612455999998</v>
      </c>
      <c r="L13" s="157">
        <v>7.7435799800000007</v>
      </c>
      <c r="M13" s="115">
        <v>396.26991770000001</v>
      </c>
      <c r="O13" s="2"/>
    </row>
    <row r="14" spans="1:15" ht="21" customHeight="1" x14ac:dyDescent="0.25">
      <c r="A14" s="58">
        <v>44986</v>
      </c>
      <c r="C14" s="114">
        <v>9254.5160045299981</v>
      </c>
      <c r="D14" s="157">
        <v>8256.7978229599976</v>
      </c>
      <c r="E14" s="157">
        <v>1656.1852466800001</v>
      </c>
      <c r="F14" s="157">
        <v>143.09535336000002</v>
      </c>
      <c r="G14" s="157">
        <v>4956.5324241899998</v>
      </c>
      <c r="H14" s="157">
        <v>1500.98479873</v>
      </c>
      <c r="I14" s="157">
        <v>997.71818157000018</v>
      </c>
      <c r="J14" s="157">
        <v>165.98249605000001</v>
      </c>
      <c r="K14" s="157">
        <v>428.40015135000004</v>
      </c>
      <c r="L14" s="157">
        <v>7.6965335799999988</v>
      </c>
      <c r="M14" s="115">
        <v>395.63900058999997</v>
      </c>
      <c r="O14" s="2"/>
    </row>
    <row r="15" spans="1:15" ht="21" customHeight="1" x14ac:dyDescent="0.25">
      <c r="A15" s="58">
        <v>45017</v>
      </c>
      <c r="C15" s="114">
        <v>9328.4837561500008</v>
      </c>
      <c r="D15" s="157">
        <v>8321.7692589500002</v>
      </c>
      <c r="E15" s="157">
        <v>1717.9374661500001</v>
      </c>
      <c r="F15" s="157">
        <v>144.92097818000002</v>
      </c>
      <c r="G15" s="157">
        <v>4956.3338698500002</v>
      </c>
      <c r="H15" s="157">
        <v>1502.57694477</v>
      </c>
      <c r="I15" s="157">
        <v>1006.7144972000001</v>
      </c>
      <c r="J15" s="157">
        <v>172.64225784999999</v>
      </c>
      <c r="K15" s="157">
        <v>430.94470282999998</v>
      </c>
      <c r="L15" s="157">
        <v>7.6625069699999999</v>
      </c>
      <c r="M15" s="115">
        <v>395.46502955</v>
      </c>
      <c r="O15" s="2"/>
    </row>
    <row r="16" spans="1:15" ht="21" customHeight="1" x14ac:dyDescent="0.25">
      <c r="A16" s="58">
        <v>45047</v>
      </c>
      <c r="C16" s="114">
        <v>14485.774374139997</v>
      </c>
      <c r="D16" s="157">
        <v>12956.875689319999</v>
      </c>
      <c r="E16" s="157">
        <v>2263.54557591</v>
      </c>
      <c r="F16" s="157">
        <v>220.08397991999996</v>
      </c>
      <c r="G16" s="157">
        <v>8059.1287914300001</v>
      </c>
      <c r="H16" s="157">
        <v>2414.1173420599998</v>
      </c>
      <c r="I16" s="157">
        <v>1528.8986848200004</v>
      </c>
      <c r="J16" s="157">
        <v>230.19348647999999</v>
      </c>
      <c r="K16" s="157">
        <v>650.70463946000007</v>
      </c>
      <c r="L16" s="157">
        <v>7.6748093600000002</v>
      </c>
      <c r="M16" s="115">
        <v>640.32574951999993</v>
      </c>
      <c r="O16" s="2"/>
    </row>
    <row r="17" spans="1:15" ht="21" customHeight="1" x14ac:dyDescent="0.25">
      <c r="A17" s="58">
        <v>45078</v>
      </c>
      <c r="C17" s="114">
        <v>14421.81129139</v>
      </c>
      <c r="D17" s="157">
        <v>12883.341630539999</v>
      </c>
      <c r="E17" s="157">
        <v>2323.4493345700002</v>
      </c>
      <c r="F17" s="157">
        <v>222.41213408999997</v>
      </c>
      <c r="G17" s="157">
        <v>8003.7755192499999</v>
      </c>
      <c r="H17" s="157">
        <v>2333.7046426300003</v>
      </c>
      <c r="I17" s="157">
        <v>1538.4696608499999</v>
      </c>
      <c r="J17" s="157">
        <v>236.12894014</v>
      </c>
      <c r="K17" s="157">
        <v>654.28669335000006</v>
      </c>
      <c r="L17" s="157">
        <v>7.6282887000000006</v>
      </c>
      <c r="M17" s="115">
        <v>640.42573865999998</v>
      </c>
      <c r="O17" s="2"/>
    </row>
    <row r="18" spans="1:15" ht="21" customHeight="1" x14ac:dyDescent="0.25">
      <c r="A18" s="58">
        <v>45108</v>
      </c>
      <c r="C18" s="114">
        <v>9429.4608242100003</v>
      </c>
      <c r="D18" s="157">
        <v>8412.9947120200013</v>
      </c>
      <c r="E18" s="157">
        <v>1730.88618449</v>
      </c>
      <c r="F18" s="157">
        <v>149.9590729</v>
      </c>
      <c r="G18" s="157">
        <v>4998.4716347799995</v>
      </c>
      <c r="H18" s="157">
        <v>1533.6778198499999</v>
      </c>
      <c r="I18" s="157">
        <v>1016.4661121900002</v>
      </c>
      <c r="J18" s="157">
        <v>175.0851389</v>
      </c>
      <c r="K18" s="157">
        <v>437.74205234999994</v>
      </c>
      <c r="L18" s="157">
        <v>7.5795928699999999</v>
      </c>
      <c r="M18" s="115">
        <v>396.05932806999999</v>
      </c>
      <c r="O18" s="2"/>
    </row>
    <row r="19" spans="1:15" ht="21" customHeight="1" x14ac:dyDescent="0.25">
      <c r="A19" s="58">
        <v>45139</v>
      </c>
      <c r="C19" s="114">
        <v>9457.5400245599994</v>
      </c>
      <c r="D19" s="157">
        <v>8437.5938385000009</v>
      </c>
      <c r="E19" s="157">
        <v>1744.35062277</v>
      </c>
      <c r="F19" s="157">
        <v>152.21949631999999</v>
      </c>
      <c r="G19" s="157">
        <v>5005.9887548300003</v>
      </c>
      <c r="H19" s="157">
        <v>1535.03496458</v>
      </c>
      <c r="I19" s="157">
        <v>1019.9461860599998</v>
      </c>
      <c r="J19" s="157">
        <v>176.82368152000001</v>
      </c>
      <c r="K19" s="157">
        <v>439.56416119000005</v>
      </c>
      <c r="L19" s="157">
        <v>7.5183231600000004</v>
      </c>
      <c r="M19" s="115">
        <v>396.04002019000001</v>
      </c>
      <c r="O19" s="2"/>
    </row>
    <row r="20" spans="1:15" ht="21" customHeight="1" x14ac:dyDescent="0.25">
      <c r="A20" s="58">
        <v>45170</v>
      </c>
      <c r="C20" s="114">
        <v>9153.8764351499995</v>
      </c>
      <c r="D20" s="157">
        <v>8173.1700848800001</v>
      </c>
      <c r="E20" s="157">
        <v>1517.16169455</v>
      </c>
      <c r="F20" s="157">
        <v>151.14278683000001</v>
      </c>
      <c r="G20" s="157">
        <v>4969.5525889199998</v>
      </c>
      <c r="H20" s="157">
        <v>1535.3130145799998</v>
      </c>
      <c r="I20" s="157">
        <v>980.70635027000003</v>
      </c>
      <c r="J20" s="157">
        <v>144.72754972999999</v>
      </c>
      <c r="K20" s="157">
        <v>434.34035556999999</v>
      </c>
      <c r="L20" s="157">
        <v>7.2999985199999999</v>
      </c>
      <c r="M20" s="115">
        <v>394.33844644999999</v>
      </c>
      <c r="O20" s="2"/>
    </row>
    <row r="21" spans="1:15" ht="21" customHeight="1" x14ac:dyDescent="0.25">
      <c r="A21" s="58">
        <v>45200</v>
      </c>
      <c r="C21" s="114">
        <v>9686.5980153</v>
      </c>
      <c r="D21" s="157">
        <v>8649.0264585699988</v>
      </c>
      <c r="E21" s="157">
        <v>1964.2570412299999</v>
      </c>
      <c r="F21" s="157">
        <v>156.18498314999999</v>
      </c>
      <c r="G21" s="157">
        <v>4989.77114308</v>
      </c>
      <c r="H21" s="157">
        <v>1538.8132911099999</v>
      </c>
      <c r="I21" s="157">
        <v>1037.5715567300001</v>
      </c>
      <c r="J21" s="157">
        <v>188.19661809000002</v>
      </c>
      <c r="K21" s="157">
        <v>445.53846779000003</v>
      </c>
      <c r="L21" s="157">
        <v>7.3727120599999996</v>
      </c>
      <c r="M21" s="115">
        <v>396.46375879000004</v>
      </c>
      <c r="O21" s="2"/>
    </row>
    <row r="22" spans="1:15" ht="21" customHeight="1" x14ac:dyDescent="0.25">
      <c r="A22" s="58">
        <v>45231</v>
      </c>
      <c r="C22" s="114">
        <v>10224.94027567</v>
      </c>
      <c r="D22" s="157">
        <v>9139.8618366200008</v>
      </c>
      <c r="E22" s="157">
        <v>2373.0839660199999</v>
      </c>
      <c r="F22" s="157">
        <v>165.63026607</v>
      </c>
      <c r="G22" s="157">
        <v>5040.0634141400005</v>
      </c>
      <c r="H22" s="157">
        <v>1561.08419039</v>
      </c>
      <c r="I22" s="157">
        <v>1085.07843905</v>
      </c>
      <c r="J22" s="157">
        <v>216.60952454999997</v>
      </c>
      <c r="K22" s="157">
        <v>461.40831933999993</v>
      </c>
      <c r="L22" s="157">
        <v>7.2757505399999998</v>
      </c>
      <c r="M22" s="115">
        <v>399.78484462</v>
      </c>
      <c r="O22" s="2"/>
    </row>
    <row r="23" spans="1:15" ht="21" customHeight="1" x14ac:dyDescent="0.25">
      <c r="A23" s="58">
        <v>45261</v>
      </c>
      <c r="C23" s="114">
        <v>9874.1066006399997</v>
      </c>
      <c r="D23" s="157">
        <v>8824.3972039799992</v>
      </c>
      <c r="E23" s="157">
        <v>2144.0976990499998</v>
      </c>
      <c r="F23" s="157">
        <v>159.21672866999998</v>
      </c>
      <c r="G23" s="157">
        <v>4979.6986898499999</v>
      </c>
      <c r="H23" s="157">
        <v>1541.38408641</v>
      </c>
      <c r="I23" s="157">
        <v>1049.70939666</v>
      </c>
      <c r="J23" s="157">
        <v>196.72223944999999</v>
      </c>
      <c r="K23" s="157">
        <v>449.35477952999997</v>
      </c>
      <c r="L23" s="157">
        <v>7.24129617</v>
      </c>
      <c r="M23" s="115">
        <v>396.39108150999999</v>
      </c>
      <c r="O23" s="2"/>
    </row>
    <row r="24" spans="1:15" ht="21" customHeight="1" x14ac:dyDescent="0.25">
      <c r="A24" s="58">
        <v>45292</v>
      </c>
      <c r="C24" s="114">
        <v>10357.205249409999</v>
      </c>
      <c r="D24" s="157">
        <v>9261.78172309</v>
      </c>
      <c r="E24" s="157">
        <v>2230.6006503000003</v>
      </c>
      <c r="F24" s="157">
        <v>167.31922068</v>
      </c>
      <c r="G24" s="157">
        <v>5266.2502143199999</v>
      </c>
      <c r="H24" s="157">
        <v>1597.61163779</v>
      </c>
      <c r="I24" s="157">
        <v>1095.4235263199998</v>
      </c>
      <c r="J24" s="157">
        <v>202.68650244999998</v>
      </c>
      <c r="K24" s="157">
        <v>468.45472080000002</v>
      </c>
      <c r="L24" s="157">
        <v>7.6038137300000006</v>
      </c>
      <c r="M24" s="115">
        <v>416.67848934</v>
      </c>
      <c r="O24" s="2"/>
    </row>
    <row r="25" spans="1:15" ht="21" customHeight="1" x14ac:dyDescent="0.25">
      <c r="A25" s="58">
        <v>45323</v>
      </c>
      <c r="C25" s="114">
        <v>10400.744933260001</v>
      </c>
      <c r="D25" s="157">
        <v>9299.3718445699997</v>
      </c>
      <c r="E25" s="157">
        <v>2286.2725689699996</v>
      </c>
      <c r="F25" s="157">
        <v>168.78516158000002</v>
      </c>
      <c r="G25" s="157">
        <v>5243.8424828900006</v>
      </c>
      <c r="H25" s="157">
        <v>1600.4716311300001</v>
      </c>
      <c r="I25" s="157">
        <v>1101.37308869</v>
      </c>
      <c r="J25" s="157">
        <v>208.92583752000002</v>
      </c>
      <c r="K25" s="157">
        <v>470.40626252999994</v>
      </c>
      <c r="L25" s="157">
        <v>7.5608989699999984</v>
      </c>
      <c r="M25" s="115">
        <v>414.48008967000004</v>
      </c>
      <c r="O25" s="2"/>
    </row>
    <row r="26" spans="1:15" ht="21" customHeight="1" x14ac:dyDescent="0.25">
      <c r="A26" s="58">
        <v>45352</v>
      </c>
      <c r="C26" s="114">
        <v>10613.624807380002</v>
      </c>
      <c r="D26" s="157">
        <v>9496.7405736100009</v>
      </c>
      <c r="E26" s="157">
        <v>2493.0887897600001</v>
      </c>
      <c r="F26" s="157">
        <v>170.87771852</v>
      </c>
      <c r="G26" s="157">
        <v>5230.8852123900006</v>
      </c>
      <c r="H26" s="157">
        <v>1601.8888529400001</v>
      </c>
      <c r="I26" s="157">
        <v>1116.88423377</v>
      </c>
      <c r="J26" s="157">
        <v>223.16606287000002</v>
      </c>
      <c r="K26" s="157">
        <v>472.23960726000001</v>
      </c>
      <c r="L26" s="157">
        <v>7.5009342999999999</v>
      </c>
      <c r="M26" s="115">
        <v>413.97762933999996</v>
      </c>
      <c r="O26" s="2"/>
    </row>
    <row r="27" spans="1:15" ht="21" customHeight="1" x14ac:dyDescent="0.25">
      <c r="A27" s="58">
        <v>45383</v>
      </c>
      <c r="C27" s="114">
        <v>16037.75752184</v>
      </c>
      <c r="D27" s="157">
        <v>14357.727987100001</v>
      </c>
      <c r="E27" s="157">
        <v>3153.2333012499998</v>
      </c>
      <c r="F27" s="157">
        <v>259.01272746000006</v>
      </c>
      <c r="G27" s="157">
        <v>8415.6683779699997</v>
      </c>
      <c r="H27" s="157">
        <v>2529.8135804200001</v>
      </c>
      <c r="I27" s="157">
        <v>1680.0295347399999</v>
      </c>
      <c r="J27" s="157">
        <v>291.85887601000002</v>
      </c>
      <c r="K27" s="157">
        <v>711.36703837999994</v>
      </c>
      <c r="L27" s="157">
        <v>7.4535261999999998</v>
      </c>
      <c r="M27" s="115">
        <v>669.35009415000002</v>
      </c>
      <c r="O27" s="2"/>
    </row>
    <row r="28" spans="1:15" ht="21" customHeight="1" x14ac:dyDescent="0.25">
      <c r="A28" s="58">
        <v>45413</v>
      </c>
      <c r="C28" s="114">
        <v>15992.560975210001</v>
      </c>
      <c r="D28" s="157">
        <v>14301.485532250001</v>
      </c>
      <c r="E28" s="157">
        <v>3242.332801</v>
      </c>
      <c r="F28" s="157">
        <v>262.33923379999999</v>
      </c>
      <c r="G28" s="157">
        <v>8354.2692582499985</v>
      </c>
      <c r="H28" s="157">
        <v>2442.5442392</v>
      </c>
      <c r="I28" s="157">
        <v>1691.0754429600001</v>
      </c>
      <c r="J28" s="157">
        <v>300.20273960000003</v>
      </c>
      <c r="K28" s="157">
        <v>714.69795984000007</v>
      </c>
      <c r="L28" s="157">
        <v>7.4050588899999994</v>
      </c>
      <c r="M28" s="115">
        <v>668.76968463000003</v>
      </c>
      <c r="O28" s="2"/>
    </row>
    <row r="29" spans="1:15" ht="21" customHeight="1" x14ac:dyDescent="0.25">
      <c r="A29" s="58">
        <v>45444</v>
      </c>
      <c r="C29" s="114">
        <v>10839.88717715</v>
      </c>
      <c r="D29" s="157">
        <v>9698.6146561499991</v>
      </c>
      <c r="E29" s="157">
        <v>2708.4798656200001</v>
      </c>
      <c r="F29" s="157">
        <v>177.45703180000001</v>
      </c>
      <c r="G29" s="157">
        <v>5206.8202766599998</v>
      </c>
      <c r="H29" s="157">
        <v>1605.8574820699998</v>
      </c>
      <c r="I29" s="157">
        <v>1141.2725210000001</v>
      </c>
      <c r="J29" s="157">
        <v>240.34554513</v>
      </c>
      <c r="K29" s="157">
        <v>479.93742664999996</v>
      </c>
      <c r="L29" s="157">
        <v>7.3446530599999988</v>
      </c>
      <c r="M29" s="115">
        <v>413.64489616000003</v>
      </c>
      <c r="O29" s="2"/>
    </row>
    <row r="30" spans="1:15" ht="21" customHeight="1" x14ac:dyDescent="0.25">
      <c r="A30" s="58">
        <v>45474</v>
      </c>
      <c r="C30" s="114">
        <v>10944.992475809999</v>
      </c>
      <c r="D30" s="157">
        <v>9798.1910810499994</v>
      </c>
      <c r="E30" s="157">
        <v>2816.4472728200003</v>
      </c>
      <c r="F30" s="157">
        <v>179.86307531</v>
      </c>
      <c r="G30" s="157">
        <v>5195.7582333</v>
      </c>
      <c r="H30" s="157">
        <v>1606.1224996199999</v>
      </c>
      <c r="I30" s="157">
        <v>1146.80139476</v>
      </c>
      <c r="J30" s="157">
        <v>244.11633007000003</v>
      </c>
      <c r="K30" s="157">
        <v>482.35081674999998</v>
      </c>
      <c r="L30" s="157">
        <v>7.3012996399999999</v>
      </c>
      <c r="M30" s="115">
        <v>413.03294829999999</v>
      </c>
      <c r="O30" s="2"/>
    </row>
    <row r="31" spans="1:15" ht="21" customHeight="1" x14ac:dyDescent="0.25">
      <c r="A31" s="58">
        <v>45505</v>
      </c>
      <c r="C31" s="114">
        <v>10679.54482621</v>
      </c>
      <c r="D31" s="157">
        <v>9556.8889238299998</v>
      </c>
      <c r="E31" s="157">
        <v>2589.1540766599996</v>
      </c>
      <c r="F31" s="157">
        <v>181.32345477999999</v>
      </c>
      <c r="G31" s="157">
        <v>5181.9892688899999</v>
      </c>
      <c r="H31" s="157">
        <v>1604.4221235</v>
      </c>
      <c r="I31" s="157">
        <v>1122.65590238</v>
      </c>
      <c r="J31" s="157">
        <v>218.85031541999999</v>
      </c>
      <c r="K31" s="157">
        <v>483.83893702</v>
      </c>
      <c r="L31" s="157">
        <v>7.2457474400000015</v>
      </c>
      <c r="M31" s="115">
        <v>412.72090250000002</v>
      </c>
      <c r="O31" s="2"/>
    </row>
    <row r="32" spans="1:15" ht="21" customHeight="1" x14ac:dyDescent="0.25">
      <c r="A32" s="58">
        <v>45536</v>
      </c>
      <c r="C32" s="114">
        <v>10538.291376790001</v>
      </c>
      <c r="D32" s="157">
        <v>9429.3293125799992</v>
      </c>
      <c r="E32" s="157">
        <v>2470.2955116999997</v>
      </c>
      <c r="F32" s="157">
        <v>183.99969894999998</v>
      </c>
      <c r="G32" s="157">
        <v>5171.6406676999995</v>
      </c>
      <c r="H32" s="157">
        <v>1603.3934342299999</v>
      </c>
      <c r="I32" s="157">
        <v>1108.9620642100001</v>
      </c>
      <c r="J32" s="157">
        <v>203.08394466999997</v>
      </c>
      <c r="K32" s="157">
        <v>486.66500919000003</v>
      </c>
      <c r="L32" s="157">
        <v>7.2112357300000003</v>
      </c>
      <c r="M32" s="115">
        <v>412.00187462000002</v>
      </c>
      <c r="O32" s="2"/>
    </row>
    <row r="33" spans="1:15" ht="21" customHeight="1" thickBot="1" x14ac:dyDescent="0.3">
      <c r="A33" s="62">
        <v>45566</v>
      </c>
      <c r="B33" s="168"/>
      <c r="C33" s="179">
        <v>10584.732001869999</v>
      </c>
      <c r="D33" s="180">
        <v>9476.0781903899988</v>
      </c>
      <c r="E33" s="180">
        <v>2518.1418797699998</v>
      </c>
      <c r="F33" s="180">
        <v>186.98674165</v>
      </c>
      <c r="G33" s="180">
        <v>5167.7743295</v>
      </c>
      <c r="H33" s="180">
        <v>1603.17523947</v>
      </c>
      <c r="I33" s="180">
        <v>1108.6538114800001</v>
      </c>
      <c r="J33" s="180">
        <v>199.92454813999998</v>
      </c>
      <c r="K33" s="180">
        <v>489.83478635</v>
      </c>
      <c r="L33" s="180">
        <v>7.1526875199999997</v>
      </c>
      <c r="M33" s="181">
        <v>411.74178947000001</v>
      </c>
      <c r="O33" s="2"/>
    </row>
    <row r="34" spans="1:15" ht="15" customHeight="1" x14ac:dyDescent="0.25">
      <c r="A34" s="156" t="s">
        <v>14</v>
      </c>
    </row>
    <row r="35" spans="1:15" ht="15" customHeight="1" x14ac:dyDescent="0.25">
      <c r="A35" s="7" t="s">
        <v>105</v>
      </c>
    </row>
  </sheetData>
  <mergeCells count="17">
    <mergeCell ref="K7:K8"/>
    <mergeCell ref="L7:L8"/>
    <mergeCell ref="M7:M8"/>
    <mergeCell ref="A1:I1"/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0F1F-DBB7-4AD8-B223-3E43C72C56B0}">
  <dimension ref="A1:O36"/>
  <sheetViews>
    <sheetView showGridLines="0" zoomScaleNormal="100" workbookViewId="0">
      <selection activeCell="A3" sqref="A1:XFD104857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4" width="9.140625" style="1"/>
    <col min="15" max="15" width="13.85546875" style="1" bestFit="1" customWidth="1"/>
    <col min="16" max="16384" width="9.140625" style="1"/>
  </cols>
  <sheetData>
    <row r="1" spans="1:15" ht="24" customHeight="1" x14ac:dyDescent="0.2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M1" s="9" t="s">
        <v>1</v>
      </c>
    </row>
    <row r="2" spans="1:15" ht="9.9499999999999993" customHeight="1" x14ac:dyDescent="0.25"/>
    <row r="3" spans="1:15" ht="24" customHeight="1" thickBot="1" x14ac:dyDescent="0.3">
      <c r="A3" s="49">
        <v>13</v>
      </c>
      <c r="B3" s="5"/>
      <c r="C3" s="204" t="s">
        <v>108</v>
      </c>
      <c r="D3" s="205"/>
      <c r="E3" s="205"/>
      <c r="F3" s="205"/>
      <c r="G3" s="205"/>
      <c r="H3" s="205"/>
      <c r="I3" s="20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6" t="s">
        <v>4</v>
      </c>
      <c r="B5" s="5"/>
      <c r="C5" s="193" t="s">
        <v>109</v>
      </c>
      <c r="D5" s="194"/>
      <c r="E5" s="194"/>
      <c r="F5" s="194"/>
      <c r="G5" s="194"/>
      <c r="H5" s="194"/>
      <c r="I5" s="194"/>
      <c r="J5" s="194"/>
      <c r="K5" s="194"/>
      <c r="L5" s="194"/>
      <c r="M5" s="195"/>
    </row>
    <row r="6" spans="1:15" ht="24" customHeight="1" x14ac:dyDescent="0.25">
      <c r="A6" s="197"/>
      <c r="B6" s="5"/>
      <c r="C6" s="199" t="s">
        <v>6</v>
      </c>
      <c r="D6" s="201" t="s">
        <v>7</v>
      </c>
      <c r="E6" s="201"/>
      <c r="F6" s="201"/>
      <c r="G6" s="201"/>
      <c r="H6" s="201"/>
      <c r="I6" s="201" t="s">
        <v>8</v>
      </c>
      <c r="J6" s="201"/>
      <c r="K6" s="201"/>
      <c r="L6" s="201"/>
      <c r="M6" s="202"/>
    </row>
    <row r="7" spans="1:15" ht="24" customHeight="1" x14ac:dyDescent="0.25">
      <c r="A7" s="197"/>
      <c r="B7" s="5"/>
      <c r="C7" s="199"/>
      <c r="D7" s="185" t="s">
        <v>6</v>
      </c>
      <c r="E7" s="185" t="s">
        <v>9</v>
      </c>
      <c r="F7" s="185" t="s">
        <v>10</v>
      </c>
      <c r="G7" s="185" t="s">
        <v>11</v>
      </c>
      <c r="H7" s="185" t="s">
        <v>12</v>
      </c>
      <c r="I7" s="185" t="s">
        <v>6</v>
      </c>
      <c r="J7" s="185" t="s">
        <v>9</v>
      </c>
      <c r="K7" s="185" t="s">
        <v>10</v>
      </c>
      <c r="L7" s="185" t="s">
        <v>13</v>
      </c>
      <c r="M7" s="187" t="s">
        <v>11</v>
      </c>
    </row>
    <row r="8" spans="1:15" ht="24" customHeight="1" thickBot="1" x14ac:dyDescent="0.3">
      <c r="A8" s="198"/>
      <c r="B8" s="5"/>
      <c r="C8" s="200"/>
      <c r="D8" s="186"/>
      <c r="E8" s="186"/>
      <c r="F8" s="186"/>
      <c r="G8" s="186"/>
      <c r="H8" s="186"/>
      <c r="I8" s="186"/>
      <c r="J8" s="186"/>
      <c r="K8" s="186"/>
      <c r="L8" s="186"/>
      <c r="M8" s="188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4">
        <v>44866</v>
      </c>
      <c r="C10" s="111">
        <v>11550.446903669999</v>
      </c>
      <c r="D10" s="112">
        <v>10398.922472280001</v>
      </c>
      <c r="E10" s="112">
        <v>2711.7969718700006</v>
      </c>
      <c r="F10" s="112">
        <v>146.95002496000001</v>
      </c>
      <c r="G10" s="112">
        <v>5817.5869510300008</v>
      </c>
      <c r="H10" s="112">
        <v>1722.5885244200001</v>
      </c>
      <c r="I10" s="112">
        <v>1151.52443139</v>
      </c>
      <c r="J10" s="112">
        <v>253.39075421999999</v>
      </c>
      <c r="K10" s="112">
        <v>426.04034236000001</v>
      </c>
      <c r="L10" s="112">
        <v>7.4318133799999995</v>
      </c>
      <c r="M10" s="113">
        <v>464.66152143000005</v>
      </c>
      <c r="O10" s="2"/>
    </row>
    <row r="11" spans="1:15" ht="21" customHeight="1" x14ac:dyDescent="0.25">
      <c r="A11" s="58">
        <v>44896</v>
      </c>
      <c r="C11" s="114">
        <v>10746.052197319999</v>
      </c>
      <c r="D11" s="157">
        <v>9660.3445664899991</v>
      </c>
      <c r="E11" s="157">
        <v>2093.8136655600001</v>
      </c>
      <c r="F11" s="157">
        <v>141.0120465</v>
      </c>
      <c r="G11" s="157">
        <v>5735.3821772499996</v>
      </c>
      <c r="H11" s="157">
        <v>1690.1366771800001</v>
      </c>
      <c r="I11" s="157">
        <v>1085.70763083</v>
      </c>
      <c r="J11" s="157">
        <v>204.58456546000002</v>
      </c>
      <c r="K11" s="157">
        <v>414.41896823000002</v>
      </c>
      <c r="L11" s="157">
        <v>7.3577852899999998</v>
      </c>
      <c r="M11" s="115">
        <v>459.34631185000001</v>
      </c>
      <c r="O11" s="2"/>
    </row>
    <row r="12" spans="1:15" ht="21" customHeight="1" x14ac:dyDescent="0.25">
      <c r="A12" s="58">
        <v>44927</v>
      </c>
      <c r="C12" s="114">
        <v>11430.925434719999</v>
      </c>
      <c r="D12" s="157">
        <v>10278.12550848</v>
      </c>
      <c r="E12" s="157">
        <v>2220.34946846</v>
      </c>
      <c r="F12" s="157">
        <v>151.60235633000002</v>
      </c>
      <c r="G12" s="157">
        <v>6110.3365186500005</v>
      </c>
      <c r="H12" s="157">
        <v>1795.8371650399999</v>
      </c>
      <c r="I12" s="157">
        <v>1152.7999262400001</v>
      </c>
      <c r="J12" s="157">
        <v>213.82547069000003</v>
      </c>
      <c r="K12" s="157">
        <v>443.03930559999998</v>
      </c>
      <c r="L12" s="157">
        <v>7.8150857</v>
      </c>
      <c r="M12" s="115">
        <v>488.12006424999998</v>
      </c>
      <c r="O12" s="2"/>
    </row>
    <row r="13" spans="1:15" ht="21" customHeight="1" x14ac:dyDescent="0.25">
      <c r="A13" s="58">
        <v>44958</v>
      </c>
      <c r="C13" s="114">
        <v>11439.251716750003</v>
      </c>
      <c r="D13" s="157">
        <v>10284.630310150002</v>
      </c>
      <c r="E13" s="157">
        <v>2220.2364202799999</v>
      </c>
      <c r="F13" s="157">
        <v>152.15616508000002</v>
      </c>
      <c r="G13" s="157">
        <v>6120.2603419600009</v>
      </c>
      <c r="H13" s="157">
        <v>1791.9773828299999</v>
      </c>
      <c r="I13" s="157">
        <v>1154.6214066</v>
      </c>
      <c r="J13" s="157">
        <v>214.75889952999998</v>
      </c>
      <c r="K13" s="157">
        <v>443.87946161000002</v>
      </c>
      <c r="L13" s="157">
        <v>7.7745277100000001</v>
      </c>
      <c r="M13" s="115">
        <v>488.20851775</v>
      </c>
      <c r="O13" s="2"/>
    </row>
    <row r="14" spans="1:15" ht="21" customHeight="1" x14ac:dyDescent="0.25">
      <c r="A14" s="58">
        <v>44986</v>
      </c>
      <c r="C14" s="114">
        <v>11376.2321512</v>
      </c>
      <c r="D14" s="157">
        <v>10224.464054550001</v>
      </c>
      <c r="E14" s="157">
        <v>2184.6050359800001</v>
      </c>
      <c r="F14" s="157">
        <v>154.02024113000002</v>
      </c>
      <c r="G14" s="157">
        <v>6094.7467205900002</v>
      </c>
      <c r="H14" s="157">
        <v>1791.0920568500001</v>
      </c>
      <c r="I14" s="157">
        <v>1151.7680966500002</v>
      </c>
      <c r="J14" s="157">
        <v>211.24643965000001</v>
      </c>
      <c r="K14" s="157">
        <v>445.45286075000001</v>
      </c>
      <c r="L14" s="157">
        <v>7.7466527599999999</v>
      </c>
      <c r="M14" s="115">
        <v>487.32214349000003</v>
      </c>
      <c r="O14" s="2"/>
    </row>
    <row r="15" spans="1:15" ht="21" customHeight="1" x14ac:dyDescent="0.25">
      <c r="A15" s="58">
        <v>45017</v>
      </c>
      <c r="C15" s="114">
        <v>11564.261672780003</v>
      </c>
      <c r="D15" s="157">
        <v>10390.496472740002</v>
      </c>
      <c r="E15" s="157">
        <v>2332.0783174200001</v>
      </c>
      <c r="F15" s="157">
        <v>155.56902757</v>
      </c>
      <c r="G15" s="157">
        <v>6107.7358500600003</v>
      </c>
      <c r="H15" s="157">
        <v>1795.1132776900001</v>
      </c>
      <c r="I15" s="157">
        <v>1173.7652000399999</v>
      </c>
      <c r="J15" s="157">
        <v>227.29198849999997</v>
      </c>
      <c r="K15" s="157">
        <v>449.96559980000001</v>
      </c>
      <c r="L15" s="157">
        <v>7.7348053999999991</v>
      </c>
      <c r="M15" s="115">
        <v>488.77280634000005</v>
      </c>
      <c r="O15" s="2"/>
    </row>
    <row r="16" spans="1:15" ht="21" customHeight="1" x14ac:dyDescent="0.25">
      <c r="A16" s="58">
        <v>45047</v>
      </c>
      <c r="C16" s="114">
        <v>16771.124006639999</v>
      </c>
      <c r="D16" s="157">
        <v>15065.59880355</v>
      </c>
      <c r="E16" s="157">
        <v>2940.44114025</v>
      </c>
      <c r="F16" s="157">
        <v>233.80442057999997</v>
      </c>
      <c r="G16" s="157">
        <v>9198.8500385900006</v>
      </c>
      <c r="H16" s="157">
        <v>2692.5032041299996</v>
      </c>
      <c r="I16" s="157">
        <v>1705.5252030899999</v>
      </c>
      <c r="J16" s="157">
        <v>290.03259427999996</v>
      </c>
      <c r="K16" s="157">
        <v>672.82339648000004</v>
      </c>
      <c r="L16" s="157">
        <v>7.7062512699999992</v>
      </c>
      <c r="M16" s="115">
        <v>734.96296106</v>
      </c>
      <c r="O16" s="2"/>
    </row>
    <row r="17" spans="1:15" ht="21" customHeight="1" x14ac:dyDescent="0.25">
      <c r="A17" s="58">
        <v>45078</v>
      </c>
      <c r="C17" s="114">
        <v>16690.08628227</v>
      </c>
      <c r="D17" s="157">
        <v>14985.318677169998</v>
      </c>
      <c r="E17" s="157">
        <v>2875.45148582</v>
      </c>
      <c r="F17" s="157">
        <v>236.03550238999998</v>
      </c>
      <c r="G17" s="157">
        <v>9187.8269290499993</v>
      </c>
      <c r="H17" s="157">
        <v>2686.0047599100003</v>
      </c>
      <c r="I17" s="157">
        <v>1704.7676050999999</v>
      </c>
      <c r="J17" s="157">
        <v>285.53650423999994</v>
      </c>
      <c r="K17" s="157">
        <v>675.90735698000003</v>
      </c>
      <c r="L17" s="157">
        <v>7.6750166799999997</v>
      </c>
      <c r="M17" s="115">
        <v>735.64872720000005</v>
      </c>
      <c r="O17" s="2"/>
    </row>
    <row r="18" spans="1:15" ht="21" customHeight="1" x14ac:dyDescent="0.25">
      <c r="A18" s="58">
        <v>45108</v>
      </c>
      <c r="C18" s="114">
        <v>11621.557404520001</v>
      </c>
      <c r="D18" s="157">
        <v>10440.38595233</v>
      </c>
      <c r="E18" s="157">
        <v>2328.7044360199998</v>
      </c>
      <c r="F18" s="157">
        <v>163.39558496999999</v>
      </c>
      <c r="G18" s="157">
        <v>6140.1133961699989</v>
      </c>
      <c r="H18" s="157">
        <v>1808.1725351700002</v>
      </c>
      <c r="I18" s="157">
        <v>1181.1714521900001</v>
      </c>
      <c r="J18" s="157">
        <v>226.53382109</v>
      </c>
      <c r="K18" s="157">
        <v>457.11558778000006</v>
      </c>
      <c r="L18" s="157">
        <v>7.6088800499999998</v>
      </c>
      <c r="M18" s="115">
        <v>489.91316326999998</v>
      </c>
      <c r="O18" s="2"/>
    </row>
    <row r="19" spans="1:15" ht="21" customHeight="1" x14ac:dyDescent="0.25">
      <c r="A19" s="58">
        <v>45139</v>
      </c>
      <c r="C19" s="114">
        <v>11957.49566572</v>
      </c>
      <c r="D19" s="157">
        <v>10763.06174881</v>
      </c>
      <c r="E19" s="157">
        <v>2489.6817272799999</v>
      </c>
      <c r="F19" s="157">
        <v>169.72107395999998</v>
      </c>
      <c r="G19" s="157">
        <v>6290.4401826599997</v>
      </c>
      <c r="H19" s="157">
        <v>1813.2187649099999</v>
      </c>
      <c r="I19" s="157">
        <v>1194.4339169099999</v>
      </c>
      <c r="J19" s="157">
        <v>235.27785164000002</v>
      </c>
      <c r="K19" s="157">
        <v>461.06346537000002</v>
      </c>
      <c r="L19" s="157">
        <v>7.5935136600000002</v>
      </c>
      <c r="M19" s="115">
        <v>490.49908624</v>
      </c>
      <c r="O19" s="2"/>
    </row>
    <row r="20" spans="1:15" ht="21" customHeight="1" x14ac:dyDescent="0.25">
      <c r="A20" s="58">
        <v>45170</v>
      </c>
      <c r="C20" s="114">
        <v>11465.861322560002</v>
      </c>
      <c r="D20" s="157">
        <v>10316.82941387</v>
      </c>
      <c r="E20" s="157">
        <v>2198.3926833600003</v>
      </c>
      <c r="F20" s="157">
        <v>164.19619034000004</v>
      </c>
      <c r="G20" s="157">
        <v>6149.1022242299996</v>
      </c>
      <c r="H20" s="157">
        <v>1805.1383159399998</v>
      </c>
      <c r="I20" s="157">
        <v>1149.0319086900001</v>
      </c>
      <c r="J20" s="157">
        <v>201.24344038999999</v>
      </c>
      <c r="K20" s="157">
        <v>452.34552561999999</v>
      </c>
      <c r="L20" s="157">
        <v>7.3698478099999996</v>
      </c>
      <c r="M20" s="115">
        <v>488.07309486999998</v>
      </c>
      <c r="O20" s="2"/>
    </row>
    <row r="21" spans="1:15" ht="21" customHeight="1" x14ac:dyDescent="0.25">
      <c r="A21" s="58">
        <v>45200</v>
      </c>
      <c r="C21" s="114">
        <v>12050.93211329</v>
      </c>
      <c r="D21" s="157">
        <v>10835.254181350001</v>
      </c>
      <c r="E21" s="157">
        <v>2705.2392544999998</v>
      </c>
      <c r="F21" s="157">
        <v>170.78830859999999</v>
      </c>
      <c r="G21" s="157">
        <v>6140.7712291600001</v>
      </c>
      <c r="H21" s="157">
        <v>1818.4553890899999</v>
      </c>
      <c r="I21" s="157">
        <v>1215.67793194</v>
      </c>
      <c r="J21" s="157">
        <v>245.39714377999999</v>
      </c>
      <c r="K21" s="157">
        <v>471.09678001000003</v>
      </c>
      <c r="L21" s="157">
        <v>7.4060065299999991</v>
      </c>
      <c r="M21" s="115">
        <v>491.77800162</v>
      </c>
      <c r="O21" s="2"/>
    </row>
    <row r="22" spans="1:15" ht="21" customHeight="1" x14ac:dyDescent="0.25">
      <c r="A22" s="58">
        <v>45231</v>
      </c>
      <c r="C22" s="114">
        <v>12514.500768399999</v>
      </c>
      <c r="D22" s="157">
        <v>11264.516656760001</v>
      </c>
      <c r="E22" s="157">
        <v>3002.6905339899999</v>
      </c>
      <c r="F22" s="157">
        <v>176.39718604999999</v>
      </c>
      <c r="G22" s="157">
        <v>6244.6562454900004</v>
      </c>
      <c r="H22" s="157">
        <v>1840.77269123</v>
      </c>
      <c r="I22" s="157">
        <v>1249.9841116399998</v>
      </c>
      <c r="J22" s="157">
        <v>264.50422353000005</v>
      </c>
      <c r="K22" s="157">
        <v>477.80003656999997</v>
      </c>
      <c r="L22" s="157">
        <v>7.3437785600000005</v>
      </c>
      <c r="M22" s="115">
        <v>500.33607298000004</v>
      </c>
      <c r="O22" s="2"/>
    </row>
    <row r="23" spans="1:15" ht="21" customHeight="1" x14ac:dyDescent="0.25">
      <c r="A23" s="58">
        <v>45261</v>
      </c>
      <c r="C23" s="114">
        <v>12414.96894239</v>
      </c>
      <c r="D23" s="157">
        <v>11179.833516190001</v>
      </c>
      <c r="E23" s="157">
        <v>2992.60073023</v>
      </c>
      <c r="F23" s="157">
        <v>173.17234667</v>
      </c>
      <c r="G23" s="157">
        <v>6192.3407231000001</v>
      </c>
      <c r="H23" s="157">
        <v>1821.7197161900001</v>
      </c>
      <c r="I23" s="157">
        <v>1235.1354261999998</v>
      </c>
      <c r="J23" s="157">
        <v>261.08208249</v>
      </c>
      <c r="K23" s="157">
        <v>469.23371928999995</v>
      </c>
      <c r="L23" s="157">
        <v>7.2665844100000001</v>
      </c>
      <c r="M23" s="115">
        <v>497.55304001000002</v>
      </c>
      <c r="O23" s="2"/>
    </row>
    <row r="24" spans="1:15" ht="21" customHeight="1" x14ac:dyDescent="0.25">
      <c r="A24" s="58">
        <v>45292</v>
      </c>
      <c r="C24" s="114">
        <v>12665.183243149999</v>
      </c>
      <c r="D24" s="157">
        <v>11409.605860420001</v>
      </c>
      <c r="E24" s="157">
        <v>2870.4163149599999</v>
      </c>
      <c r="F24" s="157">
        <v>178.28713722000001</v>
      </c>
      <c r="G24" s="157">
        <v>6474.6575142999991</v>
      </c>
      <c r="H24" s="157">
        <v>1886.2448939399999</v>
      </c>
      <c r="I24" s="157">
        <v>1255.57738273</v>
      </c>
      <c r="J24" s="157">
        <v>248.87410394999998</v>
      </c>
      <c r="K24" s="157">
        <v>482.10120104999999</v>
      </c>
      <c r="L24" s="157">
        <v>7.6352169100000014</v>
      </c>
      <c r="M24" s="115">
        <v>516.96686081999997</v>
      </c>
      <c r="O24" s="2"/>
    </row>
    <row r="25" spans="1:15" ht="21" customHeight="1" x14ac:dyDescent="0.25">
      <c r="A25" s="58">
        <v>45323</v>
      </c>
      <c r="C25" s="114">
        <v>12824.559457950001</v>
      </c>
      <c r="D25" s="157">
        <v>11541.56120618</v>
      </c>
      <c r="E25" s="157">
        <v>2986.3521235499998</v>
      </c>
      <c r="F25" s="157">
        <v>183.23477546000001</v>
      </c>
      <c r="G25" s="157">
        <v>6486.3217717099997</v>
      </c>
      <c r="H25" s="157">
        <v>1885.6525354600001</v>
      </c>
      <c r="I25" s="157">
        <v>1282.99825177</v>
      </c>
      <c r="J25" s="157">
        <v>266.29281508000003</v>
      </c>
      <c r="K25" s="157">
        <v>490.77563602999999</v>
      </c>
      <c r="L25" s="157">
        <v>7.60184792</v>
      </c>
      <c r="M25" s="115">
        <v>518.32795274</v>
      </c>
      <c r="O25" s="2"/>
    </row>
    <row r="26" spans="1:15" ht="21" customHeight="1" x14ac:dyDescent="0.25">
      <c r="A26" s="58">
        <v>45352</v>
      </c>
      <c r="C26" s="114">
        <v>12983.874319780001</v>
      </c>
      <c r="D26" s="157">
        <v>11693.810020270001</v>
      </c>
      <c r="E26" s="157">
        <v>3149.6042244400001</v>
      </c>
      <c r="F26" s="157">
        <v>184.13966413999998</v>
      </c>
      <c r="G26" s="157">
        <v>6470.2054629799995</v>
      </c>
      <c r="H26" s="157">
        <v>1889.86066871</v>
      </c>
      <c r="I26" s="157">
        <v>1290.06429951</v>
      </c>
      <c r="J26" s="157">
        <v>273.83128375000001</v>
      </c>
      <c r="K26" s="157">
        <v>491.13442770999995</v>
      </c>
      <c r="L26" s="157">
        <v>7.6683546799999993</v>
      </c>
      <c r="M26" s="115">
        <v>517.43023337</v>
      </c>
      <c r="O26" s="2"/>
    </row>
    <row r="27" spans="1:15" ht="21" customHeight="1" x14ac:dyDescent="0.25">
      <c r="A27" s="58">
        <v>45383</v>
      </c>
      <c r="C27" s="114">
        <v>18496.898828990001</v>
      </c>
      <c r="D27" s="157">
        <v>16635.545345310002</v>
      </c>
      <c r="E27" s="157">
        <v>3865.7132101699999</v>
      </c>
      <c r="F27" s="157">
        <v>274.22936377000002</v>
      </c>
      <c r="G27" s="157">
        <v>9675.7598608600001</v>
      </c>
      <c r="H27" s="157">
        <v>2819.8429105100004</v>
      </c>
      <c r="I27" s="157">
        <v>1861.3534836799997</v>
      </c>
      <c r="J27" s="157">
        <v>346.12034474999996</v>
      </c>
      <c r="K27" s="157">
        <v>733.02817850999998</v>
      </c>
      <c r="L27" s="157">
        <v>7.48726425</v>
      </c>
      <c r="M27" s="115">
        <v>774.71769616999995</v>
      </c>
      <c r="O27" s="2"/>
    </row>
    <row r="28" spans="1:15" ht="21" customHeight="1" x14ac:dyDescent="0.25">
      <c r="A28" s="58">
        <v>45413</v>
      </c>
      <c r="C28" s="114">
        <v>18561.345600299999</v>
      </c>
      <c r="D28" s="157">
        <v>16689.172835950001</v>
      </c>
      <c r="E28" s="157">
        <v>3921.8716664699996</v>
      </c>
      <c r="F28" s="157">
        <v>278.88744968999998</v>
      </c>
      <c r="G28" s="157">
        <v>9665.8273315900005</v>
      </c>
      <c r="H28" s="157">
        <v>2822.5863881999999</v>
      </c>
      <c r="I28" s="157">
        <v>1872.1727643500001</v>
      </c>
      <c r="J28" s="157">
        <v>350.94475792000003</v>
      </c>
      <c r="K28" s="157">
        <v>738.41431252999996</v>
      </c>
      <c r="L28" s="157">
        <v>7.4358871399999993</v>
      </c>
      <c r="M28" s="115">
        <v>775.37780676</v>
      </c>
      <c r="O28" s="2"/>
    </row>
    <row r="29" spans="1:15" ht="21" customHeight="1" x14ac:dyDescent="0.25">
      <c r="A29" s="58">
        <v>45444</v>
      </c>
      <c r="C29" s="114">
        <v>13276.157906050001</v>
      </c>
      <c r="D29" s="157">
        <v>11949.20506452</v>
      </c>
      <c r="E29" s="157">
        <v>3389.0852623999995</v>
      </c>
      <c r="F29" s="157">
        <v>199.04514969000002</v>
      </c>
      <c r="G29" s="157">
        <v>6464.8369727600002</v>
      </c>
      <c r="H29" s="157">
        <v>1896.2376796699998</v>
      </c>
      <c r="I29" s="157">
        <v>1326.9528415299999</v>
      </c>
      <c r="J29" s="157">
        <v>287.9089659</v>
      </c>
      <c r="K29" s="157">
        <v>512.47672390999992</v>
      </c>
      <c r="L29" s="157">
        <v>7.4437188499999998</v>
      </c>
      <c r="M29" s="115">
        <v>519.12343286999999</v>
      </c>
      <c r="O29" s="2"/>
    </row>
    <row r="30" spans="1:15" ht="21" customHeight="1" x14ac:dyDescent="0.25">
      <c r="A30" s="58">
        <v>45474</v>
      </c>
      <c r="C30" s="114">
        <v>13303.839184029999</v>
      </c>
      <c r="D30" s="157">
        <v>11989.171574029999</v>
      </c>
      <c r="E30" s="157">
        <v>3459.10433607</v>
      </c>
      <c r="F30" s="157">
        <v>197.26474379000001</v>
      </c>
      <c r="G30" s="157">
        <v>6441.8153952999992</v>
      </c>
      <c r="H30" s="157">
        <v>1890.98709887</v>
      </c>
      <c r="I30" s="157">
        <v>1314.66761</v>
      </c>
      <c r="J30" s="157">
        <v>284.77427714999999</v>
      </c>
      <c r="K30" s="157">
        <v>504.37415189999996</v>
      </c>
      <c r="L30" s="157">
        <v>7.340008319999999</v>
      </c>
      <c r="M30" s="115">
        <v>518.17917263000004</v>
      </c>
      <c r="O30" s="2"/>
    </row>
    <row r="31" spans="1:15" ht="21" customHeight="1" x14ac:dyDescent="0.25">
      <c r="A31" s="58">
        <v>45505</v>
      </c>
      <c r="C31" s="114">
        <v>12848.467265969999</v>
      </c>
      <c r="D31" s="157">
        <v>11578.830470590001</v>
      </c>
      <c r="E31" s="157">
        <v>3094.2413177799999</v>
      </c>
      <c r="F31" s="157">
        <v>192.12677957999998</v>
      </c>
      <c r="G31" s="157">
        <v>6409.5804789800004</v>
      </c>
      <c r="H31" s="157">
        <v>1882.88189425</v>
      </c>
      <c r="I31" s="157">
        <v>1269.63679538</v>
      </c>
      <c r="J31" s="157">
        <v>248.49886073999997</v>
      </c>
      <c r="K31" s="157">
        <v>497.79913704000001</v>
      </c>
      <c r="L31" s="157">
        <v>7.4426957700000003</v>
      </c>
      <c r="M31" s="115">
        <v>515.89610183000002</v>
      </c>
      <c r="O31" s="2"/>
    </row>
    <row r="32" spans="1:15" ht="21" customHeight="1" x14ac:dyDescent="0.25">
      <c r="A32" s="58">
        <v>45536</v>
      </c>
      <c r="C32" s="114">
        <v>12898.71128886</v>
      </c>
      <c r="D32" s="157">
        <v>11627.10343719</v>
      </c>
      <c r="E32" s="157">
        <v>3109.5019016299998</v>
      </c>
      <c r="F32" s="157">
        <v>196.82240342999998</v>
      </c>
      <c r="G32" s="157">
        <v>6429.198948780001</v>
      </c>
      <c r="H32" s="157">
        <v>1891.58018335</v>
      </c>
      <c r="I32" s="157">
        <v>1271.6078516700002</v>
      </c>
      <c r="J32" s="157">
        <v>240.01052772999998</v>
      </c>
      <c r="K32" s="157">
        <v>507.02155887999999</v>
      </c>
      <c r="L32" s="157">
        <v>7.26069415</v>
      </c>
      <c r="M32" s="115">
        <v>517.31507090999992</v>
      </c>
      <c r="O32" s="2"/>
    </row>
    <row r="33" spans="1:15" ht="21" customHeight="1" thickBot="1" x14ac:dyDescent="0.3">
      <c r="A33" s="62">
        <v>45566</v>
      </c>
      <c r="B33" s="175"/>
      <c r="C33" s="179">
        <v>13166.633747779999</v>
      </c>
      <c r="D33" s="180">
        <v>11884.51166513</v>
      </c>
      <c r="E33" s="180">
        <v>3365.6276367099999</v>
      </c>
      <c r="F33" s="180">
        <v>203.99066094</v>
      </c>
      <c r="G33" s="180">
        <v>6428.9954000399994</v>
      </c>
      <c r="H33" s="180">
        <v>1885.89796744</v>
      </c>
      <c r="I33" s="180">
        <v>1282.12208265</v>
      </c>
      <c r="J33" s="180">
        <v>246.08331530999999</v>
      </c>
      <c r="K33" s="180">
        <v>511.55305088</v>
      </c>
      <c r="L33" s="180">
        <v>7.2464026399999995</v>
      </c>
      <c r="M33" s="181">
        <v>517.23931382000001</v>
      </c>
      <c r="N33" s="169"/>
      <c r="O33" s="2"/>
    </row>
    <row r="34" spans="1:15" ht="15" customHeight="1" x14ac:dyDescent="0.25">
      <c r="A34" s="156" t="s">
        <v>14</v>
      </c>
    </row>
    <row r="35" spans="1:15" ht="15" customHeight="1" x14ac:dyDescent="0.25">
      <c r="A35" s="7" t="s">
        <v>110</v>
      </c>
    </row>
    <row r="36" spans="1:15" ht="24" customHeight="1" x14ac:dyDescent="0.25">
      <c r="A36" s="182" t="s">
        <v>111</v>
      </c>
      <c r="B36" s="7"/>
      <c r="C36" s="7"/>
      <c r="D36" s="7"/>
      <c r="E36" s="7"/>
    </row>
  </sheetData>
  <mergeCells count="17">
    <mergeCell ref="K7:K8"/>
    <mergeCell ref="L7:L8"/>
    <mergeCell ref="M7:M8"/>
    <mergeCell ref="A1:I1"/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6DA4-88EB-45E6-A08E-601153508426}">
  <dimension ref="A1:Q48"/>
  <sheetViews>
    <sheetView showGridLines="0" zoomScaleNormal="100" workbookViewId="0">
      <selection activeCell="A3" sqref="A1:XFD104857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8" t="s">
        <v>0</v>
      </c>
      <c r="M1" s="9" t="s">
        <v>1</v>
      </c>
    </row>
    <row r="2" spans="1:17" ht="9.9499999999999993" customHeight="1" thickBot="1" x14ac:dyDescent="0.3"/>
    <row r="3" spans="1:17" ht="24" customHeight="1" thickBot="1" x14ac:dyDescent="0.3">
      <c r="A3" s="48">
        <v>14</v>
      </c>
      <c r="B3" s="5"/>
      <c r="C3" s="207" t="s">
        <v>112</v>
      </c>
      <c r="D3" s="208"/>
      <c r="E3" s="208"/>
      <c r="F3" s="208"/>
      <c r="G3" s="208"/>
      <c r="H3" s="208"/>
      <c r="I3" s="209"/>
      <c r="J3" s="6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24" t="s">
        <v>53</v>
      </c>
      <c r="B5" s="5"/>
      <c r="C5" s="193" t="s">
        <v>103</v>
      </c>
      <c r="D5" s="194"/>
      <c r="E5" s="194"/>
      <c r="F5" s="194"/>
      <c r="G5" s="194"/>
      <c r="H5" s="194"/>
      <c r="I5" s="194"/>
      <c r="J5" s="194"/>
      <c r="K5" s="194"/>
      <c r="L5" s="194"/>
      <c r="M5" s="195"/>
    </row>
    <row r="6" spans="1:17" ht="24" customHeight="1" x14ac:dyDescent="0.25">
      <c r="A6" s="225"/>
      <c r="B6" s="5"/>
      <c r="C6" s="199" t="s">
        <v>6</v>
      </c>
      <c r="D6" s="201" t="s">
        <v>7</v>
      </c>
      <c r="E6" s="201"/>
      <c r="F6" s="201"/>
      <c r="G6" s="201"/>
      <c r="H6" s="201"/>
      <c r="I6" s="201" t="s">
        <v>8</v>
      </c>
      <c r="J6" s="201"/>
      <c r="K6" s="201"/>
      <c r="L6" s="201"/>
      <c r="M6" s="202"/>
    </row>
    <row r="7" spans="1:17" ht="24" customHeight="1" x14ac:dyDescent="0.25">
      <c r="A7" s="225"/>
      <c r="B7" s="5"/>
      <c r="C7" s="199"/>
      <c r="D7" s="185" t="s">
        <v>6</v>
      </c>
      <c r="E7" s="185" t="s">
        <v>9</v>
      </c>
      <c r="F7" s="185" t="s">
        <v>10</v>
      </c>
      <c r="G7" s="185" t="s">
        <v>11</v>
      </c>
      <c r="H7" s="185" t="s">
        <v>12</v>
      </c>
      <c r="I7" s="185" t="s">
        <v>6</v>
      </c>
      <c r="J7" s="185" t="s">
        <v>9</v>
      </c>
      <c r="K7" s="185" t="s">
        <v>10</v>
      </c>
      <c r="L7" s="185" t="s">
        <v>13</v>
      </c>
      <c r="M7" s="187" t="s">
        <v>11</v>
      </c>
    </row>
    <row r="8" spans="1:17" ht="24" customHeight="1" thickBot="1" x14ac:dyDescent="0.3">
      <c r="A8" s="226"/>
      <c r="B8" s="5"/>
      <c r="C8" s="200"/>
      <c r="D8" s="186"/>
      <c r="E8" s="186"/>
      <c r="F8" s="186"/>
      <c r="G8" s="186"/>
      <c r="H8" s="186"/>
      <c r="I8" s="186"/>
      <c r="J8" s="186"/>
      <c r="K8" s="186"/>
      <c r="L8" s="186"/>
      <c r="M8" s="188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5">
      <c r="A10" s="93" t="s">
        <v>54</v>
      </c>
      <c r="B10" s="10"/>
      <c r="C10" s="94">
        <v>6017057</v>
      </c>
      <c r="D10" s="95">
        <v>5291988</v>
      </c>
      <c r="E10" s="95">
        <v>1468131</v>
      </c>
      <c r="F10" s="95">
        <v>185691</v>
      </c>
      <c r="G10" s="95">
        <v>3200476</v>
      </c>
      <c r="H10" s="95">
        <v>437690</v>
      </c>
      <c r="I10" s="95">
        <v>725069</v>
      </c>
      <c r="J10" s="95">
        <v>97027</v>
      </c>
      <c r="K10" s="95">
        <v>402729</v>
      </c>
      <c r="L10" s="95">
        <v>19725</v>
      </c>
      <c r="M10" s="96">
        <v>205588</v>
      </c>
      <c r="O10" s="2"/>
    </row>
    <row r="11" spans="1:17" ht="15" customHeight="1" x14ac:dyDescent="0.25">
      <c r="A11" s="97" t="s">
        <v>55</v>
      </c>
      <c r="B11" s="10"/>
      <c r="C11" s="98">
        <v>271107</v>
      </c>
      <c r="D11" s="99">
        <v>243597</v>
      </c>
      <c r="E11" s="99">
        <v>79051</v>
      </c>
      <c r="F11" s="99">
        <v>10639</v>
      </c>
      <c r="G11" s="99">
        <v>147826</v>
      </c>
      <c r="H11" s="99">
        <v>6081</v>
      </c>
      <c r="I11" s="99">
        <v>27510</v>
      </c>
      <c r="J11" s="99">
        <v>7234</v>
      </c>
      <c r="K11" s="99">
        <v>10823</v>
      </c>
      <c r="L11" s="99">
        <v>409</v>
      </c>
      <c r="M11" s="100">
        <v>9044</v>
      </c>
      <c r="N11" s="118"/>
      <c r="O11" s="118"/>
      <c r="P11" s="118"/>
      <c r="Q11" s="118"/>
    </row>
    <row r="12" spans="1:17" ht="15" customHeight="1" x14ac:dyDescent="0.25">
      <c r="A12" s="101" t="s">
        <v>56</v>
      </c>
      <c r="C12" s="76">
        <v>68269</v>
      </c>
      <c r="D12" s="77">
        <v>63069</v>
      </c>
      <c r="E12" s="77">
        <v>18916</v>
      </c>
      <c r="F12" s="77">
        <v>3397</v>
      </c>
      <c r="G12" s="77">
        <v>40012</v>
      </c>
      <c r="H12" s="77">
        <v>744</v>
      </c>
      <c r="I12" s="77">
        <v>5200</v>
      </c>
      <c r="J12" s="77">
        <v>1179</v>
      </c>
      <c r="K12" s="77">
        <v>2374</v>
      </c>
      <c r="L12" s="77">
        <v>74</v>
      </c>
      <c r="M12" s="78">
        <v>1573</v>
      </c>
      <c r="N12" s="118"/>
      <c r="O12" s="118"/>
      <c r="P12" s="118"/>
      <c r="Q12" s="118"/>
    </row>
    <row r="13" spans="1:17" ht="15" customHeight="1" x14ac:dyDescent="0.25">
      <c r="A13" s="101" t="s">
        <v>57</v>
      </c>
      <c r="C13" s="76">
        <v>13136</v>
      </c>
      <c r="D13" s="77">
        <v>12116</v>
      </c>
      <c r="E13" s="77">
        <v>3973</v>
      </c>
      <c r="F13" s="77">
        <v>870</v>
      </c>
      <c r="G13" s="77">
        <v>6995</v>
      </c>
      <c r="H13" s="77">
        <v>278</v>
      </c>
      <c r="I13" s="77">
        <v>1020</v>
      </c>
      <c r="J13" s="77">
        <v>207</v>
      </c>
      <c r="K13" s="77">
        <v>458</v>
      </c>
      <c r="L13" s="77">
        <v>27</v>
      </c>
      <c r="M13" s="78">
        <v>328</v>
      </c>
      <c r="N13" s="118"/>
      <c r="O13" s="118"/>
      <c r="P13" s="118"/>
      <c r="Q13" s="118"/>
    </row>
    <row r="14" spans="1:17" ht="15" customHeight="1" x14ac:dyDescent="0.25">
      <c r="A14" s="101" t="s">
        <v>58</v>
      </c>
      <c r="C14" s="76">
        <v>50262</v>
      </c>
      <c r="D14" s="77">
        <v>41208</v>
      </c>
      <c r="E14" s="77">
        <v>12619</v>
      </c>
      <c r="F14" s="77">
        <v>1499</v>
      </c>
      <c r="G14" s="77">
        <v>26031</v>
      </c>
      <c r="H14" s="77">
        <v>1059</v>
      </c>
      <c r="I14" s="77">
        <v>9054</v>
      </c>
      <c r="J14" s="77">
        <v>3084</v>
      </c>
      <c r="K14" s="77">
        <v>3338</v>
      </c>
      <c r="L14" s="77">
        <v>133</v>
      </c>
      <c r="M14" s="78">
        <v>2499</v>
      </c>
      <c r="N14" s="118"/>
      <c r="O14" s="118"/>
      <c r="P14" s="118"/>
      <c r="Q14" s="118"/>
    </row>
    <row r="15" spans="1:17" ht="15" customHeight="1" x14ac:dyDescent="0.25">
      <c r="A15" s="101" t="s">
        <v>59</v>
      </c>
      <c r="C15" s="76">
        <v>6775</v>
      </c>
      <c r="D15" s="77">
        <v>6220</v>
      </c>
      <c r="E15" s="77">
        <v>1417</v>
      </c>
      <c r="F15" s="77">
        <v>193</v>
      </c>
      <c r="G15" s="77">
        <v>4520</v>
      </c>
      <c r="H15" s="77">
        <v>90</v>
      </c>
      <c r="I15" s="77">
        <v>555</v>
      </c>
      <c r="J15" s="77">
        <v>146</v>
      </c>
      <c r="K15" s="77">
        <v>147</v>
      </c>
      <c r="L15" s="77">
        <v>25</v>
      </c>
      <c r="M15" s="78">
        <v>237</v>
      </c>
      <c r="N15" s="118"/>
      <c r="O15" s="118"/>
      <c r="P15" s="118"/>
      <c r="Q15" s="118"/>
    </row>
    <row r="16" spans="1:17" ht="15" customHeight="1" x14ac:dyDescent="0.25">
      <c r="A16" s="101" t="s">
        <v>60</v>
      </c>
      <c r="C16" s="76">
        <v>95719</v>
      </c>
      <c r="D16" s="77">
        <v>86270</v>
      </c>
      <c r="E16" s="77">
        <v>31036</v>
      </c>
      <c r="F16" s="77">
        <v>2979</v>
      </c>
      <c r="G16" s="77">
        <v>49122</v>
      </c>
      <c r="H16" s="77">
        <v>3133</v>
      </c>
      <c r="I16" s="77">
        <v>9449</v>
      </c>
      <c r="J16" s="77">
        <v>2162</v>
      </c>
      <c r="K16" s="77">
        <v>3566</v>
      </c>
      <c r="L16" s="77">
        <v>113</v>
      </c>
      <c r="M16" s="78">
        <v>3608</v>
      </c>
      <c r="O16" s="2"/>
    </row>
    <row r="17" spans="1:16" ht="15" customHeight="1" x14ac:dyDescent="0.25">
      <c r="A17" s="101" t="s">
        <v>61</v>
      </c>
      <c r="C17" s="76">
        <v>5916</v>
      </c>
      <c r="D17" s="77">
        <v>5425</v>
      </c>
      <c r="E17" s="77">
        <v>2179</v>
      </c>
      <c r="F17" s="77">
        <v>290</v>
      </c>
      <c r="G17" s="77">
        <v>2612</v>
      </c>
      <c r="H17" s="77">
        <v>344</v>
      </c>
      <c r="I17" s="77">
        <v>491</v>
      </c>
      <c r="J17" s="77">
        <v>160</v>
      </c>
      <c r="K17" s="77">
        <v>194</v>
      </c>
      <c r="L17" s="77">
        <v>10</v>
      </c>
      <c r="M17" s="78">
        <v>127</v>
      </c>
      <c r="O17" s="2"/>
    </row>
    <row r="18" spans="1:16" ht="15" customHeight="1" x14ac:dyDescent="0.25">
      <c r="A18" s="101" t="s">
        <v>62</v>
      </c>
      <c r="C18" s="76">
        <v>31030</v>
      </c>
      <c r="D18" s="77">
        <v>29289</v>
      </c>
      <c r="E18" s="77">
        <v>8911</v>
      </c>
      <c r="F18" s="77">
        <v>1411</v>
      </c>
      <c r="G18" s="77">
        <v>18534</v>
      </c>
      <c r="H18" s="77">
        <v>433</v>
      </c>
      <c r="I18" s="77">
        <v>1741</v>
      </c>
      <c r="J18" s="77">
        <v>296</v>
      </c>
      <c r="K18" s="77">
        <v>746</v>
      </c>
      <c r="L18" s="77">
        <v>27</v>
      </c>
      <c r="M18" s="78">
        <v>672</v>
      </c>
      <c r="O18" s="2"/>
    </row>
    <row r="19" spans="1:16" ht="15" customHeight="1" x14ac:dyDescent="0.25">
      <c r="A19" s="97" t="s">
        <v>63</v>
      </c>
      <c r="B19" s="10"/>
      <c r="C19" s="98">
        <v>1278371</v>
      </c>
      <c r="D19" s="99">
        <v>1177240</v>
      </c>
      <c r="E19" s="99">
        <v>383359</v>
      </c>
      <c r="F19" s="99">
        <v>43496</v>
      </c>
      <c r="G19" s="99">
        <v>688262</v>
      </c>
      <c r="H19" s="99">
        <v>62123</v>
      </c>
      <c r="I19" s="99">
        <v>101131</v>
      </c>
      <c r="J19" s="99">
        <v>21065</v>
      </c>
      <c r="K19" s="99">
        <v>39545</v>
      </c>
      <c r="L19" s="99">
        <v>2000</v>
      </c>
      <c r="M19" s="100">
        <v>38521</v>
      </c>
      <c r="O19" s="2"/>
    </row>
    <row r="20" spans="1:16" ht="15" customHeight="1" x14ac:dyDescent="0.25">
      <c r="A20" s="101" t="s">
        <v>64</v>
      </c>
      <c r="C20" s="76">
        <v>105602</v>
      </c>
      <c r="D20" s="77">
        <v>99299</v>
      </c>
      <c r="E20" s="77">
        <v>34953</v>
      </c>
      <c r="F20" s="77">
        <v>4195</v>
      </c>
      <c r="G20" s="77">
        <v>57449</v>
      </c>
      <c r="H20" s="77">
        <v>2702</v>
      </c>
      <c r="I20" s="77">
        <v>6303</v>
      </c>
      <c r="J20" s="77">
        <v>1545</v>
      </c>
      <c r="K20" s="77">
        <v>2514</v>
      </c>
      <c r="L20" s="77">
        <v>156</v>
      </c>
      <c r="M20" s="78">
        <v>2088</v>
      </c>
      <c r="O20" s="2"/>
    </row>
    <row r="21" spans="1:16" ht="15" customHeight="1" x14ac:dyDescent="0.25">
      <c r="A21" s="101" t="s">
        <v>65</v>
      </c>
      <c r="C21" s="76">
        <v>99968</v>
      </c>
      <c r="D21" s="77">
        <v>94855</v>
      </c>
      <c r="E21" s="77">
        <v>36189</v>
      </c>
      <c r="F21" s="77">
        <v>2514</v>
      </c>
      <c r="G21" s="77">
        <v>54839</v>
      </c>
      <c r="H21" s="77">
        <v>1313</v>
      </c>
      <c r="I21" s="77">
        <v>5113</v>
      </c>
      <c r="J21" s="77">
        <v>1016</v>
      </c>
      <c r="K21" s="77">
        <v>2401</v>
      </c>
      <c r="L21" s="77">
        <v>119</v>
      </c>
      <c r="M21" s="78">
        <v>1577</v>
      </c>
      <c r="O21" s="2"/>
    </row>
    <row r="22" spans="1:16" ht="15" customHeight="1" x14ac:dyDescent="0.25">
      <c r="A22" s="101" t="s">
        <v>66</v>
      </c>
      <c r="C22" s="76">
        <v>167541</v>
      </c>
      <c r="D22" s="77">
        <v>156301</v>
      </c>
      <c r="E22" s="77">
        <v>54420</v>
      </c>
      <c r="F22" s="77">
        <v>9507</v>
      </c>
      <c r="G22" s="77">
        <v>84027</v>
      </c>
      <c r="H22" s="77">
        <v>8347</v>
      </c>
      <c r="I22" s="77">
        <v>11240</v>
      </c>
      <c r="J22" s="77">
        <v>1961</v>
      </c>
      <c r="K22" s="77">
        <v>5829</v>
      </c>
      <c r="L22" s="77">
        <v>247</v>
      </c>
      <c r="M22" s="78">
        <v>3203</v>
      </c>
      <c r="O22" s="2"/>
    </row>
    <row r="23" spans="1:16" ht="15" customHeight="1" x14ac:dyDescent="0.25">
      <c r="A23" s="101" t="s">
        <v>67</v>
      </c>
      <c r="C23" s="76">
        <v>96271</v>
      </c>
      <c r="D23" s="77">
        <v>90332</v>
      </c>
      <c r="E23" s="77">
        <v>28188</v>
      </c>
      <c r="F23" s="77">
        <v>3743</v>
      </c>
      <c r="G23" s="77">
        <v>53810</v>
      </c>
      <c r="H23" s="77">
        <v>4591</v>
      </c>
      <c r="I23" s="77">
        <v>5939</v>
      </c>
      <c r="J23" s="77">
        <v>1071</v>
      </c>
      <c r="K23" s="77">
        <v>2793</v>
      </c>
      <c r="L23" s="77">
        <v>252</v>
      </c>
      <c r="M23" s="78">
        <v>1823</v>
      </c>
      <c r="O23" s="2"/>
    </row>
    <row r="24" spans="1:16" ht="15" customHeight="1" x14ac:dyDescent="0.25">
      <c r="A24" s="101" t="s">
        <v>68</v>
      </c>
      <c r="C24" s="76">
        <v>107382</v>
      </c>
      <c r="D24" s="77">
        <v>99514</v>
      </c>
      <c r="E24" s="77">
        <v>29203</v>
      </c>
      <c r="F24" s="77">
        <v>6723</v>
      </c>
      <c r="G24" s="77">
        <v>59836</v>
      </c>
      <c r="H24" s="77">
        <v>3752</v>
      </c>
      <c r="I24" s="77">
        <v>7868</v>
      </c>
      <c r="J24" s="77">
        <v>878</v>
      </c>
      <c r="K24" s="77">
        <v>4437</v>
      </c>
      <c r="L24" s="77">
        <v>196</v>
      </c>
      <c r="M24" s="78">
        <v>2357</v>
      </c>
      <c r="O24" s="2"/>
    </row>
    <row r="25" spans="1:16" ht="15" customHeight="1" x14ac:dyDescent="0.25">
      <c r="A25" s="101" t="s">
        <v>69</v>
      </c>
      <c r="C25" s="76">
        <v>189343</v>
      </c>
      <c r="D25" s="77">
        <v>167840</v>
      </c>
      <c r="E25" s="77">
        <v>55846</v>
      </c>
      <c r="F25" s="77">
        <v>5869</v>
      </c>
      <c r="G25" s="77">
        <v>91980</v>
      </c>
      <c r="H25" s="77">
        <v>14145</v>
      </c>
      <c r="I25" s="77">
        <v>21503</v>
      </c>
      <c r="J25" s="77">
        <v>4943</v>
      </c>
      <c r="K25" s="77">
        <v>8861</v>
      </c>
      <c r="L25" s="77">
        <v>425</v>
      </c>
      <c r="M25" s="78">
        <v>7274</v>
      </c>
      <c r="O25" s="2"/>
    </row>
    <row r="26" spans="1:16" ht="15" customHeight="1" x14ac:dyDescent="0.25">
      <c r="A26" s="101" t="s">
        <v>70</v>
      </c>
      <c r="C26" s="76">
        <v>117312</v>
      </c>
      <c r="D26" s="77">
        <v>111081</v>
      </c>
      <c r="E26" s="77">
        <v>38468</v>
      </c>
      <c r="F26" s="77">
        <v>611</v>
      </c>
      <c r="G26" s="77">
        <v>64267</v>
      </c>
      <c r="H26" s="77">
        <v>7735</v>
      </c>
      <c r="I26" s="77">
        <v>6231</v>
      </c>
      <c r="J26" s="77">
        <v>2022</v>
      </c>
      <c r="K26" s="77">
        <v>1179</v>
      </c>
      <c r="L26" s="77">
        <v>85</v>
      </c>
      <c r="M26" s="78">
        <v>2945</v>
      </c>
      <c r="O26" s="2"/>
    </row>
    <row r="27" spans="1:16" ht="15" customHeight="1" x14ac:dyDescent="0.25">
      <c r="A27" s="101" t="s">
        <v>71</v>
      </c>
      <c r="C27" s="76">
        <v>64008</v>
      </c>
      <c r="D27" s="77">
        <v>58750</v>
      </c>
      <c r="E27" s="77">
        <v>22016</v>
      </c>
      <c r="F27" s="77">
        <v>1336</v>
      </c>
      <c r="G27" s="77">
        <v>30351</v>
      </c>
      <c r="H27" s="77">
        <v>5047</v>
      </c>
      <c r="I27" s="77">
        <v>5258</v>
      </c>
      <c r="J27" s="77">
        <v>1458</v>
      </c>
      <c r="K27" s="77">
        <v>1733</v>
      </c>
      <c r="L27" s="77">
        <v>77</v>
      </c>
      <c r="M27" s="78">
        <v>1990</v>
      </c>
      <c r="O27" s="2"/>
    </row>
    <row r="28" spans="1:16" ht="15" customHeight="1" x14ac:dyDescent="0.25">
      <c r="A28" s="101" t="s">
        <v>72</v>
      </c>
      <c r="C28" s="76">
        <v>330944</v>
      </c>
      <c r="D28" s="77">
        <v>299268</v>
      </c>
      <c r="E28" s="77">
        <v>84076</v>
      </c>
      <c r="F28" s="77">
        <v>8998</v>
      </c>
      <c r="G28" s="77">
        <v>191703</v>
      </c>
      <c r="H28" s="77">
        <v>14491</v>
      </c>
      <c r="I28" s="77">
        <v>31676</v>
      </c>
      <c r="J28" s="77">
        <v>6171</v>
      </c>
      <c r="K28" s="77">
        <v>9798</v>
      </c>
      <c r="L28" s="77">
        <v>443</v>
      </c>
      <c r="M28" s="78">
        <v>15264</v>
      </c>
      <c r="O28" s="2"/>
    </row>
    <row r="29" spans="1:16" ht="15" customHeight="1" x14ac:dyDescent="0.25">
      <c r="A29" s="97" t="s">
        <v>73</v>
      </c>
      <c r="B29" s="10"/>
      <c r="C29" s="98">
        <v>2769677</v>
      </c>
      <c r="D29" s="99">
        <v>2387243</v>
      </c>
      <c r="E29" s="99">
        <v>591926</v>
      </c>
      <c r="F29" s="99">
        <v>49624</v>
      </c>
      <c r="G29" s="99">
        <v>1499216</v>
      </c>
      <c r="H29" s="99">
        <v>246477</v>
      </c>
      <c r="I29" s="99">
        <v>382434</v>
      </c>
      <c r="J29" s="99">
        <v>37977</v>
      </c>
      <c r="K29" s="99">
        <v>235566</v>
      </c>
      <c r="L29" s="99">
        <v>13397</v>
      </c>
      <c r="M29" s="100">
        <v>95494</v>
      </c>
      <c r="O29" s="2"/>
    </row>
    <row r="30" spans="1:16" ht="15" customHeight="1" x14ac:dyDescent="0.25">
      <c r="A30" s="101" t="s">
        <v>74</v>
      </c>
      <c r="C30" s="76">
        <v>797521</v>
      </c>
      <c r="D30" s="77">
        <v>735116</v>
      </c>
      <c r="E30" s="77">
        <v>180792</v>
      </c>
      <c r="F30" s="77">
        <v>10676</v>
      </c>
      <c r="G30" s="77">
        <v>485757</v>
      </c>
      <c r="H30" s="77">
        <v>57891</v>
      </c>
      <c r="I30" s="77">
        <v>62405</v>
      </c>
      <c r="J30" s="77">
        <v>9862</v>
      </c>
      <c r="K30" s="77">
        <v>21028</v>
      </c>
      <c r="L30" s="77">
        <v>1109</v>
      </c>
      <c r="M30" s="78">
        <v>30406</v>
      </c>
      <c r="O30" s="2"/>
    </row>
    <row r="31" spans="1:16" ht="15" customHeight="1" x14ac:dyDescent="0.25">
      <c r="A31" s="101" t="s">
        <v>75</v>
      </c>
      <c r="C31" s="76">
        <v>117375</v>
      </c>
      <c r="D31" s="77">
        <v>107350</v>
      </c>
      <c r="E31" s="77">
        <v>29024</v>
      </c>
      <c r="F31" s="77">
        <v>2893</v>
      </c>
      <c r="G31" s="77">
        <v>66673</v>
      </c>
      <c r="H31" s="77">
        <v>8760</v>
      </c>
      <c r="I31" s="77">
        <v>10025</v>
      </c>
      <c r="J31" s="77">
        <v>1599</v>
      </c>
      <c r="K31" s="77">
        <v>4627</v>
      </c>
      <c r="L31" s="77">
        <v>173</v>
      </c>
      <c r="M31" s="78">
        <v>3626</v>
      </c>
      <c r="O31" s="2"/>
      <c r="P31" s="2"/>
    </row>
    <row r="32" spans="1:16" ht="15" customHeight="1" x14ac:dyDescent="0.25">
      <c r="A32" s="101" t="s">
        <v>76</v>
      </c>
      <c r="C32" s="76">
        <v>473671</v>
      </c>
      <c r="D32" s="77">
        <v>427651</v>
      </c>
      <c r="E32" s="77">
        <v>121957</v>
      </c>
      <c r="F32" s="77">
        <v>2958</v>
      </c>
      <c r="G32" s="77">
        <v>264547</v>
      </c>
      <c r="H32" s="77">
        <v>38189</v>
      </c>
      <c r="I32" s="77">
        <v>46020</v>
      </c>
      <c r="J32" s="77">
        <v>9473</v>
      </c>
      <c r="K32" s="77">
        <v>16240</v>
      </c>
      <c r="L32" s="77">
        <v>4389</v>
      </c>
      <c r="M32" s="78">
        <v>15918</v>
      </c>
      <c r="O32" s="2"/>
    </row>
    <row r="33" spans="1:15" ht="15" customHeight="1" x14ac:dyDescent="0.25">
      <c r="A33" s="101" t="s">
        <v>77</v>
      </c>
      <c r="C33" s="76">
        <v>1381110</v>
      </c>
      <c r="D33" s="77">
        <v>1117126</v>
      </c>
      <c r="E33" s="77">
        <v>260153</v>
      </c>
      <c r="F33" s="77">
        <v>33097</v>
      </c>
      <c r="G33" s="77">
        <v>682239</v>
      </c>
      <c r="H33" s="77">
        <v>141637</v>
      </c>
      <c r="I33" s="77">
        <v>263984</v>
      </c>
      <c r="J33" s="77">
        <v>17043</v>
      </c>
      <c r="K33" s="77">
        <v>193671</v>
      </c>
      <c r="L33" s="77">
        <v>7726</v>
      </c>
      <c r="M33" s="78">
        <v>45544</v>
      </c>
      <c r="O33" s="2"/>
    </row>
    <row r="34" spans="1:15" ht="15" customHeight="1" x14ac:dyDescent="0.25">
      <c r="A34" s="97" t="s">
        <v>78</v>
      </c>
      <c r="B34" s="10"/>
      <c r="C34" s="98">
        <v>1234040</v>
      </c>
      <c r="D34" s="99">
        <v>1067370</v>
      </c>
      <c r="E34" s="99">
        <v>293703</v>
      </c>
      <c r="F34" s="99">
        <v>63119</v>
      </c>
      <c r="G34" s="99">
        <v>599356</v>
      </c>
      <c r="H34" s="99">
        <v>111192</v>
      </c>
      <c r="I34" s="99">
        <v>166670</v>
      </c>
      <c r="J34" s="99">
        <v>22415</v>
      </c>
      <c r="K34" s="99">
        <v>93986</v>
      </c>
      <c r="L34" s="99">
        <v>3141</v>
      </c>
      <c r="M34" s="100">
        <v>47128</v>
      </c>
      <c r="O34" s="2"/>
    </row>
    <row r="35" spans="1:15" ht="15" customHeight="1" x14ac:dyDescent="0.25">
      <c r="A35" s="101" t="s">
        <v>79</v>
      </c>
      <c r="C35" s="76">
        <v>336341</v>
      </c>
      <c r="D35" s="77">
        <v>293086</v>
      </c>
      <c r="E35" s="77">
        <v>80160</v>
      </c>
      <c r="F35" s="77">
        <v>16226</v>
      </c>
      <c r="G35" s="77">
        <v>174079</v>
      </c>
      <c r="H35" s="77">
        <v>22621</v>
      </c>
      <c r="I35" s="77">
        <v>43255</v>
      </c>
      <c r="J35" s="77">
        <v>5816</v>
      </c>
      <c r="K35" s="77">
        <v>22565</v>
      </c>
      <c r="L35" s="77">
        <v>881</v>
      </c>
      <c r="M35" s="78">
        <v>13993</v>
      </c>
      <c r="O35" s="2"/>
    </row>
    <row r="36" spans="1:15" ht="15" customHeight="1" x14ac:dyDescent="0.25">
      <c r="A36" s="101" t="s">
        <v>80</v>
      </c>
      <c r="C36" s="76">
        <v>410910</v>
      </c>
      <c r="D36" s="77">
        <v>340241</v>
      </c>
      <c r="E36" s="77">
        <v>89900</v>
      </c>
      <c r="F36" s="77">
        <v>27323</v>
      </c>
      <c r="G36" s="77">
        <v>186135</v>
      </c>
      <c r="H36" s="77">
        <v>36883</v>
      </c>
      <c r="I36" s="77">
        <v>70669</v>
      </c>
      <c r="J36" s="77">
        <v>7614</v>
      </c>
      <c r="K36" s="77">
        <v>43795</v>
      </c>
      <c r="L36" s="77">
        <v>932</v>
      </c>
      <c r="M36" s="78">
        <v>18328</v>
      </c>
      <c r="O36" s="2"/>
    </row>
    <row r="37" spans="1:15" ht="15" customHeight="1" x14ac:dyDescent="0.25">
      <c r="A37" s="101" t="s">
        <v>81</v>
      </c>
      <c r="C37" s="76">
        <v>486789</v>
      </c>
      <c r="D37" s="77">
        <v>434043</v>
      </c>
      <c r="E37" s="77">
        <v>123643</v>
      </c>
      <c r="F37" s="77">
        <v>19570</v>
      </c>
      <c r="G37" s="77">
        <v>239142</v>
      </c>
      <c r="H37" s="77">
        <v>51688</v>
      </c>
      <c r="I37" s="77">
        <v>52746</v>
      </c>
      <c r="J37" s="77">
        <v>8985</v>
      </c>
      <c r="K37" s="77">
        <v>27626</v>
      </c>
      <c r="L37" s="77">
        <v>1328</v>
      </c>
      <c r="M37" s="78">
        <v>14807</v>
      </c>
      <c r="O37" s="2"/>
    </row>
    <row r="38" spans="1:15" ht="15" customHeight="1" x14ac:dyDescent="0.25">
      <c r="A38" s="97" t="s">
        <v>82</v>
      </c>
      <c r="B38" s="10"/>
      <c r="C38" s="98">
        <v>463862</v>
      </c>
      <c r="D38" s="99">
        <v>416538</v>
      </c>
      <c r="E38" s="99">
        <v>120092</v>
      </c>
      <c r="F38" s="99">
        <v>18813</v>
      </c>
      <c r="G38" s="99">
        <v>265816</v>
      </c>
      <c r="H38" s="99">
        <v>11817</v>
      </c>
      <c r="I38" s="99">
        <v>47324</v>
      </c>
      <c r="J38" s="99">
        <v>8336</v>
      </c>
      <c r="K38" s="99">
        <v>22809</v>
      </c>
      <c r="L38" s="99">
        <v>778</v>
      </c>
      <c r="M38" s="100">
        <v>15401</v>
      </c>
      <c r="O38" s="2"/>
    </row>
    <row r="39" spans="1:15" ht="15" customHeight="1" x14ac:dyDescent="0.25">
      <c r="A39" s="101" t="s">
        <v>83</v>
      </c>
      <c r="C39" s="76">
        <v>101854</v>
      </c>
      <c r="D39" s="77">
        <v>87596</v>
      </c>
      <c r="E39" s="77">
        <v>23961</v>
      </c>
      <c r="F39" s="77">
        <v>4843</v>
      </c>
      <c r="G39" s="77">
        <v>57043</v>
      </c>
      <c r="H39" s="77">
        <v>1749</v>
      </c>
      <c r="I39" s="77">
        <v>14258</v>
      </c>
      <c r="J39" s="77">
        <v>2100</v>
      </c>
      <c r="K39" s="77">
        <v>7578</v>
      </c>
      <c r="L39" s="77">
        <v>145</v>
      </c>
      <c r="M39" s="78">
        <v>4435</v>
      </c>
      <c r="O39" s="2"/>
    </row>
    <row r="40" spans="1:15" ht="15" customHeight="1" x14ac:dyDescent="0.25">
      <c r="A40" s="101" t="s">
        <v>84</v>
      </c>
      <c r="C40" s="76">
        <v>98300</v>
      </c>
      <c r="D40" s="77">
        <v>87092</v>
      </c>
      <c r="E40" s="77">
        <v>25365</v>
      </c>
      <c r="F40" s="77">
        <v>5551</v>
      </c>
      <c r="G40" s="77">
        <v>54067</v>
      </c>
      <c r="H40" s="77">
        <v>2109</v>
      </c>
      <c r="I40" s="77">
        <v>11208</v>
      </c>
      <c r="J40" s="77">
        <v>1659</v>
      </c>
      <c r="K40" s="77">
        <v>6614</v>
      </c>
      <c r="L40" s="77">
        <v>132</v>
      </c>
      <c r="M40" s="78">
        <v>2803</v>
      </c>
      <c r="O40" s="2"/>
    </row>
    <row r="41" spans="1:15" ht="15" customHeight="1" x14ac:dyDescent="0.25">
      <c r="A41" s="101" t="s">
        <v>85</v>
      </c>
      <c r="C41" s="76">
        <v>167888</v>
      </c>
      <c r="D41" s="77">
        <v>156072</v>
      </c>
      <c r="E41" s="77">
        <v>41531</v>
      </c>
      <c r="F41" s="77">
        <v>7240</v>
      </c>
      <c r="G41" s="77">
        <v>101797</v>
      </c>
      <c r="H41" s="77">
        <v>5504</v>
      </c>
      <c r="I41" s="77">
        <v>11816</v>
      </c>
      <c r="J41" s="77">
        <v>1760</v>
      </c>
      <c r="K41" s="77">
        <v>5445</v>
      </c>
      <c r="L41" s="77">
        <v>380</v>
      </c>
      <c r="M41" s="78">
        <v>4231</v>
      </c>
      <c r="O41" s="2"/>
    </row>
    <row r="42" spans="1:15" ht="15" customHeight="1" thickBot="1" x14ac:dyDescent="0.3">
      <c r="A42" s="149" t="s">
        <v>86</v>
      </c>
      <c r="C42" s="150">
        <v>95820</v>
      </c>
      <c r="D42" s="151">
        <v>85778</v>
      </c>
      <c r="E42" s="151">
        <v>29235</v>
      </c>
      <c r="F42" s="151">
        <v>1179</v>
      </c>
      <c r="G42" s="151">
        <v>52909</v>
      </c>
      <c r="H42" s="151">
        <v>2455</v>
      </c>
      <c r="I42" s="151">
        <v>10042</v>
      </c>
      <c r="J42" s="151">
        <v>2817</v>
      </c>
      <c r="K42" s="151">
        <v>3172</v>
      </c>
      <c r="L42" s="151">
        <v>121</v>
      </c>
      <c r="M42" s="152">
        <v>3932</v>
      </c>
      <c r="O42" s="2"/>
    </row>
    <row r="43" spans="1:15" ht="15" customHeight="1" x14ac:dyDescent="0.25">
      <c r="A43" s="156" t="s">
        <v>14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C3:I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7CA4-A2D8-41E1-B9B1-48C44746831F}">
  <dimension ref="A1:P46"/>
  <sheetViews>
    <sheetView showGridLines="0" zoomScaleNormal="100" workbookViewId="0">
      <selection activeCell="A3" sqref="A1:XFD104857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M1" s="9" t="s">
        <v>1</v>
      </c>
    </row>
    <row r="2" spans="1:16" ht="9.9499999999999993" customHeight="1" x14ac:dyDescent="0.25"/>
    <row r="3" spans="1:16" ht="24" customHeight="1" thickBot="1" x14ac:dyDescent="0.3">
      <c r="A3" s="48">
        <v>15</v>
      </c>
      <c r="B3" s="5"/>
      <c r="C3" s="207" t="s">
        <v>113</v>
      </c>
      <c r="D3" s="208"/>
      <c r="E3" s="208"/>
      <c r="F3" s="208"/>
      <c r="G3" s="208"/>
      <c r="H3" s="208"/>
      <c r="I3" s="208"/>
      <c r="J3" s="209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24" t="s">
        <v>53</v>
      </c>
      <c r="B5" s="5"/>
      <c r="C5" s="193" t="s">
        <v>114</v>
      </c>
      <c r="D5" s="194"/>
      <c r="E5" s="194"/>
      <c r="F5" s="194"/>
      <c r="G5" s="194"/>
      <c r="H5" s="194"/>
      <c r="I5" s="194"/>
      <c r="J5" s="194"/>
      <c r="K5" s="194"/>
      <c r="L5" s="194"/>
      <c r="M5" s="195"/>
    </row>
    <row r="6" spans="1:16" ht="24" customHeight="1" x14ac:dyDescent="0.25">
      <c r="A6" s="225"/>
      <c r="B6" s="5"/>
      <c r="C6" s="199" t="s">
        <v>6</v>
      </c>
      <c r="D6" s="201" t="s">
        <v>7</v>
      </c>
      <c r="E6" s="201"/>
      <c r="F6" s="201"/>
      <c r="G6" s="201"/>
      <c r="H6" s="201"/>
      <c r="I6" s="201" t="s">
        <v>8</v>
      </c>
      <c r="J6" s="201"/>
      <c r="K6" s="201"/>
      <c r="L6" s="201"/>
      <c r="M6" s="202"/>
    </row>
    <row r="7" spans="1:16" ht="24" customHeight="1" x14ac:dyDescent="0.25">
      <c r="A7" s="225"/>
      <c r="B7" s="5"/>
      <c r="C7" s="199"/>
      <c r="D7" s="185" t="s">
        <v>6</v>
      </c>
      <c r="E7" s="185" t="s">
        <v>9</v>
      </c>
      <c r="F7" s="185" t="s">
        <v>10</v>
      </c>
      <c r="G7" s="185" t="s">
        <v>11</v>
      </c>
      <c r="H7" s="185" t="s">
        <v>12</v>
      </c>
      <c r="I7" s="185" t="s">
        <v>6</v>
      </c>
      <c r="J7" s="185" t="s">
        <v>9</v>
      </c>
      <c r="K7" s="185" t="s">
        <v>10</v>
      </c>
      <c r="L7" s="185" t="s">
        <v>13</v>
      </c>
      <c r="M7" s="187" t="s">
        <v>11</v>
      </c>
    </row>
    <row r="8" spans="1:16" ht="24" customHeight="1" thickBot="1" x14ac:dyDescent="0.3">
      <c r="A8" s="226"/>
      <c r="B8" s="5"/>
      <c r="C8" s="200"/>
      <c r="D8" s="186"/>
      <c r="E8" s="186"/>
      <c r="F8" s="186"/>
      <c r="G8" s="186"/>
      <c r="H8" s="186"/>
      <c r="I8" s="186"/>
      <c r="J8" s="186"/>
      <c r="K8" s="186"/>
      <c r="L8" s="186"/>
      <c r="M8" s="188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3" t="s">
        <v>54</v>
      </c>
      <c r="B10" s="10"/>
      <c r="C10" s="102">
        <v>1759.1207145187423</v>
      </c>
      <c r="D10" s="103">
        <v>1790.6461975953082</v>
      </c>
      <c r="E10" s="103">
        <v>1715.2024443118496</v>
      </c>
      <c r="F10" s="103">
        <v>1006.9779453500709</v>
      </c>
      <c r="G10" s="103">
        <v>1614.6892927895728</v>
      </c>
      <c r="H10" s="103">
        <v>3662.8098413717471</v>
      </c>
      <c r="I10" s="103">
        <v>1529.02884997152</v>
      </c>
      <c r="J10" s="103">
        <v>2060.4796178383335</v>
      </c>
      <c r="K10" s="103">
        <v>1216.2888352961918</v>
      </c>
      <c r="L10" s="103">
        <v>362.62040659062103</v>
      </c>
      <c r="M10" s="104">
        <v>2002.7520549351132</v>
      </c>
      <c r="O10" s="2"/>
    </row>
    <row r="11" spans="1:16" ht="15" customHeight="1" x14ac:dyDescent="0.25">
      <c r="A11" s="97" t="s">
        <v>55</v>
      </c>
      <c r="B11" s="10"/>
      <c r="C11" s="105">
        <v>1555.5655483098178</v>
      </c>
      <c r="D11" s="106">
        <v>1567.2154328665788</v>
      </c>
      <c r="E11" s="106">
        <v>1720.8617692375808</v>
      </c>
      <c r="F11" s="106">
        <v>933.53377385092585</v>
      </c>
      <c r="G11" s="106">
        <v>1449.3501431412608</v>
      </c>
      <c r="H11" s="106">
        <v>3543.764841308996</v>
      </c>
      <c r="I11" s="106">
        <v>1452.4075356463022</v>
      </c>
      <c r="J11" s="106">
        <v>2062.3834821675423</v>
      </c>
      <c r="K11" s="106">
        <v>994.1002134343529</v>
      </c>
      <c r="L11" s="106">
        <v>338.9324938875306</v>
      </c>
      <c r="M11" s="107">
        <v>1563.3214502023188</v>
      </c>
      <c r="O11" s="2"/>
    </row>
    <row r="12" spans="1:16" ht="15" customHeight="1" x14ac:dyDescent="0.25">
      <c r="A12" s="101" t="s">
        <v>56</v>
      </c>
      <c r="C12" s="87">
        <v>1446.674807745829</v>
      </c>
      <c r="D12" s="88">
        <v>1445.9765865956333</v>
      </c>
      <c r="E12" s="88">
        <v>1604.8985213575809</v>
      </c>
      <c r="F12" s="88">
        <v>938.62657050338532</v>
      </c>
      <c r="G12" s="88">
        <v>1372.794509647106</v>
      </c>
      <c r="H12" s="88">
        <v>3657.6189919354838</v>
      </c>
      <c r="I12" s="88">
        <v>1455.1432903846155</v>
      </c>
      <c r="J12" s="88">
        <v>2030.7613231552164</v>
      </c>
      <c r="K12" s="88">
        <v>972.38414911541713</v>
      </c>
      <c r="L12" s="88">
        <v>376.26621621621621</v>
      </c>
      <c r="M12" s="89">
        <v>1803.0475778766686</v>
      </c>
      <c r="O12" s="2"/>
      <c r="P12" s="16"/>
    </row>
    <row r="13" spans="1:16" ht="15" customHeight="1" x14ac:dyDescent="0.25">
      <c r="A13" s="101" t="s">
        <v>57</v>
      </c>
      <c r="C13" s="87">
        <v>1423.4853380024363</v>
      </c>
      <c r="D13" s="88">
        <v>1433.2425404423902</v>
      </c>
      <c r="E13" s="88">
        <v>1639.3430858293482</v>
      </c>
      <c r="F13" s="88">
        <v>835.64882758620683</v>
      </c>
      <c r="G13" s="88">
        <v>1314.1985532523231</v>
      </c>
      <c r="H13" s="88">
        <v>3353.3207913669066</v>
      </c>
      <c r="I13" s="88">
        <v>1307.5850784313725</v>
      </c>
      <c r="J13" s="88">
        <v>1936.7730917874399</v>
      </c>
      <c r="K13" s="88">
        <v>881.12200873362451</v>
      </c>
      <c r="L13" s="88">
        <v>319.35000000000002</v>
      </c>
      <c r="M13" s="89">
        <v>1587.342743902439</v>
      </c>
      <c r="O13" s="2"/>
      <c r="P13" s="16"/>
    </row>
    <row r="14" spans="1:16" ht="15" customHeight="1" x14ac:dyDescent="0.25">
      <c r="A14" s="101" t="s">
        <v>58</v>
      </c>
      <c r="C14" s="87">
        <v>1714.5481870995982</v>
      </c>
      <c r="D14" s="88">
        <v>1725.265056542419</v>
      </c>
      <c r="E14" s="88">
        <v>1840.6504826055948</v>
      </c>
      <c r="F14" s="88">
        <v>1106.1084789859908</v>
      </c>
      <c r="G14" s="88">
        <v>1617.7041957665861</v>
      </c>
      <c r="H14" s="88">
        <v>3870.6699527856467</v>
      </c>
      <c r="I14" s="88">
        <v>1665.7718721007288</v>
      </c>
      <c r="J14" s="88">
        <v>2098.5755252918289</v>
      </c>
      <c r="K14" s="88">
        <v>1122.7103864589574</v>
      </c>
      <c r="L14" s="88">
        <v>321.2912781954887</v>
      </c>
      <c r="M14" s="89">
        <v>1928.5924769907961</v>
      </c>
      <c r="O14" s="2"/>
      <c r="P14" s="16"/>
    </row>
    <row r="15" spans="1:16" ht="15" customHeight="1" x14ac:dyDescent="0.25">
      <c r="A15" s="101" t="s">
        <v>59</v>
      </c>
      <c r="C15" s="87">
        <v>1481.5759586715867</v>
      </c>
      <c r="D15" s="88">
        <v>1481.4876189710608</v>
      </c>
      <c r="E15" s="88">
        <v>1637.9060127028933</v>
      </c>
      <c r="F15" s="88">
        <v>857.52321243523318</v>
      </c>
      <c r="G15" s="88">
        <v>1405.5634070796459</v>
      </c>
      <c r="H15" s="88">
        <v>4169.9065555555562</v>
      </c>
      <c r="I15" s="88">
        <v>1482.5660000000003</v>
      </c>
      <c r="J15" s="88">
        <v>1838.6046575342468</v>
      </c>
      <c r="K15" s="88">
        <v>995.83183673469387</v>
      </c>
      <c r="L15" s="88">
        <v>396.69720000000001</v>
      </c>
      <c r="M15" s="89">
        <v>1679.6756962025318</v>
      </c>
      <c r="O15" s="2"/>
      <c r="P15" s="16"/>
    </row>
    <row r="16" spans="1:16" ht="15" customHeight="1" x14ac:dyDescent="0.25">
      <c r="A16" s="101" t="s">
        <v>60</v>
      </c>
      <c r="C16" s="87">
        <v>1615.7058754270315</v>
      </c>
      <c r="D16" s="88">
        <v>1628.3706231598474</v>
      </c>
      <c r="E16" s="88">
        <v>1774.389493169223</v>
      </c>
      <c r="F16" s="88">
        <v>883.17069150721727</v>
      </c>
      <c r="G16" s="88">
        <v>1466.1855671593178</v>
      </c>
      <c r="H16" s="88">
        <v>3433.3381519310565</v>
      </c>
      <c r="I16" s="88">
        <v>1500.0758842205523</v>
      </c>
      <c r="J16" s="88">
        <v>2091.6486493987049</v>
      </c>
      <c r="K16" s="88">
        <v>920.27357543466064</v>
      </c>
      <c r="L16" s="88">
        <v>339.75168141592923</v>
      </c>
      <c r="M16" s="89">
        <v>1754.9847949002217</v>
      </c>
      <c r="O16" s="2"/>
      <c r="P16" s="16"/>
    </row>
    <row r="17" spans="1:16" ht="15" customHeight="1" x14ac:dyDescent="0.25">
      <c r="A17" s="101" t="s">
        <v>61</v>
      </c>
      <c r="C17" s="87">
        <v>1659.3206254225829</v>
      </c>
      <c r="D17" s="88">
        <v>1683.9058414746544</v>
      </c>
      <c r="E17" s="88">
        <v>1756.5122716842588</v>
      </c>
      <c r="F17" s="88">
        <v>951.15275862068961</v>
      </c>
      <c r="G17" s="88">
        <v>1435.3614280245022</v>
      </c>
      <c r="H17" s="88">
        <v>3728.9261627906981</v>
      </c>
      <c r="I17" s="88">
        <v>1387.6815274949083</v>
      </c>
      <c r="J17" s="88">
        <v>1870.103875</v>
      </c>
      <c r="K17" s="88">
        <v>874.77432989690726</v>
      </c>
      <c r="L17" s="88">
        <v>299.44</v>
      </c>
      <c r="M17" s="89">
        <v>1649.0896850393701</v>
      </c>
      <c r="O17" s="2"/>
      <c r="P17" s="16"/>
    </row>
    <row r="18" spans="1:16" ht="15" customHeight="1" x14ac:dyDescent="0.25">
      <c r="A18" s="101" t="s">
        <v>62</v>
      </c>
      <c r="C18" s="87">
        <v>1472.1512388011602</v>
      </c>
      <c r="D18" s="88">
        <v>1477.7976561166306</v>
      </c>
      <c r="E18" s="88">
        <v>1651.7786331500392</v>
      </c>
      <c r="F18" s="88">
        <v>911.39510985116942</v>
      </c>
      <c r="G18" s="88">
        <v>1397.2065101974749</v>
      </c>
      <c r="H18" s="88">
        <v>3192.6378521939951</v>
      </c>
      <c r="I18" s="88">
        <v>1377.1610511200461</v>
      </c>
      <c r="J18" s="88">
        <v>1899.6563513513515</v>
      </c>
      <c r="K18" s="88">
        <v>940.69225201072391</v>
      </c>
      <c r="L18" s="88">
        <v>300.80481481481479</v>
      </c>
      <c r="M18" s="89">
        <v>1674.7930952380952</v>
      </c>
      <c r="O18" s="2"/>
      <c r="P18" s="16"/>
    </row>
    <row r="19" spans="1:16" ht="15" customHeight="1" x14ac:dyDescent="0.25">
      <c r="A19" s="97" t="s">
        <v>63</v>
      </c>
      <c r="B19" s="10"/>
      <c r="C19" s="105">
        <v>1540.1860385646187</v>
      </c>
      <c r="D19" s="106">
        <v>1550.5740243960449</v>
      </c>
      <c r="E19" s="106">
        <v>1588.9648354936235</v>
      </c>
      <c r="F19" s="106">
        <v>852.07780002758875</v>
      </c>
      <c r="G19" s="106">
        <v>1442.151943024604</v>
      </c>
      <c r="H19" s="106">
        <v>3003.9347344783732</v>
      </c>
      <c r="I19" s="106">
        <v>1419.2621631931854</v>
      </c>
      <c r="J19" s="106">
        <v>2039.7012907666744</v>
      </c>
      <c r="K19" s="106">
        <v>1012.9566794790745</v>
      </c>
      <c r="L19" s="106">
        <v>376.64359999999999</v>
      </c>
      <c r="M19" s="107">
        <v>1551.2171295109167</v>
      </c>
      <c r="O19" s="2"/>
      <c r="P19" s="16"/>
    </row>
    <row r="20" spans="1:16" ht="15" customHeight="1" x14ac:dyDescent="0.25">
      <c r="A20" s="101" t="s">
        <v>64</v>
      </c>
      <c r="C20" s="87">
        <v>1476.122862351092</v>
      </c>
      <c r="D20" s="88">
        <v>1477.4713590267779</v>
      </c>
      <c r="E20" s="88">
        <v>1668.8142371184163</v>
      </c>
      <c r="F20" s="88">
        <v>859.376958283671</v>
      </c>
      <c r="G20" s="88">
        <v>1334.294390154746</v>
      </c>
      <c r="H20" s="88">
        <v>3006.0694633604739</v>
      </c>
      <c r="I20" s="88">
        <v>1454.8783166745993</v>
      </c>
      <c r="J20" s="88">
        <v>2084.2444466019415</v>
      </c>
      <c r="K20" s="88">
        <v>924.64151949085112</v>
      </c>
      <c r="L20" s="88">
        <v>352.68923076923073</v>
      </c>
      <c r="M20" s="89">
        <v>1709.9483045977013</v>
      </c>
      <c r="O20" s="2"/>
      <c r="P20" s="16"/>
    </row>
    <row r="21" spans="1:16" ht="15" customHeight="1" x14ac:dyDescent="0.25">
      <c r="A21" s="101" t="s">
        <v>65</v>
      </c>
      <c r="C21" s="87">
        <v>1434.2267262524006</v>
      </c>
      <c r="D21" s="88">
        <v>1437.4168245216381</v>
      </c>
      <c r="E21" s="88">
        <v>1536.2559382685347</v>
      </c>
      <c r="F21" s="88">
        <v>866.83017104216378</v>
      </c>
      <c r="G21" s="88">
        <v>1352.0686571600504</v>
      </c>
      <c r="H21" s="88">
        <v>3370.3751713632901</v>
      </c>
      <c r="I21" s="88">
        <v>1375.0448816741639</v>
      </c>
      <c r="J21" s="88">
        <v>1796.8102460629921</v>
      </c>
      <c r="K21" s="88">
        <v>1031.6047813411078</v>
      </c>
      <c r="L21" s="88">
        <v>349.35848739495799</v>
      </c>
      <c r="M21" s="89">
        <v>1703.607184527584</v>
      </c>
      <c r="O21" s="2"/>
      <c r="P21" s="16"/>
    </row>
    <row r="22" spans="1:16" ht="15" customHeight="1" x14ac:dyDescent="0.25">
      <c r="A22" s="101" t="s">
        <v>66</v>
      </c>
      <c r="C22" s="87">
        <v>1470.6008942885624</v>
      </c>
      <c r="D22" s="88">
        <v>1486.1495765862023</v>
      </c>
      <c r="E22" s="88">
        <v>1539.8804454244764</v>
      </c>
      <c r="F22" s="88">
        <v>825.30435047859476</v>
      </c>
      <c r="G22" s="88">
        <v>1394.9738109179193</v>
      </c>
      <c r="H22" s="88">
        <v>2806.3661507128313</v>
      </c>
      <c r="I22" s="88">
        <v>1254.3842935943062</v>
      </c>
      <c r="J22" s="88">
        <v>1726.5621927587965</v>
      </c>
      <c r="K22" s="88">
        <v>911.05747641104824</v>
      </c>
      <c r="L22" s="88">
        <v>415.13125506072873</v>
      </c>
      <c r="M22" s="89">
        <v>1654.8234623790197</v>
      </c>
      <c r="O22" s="2"/>
      <c r="P22" s="16"/>
    </row>
    <row r="23" spans="1:16" ht="15" customHeight="1" x14ac:dyDescent="0.25">
      <c r="A23" s="101" t="s">
        <v>67</v>
      </c>
      <c r="C23" s="87">
        <v>1474.4834623095219</v>
      </c>
      <c r="D23" s="88">
        <v>1485.6194937563653</v>
      </c>
      <c r="E23" s="88">
        <v>1561.4588995317156</v>
      </c>
      <c r="F23" s="88">
        <v>821.09701041944959</v>
      </c>
      <c r="G23" s="88">
        <v>1392.4477978070991</v>
      </c>
      <c r="H23" s="88">
        <v>2653.799725549989</v>
      </c>
      <c r="I23" s="88">
        <v>1305.1047802660382</v>
      </c>
      <c r="J23" s="88">
        <v>1947.8578338001867</v>
      </c>
      <c r="K23" s="88">
        <v>909.00135696383813</v>
      </c>
      <c r="L23" s="88">
        <v>397.95912698412695</v>
      </c>
      <c r="M23" s="89">
        <v>1659.7559297860669</v>
      </c>
      <c r="O23" s="2"/>
      <c r="P23" s="16"/>
    </row>
    <row r="24" spans="1:16" ht="15" customHeight="1" x14ac:dyDescent="0.25">
      <c r="A24" s="101" t="s">
        <v>68</v>
      </c>
      <c r="C24" s="87">
        <v>1446.9975511724497</v>
      </c>
      <c r="D24" s="88">
        <v>1459.3754685772856</v>
      </c>
      <c r="E24" s="88">
        <v>1511.1035102557958</v>
      </c>
      <c r="F24" s="88">
        <v>848.44608954335854</v>
      </c>
      <c r="G24" s="88">
        <v>1431.5531893843172</v>
      </c>
      <c r="H24" s="88">
        <v>2595.1532169509592</v>
      </c>
      <c r="I24" s="88">
        <v>1290.4423817996949</v>
      </c>
      <c r="J24" s="88">
        <v>1795.5118792710705</v>
      </c>
      <c r="K24" s="88">
        <v>988.29018480955597</v>
      </c>
      <c r="L24" s="88">
        <v>352.62969387755101</v>
      </c>
      <c r="M24" s="89">
        <v>1749.0802969876961</v>
      </c>
      <c r="O24" s="2"/>
      <c r="P24" s="16"/>
    </row>
    <row r="25" spans="1:16" ht="15" customHeight="1" x14ac:dyDescent="0.25">
      <c r="A25" s="101" t="s">
        <v>69</v>
      </c>
      <c r="C25" s="87">
        <v>1615.2967459583929</v>
      </c>
      <c r="D25" s="88">
        <v>1631.3560001787416</v>
      </c>
      <c r="E25" s="88">
        <v>1606.184787451205</v>
      </c>
      <c r="F25" s="88">
        <v>872.83891293235649</v>
      </c>
      <c r="G25" s="88">
        <v>1480.786464666232</v>
      </c>
      <c r="H25" s="88">
        <v>3024.557428773418</v>
      </c>
      <c r="I25" s="88">
        <v>1489.947481746733</v>
      </c>
      <c r="J25" s="88">
        <v>2047.2958891361523</v>
      </c>
      <c r="K25" s="88">
        <v>997.65932287552198</v>
      </c>
      <c r="L25" s="88">
        <v>378.78390588235294</v>
      </c>
      <c r="M25" s="89">
        <v>1775.8200027495188</v>
      </c>
      <c r="O25" s="2"/>
      <c r="P25" s="16"/>
    </row>
    <row r="26" spans="1:16" ht="15" customHeight="1" x14ac:dyDescent="0.25">
      <c r="A26" s="101" t="s">
        <v>70</v>
      </c>
      <c r="C26" s="87">
        <v>1550.4153898151937</v>
      </c>
      <c r="D26" s="88">
        <v>1545.2127279192662</v>
      </c>
      <c r="E26" s="88">
        <v>1566.6947548611834</v>
      </c>
      <c r="F26" s="88">
        <v>904.79409165302775</v>
      </c>
      <c r="G26" s="88">
        <v>1405.3904412840182</v>
      </c>
      <c r="H26" s="88">
        <v>2650.6922456367161</v>
      </c>
      <c r="I26" s="88">
        <v>1643.1640475044135</v>
      </c>
      <c r="J26" s="88">
        <v>1956.3698269040553</v>
      </c>
      <c r="K26" s="88">
        <v>1039.3367005937234</v>
      </c>
      <c r="L26" s="88">
        <v>342.5325882352941</v>
      </c>
      <c r="M26" s="89">
        <v>1707.3963157894739</v>
      </c>
      <c r="O26" s="2"/>
      <c r="P26" s="16"/>
    </row>
    <row r="27" spans="1:16" ht="15" customHeight="1" x14ac:dyDescent="0.25">
      <c r="A27" s="101" t="s">
        <v>71</v>
      </c>
      <c r="C27" s="87">
        <v>1594.23757952131</v>
      </c>
      <c r="D27" s="88">
        <v>1587.7617860425532</v>
      </c>
      <c r="E27" s="88">
        <v>1610.1136468931684</v>
      </c>
      <c r="F27" s="88">
        <v>884.36154191616765</v>
      </c>
      <c r="G27" s="88">
        <v>1409.8051240486311</v>
      </c>
      <c r="H27" s="88">
        <v>2746.629787992867</v>
      </c>
      <c r="I27" s="88">
        <v>1666.5945340433625</v>
      </c>
      <c r="J27" s="88">
        <v>1995.1716323731141</v>
      </c>
      <c r="K27" s="88">
        <v>1152.7842354298905</v>
      </c>
      <c r="L27" s="88">
        <v>378.73376623376623</v>
      </c>
      <c r="M27" s="89">
        <v>1923.14383919598</v>
      </c>
      <c r="O27" s="2"/>
      <c r="P27" s="16"/>
    </row>
    <row r="28" spans="1:16" ht="15" customHeight="1" x14ac:dyDescent="0.25">
      <c r="A28" s="101" t="s">
        <v>72</v>
      </c>
      <c r="C28" s="87">
        <v>1662.7702431529201</v>
      </c>
      <c r="D28" s="88">
        <v>1643.6593842976863</v>
      </c>
      <c r="E28" s="88">
        <v>1639.7071168942387</v>
      </c>
      <c r="F28" s="88">
        <v>866.52735941320293</v>
      </c>
      <c r="G28" s="88">
        <v>1537.0909699900369</v>
      </c>
      <c r="H28" s="88">
        <v>3558.9453909323024</v>
      </c>
      <c r="I28" s="88">
        <v>1843.3255060613715</v>
      </c>
      <c r="J28" s="88">
        <v>2250.4721390374334</v>
      </c>
      <c r="K28" s="88">
        <v>1118.4006276791181</v>
      </c>
      <c r="L28" s="88">
        <v>373.57686230248305</v>
      </c>
      <c r="M28" s="89">
        <v>2186.7093330712787</v>
      </c>
      <c r="O28" s="2"/>
      <c r="P28" s="16"/>
    </row>
    <row r="29" spans="1:16" ht="15" customHeight="1" x14ac:dyDescent="0.25">
      <c r="A29" s="97" t="s">
        <v>73</v>
      </c>
      <c r="B29" s="10"/>
      <c r="C29" s="105">
        <v>1892.0310325602925</v>
      </c>
      <c r="D29" s="106">
        <v>1950.4122476639373</v>
      </c>
      <c r="E29" s="106">
        <v>1800.4572110196204</v>
      </c>
      <c r="F29" s="106">
        <v>1151.1274000483638</v>
      </c>
      <c r="G29" s="106">
        <v>1716.9887646943471</v>
      </c>
      <c r="H29" s="106">
        <v>3891.2757632963721</v>
      </c>
      <c r="I29" s="106">
        <v>1527.6017530305705</v>
      </c>
      <c r="J29" s="106">
        <v>2120.8459154224925</v>
      </c>
      <c r="K29" s="106">
        <v>1347.0841605749556</v>
      </c>
      <c r="L29" s="106">
        <v>365.08501828767635</v>
      </c>
      <c r="M29" s="107">
        <v>1900.0692412978119</v>
      </c>
      <c r="O29" s="2"/>
      <c r="P29" s="16"/>
    </row>
    <row r="30" spans="1:16" ht="15" customHeight="1" x14ac:dyDescent="0.25">
      <c r="A30" s="101" t="s">
        <v>74</v>
      </c>
      <c r="C30" s="87">
        <v>1696.1025005611136</v>
      </c>
      <c r="D30" s="88">
        <v>1706.2638817003028</v>
      </c>
      <c r="E30" s="88">
        <v>1604.7261381034557</v>
      </c>
      <c r="F30" s="88">
        <v>949.75023136005996</v>
      </c>
      <c r="G30" s="88">
        <v>1529.8208885718579</v>
      </c>
      <c r="H30" s="88">
        <v>3643.3900409390062</v>
      </c>
      <c r="I30" s="88">
        <v>1576.4038569024917</v>
      </c>
      <c r="J30" s="88">
        <v>1851.9449604542688</v>
      </c>
      <c r="K30" s="88">
        <v>1012.4575927334982</v>
      </c>
      <c r="L30" s="88">
        <v>361.68617673579797</v>
      </c>
      <c r="M30" s="89">
        <v>1921.3488541735182</v>
      </c>
      <c r="O30" s="2"/>
      <c r="P30" s="16"/>
    </row>
    <row r="31" spans="1:16" ht="15" customHeight="1" x14ac:dyDescent="0.25">
      <c r="A31" s="101" t="s">
        <v>75</v>
      </c>
      <c r="C31" s="87">
        <v>1762.0920001703939</v>
      </c>
      <c r="D31" s="88">
        <v>1784.2435270610154</v>
      </c>
      <c r="E31" s="88">
        <v>1688.6358747932745</v>
      </c>
      <c r="F31" s="88">
        <v>966.88821638437605</v>
      </c>
      <c r="G31" s="88">
        <v>1597.1123897229763</v>
      </c>
      <c r="H31" s="88">
        <v>3795.2160993150687</v>
      </c>
      <c r="I31" s="88">
        <v>1524.8883680798006</v>
      </c>
      <c r="J31" s="88">
        <v>1931.829249530957</v>
      </c>
      <c r="K31" s="88">
        <v>1064.4269915712125</v>
      </c>
      <c r="L31" s="88">
        <v>382.17127167630059</v>
      </c>
      <c r="M31" s="89">
        <v>1987.5321566464422</v>
      </c>
      <c r="O31" s="2"/>
      <c r="P31" s="16"/>
    </row>
    <row r="32" spans="1:16" ht="15" customHeight="1" x14ac:dyDescent="0.25">
      <c r="A32" s="101" t="s">
        <v>76</v>
      </c>
      <c r="C32" s="87">
        <v>1914.0803437195859</v>
      </c>
      <c r="D32" s="88">
        <v>1946.2309844943657</v>
      </c>
      <c r="E32" s="88">
        <v>1856.8925530309864</v>
      </c>
      <c r="F32" s="88">
        <v>1140.5703617308993</v>
      </c>
      <c r="G32" s="88">
        <v>1729.8689898581349</v>
      </c>
      <c r="H32" s="88">
        <v>3792.7445827332481</v>
      </c>
      <c r="I32" s="88">
        <v>1615.31342329422</v>
      </c>
      <c r="J32" s="88">
        <v>2308.3095766916499</v>
      </c>
      <c r="K32" s="88">
        <v>1039.5472715517242</v>
      </c>
      <c r="L32" s="88">
        <v>361.22049441786282</v>
      </c>
      <c r="M32" s="89">
        <v>2136.1014373665034</v>
      </c>
      <c r="O32" s="2"/>
      <c r="P32" s="16"/>
    </row>
    <row r="33" spans="1:16" ht="15" customHeight="1" x14ac:dyDescent="0.25">
      <c r="A33" s="101" t="s">
        <v>77</v>
      </c>
      <c r="C33" s="87">
        <v>2024.7705212980868</v>
      </c>
      <c r="D33" s="88">
        <v>2128.6407587953377</v>
      </c>
      <c r="E33" s="88">
        <v>1922.4985851018441</v>
      </c>
      <c r="F33" s="88">
        <v>1233.1328485965496</v>
      </c>
      <c r="G33" s="88">
        <v>1856.973723958906</v>
      </c>
      <c r="H33" s="88">
        <v>4025.1012627350196</v>
      </c>
      <c r="I33" s="88">
        <v>1585.2130370022426</v>
      </c>
      <c r="J33" s="88">
        <v>2189.9825465000295</v>
      </c>
      <c r="K33" s="88">
        <v>1415.9575658203862</v>
      </c>
      <c r="L33" s="88">
        <v>367.38566399171629</v>
      </c>
      <c r="M33" s="89">
        <v>2285.2333227208856</v>
      </c>
      <c r="O33" s="2"/>
      <c r="P33" s="16"/>
    </row>
    <row r="34" spans="1:16" ht="15" customHeight="1" x14ac:dyDescent="0.25">
      <c r="A34" s="97" t="s">
        <v>78</v>
      </c>
      <c r="B34" s="10"/>
      <c r="C34" s="105">
        <v>1741.9895479357695</v>
      </c>
      <c r="D34" s="106">
        <v>1803.9922175159504</v>
      </c>
      <c r="E34" s="106">
        <v>1696.2871271658785</v>
      </c>
      <c r="F34" s="106">
        <v>1011.8426377160602</v>
      </c>
      <c r="G34" s="106">
        <v>1617.3930466033542</v>
      </c>
      <c r="H34" s="106">
        <v>3543.9764804122606</v>
      </c>
      <c r="I34" s="106">
        <v>1344.9187527728845</v>
      </c>
      <c r="J34" s="106">
        <v>1993.5994726745487</v>
      </c>
      <c r="K34" s="106">
        <v>1022.1648216755688</v>
      </c>
      <c r="L34" s="106">
        <v>349.17932823941419</v>
      </c>
      <c r="M34" s="107">
        <v>1746.4165919338111</v>
      </c>
      <c r="O34" s="2"/>
      <c r="P34" s="16"/>
    </row>
    <row r="35" spans="1:16" ht="15" customHeight="1" x14ac:dyDescent="0.25">
      <c r="A35" s="101" t="s">
        <v>79</v>
      </c>
      <c r="C35" s="87">
        <v>1697.9863836998759</v>
      </c>
      <c r="D35" s="88">
        <v>1743.3074769180378</v>
      </c>
      <c r="E35" s="88">
        <v>1672.6111200099799</v>
      </c>
      <c r="F35" s="88">
        <v>969.15074756563536</v>
      </c>
      <c r="G35" s="88">
        <v>1606.6292779714956</v>
      </c>
      <c r="H35" s="88">
        <v>3600.9305375536005</v>
      </c>
      <c r="I35" s="88">
        <v>1390.9010079759566</v>
      </c>
      <c r="J35" s="88">
        <v>1882.6106103851446</v>
      </c>
      <c r="K35" s="88">
        <v>1014.4393955240417</v>
      </c>
      <c r="L35" s="88">
        <v>336.53182746878542</v>
      </c>
      <c r="M35" s="89">
        <v>1859.9907303651826</v>
      </c>
      <c r="O35" s="2"/>
      <c r="P35" s="16"/>
    </row>
    <row r="36" spans="1:16" ht="15" customHeight="1" x14ac:dyDescent="0.25">
      <c r="A36" s="101" t="s">
        <v>80</v>
      </c>
      <c r="C36" s="87">
        <v>1717.532303375435</v>
      </c>
      <c r="D36" s="88">
        <v>1799.6278046737459</v>
      </c>
      <c r="E36" s="88">
        <v>1707.6567573971081</v>
      </c>
      <c r="F36" s="88">
        <v>1044.5895827690956</v>
      </c>
      <c r="G36" s="88">
        <v>1630.2327232385096</v>
      </c>
      <c r="H36" s="88">
        <v>3438.0102564867284</v>
      </c>
      <c r="I36" s="88">
        <v>1322.2775883343475</v>
      </c>
      <c r="J36" s="88">
        <v>1942.5605371683739</v>
      </c>
      <c r="K36" s="88">
        <v>1031.9373659093503</v>
      </c>
      <c r="L36" s="88">
        <v>334.24497854077254</v>
      </c>
      <c r="M36" s="89">
        <v>1808.6079059362723</v>
      </c>
      <c r="O36" s="2"/>
      <c r="P36" s="16"/>
    </row>
    <row r="37" spans="1:16" ht="15" customHeight="1" x14ac:dyDescent="0.25">
      <c r="A37" s="101" t="s">
        <v>81</v>
      </c>
      <c r="C37" s="87">
        <v>1804.2607660608599</v>
      </c>
      <c r="D37" s="88">
        <v>1848.3905837440068</v>
      </c>
      <c r="E37" s="88">
        <v>1703.369929878764</v>
      </c>
      <c r="F37" s="88">
        <v>1001.5193791517629</v>
      </c>
      <c r="G37" s="88">
        <v>1615.2346338995242</v>
      </c>
      <c r="H37" s="88">
        <v>3594.6651220786257</v>
      </c>
      <c r="I37" s="88">
        <v>1441.119704053388</v>
      </c>
      <c r="J37" s="88">
        <v>2108.6937050639958</v>
      </c>
      <c r="K37" s="88">
        <v>1012.9827347426337</v>
      </c>
      <c r="L37" s="88">
        <v>368.05076054216863</v>
      </c>
      <c r="M37" s="89">
        <v>1931.0633166745458</v>
      </c>
      <c r="O37" s="2"/>
      <c r="P37" s="16"/>
    </row>
    <row r="38" spans="1:16" ht="15" customHeight="1" x14ac:dyDescent="0.25">
      <c r="A38" s="97" t="s">
        <v>82</v>
      </c>
      <c r="B38" s="10"/>
      <c r="C38" s="105">
        <v>1628.1046475547712</v>
      </c>
      <c r="D38" s="106">
        <v>1649.9726053325269</v>
      </c>
      <c r="E38" s="106">
        <v>1740.499054724711</v>
      </c>
      <c r="F38" s="106">
        <v>1010.0918667942379</v>
      </c>
      <c r="G38" s="106">
        <v>1570.3082563502571</v>
      </c>
      <c r="H38" s="106">
        <v>3540.6921249047987</v>
      </c>
      <c r="I38" s="106">
        <v>1435.626509679048</v>
      </c>
      <c r="J38" s="106">
        <v>2016.1550587811901</v>
      </c>
      <c r="K38" s="106">
        <v>1123.3222653338594</v>
      </c>
      <c r="L38" s="106">
        <v>350.84919023136251</v>
      </c>
      <c r="M38" s="107">
        <v>1638.73139108183</v>
      </c>
      <c r="O38" s="2"/>
      <c r="P38" s="16"/>
    </row>
    <row r="39" spans="1:16" ht="15" customHeight="1" x14ac:dyDescent="0.25">
      <c r="A39" s="101" t="s">
        <v>83</v>
      </c>
      <c r="C39" s="87">
        <v>1538.7783268207436</v>
      </c>
      <c r="D39" s="88">
        <v>1562.1409210466231</v>
      </c>
      <c r="E39" s="88">
        <v>1712.5099536747214</v>
      </c>
      <c r="F39" s="88">
        <v>1002.5325149700599</v>
      </c>
      <c r="G39" s="88">
        <v>1492.0724875970759</v>
      </c>
      <c r="H39" s="88">
        <v>3336.9292395654661</v>
      </c>
      <c r="I39" s="88">
        <v>1395.2469897601347</v>
      </c>
      <c r="J39" s="88">
        <v>1880.3976857142857</v>
      </c>
      <c r="K39" s="88">
        <v>1123.9075653206651</v>
      </c>
      <c r="L39" s="88">
        <v>324.51531034482758</v>
      </c>
      <c r="M39" s="89">
        <v>1664.1646426155583</v>
      </c>
      <c r="O39" s="2"/>
    </row>
    <row r="40" spans="1:16" ht="15" customHeight="1" x14ac:dyDescent="0.25">
      <c r="A40" s="101" t="s">
        <v>84</v>
      </c>
      <c r="C40" s="87">
        <v>1583.4168105798574</v>
      </c>
      <c r="D40" s="88">
        <v>1600.198090410141</v>
      </c>
      <c r="E40" s="88">
        <v>1748.1747060910704</v>
      </c>
      <c r="F40" s="88">
        <v>1036.8551053864169</v>
      </c>
      <c r="G40" s="88">
        <v>1520.2390345312297</v>
      </c>
      <c r="H40" s="88">
        <v>3353.083973447131</v>
      </c>
      <c r="I40" s="88">
        <v>1453.017522305496</v>
      </c>
      <c r="J40" s="88">
        <v>1911.743297166968</v>
      </c>
      <c r="K40" s="88">
        <v>1205.2749969761112</v>
      </c>
      <c r="L40" s="88">
        <v>350.00333333333333</v>
      </c>
      <c r="M40" s="89">
        <v>1818.0338886906886</v>
      </c>
      <c r="O40" s="2"/>
    </row>
    <row r="41" spans="1:16" ht="15" customHeight="1" x14ac:dyDescent="0.25">
      <c r="A41" s="101" t="s">
        <v>85</v>
      </c>
      <c r="C41" s="87">
        <v>1597.9452630920612</v>
      </c>
      <c r="D41" s="88">
        <v>1609.566408324363</v>
      </c>
      <c r="E41" s="88">
        <v>1665.6252370518407</v>
      </c>
      <c r="F41" s="88">
        <v>982.11606353591162</v>
      </c>
      <c r="G41" s="88">
        <v>1524.2064708193759</v>
      </c>
      <c r="H41" s="88">
        <v>3590.661400799419</v>
      </c>
      <c r="I41" s="88">
        <v>1444.447008293839</v>
      </c>
      <c r="J41" s="88">
        <v>1854.3104034090909</v>
      </c>
      <c r="K41" s="88">
        <v>1000.1164260789716</v>
      </c>
      <c r="L41" s="88">
        <v>348.7023421052632</v>
      </c>
      <c r="M41" s="89">
        <v>1944.1878303001654</v>
      </c>
      <c r="O41" s="2"/>
    </row>
    <row r="42" spans="1:16" ht="15" customHeight="1" thickBot="1" x14ac:dyDescent="0.3">
      <c r="A42" s="149" t="s">
        <v>86</v>
      </c>
      <c r="C42" s="153">
        <v>1873.1870801502819</v>
      </c>
      <c r="D42" s="154">
        <v>1863.7213783254449</v>
      </c>
      <c r="E42" s="154">
        <v>1863.1444617752695</v>
      </c>
      <c r="F42" s="154">
        <v>1086.9298812553011</v>
      </c>
      <c r="G42" s="154">
        <v>1794.5218879585702</v>
      </c>
      <c r="H42" s="154">
        <v>3734.9959877800411</v>
      </c>
      <c r="I42" s="154">
        <v>1954.0423849830713</v>
      </c>
      <c r="J42" s="154">
        <v>2279.9662726304582</v>
      </c>
      <c r="K42" s="154">
        <v>1162.5357030264818</v>
      </c>
      <c r="L42" s="154">
        <v>390.07123966942152</v>
      </c>
      <c r="M42" s="155">
        <v>2407.1889038657173</v>
      </c>
      <c r="O42" s="2"/>
    </row>
    <row r="43" spans="1:16" ht="15" customHeight="1" x14ac:dyDescent="0.25">
      <c r="A43" s="156" t="s">
        <v>14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7">
    <mergeCell ref="I7:I8"/>
    <mergeCell ref="J7:J8"/>
    <mergeCell ref="K7:K8"/>
    <mergeCell ref="A1:J1"/>
    <mergeCell ref="A5:A8"/>
    <mergeCell ref="C6:C8"/>
    <mergeCell ref="D6:H6"/>
    <mergeCell ref="I6:M6"/>
    <mergeCell ref="D7:D8"/>
    <mergeCell ref="E7:E8"/>
    <mergeCell ref="F7:F8"/>
    <mergeCell ref="G7:G8"/>
    <mergeCell ref="C5:M5"/>
    <mergeCell ref="L7:L8"/>
    <mergeCell ref="M7:M8"/>
    <mergeCell ref="C3:J3"/>
    <mergeCell ref="H7:H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601F-C952-42A4-A23B-29598A84A22A}">
  <dimension ref="A1:Q21"/>
  <sheetViews>
    <sheetView showGridLines="0" zoomScaleNormal="100" workbookViewId="0">
      <selection activeCell="A3" sqref="A1:XFD1048576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5703125" style="1" customWidth="1"/>
    <col min="4" max="4" width="13.5703125" style="1" customWidth="1"/>
    <col min="5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O1" s="9" t="s">
        <v>1</v>
      </c>
    </row>
    <row r="2" spans="1:17" ht="9.9499999999999993" customHeight="1" x14ac:dyDescent="0.25"/>
    <row r="3" spans="1:17" ht="24" customHeight="1" thickBot="1" x14ac:dyDescent="0.3">
      <c r="A3" s="48">
        <v>16</v>
      </c>
      <c r="B3" s="5"/>
      <c r="C3" s="207" t="s">
        <v>115</v>
      </c>
      <c r="D3" s="208"/>
      <c r="E3" s="208"/>
      <c r="F3" s="208"/>
      <c r="G3" s="208"/>
      <c r="H3" s="208"/>
      <c r="I3" s="208"/>
      <c r="J3" s="208"/>
      <c r="K3" s="208"/>
      <c r="L3" s="208"/>
      <c r="M3" s="209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0" t="s">
        <v>20</v>
      </c>
      <c r="B5" s="5"/>
      <c r="C5" s="238" t="s">
        <v>103</v>
      </c>
      <c r="D5" s="214"/>
      <c r="E5" s="214"/>
      <c r="F5" s="214"/>
      <c r="G5" s="214"/>
      <c r="H5" s="214"/>
      <c r="I5" s="214"/>
      <c r="J5" s="214"/>
      <c r="K5" s="214"/>
      <c r="L5" s="214"/>
      <c r="M5" s="213" t="s">
        <v>116</v>
      </c>
      <c r="N5" s="214"/>
      <c r="O5" s="215"/>
    </row>
    <row r="6" spans="1:17" ht="24" customHeight="1" x14ac:dyDescent="0.25">
      <c r="A6" s="211"/>
      <c r="B6" s="5"/>
      <c r="C6" s="221" t="s">
        <v>6</v>
      </c>
      <c r="D6" s="216"/>
      <c r="E6" s="216"/>
      <c r="F6" s="216"/>
      <c r="G6" s="216" t="s">
        <v>21</v>
      </c>
      <c r="H6" s="216"/>
      <c r="I6" s="216"/>
      <c r="J6" s="216" t="s">
        <v>22</v>
      </c>
      <c r="K6" s="216"/>
      <c r="L6" s="216"/>
      <c r="M6" s="216" t="s">
        <v>6</v>
      </c>
      <c r="N6" s="216" t="s">
        <v>21</v>
      </c>
      <c r="O6" s="219" t="s">
        <v>22</v>
      </c>
    </row>
    <row r="7" spans="1:17" ht="24" customHeight="1" thickBot="1" x14ac:dyDescent="0.3">
      <c r="A7" s="212"/>
      <c r="B7" s="5"/>
      <c r="C7" s="50" t="s">
        <v>23</v>
      </c>
      <c r="D7" s="51" t="s">
        <v>24</v>
      </c>
      <c r="E7" s="52" t="s">
        <v>25</v>
      </c>
      <c r="F7" s="52" t="s">
        <v>26</v>
      </c>
      <c r="G7" s="51" t="s">
        <v>23</v>
      </c>
      <c r="H7" s="51" t="s">
        <v>24</v>
      </c>
      <c r="I7" s="52" t="s">
        <v>25</v>
      </c>
      <c r="J7" s="51" t="s">
        <v>23</v>
      </c>
      <c r="K7" s="51" t="s">
        <v>24</v>
      </c>
      <c r="L7" s="52" t="s">
        <v>25</v>
      </c>
      <c r="M7" s="217"/>
      <c r="N7" s="217"/>
      <c r="O7" s="220"/>
    </row>
    <row r="8" spans="1:17" ht="9.9499999999999993" customHeight="1" x14ac:dyDescent="0.25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7" t="s">
        <v>98</v>
      </c>
      <c r="B9" s="10"/>
      <c r="C9" s="41">
        <v>6016963</v>
      </c>
      <c r="D9" s="39"/>
      <c r="E9" s="39"/>
      <c r="F9" s="40">
        <v>3.5426370655804451E-3</v>
      </c>
      <c r="G9" s="41">
        <v>3647967</v>
      </c>
      <c r="H9" s="39"/>
      <c r="I9" s="39"/>
      <c r="J9" s="41">
        <v>2368996</v>
      </c>
      <c r="K9" s="39"/>
      <c r="L9" s="39"/>
      <c r="M9" s="42">
        <v>1759.1286868624584</v>
      </c>
      <c r="N9" s="42">
        <v>1930.4564971064706</v>
      </c>
      <c r="O9" s="43">
        <v>1495.304603600006</v>
      </c>
      <c r="Q9" s="2"/>
    </row>
    <row r="10" spans="1:17" ht="21" customHeight="1" x14ac:dyDescent="0.25">
      <c r="A10" s="24" t="s">
        <v>28</v>
      </c>
      <c r="B10" s="10"/>
      <c r="C10" s="25">
        <v>5291916</v>
      </c>
      <c r="D10" s="44">
        <v>0.87949950830676538</v>
      </c>
      <c r="E10" s="45"/>
      <c r="F10" s="46">
        <v>3.9212204613723323E-3</v>
      </c>
      <c r="G10" s="27">
        <v>3088416</v>
      </c>
      <c r="H10" s="44">
        <v>0.84661292166294266</v>
      </c>
      <c r="I10" s="45"/>
      <c r="J10" s="27">
        <v>2203500</v>
      </c>
      <c r="K10" s="44">
        <v>0.93014086980307265</v>
      </c>
      <c r="L10" s="45"/>
      <c r="M10" s="26">
        <v>1790.6509363243858</v>
      </c>
      <c r="N10" s="26">
        <v>2003.073252139608</v>
      </c>
      <c r="O10" s="47">
        <v>1492.9207439391873</v>
      </c>
      <c r="Q10" s="2"/>
    </row>
    <row r="11" spans="1:17" ht="21" customHeight="1" x14ac:dyDescent="0.25">
      <c r="A11" s="18" t="s">
        <v>9</v>
      </c>
      <c r="C11" s="19">
        <v>1468131</v>
      </c>
      <c r="D11" s="11">
        <v>0.24399867507910553</v>
      </c>
      <c r="E11" s="11">
        <v>0.2774290068096319</v>
      </c>
      <c r="F11" s="15">
        <v>1.0768404601752879E-2</v>
      </c>
      <c r="G11" s="12">
        <v>770671</v>
      </c>
      <c r="H11" s="11">
        <v>0.21126040887979525</v>
      </c>
      <c r="I11" s="11">
        <v>0.2495360081025354</v>
      </c>
      <c r="J11" s="12">
        <v>697460</v>
      </c>
      <c r="K11" s="11">
        <v>0.29441164104962608</v>
      </c>
      <c r="L11" s="11">
        <v>0.31652371227592468</v>
      </c>
      <c r="M11" s="13">
        <v>1715.2024443118496</v>
      </c>
      <c r="N11" s="13">
        <v>1845.5902213525617</v>
      </c>
      <c r="O11" s="20">
        <v>1571.1281195910876</v>
      </c>
      <c r="Q11" s="2"/>
    </row>
    <row r="12" spans="1:17" ht="21" customHeight="1" x14ac:dyDescent="0.25">
      <c r="A12" s="18" t="s">
        <v>10</v>
      </c>
      <c r="C12" s="19">
        <v>185691</v>
      </c>
      <c r="D12" s="11">
        <v>3.0861250102418778E-2</v>
      </c>
      <c r="E12" s="11">
        <v>3.5089559244704562E-2</v>
      </c>
      <c r="F12" s="15">
        <v>1.5681748566927833E-2</v>
      </c>
      <c r="G12" s="12">
        <v>152287</v>
      </c>
      <c r="H12" s="11">
        <v>4.1745717546238771E-2</v>
      </c>
      <c r="I12" s="11">
        <v>4.9309095665868843E-2</v>
      </c>
      <c r="J12" s="12">
        <v>33404</v>
      </c>
      <c r="K12" s="11">
        <v>1.4100488139279256E-2</v>
      </c>
      <c r="L12" s="11">
        <v>1.5159518947129566E-2</v>
      </c>
      <c r="M12" s="13">
        <v>1006.9779453500707</v>
      </c>
      <c r="N12" s="13">
        <v>1033.5876390630847</v>
      </c>
      <c r="O12" s="20">
        <v>885.66581427373967</v>
      </c>
      <c r="Q12" s="2"/>
    </row>
    <row r="13" spans="1:17" ht="21" customHeight="1" x14ac:dyDescent="0.25">
      <c r="A13" s="18" t="s">
        <v>11</v>
      </c>
      <c r="C13" s="19">
        <v>3200406</v>
      </c>
      <c r="D13" s="11">
        <v>0.53189723785903287</v>
      </c>
      <c r="E13" s="11">
        <v>0.60477263811443716</v>
      </c>
      <c r="F13" s="15">
        <v>6.859932926490675E-4</v>
      </c>
      <c r="G13" s="12">
        <v>1784059</v>
      </c>
      <c r="H13" s="11">
        <v>0.48905568498837848</v>
      </c>
      <c r="I13" s="11">
        <v>0.57766149378840159</v>
      </c>
      <c r="J13" s="12">
        <v>1416347</v>
      </c>
      <c r="K13" s="11">
        <v>0.59786804198909582</v>
      </c>
      <c r="L13" s="11">
        <v>0.64277149988654414</v>
      </c>
      <c r="M13" s="13">
        <v>1614.6935105171028</v>
      </c>
      <c r="N13" s="13">
        <v>1771.7158162314138</v>
      </c>
      <c r="O13" s="20">
        <v>1416.9050746956784</v>
      </c>
      <c r="Q13" s="2"/>
    </row>
    <row r="14" spans="1:17" ht="21" customHeight="1" x14ac:dyDescent="0.25">
      <c r="A14" s="18" t="s">
        <v>12</v>
      </c>
      <c r="C14" s="19">
        <v>437688</v>
      </c>
      <c r="D14" s="11">
        <v>7.2742345266208222E-2</v>
      </c>
      <c r="E14" s="11">
        <v>8.2708795831226339E-2</v>
      </c>
      <c r="F14" s="15">
        <v>-2.0971010199777318E-4</v>
      </c>
      <c r="G14" s="12">
        <v>381399</v>
      </c>
      <c r="H14" s="11">
        <v>0.10455111024853021</v>
      </c>
      <c r="I14" s="11">
        <v>0.12349340244319418</v>
      </c>
      <c r="J14" s="12">
        <v>56289</v>
      </c>
      <c r="K14" s="11">
        <v>2.376069862507155E-2</v>
      </c>
      <c r="L14" s="11">
        <v>2.5545268890401634E-2</v>
      </c>
      <c r="M14" s="13">
        <v>3662.8167089570652</v>
      </c>
      <c r="N14" s="13">
        <v>3790.6054064640966</v>
      </c>
      <c r="O14" s="20">
        <v>2796.9551473644938</v>
      </c>
      <c r="Q14" s="2"/>
    </row>
    <row r="15" spans="1:17" ht="21" customHeight="1" x14ac:dyDescent="0.25">
      <c r="A15" s="29" t="s">
        <v>29</v>
      </c>
      <c r="B15" s="10"/>
      <c r="C15" s="25">
        <v>725047</v>
      </c>
      <c r="D15" s="44">
        <v>0.12050049169323461</v>
      </c>
      <c r="E15" s="45"/>
      <c r="F15" s="46">
        <v>7.8813192030890988E-4</v>
      </c>
      <c r="G15" s="27">
        <v>559551</v>
      </c>
      <c r="H15" s="44">
        <v>0.15338707833705734</v>
      </c>
      <c r="I15" s="45"/>
      <c r="J15" s="27">
        <v>165496</v>
      </c>
      <c r="K15" s="44">
        <v>6.9859130196927299E-2</v>
      </c>
      <c r="L15" s="45"/>
      <c r="M15" s="26">
        <v>1529.0565725256429</v>
      </c>
      <c r="N15" s="26">
        <v>1529.6516587406688</v>
      </c>
      <c r="O15" s="47">
        <v>1527.0445535843767</v>
      </c>
      <c r="Q15" s="2"/>
    </row>
    <row r="16" spans="1:17" ht="21" customHeight="1" x14ac:dyDescent="0.25">
      <c r="A16" s="18" t="s">
        <v>9</v>
      </c>
      <c r="C16" s="19">
        <v>97027</v>
      </c>
      <c r="D16" s="11">
        <v>1.6125576972967924E-2</v>
      </c>
      <c r="E16" s="11">
        <v>0.13382166949177088</v>
      </c>
      <c r="F16" s="14">
        <v>-2.0018382167277693E-2</v>
      </c>
      <c r="G16" s="12">
        <v>66347</v>
      </c>
      <c r="H16" s="11">
        <v>1.8187390401283785E-2</v>
      </c>
      <c r="I16" s="11">
        <v>0.11857185493368791</v>
      </c>
      <c r="J16" s="12">
        <v>30680</v>
      </c>
      <c r="K16" s="11">
        <v>1.2950633939441012E-2</v>
      </c>
      <c r="L16" s="11">
        <v>0.18538212403925169</v>
      </c>
      <c r="M16" s="13">
        <v>2060.5042734496583</v>
      </c>
      <c r="N16" s="13">
        <v>2108.5394759371188</v>
      </c>
      <c r="O16" s="20">
        <v>1956.6257995436767</v>
      </c>
      <c r="Q16" s="2"/>
    </row>
    <row r="17" spans="1:17" ht="21" customHeight="1" x14ac:dyDescent="0.25">
      <c r="A17" s="18" t="s">
        <v>10</v>
      </c>
      <c r="C17" s="19">
        <v>402713</v>
      </c>
      <c r="D17" s="11">
        <v>6.6929612164808056E-2</v>
      </c>
      <c r="E17" s="11">
        <v>0.55543019969739893</v>
      </c>
      <c r="F17" s="15">
        <v>6.450113458020601E-3</v>
      </c>
      <c r="G17" s="12">
        <v>326600</v>
      </c>
      <c r="H17" s="11">
        <v>8.9529318658858478E-2</v>
      </c>
      <c r="I17" s="11">
        <v>0.58368227382311888</v>
      </c>
      <c r="J17" s="12">
        <v>76113</v>
      </c>
      <c r="K17" s="11">
        <v>3.2128800555171894E-2</v>
      </c>
      <c r="L17" s="11">
        <v>0.45990839657756077</v>
      </c>
      <c r="M17" s="13">
        <v>1216.3119535500468</v>
      </c>
      <c r="N17" s="13">
        <v>1248.1968371096143</v>
      </c>
      <c r="O17" s="20">
        <v>1079.4942880979597</v>
      </c>
      <c r="Q17" s="2"/>
    </row>
    <row r="18" spans="1:17" ht="21" customHeight="1" x14ac:dyDescent="0.25">
      <c r="A18" s="18" t="s">
        <v>13</v>
      </c>
      <c r="C18" s="19">
        <v>19723</v>
      </c>
      <c r="D18" s="11">
        <v>3.2778994984679149E-3</v>
      </c>
      <c r="E18" s="11">
        <v>2.7202374466758706E-2</v>
      </c>
      <c r="F18" s="15">
        <v>-8.6943411398130444E-3</v>
      </c>
      <c r="G18" s="12">
        <v>16925</v>
      </c>
      <c r="H18" s="11">
        <v>4.6395704785706666E-3</v>
      </c>
      <c r="I18" s="11">
        <v>3.0247466272064566E-2</v>
      </c>
      <c r="J18" s="12">
        <v>2798</v>
      </c>
      <c r="K18" s="11">
        <v>1.1810910613610154E-3</v>
      </c>
      <c r="L18" s="11">
        <v>1.6906753033305941E-2</v>
      </c>
      <c r="M18" s="13">
        <v>362.61796177052173</v>
      </c>
      <c r="N18" s="13">
        <v>367.4961949778434</v>
      </c>
      <c r="O18" s="20">
        <v>333.10970693352391</v>
      </c>
      <c r="Q18" s="2"/>
    </row>
    <row r="19" spans="1:17" ht="21" customHeight="1" thickBot="1" x14ac:dyDescent="0.3">
      <c r="A19" s="120" t="s">
        <v>11</v>
      </c>
      <c r="C19" s="121">
        <v>205584</v>
      </c>
      <c r="D19" s="122">
        <v>3.416740305699071E-2</v>
      </c>
      <c r="E19" s="122">
        <v>0.28354575634407148</v>
      </c>
      <c r="F19" s="123">
        <v>7.0579187414510081E-4</v>
      </c>
      <c r="G19" s="124">
        <v>149679</v>
      </c>
      <c r="H19" s="122">
        <v>4.1030798798344391E-2</v>
      </c>
      <c r="I19" s="122">
        <v>0.26749840497112864</v>
      </c>
      <c r="J19" s="124">
        <v>55905</v>
      </c>
      <c r="K19" s="122">
        <v>2.3598604640953383E-2</v>
      </c>
      <c r="L19" s="122">
        <v>0.33780272634988157</v>
      </c>
      <c r="M19" s="125">
        <v>2002.7666685637012</v>
      </c>
      <c r="N19" s="125">
        <v>2018.599045891541</v>
      </c>
      <c r="O19" s="126">
        <v>1960.3773580180664</v>
      </c>
      <c r="Q19" s="2"/>
    </row>
    <row r="20" spans="1:17" ht="15" customHeight="1" x14ac:dyDescent="0.25">
      <c r="A20" s="156" t="s">
        <v>14</v>
      </c>
    </row>
    <row r="21" spans="1:17" ht="15" customHeight="1" x14ac:dyDescent="0.25">
      <c r="A21" s="166" t="s">
        <v>167</v>
      </c>
      <c r="C21" s="117"/>
    </row>
  </sheetData>
  <mergeCells count="11">
    <mergeCell ref="A1:M1"/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5F867-1E20-4762-A5A9-CD204BD346F0}">
  <dimension ref="A1:Q21"/>
  <sheetViews>
    <sheetView showGridLines="0" zoomScaleNormal="100" workbookViewId="0">
      <selection activeCell="A3" sqref="A1:XFD1048576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11.570312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O1" s="9" t="s">
        <v>1</v>
      </c>
    </row>
    <row r="2" spans="1:17" ht="9.9499999999999993" customHeight="1" x14ac:dyDescent="0.25"/>
    <row r="3" spans="1:17" ht="24" customHeight="1" thickBot="1" x14ac:dyDescent="0.3">
      <c r="A3" s="48">
        <v>17</v>
      </c>
      <c r="B3" s="5"/>
      <c r="C3" s="207" t="s">
        <v>117</v>
      </c>
      <c r="D3" s="208"/>
      <c r="E3" s="208"/>
      <c r="F3" s="208"/>
      <c r="G3" s="208"/>
      <c r="H3" s="208"/>
      <c r="I3" s="208"/>
      <c r="J3" s="208"/>
      <c r="K3" s="208"/>
      <c r="L3" s="208"/>
      <c r="M3" s="209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0" t="s">
        <v>20</v>
      </c>
      <c r="B5" s="5"/>
      <c r="C5" s="238" t="s">
        <v>103</v>
      </c>
      <c r="D5" s="214"/>
      <c r="E5" s="214"/>
      <c r="F5" s="214"/>
      <c r="G5" s="214"/>
      <c r="H5" s="214"/>
      <c r="I5" s="214"/>
      <c r="J5" s="214"/>
      <c r="K5" s="214"/>
      <c r="L5" s="214"/>
      <c r="M5" s="213" t="s">
        <v>116</v>
      </c>
      <c r="N5" s="214"/>
      <c r="O5" s="215"/>
    </row>
    <row r="6" spans="1:17" ht="24" customHeight="1" x14ac:dyDescent="0.25">
      <c r="A6" s="211"/>
      <c r="B6" s="5"/>
      <c r="C6" s="221" t="s">
        <v>6</v>
      </c>
      <c r="D6" s="216"/>
      <c r="E6" s="216"/>
      <c r="F6" s="216"/>
      <c r="G6" s="216" t="s">
        <v>32</v>
      </c>
      <c r="H6" s="216"/>
      <c r="I6" s="216"/>
      <c r="J6" s="216" t="s">
        <v>33</v>
      </c>
      <c r="K6" s="216"/>
      <c r="L6" s="216"/>
      <c r="M6" s="216" t="s">
        <v>6</v>
      </c>
      <c r="N6" s="216" t="s">
        <v>32</v>
      </c>
      <c r="O6" s="219" t="s">
        <v>33</v>
      </c>
    </row>
    <row r="7" spans="1:17" ht="24" customHeight="1" thickBot="1" x14ac:dyDescent="0.3">
      <c r="A7" s="212"/>
      <c r="B7" s="5"/>
      <c r="C7" s="50" t="s">
        <v>23</v>
      </c>
      <c r="D7" s="51" t="s">
        <v>24</v>
      </c>
      <c r="E7" s="52" t="s">
        <v>25</v>
      </c>
      <c r="F7" s="52" t="s">
        <v>26</v>
      </c>
      <c r="G7" s="51" t="s">
        <v>23</v>
      </c>
      <c r="H7" s="51" t="s">
        <v>24</v>
      </c>
      <c r="I7" s="52" t="s">
        <v>25</v>
      </c>
      <c r="J7" s="51" t="s">
        <v>23</v>
      </c>
      <c r="K7" s="51" t="s">
        <v>24</v>
      </c>
      <c r="L7" s="52" t="s">
        <v>25</v>
      </c>
      <c r="M7" s="217"/>
      <c r="N7" s="217"/>
      <c r="O7" s="220"/>
    </row>
    <row r="8" spans="1:17" ht="9.9499999999999993" customHeight="1" x14ac:dyDescent="0.25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7" t="s">
        <v>98</v>
      </c>
      <c r="B9" s="10"/>
      <c r="C9" s="41">
        <v>6017017</v>
      </c>
      <c r="D9" s="39"/>
      <c r="E9" s="39"/>
      <c r="F9" s="40">
        <v>3.5359657467808336E-3</v>
      </c>
      <c r="G9" s="41">
        <v>5404873</v>
      </c>
      <c r="H9" s="39"/>
      <c r="I9" s="39"/>
      <c r="J9" s="41">
        <v>612144</v>
      </c>
      <c r="K9" s="39"/>
      <c r="L9" s="39"/>
      <c r="M9" s="42">
        <v>1759.1227198095003</v>
      </c>
      <c r="N9" s="42">
        <v>1819.2073106676141</v>
      </c>
      <c r="O9" s="43">
        <v>1228.6109728266549</v>
      </c>
      <c r="Q9" s="2"/>
    </row>
    <row r="10" spans="1:17" ht="21" customHeight="1" x14ac:dyDescent="0.25">
      <c r="A10" s="24" t="s">
        <v>28</v>
      </c>
      <c r="B10" s="10"/>
      <c r="C10" s="25">
        <v>5291962</v>
      </c>
      <c r="D10" s="44">
        <v>0.87949926018158164</v>
      </c>
      <c r="E10" s="45"/>
      <c r="F10" s="46">
        <v>3.916288108590571E-3</v>
      </c>
      <c r="G10" s="27">
        <v>4701890</v>
      </c>
      <c r="H10" s="44">
        <v>0.86993533428074998</v>
      </c>
      <c r="I10" s="45"/>
      <c r="J10" s="27">
        <v>590072</v>
      </c>
      <c r="K10" s="44">
        <v>0.96394312449358321</v>
      </c>
      <c r="L10" s="45"/>
      <c r="M10" s="26">
        <v>1790.64482474175</v>
      </c>
      <c r="N10" s="26">
        <v>1860.2232478726642</v>
      </c>
      <c r="O10" s="47">
        <v>1236.2208020207702</v>
      </c>
      <c r="Q10" s="2"/>
    </row>
    <row r="11" spans="1:17" ht="21" customHeight="1" x14ac:dyDescent="0.25">
      <c r="A11" s="18" t="s">
        <v>9</v>
      </c>
      <c r="C11" s="19">
        <v>1468131</v>
      </c>
      <c r="D11" s="11">
        <v>0.24399648530160375</v>
      </c>
      <c r="E11" s="11">
        <v>0.27742659527789504</v>
      </c>
      <c r="F11" s="15">
        <v>1.0768404601752879E-2</v>
      </c>
      <c r="G11" s="12">
        <v>1307969</v>
      </c>
      <c r="H11" s="11">
        <v>0.24199810060291888</v>
      </c>
      <c r="I11" s="11">
        <v>0.27817941295946946</v>
      </c>
      <c r="J11" s="12">
        <v>160162</v>
      </c>
      <c r="K11" s="11">
        <v>0.26164105177866648</v>
      </c>
      <c r="L11" s="11">
        <v>0.27142789354519448</v>
      </c>
      <c r="M11" s="13">
        <v>1715.2024443118496</v>
      </c>
      <c r="N11" s="13">
        <v>1756.3959935212531</v>
      </c>
      <c r="O11" s="20">
        <v>1378.7937745532649</v>
      </c>
      <c r="Q11" s="2"/>
    </row>
    <row r="12" spans="1:17" ht="21" customHeight="1" x14ac:dyDescent="0.25">
      <c r="A12" s="18" t="s">
        <v>10</v>
      </c>
      <c r="C12" s="19">
        <v>185691</v>
      </c>
      <c r="D12" s="11">
        <v>3.0860973136688827E-2</v>
      </c>
      <c r="E12" s="11">
        <v>3.5089254231228419E-2</v>
      </c>
      <c r="F12" s="15">
        <v>1.5681748566927833E-2</v>
      </c>
      <c r="G12" s="12">
        <v>160066</v>
      </c>
      <c r="H12" s="11">
        <v>2.9615126941928145E-2</v>
      </c>
      <c r="I12" s="11">
        <v>3.4042906150505432E-2</v>
      </c>
      <c r="J12" s="12">
        <v>25625</v>
      </c>
      <c r="K12" s="11">
        <v>4.1861065370239682E-2</v>
      </c>
      <c r="L12" s="11">
        <v>4.3426903835464145E-2</v>
      </c>
      <c r="M12" s="13">
        <v>1006.9779453500707</v>
      </c>
      <c r="N12" s="13">
        <v>1054.473985231092</v>
      </c>
      <c r="O12" s="20">
        <v>710.29497482926831</v>
      </c>
      <c r="Q12" s="2"/>
    </row>
    <row r="13" spans="1:17" ht="21" customHeight="1" x14ac:dyDescent="0.25">
      <c r="A13" s="18" t="s">
        <v>11</v>
      </c>
      <c r="C13" s="19">
        <v>3200455</v>
      </c>
      <c r="D13" s="11">
        <v>0.53190060789258198</v>
      </c>
      <c r="E13" s="11">
        <v>0.60477664049741853</v>
      </c>
      <c r="F13" s="15">
        <v>6.7942726751435423E-4</v>
      </c>
      <c r="G13" s="12">
        <v>2796170</v>
      </c>
      <c r="H13" s="11">
        <v>0.51734240564024359</v>
      </c>
      <c r="I13" s="11">
        <v>0.59469064567652585</v>
      </c>
      <c r="J13" s="12">
        <v>404285</v>
      </c>
      <c r="K13" s="11">
        <v>0.66044100734467703</v>
      </c>
      <c r="L13" s="11">
        <v>0.68514520261934142</v>
      </c>
      <c r="M13" s="13">
        <v>1614.6878604479675</v>
      </c>
      <c r="N13" s="13">
        <v>1672.7553162254083</v>
      </c>
      <c r="O13" s="20">
        <v>1213.0739548585775</v>
      </c>
      <c r="Q13" s="2"/>
    </row>
    <row r="14" spans="1:17" ht="21" customHeight="1" x14ac:dyDescent="0.25">
      <c r="A14" s="18" t="s">
        <v>12</v>
      </c>
      <c r="C14" s="19">
        <v>437685</v>
      </c>
      <c r="D14" s="11">
        <v>7.2741193850707084E-2</v>
      </c>
      <c r="E14" s="11">
        <v>8.2707509993458009E-2</v>
      </c>
      <c r="F14" s="15">
        <v>-8.4528536376970997E-5</v>
      </c>
      <c r="G14" s="12">
        <v>437685</v>
      </c>
      <c r="H14" s="11">
        <v>8.0979701095659412E-2</v>
      </c>
      <c r="I14" s="11">
        <v>9.3087035213499258E-2</v>
      </c>
      <c r="J14" s="12">
        <v>0</v>
      </c>
      <c r="K14" s="11">
        <v>0</v>
      </c>
      <c r="L14" s="11">
        <v>0</v>
      </c>
      <c r="M14" s="13">
        <v>3662.8166608405591</v>
      </c>
      <c r="N14" s="13">
        <v>3662.8166608405591</v>
      </c>
      <c r="O14" s="20">
        <v>0</v>
      </c>
      <c r="Q14" s="2"/>
    </row>
    <row r="15" spans="1:17" ht="21" customHeight="1" x14ac:dyDescent="0.25">
      <c r="A15" s="29" t="s">
        <v>29</v>
      </c>
      <c r="B15" s="10"/>
      <c r="C15" s="25">
        <v>725055</v>
      </c>
      <c r="D15" s="44">
        <v>0.12050073981841833</v>
      </c>
      <c r="E15" s="45"/>
      <c r="F15" s="46">
        <v>7.688081954677628E-4</v>
      </c>
      <c r="G15" s="27">
        <v>702983</v>
      </c>
      <c r="H15" s="44">
        <v>0.13006466571925002</v>
      </c>
      <c r="I15" s="45"/>
      <c r="J15" s="27">
        <v>22072</v>
      </c>
      <c r="K15" s="44">
        <v>3.6056875506416793E-2</v>
      </c>
      <c r="L15" s="45"/>
      <c r="M15" s="26">
        <v>1529.0521990055925</v>
      </c>
      <c r="N15" s="26">
        <v>1544.8729028866983</v>
      </c>
      <c r="O15" s="47">
        <v>1025.1700915186664</v>
      </c>
      <c r="Q15" s="2"/>
    </row>
    <row r="16" spans="1:17" ht="21" customHeight="1" x14ac:dyDescent="0.25">
      <c r="A16" s="18" t="s">
        <v>9</v>
      </c>
      <c r="C16" s="19">
        <v>97027</v>
      </c>
      <c r="D16" s="11">
        <v>1.6125432253224478E-2</v>
      </c>
      <c r="E16" s="11">
        <v>0.1338201929508796</v>
      </c>
      <c r="F16" s="14">
        <v>-2.0018382167277693E-2</v>
      </c>
      <c r="G16" s="12">
        <v>94589</v>
      </c>
      <c r="H16" s="11">
        <v>1.7500688730336493E-2</v>
      </c>
      <c r="I16" s="11">
        <v>0.13455375165544545</v>
      </c>
      <c r="J16" s="12">
        <v>2438</v>
      </c>
      <c r="K16" s="11">
        <v>3.9827230194202671E-3</v>
      </c>
      <c r="L16" s="11">
        <v>0.11045668720550925</v>
      </c>
      <c r="M16" s="13">
        <v>2060.5042734496583</v>
      </c>
      <c r="N16" s="13">
        <v>2077.9402227531741</v>
      </c>
      <c r="O16" s="20">
        <v>1384.0280598851518</v>
      </c>
      <c r="Q16" s="2"/>
    </row>
    <row r="17" spans="1:17" ht="21" customHeight="1" x14ac:dyDescent="0.25">
      <c r="A17" s="18" t="s">
        <v>10</v>
      </c>
      <c r="C17" s="19">
        <v>402725</v>
      </c>
      <c r="D17" s="11">
        <v>6.6931005845587602E-2</v>
      </c>
      <c r="E17" s="11">
        <v>0.55544062174593656</v>
      </c>
      <c r="F17" s="15">
        <v>6.4401171566519366E-3</v>
      </c>
      <c r="G17" s="12">
        <v>393545</v>
      </c>
      <c r="H17" s="11">
        <v>7.281299671611155E-2</v>
      </c>
      <c r="I17" s="11">
        <v>0.55982150350719717</v>
      </c>
      <c r="J17" s="12">
        <v>9180</v>
      </c>
      <c r="K17" s="11">
        <v>1.4996471418489768E-2</v>
      </c>
      <c r="L17" s="11">
        <v>0.41591156216020297</v>
      </c>
      <c r="M17" s="13">
        <v>1216.295522428456</v>
      </c>
      <c r="N17" s="13">
        <v>1228.0804536457076</v>
      </c>
      <c r="O17" s="20">
        <v>711.07757516339871</v>
      </c>
      <c r="Q17" s="2"/>
    </row>
    <row r="18" spans="1:17" ht="21" customHeight="1" x14ac:dyDescent="0.25">
      <c r="A18" s="18" t="s">
        <v>13</v>
      </c>
      <c r="C18" s="19">
        <v>19717</v>
      </c>
      <c r="D18" s="11">
        <v>3.2768729089513956E-3</v>
      </c>
      <c r="E18" s="11">
        <v>2.7193799091103435E-2</v>
      </c>
      <c r="F18" s="15">
        <v>-9.0963915971454812E-3</v>
      </c>
      <c r="G18" s="12">
        <v>19717</v>
      </c>
      <c r="H18" s="11">
        <v>3.6480043101845315E-3</v>
      </c>
      <c r="I18" s="11">
        <v>2.804761992822017E-2</v>
      </c>
      <c r="J18" s="12">
        <v>0</v>
      </c>
      <c r="K18" s="11">
        <v>0</v>
      </c>
      <c r="L18" s="11">
        <v>0</v>
      </c>
      <c r="M18" s="13">
        <v>362.6510204392149</v>
      </c>
      <c r="N18" s="13">
        <v>362.6510204392149</v>
      </c>
      <c r="O18" s="20">
        <v>0</v>
      </c>
      <c r="Q18" s="2"/>
    </row>
    <row r="19" spans="1:17" ht="21" customHeight="1" thickBot="1" x14ac:dyDescent="0.3">
      <c r="A19" s="120" t="s">
        <v>11</v>
      </c>
      <c r="C19" s="121">
        <v>205586</v>
      </c>
      <c r="D19" s="122">
        <v>3.4167428810654848E-2</v>
      </c>
      <c r="E19" s="122">
        <v>0.28354538621208047</v>
      </c>
      <c r="F19" s="123">
        <v>6.9605681381212925E-4</v>
      </c>
      <c r="G19" s="124">
        <v>195132</v>
      </c>
      <c r="H19" s="122">
        <v>3.610297596261744E-2</v>
      </c>
      <c r="I19" s="122">
        <v>0.27757712490913722</v>
      </c>
      <c r="J19" s="124">
        <v>10454</v>
      </c>
      <c r="K19" s="122">
        <v>1.7077681068506757E-2</v>
      </c>
      <c r="L19" s="122">
        <v>0.47363175063428781</v>
      </c>
      <c r="M19" s="125">
        <v>2002.7598648254259</v>
      </c>
      <c r="N19" s="125">
        <v>2044.8403535042946</v>
      </c>
      <c r="O19" s="126">
        <v>1217.2949789554239</v>
      </c>
      <c r="Q19" s="2"/>
    </row>
    <row r="20" spans="1:17" ht="15" customHeight="1" x14ac:dyDescent="0.25">
      <c r="A20" s="156" t="s">
        <v>14</v>
      </c>
    </row>
    <row r="21" spans="1:17" ht="15" customHeight="1" x14ac:dyDescent="0.25">
      <c r="A21" s="7" t="s">
        <v>118</v>
      </c>
      <c r="C21" s="117"/>
    </row>
  </sheetData>
  <mergeCells count="11">
    <mergeCell ref="A1:M1"/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BA25-46B9-4089-9196-D7723F5DBF33}">
  <dimension ref="A1:Q37"/>
  <sheetViews>
    <sheetView showGridLines="0" topLeftCell="A14" zoomScaleNormal="100" workbookViewId="0">
      <selection activeCell="A3" sqref="A1:XFD104857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M1" s="9" t="s">
        <v>1</v>
      </c>
    </row>
    <row r="2" spans="1:17" ht="9.9499999999999993" customHeight="1" x14ac:dyDescent="0.25"/>
    <row r="3" spans="1:17" ht="24" customHeight="1" thickBot="1" x14ac:dyDescent="0.3">
      <c r="A3" s="48">
        <v>18</v>
      </c>
      <c r="B3" s="5"/>
      <c r="C3" s="207" t="s">
        <v>119</v>
      </c>
      <c r="D3" s="208"/>
      <c r="E3" s="208"/>
      <c r="F3" s="208"/>
      <c r="G3" s="208"/>
      <c r="H3" s="208"/>
      <c r="I3" s="208"/>
      <c r="J3" s="209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39" t="s">
        <v>120</v>
      </c>
      <c r="B5" s="5"/>
      <c r="C5" s="193" t="s">
        <v>103</v>
      </c>
      <c r="D5" s="194"/>
      <c r="E5" s="194"/>
      <c r="F5" s="194"/>
      <c r="G5" s="194"/>
      <c r="H5" s="194"/>
      <c r="I5" s="194"/>
      <c r="J5" s="194"/>
      <c r="K5" s="194"/>
      <c r="L5" s="194"/>
      <c r="M5" s="195"/>
    </row>
    <row r="6" spans="1:17" ht="24" customHeight="1" x14ac:dyDescent="0.25">
      <c r="A6" s="240"/>
      <c r="B6" s="5"/>
      <c r="C6" s="199" t="s">
        <v>6</v>
      </c>
      <c r="D6" s="201" t="s">
        <v>7</v>
      </c>
      <c r="E6" s="201"/>
      <c r="F6" s="201"/>
      <c r="G6" s="201"/>
      <c r="H6" s="201"/>
      <c r="I6" s="201" t="s">
        <v>8</v>
      </c>
      <c r="J6" s="201"/>
      <c r="K6" s="201"/>
      <c r="L6" s="201"/>
      <c r="M6" s="202"/>
    </row>
    <row r="7" spans="1:17" ht="24" customHeight="1" x14ac:dyDescent="0.25">
      <c r="A7" s="240"/>
      <c r="B7" s="5"/>
      <c r="C7" s="199"/>
      <c r="D7" s="185" t="s">
        <v>6</v>
      </c>
      <c r="E7" s="185" t="s">
        <v>9</v>
      </c>
      <c r="F7" s="185" t="s">
        <v>10</v>
      </c>
      <c r="G7" s="185" t="s">
        <v>11</v>
      </c>
      <c r="H7" s="185" t="s">
        <v>12</v>
      </c>
      <c r="I7" s="185" t="s">
        <v>6</v>
      </c>
      <c r="J7" s="185" t="s">
        <v>9</v>
      </c>
      <c r="K7" s="185" t="s">
        <v>10</v>
      </c>
      <c r="L7" s="185" t="s">
        <v>13</v>
      </c>
      <c r="M7" s="187" t="s">
        <v>11</v>
      </c>
    </row>
    <row r="8" spans="1:17" ht="24" customHeight="1" thickBot="1" x14ac:dyDescent="0.3">
      <c r="A8" s="241"/>
      <c r="B8" s="5"/>
      <c r="C8" s="200"/>
      <c r="D8" s="186"/>
      <c r="E8" s="186"/>
      <c r="F8" s="186"/>
      <c r="G8" s="186"/>
      <c r="H8" s="186"/>
      <c r="I8" s="186"/>
      <c r="J8" s="186"/>
      <c r="K8" s="186"/>
      <c r="L8" s="186"/>
      <c r="M8" s="188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8" customHeight="1" x14ac:dyDescent="0.25">
      <c r="A10" s="133" t="s">
        <v>121</v>
      </c>
      <c r="B10" s="127"/>
      <c r="C10" s="130">
        <v>517018</v>
      </c>
      <c r="D10" s="131">
        <v>201538</v>
      </c>
      <c r="E10" s="131">
        <v>3871</v>
      </c>
      <c r="F10" s="131">
        <v>160147</v>
      </c>
      <c r="G10" s="131">
        <v>31843</v>
      </c>
      <c r="H10" s="131">
        <v>5677</v>
      </c>
      <c r="I10" s="131">
        <v>315480</v>
      </c>
      <c r="J10" s="131">
        <v>675</v>
      </c>
      <c r="K10" s="131">
        <v>290983</v>
      </c>
      <c r="L10" s="131">
        <v>19487</v>
      </c>
      <c r="M10" s="132">
        <v>4335</v>
      </c>
      <c r="O10" s="2"/>
    </row>
    <row r="11" spans="1:17" ht="18" customHeight="1" x14ac:dyDescent="0.25">
      <c r="A11" s="134" t="s">
        <v>122</v>
      </c>
      <c r="B11" s="127"/>
      <c r="C11" s="128">
        <v>2808338</v>
      </c>
      <c r="D11" s="158">
        <v>2716111</v>
      </c>
      <c r="E11" s="158">
        <v>778228</v>
      </c>
      <c r="F11" s="158">
        <v>33</v>
      </c>
      <c r="G11" s="158">
        <v>1918890</v>
      </c>
      <c r="H11" s="158">
        <v>18960</v>
      </c>
      <c r="I11" s="158">
        <v>92227</v>
      </c>
      <c r="J11" s="158">
        <v>26353</v>
      </c>
      <c r="K11" s="158">
        <v>49</v>
      </c>
      <c r="L11" s="158">
        <v>9</v>
      </c>
      <c r="M11" s="129">
        <v>65816</v>
      </c>
      <c r="N11" s="118"/>
      <c r="O11" s="118"/>
      <c r="P11" s="118"/>
      <c r="Q11" s="118"/>
    </row>
    <row r="12" spans="1:17" ht="18" customHeight="1" x14ac:dyDescent="0.25">
      <c r="A12" s="135" t="s">
        <v>123</v>
      </c>
      <c r="B12" s="127"/>
      <c r="C12" s="128">
        <v>1693164</v>
      </c>
      <c r="D12" s="158">
        <v>1468393</v>
      </c>
      <c r="E12" s="158">
        <v>558613</v>
      </c>
      <c r="F12" s="158">
        <v>23048</v>
      </c>
      <c r="G12" s="158">
        <v>792181</v>
      </c>
      <c r="H12" s="158">
        <v>94551</v>
      </c>
      <c r="I12" s="158">
        <v>224771</v>
      </c>
      <c r="J12" s="158">
        <v>53325</v>
      </c>
      <c r="K12" s="158">
        <v>93920</v>
      </c>
      <c r="L12" s="158">
        <v>179</v>
      </c>
      <c r="M12" s="129">
        <v>77347</v>
      </c>
      <c r="N12" s="118"/>
      <c r="O12" s="118"/>
      <c r="P12" s="118"/>
      <c r="Q12" s="118"/>
    </row>
    <row r="13" spans="1:17" ht="18" customHeight="1" x14ac:dyDescent="0.25">
      <c r="A13" s="134" t="s">
        <v>124</v>
      </c>
      <c r="B13" s="127"/>
      <c r="C13" s="128">
        <v>515352</v>
      </c>
      <c r="D13" s="158">
        <v>457600</v>
      </c>
      <c r="E13" s="158">
        <v>88858</v>
      </c>
      <c r="F13" s="158">
        <v>2454</v>
      </c>
      <c r="G13" s="158">
        <v>256074</v>
      </c>
      <c r="H13" s="158">
        <v>110214</v>
      </c>
      <c r="I13" s="158">
        <v>57752</v>
      </c>
      <c r="J13" s="158">
        <v>10443</v>
      </c>
      <c r="K13" s="158">
        <v>17494</v>
      </c>
      <c r="L13" s="158">
        <v>27</v>
      </c>
      <c r="M13" s="129">
        <v>29788</v>
      </c>
      <c r="N13" s="118"/>
      <c r="O13" s="118"/>
      <c r="P13" s="118"/>
      <c r="Q13" s="118"/>
    </row>
    <row r="14" spans="1:17" ht="18" customHeight="1" x14ac:dyDescent="0.25">
      <c r="A14" s="134" t="s">
        <v>125</v>
      </c>
      <c r="B14" s="127"/>
      <c r="C14" s="128">
        <v>249556</v>
      </c>
      <c r="D14" s="158">
        <v>228002</v>
      </c>
      <c r="E14" s="158">
        <v>27324</v>
      </c>
      <c r="F14" s="158">
        <v>6</v>
      </c>
      <c r="G14" s="158">
        <v>119500</v>
      </c>
      <c r="H14" s="158">
        <v>81172</v>
      </c>
      <c r="I14" s="158">
        <v>21554</v>
      </c>
      <c r="J14" s="158">
        <v>4121</v>
      </c>
      <c r="K14" s="158">
        <v>242</v>
      </c>
      <c r="L14" s="158">
        <v>16</v>
      </c>
      <c r="M14" s="129">
        <v>17175</v>
      </c>
      <c r="N14" s="118"/>
      <c r="O14" s="118"/>
      <c r="P14" s="118"/>
      <c r="Q14" s="118"/>
    </row>
    <row r="15" spans="1:17" ht="18" customHeight="1" x14ac:dyDescent="0.25">
      <c r="A15" s="134" t="s">
        <v>126</v>
      </c>
      <c r="B15" s="127"/>
      <c r="C15" s="128">
        <v>199864</v>
      </c>
      <c r="D15" s="158">
        <v>187616</v>
      </c>
      <c r="E15" s="158">
        <v>11135</v>
      </c>
      <c r="F15" s="158">
        <v>3</v>
      </c>
      <c r="G15" s="158">
        <v>72612</v>
      </c>
      <c r="H15" s="158">
        <v>103866</v>
      </c>
      <c r="I15" s="158">
        <v>12248</v>
      </c>
      <c r="J15" s="158">
        <v>2107</v>
      </c>
      <c r="K15" s="158">
        <v>30</v>
      </c>
      <c r="L15" s="158">
        <v>4</v>
      </c>
      <c r="M15" s="129">
        <v>10107</v>
      </c>
      <c r="N15" s="118"/>
      <c r="O15" s="118"/>
      <c r="P15" s="118"/>
      <c r="Q15" s="118"/>
    </row>
    <row r="16" spans="1:17" ht="18" customHeight="1" x14ac:dyDescent="0.25">
      <c r="A16" s="135" t="s">
        <v>127</v>
      </c>
      <c r="B16" s="127"/>
      <c r="C16" s="128">
        <v>33765</v>
      </c>
      <c r="D16" s="158">
        <v>32728</v>
      </c>
      <c r="E16" s="158">
        <v>102</v>
      </c>
      <c r="F16" s="158">
        <v>0</v>
      </c>
      <c r="G16" s="158">
        <v>9376</v>
      </c>
      <c r="H16" s="158">
        <v>23250</v>
      </c>
      <c r="I16" s="158">
        <v>1037</v>
      </c>
      <c r="J16" s="158">
        <v>3</v>
      </c>
      <c r="K16" s="158">
        <v>11</v>
      </c>
      <c r="L16" s="158">
        <v>3</v>
      </c>
      <c r="M16" s="129">
        <v>1020</v>
      </c>
      <c r="O16" s="2"/>
    </row>
    <row r="17" spans="1:17" ht="18" customHeight="1" thickBot="1" x14ac:dyDescent="0.3">
      <c r="A17" s="139" t="s">
        <v>6</v>
      </c>
      <c r="B17" s="127"/>
      <c r="C17" s="136">
        <v>6017057</v>
      </c>
      <c r="D17" s="137">
        <v>5291988</v>
      </c>
      <c r="E17" s="137">
        <v>1468131</v>
      </c>
      <c r="F17" s="137">
        <v>185691</v>
      </c>
      <c r="G17" s="137">
        <v>3200476</v>
      </c>
      <c r="H17" s="137">
        <v>437690</v>
      </c>
      <c r="I17" s="137">
        <v>725069</v>
      </c>
      <c r="J17" s="137">
        <v>97027</v>
      </c>
      <c r="K17" s="137">
        <v>402729</v>
      </c>
      <c r="L17" s="137">
        <v>19725</v>
      </c>
      <c r="M17" s="138">
        <v>205588</v>
      </c>
      <c r="O17" s="2"/>
    </row>
    <row r="18" spans="1:17" ht="15" customHeight="1" x14ac:dyDescent="0.25">
      <c r="A18" s="156" t="s">
        <v>14</v>
      </c>
    </row>
    <row r="19" spans="1:17" ht="15" customHeight="1" x14ac:dyDescent="0.25">
      <c r="A19" s="7" t="s">
        <v>128</v>
      </c>
    </row>
    <row r="20" spans="1:17" ht="24" customHeight="1" thickBot="1" x14ac:dyDescent="0.3"/>
    <row r="21" spans="1:17" ht="24" customHeight="1" thickBot="1" x14ac:dyDescent="0.3">
      <c r="A21" s="48">
        <v>19</v>
      </c>
      <c r="B21" s="5"/>
      <c r="C21" s="207" t="s">
        <v>129</v>
      </c>
      <c r="D21" s="208"/>
      <c r="E21" s="208"/>
      <c r="F21" s="208"/>
      <c r="G21" s="208"/>
      <c r="H21" s="208"/>
      <c r="I21" s="208"/>
      <c r="J21" s="209"/>
      <c r="K21" s="6"/>
      <c r="L21" s="6"/>
      <c r="M21" s="6"/>
    </row>
    <row r="22" spans="1:17" ht="9.9499999999999993" customHeight="1" thickBo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7" ht="24" customHeight="1" x14ac:dyDescent="0.25">
      <c r="A23" s="239" t="s">
        <v>120</v>
      </c>
      <c r="B23" s="5"/>
      <c r="C23" s="193" t="s">
        <v>103</v>
      </c>
      <c r="D23" s="194"/>
      <c r="E23" s="194"/>
      <c r="F23" s="194"/>
      <c r="G23" s="194"/>
      <c r="H23" s="194"/>
      <c r="I23" s="194"/>
      <c r="J23" s="194"/>
      <c r="K23" s="194"/>
      <c r="L23" s="194"/>
      <c r="M23" s="195"/>
    </row>
    <row r="24" spans="1:17" ht="24" customHeight="1" x14ac:dyDescent="0.25">
      <c r="A24" s="240"/>
      <c r="B24" s="5"/>
      <c r="C24" s="199" t="s">
        <v>6</v>
      </c>
      <c r="D24" s="201" t="s">
        <v>7</v>
      </c>
      <c r="E24" s="201"/>
      <c r="F24" s="201"/>
      <c r="G24" s="201"/>
      <c r="H24" s="201"/>
      <c r="I24" s="201" t="s">
        <v>8</v>
      </c>
      <c r="J24" s="201"/>
      <c r="K24" s="201"/>
      <c r="L24" s="201"/>
      <c r="M24" s="202"/>
    </row>
    <row r="25" spans="1:17" ht="24" customHeight="1" x14ac:dyDescent="0.25">
      <c r="A25" s="240"/>
      <c r="B25" s="5"/>
      <c r="C25" s="199"/>
      <c r="D25" s="185" t="s">
        <v>6</v>
      </c>
      <c r="E25" s="185" t="s">
        <v>9</v>
      </c>
      <c r="F25" s="185" t="s">
        <v>10</v>
      </c>
      <c r="G25" s="185" t="s">
        <v>11</v>
      </c>
      <c r="H25" s="185" t="s">
        <v>12</v>
      </c>
      <c r="I25" s="185" t="s">
        <v>6</v>
      </c>
      <c r="J25" s="185" t="s">
        <v>9</v>
      </c>
      <c r="K25" s="185" t="s">
        <v>10</v>
      </c>
      <c r="L25" s="185" t="s">
        <v>13</v>
      </c>
      <c r="M25" s="187" t="s">
        <v>11</v>
      </c>
    </row>
    <row r="26" spans="1:17" ht="24" customHeight="1" thickBot="1" x14ac:dyDescent="0.3">
      <c r="A26" s="241"/>
      <c r="B26" s="5"/>
      <c r="C26" s="200"/>
      <c r="D26" s="186"/>
      <c r="E26" s="186"/>
      <c r="F26" s="186"/>
      <c r="G26" s="186"/>
      <c r="H26" s="186"/>
      <c r="I26" s="186"/>
      <c r="J26" s="186"/>
      <c r="K26" s="186"/>
      <c r="L26" s="186"/>
      <c r="M26" s="188"/>
    </row>
    <row r="27" spans="1:17" ht="9.9499999999999993" customHeight="1" thickBot="1" x14ac:dyDescent="0.3">
      <c r="A27" s="3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7" ht="18" customHeight="1" x14ac:dyDescent="0.25">
      <c r="A28" s="133" t="s">
        <v>121</v>
      </c>
      <c r="B28" s="127"/>
      <c r="C28" s="140">
        <v>813.32341274385044</v>
      </c>
      <c r="D28" s="141">
        <v>802.71889871885219</v>
      </c>
      <c r="E28" s="141">
        <v>522.53509687419273</v>
      </c>
      <c r="F28" s="141">
        <v>854.32762730491356</v>
      </c>
      <c r="G28" s="141">
        <v>567.77137832490655</v>
      </c>
      <c r="H28" s="141">
        <v>855.74731724502374</v>
      </c>
      <c r="I28" s="141">
        <v>820.09789146697096</v>
      </c>
      <c r="J28" s="141">
        <v>536.55561481481482</v>
      </c>
      <c r="K28" s="141">
        <v>856.59054044394338</v>
      </c>
      <c r="L28" s="141">
        <v>338.12374198183409</v>
      </c>
      <c r="M28" s="142">
        <v>581.31607151095727</v>
      </c>
      <c r="O28" s="2"/>
    </row>
    <row r="29" spans="1:17" ht="18" customHeight="1" x14ac:dyDescent="0.25">
      <c r="A29" s="134" t="s">
        <v>122</v>
      </c>
      <c r="B29" s="127"/>
      <c r="C29" s="143">
        <v>1251.3191106412405</v>
      </c>
      <c r="D29" s="159">
        <v>1252.63462704212</v>
      </c>
      <c r="E29" s="159">
        <v>1357.0330063169149</v>
      </c>
      <c r="F29" s="159">
        <v>1407.2933333333333</v>
      </c>
      <c r="G29" s="159">
        <v>1209.5857150488043</v>
      </c>
      <c r="H29" s="159">
        <v>1324.115697257384</v>
      </c>
      <c r="I29" s="159">
        <v>1212.5767839136045</v>
      </c>
      <c r="J29" s="159">
        <v>1372.7570929305962</v>
      </c>
      <c r="K29" s="159">
        <v>1412</v>
      </c>
      <c r="L29" s="159">
        <v>1412</v>
      </c>
      <c r="M29" s="144">
        <v>1148.2641816579555</v>
      </c>
      <c r="N29" s="118"/>
      <c r="O29" s="118"/>
      <c r="P29" s="118"/>
      <c r="Q29" s="118"/>
    </row>
    <row r="30" spans="1:17" ht="18" customHeight="1" x14ac:dyDescent="0.25">
      <c r="A30" s="135" t="s">
        <v>123</v>
      </c>
      <c r="B30" s="127"/>
      <c r="C30" s="143">
        <v>1694.5925370371681</v>
      </c>
      <c r="D30" s="159">
        <v>1678.924249482257</v>
      </c>
      <c r="E30" s="159">
        <v>1772.0847498894584</v>
      </c>
      <c r="F30" s="159">
        <v>1834.6485330614371</v>
      </c>
      <c r="G30" s="159">
        <v>1575.286181529221</v>
      </c>
      <c r="H30" s="159">
        <v>1958.8822447144928</v>
      </c>
      <c r="I30" s="159">
        <v>1796.9509541266445</v>
      </c>
      <c r="J30" s="159">
        <v>1835.3001997187062</v>
      </c>
      <c r="K30" s="159">
        <v>1951.4348243185689</v>
      </c>
      <c r="L30" s="159">
        <v>1802.5129608938548</v>
      </c>
      <c r="M30" s="144">
        <v>1582.9142854926499</v>
      </c>
      <c r="N30" s="118"/>
      <c r="O30" s="118"/>
      <c r="P30" s="118"/>
      <c r="Q30" s="118"/>
    </row>
    <row r="31" spans="1:17" ht="18" customHeight="1" x14ac:dyDescent="0.25">
      <c r="A31" s="134" t="s">
        <v>124</v>
      </c>
      <c r="B31" s="127"/>
      <c r="C31" s="143">
        <v>2920.7819357060807</v>
      </c>
      <c r="D31" s="159">
        <v>2917.1710539117139</v>
      </c>
      <c r="E31" s="159">
        <v>3165.3350259965341</v>
      </c>
      <c r="F31" s="159">
        <v>3173.3086511817442</v>
      </c>
      <c r="G31" s="159">
        <v>2721.8058517850313</v>
      </c>
      <c r="H31" s="159">
        <v>3165.3067977752376</v>
      </c>
      <c r="I31" s="159">
        <v>2949.3928844022721</v>
      </c>
      <c r="J31" s="159">
        <v>3237.8826630278654</v>
      </c>
      <c r="K31" s="159">
        <v>3190.3273419458101</v>
      </c>
      <c r="L31" s="159">
        <v>3452.1566666666663</v>
      </c>
      <c r="M31" s="144">
        <v>2706.3023519538065</v>
      </c>
      <c r="N31" s="118"/>
      <c r="O31" s="118"/>
      <c r="P31" s="118"/>
      <c r="Q31" s="118"/>
    </row>
    <row r="32" spans="1:17" ht="18" customHeight="1" x14ac:dyDescent="0.25">
      <c r="A32" s="134" t="s">
        <v>125</v>
      </c>
      <c r="B32" s="127"/>
      <c r="C32" s="143">
        <v>4103.824036809373</v>
      </c>
      <c r="D32" s="159">
        <v>4097.5335693546549</v>
      </c>
      <c r="E32" s="159">
        <v>4533.447608329674</v>
      </c>
      <c r="F32" s="159">
        <v>5223.3166666666666</v>
      </c>
      <c r="G32" s="159">
        <v>3871.2046464435148</v>
      </c>
      <c r="H32" s="159">
        <v>4283.9110934805103</v>
      </c>
      <c r="I32" s="159">
        <v>4170.3657070613335</v>
      </c>
      <c r="J32" s="159">
        <v>4654.1318587721426</v>
      </c>
      <c r="K32" s="159">
        <v>4682.9533471074383</v>
      </c>
      <c r="L32" s="159">
        <v>5176.71875</v>
      </c>
      <c r="M32" s="144">
        <v>4046.130005822416</v>
      </c>
      <c r="N32" s="118"/>
      <c r="O32" s="118"/>
      <c r="P32" s="118"/>
      <c r="Q32" s="118"/>
    </row>
    <row r="33" spans="1:17" ht="18" customHeight="1" x14ac:dyDescent="0.25">
      <c r="A33" s="134" t="s">
        <v>126</v>
      </c>
      <c r="B33" s="127"/>
      <c r="C33" s="143">
        <v>5237.0251720169717</v>
      </c>
      <c r="D33" s="159">
        <v>5221.6170463606513</v>
      </c>
      <c r="E33" s="159">
        <v>5777.3956506511004</v>
      </c>
      <c r="F33" s="159">
        <v>6225.2400000000007</v>
      </c>
      <c r="G33" s="159">
        <v>5012.4290449237042</v>
      </c>
      <c r="H33" s="159">
        <v>5308.2474502724663</v>
      </c>
      <c r="I33" s="159">
        <v>5473.04826992162</v>
      </c>
      <c r="J33" s="159">
        <v>5934.3740246796397</v>
      </c>
      <c r="K33" s="159">
        <v>6182.1076666666668</v>
      </c>
      <c r="L33" s="159">
        <v>6331.0024999999996</v>
      </c>
      <c r="M33" s="144">
        <v>5374.4317700603542</v>
      </c>
      <c r="N33" s="118"/>
      <c r="O33" s="118"/>
      <c r="P33" s="118"/>
      <c r="Q33" s="118"/>
    </row>
    <row r="34" spans="1:17" ht="18" customHeight="1" x14ac:dyDescent="0.25">
      <c r="A34" s="135" t="s">
        <v>127</v>
      </c>
      <c r="B34" s="127"/>
      <c r="C34" s="143">
        <v>6065.5395184362496</v>
      </c>
      <c r="D34" s="159">
        <v>6045.7006428746026</v>
      </c>
      <c r="E34" s="159">
        <v>6469.8315686274509</v>
      </c>
      <c r="F34" s="159">
        <v>0</v>
      </c>
      <c r="G34" s="159">
        <v>6097.0462276023882</v>
      </c>
      <c r="H34" s="159">
        <v>6023.1338662365588</v>
      </c>
      <c r="I34" s="159">
        <v>6691.659787849565</v>
      </c>
      <c r="J34" s="159">
        <v>7370.0566666666664</v>
      </c>
      <c r="K34" s="159">
        <v>9384.5418181818186</v>
      </c>
      <c r="L34" s="159">
        <v>8984.1999999999989</v>
      </c>
      <c r="M34" s="144">
        <v>6653.8808529411754</v>
      </c>
      <c r="O34" s="2"/>
    </row>
    <row r="35" spans="1:17" ht="18" customHeight="1" thickBot="1" x14ac:dyDescent="0.3">
      <c r="A35" s="139" t="s">
        <v>6</v>
      </c>
      <c r="B35" s="127"/>
      <c r="C35" s="184">
        <v>1759.1180198907871</v>
      </c>
      <c r="D35" s="145">
        <v>1790.6426817162092</v>
      </c>
      <c r="E35" s="145">
        <v>1715.2024443118498</v>
      </c>
      <c r="F35" s="145">
        <v>1006.977945350071</v>
      </c>
      <c r="G35" s="145">
        <v>1614.689292936426</v>
      </c>
      <c r="H35" s="145">
        <v>3662.7673307820596</v>
      </c>
      <c r="I35" s="145">
        <v>1529.032149326478</v>
      </c>
      <c r="J35" s="145">
        <v>2060.5042734496583</v>
      </c>
      <c r="K35" s="145">
        <v>1216.2888352961916</v>
      </c>
      <c r="L35" s="145">
        <v>362.62040659062109</v>
      </c>
      <c r="M35" s="183">
        <v>2002.7520549351132</v>
      </c>
      <c r="O35" s="2"/>
    </row>
    <row r="36" spans="1:17" ht="15" customHeight="1" x14ac:dyDescent="0.25">
      <c r="A36" s="156" t="s">
        <v>14</v>
      </c>
    </row>
    <row r="37" spans="1:17" ht="15" customHeight="1" x14ac:dyDescent="0.25">
      <c r="A37" s="7" t="s">
        <v>128</v>
      </c>
    </row>
  </sheetData>
  <mergeCells count="33">
    <mergeCell ref="J7:J8"/>
    <mergeCell ref="I24:M24"/>
    <mergeCell ref="L7:L8"/>
    <mergeCell ref="M7:M8"/>
    <mergeCell ref="L25:L26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E25:E26"/>
    <mergeCell ref="H7:H8"/>
    <mergeCell ref="I7:I8"/>
    <mergeCell ref="D25:D26"/>
    <mergeCell ref="K7:K8"/>
    <mergeCell ref="A1:J1"/>
    <mergeCell ref="M25:M26"/>
    <mergeCell ref="F25:F26"/>
    <mergeCell ref="G25:G26"/>
    <mergeCell ref="H25:H26"/>
    <mergeCell ref="I25:I26"/>
    <mergeCell ref="J25:J26"/>
    <mergeCell ref="K25:K26"/>
    <mergeCell ref="C3:J3"/>
    <mergeCell ref="C21:J21"/>
    <mergeCell ref="A23:A26"/>
    <mergeCell ref="C23:M23"/>
    <mergeCell ref="C24:C26"/>
    <mergeCell ref="D24:H24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E32F-5530-451B-BA11-0B23A4009B45}">
  <sheetPr>
    <tabColor rgb="FFFF0000"/>
  </sheetPr>
  <dimension ref="A1:AE29"/>
  <sheetViews>
    <sheetView workbookViewId="0"/>
  </sheetViews>
  <sheetFormatPr defaultRowHeight="15" x14ac:dyDescent="0.25"/>
  <sheetData>
    <row r="1" spans="1:31" x14ac:dyDescent="0.25">
      <c r="A1" t="s">
        <v>130</v>
      </c>
      <c r="E1" t="s">
        <v>131</v>
      </c>
      <c r="M1" t="s">
        <v>132</v>
      </c>
      <c r="T1" t="s">
        <v>133</v>
      </c>
    </row>
    <row r="2" spans="1:31" x14ac:dyDescent="0.25">
      <c r="U2" s="164" t="s">
        <v>134</v>
      </c>
      <c r="V2" t="s">
        <v>95</v>
      </c>
      <c r="W2" t="s">
        <v>135</v>
      </c>
      <c r="AA2" t="s">
        <v>136</v>
      </c>
      <c r="AB2" t="s">
        <v>137</v>
      </c>
    </row>
    <row r="3" spans="1:31" x14ac:dyDescent="0.25">
      <c r="A3" t="s">
        <v>21</v>
      </c>
      <c r="B3">
        <f>'03'!G9</f>
        <v>186377</v>
      </c>
      <c r="E3" t="s">
        <v>56</v>
      </c>
      <c r="F3" s="17">
        <f>'08'!$C$12</f>
        <v>1745.3210858585858</v>
      </c>
      <c r="G3" t="s">
        <v>138</v>
      </c>
      <c r="I3" t="s">
        <v>56</v>
      </c>
      <c r="J3" s="36">
        <f>'07'!$C$12</f>
        <v>2376</v>
      </c>
      <c r="M3" t="s">
        <v>139</v>
      </c>
      <c r="N3" s="116">
        <f>'13'!D33</f>
        <v>11884.51166513</v>
      </c>
      <c r="Q3" t="s">
        <v>56</v>
      </c>
      <c r="R3" s="36">
        <f>'14'!D12+'14'!I12</f>
        <v>68269</v>
      </c>
      <c r="T3" t="s">
        <v>7</v>
      </c>
      <c r="U3">
        <f>'09'!G10/100</f>
        <v>0.25934278075323103</v>
      </c>
      <c r="V3">
        <f>'09'!J10/100</f>
        <v>9.398730663113207E-2</v>
      </c>
      <c r="W3">
        <f>'09'!M10/100</f>
        <v>0.646669912615637</v>
      </c>
      <c r="Z3" t="s">
        <v>7</v>
      </c>
      <c r="AA3">
        <f>'16'!G10</f>
        <v>3088416</v>
      </c>
      <c r="AB3">
        <f>'16'!J10</f>
        <v>2203500</v>
      </c>
      <c r="AD3" s="119">
        <f>AA3/SUM(AA$3:AA$4)</f>
        <v>0.84661292166294266</v>
      </c>
      <c r="AE3" s="119">
        <f>AB3/SUM(AB$3:AB$4)</f>
        <v>0.93014086980307265</v>
      </c>
    </row>
    <row r="4" spans="1:31" x14ac:dyDescent="0.25">
      <c r="A4" t="s">
        <v>22</v>
      </c>
      <c r="B4">
        <f>'03'!J9</f>
        <v>185793</v>
      </c>
      <c r="E4" t="s">
        <v>57</v>
      </c>
      <c r="F4" s="17">
        <f>'08'!$C$13</f>
        <v>1704.9528281461432</v>
      </c>
      <c r="G4" t="s">
        <v>140</v>
      </c>
      <c r="I4" t="s">
        <v>57</v>
      </c>
      <c r="J4" s="36">
        <f>'07'!$C$13</f>
        <v>739</v>
      </c>
      <c r="M4" t="s">
        <v>141</v>
      </c>
      <c r="N4" s="116">
        <f>'13'!I33</f>
        <v>1282.12208265</v>
      </c>
      <c r="Q4" t="s">
        <v>57</v>
      </c>
      <c r="R4" s="36">
        <f>'14'!D13+'14'!I13</f>
        <v>13136</v>
      </c>
      <c r="T4" t="s">
        <v>8</v>
      </c>
      <c r="U4">
        <f>'09'!G15/100</f>
        <v>0.37327672565949532</v>
      </c>
      <c r="V4">
        <f>'09'!J15/100</f>
        <v>0.20130706482850738</v>
      </c>
      <c r="W4">
        <f>'09'!M15/100</f>
        <v>0.42541620951199732</v>
      </c>
      <c r="Z4" t="s">
        <v>8</v>
      </c>
      <c r="AA4">
        <f>'16'!G15</f>
        <v>559551</v>
      </c>
      <c r="AB4">
        <f>'16'!J15</f>
        <v>165496</v>
      </c>
      <c r="AD4" s="119">
        <f>AA4/SUM(AA$3:AA$4)</f>
        <v>0.15338707833705734</v>
      </c>
      <c r="AE4" s="119">
        <f>AB4/SUM(AB$3:AB$4)</f>
        <v>6.9859130196927299E-2</v>
      </c>
    </row>
    <row r="5" spans="1:31" x14ac:dyDescent="0.25">
      <c r="E5" t="s">
        <v>58</v>
      </c>
      <c r="F5" s="17">
        <f>'08'!$C$14</f>
        <v>1929.2552290548911</v>
      </c>
      <c r="G5" t="s">
        <v>142</v>
      </c>
      <c r="I5" t="s">
        <v>58</v>
      </c>
      <c r="J5" s="36">
        <f>'07'!$C$14</f>
        <v>2423</v>
      </c>
      <c r="N5" s="116"/>
      <c r="Q5" t="s">
        <v>58</v>
      </c>
      <c r="R5" s="36">
        <f>'14'!D14+'14'!I14</f>
        <v>50262</v>
      </c>
      <c r="AD5" s="119"/>
      <c r="AE5" s="119"/>
    </row>
    <row r="6" spans="1:31" x14ac:dyDescent="0.25">
      <c r="E6" t="s">
        <v>59</v>
      </c>
      <c r="F6" s="17">
        <f>'08'!$C$15</f>
        <v>1873.5889932885907</v>
      </c>
      <c r="G6" t="s">
        <v>143</v>
      </c>
      <c r="I6" t="s">
        <v>59</v>
      </c>
      <c r="J6" s="36">
        <f>'07'!$C$15</f>
        <v>447</v>
      </c>
      <c r="Q6" t="s">
        <v>59</v>
      </c>
      <c r="R6" s="36">
        <f>'14'!D15+'14'!I15</f>
        <v>6775</v>
      </c>
    </row>
    <row r="7" spans="1:31" x14ac:dyDescent="0.25">
      <c r="E7" t="s">
        <v>60</v>
      </c>
      <c r="F7" s="17">
        <f>'08'!$C$16</f>
        <v>1820.2496570503388</v>
      </c>
      <c r="G7" t="s">
        <v>144</v>
      </c>
      <c r="I7" t="s">
        <v>60</v>
      </c>
      <c r="J7" s="36">
        <f>'07'!$C$16</f>
        <v>6794</v>
      </c>
      <c r="Q7" t="s">
        <v>60</v>
      </c>
      <c r="R7" s="36">
        <f>'14'!D16+'14'!I16</f>
        <v>95719</v>
      </c>
    </row>
    <row r="8" spans="1:31" x14ac:dyDescent="0.25">
      <c r="E8" t="s">
        <v>61</v>
      </c>
      <c r="F8" s="17">
        <f>'08'!$C$17</f>
        <v>1738.3085294117645</v>
      </c>
      <c r="G8" t="s">
        <v>145</v>
      </c>
      <c r="I8" t="s">
        <v>61</v>
      </c>
      <c r="J8" s="36">
        <f>'07'!$C$17</f>
        <v>408</v>
      </c>
      <c r="Q8" t="s">
        <v>61</v>
      </c>
      <c r="R8" s="36">
        <f>'14'!D17+'14'!I17</f>
        <v>5916</v>
      </c>
    </row>
    <row r="9" spans="1:31" x14ac:dyDescent="0.25">
      <c r="E9" t="s">
        <v>62</v>
      </c>
      <c r="F9" s="17">
        <f>'08'!$C$18</f>
        <v>1731.9040950994663</v>
      </c>
      <c r="G9" t="s">
        <v>146</v>
      </c>
      <c r="I9" t="s">
        <v>62</v>
      </c>
      <c r="J9" s="36">
        <f>'07'!$C$18</f>
        <v>2061</v>
      </c>
      <c r="Q9" t="s">
        <v>62</v>
      </c>
      <c r="R9" s="36">
        <f>'14'!D18+'14'!I18</f>
        <v>31030</v>
      </c>
    </row>
    <row r="10" spans="1:31" x14ac:dyDescent="0.25">
      <c r="E10" t="s">
        <v>64</v>
      </c>
      <c r="F10" s="17">
        <f>'08'!$C$20</f>
        <v>1694.2177146419665</v>
      </c>
      <c r="G10" t="s">
        <v>147</v>
      </c>
      <c r="I10" t="s">
        <v>64</v>
      </c>
      <c r="J10" s="36">
        <f>'07'!$C$20</f>
        <v>5614</v>
      </c>
      <c r="Q10" t="s">
        <v>64</v>
      </c>
      <c r="R10" s="36">
        <f>'14'!D20+'14'!I20</f>
        <v>105602</v>
      </c>
    </row>
    <row r="11" spans="1:31" x14ac:dyDescent="0.25">
      <c r="E11" t="s">
        <v>65</v>
      </c>
      <c r="F11" s="17">
        <f>'08'!$C$21</f>
        <v>1599.1394076714189</v>
      </c>
      <c r="G11" t="s">
        <v>148</v>
      </c>
      <c r="I11" t="s">
        <v>65</v>
      </c>
      <c r="J11" s="36">
        <f>'07'!$C$21</f>
        <v>5892</v>
      </c>
      <c r="Q11" t="s">
        <v>65</v>
      </c>
      <c r="R11" s="36">
        <f>'14'!D21+'14'!I21</f>
        <v>99968</v>
      </c>
    </row>
    <row r="12" spans="1:31" x14ac:dyDescent="0.25">
      <c r="E12" t="s">
        <v>66</v>
      </c>
      <c r="F12" s="17">
        <f>'08'!$C$22</f>
        <v>1633.0358618214445</v>
      </c>
      <c r="G12" t="s">
        <v>149</v>
      </c>
      <c r="I12" t="s">
        <v>66</v>
      </c>
      <c r="J12" s="36">
        <f>'07'!$C$22</f>
        <v>11145</v>
      </c>
      <c r="Q12" t="s">
        <v>66</v>
      </c>
      <c r="R12" s="36">
        <f>'14'!D22+'14'!I22</f>
        <v>167541</v>
      </c>
    </row>
    <row r="13" spans="1:31" x14ac:dyDescent="0.25">
      <c r="E13" t="s">
        <v>67</v>
      </c>
      <c r="F13" s="17">
        <f>'08'!$C$23</f>
        <v>1654.991418231949</v>
      </c>
      <c r="G13" t="s">
        <v>150</v>
      </c>
      <c r="I13" t="s">
        <v>67</v>
      </c>
      <c r="J13" s="36">
        <f>'07'!$C$23</f>
        <v>5803</v>
      </c>
      <c r="Q13" t="s">
        <v>67</v>
      </c>
      <c r="R13" s="36">
        <f>'14'!D23+'14'!I23</f>
        <v>96271</v>
      </c>
    </row>
    <row r="14" spans="1:31" x14ac:dyDescent="0.25">
      <c r="E14" t="s">
        <v>68</v>
      </c>
      <c r="F14" s="17">
        <f>'08'!$C$24</f>
        <v>1645.9789747105424</v>
      </c>
      <c r="G14" t="s">
        <v>151</v>
      </c>
      <c r="I14" t="s">
        <v>68</v>
      </c>
      <c r="J14" s="36">
        <f>'07'!$C$24</f>
        <v>6564</v>
      </c>
      <c r="Q14" t="s">
        <v>68</v>
      </c>
      <c r="R14" s="36">
        <f>'14'!D24+'14'!I24</f>
        <v>107382</v>
      </c>
    </row>
    <row r="15" spans="1:31" x14ac:dyDescent="0.25">
      <c r="E15" t="s">
        <v>69</v>
      </c>
      <c r="F15" s="17">
        <f>'08'!$C$25</f>
        <v>1719.464577076807</v>
      </c>
      <c r="G15" t="s">
        <v>152</v>
      </c>
      <c r="I15" t="s">
        <v>69</v>
      </c>
      <c r="J15" s="36">
        <f>'07'!$C$25</f>
        <v>9257</v>
      </c>
      <c r="Q15" t="s">
        <v>69</v>
      </c>
      <c r="R15" s="36">
        <f>'14'!D25+'14'!I25</f>
        <v>189343</v>
      </c>
    </row>
    <row r="16" spans="1:31" x14ac:dyDescent="0.25">
      <c r="E16" t="s">
        <v>70</v>
      </c>
      <c r="F16" s="17">
        <f>'08'!$C$26</f>
        <v>1646.2143044237487</v>
      </c>
      <c r="G16" t="s">
        <v>153</v>
      </c>
      <c r="I16" t="s">
        <v>70</v>
      </c>
      <c r="J16" s="36">
        <f>'07'!$C$26</f>
        <v>3436</v>
      </c>
      <c r="Q16" t="s">
        <v>70</v>
      </c>
      <c r="R16" s="36">
        <f>'14'!D26+'14'!I26</f>
        <v>117312</v>
      </c>
    </row>
    <row r="17" spans="5:18" x14ac:dyDescent="0.25">
      <c r="E17" t="s">
        <v>71</v>
      </c>
      <c r="F17" s="17">
        <f>'08'!$C$27</f>
        <v>1642.4641202738912</v>
      </c>
      <c r="G17" t="s">
        <v>154</v>
      </c>
      <c r="I17" t="s">
        <v>71</v>
      </c>
      <c r="J17" s="36">
        <f>'07'!$C$27</f>
        <v>3359</v>
      </c>
      <c r="Q17" t="s">
        <v>71</v>
      </c>
      <c r="R17" s="36">
        <f>'14'!D27+'14'!I27</f>
        <v>64008</v>
      </c>
    </row>
    <row r="18" spans="5:18" x14ac:dyDescent="0.25">
      <c r="E18" t="s">
        <v>72</v>
      </c>
      <c r="F18" s="17">
        <f>'08'!$C$28</f>
        <v>1758.7975271945359</v>
      </c>
      <c r="G18" t="s">
        <v>155</v>
      </c>
      <c r="I18" t="s">
        <v>72</v>
      </c>
      <c r="J18" s="36">
        <f>'07'!$C$28</f>
        <v>15812</v>
      </c>
      <c r="Q18" t="s">
        <v>72</v>
      </c>
      <c r="R18" s="36">
        <f>'14'!D28+'14'!I28</f>
        <v>330944</v>
      </c>
    </row>
    <row r="19" spans="5:18" x14ac:dyDescent="0.25">
      <c r="E19" t="s">
        <v>74</v>
      </c>
      <c r="F19" s="17">
        <f>'08'!$C$30</f>
        <v>1745.46333190778</v>
      </c>
      <c r="G19" t="s">
        <v>156</v>
      </c>
      <c r="I19" t="s">
        <v>74</v>
      </c>
      <c r="J19" s="36">
        <f>'07'!$C$30</f>
        <v>51442</v>
      </c>
      <c r="Q19" t="s">
        <v>74</v>
      </c>
      <c r="R19" s="36">
        <f>'14'!D30+'14'!I30</f>
        <v>797521</v>
      </c>
    </row>
    <row r="20" spans="5:18" x14ac:dyDescent="0.25">
      <c r="E20" t="s">
        <v>75</v>
      </c>
      <c r="F20" s="17">
        <f>'08'!$C$31</f>
        <v>1841.8733951965064</v>
      </c>
      <c r="G20" t="s">
        <v>157</v>
      </c>
      <c r="I20" t="s">
        <v>75</v>
      </c>
      <c r="J20" s="36">
        <f>'07'!$C$31</f>
        <v>7328</v>
      </c>
      <c r="Q20" t="s">
        <v>75</v>
      </c>
      <c r="R20" s="36">
        <f>'14'!D31+'14'!I31</f>
        <v>117375</v>
      </c>
    </row>
    <row r="21" spans="5:18" x14ac:dyDescent="0.25">
      <c r="E21" t="s">
        <v>76</v>
      </c>
      <c r="F21" s="17">
        <f>'08'!$C$32</f>
        <v>1967.6203680197814</v>
      </c>
      <c r="G21" t="s">
        <v>158</v>
      </c>
      <c r="I21" t="s">
        <v>76</v>
      </c>
      <c r="J21" s="36">
        <f>'07'!$C$32</f>
        <v>24265</v>
      </c>
      <c r="Q21" t="s">
        <v>76</v>
      </c>
      <c r="R21" s="36">
        <f>'14'!D32+'14'!I32</f>
        <v>473671</v>
      </c>
    </row>
    <row r="22" spans="5:18" x14ac:dyDescent="0.25">
      <c r="E22" t="s">
        <v>77</v>
      </c>
      <c r="F22" s="17">
        <f>'08'!$C$33</f>
        <v>2135.4190936755194</v>
      </c>
      <c r="G22" t="s">
        <v>159</v>
      </c>
      <c r="I22" t="s">
        <v>77</v>
      </c>
      <c r="J22" s="36">
        <f>'07'!$C$33</f>
        <v>93984</v>
      </c>
      <c r="Q22" t="s">
        <v>77</v>
      </c>
      <c r="R22" s="36">
        <f>'14'!D33+'14'!I33</f>
        <v>1381110</v>
      </c>
    </row>
    <row r="23" spans="5:18" x14ac:dyDescent="0.25">
      <c r="E23" t="s">
        <v>79</v>
      </c>
      <c r="F23" s="17">
        <f>'08'!$C$35</f>
        <v>1825.4344751697304</v>
      </c>
      <c r="G23" t="s">
        <v>160</v>
      </c>
      <c r="I23" t="s">
        <v>79</v>
      </c>
      <c r="J23" s="36">
        <f>'07'!$C$35</f>
        <v>26218</v>
      </c>
      <c r="Q23" t="s">
        <v>79</v>
      </c>
      <c r="R23" s="36">
        <f>'14'!D35+'14'!I35</f>
        <v>336341</v>
      </c>
    </row>
    <row r="24" spans="5:18" x14ac:dyDescent="0.25">
      <c r="E24" t="s">
        <v>80</v>
      </c>
      <c r="F24" s="17">
        <f>'08'!$C$36</f>
        <v>1864.1401461880087</v>
      </c>
      <c r="G24" t="s">
        <v>161</v>
      </c>
      <c r="I24" t="s">
        <v>80</v>
      </c>
      <c r="J24" s="36">
        <f>'07'!$C$36</f>
        <v>27020</v>
      </c>
      <c r="Q24" t="s">
        <v>80</v>
      </c>
      <c r="R24" s="36">
        <f>'14'!D36+'14'!I36</f>
        <v>410910</v>
      </c>
    </row>
    <row r="25" spans="5:18" x14ac:dyDescent="0.25">
      <c r="E25" t="s">
        <v>81</v>
      </c>
      <c r="F25" s="17">
        <f>'08'!$C$37</f>
        <v>1845.5255421813956</v>
      </c>
      <c r="G25" t="s">
        <v>162</v>
      </c>
      <c r="I25" t="s">
        <v>81</v>
      </c>
      <c r="J25" s="36">
        <f>'07'!$C$37</f>
        <v>28413</v>
      </c>
      <c r="Q25" t="s">
        <v>81</v>
      </c>
      <c r="R25" s="36">
        <f>'14'!D37+'14'!I37</f>
        <v>486789</v>
      </c>
    </row>
    <row r="26" spans="5:18" x14ac:dyDescent="0.25">
      <c r="E26" t="s">
        <v>83</v>
      </c>
      <c r="F26" s="17">
        <f>'08'!$C$39</f>
        <v>1829.5772048155582</v>
      </c>
      <c r="G26" t="s">
        <v>163</v>
      </c>
      <c r="I26" t="s">
        <v>83</v>
      </c>
      <c r="J26" s="36">
        <f>'07'!$C$39</f>
        <v>6479</v>
      </c>
      <c r="Q26" t="s">
        <v>83</v>
      </c>
      <c r="R26" s="36">
        <f>'14'!D39+'14'!I39</f>
        <v>101854</v>
      </c>
    </row>
    <row r="27" spans="5:18" x14ac:dyDescent="0.25">
      <c r="E27" t="s">
        <v>84</v>
      </c>
      <c r="F27" s="17">
        <f>'08'!$C$40</f>
        <v>1849.8343904842345</v>
      </c>
      <c r="G27" t="s">
        <v>164</v>
      </c>
      <c r="I27" t="s">
        <v>84</v>
      </c>
      <c r="J27" s="36">
        <f>'07'!$C$40</f>
        <v>7104</v>
      </c>
      <c r="Q27" t="s">
        <v>84</v>
      </c>
      <c r="R27" s="36">
        <f>'14'!D40+'14'!I40</f>
        <v>98300</v>
      </c>
    </row>
    <row r="28" spans="5:18" x14ac:dyDescent="0.25">
      <c r="E28" t="s">
        <v>85</v>
      </c>
      <c r="F28" s="17">
        <f>'08'!$C$41</f>
        <v>1804.4204594393912</v>
      </c>
      <c r="G28" t="s">
        <v>165</v>
      </c>
      <c r="I28" t="s">
        <v>85</v>
      </c>
      <c r="J28" s="36">
        <f>'07'!$C$41</f>
        <v>10774</v>
      </c>
      <c r="Q28" t="s">
        <v>85</v>
      </c>
      <c r="R28" s="36">
        <f>'14'!D41+'14'!I41</f>
        <v>167888</v>
      </c>
    </row>
    <row r="29" spans="5:18" x14ac:dyDescent="0.25">
      <c r="E29" t="s">
        <v>86</v>
      </c>
      <c r="F29" s="17">
        <f>'08'!$C$42</f>
        <v>1999.6922329958647</v>
      </c>
      <c r="G29" t="s">
        <v>166</v>
      </c>
      <c r="I29" t="s">
        <v>86</v>
      </c>
      <c r="J29" s="36">
        <f>'07'!$C$42</f>
        <v>7013</v>
      </c>
      <c r="Q29" t="s">
        <v>86</v>
      </c>
      <c r="R29" s="36">
        <f>'14'!D42+'14'!I42</f>
        <v>95820</v>
      </c>
    </row>
  </sheetData>
  <phoneticPr fontId="9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550C-B9B8-435F-954C-9AEE23E7CC97}">
  <dimension ref="A1:O35"/>
  <sheetViews>
    <sheetView showGridLines="0" zoomScaleNormal="100" workbookViewId="0">
      <selection activeCell="A3" sqref="A1:XFD104857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M1" s="9" t="s">
        <v>1</v>
      </c>
    </row>
    <row r="2" spans="1:15" ht="9.9499999999999993" customHeight="1" x14ac:dyDescent="0.25"/>
    <row r="3" spans="1:15" ht="24" customHeight="1" thickBot="1" x14ac:dyDescent="0.3">
      <c r="A3" s="49" t="s">
        <v>15</v>
      </c>
      <c r="B3" s="5"/>
      <c r="C3" s="204" t="s">
        <v>16</v>
      </c>
      <c r="D3" s="205"/>
      <c r="E3" s="205"/>
      <c r="F3" s="205"/>
      <c r="G3" s="205"/>
      <c r="H3" s="205"/>
      <c r="I3" s="20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6" t="s">
        <v>4</v>
      </c>
      <c r="B5" s="5"/>
      <c r="C5" s="193" t="s">
        <v>17</v>
      </c>
      <c r="D5" s="194"/>
      <c r="E5" s="194"/>
      <c r="F5" s="194"/>
      <c r="G5" s="194"/>
      <c r="H5" s="194"/>
      <c r="I5" s="194"/>
      <c r="J5" s="194"/>
      <c r="K5" s="194"/>
      <c r="L5" s="194"/>
      <c r="M5" s="195"/>
    </row>
    <row r="6" spans="1:15" ht="24" customHeight="1" x14ac:dyDescent="0.25">
      <c r="A6" s="197"/>
      <c r="B6" s="5"/>
      <c r="C6" s="199" t="s">
        <v>6</v>
      </c>
      <c r="D6" s="201" t="s">
        <v>7</v>
      </c>
      <c r="E6" s="201"/>
      <c r="F6" s="201"/>
      <c r="G6" s="201"/>
      <c r="H6" s="201"/>
      <c r="I6" s="201" t="s">
        <v>8</v>
      </c>
      <c r="J6" s="201"/>
      <c r="K6" s="201"/>
      <c r="L6" s="201"/>
      <c r="M6" s="202"/>
    </row>
    <row r="7" spans="1:15" ht="24" customHeight="1" x14ac:dyDescent="0.25">
      <c r="A7" s="197"/>
      <c r="B7" s="5"/>
      <c r="C7" s="199"/>
      <c r="D7" s="185" t="s">
        <v>6</v>
      </c>
      <c r="E7" s="185" t="s">
        <v>9</v>
      </c>
      <c r="F7" s="185" t="s">
        <v>10</v>
      </c>
      <c r="G7" s="185" t="s">
        <v>11</v>
      </c>
      <c r="H7" s="185" t="s">
        <v>12</v>
      </c>
      <c r="I7" s="185" t="s">
        <v>6</v>
      </c>
      <c r="J7" s="185" t="s">
        <v>9</v>
      </c>
      <c r="K7" s="185" t="s">
        <v>10</v>
      </c>
      <c r="L7" s="185" t="s">
        <v>13</v>
      </c>
      <c r="M7" s="187" t="s">
        <v>11</v>
      </c>
    </row>
    <row r="8" spans="1:15" ht="24" customHeight="1" thickBot="1" x14ac:dyDescent="0.3">
      <c r="A8" s="198"/>
      <c r="B8" s="5"/>
      <c r="C8" s="200"/>
      <c r="D8" s="186"/>
      <c r="E8" s="186"/>
      <c r="F8" s="186"/>
      <c r="G8" s="186"/>
      <c r="H8" s="186"/>
      <c r="I8" s="186"/>
      <c r="J8" s="186"/>
      <c r="K8" s="186"/>
      <c r="L8" s="186"/>
      <c r="M8" s="188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4">
        <v>44866</v>
      </c>
      <c r="C10" s="66">
        <v>1700.6105835076573</v>
      </c>
      <c r="D10" s="67">
        <v>1687.4594367161797</v>
      </c>
      <c r="E10" s="67">
        <v>1690.346462307599</v>
      </c>
      <c r="F10" s="67">
        <v>914.67523375834855</v>
      </c>
      <c r="G10" s="67">
        <v>1449.731966555838</v>
      </c>
      <c r="H10" s="67">
        <v>4288.0716277195806</v>
      </c>
      <c r="I10" s="67">
        <v>1852.033657811389</v>
      </c>
      <c r="J10" s="67">
        <v>1938.2008529457005</v>
      </c>
      <c r="K10" s="67">
        <v>1281.5911883513388</v>
      </c>
      <c r="L10" s="67">
        <v>598.726</v>
      </c>
      <c r="M10" s="68">
        <v>2151.7133134328355</v>
      </c>
      <c r="O10" s="2"/>
    </row>
    <row r="11" spans="1:15" ht="21" customHeight="1" x14ac:dyDescent="0.25">
      <c r="A11" s="58">
        <v>44896</v>
      </c>
      <c r="C11" s="69">
        <v>1699.0140584550225</v>
      </c>
      <c r="D11" s="70">
        <v>1687.2052643951811</v>
      </c>
      <c r="E11" s="70">
        <v>1693.6548639906953</v>
      </c>
      <c r="F11" s="70">
        <v>939.33138632162672</v>
      </c>
      <c r="G11" s="70">
        <v>1438.9686538631738</v>
      </c>
      <c r="H11" s="70">
        <v>4190.5674401321221</v>
      </c>
      <c r="I11" s="70">
        <v>1843.289680625594</v>
      </c>
      <c r="J11" s="70">
        <v>1947.9412050293686</v>
      </c>
      <c r="K11" s="70">
        <v>1299.2442695214106</v>
      </c>
      <c r="L11" s="70">
        <v>586</v>
      </c>
      <c r="M11" s="71">
        <v>2269.1277974683544</v>
      </c>
      <c r="O11" s="2"/>
    </row>
    <row r="12" spans="1:15" ht="21" customHeight="1" x14ac:dyDescent="0.25">
      <c r="A12" s="58">
        <v>44927</v>
      </c>
      <c r="C12" s="69">
        <v>1801.9608763750159</v>
      </c>
      <c r="D12" s="70">
        <v>1788.2111163441232</v>
      </c>
      <c r="E12" s="70">
        <v>1796.0888747740387</v>
      </c>
      <c r="F12" s="70">
        <v>1025.2029548563612</v>
      </c>
      <c r="G12" s="70">
        <v>1538.9793161175421</v>
      </c>
      <c r="H12" s="70">
        <v>4580.8971353065544</v>
      </c>
      <c r="I12" s="70">
        <v>1966.4116113614637</v>
      </c>
      <c r="J12" s="70">
        <v>2060.4865613230718</v>
      </c>
      <c r="K12" s="70">
        <v>1330.741614481409</v>
      </c>
      <c r="L12" s="70">
        <v>501.59500000000003</v>
      </c>
      <c r="M12" s="71">
        <v>2373.0191666666665</v>
      </c>
      <c r="O12" s="2"/>
    </row>
    <row r="13" spans="1:15" ht="21" customHeight="1" x14ac:dyDescent="0.25">
      <c r="A13" s="58">
        <v>44958</v>
      </c>
      <c r="C13" s="69">
        <v>1790.6217978426116</v>
      </c>
      <c r="D13" s="70">
        <v>1778.4895784386083</v>
      </c>
      <c r="E13" s="70">
        <v>1786.6318326476444</v>
      </c>
      <c r="F13" s="70">
        <v>1004.344761904762</v>
      </c>
      <c r="G13" s="70">
        <v>1534.2088158874637</v>
      </c>
      <c r="H13" s="70">
        <v>4552.4252504816959</v>
      </c>
      <c r="I13" s="70">
        <v>1938.0292444509773</v>
      </c>
      <c r="J13" s="70">
        <v>2043.9837298772168</v>
      </c>
      <c r="K13" s="70">
        <v>1362.2757103700319</v>
      </c>
      <c r="L13" s="70">
        <v>451.95375000000001</v>
      </c>
      <c r="M13" s="71">
        <v>2197.0715700483092</v>
      </c>
      <c r="O13" s="2"/>
    </row>
    <row r="14" spans="1:15" ht="21" customHeight="1" x14ac:dyDescent="0.25">
      <c r="A14" s="58">
        <v>44986</v>
      </c>
      <c r="C14" s="69">
        <v>1773.1079640257587</v>
      </c>
      <c r="D14" s="70">
        <v>1760.7432332428518</v>
      </c>
      <c r="E14" s="70">
        <v>1767.3120824439895</v>
      </c>
      <c r="F14" s="70">
        <v>1011.2096013716246</v>
      </c>
      <c r="G14" s="70">
        <v>1547.1907135051745</v>
      </c>
      <c r="H14" s="70">
        <v>4561.4135746606335</v>
      </c>
      <c r="I14" s="70">
        <v>1914.9938780487807</v>
      </c>
      <c r="J14" s="70">
        <v>2011.1504842328306</v>
      </c>
      <c r="K14" s="70">
        <v>1331.227520798669</v>
      </c>
      <c r="L14" s="70">
        <v>349.91</v>
      </c>
      <c r="M14" s="71">
        <v>2287.8788168557535</v>
      </c>
      <c r="O14" s="2"/>
    </row>
    <row r="15" spans="1:15" ht="21" customHeight="1" x14ac:dyDescent="0.25">
      <c r="A15" s="58">
        <v>45017</v>
      </c>
      <c r="C15" s="69">
        <v>1771.755901527398</v>
      </c>
      <c r="D15" s="70">
        <v>1762.0050073868133</v>
      </c>
      <c r="E15" s="70">
        <v>1769.4075390747259</v>
      </c>
      <c r="F15" s="70">
        <v>1000.0290228922389</v>
      </c>
      <c r="G15" s="70">
        <v>1540.6563500439752</v>
      </c>
      <c r="H15" s="70">
        <v>4539.0112511671332</v>
      </c>
      <c r="I15" s="70">
        <v>1879.8095095069286</v>
      </c>
      <c r="J15" s="70">
        <v>2008.5104869036866</v>
      </c>
      <c r="K15" s="70">
        <v>1275.7055990133897</v>
      </c>
      <c r="L15" s="70">
        <v>670.44199999999989</v>
      </c>
      <c r="M15" s="71">
        <v>2221.710559006211</v>
      </c>
      <c r="O15" s="2"/>
    </row>
    <row r="16" spans="1:15" ht="21" customHeight="1" x14ac:dyDescent="0.25">
      <c r="A16" s="58">
        <v>45047</v>
      </c>
      <c r="C16" s="69">
        <v>1801.197578276355</v>
      </c>
      <c r="D16" s="70">
        <v>1790.5236070372516</v>
      </c>
      <c r="E16" s="70">
        <v>1795.9351452983071</v>
      </c>
      <c r="F16" s="70">
        <v>1007.67879963487</v>
      </c>
      <c r="G16" s="70">
        <v>1565.6023478615625</v>
      </c>
      <c r="H16" s="70">
        <v>4513.5032297297303</v>
      </c>
      <c r="I16" s="70">
        <v>1917.6360249621785</v>
      </c>
      <c r="J16" s="70">
        <v>2046.548822360759</v>
      </c>
      <c r="K16" s="70">
        <v>1300.0253420096853</v>
      </c>
      <c r="L16" s="70">
        <v>597.8608695652174</v>
      </c>
      <c r="M16" s="71">
        <v>2241.6093493150688</v>
      </c>
      <c r="O16" s="2"/>
    </row>
    <row r="17" spans="1:15" ht="21" customHeight="1" x14ac:dyDescent="0.25">
      <c r="A17" s="58">
        <v>45078</v>
      </c>
      <c r="C17" s="69">
        <v>1808.8451894720552</v>
      </c>
      <c r="D17" s="70">
        <v>1795.6416173050341</v>
      </c>
      <c r="E17" s="70">
        <v>1797.115176383938</v>
      </c>
      <c r="F17" s="70">
        <v>1040.050959860384</v>
      </c>
      <c r="G17" s="70">
        <v>1563.9718672270349</v>
      </c>
      <c r="H17" s="70">
        <v>4548.8081938325986</v>
      </c>
      <c r="I17" s="70">
        <v>1962.8715557804198</v>
      </c>
      <c r="J17" s="70">
        <v>2045.8709937332139</v>
      </c>
      <c r="K17" s="70">
        <v>1342.4742857142858</v>
      </c>
      <c r="L17" s="70">
        <v>1030.5899999999999</v>
      </c>
      <c r="M17" s="71">
        <v>2319.9737055837563</v>
      </c>
      <c r="O17" s="2"/>
    </row>
    <row r="18" spans="1:15" ht="21" customHeight="1" x14ac:dyDescent="0.25">
      <c r="A18" s="58">
        <v>45108</v>
      </c>
      <c r="C18" s="69">
        <v>1808.4206946962333</v>
      </c>
      <c r="D18" s="70">
        <v>1797.5244700489764</v>
      </c>
      <c r="E18" s="70">
        <v>1788.3276132322583</v>
      </c>
      <c r="F18" s="70">
        <v>1035.6580132450331</v>
      </c>
      <c r="G18" s="70">
        <v>1839.6270998415214</v>
      </c>
      <c r="H18" s="70">
        <v>4403.4201418439716</v>
      </c>
      <c r="I18" s="70">
        <v>1940.7121174004194</v>
      </c>
      <c r="J18" s="70">
        <v>2054.3500728554641</v>
      </c>
      <c r="K18" s="70">
        <v>1320.2840701754387</v>
      </c>
      <c r="L18" s="70">
        <v>360.14000000000004</v>
      </c>
      <c r="M18" s="71">
        <v>2311.8056296296295</v>
      </c>
      <c r="O18" s="2"/>
    </row>
    <row r="19" spans="1:15" ht="21" customHeight="1" x14ac:dyDescent="0.25">
      <c r="A19" s="58">
        <v>45139</v>
      </c>
      <c r="C19" s="69">
        <v>1809.2336941675248</v>
      </c>
      <c r="D19" s="70">
        <v>1801.392337149922</v>
      </c>
      <c r="E19" s="70">
        <v>1792.6050801466247</v>
      </c>
      <c r="F19" s="70">
        <v>1054.2804046692609</v>
      </c>
      <c r="G19" s="70">
        <v>1814.366735324408</v>
      </c>
      <c r="H19" s="70">
        <v>4494.5685500340369</v>
      </c>
      <c r="I19" s="70">
        <v>1913.5179124964254</v>
      </c>
      <c r="J19" s="70">
        <v>2035.3491652142554</v>
      </c>
      <c r="K19" s="70">
        <v>1325.8419063004847</v>
      </c>
      <c r="L19" s="70">
        <v>806.63</v>
      </c>
      <c r="M19" s="71">
        <v>2187.0367585089139</v>
      </c>
      <c r="O19" s="2"/>
    </row>
    <row r="20" spans="1:15" ht="21" customHeight="1" x14ac:dyDescent="0.25">
      <c r="A20" s="58">
        <v>45170</v>
      </c>
      <c r="C20" s="69">
        <v>1794.2871879973447</v>
      </c>
      <c r="D20" s="70">
        <v>1787.2386501373855</v>
      </c>
      <c r="E20" s="70">
        <v>1783.958051847643</v>
      </c>
      <c r="F20" s="70">
        <v>1041.3019873817034</v>
      </c>
      <c r="G20" s="70">
        <v>1696.956373571069</v>
      </c>
      <c r="H20" s="70">
        <v>4526.78039829303</v>
      </c>
      <c r="I20" s="70">
        <v>1887.8427395696592</v>
      </c>
      <c r="J20" s="70">
        <v>2041.4329433669511</v>
      </c>
      <c r="K20" s="70">
        <v>1346.5586759581881</v>
      </c>
      <c r="L20" s="70">
        <v>543.84</v>
      </c>
      <c r="M20" s="71">
        <v>2253.5301342281878</v>
      </c>
      <c r="O20" s="2"/>
    </row>
    <row r="21" spans="1:15" ht="21" customHeight="1" x14ac:dyDescent="0.25">
      <c r="A21" s="58">
        <v>45200</v>
      </c>
      <c r="C21" s="69">
        <v>1787.0373873341241</v>
      </c>
      <c r="D21" s="70">
        <v>1778.560729307964</v>
      </c>
      <c r="E21" s="70">
        <v>1781.1274295572168</v>
      </c>
      <c r="F21" s="70">
        <v>1045.0540462427746</v>
      </c>
      <c r="G21" s="70">
        <v>1600.6009546313799</v>
      </c>
      <c r="H21" s="70">
        <v>4500.6035805626598</v>
      </c>
      <c r="I21" s="70">
        <v>1911.8251187335093</v>
      </c>
      <c r="J21" s="70">
        <v>2036.0661370740261</v>
      </c>
      <c r="K21" s="70">
        <v>1323.1074910974426</v>
      </c>
      <c r="L21" s="70">
        <v>509.88000000000005</v>
      </c>
      <c r="M21" s="71">
        <v>2356.924705882353</v>
      </c>
      <c r="O21" s="2"/>
    </row>
    <row r="22" spans="1:15" ht="21" customHeight="1" x14ac:dyDescent="0.25">
      <c r="A22" s="58">
        <v>45231</v>
      </c>
      <c r="C22" s="69">
        <v>1794.7525082526531</v>
      </c>
      <c r="D22" s="70">
        <v>1785.9661144376755</v>
      </c>
      <c r="E22" s="70">
        <v>1788.5857517794896</v>
      </c>
      <c r="F22" s="70">
        <v>1024.4047597665019</v>
      </c>
      <c r="G22" s="70">
        <v>1590.7996265455465</v>
      </c>
      <c r="H22" s="70">
        <v>4557.4834256926952</v>
      </c>
      <c r="I22" s="70">
        <v>1932.0906243225668</v>
      </c>
      <c r="J22" s="70">
        <v>2028.4526946107785</v>
      </c>
      <c r="K22" s="70">
        <v>1319.8256603773584</v>
      </c>
      <c r="L22" s="70">
        <v>622.16</v>
      </c>
      <c r="M22" s="71">
        <v>2267.5506206896553</v>
      </c>
      <c r="O22" s="2"/>
    </row>
    <row r="23" spans="1:15" ht="21" customHeight="1" x14ac:dyDescent="0.25">
      <c r="A23" s="58">
        <v>45261</v>
      </c>
      <c r="C23" s="69">
        <v>1798.1746642190265</v>
      </c>
      <c r="D23" s="70">
        <v>1789.1574833741688</v>
      </c>
      <c r="E23" s="70">
        <v>1791.0397841792562</v>
      </c>
      <c r="F23" s="70">
        <v>1043.4406463195692</v>
      </c>
      <c r="G23" s="70">
        <v>1581.9981873935262</v>
      </c>
      <c r="H23" s="70">
        <v>4616.7513174945998</v>
      </c>
      <c r="I23" s="70">
        <v>1949.6859613713827</v>
      </c>
      <c r="J23" s="70">
        <v>2037.0083352955025</v>
      </c>
      <c r="K23" s="70">
        <v>1327.7794123819517</v>
      </c>
      <c r="L23" s="70">
        <v>615.78</v>
      </c>
      <c r="M23" s="71">
        <v>2210.2761290322578</v>
      </c>
      <c r="O23" s="2"/>
    </row>
    <row r="24" spans="1:15" ht="21" customHeight="1" x14ac:dyDescent="0.25">
      <c r="A24" s="58">
        <v>45292</v>
      </c>
      <c r="C24" s="69">
        <v>1873.9461261424547</v>
      </c>
      <c r="D24" s="70">
        <v>1863.1394145404638</v>
      </c>
      <c r="E24" s="70">
        <v>1865.7872586768367</v>
      </c>
      <c r="F24" s="70">
        <v>1091.7464557640751</v>
      </c>
      <c r="G24" s="70">
        <v>1673.2302888122229</v>
      </c>
      <c r="H24" s="70">
        <v>4780.6921481481486</v>
      </c>
      <c r="I24" s="70">
        <v>2031.3137160175236</v>
      </c>
      <c r="J24" s="70">
        <v>2141.3920529561115</v>
      </c>
      <c r="K24" s="70">
        <v>1350.1786876533115</v>
      </c>
      <c r="L24" s="70">
        <v>592.18714285714293</v>
      </c>
      <c r="M24" s="71">
        <v>2404.7261647058822</v>
      </c>
      <c r="O24" s="2"/>
    </row>
    <row r="25" spans="1:15" ht="21" customHeight="1" x14ac:dyDescent="0.25">
      <c r="A25" s="58">
        <v>45323</v>
      </c>
      <c r="C25" s="69">
        <v>1862.1117253618042</v>
      </c>
      <c r="D25" s="70">
        <v>1853.160197153514</v>
      </c>
      <c r="E25" s="70">
        <v>1855.1933517585899</v>
      </c>
      <c r="F25" s="70">
        <v>1108.6243490054251</v>
      </c>
      <c r="G25" s="70">
        <v>1672.2351248551258</v>
      </c>
      <c r="H25" s="70">
        <v>4546.9229727187203</v>
      </c>
      <c r="I25" s="70">
        <v>1997.4485896088731</v>
      </c>
      <c r="J25" s="70">
        <v>2111.5219633470665</v>
      </c>
      <c r="K25" s="70">
        <v>1346.01950315165</v>
      </c>
      <c r="L25" s="70">
        <v>717.49571428571437</v>
      </c>
      <c r="M25" s="71">
        <v>2457.0433045977011</v>
      </c>
      <c r="O25" s="2"/>
    </row>
    <row r="26" spans="1:15" ht="21" customHeight="1" x14ac:dyDescent="0.25">
      <c r="A26" s="58">
        <v>45352</v>
      </c>
      <c r="C26" s="69">
        <v>1860.0974281072104</v>
      </c>
      <c r="D26" s="70">
        <v>1851.3964579435367</v>
      </c>
      <c r="E26" s="70">
        <v>1854.1027815661976</v>
      </c>
      <c r="F26" s="70">
        <v>1087.1269677419355</v>
      </c>
      <c r="G26" s="70">
        <v>1667.4347744945569</v>
      </c>
      <c r="H26" s="70">
        <v>4740.9827158098933</v>
      </c>
      <c r="I26" s="70">
        <v>1990.1142238577709</v>
      </c>
      <c r="J26" s="70">
        <v>2081.151487066531</v>
      </c>
      <c r="K26" s="70">
        <v>1354.2134158415843</v>
      </c>
      <c r="L26" s="70">
        <v>882.26166666666666</v>
      </c>
      <c r="M26" s="71">
        <v>2492.897604166667</v>
      </c>
      <c r="O26" s="2"/>
    </row>
    <row r="27" spans="1:15" ht="21" customHeight="1" x14ac:dyDescent="0.25">
      <c r="A27" s="58">
        <v>45383</v>
      </c>
      <c r="C27" s="69">
        <v>1861.8763664094483</v>
      </c>
      <c r="D27" s="70">
        <v>1853.5222841104546</v>
      </c>
      <c r="E27" s="70">
        <v>1855.7382986856028</v>
      </c>
      <c r="F27" s="70">
        <v>1102.446340629275</v>
      </c>
      <c r="G27" s="70">
        <v>1664.3680017384586</v>
      </c>
      <c r="H27" s="70">
        <v>4798.5484250635054</v>
      </c>
      <c r="I27" s="70">
        <v>1980.7049281615584</v>
      </c>
      <c r="J27" s="70">
        <v>2088.1952112071276</v>
      </c>
      <c r="K27" s="70">
        <v>1346.1513898601399</v>
      </c>
      <c r="L27" s="70">
        <v>842.02</v>
      </c>
      <c r="M27" s="71">
        <v>2433.9676283618583</v>
      </c>
      <c r="O27" s="2"/>
    </row>
    <row r="28" spans="1:15" ht="21" customHeight="1" x14ac:dyDescent="0.25">
      <c r="A28" s="58">
        <v>45413</v>
      </c>
      <c r="C28" s="69">
        <v>1863.3378906237222</v>
      </c>
      <c r="D28" s="70">
        <v>1856.1898049503222</v>
      </c>
      <c r="E28" s="70">
        <v>1859.045150640487</v>
      </c>
      <c r="F28" s="70">
        <v>1092.5155583038868</v>
      </c>
      <c r="G28" s="70">
        <v>1672.1044667462297</v>
      </c>
      <c r="H28" s="70">
        <v>4640.2715022624434</v>
      </c>
      <c r="I28" s="70">
        <v>1972.1312463522047</v>
      </c>
      <c r="J28" s="70">
        <v>2124.4569459347913</v>
      </c>
      <c r="K28" s="70">
        <v>1357.6335575942915</v>
      </c>
      <c r="L28" s="70">
        <v>1030.6022222222223</v>
      </c>
      <c r="M28" s="71">
        <v>2518.0133510638298</v>
      </c>
      <c r="O28" s="2"/>
    </row>
    <row r="29" spans="1:15" ht="21" customHeight="1" x14ac:dyDescent="0.25">
      <c r="A29" s="58">
        <v>45444</v>
      </c>
      <c r="C29" s="69">
        <v>1884.764800633779</v>
      </c>
      <c r="D29" s="70">
        <v>1879.3589453294808</v>
      </c>
      <c r="E29" s="70">
        <v>1884.771305932946</v>
      </c>
      <c r="F29" s="70">
        <v>1089.5569189371006</v>
      </c>
      <c r="G29" s="70">
        <v>1649.780639948287</v>
      </c>
      <c r="H29" s="70">
        <v>4621.4494382978719</v>
      </c>
      <c r="I29" s="70">
        <v>1973.2148956644528</v>
      </c>
      <c r="J29" s="70">
        <v>2120.4518712166569</v>
      </c>
      <c r="K29" s="70">
        <v>1306.5129821182945</v>
      </c>
      <c r="L29" s="70">
        <v>1642.6255555555554</v>
      </c>
      <c r="M29" s="71">
        <v>2452.9971171171169</v>
      </c>
      <c r="O29" s="2"/>
    </row>
    <row r="30" spans="1:15" ht="21" customHeight="1" x14ac:dyDescent="0.25">
      <c r="A30" s="58">
        <v>45474</v>
      </c>
      <c r="C30" s="69">
        <v>1869.6886952217749</v>
      </c>
      <c r="D30" s="70">
        <v>1863.4018464883134</v>
      </c>
      <c r="E30" s="70">
        <v>1868.1811520934207</v>
      </c>
      <c r="F30" s="70">
        <v>1069.6633037156703</v>
      </c>
      <c r="G30" s="70">
        <v>1677.2434939411426</v>
      </c>
      <c r="H30" s="70">
        <v>4864.0920606060599</v>
      </c>
      <c r="I30" s="70">
        <v>1978.1530915887852</v>
      </c>
      <c r="J30" s="70">
        <v>2118.9098963970932</v>
      </c>
      <c r="K30" s="70">
        <v>1301.0504519774011</v>
      </c>
      <c r="L30" s="70">
        <v>493.77499999999998</v>
      </c>
      <c r="M30" s="71">
        <v>2386.3645620437956</v>
      </c>
      <c r="O30" s="2"/>
    </row>
    <row r="31" spans="1:15" ht="21" customHeight="1" x14ac:dyDescent="0.25">
      <c r="A31" s="58">
        <v>45505</v>
      </c>
      <c r="C31" s="69">
        <v>1873.005316860007</v>
      </c>
      <c r="D31" s="70">
        <v>1867.2716708128121</v>
      </c>
      <c r="E31" s="70">
        <v>1874.147479105156</v>
      </c>
      <c r="F31" s="70">
        <v>1092.4720202413391</v>
      </c>
      <c r="G31" s="70">
        <v>1685.7968948430903</v>
      </c>
      <c r="H31" s="70">
        <v>4703.8353655514256</v>
      </c>
      <c r="I31" s="70">
        <v>1974.9726138709232</v>
      </c>
      <c r="J31" s="70">
        <v>2111.506240575136</v>
      </c>
      <c r="K31" s="70">
        <v>1342.8577321100918</v>
      </c>
      <c r="L31" s="70">
        <v>791.56600000000003</v>
      </c>
      <c r="M31" s="71">
        <v>2404.9413065326635</v>
      </c>
      <c r="O31" s="2"/>
    </row>
    <row r="32" spans="1:15" ht="21" customHeight="1" x14ac:dyDescent="0.25">
      <c r="A32" s="58">
        <v>45536</v>
      </c>
      <c r="C32" s="69">
        <v>1896.1541702556351</v>
      </c>
      <c r="D32" s="70">
        <v>1891.3504697700673</v>
      </c>
      <c r="E32" s="70">
        <v>1898.6109028529354</v>
      </c>
      <c r="F32" s="70">
        <v>1111.8569695243521</v>
      </c>
      <c r="G32" s="70">
        <v>1693.1140371068557</v>
      </c>
      <c r="H32" s="70">
        <v>4820.3368793342579</v>
      </c>
      <c r="I32" s="70">
        <v>1980.2196002236512</v>
      </c>
      <c r="J32" s="70">
        <v>2136.3332806840449</v>
      </c>
      <c r="K32" s="70">
        <v>1327.5044279311157</v>
      </c>
      <c r="L32" s="70">
        <v>677.22625000000005</v>
      </c>
      <c r="M32" s="71">
        <v>2376.4042780748664</v>
      </c>
      <c r="O32" s="2"/>
    </row>
    <row r="33" spans="1:15" ht="21" customHeight="1" x14ac:dyDescent="0.25">
      <c r="A33" s="62">
        <v>45566</v>
      </c>
      <c r="B33" s="10"/>
      <c r="C33" s="72">
        <v>1883.1679938737673</v>
      </c>
      <c r="D33" s="73">
        <v>1877.1253061300031</v>
      </c>
      <c r="E33" s="73">
        <v>1881.3239022478185</v>
      </c>
      <c r="F33" s="73">
        <v>1088.4489782429084</v>
      </c>
      <c r="G33" s="73">
        <v>1771.4939130434784</v>
      </c>
      <c r="H33" s="73">
        <v>4876.7620606531882</v>
      </c>
      <c r="I33" s="73">
        <v>1984.4051371464009</v>
      </c>
      <c r="J33" s="73">
        <v>2130.6580986258059</v>
      </c>
      <c r="K33" s="73">
        <v>1253.1047575182877</v>
      </c>
      <c r="L33" s="73">
        <v>642.83533333333332</v>
      </c>
      <c r="M33" s="74">
        <v>2371.6764611590629</v>
      </c>
      <c r="O33" s="2"/>
    </row>
    <row r="34" spans="1:15" ht="15" customHeight="1" x14ac:dyDescent="0.25">
      <c r="A34" s="156" t="s">
        <v>14</v>
      </c>
    </row>
    <row r="35" spans="1:15" ht="15" customHeight="1" x14ac:dyDescent="0.25"/>
  </sheetData>
  <mergeCells count="17">
    <mergeCell ref="K7:K8"/>
    <mergeCell ref="L7:L8"/>
    <mergeCell ref="M7:M8"/>
    <mergeCell ref="A1:I1"/>
    <mergeCell ref="C3:I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4BE2-E1D8-45AC-B247-7C194B08A578}">
  <dimension ref="A1:Q21"/>
  <sheetViews>
    <sheetView showGridLines="0" zoomScale="120" zoomScaleNormal="120" workbookViewId="0">
      <selection activeCell="A3" sqref="A1:XFD1048576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O1" s="9" t="s">
        <v>1</v>
      </c>
    </row>
    <row r="2" spans="1:17" ht="9.9499999999999993" customHeight="1" x14ac:dyDescent="0.25"/>
    <row r="3" spans="1:17" ht="24" customHeight="1" thickBot="1" x14ac:dyDescent="0.3">
      <c r="A3" s="48" t="s">
        <v>18</v>
      </c>
      <c r="B3" s="5"/>
      <c r="C3" s="207" t="s">
        <v>19</v>
      </c>
      <c r="D3" s="208"/>
      <c r="E3" s="208"/>
      <c r="F3" s="208"/>
      <c r="G3" s="208"/>
      <c r="H3" s="208"/>
      <c r="I3" s="208"/>
      <c r="J3" s="208"/>
      <c r="K3" s="208"/>
      <c r="L3" s="209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0" t="s">
        <v>20</v>
      </c>
      <c r="B5" s="5"/>
      <c r="C5" s="218" t="s">
        <v>5</v>
      </c>
      <c r="D5" s="214"/>
      <c r="E5" s="214"/>
      <c r="F5" s="214"/>
      <c r="G5" s="214"/>
      <c r="H5" s="214"/>
      <c r="I5" s="214"/>
      <c r="J5" s="214"/>
      <c r="K5" s="214"/>
      <c r="L5" s="214"/>
      <c r="M5" s="213" t="s">
        <v>17</v>
      </c>
      <c r="N5" s="214"/>
      <c r="O5" s="215"/>
    </row>
    <row r="6" spans="1:17" ht="24" customHeight="1" x14ac:dyDescent="0.25">
      <c r="A6" s="211"/>
      <c r="B6" s="5"/>
      <c r="C6" s="221" t="s">
        <v>6</v>
      </c>
      <c r="D6" s="216"/>
      <c r="E6" s="216"/>
      <c r="F6" s="216"/>
      <c r="G6" s="216" t="s">
        <v>21</v>
      </c>
      <c r="H6" s="216"/>
      <c r="I6" s="216"/>
      <c r="J6" s="216" t="s">
        <v>22</v>
      </c>
      <c r="K6" s="216"/>
      <c r="L6" s="216"/>
      <c r="M6" s="216" t="s">
        <v>6</v>
      </c>
      <c r="N6" s="216" t="s">
        <v>21</v>
      </c>
      <c r="O6" s="219" t="s">
        <v>22</v>
      </c>
    </row>
    <row r="7" spans="1:17" ht="24" customHeight="1" thickBot="1" x14ac:dyDescent="0.3">
      <c r="A7" s="212"/>
      <c r="B7" s="5"/>
      <c r="C7" s="50" t="s">
        <v>23</v>
      </c>
      <c r="D7" s="51" t="s">
        <v>24</v>
      </c>
      <c r="E7" s="52" t="s">
        <v>25</v>
      </c>
      <c r="F7" s="52" t="s">
        <v>26</v>
      </c>
      <c r="G7" s="51" t="s">
        <v>23</v>
      </c>
      <c r="H7" s="51" t="s">
        <v>24</v>
      </c>
      <c r="I7" s="52" t="s">
        <v>25</v>
      </c>
      <c r="J7" s="51" t="s">
        <v>23</v>
      </c>
      <c r="K7" s="51" t="s">
        <v>24</v>
      </c>
      <c r="L7" s="52" t="s">
        <v>25</v>
      </c>
      <c r="M7" s="217"/>
      <c r="N7" s="217"/>
      <c r="O7" s="220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7" t="s">
        <v>27</v>
      </c>
      <c r="B9" s="10"/>
      <c r="C9" s="38">
        <v>372170</v>
      </c>
      <c r="D9" s="39"/>
      <c r="E9" s="39"/>
      <c r="F9" s="40">
        <v>-6.26621332325904E-2</v>
      </c>
      <c r="G9" s="41">
        <v>186377</v>
      </c>
      <c r="H9" s="39"/>
      <c r="I9" s="39"/>
      <c r="J9" s="41">
        <v>185793</v>
      </c>
      <c r="K9" s="39"/>
      <c r="L9" s="39"/>
      <c r="M9" s="42">
        <v>1883.1679938737673</v>
      </c>
      <c r="N9" s="42">
        <v>2005.825778502712</v>
      </c>
      <c r="O9" s="43">
        <v>1760.1246611013335</v>
      </c>
      <c r="Q9" s="2"/>
    </row>
    <row r="10" spans="1:17" ht="21" customHeight="1" x14ac:dyDescent="0.25">
      <c r="A10" s="24" t="s">
        <v>28</v>
      </c>
      <c r="B10" s="10"/>
      <c r="C10" s="25">
        <v>351207</v>
      </c>
      <c r="D10" s="44">
        <v>0.94367359002606332</v>
      </c>
      <c r="E10" s="45"/>
      <c r="F10" s="46">
        <v>-6.4914214511645696E-2</v>
      </c>
      <c r="G10" s="27">
        <v>171343</v>
      </c>
      <c r="H10" s="44">
        <v>0.91933554032954712</v>
      </c>
      <c r="I10" s="45"/>
      <c r="J10" s="27">
        <v>179864</v>
      </c>
      <c r="K10" s="44">
        <v>0.96808814110327079</v>
      </c>
      <c r="L10" s="45"/>
      <c r="M10" s="26">
        <v>1877.1253061300031</v>
      </c>
      <c r="N10" s="26">
        <v>2005.4046983535945</v>
      </c>
      <c r="O10" s="47">
        <v>1754.9231094604813</v>
      </c>
      <c r="Q10" s="2"/>
    </row>
    <row r="11" spans="1:17" ht="21" customHeight="1" x14ac:dyDescent="0.25">
      <c r="A11" s="18" t="s">
        <v>9</v>
      </c>
      <c r="C11" s="19">
        <v>324003</v>
      </c>
      <c r="D11" s="11">
        <v>0.87057796168417656</v>
      </c>
      <c r="E11" s="11">
        <v>0.92254140720429834</v>
      </c>
      <c r="F11" s="15">
        <v>-0.10317291164397402</v>
      </c>
      <c r="G11" s="12">
        <v>154899</v>
      </c>
      <c r="H11" s="11">
        <v>0.8311057694887245</v>
      </c>
      <c r="I11" s="11">
        <v>0.90402876102321073</v>
      </c>
      <c r="J11" s="12">
        <v>169104</v>
      </c>
      <c r="K11" s="11">
        <v>0.91017422615491439</v>
      </c>
      <c r="L11" s="11">
        <v>0.94017702263932745</v>
      </c>
      <c r="M11" s="13">
        <v>1881.3239022478185</v>
      </c>
      <c r="N11" s="13">
        <v>2008.3677147689784</v>
      </c>
      <c r="O11" s="20">
        <v>1764.951968315356</v>
      </c>
      <c r="Q11" s="2"/>
    </row>
    <row r="12" spans="1:17" ht="21" customHeight="1" x14ac:dyDescent="0.25">
      <c r="A12" s="18" t="s">
        <v>10</v>
      </c>
      <c r="C12" s="19">
        <v>3631</v>
      </c>
      <c r="D12" s="11">
        <v>9.7562941666442752E-3</v>
      </c>
      <c r="E12" s="11">
        <v>1.0338632202661109E-2</v>
      </c>
      <c r="F12" s="15">
        <v>3.4178296781543827E-2</v>
      </c>
      <c r="G12" s="12">
        <v>2933</v>
      </c>
      <c r="H12" s="11">
        <v>1.573692032815208E-2</v>
      </c>
      <c r="I12" s="11">
        <v>1.7117711257536052E-2</v>
      </c>
      <c r="J12" s="12">
        <v>698</v>
      </c>
      <c r="K12" s="11">
        <v>3.7568692038989627E-3</v>
      </c>
      <c r="L12" s="11">
        <v>3.8807098696793134E-3</v>
      </c>
      <c r="M12" s="13">
        <v>1088.4489782429084</v>
      </c>
      <c r="N12" s="13">
        <v>1119.6410739856801</v>
      </c>
      <c r="O12" s="20">
        <v>957.37961318051578</v>
      </c>
      <c r="Q12" s="2"/>
    </row>
    <row r="13" spans="1:17" ht="21" customHeight="1" x14ac:dyDescent="0.25">
      <c r="A13" s="18" t="s">
        <v>11</v>
      </c>
      <c r="C13" s="19">
        <v>22287</v>
      </c>
      <c r="D13" s="11">
        <v>5.9883924013219764E-2</v>
      </c>
      <c r="E13" s="11">
        <v>6.3458302368688546E-2</v>
      </c>
      <c r="F13" s="15">
        <v>1.2112312729437442</v>
      </c>
      <c r="G13" s="12">
        <v>12386</v>
      </c>
      <c r="H13" s="11">
        <v>6.6456697983120233E-2</v>
      </c>
      <c r="I13" s="11">
        <v>7.2287750302025763E-2</v>
      </c>
      <c r="J13" s="12">
        <v>9901</v>
      </c>
      <c r="K13" s="11">
        <v>5.3290489953873393E-2</v>
      </c>
      <c r="L13" s="11">
        <v>5.5047146733087221E-2</v>
      </c>
      <c r="M13" s="13">
        <v>1771.4939130434784</v>
      </c>
      <c r="N13" s="13">
        <v>1910.1629137736154</v>
      </c>
      <c r="O13" s="20">
        <v>1598.021107968892</v>
      </c>
      <c r="Q13" s="2"/>
    </row>
    <row r="14" spans="1:17" ht="21" customHeight="1" x14ac:dyDescent="0.25">
      <c r="A14" s="18" t="s">
        <v>12</v>
      </c>
      <c r="C14" s="19">
        <v>1286</v>
      </c>
      <c r="D14" s="11">
        <v>3.4554101620227315E-3</v>
      </c>
      <c r="E14" s="11">
        <v>3.6616582243520204E-3</v>
      </c>
      <c r="F14" s="15">
        <v>0.78363384188626917</v>
      </c>
      <c r="G14" s="12">
        <v>1125</v>
      </c>
      <c r="H14" s="11">
        <v>6.0361525295503198E-3</v>
      </c>
      <c r="I14" s="11">
        <v>6.5657774172274324E-3</v>
      </c>
      <c r="J14" s="12">
        <v>161</v>
      </c>
      <c r="K14" s="11">
        <v>8.6655579058414467E-4</v>
      </c>
      <c r="L14" s="11">
        <v>8.9512075790597345E-4</v>
      </c>
      <c r="M14" s="13">
        <v>4876.7620606531882</v>
      </c>
      <c r="N14" s="13">
        <v>4955.3079644444442</v>
      </c>
      <c r="O14" s="20">
        <v>4327.9164596273295</v>
      </c>
      <c r="Q14" s="2"/>
    </row>
    <row r="15" spans="1:17" ht="21" customHeight="1" x14ac:dyDescent="0.25">
      <c r="A15" s="29" t="s">
        <v>29</v>
      </c>
      <c r="B15" s="10"/>
      <c r="C15" s="25">
        <v>20963</v>
      </c>
      <c r="D15" s="44">
        <v>5.6326409973936641E-2</v>
      </c>
      <c r="E15" s="45"/>
      <c r="F15" s="46">
        <v>-2.3250396048830502E-2</v>
      </c>
      <c r="G15" s="27">
        <v>15034</v>
      </c>
      <c r="H15" s="44">
        <v>8.0664459670452895E-2</v>
      </c>
      <c r="I15" s="45"/>
      <c r="J15" s="27">
        <v>5929</v>
      </c>
      <c r="K15" s="44">
        <v>3.1911858896729157E-2</v>
      </c>
      <c r="L15" s="45"/>
      <c r="M15" s="26">
        <v>1984.4051371464009</v>
      </c>
      <c r="N15" s="26">
        <v>2010.6248430224821</v>
      </c>
      <c r="O15" s="47">
        <v>1917.9205599595209</v>
      </c>
      <c r="Q15" s="2"/>
    </row>
    <row r="16" spans="1:17" ht="21" customHeight="1" x14ac:dyDescent="0.25">
      <c r="A16" s="18" t="s">
        <v>9</v>
      </c>
      <c r="C16" s="19">
        <v>16446</v>
      </c>
      <c r="D16" s="11">
        <v>4.4189483300642179E-2</v>
      </c>
      <c r="E16" s="11">
        <v>0.7845251156800076</v>
      </c>
      <c r="F16" s="14">
        <v>-2.3454664212338883E-2</v>
      </c>
      <c r="G16" s="12">
        <v>11475</v>
      </c>
      <c r="H16" s="11">
        <v>6.1568755801413265E-2</v>
      </c>
      <c r="I16" s="11">
        <v>0.76326992151124118</v>
      </c>
      <c r="J16" s="12">
        <v>4971</v>
      </c>
      <c r="K16" s="11">
        <v>2.6755582826048344E-2</v>
      </c>
      <c r="L16" s="11">
        <v>0.83842131894079941</v>
      </c>
      <c r="M16" s="13">
        <v>2130.6580986258055</v>
      </c>
      <c r="N16" s="13">
        <v>2173.023688888889</v>
      </c>
      <c r="O16" s="20">
        <v>2032.8618507342587</v>
      </c>
      <c r="Q16" s="2"/>
    </row>
    <row r="17" spans="1:17" ht="21" customHeight="1" x14ac:dyDescent="0.25">
      <c r="A17" s="18" t="s">
        <v>10</v>
      </c>
      <c r="C17" s="19">
        <v>3691</v>
      </c>
      <c r="D17" s="11">
        <v>9.9175108149501569E-3</v>
      </c>
      <c r="E17" s="11">
        <v>0.17607212708104755</v>
      </c>
      <c r="F17" s="15">
        <v>-0.12927577258787448</v>
      </c>
      <c r="G17" s="12">
        <v>2961</v>
      </c>
      <c r="H17" s="11">
        <v>1.5887153457776443E-2</v>
      </c>
      <c r="I17" s="11">
        <v>0.19695357190368498</v>
      </c>
      <c r="J17" s="12">
        <v>730</v>
      </c>
      <c r="K17" s="11">
        <v>3.9291038951951903E-3</v>
      </c>
      <c r="L17" s="11">
        <v>0.1231236296171361</v>
      </c>
      <c r="M17" s="13">
        <v>1253.1047575182877</v>
      </c>
      <c r="N17" s="13">
        <v>1292.4878486997636</v>
      </c>
      <c r="O17" s="20">
        <v>1093.3604657534247</v>
      </c>
      <c r="Q17" s="2"/>
    </row>
    <row r="18" spans="1:17" ht="21" customHeight="1" x14ac:dyDescent="0.25">
      <c r="A18" s="18" t="s">
        <v>13</v>
      </c>
      <c r="C18" s="19">
        <v>15</v>
      </c>
      <c r="D18" s="11">
        <v>4.0304162076470428E-5</v>
      </c>
      <c r="E18" s="11">
        <v>7.1554643896388874E-4</v>
      </c>
      <c r="F18" s="15">
        <v>0.875</v>
      </c>
      <c r="G18" s="12">
        <v>13</v>
      </c>
      <c r="H18" s="11">
        <v>6.9751095897025919E-5</v>
      </c>
      <c r="I18" s="11">
        <v>8.6470666489290942E-4</v>
      </c>
      <c r="J18" s="12">
        <v>2</v>
      </c>
      <c r="K18" s="11">
        <v>1.076466820601422E-5</v>
      </c>
      <c r="L18" s="11">
        <v>3.3732501264968796E-4</v>
      </c>
      <c r="M18" s="13">
        <v>642.83533333333332</v>
      </c>
      <c r="N18" s="13">
        <v>611.39461538461535</v>
      </c>
      <c r="O18" s="20">
        <v>847.2</v>
      </c>
      <c r="Q18" s="2"/>
    </row>
    <row r="19" spans="1:17" ht="21" customHeight="1" thickBot="1" x14ac:dyDescent="0.3">
      <c r="A19" s="120" t="s">
        <v>11</v>
      </c>
      <c r="C19" s="121">
        <v>811</v>
      </c>
      <c r="D19" s="122">
        <v>2.1791116962678347E-3</v>
      </c>
      <c r="E19" s="122">
        <v>3.8687210799980921E-2</v>
      </c>
      <c r="F19" s="123">
        <v>1.1684491978609626</v>
      </c>
      <c r="G19" s="124">
        <v>585</v>
      </c>
      <c r="H19" s="122">
        <v>3.1387993153661666E-3</v>
      </c>
      <c r="I19" s="122">
        <v>3.8911799920180921E-2</v>
      </c>
      <c r="J19" s="124">
        <v>226</v>
      </c>
      <c r="K19" s="122">
        <v>1.2164075072796069E-3</v>
      </c>
      <c r="L19" s="122">
        <v>3.8117726429414744E-2</v>
      </c>
      <c r="M19" s="125">
        <v>2371.6764611590629</v>
      </c>
      <c r="N19" s="125">
        <v>2491.0810427350425</v>
      </c>
      <c r="O19" s="126">
        <v>2062.5982300884957</v>
      </c>
      <c r="Q19" s="2"/>
    </row>
    <row r="20" spans="1:17" ht="15" customHeight="1" x14ac:dyDescent="0.25">
      <c r="A20" s="156" t="s">
        <v>14</v>
      </c>
    </row>
    <row r="21" spans="1:17" ht="15" customHeight="1" x14ac:dyDescent="0.25"/>
  </sheetData>
  <mergeCells count="11">
    <mergeCell ref="A1:L1"/>
    <mergeCell ref="C3:L3"/>
    <mergeCell ref="A5:A7"/>
    <mergeCell ref="M5:O5"/>
    <mergeCell ref="M6:M7"/>
    <mergeCell ref="G6:I6"/>
    <mergeCell ref="J6:L6"/>
    <mergeCell ref="C5:L5"/>
    <mergeCell ref="N6:N7"/>
    <mergeCell ref="O6:O7"/>
    <mergeCell ref="C6:F6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BF84-14F9-477E-9D8D-334065C964DA}">
  <dimension ref="A1:Q21"/>
  <sheetViews>
    <sheetView showGridLines="0" zoomScaleNormal="100" workbookViewId="0">
      <selection activeCell="A3" sqref="A1:XFD1048576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O1" s="9" t="s">
        <v>1</v>
      </c>
    </row>
    <row r="2" spans="1:17" ht="9.9499999999999993" customHeight="1" x14ac:dyDescent="0.25"/>
    <row r="3" spans="1:17" ht="24" customHeight="1" thickBot="1" x14ac:dyDescent="0.3">
      <c r="A3" s="48" t="s">
        <v>30</v>
      </c>
      <c r="B3" s="5"/>
      <c r="C3" s="207" t="s">
        <v>31</v>
      </c>
      <c r="D3" s="208"/>
      <c r="E3" s="208"/>
      <c r="F3" s="208"/>
      <c r="G3" s="208"/>
      <c r="H3" s="208"/>
      <c r="I3" s="208"/>
      <c r="J3" s="208"/>
      <c r="K3" s="208"/>
      <c r="L3" s="208"/>
      <c r="M3" s="209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0" t="s">
        <v>20</v>
      </c>
      <c r="B5" s="5"/>
      <c r="C5" s="218" t="s">
        <v>5</v>
      </c>
      <c r="D5" s="214"/>
      <c r="E5" s="214"/>
      <c r="F5" s="214"/>
      <c r="G5" s="214"/>
      <c r="H5" s="214"/>
      <c r="I5" s="214"/>
      <c r="J5" s="214"/>
      <c r="K5" s="214"/>
      <c r="L5" s="214"/>
      <c r="M5" s="213" t="s">
        <v>17</v>
      </c>
      <c r="N5" s="214"/>
      <c r="O5" s="215"/>
    </row>
    <row r="6" spans="1:17" ht="24" customHeight="1" x14ac:dyDescent="0.25">
      <c r="A6" s="211"/>
      <c r="B6" s="5"/>
      <c r="C6" s="221" t="s">
        <v>6</v>
      </c>
      <c r="D6" s="216"/>
      <c r="E6" s="216"/>
      <c r="F6" s="216"/>
      <c r="G6" s="216" t="s">
        <v>32</v>
      </c>
      <c r="H6" s="216"/>
      <c r="I6" s="216"/>
      <c r="J6" s="216" t="s">
        <v>33</v>
      </c>
      <c r="K6" s="216"/>
      <c r="L6" s="216"/>
      <c r="M6" s="216" t="s">
        <v>6</v>
      </c>
      <c r="N6" s="216" t="s">
        <v>32</v>
      </c>
      <c r="O6" s="219" t="s">
        <v>33</v>
      </c>
    </row>
    <row r="7" spans="1:17" ht="24" customHeight="1" thickBot="1" x14ac:dyDescent="0.3">
      <c r="A7" s="212"/>
      <c r="B7" s="5"/>
      <c r="C7" s="50" t="s">
        <v>23</v>
      </c>
      <c r="D7" s="51" t="s">
        <v>24</v>
      </c>
      <c r="E7" s="52" t="s">
        <v>25</v>
      </c>
      <c r="F7" s="52" t="s">
        <v>26</v>
      </c>
      <c r="G7" s="51" t="s">
        <v>23</v>
      </c>
      <c r="H7" s="51" t="s">
        <v>24</v>
      </c>
      <c r="I7" s="52" t="s">
        <v>25</v>
      </c>
      <c r="J7" s="51" t="s">
        <v>23</v>
      </c>
      <c r="K7" s="51" t="s">
        <v>24</v>
      </c>
      <c r="L7" s="52" t="s">
        <v>25</v>
      </c>
      <c r="M7" s="217"/>
      <c r="N7" s="217"/>
      <c r="O7" s="220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7" t="s">
        <v>27</v>
      </c>
      <c r="B9" s="10"/>
      <c r="C9" s="38">
        <v>372170</v>
      </c>
      <c r="D9" s="39"/>
      <c r="E9" s="39"/>
      <c r="F9" s="40">
        <v>-6.26621332325904E-2</v>
      </c>
      <c r="G9" s="41">
        <v>347975</v>
      </c>
      <c r="H9" s="39"/>
      <c r="I9" s="39"/>
      <c r="J9" s="41">
        <v>24195</v>
      </c>
      <c r="K9" s="39"/>
      <c r="L9" s="39"/>
      <c r="M9" s="42">
        <v>1883.1679938737673</v>
      </c>
      <c r="N9" s="42">
        <v>1916.4624019829009</v>
      </c>
      <c r="O9" s="43">
        <v>1404.3243624715851</v>
      </c>
      <c r="Q9" s="2"/>
    </row>
    <row r="10" spans="1:17" ht="21" customHeight="1" x14ac:dyDescent="0.25">
      <c r="A10" s="24" t="s">
        <v>28</v>
      </c>
      <c r="B10" s="10"/>
      <c r="C10" s="25">
        <v>351207</v>
      </c>
      <c r="D10" s="44">
        <v>0.94367359002606332</v>
      </c>
      <c r="E10" s="45"/>
      <c r="F10" s="46">
        <v>-6.4914214511645696E-2</v>
      </c>
      <c r="G10" s="27">
        <v>327283</v>
      </c>
      <c r="H10" s="44">
        <v>0.94053595804296286</v>
      </c>
      <c r="I10" s="45"/>
      <c r="J10" s="27">
        <v>23924</v>
      </c>
      <c r="K10" s="44">
        <v>0.98879933870634429</v>
      </c>
      <c r="L10" s="45"/>
      <c r="M10" s="26">
        <v>1877.1253061300031</v>
      </c>
      <c r="N10" s="26">
        <v>1911.5107614510987</v>
      </c>
      <c r="O10" s="47">
        <v>1406.72842543053</v>
      </c>
      <c r="Q10" s="2"/>
    </row>
    <row r="11" spans="1:17" ht="21" customHeight="1" x14ac:dyDescent="0.25">
      <c r="A11" s="18" t="s">
        <v>9</v>
      </c>
      <c r="C11" s="19">
        <v>324003</v>
      </c>
      <c r="D11" s="11">
        <v>0.87057796168417656</v>
      </c>
      <c r="E11" s="11">
        <v>0.92254140720429834</v>
      </c>
      <c r="F11" s="15">
        <v>-0.10317291164397402</v>
      </c>
      <c r="G11" s="12">
        <v>302351</v>
      </c>
      <c r="H11" s="11">
        <v>0.86888713269631435</v>
      </c>
      <c r="I11" s="11">
        <v>0.923821280054265</v>
      </c>
      <c r="J11" s="12">
        <v>21652</v>
      </c>
      <c r="K11" s="11">
        <v>0.89489563959495766</v>
      </c>
      <c r="L11" s="11">
        <v>0.90503260324360479</v>
      </c>
      <c r="M11" s="13">
        <v>1881.323902247819</v>
      </c>
      <c r="N11" s="13">
        <v>1914.9239272898058</v>
      </c>
      <c r="O11" s="20">
        <v>1412.1293164603733</v>
      </c>
      <c r="Q11" s="2"/>
    </row>
    <row r="12" spans="1:17" ht="21" customHeight="1" x14ac:dyDescent="0.25">
      <c r="A12" s="18" t="s">
        <v>10</v>
      </c>
      <c r="C12" s="19">
        <v>3631</v>
      </c>
      <c r="D12" s="11">
        <v>9.7562941666442752E-3</v>
      </c>
      <c r="E12" s="11">
        <v>1.0338632202661109E-2</v>
      </c>
      <c r="F12" s="15">
        <v>3.4178296781543827E-2</v>
      </c>
      <c r="G12" s="12">
        <v>3426</v>
      </c>
      <c r="H12" s="11">
        <v>9.8455348803793384E-3</v>
      </c>
      <c r="I12" s="11">
        <v>1.0468004754295213E-2</v>
      </c>
      <c r="J12" s="12">
        <v>205</v>
      </c>
      <c r="K12" s="11">
        <v>8.4728249638355031E-3</v>
      </c>
      <c r="L12" s="11">
        <v>8.5688012038120723E-3</v>
      </c>
      <c r="M12" s="13">
        <v>1088.4489782429084</v>
      </c>
      <c r="N12" s="13">
        <v>1108.8102860478693</v>
      </c>
      <c r="O12" s="20">
        <v>748.16682926829276</v>
      </c>
      <c r="Q12" s="2"/>
    </row>
    <row r="13" spans="1:17" ht="21" customHeight="1" x14ac:dyDescent="0.25">
      <c r="A13" s="18" t="s">
        <v>11</v>
      </c>
      <c r="C13" s="19">
        <v>22287</v>
      </c>
      <c r="D13" s="11">
        <v>5.9883924013219764E-2</v>
      </c>
      <c r="E13" s="11">
        <v>6.3458302368688546E-2</v>
      </c>
      <c r="F13" s="15">
        <v>1.2112312729437442</v>
      </c>
      <c r="G13" s="12">
        <v>20220</v>
      </c>
      <c r="H13" s="11">
        <v>5.8107622674042674E-2</v>
      </c>
      <c r="I13" s="11">
        <v>6.1781394084019031E-2</v>
      </c>
      <c r="J13" s="12">
        <v>2067</v>
      </c>
      <c r="K13" s="11">
        <v>8.5430874147551142E-2</v>
      </c>
      <c r="L13" s="11">
        <v>8.6398595552583182E-2</v>
      </c>
      <c r="M13" s="13">
        <v>1771.4939130434782</v>
      </c>
      <c r="N13" s="13">
        <v>1807.8888303659742</v>
      </c>
      <c r="O13" s="20">
        <v>1415.4681615868408</v>
      </c>
      <c r="Q13" s="2"/>
    </row>
    <row r="14" spans="1:17" ht="21" customHeight="1" x14ac:dyDescent="0.25">
      <c r="A14" s="18" t="s">
        <v>12</v>
      </c>
      <c r="C14" s="19">
        <v>1286</v>
      </c>
      <c r="D14" s="11">
        <v>3.4554101620227315E-3</v>
      </c>
      <c r="E14" s="11">
        <v>3.6616582243520204E-3</v>
      </c>
      <c r="F14" s="15">
        <v>0.78363384188626917</v>
      </c>
      <c r="G14" s="12">
        <v>1286</v>
      </c>
      <c r="H14" s="11">
        <v>3.695667792226453E-3</v>
      </c>
      <c r="I14" s="11">
        <v>3.9293211074207949E-3</v>
      </c>
      <c r="J14" s="12">
        <v>0</v>
      </c>
      <c r="K14" s="11">
        <v>0</v>
      </c>
      <c r="L14" s="11">
        <v>0</v>
      </c>
      <c r="M14" s="13">
        <v>4876.7620606531882</v>
      </c>
      <c r="N14" s="13">
        <v>4876.7620606531882</v>
      </c>
      <c r="O14" s="20">
        <v>0</v>
      </c>
      <c r="Q14" s="2"/>
    </row>
    <row r="15" spans="1:17" ht="21" customHeight="1" x14ac:dyDescent="0.25">
      <c r="A15" s="29" t="s">
        <v>29</v>
      </c>
      <c r="B15" s="10"/>
      <c r="C15" s="25">
        <v>20963</v>
      </c>
      <c r="D15" s="44">
        <v>5.6326409973936641E-2</v>
      </c>
      <c r="E15" s="45"/>
      <c r="F15" s="46">
        <v>-2.3250396048830502E-2</v>
      </c>
      <c r="G15" s="27">
        <v>20692</v>
      </c>
      <c r="H15" s="44">
        <v>5.9464041957037146E-2</v>
      </c>
      <c r="I15" s="45"/>
      <c r="J15" s="27">
        <v>271</v>
      </c>
      <c r="K15" s="44">
        <v>1.1200661293655713E-2</v>
      </c>
      <c r="L15" s="45"/>
      <c r="M15" s="26">
        <v>1984.4051371464009</v>
      </c>
      <c r="N15" s="26">
        <v>1994.7819345640828</v>
      </c>
      <c r="O15" s="47">
        <v>1192.0926199261992</v>
      </c>
      <c r="Q15" s="2"/>
    </row>
    <row r="16" spans="1:17" ht="21" customHeight="1" x14ac:dyDescent="0.25">
      <c r="A16" s="18" t="s">
        <v>9</v>
      </c>
      <c r="C16" s="19">
        <v>16446</v>
      </c>
      <c r="D16" s="11">
        <v>4.4189483300642179E-2</v>
      </c>
      <c r="E16" s="11">
        <v>0.7845251156800076</v>
      </c>
      <c r="F16" s="14">
        <v>-2.3454664212338883E-2</v>
      </c>
      <c r="G16" s="12">
        <v>16317</v>
      </c>
      <c r="H16" s="11">
        <v>4.6891299662332062E-2</v>
      </c>
      <c r="I16" s="11">
        <v>0.78856562922868745</v>
      </c>
      <c r="J16" s="12">
        <v>129</v>
      </c>
      <c r="K16" s="11">
        <v>5.331680099194048E-3</v>
      </c>
      <c r="L16" s="11">
        <v>0.47601476014760147</v>
      </c>
      <c r="M16" s="13">
        <v>2130.6580986258055</v>
      </c>
      <c r="N16" s="13">
        <v>2136.3149635349632</v>
      </c>
      <c r="O16" s="20">
        <v>1415.1304651162791</v>
      </c>
      <c r="Q16" s="2"/>
    </row>
    <row r="17" spans="1:17" ht="21" customHeight="1" x14ac:dyDescent="0.25">
      <c r="A17" s="18" t="s">
        <v>10</v>
      </c>
      <c r="C17" s="19">
        <v>3691</v>
      </c>
      <c r="D17" s="11">
        <v>9.9175108149501569E-3</v>
      </c>
      <c r="E17" s="11">
        <v>0.17607212708104755</v>
      </c>
      <c r="F17" s="15">
        <v>-0.12927577258787448</v>
      </c>
      <c r="G17" s="12">
        <v>3591</v>
      </c>
      <c r="H17" s="11">
        <v>1.0319706875493929E-2</v>
      </c>
      <c r="I17" s="11">
        <v>0.17354533152909338</v>
      </c>
      <c r="J17" s="12">
        <v>100</v>
      </c>
      <c r="K17" s="11">
        <v>4.1330853482124405E-3</v>
      </c>
      <c r="L17" s="11">
        <v>0.36900369003690037</v>
      </c>
      <c r="M17" s="13">
        <v>1253.1047575182877</v>
      </c>
      <c r="N17" s="13">
        <v>1265.6149011417433</v>
      </c>
      <c r="O17" s="20">
        <v>803.8655</v>
      </c>
      <c r="Q17" s="2"/>
    </row>
    <row r="18" spans="1:17" ht="21" customHeight="1" x14ac:dyDescent="0.25">
      <c r="A18" s="18" t="s">
        <v>13</v>
      </c>
      <c r="C18" s="19">
        <v>15</v>
      </c>
      <c r="D18" s="11">
        <v>4.0304162076470428E-5</v>
      </c>
      <c r="E18" s="11">
        <v>7.1554643896388874E-4</v>
      </c>
      <c r="F18" s="15">
        <v>0.875</v>
      </c>
      <c r="G18" s="12">
        <v>15</v>
      </c>
      <c r="H18" s="11">
        <v>4.3106545010417415E-5</v>
      </c>
      <c r="I18" s="11">
        <v>7.2491784264450024E-4</v>
      </c>
      <c r="J18" s="12">
        <v>0</v>
      </c>
      <c r="K18" s="11">
        <v>0</v>
      </c>
      <c r="L18" s="11">
        <v>0</v>
      </c>
      <c r="M18" s="13">
        <v>642.83533333333332</v>
      </c>
      <c r="N18" s="13">
        <v>642.83533333333332</v>
      </c>
      <c r="O18" s="20">
        <v>0</v>
      </c>
      <c r="Q18" s="2"/>
    </row>
    <row r="19" spans="1:17" ht="21" customHeight="1" thickBot="1" x14ac:dyDescent="0.3">
      <c r="A19" s="120" t="s">
        <v>11</v>
      </c>
      <c r="C19" s="121">
        <v>811</v>
      </c>
      <c r="D19" s="122">
        <v>2.1791116962678347E-3</v>
      </c>
      <c r="E19" s="122">
        <v>3.8687210799980921E-2</v>
      </c>
      <c r="F19" s="123">
        <v>1.1684491978609626</v>
      </c>
      <c r="G19" s="124">
        <v>769</v>
      </c>
      <c r="H19" s="122">
        <v>2.209928874200733E-3</v>
      </c>
      <c r="I19" s="122">
        <v>3.7164121399574715E-2</v>
      </c>
      <c r="J19" s="124">
        <v>42</v>
      </c>
      <c r="K19" s="122">
        <v>1.7358958462492251E-3</v>
      </c>
      <c r="L19" s="122">
        <v>0.15498154981549817</v>
      </c>
      <c r="M19" s="125">
        <v>2371.6764611590629</v>
      </c>
      <c r="N19" s="125">
        <v>2423.0310663198957</v>
      </c>
      <c r="O19" s="126">
        <v>1431.3980952380953</v>
      </c>
      <c r="Q19" s="2"/>
    </row>
    <row r="20" spans="1:17" ht="15" customHeight="1" x14ac:dyDescent="0.25">
      <c r="A20" s="156" t="s">
        <v>14</v>
      </c>
    </row>
    <row r="21" spans="1:17" ht="15" customHeight="1" x14ac:dyDescent="0.25">
      <c r="A21" s="7"/>
    </row>
  </sheetData>
  <mergeCells count="11">
    <mergeCell ref="A1:M1"/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B886-0293-4098-9BF9-880C3E4FFA28}">
  <dimension ref="A1:O24"/>
  <sheetViews>
    <sheetView showGridLines="0" zoomScaleNormal="100" workbookViewId="0">
      <selection activeCell="A3" sqref="A1:XFD1048576"/>
    </sheetView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203" t="s">
        <v>0</v>
      </c>
      <c r="B1" s="203"/>
      <c r="C1" s="203"/>
      <c r="D1" s="203"/>
      <c r="E1" s="203"/>
      <c r="F1" s="203"/>
      <c r="G1" s="203"/>
      <c r="H1" s="203"/>
      <c r="M1" s="9" t="s">
        <v>1</v>
      </c>
    </row>
    <row r="2" spans="1:15" ht="9.9499999999999993" customHeight="1" x14ac:dyDescent="0.25"/>
    <row r="3" spans="1:15" ht="24" customHeight="1" thickBot="1" x14ac:dyDescent="0.3">
      <c r="A3" s="48" t="s">
        <v>34</v>
      </c>
      <c r="B3" s="5"/>
      <c r="C3" s="190" t="s">
        <v>35</v>
      </c>
      <c r="D3" s="191"/>
      <c r="E3" s="191"/>
      <c r="F3" s="191"/>
      <c r="G3" s="191"/>
      <c r="H3" s="19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24" t="s">
        <v>36</v>
      </c>
      <c r="B5" s="5"/>
      <c r="C5" s="193" t="s">
        <v>5</v>
      </c>
      <c r="D5" s="194"/>
      <c r="E5" s="194"/>
      <c r="F5" s="194"/>
      <c r="G5" s="194"/>
      <c r="H5" s="194"/>
      <c r="I5" s="194"/>
      <c r="J5" s="194"/>
      <c r="K5" s="194"/>
      <c r="L5" s="194"/>
      <c r="M5" s="195"/>
    </row>
    <row r="6" spans="1:15" ht="24" customHeight="1" x14ac:dyDescent="0.25">
      <c r="A6" s="225"/>
      <c r="B6" s="5"/>
      <c r="C6" s="199" t="s">
        <v>6</v>
      </c>
      <c r="D6" s="201" t="s">
        <v>7</v>
      </c>
      <c r="E6" s="201"/>
      <c r="F6" s="201"/>
      <c r="G6" s="201"/>
      <c r="H6" s="201"/>
      <c r="I6" s="201" t="s">
        <v>8</v>
      </c>
      <c r="J6" s="201"/>
      <c r="K6" s="201"/>
      <c r="L6" s="201"/>
      <c r="M6" s="202"/>
    </row>
    <row r="7" spans="1:15" ht="24" customHeight="1" x14ac:dyDescent="0.25">
      <c r="A7" s="225"/>
      <c r="B7" s="5"/>
      <c r="C7" s="199"/>
      <c r="D7" s="185" t="s">
        <v>6</v>
      </c>
      <c r="E7" s="185" t="s">
        <v>9</v>
      </c>
      <c r="F7" s="185" t="s">
        <v>10</v>
      </c>
      <c r="G7" s="185" t="s">
        <v>11</v>
      </c>
      <c r="H7" s="185" t="s">
        <v>12</v>
      </c>
      <c r="I7" s="185" t="s">
        <v>6</v>
      </c>
      <c r="J7" s="185" t="s">
        <v>9</v>
      </c>
      <c r="K7" s="185" t="s">
        <v>10</v>
      </c>
      <c r="L7" s="185" t="s">
        <v>13</v>
      </c>
      <c r="M7" s="187" t="s">
        <v>11</v>
      </c>
    </row>
    <row r="8" spans="1:15" ht="24" customHeight="1" thickBot="1" x14ac:dyDescent="0.3">
      <c r="A8" s="226"/>
      <c r="B8" s="5"/>
      <c r="C8" s="227"/>
      <c r="D8" s="222"/>
      <c r="E8" s="222"/>
      <c r="F8" s="222"/>
      <c r="G8" s="222"/>
      <c r="H8" s="222"/>
      <c r="I8" s="222"/>
      <c r="J8" s="222"/>
      <c r="K8" s="222"/>
      <c r="L8" s="222"/>
      <c r="M8" s="223"/>
    </row>
    <row r="9" spans="1:15" ht="9.9499999999999993" customHeight="1" thickBot="1" x14ac:dyDescent="0.3">
      <c r="A9" s="3"/>
      <c r="C9" s="147"/>
      <c r="D9" s="148"/>
      <c r="E9" s="148"/>
      <c r="F9" s="148"/>
      <c r="G9" s="148"/>
      <c r="H9" s="148"/>
      <c r="I9" s="148"/>
      <c r="J9" s="148"/>
      <c r="K9" s="148"/>
      <c r="L9" s="148"/>
      <c r="M9" s="148"/>
    </row>
    <row r="10" spans="1:15" ht="21" customHeight="1" x14ac:dyDescent="0.25">
      <c r="A10" s="75" t="s">
        <v>37</v>
      </c>
      <c r="C10" s="76">
        <v>2543</v>
      </c>
      <c r="D10" s="77">
        <v>2000</v>
      </c>
      <c r="E10" s="77">
        <v>1913</v>
      </c>
      <c r="F10" s="77">
        <v>72</v>
      </c>
      <c r="G10" s="77">
        <v>15</v>
      </c>
      <c r="H10" s="77">
        <v>0</v>
      </c>
      <c r="I10" s="77">
        <v>543</v>
      </c>
      <c r="J10" s="77">
        <v>432</v>
      </c>
      <c r="K10" s="77">
        <v>106</v>
      </c>
      <c r="L10" s="77">
        <v>5</v>
      </c>
      <c r="M10" s="78">
        <v>0</v>
      </c>
      <c r="O10" s="2"/>
    </row>
    <row r="11" spans="1:15" ht="21" customHeight="1" x14ac:dyDescent="0.25">
      <c r="A11" s="58" t="s">
        <v>38</v>
      </c>
      <c r="C11" s="76">
        <v>18348</v>
      </c>
      <c r="D11" s="77">
        <v>16240</v>
      </c>
      <c r="E11" s="77">
        <v>15663</v>
      </c>
      <c r="F11" s="77">
        <v>467</v>
      </c>
      <c r="G11" s="77">
        <v>110</v>
      </c>
      <c r="H11" s="77">
        <v>0</v>
      </c>
      <c r="I11" s="77">
        <v>2108</v>
      </c>
      <c r="J11" s="77">
        <v>1670</v>
      </c>
      <c r="K11" s="77">
        <v>426</v>
      </c>
      <c r="L11" s="77">
        <v>2</v>
      </c>
      <c r="M11" s="78">
        <v>10</v>
      </c>
      <c r="O11" s="2"/>
    </row>
    <row r="12" spans="1:15" ht="21" customHeight="1" x14ac:dyDescent="0.25">
      <c r="A12" s="58" t="s">
        <v>39</v>
      </c>
      <c r="C12" s="76">
        <v>28434</v>
      </c>
      <c r="D12" s="77">
        <v>25967</v>
      </c>
      <c r="E12" s="77">
        <v>25106</v>
      </c>
      <c r="F12" s="77">
        <v>525</v>
      </c>
      <c r="G12" s="77">
        <v>336</v>
      </c>
      <c r="H12" s="77">
        <v>0</v>
      </c>
      <c r="I12" s="77">
        <v>2467</v>
      </c>
      <c r="J12" s="77">
        <v>1951</v>
      </c>
      <c r="K12" s="77">
        <v>497</v>
      </c>
      <c r="L12" s="77">
        <v>4</v>
      </c>
      <c r="M12" s="78">
        <v>15</v>
      </c>
      <c r="O12" s="2"/>
    </row>
    <row r="13" spans="1:15" ht="21" customHeight="1" x14ac:dyDescent="0.25">
      <c r="A13" s="79" t="s">
        <v>40</v>
      </c>
      <c r="C13" s="76">
        <v>33035</v>
      </c>
      <c r="D13" s="77">
        <v>30424</v>
      </c>
      <c r="E13" s="77">
        <v>29312</v>
      </c>
      <c r="F13" s="77">
        <v>549</v>
      </c>
      <c r="G13" s="77">
        <v>563</v>
      </c>
      <c r="H13" s="77">
        <v>0</v>
      </c>
      <c r="I13" s="77">
        <v>2611</v>
      </c>
      <c r="J13" s="77">
        <v>2021</v>
      </c>
      <c r="K13" s="77">
        <v>554</v>
      </c>
      <c r="L13" s="77">
        <v>0</v>
      </c>
      <c r="M13" s="78">
        <v>36</v>
      </c>
      <c r="O13" s="2"/>
    </row>
    <row r="14" spans="1:15" ht="21" customHeight="1" x14ac:dyDescent="0.25">
      <c r="A14" s="79" t="s">
        <v>41</v>
      </c>
      <c r="C14" s="76">
        <v>42036</v>
      </c>
      <c r="D14" s="77">
        <v>39150</v>
      </c>
      <c r="E14" s="77">
        <v>37561</v>
      </c>
      <c r="F14" s="77">
        <v>557</v>
      </c>
      <c r="G14" s="77">
        <v>1029</v>
      </c>
      <c r="H14" s="77">
        <v>3</v>
      </c>
      <c r="I14" s="77">
        <v>2886</v>
      </c>
      <c r="J14" s="77">
        <v>2237</v>
      </c>
      <c r="K14" s="77">
        <v>606</v>
      </c>
      <c r="L14" s="77">
        <v>0</v>
      </c>
      <c r="M14" s="78">
        <v>43</v>
      </c>
      <c r="O14" s="2"/>
    </row>
    <row r="15" spans="1:15" ht="21" customHeight="1" x14ac:dyDescent="0.25">
      <c r="A15" s="79" t="s">
        <v>42</v>
      </c>
      <c r="C15" s="76">
        <v>50947</v>
      </c>
      <c r="D15" s="77">
        <v>47916</v>
      </c>
      <c r="E15" s="77">
        <v>45568</v>
      </c>
      <c r="F15" s="77">
        <v>528</v>
      </c>
      <c r="G15" s="77">
        <v>1663</v>
      </c>
      <c r="H15" s="77">
        <v>157</v>
      </c>
      <c r="I15" s="77">
        <v>3031</v>
      </c>
      <c r="J15" s="77">
        <v>2418</v>
      </c>
      <c r="K15" s="77">
        <v>533</v>
      </c>
      <c r="L15" s="77">
        <v>2</v>
      </c>
      <c r="M15" s="78">
        <v>78</v>
      </c>
      <c r="O15" s="2"/>
    </row>
    <row r="16" spans="1:15" ht="21" customHeight="1" x14ac:dyDescent="0.25">
      <c r="A16" s="79" t="s">
        <v>43</v>
      </c>
      <c r="C16" s="76">
        <v>54902</v>
      </c>
      <c r="D16" s="77">
        <v>52110</v>
      </c>
      <c r="E16" s="77">
        <v>48585</v>
      </c>
      <c r="F16" s="77">
        <v>418</v>
      </c>
      <c r="G16" s="77">
        <v>2559</v>
      </c>
      <c r="H16" s="77">
        <v>548</v>
      </c>
      <c r="I16" s="77">
        <v>2792</v>
      </c>
      <c r="J16" s="77">
        <v>2191</v>
      </c>
      <c r="K16" s="77">
        <v>468</v>
      </c>
      <c r="L16" s="77">
        <v>1</v>
      </c>
      <c r="M16" s="78">
        <v>132</v>
      </c>
      <c r="O16" s="2"/>
    </row>
    <row r="17" spans="1:15" ht="21" customHeight="1" x14ac:dyDescent="0.25">
      <c r="A17" s="79" t="s">
        <v>44</v>
      </c>
      <c r="C17" s="76">
        <v>56070</v>
      </c>
      <c r="D17" s="77">
        <v>53858</v>
      </c>
      <c r="E17" s="77">
        <v>49056</v>
      </c>
      <c r="F17" s="77">
        <v>285</v>
      </c>
      <c r="G17" s="77">
        <v>4107</v>
      </c>
      <c r="H17" s="77">
        <v>410</v>
      </c>
      <c r="I17" s="77">
        <v>2212</v>
      </c>
      <c r="J17" s="77">
        <v>1718</v>
      </c>
      <c r="K17" s="77">
        <v>320</v>
      </c>
      <c r="L17" s="77">
        <v>0</v>
      </c>
      <c r="M17" s="78">
        <v>174</v>
      </c>
      <c r="O17" s="2"/>
    </row>
    <row r="18" spans="1:15" ht="21" customHeight="1" x14ac:dyDescent="0.25">
      <c r="A18" s="79" t="s">
        <v>45</v>
      </c>
      <c r="C18" s="76">
        <v>50512</v>
      </c>
      <c r="D18" s="77">
        <v>48947</v>
      </c>
      <c r="E18" s="77">
        <v>43138</v>
      </c>
      <c r="F18" s="77">
        <v>164</v>
      </c>
      <c r="G18" s="77">
        <v>5508</v>
      </c>
      <c r="H18" s="77">
        <v>137</v>
      </c>
      <c r="I18" s="77">
        <v>1565</v>
      </c>
      <c r="J18" s="77">
        <v>1254</v>
      </c>
      <c r="K18" s="77">
        <v>132</v>
      </c>
      <c r="L18" s="77">
        <v>1</v>
      </c>
      <c r="M18" s="78">
        <v>178</v>
      </c>
      <c r="O18" s="2"/>
    </row>
    <row r="19" spans="1:15" ht="21" customHeight="1" x14ac:dyDescent="0.25">
      <c r="A19" s="79" t="s">
        <v>46</v>
      </c>
      <c r="C19" s="76">
        <v>28708</v>
      </c>
      <c r="D19" s="77">
        <v>28020</v>
      </c>
      <c r="E19" s="77">
        <v>23388</v>
      </c>
      <c r="F19" s="77">
        <v>57</v>
      </c>
      <c r="G19" s="77">
        <v>4544</v>
      </c>
      <c r="H19" s="77">
        <v>31</v>
      </c>
      <c r="I19" s="77">
        <v>688</v>
      </c>
      <c r="J19" s="77">
        <v>522</v>
      </c>
      <c r="K19" s="77">
        <v>45</v>
      </c>
      <c r="L19" s="77">
        <v>0</v>
      </c>
      <c r="M19" s="78">
        <v>121</v>
      </c>
      <c r="O19" s="2"/>
    </row>
    <row r="20" spans="1:15" ht="21" customHeight="1" x14ac:dyDescent="0.25">
      <c r="A20" s="79" t="s">
        <v>47</v>
      </c>
      <c r="C20" s="76">
        <v>4875</v>
      </c>
      <c r="D20" s="77">
        <v>4821</v>
      </c>
      <c r="E20" s="77">
        <v>3507</v>
      </c>
      <c r="F20" s="77">
        <v>6</v>
      </c>
      <c r="G20" s="77">
        <v>1308</v>
      </c>
      <c r="H20" s="77">
        <v>0</v>
      </c>
      <c r="I20" s="77">
        <v>54</v>
      </c>
      <c r="J20" s="77">
        <v>30</v>
      </c>
      <c r="K20" s="77">
        <v>4</v>
      </c>
      <c r="L20" s="77">
        <v>0</v>
      </c>
      <c r="M20" s="78">
        <v>20</v>
      </c>
      <c r="O20" s="2"/>
    </row>
    <row r="21" spans="1:15" ht="21" customHeight="1" x14ac:dyDescent="0.25">
      <c r="A21" s="58" t="s">
        <v>48</v>
      </c>
      <c r="C21" s="76">
        <v>1760</v>
      </c>
      <c r="D21" s="77">
        <v>1754</v>
      </c>
      <c r="E21" s="77">
        <v>1206</v>
      </c>
      <c r="F21" s="77">
        <v>3</v>
      </c>
      <c r="G21" s="77">
        <v>545</v>
      </c>
      <c r="H21" s="77">
        <v>0</v>
      </c>
      <c r="I21" s="77">
        <v>6</v>
      </c>
      <c r="J21" s="77">
        <v>2</v>
      </c>
      <c r="K21" s="77">
        <v>0</v>
      </c>
      <c r="L21" s="77">
        <v>0</v>
      </c>
      <c r="M21" s="78">
        <v>4</v>
      </c>
      <c r="O21" s="2"/>
    </row>
    <row r="22" spans="1:15" ht="21" customHeight="1" thickBot="1" x14ac:dyDescent="0.3">
      <c r="A22" s="80" t="s">
        <v>6</v>
      </c>
      <c r="C22" s="81">
        <v>372170</v>
      </c>
      <c r="D22" s="82">
        <v>351207</v>
      </c>
      <c r="E22" s="82">
        <v>324003</v>
      </c>
      <c r="F22" s="82">
        <v>3631</v>
      </c>
      <c r="G22" s="82">
        <v>22287</v>
      </c>
      <c r="H22" s="82">
        <v>1286</v>
      </c>
      <c r="I22" s="82">
        <v>20963</v>
      </c>
      <c r="J22" s="82">
        <v>16446</v>
      </c>
      <c r="K22" s="82">
        <v>3691</v>
      </c>
      <c r="L22" s="82">
        <v>15</v>
      </c>
      <c r="M22" s="83">
        <v>811</v>
      </c>
      <c r="O22" s="2"/>
    </row>
    <row r="23" spans="1:15" ht="15" customHeight="1" x14ac:dyDescent="0.25">
      <c r="A23" s="156" t="s">
        <v>14</v>
      </c>
    </row>
    <row r="24" spans="1:15" ht="15" customHeight="1" x14ac:dyDescent="0.25"/>
  </sheetData>
  <mergeCells count="17">
    <mergeCell ref="K7:K8"/>
    <mergeCell ref="L7:L8"/>
    <mergeCell ref="M7:M8"/>
    <mergeCell ref="A1:H1"/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DA9A-0FE9-41D1-86D3-1E401DEE6B8F}">
  <dimension ref="A1:O24"/>
  <sheetViews>
    <sheetView showGridLines="0" zoomScaleNormal="100" workbookViewId="0">
      <selection activeCell="A3" sqref="A1:XFD1048576"/>
    </sheetView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203" t="s">
        <v>0</v>
      </c>
      <c r="B1" s="203"/>
      <c r="C1" s="203"/>
      <c r="D1" s="203"/>
      <c r="E1" s="203"/>
      <c r="F1" s="203"/>
      <c r="G1" s="203"/>
      <c r="H1" s="203"/>
      <c r="M1" s="9" t="s">
        <v>1</v>
      </c>
    </row>
    <row r="2" spans="1:15" ht="9.9499999999999993" customHeight="1" x14ac:dyDescent="0.25"/>
    <row r="3" spans="1:15" ht="24" customHeight="1" thickBot="1" x14ac:dyDescent="0.3">
      <c r="A3" s="48" t="s">
        <v>49</v>
      </c>
      <c r="B3" s="5"/>
      <c r="C3" s="190" t="s">
        <v>50</v>
      </c>
      <c r="D3" s="191"/>
      <c r="E3" s="191"/>
      <c r="F3" s="191"/>
      <c r="G3" s="191"/>
      <c r="H3" s="19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24" t="s">
        <v>36</v>
      </c>
      <c r="B5" s="5"/>
      <c r="C5" s="193" t="s">
        <v>17</v>
      </c>
      <c r="D5" s="194"/>
      <c r="E5" s="194"/>
      <c r="F5" s="194"/>
      <c r="G5" s="194"/>
      <c r="H5" s="194"/>
      <c r="I5" s="194"/>
      <c r="J5" s="194"/>
      <c r="K5" s="194"/>
      <c r="L5" s="194"/>
      <c r="M5" s="195"/>
    </row>
    <row r="6" spans="1:15" ht="24" customHeight="1" x14ac:dyDescent="0.25">
      <c r="A6" s="225"/>
      <c r="B6" s="5"/>
      <c r="C6" s="199" t="s">
        <v>6</v>
      </c>
      <c r="D6" s="201" t="s">
        <v>7</v>
      </c>
      <c r="E6" s="201"/>
      <c r="F6" s="201"/>
      <c r="G6" s="201"/>
      <c r="H6" s="201"/>
      <c r="I6" s="201" t="s">
        <v>8</v>
      </c>
      <c r="J6" s="201"/>
      <c r="K6" s="201"/>
      <c r="L6" s="201"/>
      <c r="M6" s="202"/>
    </row>
    <row r="7" spans="1:15" ht="24" customHeight="1" x14ac:dyDescent="0.25">
      <c r="A7" s="225"/>
      <c r="B7" s="5"/>
      <c r="C7" s="199"/>
      <c r="D7" s="185" t="s">
        <v>6</v>
      </c>
      <c r="E7" s="185" t="s">
        <v>9</v>
      </c>
      <c r="F7" s="185" t="s">
        <v>10</v>
      </c>
      <c r="G7" s="185" t="s">
        <v>11</v>
      </c>
      <c r="H7" s="185" t="s">
        <v>12</v>
      </c>
      <c r="I7" s="185" t="s">
        <v>6</v>
      </c>
      <c r="J7" s="185" t="s">
        <v>9</v>
      </c>
      <c r="K7" s="185" t="s">
        <v>10</v>
      </c>
      <c r="L7" s="185" t="s">
        <v>13</v>
      </c>
      <c r="M7" s="187" t="s">
        <v>11</v>
      </c>
    </row>
    <row r="8" spans="1:15" ht="24" customHeight="1" thickBot="1" x14ac:dyDescent="0.3">
      <c r="A8" s="226"/>
      <c r="B8" s="5"/>
      <c r="C8" s="200"/>
      <c r="D8" s="186"/>
      <c r="E8" s="186"/>
      <c r="F8" s="186"/>
      <c r="G8" s="186"/>
      <c r="H8" s="186"/>
      <c r="I8" s="186"/>
      <c r="J8" s="186"/>
      <c r="K8" s="186"/>
      <c r="L8" s="186"/>
      <c r="M8" s="188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75" t="s">
        <v>37</v>
      </c>
      <c r="C10" s="84">
        <v>1603.5376523790799</v>
      </c>
      <c r="D10" s="85">
        <v>1612.8934899999999</v>
      </c>
      <c r="E10" s="85">
        <v>1641.4915525352849</v>
      </c>
      <c r="F10" s="85">
        <v>892.98986111111105</v>
      </c>
      <c r="G10" s="85">
        <v>1421.2246666666667</v>
      </c>
      <c r="H10" s="85">
        <v>0</v>
      </c>
      <c r="I10" s="85">
        <v>1569.0778453038672</v>
      </c>
      <c r="J10" s="85">
        <v>1720.087824074074</v>
      </c>
      <c r="K10" s="85">
        <v>992.5672641509434</v>
      </c>
      <c r="L10" s="85">
        <v>743.83999999999992</v>
      </c>
      <c r="M10" s="86">
        <v>0</v>
      </c>
      <c r="O10" s="2"/>
    </row>
    <row r="11" spans="1:15" ht="21" customHeight="1" x14ac:dyDescent="0.25">
      <c r="A11" s="58" t="s">
        <v>38</v>
      </c>
      <c r="C11" s="87">
        <v>1717.565826793111</v>
      </c>
      <c r="D11" s="88">
        <v>1725.3339427339902</v>
      </c>
      <c r="E11" s="88">
        <v>1749.204970950648</v>
      </c>
      <c r="F11" s="88">
        <v>955.36460385438966</v>
      </c>
      <c r="G11" s="88">
        <v>1595.1863636363637</v>
      </c>
      <c r="H11" s="88">
        <v>0</v>
      </c>
      <c r="I11" s="88">
        <v>1657.7203795066412</v>
      </c>
      <c r="J11" s="88">
        <v>1806.6626586826346</v>
      </c>
      <c r="K11" s="88">
        <v>1077.4359154929577</v>
      </c>
      <c r="L11" s="88">
        <v>282.39999999999998</v>
      </c>
      <c r="M11" s="89">
        <v>1779.5419999999999</v>
      </c>
      <c r="O11" s="2"/>
    </row>
    <row r="12" spans="1:15" ht="21" customHeight="1" x14ac:dyDescent="0.25">
      <c r="A12" s="58" t="s">
        <v>39</v>
      </c>
      <c r="C12" s="87">
        <v>1814.7495333051979</v>
      </c>
      <c r="D12" s="88">
        <v>1818.1647987830709</v>
      </c>
      <c r="E12" s="88">
        <v>1837.5897841153508</v>
      </c>
      <c r="F12" s="88">
        <v>1021.4454666666667</v>
      </c>
      <c r="G12" s="88">
        <v>1611.5992261904762</v>
      </c>
      <c r="H12" s="88">
        <v>0</v>
      </c>
      <c r="I12" s="88">
        <v>1778.8013376570734</v>
      </c>
      <c r="J12" s="88">
        <v>1945.2398411071244</v>
      </c>
      <c r="K12" s="88">
        <v>1127.6676458752515</v>
      </c>
      <c r="L12" s="88">
        <v>774.83249999999998</v>
      </c>
      <c r="M12" s="89">
        <v>1972.6546666666666</v>
      </c>
      <c r="O12" s="2"/>
    </row>
    <row r="13" spans="1:15" ht="21" customHeight="1" x14ac:dyDescent="0.25">
      <c r="A13" s="79" t="s">
        <v>40</v>
      </c>
      <c r="C13" s="87">
        <v>1902.1804682912064</v>
      </c>
      <c r="D13" s="88">
        <v>1903.5308138311862</v>
      </c>
      <c r="E13" s="88">
        <v>1922.0309361353713</v>
      </c>
      <c r="F13" s="88">
        <v>1100.8731329690345</v>
      </c>
      <c r="G13" s="88">
        <v>1723.0396625222024</v>
      </c>
      <c r="H13" s="88">
        <v>0</v>
      </c>
      <c r="I13" s="88">
        <v>1886.4459172730751</v>
      </c>
      <c r="J13" s="88">
        <v>2063.7908114794654</v>
      </c>
      <c r="K13" s="88">
        <v>1202.5259747292419</v>
      </c>
      <c r="L13" s="88">
        <v>0</v>
      </c>
      <c r="M13" s="89">
        <v>2455.2686111111111</v>
      </c>
      <c r="O13" s="2"/>
    </row>
    <row r="14" spans="1:15" ht="21" customHeight="1" x14ac:dyDescent="0.25">
      <c r="A14" s="79" t="s">
        <v>41</v>
      </c>
      <c r="C14" s="87">
        <v>1976.2683447521172</v>
      </c>
      <c r="D14" s="88">
        <v>1973.1798771392082</v>
      </c>
      <c r="E14" s="88">
        <v>1991.2138042118156</v>
      </c>
      <c r="F14" s="88">
        <v>1122.3213285457809</v>
      </c>
      <c r="G14" s="88">
        <v>1767.5439358600586</v>
      </c>
      <c r="H14" s="88">
        <v>4691.5999999999995</v>
      </c>
      <c r="I14" s="88">
        <v>2018.1649168399165</v>
      </c>
      <c r="J14" s="88">
        <v>2204.6563343763969</v>
      </c>
      <c r="K14" s="88">
        <v>1314.5196204620463</v>
      </c>
      <c r="L14" s="88">
        <v>0</v>
      </c>
      <c r="M14" s="89">
        <v>2232.7637209302325</v>
      </c>
      <c r="O14" s="2"/>
    </row>
    <row r="15" spans="1:15" ht="21" customHeight="1" x14ac:dyDescent="0.25">
      <c r="A15" s="79" t="s">
        <v>42</v>
      </c>
      <c r="C15" s="87">
        <v>1974.1154741201638</v>
      </c>
      <c r="D15" s="88">
        <v>1964.7312935136486</v>
      </c>
      <c r="E15" s="88">
        <v>1972.6002501755615</v>
      </c>
      <c r="F15" s="88">
        <v>1118.8010606060604</v>
      </c>
      <c r="G15" s="88">
        <v>1768.1373301262781</v>
      </c>
      <c r="H15" s="88">
        <v>4608.134522292994</v>
      </c>
      <c r="I15" s="88">
        <v>2122.466644671726</v>
      </c>
      <c r="J15" s="88">
        <v>2280.6746401985115</v>
      </c>
      <c r="K15" s="88">
        <v>1331.5522701688558</v>
      </c>
      <c r="L15" s="88">
        <v>847.2</v>
      </c>
      <c r="M15" s="89">
        <v>2655.2994871794876</v>
      </c>
      <c r="O15" s="2"/>
    </row>
    <row r="16" spans="1:15" ht="21" customHeight="1" x14ac:dyDescent="0.25">
      <c r="A16" s="79" t="s">
        <v>43</v>
      </c>
      <c r="C16" s="87">
        <v>1949.1464553203891</v>
      </c>
      <c r="D16" s="88">
        <v>1940.034246593744</v>
      </c>
      <c r="E16" s="88">
        <v>1918.2726442317587</v>
      </c>
      <c r="F16" s="88">
        <v>1180.198971291866</v>
      </c>
      <c r="G16" s="88">
        <v>1794.1396014067996</v>
      </c>
      <c r="H16" s="88">
        <v>5130.2586861313866</v>
      </c>
      <c r="I16" s="88">
        <v>2119.2170845272208</v>
      </c>
      <c r="J16" s="88">
        <v>2263.3162026471928</v>
      </c>
      <c r="K16" s="88">
        <v>1403.7656623931625</v>
      </c>
      <c r="L16" s="88">
        <v>282.39999999999998</v>
      </c>
      <c r="M16" s="89">
        <v>2277.9058333333332</v>
      </c>
      <c r="O16" s="2"/>
    </row>
    <row r="17" spans="1:15" ht="21" customHeight="1" x14ac:dyDescent="0.25">
      <c r="A17" s="79" t="s">
        <v>44</v>
      </c>
      <c r="C17" s="87">
        <v>1890.7322719814517</v>
      </c>
      <c r="D17" s="88">
        <v>1881.9845090794311</v>
      </c>
      <c r="E17" s="88">
        <v>1867.6258946917808</v>
      </c>
      <c r="F17" s="88">
        <v>1113.371649122807</v>
      </c>
      <c r="G17" s="88">
        <v>1803.8227489651815</v>
      </c>
      <c r="H17" s="88">
        <v>4917.2069512195121</v>
      </c>
      <c r="I17" s="88">
        <v>2103.7236889692585</v>
      </c>
      <c r="J17" s="88">
        <v>2224.7302793946446</v>
      </c>
      <c r="K17" s="88">
        <v>1370.85475</v>
      </c>
      <c r="L17" s="88">
        <v>0</v>
      </c>
      <c r="M17" s="89">
        <v>2256.7624137931039</v>
      </c>
      <c r="O17" s="2"/>
    </row>
    <row r="18" spans="1:15" ht="21" customHeight="1" x14ac:dyDescent="0.25">
      <c r="A18" s="79" t="s">
        <v>45</v>
      </c>
      <c r="C18" s="87">
        <v>1820.8088325546405</v>
      </c>
      <c r="D18" s="88">
        <v>1807.7330671951295</v>
      </c>
      <c r="E18" s="88">
        <v>1804.4039169641617</v>
      </c>
      <c r="F18" s="88">
        <v>1237.9339024390242</v>
      </c>
      <c r="G18" s="88">
        <v>1789.6826506899054</v>
      </c>
      <c r="H18" s="88">
        <v>4263.8034306569352</v>
      </c>
      <c r="I18" s="88">
        <v>2229.7669712460061</v>
      </c>
      <c r="J18" s="88">
        <v>2291.9951275917065</v>
      </c>
      <c r="K18" s="88">
        <v>1284.2107575757577</v>
      </c>
      <c r="L18" s="88">
        <v>282.39999999999998</v>
      </c>
      <c r="M18" s="89">
        <v>2503.5123595505615</v>
      </c>
      <c r="O18" s="2"/>
    </row>
    <row r="19" spans="1:15" ht="21" customHeight="1" x14ac:dyDescent="0.25">
      <c r="A19" s="79" t="s">
        <v>46</v>
      </c>
      <c r="C19" s="87">
        <v>1783.7554148669358</v>
      </c>
      <c r="D19" s="88">
        <v>1774.2867087794432</v>
      </c>
      <c r="E19" s="88">
        <v>1772.7780909013168</v>
      </c>
      <c r="F19" s="88">
        <v>1122.3631578947368</v>
      </c>
      <c r="G19" s="88">
        <v>1775.400193661972</v>
      </c>
      <c r="H19" s="88">
        <v>3947.9487096774196</v>
      </c>
      <c r="I19" s="88">
        <v>2169.3849854651162</v>
      </c>
      <c r="J19" s="88">
        <v>2184.7502681992337</v>
      </c>
      <c r="K19" s="88">
        <v>1236.5002222222222</v>
      </c>
      <c r="L19" s="88">
        <v>0</v>
      </c>
      <c r="M19" s="89">
        <v>2450.0390082644626</v>
      </c>
      <c r="O19" s="2"/>
    </row>
    <row r="20" spans="1:15" ht="21" customHeight="1" x14ac:dyDescent="0.25">
      <c r="A20" s="79" t="s">
        <v>47</v>
      </c>
      <c r="C20" s="87">
        <v>1669.6902564102563</v>
      </c>
      <c r="D20" s="88">
        <v>1664.1658908940053</v>
      </c>
      <c r="E20" s="88">
        <v>1661.9994952951242</v>
      </c>
      <c r="F20" s="88">
        <v>836.60666666666657</v>
      </c>
      <c r="G20" s="88">
        <v>1673.7705581039752</v>
      </c>
      <c r="H20" s="88">
        <v>0</v>
      </c>
      <c r="I20" s="88">
        <v>2162.893333333333</v>
      </c>
      <c r="J20" s="88">
        <v>2250.3483333333334</v>
      </c>
      <c r="K20" s="88">
        <v>1812.2975000000001</v>
      </c>
      <c r="L20" s="88">
        <v>0</v>
      </c>
      <c r="M20" s="89">
        <v>2101.83</v>
      </c>
      <c r="O20" s="2"/>
    </row>
    <row r="21" spans="1:15" ht="21" customHeight="1" x14ac:dyDescent="0.25">
      <c r="A21" s="58" t="s">
        <v>48</v>
      </c>
      <c r="C21" s="87">
        <v>1609.2373068181817</v>
      </c>
      <c r="D21" s="88">
        <v>1607.9244355758265</v>
      </c>
      <c r="E21" s="88">
        <v>1590.2263515754557</v>
      </c>
      <c r="F21" s="88">
        <v>853.31666666666661</v>
      </c>
      <c r="G21" s="88">
        <v>1651.2413394495411</v>
      </c>
      <c r="H21" s="88">
        <v>0</v>
      </c>
      <c r="I21" s="88">
        <v>1993.0333333333335</v>
      </c>
      <c r="J21" s="88">
        <v>2451.2249999999999</v>
      </c>
      <c r="K21" s="88">
        <v>0</v>
      </c>
      <c r="L21" s="88">
        <v>0</v>
      </c>
      <c r="M21" s="89">
        <v>1763.9375</v>
      </c>
      <c r="O21" s="2"/>
    </row>
    <row r="22" spans="1:15" ht="21" customHeight="1" thickBot="1" x14ac:dyDescent="0.3">
      <c r="A22" s="80" t="s">
        <v>6</v>
      </c>
      <c r="C22" s="90">
        <v>1883.1679938737675</v>
      </c>
      <c r="D22" s="91">
        <v>1877.1253061300033</v>
      </c>
      <c r="E22" s="91">
        <v>1881.323902247819</v>
      </c>
      <c r="F22" s="91">
        <v>1088.4489782429084</v>
      </c>
      <c r="G22" s="91">
        <v>1771.4939130434784</v>
      </c>
      <c r="H22" s="91">
        <v>4876.7620606531882</v>
      </c>
      <c r="I22" s="91">
        <v>1984.4051371464011</v>
      </c>
      <c r="J22" s="91">
        <v>2130.6580986258059</v>
      </c>
      <c r="K22" s="91">
        <v>1253.1047575182881</v>
      </c>
      <c r="L22" s="91">
        <v>642.83533333333321</v>
      </c>
      <c r="M22" s="92">
        <v>2371.6764611590629</v>
      </c>
      <c r="O22" s="2"/>
    </row>
    <row r="23" spans="1:15" ht="15" customHeight="1" x14ac:dyDescent="0.25">
      <c r="A23" s="156" t="s">
        <v>14</v>
      </c>
    </row>
    <row r="24" spans="1:15" ht="15" customHeight="1" x14ac:dyDescent="0.25"/>
  </sheetData>
  <mergeCells count="17"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  <mergeCell ref="A1:H1"/>
    <mergeCell ref="C3:H3"/>
    <mergeCell ref="H7:H8"/>
    <mergeCell ref="I7:I8"/>
    <mergeCell ref="J7:J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3D25-7507-4A57-8649-C50232F34DE5}">
  <dimension ref="A1:W48"/>
  <sheetViews>
    <sheetView showGridLines="0" zoomScaleNormal="100" workbookViewId="0">
      <selection activeCell="A3" sqref="A1:XFD104857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23" ht="24" customHeight="1" x14ac:dyDescent="0.25">
      <c r="A1" s="203" t="s">
        <v>0</v>
      </c>
      <c r="B1" s="203"/>
      <c r="C1" s="203"/>
      <c r="D1" s="203"/>
      <c r="E1" s="203"/>
      <c r="F1" s="203"/>
      <c r="G1" s="203"/>
      <c r="H1" s="203"/>
      <c r="M1" s="9" t="s">
        <v>1</v>
      </c>
    </row>
    <row r="2" spans="1:23" ht="9.9499999999999993" customHeight="1" x14ac:dyDescent="0.25"/>
    <row r="3" spans="1:23" ht="24" customHeight="1" thickBot="1" x14ac:dyDescent="0.3">
      <c r="A3" s="48" t="s">
        <v>51</v>
      </c>
      <c r="B3" s="5"/>
      <c r="C3" s="190" t="s">
        <v>52</v>
      </c>
      <c r="D3" s="191"/>
      <c r="E3" s="191"/>
      <c r="F3" s="191"/>
      <c r="G3" s="191"/>
      <c r="H3" s="192"/>
      <c r="I3" s="6"/>
      <c r="J3" s="6"/>
      <c r="K3" s="6"/>
      <c r="L3" s="6"/>
      <c r="M3" s="6"/>
    </row>
    <row r="4" spans="1:23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23" ht="24" customHeight="1" x14ac:dyDescent="0.25">
      <c r="A5" s="224" t="s">
        <v>53</v>
      </c>
      <c r="B5" s="5"/>
      <c r="C5" s="193" t="s">
        <v>5</v>
      </c>
      <c r="D5" s="194"/>
      <c r="E5" s="194"/>
      <c r="F5" s="194"/>
      <c r="G5" s="194"/>
      <c r="H5" s="194"/>
      <c r="I5" s="194"/>
      <c r="J5" s="194"/>
      <c r="K5" s="194"/>
      <c r="L5" s="194"/>
      <c r="M5" s="195"/>
    </row>
    <row r="6" spans="1:23" ht="24" customHeight="1" x14ac:dyDescent="0.25">
      <c r="A6" s="225"/>
      <c r="B6" s="5"/>
      <c r="C6" s="199" t="s">
        <v>6</v>
      </c>
      <c r="D6" s="201" t="s">
        <v>7</v>
      </c>
      <c r="E6" s="201"/>
      <c r="F6" s="201"/>
      <c r="G6" s="201"/>
      <c r="H6" s="201"/>
      <c r="I6" s="201" t="s">
        <v>8</v>
      </c>
      <c r="J6" s="201"/>
      <c r="K6" s="201"/>
      <c r="L6" s="201"/>
      <c r="M6" s="202"/>
    </row>
    <row r="7" spans="1:23" ht="24" customHeight="1" x14ac:dyDescent="0.25">
      <c r="A7" s="225"/>
      <c r="B7" s="5"/>
      <c r="C7" s="199"/>
      <c r="D7" s="185" t="s">
        <v>6</v>
      </c>
      <c r="E7" s="185" t="s">
        <v>9</v>
      </c>
      <c r="F7" s="185" t="s">
        <v>10</v>
      </c>
      <c r="G7" s="185" t="s">
        <v>11</v>
      </c>
      <c r="H7" s="185" t="s">
        <v>12</v>
      </c>
      <c r="I7" s="185" t="s">
        <v>6</v>
      </c>
      <c r="J7" s="185" t="s">
        <v>9</v>
      </c>
      <c r="K7" s="185" t="s">
        <v>10</v>
      </c>
      <c r="L7" s="185" t="s">
        <v>13</v>
      </c>
      <c r="M7" s="187" t="s">
        <v>11</v>
      </c>
    </row>
    <row r="8" spans="1:23" ht="24" customHeight="1" thickBot="1" x14ac:dyDescent="0.3">
      <c r="A8" s="226"/>
      <c r="B8" s="5"/>
      <c r="C8" s="200"/>
      <c r="D8" s="186"/>
      <c r="E8" s="186"/>
      <c r="F8" s="186"/>
      <c r="G8" s="186"/>
      <c r="H8" s="186"/>
      <c r="I8" s="186"/>
      <c r="J8" s="186"/>
      <c r="K8" s="186"/>
      <c r="L8" s="186"/>
      <c r="M8" s="188"/>
    </row>
    <row r="9" spans="1:23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23" ht="15" customHeight="1" x14ac:dyDescent="0.25">
      <c r="A10" s="93" t="s">
        <v>54</v>
      </c>
      <c r="B10" s="10"/>
      <c r="C10" s="94">
        <v>372170</v>
      </c>
      <c r="D10" s="95">
        <v>351207</v>
      </c>
      <c r="E10" s="95">
        <v>324003</v>
      </c>
      <c r="F10" s="95">
        <v>3631</v>
      </c>
      <c r="G10" s="95">
        <v>22287</v>
      </c>
      <c r="H10" s="95">
        <v>1286</v>
      </c>
      <c r="I10" s="95">
        <v>20963</v>
      </c>
      <c r="J10" s="95">
        <v>16446</v>
      </c>
      <c r="K10" s="95">
        <v>3691</v>
      </c>
      <c r="L10" s="95">
        <v>15</v>
      </c>
      <c r="M10" s="96">
        <v>811</v>
      </c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 x14ac:dyDescent="0.25">
      <c r="A11" s="97" t="s">
        <v>55</v>
      </c>
      <c r="B11" s="10"/>
      <c r="C11" s="98">
        <v>15248</v>
      </c>
      <c r="D11" s="99">
        <v>14290</v>
      </c>
      <c r="E11" s="99">
        <v>12711</v>
      </c>
      <c r="F11" s="99">
        <v>368</v>
      </c>
      <c r="G11" s="99">
        <v>1183</v>
      </c>
      <c r="H11" s="99">
        <v>28</v>
      </c>
      <c r="I11" s="99">
        <v>958</v>
      </c>
      <c r="J11" s="99">
        <v>805</v>
      </c>
      <c r="K11" s="99">
        <v>122</v>
      </c>
      <c r="L11" s="99">
        <v>0</v>
      </c>
      <c r="M11" s="100">
        <v>31</v>
      </c>
      <c r="O11" s="2"/>
    </row>
    <row r="12" spans="1:23" ht="15" customHeight="1" x14ac:dyDescent="0.25">
      <c r="A12" s="101" t="s">
        <v>56</v>
      </c>
      <c r="C12" s="76">
        <v>2376</v>
      </c>
      <c r="D12" s="77">
        <v>2227</v>
      </c>
      <c r="E12" s="77">
        <v>2033</v>
      </c>
      <c r="F12" s="77">
        <v>41</v>
      </c>
      <c r="G12" s="77">
        <v>152</v>
      </c>
      <c r="H12" s="77">
        <v>1</v>
      </c>
      <c r="I12" s="77">
        <v>149</v>
      </c>
      <c r="J12" s="77">
        <v>127</v>
      </c>
      <c r="K12" s="77">
        <v>18</v>
      </c>
      <c r="L12" s="77" t="s">
        <v>168</v>
      </c>
      <c r="M12" s="78">
        <v>4</v>
      </c>
      <c r="O12" s="2"/>
    </row>
    <row r="13" spans="1:23" ht="15" customHeight="1" x14ac:dyDescent="0.25">
      <c r="A13" s="101" t="s">
        <v>57</v>
      </c>
      <c r="C13" s="76">
        <v>739</v>
      </c>
      <c r="D13" s="77">
        <v>700</v>
      </c>
      <c r="E13" s="77">
        <v>575</v>
      </c>
      <c r="F13" s="77">
        <v>31</v>
      </c>
      <c r="G13" s="77">
        <v>93</v>
      </c>
      <c r="H13" s="77">
        <v>1</v>
      </c>
      <c r="I13" s="77">
        <v>39</v>
      </c>
      <c r="J13" s="77">
        <v>35</v>
      </c>
      <c r="K13" s="77">
        <v>3</v>
      </c>
      <c r="L13" s="77" t="s">
        <v>168</v>
      </c>
      <c r="M13" s="78">
        <v>1</v>
      </c>
      <c r="O13" s="2"/>
    </row>
    <row r="14" spans="1:23" ht="15" customHeight="1" x14ac:dyDescent="0.25">
      <c r="A14" s="101" t="s">
        <v>58</v>
      </c>
      <c r="C14" s="76">
        <v>2423</v>
      </c>
      <c r="D14" s="77">
        <v>2233</v>
      </c>
      <c r="E14" s="77">
        <v>2166</v>
      </c>
      <c r="F14" s="77">
        <v>5</v>
      </c>
      <c r="G14" s="77">
        <v>62</v>
      </c>
      <c r="H14" s="77" t="s">
        <v>168</v>
      </c>
      <c r="I14" s="77">
        <v>190</v>
      </c>
      <c r="J14" s="77">
        <v>179</v>
      </c>
      <c r="K14" s="77">
        <v>8</v>
      </c>
      <c r="L14" s="77" t="s">
        <v>168</v>
      </c>
      <c r="M14" s="78">
        <v>3</v>
      </c>
      <c r="O14" s="2"/>
    </row>
    <row r="15" spans="1:23" ht="15" customHeight="1" x14ac:dyDescent="0.25">
      <c r="A15" s="101" t="s">
        <v>59</v>
      </c>
      <c r="C15" s="76">
        <v>447</v>
      </c>
      <c r="D15" s="77">
        <v>402</v>
      </c>
      <c r="E15" s="77">
        <v>382</v>
      </c>
      <c r="F15" s="77" t="s">
        <v>168</v>
      </c>
      <c r="G15" s="77">
        <v>20</v>
      </c>
      <c r="H15" s="77" t="s">
        <v>168</v>
      </c>
      <c r="I15" s="77">
        <v>45</v>
      </c>
      <c r="J15" s="77">
        <v>44</v>
      </c>
      <c r="K15" s="77" t="s">
        <v>168</v>
      </c>
      <c r="L15" s="77" t="s">
        <v>168</v>
      </c>
      <c r="M15" s="78">
        <v>1</v>
      </c>
      <c r="O15" s="2"/>
    </row>
    <row r="16" spans="1:23" ht="15" customHeight="1" x14ac:dyDescent="0.25">
      <c r="A16" s="101" t="s">
        <v>60</v>
      </c>
      <c r="C16" s="76">
        <v>6794</v>
      </c>
      <c r="D16" s="77">
        <v>6397</v>
      </c>
      <c r="E16" s="77">
        <v>5578</v>
      </c>
      <c r="F16" s="77">
        <v>205</v>
      </c>
      <c r="G16" s="77">
        <v>588</v>
      </c>
      <c r="H16" s="77">
        <v>26</v>
      </c>
      <c r="I16" s="77">
        <v>397</v>
      </c>
      <c r="J16" s="77">
        <v>324</v>
      </c>
      <c r="K16" s="77">
        <v>58</v>
      </c>
      <c r="L16" s="77" t="s">
        <v>168</v>
      </c>
      <c r="M16" s="78">
        <v>15</v>
      </c>
      <c r="O16" s="2"/>
    </row>
    <row r="17" spans="1:16" ht="15" customHeight="1" x14ac:dyDescent="0.25">
      <c r="A17" s="101" t="s">
        <v>61</v>
      </c>
      <c r="C17" s="76">
        <v>408</v>
      </c>
      <c r="D17" s="77">
        <v>381</v>
      </c>
      <c r="E17" s="77">
        <v>355</v>
      </c>
      <c r="F17" s="77">
        <v>3</v>
      </c>
      <c r="G17" s="77">
        <v>23</v>
      </c>
      <c r="H17" s="77" t="s">
        <v>168</v>
      </c>
      <c r="I17" s="77">
        <v>27</v>
      </c>
      <c r="J17" s="77">
        <v>25</v>
      </c>
      <c r="K17" s="77">
        <v>1</v>
      </c>
      <c r="L17" s="77" t="s">
        <v>168</v>
      </c>
      <c r="M17" s="78">
        <v>1</v>
      </c>
      <c r="O17" s="2"/>
    </row>
    <row r="18" spans="1:16" ht="15" customHeight="1" x14ac:dyDescent="0.25">
      <c r="A18" s="101" t="s">
        <v>62</v>
      </c>
      <c r="C18" s="76">
        <v>2061</v>
      </c>
      <c r="D18" s="77">
        <v>1950</v>
      </c>
      <c r="E18" s="77">
        <v>1622</v>
      </c>
      <c r="F18" s="77">
        <v>83</v>
      </c>
      <c r="G18" s="77">
        <v>245</v>
      </c>
      <c r="H18" s="77" t="s">
        <v>168</v>
      </c>
      <c r="I18" s="77">
        <v>111</v>
      </c>
      <c r="J18" s="77">
        <v>71</v>
      </c>
      <c r="K18" s="77">
        <v>34</v>
      </c>
      <c r="L18" s="77" t="s">
        <v>168</v>
      </c>
      <c r="M18" s="78">
        <v>6</v>
      </c>
      <c r="O18" s="2"/>
    </row>
    <row r="19" spans="1:16" ht="15" customHeight="1" x14ac:dyDescent="0.25">
      <c r="A19" s="97" t="s">
        <v>63</v>
      </c>
      <c r="B19" s="10"/>
      <c r="C19" s="98">
        <v>66882</v>
      </c>
      <c r="D19" s="99">
        <v>64485</v>
      </c>
      <c r="E19" s="99">
        <v>59367</v>
      </c>
      <c r="F19" s="99">
        <v>530</v>
      </c>
      <c r="G19" s="99">
        <v>4487</v>
      </c>
      <c r="H19" s="99">
        <v>101</v>
      </c>
      <c r="I19" s="99">
        <v>2397</v>
      </c>
      <c r="J19" s="99">
        <v>2048</v>
      </c>
      <c r="K19" s="99">
        <v>218</v>
      </c>
      <c r="L19" s="99">
        <v>0</v>
      </c>
      <c r="M19" s="100">
        <v>131</v>
      </c>
      <c r="O19" s="2"/>
    </row>
    <row r="20" spans="1:16" ht="15" customHeight="1" x14ac:dyDescent="0.25">
      <c r="A20" s="101" t="s">
        <v>64</v>
      </c>
      <c r="C20" s="76">
        <v>5614</v>
      </c>
      <c r="D20" s="77">
        <v>5425</v>
      </c>
      <c r="E20" s="77">
        <v>4921</v>
      </c>
      <c r="F20" s="77">
        <v>68</v>
      </c>
      <c r="G20" s="77">
        <v>423</v>
      </c>
      <c r="H20" s="77">
        <v>13</v>
      </c>
      <c r="I20" s="77">
        <v>189</v>
      </c>
      <c r="J20" s="77">
        <v>147</v>
      </c>
      <c r="K20" s="77">
        <v>34</v>
      </c>
      <c r="L20" s="77" t="s">
        <v>168</v>
      </c>
      <c r="M20" s="78">
        <v>8</v>
      </c>
      <c r="O20" s="2"/>
    </row>
    <row r="21" spans="1:16" ht="15" customHeight="1" x14ac:dyDescent="0.25">
      <c r="A21" s="101" t="s">
        <v>65</v>
      </c>
      <c r="C21" s="76">
        <v>5892</v>
      </c>
      <c r="D21" s="77">
        <v>5726</v>
      </c>
      <c r="E21" s="77">
        <v>5307</v>
      </c>
      <c r="F21" s="77">
        <v>28</v>
      </c>
      <c r="G21" s="77">
        <v>383</v>
      </c>
      <c r="H21" s="77">
        <v>8</v>
      </c>
      <c r="I21" s="77">
        <v>166</v>
      </c>
      <c r="J21" s="77">
        <v>142</v>
      </c>
      <c r="K21" s="77">
        <v>17</v>
      </c>
      <c r="L21" s="77" t="s">
        <v>168</v>
      </c>
      <c r="M21" s="78">
        <v>7</v>
      </c>
      <c r="O21" s="2"/>
    </row>
    <row r="22" spans="1:16" ht="15" customHeight="1" x14ac:dyDescent="0.25">
      <c r="A22" s="101" t="s">
        <v>66</v>
      </c>
      <c r="C22" s="76">
        <v>11145</v>
      </c>
      <c r="D22" s="77">
        <v>10724</v>
      </c>
      <c r="E22" s="77">
        <v>10184</v>
      </c>
      <c r="F22" s="77">
        <v>90</v>
      </c>
      <c r="G22" s="77">
        <v>441</v>
      </c>
      <c r="H22" s="77">
        <v>9</v>
      </c>
      <c r="I22" s="77">
        <v>421</v>
      </c>
      <c r="J22" s="77">
        <v>380</v>
      </c>
      <c r="K22" s="77">
        <v>29</v>
      </c>
      <c r="L22" s="77" t="s">
        <v>168</v>
      </c>
      <c r="M22" s="78">
        <v>12</v>
      </c>
      <c r="O22" s="2"/>
    </row>
    <row r="23" spans="1:16" ht="15" customHeight="1" x14ac:dyDescent="0.25">
      <c r="A23" s="101" t="s">
        <v>67</v>
      </c>
      <c r="C23" s="76">
        <v>5803</v>
      </c>
      <c r="D23" s="77">
        <v>5656</v>
      </c>
      <c r="E23" s="77">
        <v>5116</v>
      </c>
      <c r="F23" s="77">
        <v>38</v>
      </c>
      <c r="G23" s="77">
        <v>499</v>
      </c>
      <c r="H23" s="77">
        <v>3</v>
      </c>
      <c r="I23" s="77">
        <v>147</v>
      </c>
      <c r="J23" s="77">
        <v>132</v>
      </c>
      <c r="K23" s="77">
        <v>9</v>
      </c>
      <c r="L23" s="77" t="s">
        <v>168</v>
      </c>
      <c r="M23" s="78">
        <v>6</v>
      </c>
      <c r="O23" s="2"/>
    </row>
    <row r="24" spans="1:16" ht="15" customHeight="1" x14ac:dyDescent="0.25">
      <c r="A24" s="101" t="s">
        <v>68</v>
      </c>
      <c r="C24" s="76">
        <v>6564</v>
      </c>
      <c r="D24" s="77">
        <v>6352</v>
      </c>
      <c r="E24" s="77">
        <v>5893</v>
      </c>
      <c r="F24" s="77">
        <v>91</v>
      </c>
      <c r="G24" s="77">
        <v>356</v>
      </c>
      <c r="H24" s="77">
        <v>12</v>
      </c>
      <c r="I24" s="77">
        <v>212</v>
      </c>
      <c r="J24" s="77">
        <v>183</v>
      </c>
      <c r="K24" s="77">
        <v>21</v>
      </c>
      <c r="L24" s="77" t="s">
        <v>168</v>
      </c>
      <c r="M24" s="78">
        <v>8</v>
      </c>
      <c r="O24" s="2"/>
    </row>
    <row r="25" spans="1:16" ht="15" customHeight="1" x14ac:dyDescent="0.25">
      <c r="A25" s="101" t="s">
        <v>69</v>
      </c>
      <c r="C25" s="76">
        <v>9257</v>
      </c>
      <c r="D25" s="77">
        <v>8850</v>
      </c>
      <c r="E25" s="77">
        <v>8319</v>
      </c>
      <c r="F25" s="77">
        <v>64</v>
      </c>
      <c r="G25" s="77">
        <v>459</v>
      </c>
      <c r="H25" s="77">
        <v>8</v>
      </c>
      <c r="I25" s="77">
        <v>407</v>
      </c>
      <c r="J25" s="77">
        <v>369</v>
      </c>
      <c r="K25" s="77">
        <v>22</v>
      </c>
      <c r="L25" s="77" t="s">
        <v>168</v>
      </c>
      <c r="M25" s="78">
        <v>16</v>
      </c>
      <c r="O25" s="2"/>
    </row>
    <row r="26" spans="1:16" ht="15" customHeight="1" x14ac:dyDescent="0.25">
      <c r="A26" s="101" t="s">
        <v>70</v>
      </c>
      <c r="C26" s="76">
        <v>3436</v>
      </c>
      <c r="D26" s="77">
        <v>3350</v>
      </c>
      <c r="E26" s="77">
        <v>3127</v>
      </c>
      <c r="F26" s="77">
        <v>20</v>
      </c>
      <c r="G26" s="77">
        <v>198</v>
      </c>
      <c r="H26" s="77">
        <v>5</v>
      </c>
      <c r="I26" s="77">
        <v>86</v>
      </c>
      <c r="J26" s="77">
        <v>70</v>
      </c>
      <c r="K26" s="77">
        <v>8</v>
      </c>
      <c r="L26" s="77" t="s">
        <v>168</v>
      </c>
      <c r="M26" s="78">
        <v>8</v>
      </c>
      <c r="O26" s="2"/>
    </row>
    <row r="27" spans="1:16" ht="15" customHeight="1" x14ac:dyDescent="0.25">
      <c r="A27" s="101" t="s">
        <v>71</v>
      </c>
      <c r="C27" s="76">
        <v>3359</v>
      </c>
      <c r="D27" s="77">
        <v>3252</v>
      </c>
      <c r="E27" s="77">
        <v>2919</v>
      </c>
      <c r="F27" s="77">
        <v>37</v>
      </c>
      <c r="G27" s="77">
        <v>290</v>
      </c>
      <c r="H27" s="77">
        <v>6</v>
      </c>
      <c r="I27" s="77">
        <v>107</v>
      </c>
      <c r="J27" s="77">
        <v>90</v>
      </c>
      <c r="K27" s="77">
        <v>10</v>
      </c>
      <c r="L27" s="77" t="s">
        <v>168</v>
      </c>
      <c r="M27" s="78">
        <v>7</v>
      </c>
      <c r="O27" s="2"/>
    </row>
    <row r="28" spans="1:16" ht="15" customHeight="1" x14ac:dyDescent="0.25">
      <c r="A28" s="101" t="s">
        <v>72</v>
      </c>
      <c r="C28" s="76">
        <v>15812</v>
      </c>
      <c r="D28" s="77">
        <v>15150</v>
      </c>
      <c r="E28" s="77">
        <v>13581</v>
      </c>
      <c r="F28" s="77">
        <v>94</v>
      </c>
      <c r="G28" s="77">
        <v>1438</v>
      </c>
      <c r="H28" s="77">
        <v>37</v>
      </c>
      <c r="I28" s="77">
        <v>662</v>
      </c>
      <c r="J28" s="77">
        <v>535</v>
      </c>
      <c r="K28" s="77">
        <v>68</v>
      </c>
      <c r="L28" s="77" t="s">
        <v>168</v>
      </c>
      <c r="M28" s="78">
        <v>59</v>
      </c>
      <c r="O28" s="2"/>
    </row>
    <row r="29" spans="1:16" ht="15" customHeight="1" x14ac:dyDescent="0.25">
      <c r="A29" s="97" t="s">
        <v>73</v>
      </c>
      <c r="B29" s="10"/>
      <c r="C29" s="98">
        <v>177019</v>
      </c>
      <c r="D29" s="99">
        <v>167028</v>
      </c>
      <c r="E29" s="99">
        <v>155213</v>
      </c>
      <c r="F29" s="99">
        <v>913</v>
      </c>
      <c r="G29" s="99">
        <v>10307</v>
      </c>
      <c r="H29" s="99">
        <v>595</v>
      </c>
      <c r="I29" s="99">
        <v>9991</v>
      </c>
      <c r="J29" s="99">
        <v>8403</v>
      </c>
      <c r="K29" s="99">
        <v>1231</v>
      </c>
      <c r="L29" s="99">
        <v>3</v>
      </c>
      <c r="M29" s="100">
        <v>354</v>
      </c>
      <c r="O29" s="2"/>
    </row>
    <row r="30" spans="1:16" ht="15" customHeight="1" x14ac:dyDescent="0.25">
      <c r="A30" s="101" t="s">
        <v>74</v>
      </c>
      <c r="C30" s="76">
        <v>51442</v>
      </c>
      <c r="D30" s="77">
        <v>49251</v>
      </c>
      <c r="E30" s="77">
        <v>44663</v>
      </c>
      <c r="F30" s="77">
        <v>296</v>
      </c>
      <c r="G30" s="77">
        <v>4210</v>
      </c>
      <c r="H30" s="77">
        <v>82</v>
      </c>
      <c r="I30" s="77">
        <v>2191</v>
      </c>
      <c r="J30" s="77">
        <v>1814</v>
      </c>
      <c r="K30" s="77">
        <v>228</v>
      </c>
      <c r="L30" s="77" t="s">
        <v>168</v>
      </c>
      <c r="M30" s="78">
        <v>149</v>
      </c>
      <c r="O30" s="2"/>
    </row>
    <row r="31" spans="1:16" ht="15" customHeight="1" x14ac:dyDescent="0.25">
      <c r="A31" s="101" t="s">
        <v>75</v>
      </c>
      <c r="C31" s="76">
        <v>7328</v>
      </c>
      <c r="D31" s="77">
        <v>7034</v>
      </c>
      <c r="E31" s="77">
        <v>6658</v>
      </c>
      <c r="F31" s="77">
        <v>38</v>
      </c>
      <c r="G31" s="77">
        <v>328</v>
      </c>
      <c r="H31" s="77">
        <v>10</v>
      </c>
      <c r="I31" s="77">
        <v>294</v>
      </c>
      <c r="J31" s="77">
        <v>274</v>
      </c>
      <c r="K31" s="77">
        <v>12</v>
      </c>
      <c r="L31" s="77" t="s">
        <v>168</v>
      </c>
      <c r="M31" s="78">
        <v>8</v>
      </c>
      <c r="O31" s="2"/>
      <c r="P31" s="2"/>
    </row>
    <row r="32" spans="1:16" ht="15" customHeight="1" x14ac:dyDescent="0.25">
      <c r="A32" s="101" t="s">
        <v>76</v>
      </c>
      <c r="C32" s="76">
        <v>24265</v>
      </c>
      <c r="D32" s="77">
        <v>22919</v>
      </c>
      <c r="E32" s="77">
        <v>20743</v>
      </c>
      <c r="F32" s="77">
        <v>64</v>
      </c>
      <c r="G32" s="77">
        <v>2065</v>
      </c>
      <c r="H32" s="77">
        <v>47</v>
      </c>
      <c r="I32" s="77">
        <v>1346</v>
      </c>
      <c r="J32" s="77">
        <v>1183</v>
      </c>
      <c r="K32" s="77">
        <v>100</v>
      </c>
      <c r="L32" s="77" t="s">
        <v>168</v>
      </c>
      <c r="M32" s="78">
        <v>63</v>
      </c>
      <c r="O32" s="2"/>
    </row>
    <row r="33" spans="1:15" ht="15" customHeight="1" x14ac:dyDescent="0.25">
      <c r="A33" s="101" t="s">
        <v>77</v>
      </c>
      <c r="C33" s="76">
        <v>93984</v>
      </c>
      <c r="D33" s="77">
        <v>87824</v>
      </c>
      <c r="E33" s="77">
        <v>83149</v>
      </c>
      <c r="F33" s="77">
        <v>515</v>
      </c>
      <c r="G33" s="77">
        <v>3704</v>
      </c>
      <c r="H33" s="77">
        <v>456</v>
      </c>
      <c r="I33" s="77">
        <v>6160</v>
      </c>
      <c r="J33" s="77">
        <v>5132</v>
      </c>
      <c r="K33" s="77">
        <v>891</v>
      </c>
      <c r="L33" s="77">
        <v>3</v>
      </c>
      <c r="M33" s="78">
        <v>134</v>
      </c>
      <c r="O33" s="2"/>
    </row>
    <row r="34" spans="1:15" ht="15" customHeight="1" x14ac:dyDescent="0.25">
      <c r="A34" s="97" t="s">
        <v>78</v>
      </c>
      <c r="B34" s="10"/>
      <c r="C34" s="98">
        <v>81651</v>
      </c>
      <c r="D34" s="99">
        <v>75805</v>
      </c>
      <c r="E34" s="99">
        <v>70208</v>
      </c>
      <c r="F34" s="99">
        <v>1393</v>
      </c>
      <c r="G34" s="99">
        <v>3687</v>
      </c>
      <c r="H34" s="99">
        <v>517</v>
      </c>
      <c r="I34" s="99">
        <v>5846</v>
      </c>
      <c r="J34" s="99">
        <v>3769</v>
      </c>
      <c r="K34" s="99">
        <v>1846</v>
      </c>
      <c r="L34" s="99">
        <v>12</v>
      </c>
      <c r="M34" s="100">
        <v>219</v>
      </c>
      <c r="O34" s="2"/>
    </row>
    <row r="35" spans="1:15" ht="15" customHeight="1" x14ac:dyDescent="0.25">
      <c r="A35" s="101" t="s">
        <v>79</v>
      </c>
      <c r="C35" s="76">
        <v>26218</v>
      </c>
      <c r="D35" s="77">
        <v>24305</v>
      </c>
      <c r="E35" s="77">
        <v>22847</v>
      </c>
      <c r="F35" s="77">
        <v>365</v>
      </c>
      <c r="G35" s="77">
        <v>858</v>
      </c>
      <c r="H35" s="77">
        <v>235</v>
      </c>
      <c r="I35" s="77">
        <v>1913</v>
      </c>
      <c r="J35" s="77">
        <v>1228</v>
      </c>
      <c r="K35" s="77">
        <v>621</v>
      </c>
      <c r="L35" s="77">
        <v>5</v>
      </c>
      <c r="M35" s="78">
        <v>59</v>
      </c>
      <c r="O35" s="2"/>
    </row>
    <row r="36" spans="1:15" ht="15" customHeight="1" x14ac:dyDescent="0.25">
      <c r="A36" s="101" t="s">
        <v>80</v>
      </c>
      <c r="C36" s="76">
        <v>27020</v>
      </c>
      <c r="D36" s="77">
        <v>24971</v>
      </c>
      <c r="E36" s="77">
        <v>23083</v>
      </c>
      <c r="F36" s="77">
        <v>514</v>
      </c>
      <c r="G36" s="77">
        <v>1304</v>
      </c>
      <c r="H36" s="77">
        <v>70</v>
      </c>
      <c r="I36" s="77">
        <v>2049</v>
      </c>
      <c r="J36" s="77">
        <v>1303</v>
      </c>
      <c r="K36" s="77">
        <v>661</v>
      </c>
      <c r="L36" s="77">
        <v>3</v>
      </c>
      <c r="M36" s="78">
        <v>82</v>
      </c>
      <c r="O36" s="2"/>
    </row>
    <row r="37" spans="1:15" ht="15" customHeight="1" x14ac:dyDescent="0.25">
      <c r="A37" s="101" t="s">
        <v>81</v>
      </c>
      <c r="C37" s="76">
        <v>28413</v>
      </c>
      <c r="D37" s="77">
        <v>26529</v>
      </c>
      <c r="E37" s="77">
        <v>24278</v>
      </c>
      <c r="F37" s="77">
        <v>514</v>
      </c>
      <c r="G37" s="77">
        <v>1525</v>
      </c>
      <c r="H37" s="77">
        <v>212</v>
      </c>
      <c r="I37" s="77">
        <v>1884</v>
      </c>
      <c r="J37" s="77">
        <v>1238</v>
      </c>
      <c r="K37" s="77">
        <v>564</v>
      </c>
      <c r="L37" s="77">
        <v>4</v>
      </c>
      <c r="M37" s="78">
        <v>78</v>
      </c>
      <c r="O37" s="2"/>
    </row>
    <row r="38" spans="1:15" ht="15" customHeight="1" x14ac:dyDescent="0.25">
      <c r="A38" s="97" t="s">
        <v>82</v>
      </c>
      <c r="B38" s="10"/>
      <c r="C38" s="98">
        <v>31370</v>
      </c>
      <c r="D38" s="99">
        <v>29599</v>
      </c>
      <c r="E38" s="99">
        <v>26504</v>
      </c>
      <c r="F38" s="99">
        <v>427</v>
      </c>
      <c r="G38" s="99">
        <v>2623</v>
      </c>
      <c r="H38" s="99">
        <v>45</v>
      </c>
      <c r="I38" s="99">
        <v>1771</v>
      </c>
      <c r="J38" s="99">
        <v>1421</v>
      </c>
      <c r="K38" s="99">
        <v>274</v>
      </c>
      <c r="L38" s="99">
        <v>0</v>
      </c>
      <c r="M38" s="100">
        <v>76</v>
      </c>
      <c r="O38" s="2"/>
    </row>
    <row r="39" spans="1:15" ht="15" customHeight="1" x14ac:dyDescent="0.25">
      <c r="A39" s="101" t="s">
        <v>83</v>
      </c>
      <c r="C39" s="76">
        <v>6479</v>
      </c>
      <c r="D39" s="77">
        <v>6047</v>
      </c>
      <c r="E39" s="77">
        <v>5378</v>
      </c>
      <c r="F39" s="77">
        <v>103</v>
      </c>
      <c r="G39" s="77">
        <v>554</v>
      </c>
      <c r="H39" s="77">
        <v>12</v>
      </c>
      <c r="I39" s="77">
        <v>432</v>
      </c>
      <c r="J39" s="77">
        <v>330</v>
      </c>
      <c r="K39" s="77">
        <v>78</v>
      </c>
      <c r="L39" s="77" t="s">
        <v>168</v>
      </c>
      <c r="M39" s="78">
        <v>24</v>
      </c>
      <c r="O39" s="2"/>
    </row>
    <row r="40" spans="1:15" ht="15" customHeight="1" x14ac:dyDescent="0.25">
      <c r="A40" s="101" t="s">
        <v>84</v>
      </c>
      <c r="C40" s="76">
        <v>7104</v>
      </c>
      <c r="D40" s="77">
        <v>6631</v>
      </c>
      <c r="E40" s="77">
        <v>5899</v>
      </c>
      <c r="F40" s="77">
        <v>141</v>
      </c>
      <c r="G40" s="77">
        <v>588</v>
      </c>
      <c r="H40" s="77">
        <v>3</v>
      </c>
      <c r="I40" s="77">
        <v>473</v>
      </c>
      <c r="J40" s="77">
        <v>383</v>
      </c>
      <c r="K40" s="77">
        <v>77</v>
      </c>
      <c r="L40" s="77" t="s">
        <v>168</v>
      </c>
      <c r="M40" s="78">
        <v>13</v>
      </c>
      <c r="O40" s="2"/>
    </row>
    <row r="41" spans="1:15" ht="15" customHeight="1" x14ac:dyDescent="0.25">
      <c r="A41" s="101" t="s">
        <v>85</v>
      </c>
      <c r="C41" s="76">
        <v>10774</v>
      </c>
      <c r="D41" s="77">
        <v>10214</v>
      </c>
      <c r="E41" s="77">
        <v>9121</v>
      </c>
      <c r="F41" s="77">
        <v>133</v>
      </c>
      <c r="G41" s="77">
        <v>940</v>
      </c>
      <c r="H41" s="77">
        <v>20</v>
      </c>
      <c r="I41" s="77">
        <v>560</v>
      </c>
      <c r="J41" s="77">
        <v>434</v>
      </c>
      <c r="K41" s="77">
        <v>94</v>
      </c>
      <c r="L41" s="77" t="s">
        <v>168</v>
      </c>
      <c r="M41" s="78">
        <v>32</v>
      </c>
      <c r="O41" s="2"/>
    </row>
    <row r="42" spans="1:15" ht="15" customHeight="1" thickBot="1" x14ac:dyDescent="0.3">
      <c r="A42" s="149" t="s">
        <v>86</v>
      </c>
      <c r="C42" s="150">
        <v>7013</v>
      </c>
      <c r="D42" s="151">
        <v>6707</v>
      </c>
      <c r="E42" s="151">
        <v>6106</v>
      </c>
      <c r="F42" s="151">
        <v>50</v>
      </c>
      <c r="G42" s="151">
        <v>541</v>
      </c>
      <c r="H42" s="151">
        <v>10</v>
      </c>
      <c r="I42" s="151">
        <v>306</v>
      </c>
      <c r="J42" s="151">
        <v>274</v>
      </c>
      <c r="K42" s="151">
        <v>25</v>
      </c>
      <c r="L42" s="151" t="s">
        <v>168</v>
      </c>
      <c r="M42" s="152">
        <v>7</v>
      </c>
      <c r="O42" s="2"/>
    </row>
    <row r="43" spans="1:15" ht="15" customHeight="1" x14ac:dyDescent="0.25">
      <c r="A43" s="156" t="s">
        <v>14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7">
    <mergeCell ref="I7:I8"/>
    <mergeCell ref="J7:J8"/>
    <mergeCell ref="K7:K8"/>
    <mergeCell ref="A1:H1"/>
    <mergeCell ref="L7:L8"/>
    <mergeCell ref="C5:M5"/>
    <mergeCell ref="M7:M8"/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</mergeCells>
  <phoneticPr fontId="9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B86E-B347-4A54-9BAB-6F9B788D72A7}">
  <dimension ref="A1:P46"/>
  <sheetViews>
    <sheetView showGridLines="0" topLeftCell="A9" zoomScaleNormal="100" workbookViewId="0">
      <selection activeCell="A3" sqref="A1:XFD104857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M1" s="9" t="s">
        <v>1</v>
      </c>
    </row>
    <row r="2" spans="1:16" ht="9.9499999999999993" customHeight="1" x14ac:dyDescent="0.25"/>
    <row r="3" spans="1:16" ht="24" customHeight="1" thickBot="1" x14ac:dyDescent="0.3">
      <c r="A3" s="48" t="s">
        <v>87</v>
      </c>
      <c r="B3" s="5"/>
      <c r="C3" s="190" t="s">
        <v>88</v>
      </c>
      <c r="D3" s="191"/>
      <c r="E3" s="191"/>
      <c r="F3" s="191"/>
      <c r="G3" s="191"/>
      <c r="H3" s="191"/>
      <c r="I3" s="192"/>
      <c r="J3" s="6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24" t="s">
        <v>53</v>
      </c>
      <c r="B5" s="5"/>
      <c r="C5" s="193" t="s">
        <v>89</v>
      </c>
      <c r="D5" s="194"/>
      <c r="E5" s="194"/>
      <c r="F5" s="194"/>
      <c r="G5" s="194"/>
      <c r="H5" s="194"/>
      <c r="I5" s="194"/>
      <c r="J5" s="194"/>
      <c r="K5" s="194"/>
      <c r="L5" s="194"/>
      <c r="M5" s="195"/>
    </row>
    <row r="6" spans="1:16" ht="24" customHeight="1" x14ac:dyDescent="0.25">
      <c r="A6" s="225"/>
      <c r="B6" s="5"/>
      <c r="C6" s="199" t="s">
        <v>6</v>
      </c>
      <c r="D6" s="201" t="s">
        <v>7</v>
      </c>
      <c r="E6" s="201"/>
      <c r="F6" s="201"/>
      <c r="G6" s="201"/>
      <c r="H6" s="201"/>
      <c r="I6" s="201" t="s">
        <v>8</v>
      </c>
      <c r="J6" s="201"/>
      <c r="K6" s="201"/>
      <c r="L6" s="201"/>
      <c r="M6" s="202"/>
    </row>
    <row r="7" spans="1:16" ht="24" customHeight="1" x14ac:dyDescent="0.25">
      <c r="A7" s="225"/>
      <c r="B7" s="5"/>
      <c r="C7" s="199"/>
      <c r="D7" s="185" t="s">
        <v>6</v>
      </c>
      <c r="E7" s="185" t="s">
        <v>9</v>
      </c>
      <c r="F7" s="185" t="s">
        <v>10</v>
      </c>
      <c r="G7" s="185" t="s">
        <v>11</v>
      </c>
      <c r="H7" s="185" t="s">
        <v>12</v>
      </c>
      <c r="I7" s="185" t="s">
        <v>6</v>
      </c>
      <c r="J7" s="185" t="s">
        <v>9</v>
      </c>
      <c r="K7" s="185" t="s">
        <v>10</v>
      </c>
      <c r="L7" s="185" t="s">
        <v>13</v>
      </c>
      <c r="M7" s="187" t="s">
        <v>11</v>
      </c>
    </row>
    <row r="8" spans="1:16" ht="24" customHeight="1" thickBot="1" x14ac:dyDescent="0.3">
      <c r="A8" s="226"/>
      <c r="B8" s="5"/>
      <c r="C8" s="200"/>
      <c r="D8" s="186"/>
      <c r="E8" s="186"/>
      <c r="F8" s="186"/>
      <c r="G8" s="186"/>
      <c r="H8" s="186"/>
      <c r="I8" s="186"/>
      <c r="J8" s="186"/>
      <c r="K8" s="186"/>
      <c r="L8" s="186"/>
      <c r="M8" s="188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3" t="s">
        <v>54</v>
      </c>
      <c r="B10" s="10"/>
      <c r="C10" s="102">
        <v>1883.1679938737673</v>
      </c>
      <c r="D10" s="103">
        <v>1877.1253061300031</v>
      </c>
      <c r="E10" s="103">
        <v>1881.3239022478185</v>
      </c>
      <c r="F10" s="103">
        <v>1088.4489782429082</v>
      </c>
      <c r="G10" s="103">
        <v>1771.4939130434784</v>
      </c>
      <c r="H10" s="103">
        <v>4876.7620606531891</v>
      </c>
      <c r="I10" s="103">
        <v>1984.4051371464009</v>
      </c>
      <c r="J10" s="103">
        <v>2130.6580986258059</v>
      </c>
      <c r="K10" s="103">
        <v>1253.1047575182874</v>
      </c>
      <c r="L10" s="103">
        <v>642.83533333333321</v>
      </c>
      <c r="M10" s="104">
        <v>2371.6764611590625</v>
      </c>
      <c r="O10" s="2"/>
    </row>
    <row r="11" spans="1:16" ht="15" customHeight="1" x14ac:dyDescent="0.25">
      <c r="A11" s="97" t="s">
        <v>55</v>
      </c>
      <c r="B11" s="10"/>
      <c r="C11" s="105">
        <v>1807.7376134575022</v>
      </c>
      <c r="D11" s="106">
        <v>1801.684214835549</v>
      </c>
      <c r="E11" s="106">
        <v>1827.1138596491226</v>
      </c>
      <c r="F11" s="106">
        <v>1016.1496467391303</v>
      </c>
      <c r="G11" s="106">
        <v>1699.7149619611159</v>
      </c>
      <c r="H11" s="106">
        <v>4889.903214285715</v>
      </c>
      <c r="I11" s="106">
        <v>1898.0330897703548</v>
      </c>
      <c r="J11" s="106">
        <v>1984.855204968944</v>
      </c>
      <c r="K11" s="106">
        <v>1154.8504098360656</v>
      </c>
      <c r="L11" s="106">
        <v>0</v>
      </c>
      <c r="M11" s="107">
        <v>2568.2422580645161</v>
      </c>
      <c r="O11" s="2"/>
    </row>
    <row r="12" spans="1:16" ht="15" customHeight="1" x14ac:dyDescent="0.25">
      <c r="A12" s="101" t="s">
        <v>56</v>
      </c>
      <c r="C12" s="87">
        <v>1745.3210858585858</v>
      </c>
      <c r="D12" s="88">
        <v>1724.7736596317916</v>
      </c>
      <c r="E12" s="88">
        <v>1743.8161141170685</v>
      </c>
      <c r="F12" s="88">
        <v>1103.5946341463414</v>
      </c>
      <c r="G12" s="88">
        <v>1598.6525657894738</v>
      </c>
      <c r="H12" s="88">
        <v>7650.21</v>
      </c>
      <c r="I12" s="88">
        <v>2052.429261744966</v>
      </c>
      <c r="J12" s="88">
        <v>2186.3403149606297</v>
      </c>
      <c r="K12" s="88">
        <v>1038.2872222222222</v>
      </c>
      <c r="L12" s="88">
        <v>0</v>
      </c>
      <c r="M12" s="89">
        <v>2364.3924999999999</v>
      </c>
      <c r="O12" s="2"/>
      <c r="P12" s="16"/>
    </row>
    <row r="13" spans="1:16" ht="15" customHeight="1" x14ac:dyDescent="0.25">
      <c r="A13" s="101" t="s">
        <v>57</v>
      </c>
      <c r="C13" s="87">
        <v>1704.9528281461432</v>
      </c>
      <c r="D13" s="88">
        <v>1694.9549285714286</v>
      </c>
      <c r="E13" s="88">
        <v>1743.4694434782609</v>
      </c>
      <c r="F13" s="88">
        <v>1022.148064516129</v>
      </c>
      <c r="G13" s="88">
        <v>1572.2686021505378</v>
      </c>
      <c r="H13" s="88">
        <v>6065.95</v>
      </c>
      <c r="I13" s="88">
        <v>1884.4023076923081</v>
      </c>
      <c r="J13" s="88">
        <v>1933.7520000000002</v>
      </c>
      <c r="K13" s="88">
        <v>1260.9133333333332</v>
      </c>
      <c r="L13" s="88">
        <v>0</v>
      </c>
      <c r="M13" s="89">
        <v>2027.63</v>
      </c>
      <c r="O13" s="2"/>
      <c r="P13" s="16"/>
    </row>
    <row r="14" spans="1:16" ht="15" customHeight="1" x14ac:dyDescent="0.25">
      <c r="A14" s="101" t="s">
        <v>58</v>
      </c>
      <c r="C14" s="87">
        <v>1929.2552290548911</v>
      </c>
      <c r="D14" s="88">
        <v>1924.5100492610839</v>
      </c>
      <c r="E14" s="88">
        <v>1930.3444136657433</v>
      </c>
      <c r="F14" s="88">
        <v>811.9</v>
      </c>
      <c r="G14" s="88">
        <v>1810.4103225806452</v>
      </c>
      <c r="H14" s="88">
        <v>0</v>
      </c>
      <c r="I14" s="88">
        <v>1985.0235789473686</v>
      </c>
      <c r="J14" s="88">
        <v>2015.8358100558657</v>
      </c>
      <c r="K14" s="88">
        <v>1278.9175</v>
      </c>
      <c r="L14" s="88">
        <v>0</v>
      </c>
      <c r="M14" s="89">
        <v>2029.51</v>
      </c>
      <c r="O14" s="2"/>
      <c r="P14" s="16"/>
    </row>
    <row r="15" spans="1:16" ht="15" customHeight="1" x14ac:dyDescent="0.25">
      <c r="A15" s="101" t="s">
        <v>59</v>
      </c>
      <c r="C15" s="87">
        <v>1873.5889932885907</v>
      </c>
      <c r="D15" s="88">
        <v>1857.3538059701491</v>
      </c>
      <c r="E15" s="88">
        <v>1852.8189790575916</v>
      </c>
      <c r="F15" s="88">
        <v>0</v>
      </c>
      <c r="G15" s="88">
        <v>1943.9689999999998</v>
      </c>
      <c r="H15" s="88">
        <v>0</v>
      </c>
      <c r="I15" s="88">
        <v>2018.6233333333334</v>
      </c>
      <c r="J15" s="88">
        <v>1941.785681818182</v>
      </c>
      <c r="K15" s="88">
        <v>0</v>
      </c>
      <c r="L15" s="88">
        <v>0</v>
      </c>
      <c r="M15" s="89">
        <v>5399.48</v>
      </c>
      <c r="O15" s="2"/>
      <c r="P15" s="16"/>
    </row>
    <row r="16" spans="1:16" ht="15" customHeight="1" x14ac:dyDescent="0.25">
      <c r="A16" s="101" t="s">
        <v>60</v>
      </c>
      <c r="C16" s="87">
        <v>1820.2496570503388</v>
      </c>
      <c r="D16" s="88">
        <v>1818.6926184148822</v>
      </c>
      <c r="E16" s="88">
        <v>1843.3181552527788</v>
      </c>
      <c r="F16" s="88">
        <v>977.45224390243902</v>
      </c>
      <c r="G16" s="88">
        <v>1749.2672959183674</v>
      </c>
      <c r="H16" s="88">
        <v>4738.5050000000001</v>
      </c>
      <c r="I16" s="88">
        <v>1845.3387657430731</v>
      </c>
      <c r="J16" s="88">
        <v>1942.9614506172841</v>
      </c>
      <c r="K16" s="88">
        <v>1154.8420689655172</v>
      </c>
      <c r="L16" s="88">
        <v>0</v>
      </c>
      <c r="M16" s="89">
        <v>2406.6093333333333</v>
      </c>
      <c r="O16" s="2"/>
      <c r="P16" s="16"/>
    </row>
    <row r="17" spans="1:16" ht="15" customHeight="1" x14ac:dyDescent="0.25">
      <c r="A17" s="101" t="s">
        <v>61</v>
      </c>
      <c r="C17" s="87">
        <v>1738.3085294117645</v>
      </c>
      <c r="D17" s="88">
        <v>1721.9896062992125</v>
      </c>
      <c r="E17" s="88">
        <v>1727.9957464788731</v>
      </c>
      <c r="F17" s="88">
        <v>939.44999999999993</v>
      </c>
      <c r="G17" s="88">
        <v>1731.3565217391304</v>
      </c>
      <c r="H17" s="88">
        <v>0</v>
      </c>
      <c r="I17" s="88">
        <v>1968.5866666666666</v>
      </c>
      <c r="J17" s="88">
        <v>1919.7523999999999</v>
      </c>
      <c r="K17" s="88">
        <v>3395.86</v>
      </c>
      <c r="L17" s="88">
        <v>0</v>
      </c>
      <c r="M17" s="89">
        <v>1762.17</v>
      </c>
      <c r="O17" s="2"/>
      <c r="P17" s="16"/>
    </row>
    <row r="18" spans="1:16" ht="15" customHeight="1" x14ac:dyDescent="0.25">
      <c r="A18" s="101" t="s">
        <v>62</v>
      </c>
      <c r="C18" s="87">
        <v>1731.9040950994663</v>
      </c>
      <c r="D18" s="88">
        <v>1735.4800769230769</v>
      </c>
      <c r="E18" s="88">
        <v>1783.231300863132</v>
      </c>
      <c r="F18" s="88">
        <v>1081.3679518072288</v>
      </c>
      <c r="G18" s="88">
        <v>1640.9446530612245</v>
      </c>
      <c r="H18" s="88">
        <v>0</v>
      </c>
      <c r="I18" s="88">
        <v>1669.0827927927928</v>
      </c>
      <c r="J18" s="88">
        <v>1812.3295774647886</v>
      </c>
      <c r="K18" s="88">
        <v>1112.1117647058825</v>
      </c>
      <c r="L18" s="88">
        <v>0</v>
      </c>
      <c r="M18" s="89">
        <v>3130.1650000000004</v>
      </c>
      <c r="O18" s="2"/>
      <c r="P18" s="16"/>
    </row>
    <row r="19" spans="1:16" ht="15" customHeight="1" x14ac:dyDescent="0.25">
      <c r="A19" s="97" t="s">
        <v>63</v>
      </c>
      <c r="B19" s="10"/>
      <c r="C19" s="105">
        <v>1681.2055998624444</v>
      </c>
      <c r="D19" s="106">
        <v>1670.835685353183</v>
      </c>
      <c r="E19" s="106">
        <v>1675.1522876345443</v>
      </c>
      <c r="F19" s="106">
        <v>924.44475471698115</v>
      </c>
      <c r="G19" s="106">
        <v>1641.1131000668597</v>
      </c>
      <c r="H19" s="106">
        <v>4370.7238613861382</v>
      </c>
      <c r="I19" s="106">
        <v>1960.1809595327493</v>
      </c>
      <c r="J19" s="106">
        <v>2024.617919921875</v>
      </c>
      <c r="K19" s="106">
        <v>1133.2502293577984</v>
      </c>
      <c r="L19" s="106">
        <v>0</v>
      </c>
      <c r="M19" s="107">
        <v>2328.9138167938927</v>
      </c>
      <c r="O19" s="2"/>
      <c r="P19" s="16"/>
    </row>
    <row r="20" spans="1:16" ht="15" customHeight="1" x14ac:dyDescent="0.25">
      <c r="A20" s="101" t="s">
        <v>64</v>
      </c>
      <c r="C20" s="87">
        <v>1694.2177146419665</v>
      </c>
      <c r="D20" s="88">
        <v>1686.1478488479263</v>
      </c>
      <c r="E20" s="88">
        <v>1695.0263970737656</v>
      </c>
      <c r="F20" s="88">
        <v>932.85279411764702</v>
      </c>
      <c r="G20" s="88">
        <v>1618.5582742316785</v>
      </c>
      <c r="H20" s="88">
        <v>4464.8492307692304</v>
      </c>
      <c r="I20" s="88">
        <v>1925.8527513227516</v>
      </c>
      <c r="J20" s="88">
        <v>2096.8263945578228</v>
      </c>
      <c r="K20" s="88">
        <v>1212.24</v>
      </c>
      <c r="L20" s="88">
        <v>0</v>
      </c>
      <c r="M20" s="89">
        <v>1817.0662500000001</v>
      </c>
      <c r="O20" s="2"/>
      <c r="P20" s="16"/>
    </row>
    <row r="21" spans="1:16" ht="15" customHeight="1" x14ac:dyDescent="0.25">
      <c r="A21" s="101" t="s">
        <v>65</v>
      </c>
      <c r="C21" s="87">
        <v>1599.1394076714189</v>
      </c>
      <c r="D21" s="88">
        <v>1593.0384334614041</v>
      </c>
      <c r="E21" s="88">
        <v>1589.8416902204635</v>
      </c>
      <c r="F21" s="88">
        <v>920.36857142857139</v>
      </c>
      <c r="G21" s="88">
        <v>1603.4560835509139</v>
      </c>
      <c r="H21" s="88">
        <v>5569.2775000000001</v>
      </c>
      <c r="I21" s="88">
        <v>1809.5862650602407</v>
      </c>
      <c r="J21" s="88">
        <v>1844.0499295774648</v>
      </c>
      <c r="K21" s="88">
        <v>1188.07</v>
      </c>
      <c r="L21" s="88">
        <v>0</v>
      </c>
      <c r="M21" s="89">
        <v>2619.8628571428571</v>
      </c>
      <c r="O21" s="2"/>
      <c r="P21" s="16"/>
    </row>
    <row r="22" spans="1:16" ht="15" customHeight="1" x14ac:dyDescent="0.25">
      <c r="A22" s="101" t="s">
        <v>66</v>
      </c>
      <c r="C22" s="87">
        <v>1633.0358618214445</v>
      </c>
      <c r="D22" s="88">
        <v>1629.3164462886982</v>
      </c>
      <c r="E22" s="88">
        <v>1635.1097623723488</v>
      </c>
      <c r="F22" s="88">
        <v>971.72033333333331</v>
      </c>
      <c r="G22" s="88">
        <v>1566.922244897959</v>
      </c>
      <c r="H22" s="88">
        <v>4707.1344444444439</v>
      </c>
      <c r="I22" s="88">
        <v>1727.7793586698338</v>
      </c>
      <c r="J22" s="88">
        <v>1773.5849736842106</v>
      </c>
      <c r="K22" s="88">
        <v>994.28896551724142</v>
      </c>
      <c r="L22" s="88">
        <v>0</v>
      </c>
      <c r="M22" s="89">
        <v>2049.87</v>
      </c>
      <c r="O22" s="2"/>
      <c r="P22" s="16"/>
    </row>
    <row r="23" spans="1:16" ht="15" customHeight="1" x14ac:dyDescent="0.25">
      <c r="A23" s="101" t="s">
        <v>67</v>
      </c>
      <c r="C23" s="87">
        <v>1654.991418231949</v>
      </c>
      <c r="D23" s="88">
        <v>1646.7829172560112</v>
      </c>
      <c r="E23" s="88">
        <v>1650.0780258014072</v>
      </c>
      <c r="F23" s="88">
        <v>818.21499999999992</v>
      </c>
      <c r="G23" s="88">
        <v>1674.6252705410823</v>
      </c>
      <c r="H23" s="88">
        <v>1891.6066666666666</v>
      </c>
      <c r="I23" s="88">
        <v>1970.8232653061225</v>
      </c>
      <c r="J23" s="88">
        <v>2063.1329545454546</v>
      </c>
      <c r="K23" s="88">
        <v>804.9955555555556</v>
      </c>
      <c r="L23" s="88">
        <v>0</v>
      </c>
      <c r="M23" s="89">
        <v>1688.7516666666668</v>
      </c>
      <c r="O23" s="2"/>
      <c r="P23" s="16"/>
    </row>
    <row r="24" spans="1:16" ht="15" customHeight="1" x14ac:dyDescent="0.25">
      <c r="A24" s="101" t="s">
        <v>68</v>
      </c>
      <c r="C24" s="87">
        <v>1645.9789747105424</v>
      </c>
      <c r="D24" s="88">
        <v>1633.881023299748</v>
      </c>
      <c r="E24" s="88">
        <v>1645.0235414899034</v>
      </c>
      <c r="F24" s="88">
        <v>944.56340659340663</v>
      </c>
      <c r="G24" s="88">
        <v>1525.7762359550561</v>
      </c>
      <c r="H24" s="88">
        <v>4596.41</v>
      </c>
      <c r="I24" s="88">
        <v>2008.4609905660377</v>
      </c>
      <c r="J24" s="88">
        <v>2112.7817486338799</v>
      </c>
      <c r="K24" s="88">
        <v>948.92857142857144</v>
      </c>
      <c r="L24" s="88">
        <v>0</v>
      </c>
      <c r="M24" s="89">
        <v>2403.3962499999998</v>
      </c>
      <c r="O24" s="2"/>
      <c r="P24" s="16"/>
    </row>
    <row r="25" spans="1:16" ht="15" customHeight="1" x14ac:dyDescent="0.25">
      <c r="A25" s="101" t="s">
        <v>69</v>
      </c>
      <c r="C25" s="87">
        <v>1719.464577076807</v>
      </c>
      <c r="D25" s="88">
        <v>1707.8332915254239</v>
      </c>
      <c r="E25" s="88">
        <v>1712.2777737708859</v>
      </c>
      <c r="F25" s="88">
        <v>874.75374999999997</v>
      </c>
      <c r="G25" s="88">
        <v>1705.2455773420479</v>
      </c>
      <c r="H25" s="88">
        <v>3899.2337499999999</v>
      </c>
      <c r="I25" s="88">
        <v>1972.3807371007374</v>
      </c>
      <c r="J25" s="88">
        <v>2034.7541734417346</v>
      </c>
      <c r="K25" s="88">
        <v>1108.8022727272728</v>
      </c>
      <c r="L25" s="88">
        <v>0</v>
      </c>
      <c r="M25" s="89">
        <v>1721.31375</v>
      </c>
      <c r="O25" s="2"/>
      <c r="P25" s="16"/>
    </row>
    <row r="26" spans="1:16" ht="15" customHeight="1" x14ac:dyDescent="0.25">
      <c r="A26" s="101" t="s">
        <v>70</v>
      </c>
      <c r="C26" s="87">
        <v>1646.2143044237487</v>
      </c>
      <c r="D26" s="88">
        <v>1639.5114358208957</v>
      </c>
      <c r="E26" s="88">
        <v>1640.7854908858333</v>
      </c>
      <c r="F26" s="88">
        <v>1225.473</v>
      </c>
      <c r="G26" s="88">
        <v>1613.9364141414139</v>
      </c>
      <c r="H26" s="88">
        <v>3511.6419999999998</v>
      </c>
      <c r="I26" s="88">
        <v>1907.3144186046513</v>
      </c>
      <c r="J26" s="88">
        <v>1964.3924285714286</v>
      </c>
      <c r="K26" s="88">
        <v>1376.52125</v>
      </c>
      <c r="L26" s="88">
        <v>0</v>
      </c>
      <c r="M26" s="89">
        <v>1938.675</v>
      </c>
      <c r="O26" s="2"/>
      <c r="P26" s="16"/>
    </row>
    <row r="27" spans="1:16" ht="15" customHeight="1" x14ac:dyDescent="0.25">
      <c r="A27" s="101" t="s">
        <v>71</v>
      </c>
      <c r="C27" s="87">
        <v>1642.4641202738912</v>
      </c>
      <c r="D27" s="88">
        <v>1633.7730842558426</v>
      </c>
      <c r="E27" s="88">
        <v>1643.2600479616308</v>
      </c>
      <c r="F27" s="88">
        <v>808.12</v>
      </c>
      <c r="G27" s="88">
        <v>1583.864103448276</v>
      </c>
      <c r="H27" s="88">
        <v>4522.16</v>
      </c>
      <c r="I27" s="88">
        <v>1906.6066355140185</v>
      </c>
      <c r="J27" s="88">
        <v>1953.0446666666664</v>
      </c>
      <c r="K27" s="88">
        <v>887.72199999999998</v>
      </c>
      <c r="L27" s="88">
        <v>0</v>
      </c>
      <c r="M27" s="89">
        <v>2765.0957142857142</v>
      </c>
      <c r="O27" s="2"/>
      <c r="P27" s="16"/>
    </row>
    <row r="28" spans="1:16" ht="15" customHeight="1" x14ac:dyDescent="0.25">
      <c r="A28" s="101" t="s">
        <v>72</v>
      </c>
      <c r="C28" s="87">
        <v>1758.7975271945359</v>
      </c>
      <c r="D28" s="88">
        <v>1741.8894389438944</v>
      </c>
      <c r="E28" s="88">
        <v>1745.8596031220086</v>
      </c>
      <c r="F28" s="88">
        <v>913.35106382978722</v>
      </c>
      <c r="G28" s="88">
        <v>1692.2711196105704</v>
      </c>
      <c r="H28" s="88">
        <v>4317.9691891891889</v>
      </c>
      <c r="I28" s="88">
        <v>2145.7424471299096</v>
      </c>
      <c r="J28" s="88">
        <v>2204.2771028037382</v>
      </c>
      <c r="K28" s="88">
        <v>1255.0782352941178</v>
      </c>
      <c r="L28" s="88">
        <v>0</v>
      </c>
      <c r="M28" s="89">
        <v>2641.4903389830506</v>
      </c>
      <c r="O28" s="2"/>
      <c r="P28" s="16"/>
    </row>
    <row r="29" spans="1:16" ht="15" customHeight="1" x14ac:dyDescent="0.25">
      <c r="A29" s="97" t="s">
        <v>73</v>
      </c>
      <c r="B29" s="10"/>
      <c r="C29" s="105">
        <v>1986.9443917884525</v>
      </c>
      <c r="D29" s="106">
        <v>1978.6679947074745</v>
      </c>
      <c r="E29" s="106">
        <v>1977.8396538949705</v>
      </c>
      <c r="F29" s="106">
        <v>1190.9234939759035</v>
      </c>
      <c r="G29" s="106">
        <v>1867.6722955273117</v>
      </c>
      <c r="H29" s="106">
        <v>5326.2523025210085</v>
      </c>
      <c r="I29" s="106">
        <v>2125.3079241317187</v>
      </c>
      <c r="J29" s="106">
        <v>2215.4982768059026</v>
      </c>
      <c r="K29" s="106">
        <v>1392.9716246953694</v>
      </c>
      <c r="L29" s="106">
        <v>855.67000000000007</v>
      </c>
      <c r="M29" s="107">
        <v>2541.8202542372883</v>
      </c>
      <c r="O29" s="2"/>
      <c r="P29" s="16"/>
    </row>
    <row r="30" spans="1:16" ht="15" customHeight="1" x14ac:dyDescent="0.25">
      <c r="A30" s="101" t="s">
        <v>74</v>
      </c>
      <c r="C30" s="87">
        <v>1745.46333190778</v>
      </c>
      <c r="D30" s="88">
        <v>1741.5864802745125</v>
      </c>
      <c r="E30" s="88">
        <v>1741.9588567718247</v>
      </c>
      <c r="F30" s="88">
        <v>1014.962668918919</v>
      </c>
      <c r="G30" s="88">
        <v>1728.4237862232778</v>
      </c>
      <c r="H30" s="88">
        <v>4837.490609756097</v>
      </c>
      <c r="I30" s="88">
        <v>1832.6102145139205</v>
      </c>
      <c r="J30" s="88">
        <v>1898.9084785005512</v>
      </c>
      <c r="K30" s="88">
        <v>1055.3240350877193</v>
      </c>
      <c r="L30" s="88">
        <v>0</v>
      </c>
      <c r="M30" s="89">
        <v>2214.866577181208</v>
      </c>
      <c r="O30" s="2"/>
      <c r="P30" s="16"/>
    </row>
    <row r="31" spans="1:16" ht="15" customHeight="1" x14ac:dyDescent="0.25">
      <c r="A31" s="101" t="s">
        <v>75</v>
      </c>
      <c r="C31" s="87">
        <v>1841.8733951965064</v>
      </c>
      <c r="D31" s="88">
        <v>1838.3403426215523</v>
      </c>
      <c r="E31" s="88">
        <v>1835.570471613097</v>
      </c>
      <c r="F31" s="88">
        <v>1026.0005263157893</v>
      </c>
      <c r="G31" s="88">
        <v>1879.8826219512196</v>
      </c>
      <c r="H31" s="88">
        <v>5406.8249999999998</v>
      </c>
      <c r="I31" s="88">
        <v>1926.4022789115647</v>
      </c>
      <c r="J31" s="88">
        <v>1951.4534671532847</v>
      </c>
      <c r="K31" s="88">
        <v>1127.595</v>
      </c>
      <c r="L31" s="88">
        <v>0</v>
      </c>
      <c r="M31" s="89">
        <v>2266.61</v>
      </c>
      <c r="O31" s="2"/>
      <c r="P31" s="16"/>
    </row>
    <row r="32" spans="1:16" ht="15" customHeight="1" x14ac:dyDescent="0.25">
      <c r="A32" s="101" t="s">
        <v>76</v>
      </c>
      <c r="C32" s="87">
        <v>1967.6203680197814</v>
      </c>
      <c r="D32" s="88">
        <v>1949.4472586063964</v>
      </c>
      <c r="E32" s="88">
        <v>1947.7150826784939</v>
      </c>
      <c r="F32" s="88">
        <v>1245.5346875</v>
      </c>
      <c r="G32" s="88">
        <v>1915.9644745762712</v>
      </c>
      <c r="H32" s="88">
        <v>5143.5510638297874</v>
      </c>
      <c r="I32" s="88">
        <v>2277.0627860326895</v>
      </c>
      <c r="J32" s="88">
        <v>2325.1154775993236</v>
      </c>
      <c r="K32" s="88">
        <v>1401.4492</v>
      </c>
      <c r="L32" s="88">
        <v>0</v>
      </c>
      <c r="M32" s="89">
        <v>2764.6028571428574</v>
      </c>
      <c r="O32" s="2"/>
      <c r="P32" s="16"/>
    </row>
    <row r="33" spans="1:16" ht="15" customHeight="1" x14ac:dyDescent="0.25">
      <c r="A33" s="101" t="s">
        <v>77</v>
      </c>
      <c r="C33" s="87">
        <v>2135.4190936755194</v>
      </c>
      <c r="D33" s="88">
        <v>2130.4861357943159</v>
      </c>
      <c r="E33" s="88">
        <v>2123.4486959554533</v>
      </c>
      <c r="F33" s="88">
        <v>1297.4406990291261</v>
      </c>
      <c r="G33" s="88">
        <v>1997.9390037796977</v>
      </c>
      <c r="H33" s="88">
        <v>5431.207763157895</v>
      </c>
      <c r="I33" s="88">
        <v>2205.7489788961038</v>
      </c>
      <c r="J33" s="88">
        <v>2316.2319134840218</v>
      </c>
      <c r="K33" s="88">
        <v>1481.9956565656564</v>
      </c>
      <c r="L33" s="88">
        <v>855.67000000000007</v>
      </c>
      <c r="M33" s="89">
        <v>2817.0626119402987</v>
      </c>
      <c r="O33" s="2"/>
      <c r="P33" s="16"/>
    </row>
    <row r="34" spans="1:16" ht="15" customHeight="1" x14ac:dyDescent="0.25">
      <c r="A34" s="97" t="s">
        <v>78</v>
      </c>
      <c r="B34" s="10"/>
      <c r="C34" s="105">
        <v>1845.2342904557199</v>
      </c>
      <c r="D34" s="106">
        <v>1849.0894653386979</v>
      </c>
      <c r="E34" s="106">
        <v>1850.664371581586</v>
      </c>
      <c r="F34" s="106">
        <v>1114.7246518305815</v>
      </c>
      <c r="G34" s="106">
        <v>1728.5181909411447</v>
      </c>
      <c r="H34" s="106">
        <v>4473.742185686654</v>
      </c>
      <c r="I34" s="106">
        <v>1795.2442918234692</v>
      </c>
      <c r="J34" s="106">
        <v>2074.3066330591673</v>
      </c>
      <c r="K34" s="106">
        <v>1193.690585048754</v>
      </c>
      <c r="L34" s="106">
        <v>589.62666666666667</v>
      </c>
      <c r="M34" s="107">
        <v>2129.2606849315066</v>
      </c>
      <c r="O34" s="2"/>
      <c r="P34" s="16"/>
    </row>
    <row r="35" spans="1:16" ht="15" customHeight="1" x14ac:dyDescent="0.25">
      <c r="A35" s="101" t="s">
        <v>79</v>
      </c>
      <c r="C35" s="87">
        <v>1825.4344751697304</v>
      </c>
      <c r="D35" s="88">
        <v>1834.1060962764861</v>
      </c>
      <c r="E35" s="88">
        <v>1825.1564074057862</v>
      </c>
      <c r="F35" s="88">
        <v>1098.347397260274</v>
      </c>
      <c r="G35" s="88">
        <v>1696.0902447552446</v>
      </c>
      <c r="H35" s="88">
        <v>4350.8851063829788</v>
      </c>
      <c r="I35" s="88">
        <v>1715.2600104547832</v>
      </c>
      <c r="J35" s="88">
        <v>1976.7746986970685</v>
      </c>
      <c r="K35" s="88">
        <v>1170.1673913043478</v>
      </c>
      <c r="L35" s="88">
        <v>784.22399999999993</v>
      </c>
      <c r="M35" s="89">
        <v>2088.4406779661017</v>
      </c>
      <c r="O35" s="2"/>
      <c r="P35" s="16"/>
    </row>
    <row r="36" spans="1:16" ht="15" customHeight="1" x14ac:dyDescent="0.25">
      <c r="A36" s="101" t="s">
        <v>80</v>
      </c>
      <c r="C36" s="87">
        <v>1864.1401461880087</v>
      </c>
      <c r="D36" s="88">
        <v>1866.5625849985981</v>
      </c>
      <c r="E36" s="88">
        <v>1882.2422081185289</v>
      </c>
      <c r="F36" s="88">
        <v>1146.8151750972763</v>
      </c>
      <c r="G36" s="88">
        <v>1714.1956978527608</v>
      </c>
      <c r="H36" s="88">
        <v>4819.4747142857141</v>
      </c>
      <c r="I36" s="88">
        <v>1834.6180771107859</v>
      </c>
      <c r="J36" s="88">
        <v>2129.3749501151192</v>
      </c>
      <c r="K36" s="88">
        <v>1219.6335854765507</v>
      </c>
      <c r="L36" s="88">
        <v>298.40000000000003</v>
      </c>
      <c r="M36" s="89">
        <v>2164.4375609756098</v>
      </c>
      <c r="O36" s="2"/>
      <c r="P36" s="16"/>
    </row>
    <row r="37" spans="1:16" ht="15" customHeight="1" x14ac:dyDescent="0.25">
      <c r="A37" s="101" t="s">
        <v>81</v>
      </c>
      <c r="C37" s="87">
        <v>1845.5255421813956</v>
      </c>
      <c r="D37" s="88">
        <v>1846.3697817482753</v>
      </c>
      <c r="E37" s="88">
        <v>1844.6453113930306</v>
      </c>
      <c r="F37" s="88">
        <v>1094.2638910505837</v>
      </c>
      <c r="G37" s="88">
        <v>1759.0098032786887</v>
      </c>
      <c r="H37" s="88">
        <v>4495.7711320754715</v>
      </c>
      <c r="I37" s="88">
        <v>1833.6376273885351</v>
      </c>
      <c r="J37" s="88">
        <v>2113.0911227786755</v>
      </c>
      <c r="K37" s="88">
        <v>1189.1862943262411</v>
      </c>
      <c r="L37" s="88">
        <v>564.79999999999995</v>
      </c>
      <c r="M37" s="89">
        <v>2123.1565384615383</v>
      </c>
      <c r="O37" s="2"/>
      <c r="P37" s="16"/>
    </row>
    <row r="38" spans="1:16" ht="15" customHeight="1" x14ac:dyDescent="0.25">
      <c r="A38" s="97" t="s">
        <v>82</v>
      </c>
      <c r="B38" s="10"/>
      <c r="C38" s="105">
        <v>1863.5550487727128</v>
      </c>
      <c r="D38" s="106">
        <v>1861.7674938342514</v>
      </c>
      <c r="E38" s="106">
        <v>1885.1308394959253</v>
      </c>
      <c r="F38" s="106">
        <v>1049.4961592505856</v>
      </c>
      <c r="G38" s="106">
        <v>1709.3795806328633</v>
      </c>
      <c r="H38" s="106">
        <v>4691.3506666666663</v>
      </c>
      <c r="I38" s="106">
        <v>1893.4307340485602</v>
      </c>
      <c r="J38" s="106">
        <v>2013.8518156228006</v>
      </c>
      <c r="K38" s="106">
        <v>1164.1185036496352</v>
      </c>
      <c r="L38" s="106">
        <v>0</v>
      </c>
      <c r="M38" s="107">
        <v>2271.2359210526315</v>
      </c>
      <c r="O38" s="2"/>
      <c r="P38" s="16"/>
    </row>
    <row r="39" spans="1:16" ht="15" customHeight="1" x14ac:dyDescent="0.25">
      <c r="A39" s="101" t="s">
        <v>83</v>
      </c>
      <c r="C39" s="87">
        <v>1829.5772048155582</v>
      </c>
      <c r="D39" s="88">
        <v>1832.7891086489169</v>
      </c>
      <c r="E39" s="88">
        <v>1852.4909483079211</v>
      </c>
      <c r="F39" s="88">
        <v>1075.5561165048543</v>
      </c>
      <c r="G39" s="88">
        <v>1704.2241516245488</v>
      </c>
      <c r="H39" s="88">
        <v>5438.08</v>
      </c>
      <c r="I39" s="88">
        <v>1784.6179861111113</v>
      </c>
      <c r="J39" s="88">
        <v>1882.9462424242424</v>
      </c>
      <c r="K39" s="88">
        <v>1276.7343589743589</v>
      </c>
      <c r="L39" s="88">
        <v>0</v>
      </c>
      <c r="M39" s="89">
        <v>2083.2262500000002</v>
      </c>
      <c r="O39" s="2"/>
    </row>
    <row r="40" spans="1:16" ht="15" customHeight="1" x14ac:dyDescent="0.25">
      <c r="A40" s="101" t="s">
        <v>84</v>
      </c>
      <c r="C40" s="87">
        <v>1849.8343904842345</v>
      </c>
      <c r="D40" s="88">
        <v>1843.4411913738502</v>
      </c>
      <c r="E40" s="88">
        <v>1873.7415646719783</v>
      </c>
      <c r="F40" s="88">
        <v>999.66297872340431</v>
      </c>
      <c r="G40" s="88">
        <v>1726.7620238095237</v>
      </c>
      <c r="H40" s="88">
        <v>4789.5</v>
      </c>
      <c r="I40" s="88">
        <v>1939.460824524313</v>
      </c>
      <c r="J40" s="88">
        <v>2079.0505744125326</v>
      </c>
      <c r="K40" s="88">
        <v>1092.848051948052</v>
      </c>
      <c r="L40" s="88">
        <v>0</v>
      </c>
      <c r="M40" s="89">
        <v>2841.4846153846156</v>
      </c>
      <c r="O40" s="2"/>
    </row>
    <row r="41" spans="1:16" ht="15" customHeight="1" x14ac:dyDescent="0.25">
      <c r="A41" s="101" t="s">
        <v>85</v>
      </c>
      <c r="C41" s="87">
        <v>1804.4204594393912</v>
      </c>
      <c r="D41" s="88">
        <v>1801.9573223027216</v>
      </c>
      <c r="E41" s="88">
        <v>1820.6771176406096</v>
      </c>
      <c r="F41" s="88">
        <v>1081.630977443609</v>
      </c>
      <c r="G41" s="88">
        <v>1664.0604893617021</v>
      </c>
      <c r="H41" s="88">
        <v>4536.116</v>
      </c>
      <c r="I41" s="88">
        <v>1849.3463214285714</v>
      </c>
      <c r="J41" s="88">
        <v>1988.3663824884793</v>
      </c>
      <c r="K41" s="88">
        <v>1095.9039361702128</v>
      </c>
      <c r="L41" s="88">
        <v>0</v>
      </c>
      <c r="M41" s="89">
        <v>2177.1237500000002</v>
      </c>
      <c r="O41" s="2"/>
    </row>
    <row r="42" spans="1:16" ht="15" customHeight="1" thickBot="1" x14ac:dyDescent="0.3">
      <c r="A42" s="149" t="s">
        <v>86</v>
      </c>
      <c r="C42" s="153">
        <v>1999.6922329958647</v>
      </c>
      <c r="D42" s="154">
        <v>1997.0970150588937</v>
      </c>
      <c r="E42" s="154">
        <v>2021.1618031444482</v>
      </c>
      <c r="F42" s="154">
        <v>1050.8635999999999</v>
      </c>
      <c r="G42" s="154">
        <v>1774.5092975970426</v>
      </c>
      <c r="H42" s="154">
        <v>4076.3</v>
      </c>
      <c r="I42" s="154">
        <v>2056.5750000000003</v>
      </c>
      <c r="J42" s="154">
        <v>2120.7437591240878</v>
      </c>
      <c r="K42" s="154">
        <v>1288.7567999999999</v>
      </c>
      <c r="L42" s="154">
        <v>0</v>
      </c>
      <c r="M42" s="155">
        <v>2287.0342857142855</v>
      </c>
      <c r="O42" s="2"/>
    </row>
    <row r="43" spans="1:16" ht="15" customHeight="1" x14ac:dyDescent="0.25">
      <c r="A43" s="156" t="s">
        <v>14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7">
    <mergeCell ref="I7:I8"/>
    <mergeCell ref="J7:J8"/>
    <mergeCell ref="K7:K8"/>
    <mergeCell ref="A1:I1"/>
    <mergeCell ref="L7:L8"/>
    <mergeCell ref="C5:M5"/>
    <mergeCell ref="M7:M8"/>
    <mergeCell ref="C3:I3"/>
    <mergeCell ref="A5:A8"/>
    <mergeCell ref="C6:C8"/>
    <mergeCell ref="D6:H6"/>
    <mergeCell ref="I6:M6"/>
    <mergeCell ref="D7:D8"/>
    <mergeCell ref="E7:E8"/>
    <mergeCell ref="F7:F8"/>
    <mergeCell ref="G7:G8"/>
    <mergeCell ref="H7:H8"/>
  </mergeCells>
  <phoneticPr fontId="9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7286-BF7B-4580-83C1-6B590A4CD17A}">
  <dimension ref="A1:O22"/>
  <sheetViews>
    <sheetView showGridLines="0" tabSelected="1" zoomScale="120" zoomScaleNormal="120" workbookViewId="0">
      <selection activeCell="D19" sqref="D19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6" width="13.7109375" style="1" customWidth="1"/>
    <col min="7" max="7" width="10.7109375" style="1" customWidth="1"/>
    <col min="8" max="9" width="13.7109375" style="1" customWidth="1"/>
    <col min="10" max="10" width="10.7109375" style="1" customWidth="1"/>
    <col min="11" max="12" width="13.7109375" style="1" customWidth="1"/>
    <col min="13" max="13" width="10.7109375" style="1" customWidth="1"/>
    <col min="14" max="16384" width="9.140625" style="1"/>
  </cols>
  <sheetData>
    <row r="1" spans="1:15" ht="24" customHeight="1" x14ac:dyDescent="0.2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M1" s="9" t="s">
        <v>1</v>
      </c>
    </row>
    <row r="2" spans="1:15" ht="9.9499999999999993" customHeight="1" x14ac:dyDescent="0.25"/>
    <row r="3" spans="1:15" ht="24" customHeight="1" thickBot="1" x14ac:dyDescent="0.3">
      <c r="A3" s="48" t="s">
        <v>90</v>
      </c>
      <c r="B3" s="5"/>
      <c r="C3" s="108" t="s">
        <v>91</v>
      </c>
      <c r="D3" s="109"/>
      <c r="E3" s="109"/>
      <c r="F3" s="109"/>
      <c r="G3" s="109"/>
      <c r="H3" s="109"/>
      <c r="I3" s="109"/>
      <c r="J3" s="110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10" t="s">
        <v>20</v>
      </c>
      <c r="B5" s="5"/>
      <c r="C5" s="231" t="s">
        <v>92</v>
      </c>
      <c r="D5" s="232"/>
      <c r="E5" s="235" t="s">
        <v>93</v>
      </c>
      <c r="F5" s="236"/>
      <c r="G5" s="236"/>
      <c r="H5" s="236"/>
      <c r="I5" s="236"/>
      <c r="J5" s="236"/>
      <c r="K5" s="236"/>
      <c r="L5" s="236"/>
      <c r="M5" s="237"/>
    </row>
    <row r="6" spans="1:15" ht="24" customHeight="1" x14ac:dyDescent="0.25">
      <c r="A6" s="211"/>
      <c r="B6" s="5"/>
      <c r="C6" s="233"/>
      <c r="D6" s="234"/>
      <c r="E6" s="229" t="s">
        <v>94</v>
      </c>
      <c r="F6" s="229"/>
      <c r="G6" s="53"/>
      <c r="H6" s="229" t="s">
        <v>95</v>
      </c>
      <c r="I6" s="229"/>
      <c r="J6" s="53"/>
      <c r="K6" s="228" t="s">
        <v>96</v>
      </c>
      <c r="L6" s="229"/>
      <c r="M6" s="230"/>
    </row>
    <row r="7" spans="1:15" ht="24" customHeight="1" thickBot="1" x14ac:dyDescent="0.3">
      <c r="A7" s="212"/>
      <c r="B7" s="5"/>
      <c r="C7" s="50" t="s">
        <v>23</v>
      </c>
      <c r="D7" s="52" t="s">
        <v>17</v>
      </c>
      <c r="E7" s="51" t="s">
        <v>23</v>
      </c>
      <c r="F7" s="52" t="s">
        <v>17</v>
      </c>
      <c r="G7" s="52" t="s">
        <v>97</v>
      </c>
      <c r="H7" s="51" t="s">
        <v>23</v>
      </c>
      <c r="I7" s="52" t="s">
        <v>17</v>
      </c>
      <c r="J7" s="52" t="s">
        <v>97</v>
      </c>
      <c r="K7" s="51" t="s">
        <v>23</v>
      </c>
      <c r="L7" s="52" t="s">
        <v>17</v>
      </c>
      <c r="M7" s="146" t="s">
        <v>97</v>
      </c>
    </row>
    <row r="8" spans="1:15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ht="21" customHeight="1" x14ac:dyDescent="0.25">
      <c r="A9" s="30" t="s">
        <v>98</v>
      </c>
      <c r="B9" s="10"/>
      <c r="C9" s="31">
        <v>372170</v>
      </c>
      <c r="D9" s="33">
        <v>1883.1702712738831</v>
      </c>
      <c r="E9" s="32">
        <v>98908</v>
      </c>
      <c r="F9" s="33">
        <v>1849.1798287701731</v>
      </c>
      <c r="G9" s="34">
        <v>26.576027084396912</v>
      </c>
      <c r="H9" s="32">
        <v>37229</v>
      </c>
      <c r="I9" s="33">
        <v>1689.8802649547401</v>
      </c>
      <c r="J9" s="34">
        <v>10.003224332966118</v>
      </c>
      <c r="K9" s="32">
        <v>236033</v>
      </c>
      <c r="L9" s="33">
        <v>1927.9009671190099</v>
      </c>
      <c r="M9" s="35">
        <v>63.420748582636968</v>
      </c>
      <c r="O9" s="2"/>
    </row>
    <row r="10" spans="1:15" ht="21" customHeight="1" x14ac:dyDescent="0.25">
      <c r="A10" s="24" t="s">
        <v>28</v>
      </c>
      <c r="B10" s="10"/>
      <c r="C10" s="25">
        <v>351207</v>
      </c>
      <c r="D10" s="26">
        <v>1877.1275276062302</v>
      </c>
      <c r="E10" s="27">
        <v>91083</v>
      </c>
      <c r="F10" s="26">
        <v>1832.4957176201967</v>
      </c>
      <c r="G10" s="160">
        <v>25.934278075323103</v>
      </c>
      <c r="H10" s="27">
        <v>33009</v>
      </c>
      <c r="I10" s="26">
        <v>1714.9646641824991</v>
      </c>
      <c r="J10" s="160">
        <v>9.3987306631132075</v>
      </c>
      <c r="K10" s="27">
        <v>227115</v>
      </c>
      <c r="L10" s="26">
        <v>1918.5956521586043</v>
      </c>
      <c r="M10" s="28">
        <v>64.666991261563695</v>
      </c>
      <c r="O10" s="2"/>
    </row>
    <row r="11" spans="1:15" ht="21" customHeight="1" x14ac:dyDescent="0.25">
      <c r="A11" s="18" t="s">
        <v>9</v>
      </c>
      <c r="C11" s="19">
        <v>324003</v>
      </c>
      <c r="D11" s="167">
        <v>1881.32</v>
      </c>
      <c r="E11" s="12">
        <v>77078</v>
      </c>
      <c r="F11" s="21">
        <v>1829.013695425419</v>
      </c>
      <c r="G11" s="22">
        <v>23.78928590167375</v>
      </c>
      <c r="H11" s="12">
        <v>19812</v>
      </c>
      <c r="I11" s="21">
        <v>1657.488515445192</v>
      </c>
      <c r="J11" s="22">
        <v>6.114758196683364</v>
      </c>
      <c r="K11" s="12">
        <v>227113</v>
      </c>
      <c r="L11" s="13">
        <v>1918.606330505085</v>
      </c>
      <c r="M11" s="23">
        <v>70.095955901642881</v>
      </c>
      <c r="O11" s="2"/>
    </row>
    <row r="12" spans="1:15" ht="21" customHeight="1" x14ac:dyDescent="0.25">
      <c r="A12" s="18" t="s">
        <v>10</v>
      </c>
      <c r="C12" s="19">
        <v>3631</v>
      </c>
      <c r="D12" s="21">
        <v>1088.452118975481</v>
      </c>
      <c r="E12" s="12">
        <v>616</v>
      </c>
      <c r="F12" s="21">
        <v>1066.9722987013095</v>
      </c>
      <c r="G12" s="22">
        <v>16.965023409529056</v>
      </c>
      <c r="H12" s="12">
        <v>3013</v>
      </c>
      <c r="I12" s="21">
        <v>1093.0974802522262</v>
      </c>
      <c r="J12" s="22">
        <v>82.979895345634816</v>
      </c>
      <c r="K12" s="12">
        <v>2</v>
      </c>
      <c r="L12" s="13">
        <v>706</v>
      </c>
      <c r="M12" s="23">
        <v>5.5081244836133303E-2</v>
      </c>
      <c r="O12" s="2"/>
    </row>
    <row r="13" spans="1:15" ht="21" customHeight="1" x14ac:dyDescent="0.25">
      <c r="A13" s="18" t="s">
        <v>11</v>
      </c>
      <c r="C13" s="19">
        <v>22287</v>
      </c>
      <c r="D13" s="21">
        <v>1771.49</v>
      </c>
      <c r="E13" s="12">
        <v>13325</v>
      </c>
      <c r="F13" s="21">
        <v>1872.4692538836712</v>
      </c>
      <c r="G13" s="22">
        <v>59.788217346435147</v>
      </c>
      <c r="H13" s="12">
        <v>8962</v>
      </c>
      <c r="I13" s="21">
        <v>1621.3640557911181</v>
      </c>
      <c r="J13" s="22">
        <v>40.21178265356486</v>
      </c>
      <c r="K13" s="12">
        <v>0</v>
      </c>
      <c r="L13" s="13">
        <v>0</v>
      </c>
      <c r="M13" s="23">
        <v>0</v>
      </c>
      <c r="O13" s="2"/>
    </row>
    <row r="14" spans="1:15" ht="21" customHeight="1" x14ac:dyDescent="0.25">
      <c r="A14" s="18" t="s">
        <v>12</v>
      </c>
      <c r="C14" s="19">
        <v>1286</v>
      </c>
      <c r="D14" s="21">
        <v>4876.76</v>
      </c>
      <c r="E14" s="12">
        <v>64</v>
      </c>
      <c r="F14" s="21">
        <v>5071.5951249999471</v>
      </c>
      <c r="G14" s="22">
        <v>4.9766718506998444</v>
      </c>
      <c r="H14" s="12">
        <v>1222</v>
      </c>
      <c r="I14" s="21">
        <v>4866.5619934533661</v>
      </c>
      <c r="J14" s="22">
        <v>95.023328149300156</v>
      </c>
      <c r="K14" s="12">
        <v>0</v>
      </c>
      <c r="L14" s="13">
        <v>0</v>
      </c>
      <c r="M14" s="23">
        <v>0</v>
      </c>
      <c r="O14" s="2"/>
    </row>
    <row r="15" spans="1:15" ht="21" customHeight="1" x14ac:dyDescent="0.25">
      <c r="A15" s="29" t="s">
        <v>29</v>
      </c>
      <c r="B15" s="10"/>
      <c r="C15" s="25">
        <v>20963</v>
      </c>
      <c r="D15" s="26">
        <v>1984.4083514764015</v>
      </c>
      <c r="E15" s="27">
        <v>7825</v>
      </c>
      <c r="F15" s="26">
        <v>2043.3828825558996</v>
      </c>
      <c r="G15" s="160">
        <v>37.327672565949534</v>
      </c>
      <c r="H15" s="27">
        <v>4220</v>
      </c>
      <c r="I15" s="26">
        <v>1493.6691431279392</v>
      </c>
      <c r="J15" s="160">
        <v>20.130706482850737</v>
      </c>
      <c r="K15" s="27">
        <v>8918</v>
      </c>
      <c r="L15" s="26">
        <v>2164.8797299842854</v>
      </c>
      <c r="M15" s="28">
        <v>42.541620951199732</v>
      </c>
      <c r="O15" s="2"/>
    </row>
    <row r="16" spans="1:15" ht="21" customHeight="1" x14ac:dyDescent="0.25">
      <c r="A16" s="18" t="s">
        <v>9</v>
      </c>
      <c r="C16" s="19">
        <v>16446</v>
      </c>
      <c r="D16" s="21">
        <v>2130.6612939316465</v>
      </c>
      <c r="E16" s="12">
        <v>7033</v>
      </c>
      <c r="F16" s="21">
        <v>2070.2929509455266</v>
      </c>
      <c r="G16" s="22">
        <v>42.764197981272041</v>
      </c>
      <c r="H16" s="12">
        <v>496</v>
      </c>
      <c r="I16" s="21">
        <v>2368.53605645159</v>
      </c>
      <c r="J16" s="22">
        <v>3.0159309254529978</v>
      </c>
      <c r="K16" s="12">
        <v>8917</v>
      </c>
      <c r="L16" s="13">
        <v>2165.0433365481504</v>
      </c>
      <c r="M16" s="23">
        <v>54.219871093274961</v>
      </c>
      <c r="O16" s="2"/>
    </row>
    <row r="17" spans="1:15" ht="21" customHeight="1" x14ac:dyDescent="0.25">
      <c r="A17" s="18" t="s">
        <v>10</v>
      </c>
      <c r="C17" s="19">
        <v>3691</v>
      </c>
      <c r="D17" s="21">
        <v>1253.0999999999999</v>
      </c>
      <c r="E17" s="12">
        <v>338</v>
      </c>
      <c r="F17" s="21">
        <v>1122.3144142010899</v>
      </c>
      <c r="G17" s="22">
        <v>9.1574099160119218</v>
      </c>
      <c r="H17" s="12">
        <v>3352</v>
      </c>
      <c r="I17" s="21">
        <v>1266.4599534606077</v>
      </c>
      <c r="J17" s="22">
        <v>90.815497155242483</v>
      </c>
      <c r="K17" s="12">
        <v>1</v>
      </c>
      <c r="L17" s="13">
        <v>706</v>
      </c>
      <c r="M17" s="23">
        <v>2.7092928745597399E-2</v>
      </c>
      <c r="O17" s="2"/>
    </row>
    <row r="18" spans="1:15" ht="21" customHeight="1" x14ac:dyDescent="0.25">
      <c r="A18" s="18" t="s">
        <v>13</v>
      </c>
      <c r="C18" s="19">
        <v>15</v>
      </c>
      <c r="D18" s="21">
        <v>642.84</v>
      </c>
      <c r="E18" s="12">
        <v>0</v>
      </c>
      <c r="F18" s="21">
        <v>0</v>
      </c>
      <c r="G18" s="22">
        <v>0</v>
      </c>
      <c r="H18" s="12">
        <v>15</v>
      </c>
      <c r="I18" s="21">
        <v>642.83653333330699</v>
      </c>
      <c r="J18" s="22">
        <v>100</v>
      </c>
      <c r="K18" s="12">
        <v>0</v>
      </c>
      <c r="L18" s="13">
        <v>0</v>
      </c>
      <c r="M18" s="23">
        <v>0</v>
      </c>
      <c r="O18" s="2"/>
    </row>
    <row r="19" spans="1:15" ht="21" customHeight="1" x14ac:dyDescent="0.25">
      <c r="A19" s="120" t="s">
        <v>11</v>
      </c>
      <c r="C19" s="121">
        <v>811</v>
      </c>
      <c r="D19" s="161">
        <v>2371.6794673243085</v>
      </c>
      <c r="E19" s="124">
        <v>454</v>
      </c>
      <c r="F19" s="161">
        <v>2312.2433039648822</v>
      </c>
      <c r="G19" s="162">
        <v>55.980271270036994</v>
      </c>
      <c r="H19" s="124">
        <v>357</v>
      </c>
      <c r="I19" s="161">
        <v>2447.2649523808377</v>
      </c>
      <c r="J19" s="162">
        <v>44.019728729963006</v>
      </c>
      <c r="K19" s="124">
        <v>0</v>
      </c>
      <c r="L19" s="125">
        <v>0</v>
      </c>
      <c r="M19" s="163">
        <v>0</v>
      </c>
      <c r="O19" s="2"/>
    </row>
    <row r="20" spans="1:15" ht="15" customHeight="1" x14ac:dyDescent="0.25">
      <c r="A20" s="7" t="s">
        <v>99</v>
      </c>
    </row>
    <row r="21" spans="1:15" ht="15" customHeight="1" x14ac:dyDescent="0.25">
      <c r="A21" s="7" t="s">
        <v>100</v>
      </c>
    </row>
    <row r="22" spans="1:15" ht="15" customHeight="1" x14ac:dyDescent="0.25">
      <c r="A22" s="156" t="s">
        <v>101</v>
      </c>
    </row>
  </sheetData>
  <mergeCells count="7">
    <mergeCell ref="A1:J1"/>
    <mergeCell ref="K6:M6"/>
    <mergeCell ref="C5:D6"/>
    <mergeCell ref="E5:M5"/>
    <mergeCell ref="A5:A7"/>
    <mergeCell ref="E6:F6"/>
    <mergeCell ref="H6:I6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D781C06C7C7E45833F811789101603" ma:contentTypeVersion="18" ma:contentTypeDescription="Crie um novo documento." ma:contentTypeScope="" ma:versionID="20b9ba29b39df18f714bccd3df9c4123">
  <xsd:schema xmlns:xsd="http://www.w3.org/2001/XMLSchema" xmlns:xs="http://www.w3.org/2001/XMLSchema" xmlns:p="http://schemas.microsoft.com/office/2006/metadata/properties" xmlns:ns2="b1dcee9a-8631-406f-a789-f4eb90b17654" xmlns:ns3="6b5119b1-b615-4689-aa52-4200963adf7f" targetNamespace="http://schemas.microsoft.com/office/2006/metadata/properties" ma:root="true" ma:fieldsID="3cbde923927c8c4b270f29fced83eca5" ns2:_="" ns3:_="">
    <xsd:import namespace="b1dcee9a-8631-406f-a789-f4eb90b17654"/>
    <xsd:import namespace="6b5119b1-b615-4689-aa52-4200963adf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ee9a-8631-406f-a789-f4eb90b17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119b1-b615-4689-aa52-4200963adf7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690585-6e4b-4694-9ae3-44e9c0743c80}" ma:internalName="TaxCatchAll" ma:showField="CatchAllData" ma:web="6b5119b1-b615-4689-aa52-4200963adf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cee9a-8631-406f-a789-f4eb90b17654">
      <Terms xmlns="http://schemas.microsoft.com/office/infopath/2007/PartnerControls"/>
    </lcf76f155ced4ddcb4097134ff3c332f>
    <TaxCatchAll xmlns="6b5119b1-b615-4689-aa52-4200963adf7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32578F-E0AB-4CD0-99CC-796234F578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cee9a-8631-406f-a789-f4eb90b17654"/>
    <ds:schemaRef ds:uri="6b5119b1-b615-4689-aa52-4200963adf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87F0DC-101B-4300-B7B6-BBA8D0A2D66E}">
  <ds:schemaRefs>
    <ds:schemaRef ds:uri="http://schemas.microsoft.com/office/2006/metadata/properties"/>
    <ds:schemaRef ds:uri="http://schemas.microsoft.com/office/infopath/2007/PartnerControls"/>
    <ds:schemaRef ds:uri="b1dcee9a-8631-406f-a789-f4eb90b17654"/>
    <ds:schemaRef ds:uri="6b5119b1-b615-4689-aa52-4200963adf7f"/>
  </ds:schemaRefs>
</ds:datastoreItem>
</file>

<file path=customXml/itemProps3.xml><?xml version="1.0" encoding="utf-8"?>
<ds:datastoreItem xmlns:ds="http://schemas.openxmlformats.org/officeDocument/2006/customXml" ds:itemID="{8DC38F8C-D709-4647-B1B5-CBEAD225C1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19</vt:i4>
      </vt:variant>
      <vt:variant>
        <vt:lpstr>Gráficos</vt:lpstr>
      </vt:variant>
      <vt:variant>
        <vt:i4>11</vt:i4>
      </vt:variant>
      <vt:variant>
        <vt:lpstr>Intervalos Nomeados</vt:lpstr>
      </vt:variant>
      <vt:variant>
        <vt:i4>18</vt:i4>
      </vt:variant>
    </vt:vector>
  </HeadingPairs>
  <TitlesOfParts>
    <vt:vector size="48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 e 19</vt:lpstr>
      <vt:lpstr>Dados gráf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 e 19'!Print_Area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Alexandre Zioli Fernandes - SPREV</dc:creator>
  <cp:keywords/>
  <dc:description/>
  <cp:lastModifiedBy>Paulo Cesar Andrade Almeida</cp:lastModifiedBy>
  <cp:revision/>
  <dcterms:created xsi:type="dcterms:W3CDTF">2023-03-27T13:29:27Z</dcterms:created>
  <dcterms:modified xsi:type="dcterms:W3CDTF">2025-05-21T19:27:22Z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0x01010004D781C06C7C7E45833F811789101603</vt:lpwstr>
  </property>
  <property fmtid="{D5CDD505-2E9C-101B-9397-08002B2CF9AE}" pid="3" name="MediaServiceImageTags">
    <vt:lpwstr/>
  </property>
</Properties>
</file>