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3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worksheets/sheet9.xml" ContentType="application/vnd.openxmlformats-officedocument.spreadsheetml.worksheet+xml"/>
  <Override PartName="/xl/chartsheets/sheet6.xml" ContentType="application/vnd.openxmlformats-officedocument.spreadsheetml.chart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9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16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Ex1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Ex2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2.xml" ContentType="application/vnd.openxmlformats-officedocument.drawing+xml"/>
  <Override PartName="/xl/charts/chartEx3.xml" ContentType="application/vnd.ms-office.chartex+xml"/>
  <Override PartName="/xl/charts/style10.xml" ContentType="application/vnd.ms-office.chartstyle+xml"/>
  <Override PartName="/xl/charts/colors10.xml" ContentType="application/vnd.ms-office.chartcolorstyle+xml"/>
  <Override PartName="/xl/charts/chart10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updateLinks="always"/>
  <mc:AlternateContent xmlns:mc="http://schemas.openxmlformats.org/markup-compatibility/2006">
    <mc:Choice Requires="x15">
      <x15ac:absPath xmlns:x15ac="http://schemas.microsoft.com/office/spreadsheetml/2010/11/ac" url="C:\Users\paulo.aalmeida\Desktop\BEMBI\2409\"/>
    </mc:Choice>
  </mc:AlternateContent>
  <xr:revisionPtr revIDLastSave="0" documentId="13_ncr:1_{044C1D33-5569-4655-A14D-8D27B38FFB19}" xr6:coauthVersionLast="47" xr6:coauthVersionMax="47" xr10:uidLastSave="{00000000-0000-0000-0000-000000000000}"/>
  <bookViews>
    <workbookView xWindow="-120" yWindow="-120" windowWidth="29040" windowHeight="15840" activeTab="13" xr2:uid="{77E3A15A-4EA1-4087-A5DB-3C3FBDCA776E}"/>
  </bookViews>
  <sheets>
    <sheet name="01" sheetId="9" r:id="rId1"/>
    <sheet name="02" sheetId="10" r:id="rId2"/>
    <sheet name="Gráfico 1" sheetId="11" r:id="rId3"/>
    <sheet name="03" sheetId="8" r:id="rId4"/>
    <sheet name="Gráfico 2" sheetId="17" r:id="rId5"/>
    <sheet name="04" sheetId="12" r:id="rId6"/>
    <sheet name="05" sheetId="15" r:id="rId7"/>
    <sheet name="Gráfico 3" sheetId="18" r:id="rId8"/>
    <sheet name="06" sheetId="16" r:id="rId9"/>
    <sheet name="07" sheetId="19" r:id="rId10"/>
    <sheet name="08" sheetId="20" r:id="rId11"/>
    <sheet name="Gráfico 4" sheetId="29" r:id="rId12"/>
    <sheet name="Gráfico 5" sheetId="24" r:id="rId13"/>
    <sheet name="09" sheetId="25" r:id="rId14"/>
    <sheet name="Gráfico 6" sheetId="26" r:id="rId15"/>
    <sheet name="10" sheetId="35" r:id="rId16"/>
    <sheet name="11" sheetId="36" r:id="rId17"/>
    <sheet name="Gráfico 7" sheetId="45" r:id="rId18"/>
    <sheet name="Gráfico 8" sheetId="46" r:id="rId19"/>
    <sheet name="12" sheetId="37" r:id="rId20"/>
    <sheet name="13" sheetId="38" r:id="rId21"/>
    <sheet name="Gráfico 9" sheetId="39" r:id="rId22"/>
    <sheet name="14" sheetId="40" r:id="rId23"/>
    <sheet name="15" sheetId="41" r:id="rId24"/>
    <sheet name="Gráfico 10" sheetId="48" r:id="rId25"/>
    <sheet name="16" sheetId="42" r:id="rId26"/>
    <sheet name="Gráfico 11" sheetId="50" r:id="rId27"/>
    <sheet name="17" sheetId="43" r:id="rId28"/>
    <sheet name="18 e 19" sheetId="53" r:id="rId29"/>
    <sheet name="Dados gráf" sheetId="23" state="hidden" r:id="rId30"/>
  </sheets>
  <definedNames>
    <definedName name="_xlchart.v5.0" hidden="1">'Dados gráf'!$I$2</definedName>
    <definedName name="_xlchart.v5.1" hidden="1">'Dados gráf'!$I$3:$I$29</definedName>
    <definedName name="_xlchart.v5.10" hidden="1">'Dados gráf'!$R$2</definedName>
    <definedName name="_xlchart.v5.11" hidden="1">'Dados gráf'!$R$3:$R$29</definedName>
    <definedName name="_xlchart.v5.2" hidden="1">'Dados gráf'!$J$2</definedName>
    <definedName name="_xlchart.v5.3" hidden="1">'Dados gráf'!$J$3:$J$29</definedName>
    <definedName name="_xlchart.v5.4" hidden="1">'Dados gráf'!$E$2</definedName>
    <definedName name="_xlchart.v5.5" hidden="1">'Dados gráf'!$E$3:$E$29</definedName>
    <definedName name="_xlchart.v5.6" hidden="1">'Dados gráf'!$F$2</definedName>
    <definedName name="_xlchart.v5.7" hidden="1">'Dados gráf'!$F$3:$F$29</definedName>
    <definedName name="_xlchart.v5.8" hidden="1">'Dados gráf'!$Q$2</definedName>
    <definedName name="_xlchart.v5.9" hidden="1">'Dados gráf'!$Q$3:$Q$29</definedName>
    <definedName name="Print_Area" localSheetId="0">'01'!$A$1:$M$34</definedName>
    <definedName name="Print_Area" localSheetId="1">'02'!$A$1:$M$34</definedName>
    <definedName name="Print_Area" localSheetId="3">'03'!$A$1:$O$20</definedName>
    <definedName name="Print_Area" localSheetId="5">'04'!$A$1:$O$21</definedName>
    <definedName name="Print_Area" localSheetId="6">'05'!$A$1:$M$23</definedName>
    <definedName name="Print_Area" localSheetId="8">'06'!$A$1:$M$23</definedName>
    <definedName name="Print_Area" localSheetId="9">'07'!$A$1:$M$43</definedName>
    <definedName name="Print_Area" localSheetId="10">'08'!$A$1:$M$43</definedName>
    <definedName name="Print_Area" localSheetId="13">'09'!$A$1:$M$20</definedName>
    <definedName name="Print_Area" localSheetId="15">'10'!$A$1:$M$34</definedName>
    <definedName name="Print_Area" localSheetId="16">'11'!$A$1:$M$34</definedName>
    <definedName name="Print_Area" localSheetId="19">'12'!$A$1:$M$34</definedName>
    <definedName name="Print_Area" localSheetId="20">'13'!$A$1:$M$34</definedName>
    <definedName name="Print_Area" localSheetId="22">'14'!$A$1:$M$43</definedName>
    <definedName name="Print_Area" localSheetId="23">'15'!$A$1:$M$43</definedName>
    <definedName name="Print_Area" localSheetId="25">'16'!$A$1:$O$21</definedName>
    <definedName name="Print_Area" localSheetId="27">'17'!$A$1:$O$20</definedName>
    <definedName name="Print_Area" localSheetId="28">'18 e 19'!$A$1:$M$36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" i="23" l="1"/>
  <c r="AA4" i="23"/>
  <c r="AA3" i="23" l="1"/>
  <c r="AB3" i="23"/>
  <c r="AD3" i="23" l="1"/>
  <c r="AD4" i="23"/>
  <c r="AE3" i="23"/>
  <c r="AE4" i="23"/>
  <c r="R29" i="23" l="1"/>
  <c r="R28" i="23" l="1"/>
  <c r="R23" i="23"/>
  <c r="R7" i="23"/>
  <c r="R22" i="23"/>
  <c r="R9" i="23"/>
  <c r="R26" i="23"/>
  <c r="R10" i="23"/>
  <c r="R8" i="23"/>
  <c r="R21" i="23"/>
  <c r="R24" i="23"/>
  <c r="R27" i="23"/>
  <c r="R20" i="23"/>
  <c r="R19" i="23"/>
  <c r="R4" i="23"/>
  <c r="R25" i="23"/>
  <c r="R3" i="23"/>
  <c r="R13" i="23"/>
  <c r="R11" i="23"/>
  <c r="R18" i="23"/>
  <c r="R16" i="23"/>
  <c r="R17" i="23"/>
  <c r="R12" i="23"/>
  <c r="R15" i="23"/>
  <c r="R14" i="23"/>
  <c r="R5" i="23"/>
  <c r="R6" i="23"/>
  <c r="N3" i="23" l="1"/>
  <c r="N4" i="23"/>
  <c r="B4" i="23" l="1"/>
  <c r="B3" i="23"/>
  <c r="W3" i="23" l="1"/>
  <c r="V4" i="23"/>
  <c r="V3" i="23"/>
  <c r="U4" i="23"/>
  <c r="W4" i="23"/>
  <c r="U3" i="23"/>
  <c r="J5" i="23" l="1"/>
  <c r="J25" i="23"/>
  <c r="J21" i="23"/>
  <c r="J6" i="23"/>
  <c r="J27" i="23"/>
  <c r="J14" i="23"/>
  <c r="F14" i="23"/>
  <c r="J11" i="23"/>
  <c r="J19" i="23"/>
  <c r="J29" i="23"/>
  <c r="J23" i="23"/>
  <c r="F19" i="23"/>
  <c r="F25" i="23"/>
  <c r="F5" i="23"/>
  <c r="F11" i="23" l="1"/>
  <c r="F21" i="23"/>
  <c r="F28" i="23"/>
  <c r="J28" i="23"/>
  <c r="F13" i="23"/>
  <c r="J13" i="23"/>
  <c r="F10" i="23"/>
  <c r="J10" i="23"/>
  <c r="F26" i="23"/>
  <c r="J26" i="23"/>
  <c r="F24" i="23"/>
  <c r="J24" i="23"/>
  <c r="F8" i="23"/>
  <c r="J8" i="23"/>
  <c r="F12" i="23"/>
  <c r="J12" i="23"/>
  <c r="F17" i="23"/>
  <c r="J17" i="23"/>
  <c r="F15" i="23"/>
  <c r="J15" i="23"/>
  <c r="F16" i="23"/>
  <c r="J16" i="23"/>
  <c r="F20" i="23"/>
  <c r="J20" i="23"/>
  <c r="F18" i="23"/>
  <c r="J18" i="23"/>
  <c r="F22" i="23"/>
  <c r="J22" i="23"/>
  <c r="F3" i="23"/>
  <c r="J3" i="23"/>
  <c r="F4" i="23"/>
  <c r="J4" i="23"/>
  <c r="F7" i="23"/>
  <c r="J7" i="23"/>
  <c r="F9" i="23"/>
  <c r="J9" i="23"/>
  <c r="F6" i="23"/>
  <c r="F27" i="23"/>
  <c r="F23" i="23"/>
  <c r="F29" i="23"/>
</calcChain>
</file>

<file path=xl/sharedStrings.xml><?xml version="1.0" encoding="utf-8"?>
<sst xmlns="http://schemas.openxmlformats.org/spreadsheetml/2006/main" count="781" uniqueCount="168">
  <si>
    <t>Boletim Estatístico Mensal de Benefícios por Incapacidade - vol. 02, nº 09</t>
  </si>
  <si>
    <t>setembro de 2024</t>
  </si>
  <si>
    <t>01</t>
  </si>
  <si>
    <t>Concessão Mensal de Benefícios por Incapacidade por Espécie de Benefício - Últimos 24 meses</t>
  </si>
  <si>
    <t>Mês</t>
  </si>
  <si>
    <t>Benefícios Concedidos</t>
  </si>
  <si>
    <t>Total</t>
  </si>
  <si>
    <t>Previdenciários</t>
  </si>
  <si>
    <t>Acidentários</t>
  </si>
  <si>
    <t>Auxílio por Incapacidade Temporária</t>
  </si>
  <si>
    <t>Auxílio Acidente</t>
  </si>
  <si>
    <t>Aposentadoria por Incapacidade Permanente</t>
  </si>
  <si>
    <t>Aposentadoria Especial</t>
  </si>
  <si>
    <t>Auxílio Acidente Suplementar</t>
  </si>
  <si>
    <t>Fonte: INSS/Síntese. Elaboração: CGMBI/DPSSO/SRGPS-MPS</t>
  </si>
  <si>
    <t>02</t>
  </si>
  <si>
    <t>Valor Médio Mensal das Concessões de Benefícios por Incapacidade por Espécie de Benefício - Últimos 24 meses</t>
  </si>
  <si>
    <t>Valor Médio (R$)</t>
  </si>
  <si>
    <t>03</t>
  </si>
  <si>
    <t>Concessão e Valor Médio de Benefícios por Incapacidade por Sexo Segundo as Espécie de Benefício</t>
  </si>
  <si>
    <t>Grupos de Espécie / Espécie de Benefício</t>
  </si>
  <si>
    <t>Homens</t>
  </si>
  <si>
    <t>Mulheres</t>
  </si>
  <si>
    <t>Benefícios</t>
  </si>
  <si>
    <t>% RGPS</t>
  </si>
  <si>
    <t>% Grupo</t>
  </si>
  <si>
    <r>
      <rPr>
        <b/>
        <sz val="9"/>
        <color theme="0"/>
        <rFont val="Symbol"/>
        <family val="1"/>
        <charset val="2"/>
      </rPr>
      <t>D</t>
    </r>
    <r>
      <rPr>
        <b/>
        <sz val="9"/>
        <color theme="0"/>
        <rFont val="Calibri"/>
        <family val="2"/>
        <scheme val="minor"/>
      </rPr>
      <t>% mês ant.</t>
    </r>
  </si>
  <si>
    <t>Total de Benefícios por Incapacidade</t>
  </si>
  <si>
    <t>de Natureza Previdenciária</t>
  </si>
  <si>
    <t>de Natureza Acidentária</t>
  </si>
  <si>
    <t>04</t>
  </si>
  <si>
    <t>Concessão e Valor Médio de Benefícios por Incapacidade por Clientela Segundo as Espécie de Benefício</t>
  </si>
  <si>
    <t>Urbana</t>
  </si>
  <si>
    <t>Rural</t>
  </si>
  <si>
    <t>05</t>
  </si>
  <si>
    <t>Concessão de Benefícios por Incapacidade por Espécie de Benefício Segundo Faixa Etária</t>
  </si>
  <si>
    <t>Faixa Etária</t>
  </si>
  <si>
    <t>–│ 19 anos</t>
  </si>
  <si>
    <t>20 │–│ 24 anos</t>
  </si>
  <si>
    <t>25 │–│ 29 anos</t>
  </si>
  <si>
    <t>30 │–│ 34 anos</t>
  </si>
  <si>
    <t>35 │–│ 39 anos</t>
  </si>
  <si>
    <t>40 │–│ 44 anos</t>
  </si>
  <si>
    <t>45 │–│ 49 anos</t>
  </si>
  <si>
    <t>50 │–│ 54 anos</t>
  </si>
  <si>
    <t>55 │–│ 59 anos</t>
  </si>
  <si>
    <t>60 │–│ 64 anos</t>
  </si>
  <si>
    <t>65 │–│ 69 anos</t>
  </si>
  <si>
    <t>70 anos │–</t>
  </si>
  <si>
    <t>06</t>
  </si>
  <si>
    <t>Valor Médio de Benefícios por Incapacidade por Espécie de Benefício Segundo Faixa Etária</t>
  </si>
  <si>
    <t>07</t>
  </si>
  <si>
    <t>Concessão de Benefícios por Incapacidade por Espécie de Benefício Segundo Região e UF</t>
  </si>
  <si>
    <t>Região / UF</t>
  </si>
  <si>
    <t>Brasil</t>
  </si>
  <si>
    <t>Região Norte</t>
  </si>
  <si>
    <t>Rondônia</t>
  </si>
  <si>
    <t>Acre</t>
  </si>
  <si>
    <t>Amazonas</t>
  </si>
  <si>
    <t>Roraima</t>
  </si>
  <si>
    <t>Pará</t>
  </si>
  <si>
    <t>Amapá</t>
  </si>
  <si>
    <t>Tocantins</t>
  </si>
  <si>
    <t>Região Nordeste</t>
  </si>
  <si>
    <t>Maranhão</t>
  </si>
  <si>
    <t>Piauí</t>
  </si>
  <si>
    <t>Ceará</t>
  </si>
  <si>
    <t>Rio Grande do Norte</t>
  </si>
  <si>
    <t>Paraíba</t>
  </si>
  <si>
    <t>Pernambuco</t>
  </si>
  <si>
    <t>Alagoas</t>
  </si>
  <si>
    <t>Sergipe</t>
  </si>
  <si>
    <t>Bahia</t>
  </si>
  <si>
    <t>Região Sudeste</t>
  </si>
  <si>
    <t>Minas Gerais</t>
  </si>
  <si>
    <t>Espírito Santo</t>
  </si>
  <si>
    <t>Rio de Janeiro</t>
  </si>
  <si>
    <t>São Paulo</t>
  </si>
  <si>
    <t>Região Sul</t>
  </si>
  <si>
    <t>Paraná</t>
  </si>
  <si>
    <t>Santa Catarina</t>
  </si>
  <si>
    <t>Rio Grande do Sul</t>
  </si>
  <si>
    <t>Região Centro Oeste</t>
  </si>
  <si>
    <t>Mato Grosso do Sul</t>
  </si>
  <si>
    <t>Mato Grosso</t>
  </si>
  <si>
    <t>Goiás</t>
  </si>
  <si>
    <t>Distrito Federal</t>
  </si>
  <si>
    <t>08</t>
  </si>
  <si>
    <t>Valor Médio dos Benefícios por Incapacidade por Espécie de Benefício Segundo Região e UF</t>
  </si>
  <si>
    <t>Valor Médio (em R$)</t>
  </si>
  <si>
    <t>09</t>
  </si>
  <si>
    <t>Concessão e Valor Médio de Benefícios por Incapacidade por Forma de Concessão Segundo as Espécie de Benefício</t>
  </si>
  <si>
    <t>Total de Concessões</t>
  </si>
  <si>
    <t>Formas de Concessão do Benefício</t>
  </si>
  <si>
    <t>Administrativa</t>
  </si>
  <si>
    <t>Judicial</t>
  </si>
  <si>
    <t>Documental</t>
  </si>
  <si>
    <t>%/Total</t>
  </si>
  <si>
    <t>Benefícios do RGPS</t>
  </si>
  <si>
    <t>Fonte: INSS/Suibe. Elaboração: CGMBI/DPSSO/SRGPS-MPS</t>
  </si>
  <si>
    <t>[1] OS valores médios na concessão podem ser diferentes dos apresentados nas demais tabelas em razão de diferenças nas metodologias aplicadas no síntese e no Suibe.</t>
  </si>
  <si>
    <t>[2] A forma de concessão Administrativa consistem em: normal, fase recursal, revisão administrativa, pelo Art. 27-A do RBPS, com conversão de tempo de serviço e  pelo Art. 35 da Lei nº 8.213/91.</t>
  </si>
  <si>
    <t>Emissão Mensal de Benefícios por Incapacidade por Espécie de Benefício - Últimos 24 meses</t>
  </si>
  <si>
    <t>Benefícios Emitidos</t>
  </si>
  <si>
    <t>Média Mensal do Valor Líquido das Emissões de Benefícios por Incapacidade por Espécie de Benefício - Últimos 24 meses</t>
  </si>
  <si>
    <t>[1] Não consideram os valores de descontos legais e de empréstimos consignados.</t>
  </si>
  <si>
    <t>Valor Líquido Total com as Emissões Mensais de Benefícios por Incapacidade por Espécie de Benefício - Últimos 24 meses</t>
  </si>
  <si>
    <t>Valor Total da Emissão Líquida (R$ milhões)</t>
  </si>
  <si>
    <t>Valor Total da Despesa Mensal com Benefícios por Incapacidade por Espécie de Benefício - Últimos 24 meses</t>
  </si>
  <si>
    <t>Valor Total da Despesa com Benefícios por Incapacidade (R$ milhões)</t>
  </si>
  <si>
    <t>[1] Consideram os valores brutos de emissão acrescidos dos créditos emitidos pela concessão dos benefícios por incapacidade. Não estão contemplados os Pagamentos Alternativos de Benefícios.</t>
  </si>
  <si>
    <t>* Os dados de jun/24 e set/24 foram retificados em 19/05/2025</t>
  </si>
  <si>
    <t>Quantidade de Benefícios por Incapacidade Emitidos no mês por Espécie de Benefício Segundo Região e UF</t>
  </si>
  <si>
    <t>Média Mensal do Valor Líquido das Emissões de Benefícios por Incapacidade por Espécie de Benefício Segundo Região e UF</t>
  </si>
  <si>
    <t>Valor Líquido Médio dos Benefícios Emitidos (em R$)</t>
  </si>
  <si>
    <t>Emissão e Valor Líquido Médio de Benefícios por Incapacidade por Sexo Segundo as Espécie de Benefício</t>
  </si>
  <si>
    <t>Valor Líquido Médio (R$)</t>
  </si>
  <si>
    <t>Emissão e Valor Líquido Médio de Benefícios por Incapacidade por Clientela Segundo as Espécie de Benefício</t>
  </si>
  <si>
    <t>Quantidade de Benefícios por Incapacidade Emitidos no mês por Espécie de Benefício Segundo Faixas de Valor</t>
  </si>
  <si>
    <t>Faixas de Valor do Benefício</t>
  </si>
  <si>
    <t>Benef &lt; 1 SM</t>
  </si>
  <si>
    <t>Benef = 1 SM</t>
  </si>
  <si>
    <r>
      <t xml:space="preserve">1 SM &lt; Benef </t>
    </r>
    <r>
      <rPr>
        <sz val="11"/>
        <color theme="1"/>
        <rFont val="Calibri"/>
        <family val="2"/>
      </rPr>
      <t xml:space="preserve">≤ 2 SM </t>
    </r>
  </si>
  <si>
    <r>
      <t xml:space="preserve">2 SM &lt; Benef </t>
    </r>
    <r>
      <rPr>
        <sz val="11"/>
        <color theme="1"/>
        <rFont val="Calibri"/>
        <family val="2"/>
      </rPr>
      <t xml:space="preserve">≤ 3 SM </t>
    </r>
  </si>
  <si>
    <r>
      <t xml:space="preserve">3 SM &lt; Benef </t>
    </r>
    <r>
      <rPr>
        <sz val="11"/>
        <color theme="1"/>
        <rFont val="Calibri"/>
        <family val="2"/>
      </rPr>
      <t xml:space="preserve">≤ 4 SM </t>
    </r>
  </si>
  <si>
    <r>
      <t xml:space="preserve">4 SM &lt; Benef </t>
    </r>
    <r>
      <rPr>
        <sz val="11"/>
        <color theme="1"/>
        <rFont val="Calibri"/>
        <family val="2"/>
      </rPr>
      <t xml:space="preserve">≤ 5 SM </t>
    </r>
  </si>
  <si>
    <t>Benef &gt; 5 SM</t>
  </si>
  <si>
    <t>[1] O valor da emissão não considera os descontos ou acréscimos legais, dentre eles as parcelas de abono anual.</t>
  </si>
  <si>
    <t>Valor Médio da Emissão Bruta no mês de Benefícios por Incapacidade por Espécie de Benefício Segundo Faixas de Valor</t>
  </si>
  <si>
    <t>Concessão por Sexo</t>
  </si>
  <si>
    <t>Gráfico de Mapa</t>
  </si>
  <si>
    <t>Gráfico de Despesa Total</t>
  </si>
  <si>
    <t>Graf Forma Concessão</t>
  </si>
  <si>
    <t>Normal</t>
  </si>
  <si>
    <t>Outras Formas de Concessão</t>
  </si>
  <si>
    <t>Homem</t>
  </si>
  <si>
    <t>Mulher</t>
  </si>
  <si>
    <t>RO</t>
  </si>
  <si>
    <t>Previdenciário</t>
  </si>
  <si>
    <t>AC</t>
  </si>
  <si>
    <t>Acidentário</t>
  </si>
  <si>
    <t>AM</t>
  </si>
  <si>
    <t>RR</t>
  </si>
  <si>
    <t>PA</t>
  </si>
  <si>
    <t>AP</t>
  </si>
  <si>
    <t>TO</t>
  </si>
  <si>
    <t>MA</t>
  </si>
  <si>
    <t>PI</t>
  </si>
  <si>
    <t>CE</t>
  </si>
  <si>
    <t>RN</t>
  </si>
  <si>
    <t>PB</t>
  </si>
  <si>
    <t>PE</t>
  </si>
  <si>
    <t>AL</t>
  </si>
  <si>
    <t>SE</t>
  </si>
  <si>
    <t>BA</t>
  </si>
  <si>
    <t>MG</t>
  </si>
  <si>
    <t>ES</t>
  </si>
  <si>
    <t>RJ</t>
  </si>
  <si>
    <t>SP</t>
  </si>
  <si>
    <t>PR</t>
  </si>
  <si>
    <t>SC</t>
  </si>
  <si>
    <t>RS</t>
  </si>
  <si>
    <t>MS</t>
  </si>
  <si>
    <t>MT</t>
  </si>
  <si>
    <t>GO</t>
  </si>
  <si>
    <t>DF</t>
  </si>
  <si>
    <t>[1] foram reportados 94 benefícios emitidos sem informação de sexo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</si>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</sst>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4" formatCode="#,##0;\-#,##0;&quot;-&quot;"/>
    <numFmt numFmtId="165" formatCode="#,##0.00;\-#,##0.00;&quot;-&quot;"/>
    <numFmt numFmtId="166" formatCode="0.0%;\-0.0%.&quot;-&quot;"/>
    <numFmt numFmtId="167" formatCode="0.0%;\-0.0%;&quot;-&quot;"/>
    <numFmt numFmtId="168" formatCode="0.0%"/>
    <numFmt numFmtId="169" formatCode="#,##0.0;\-#,##0.0;&quot;-&quot;"/>
    <numFmt numFmtId="170" formatCode="#,##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0"/>
      <name val="Symbol"/>
      <family val="1"/>
      <charset val="2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hair">
        <color theme="2"/>
      </bottom>
      <diagonal/>
    </border>
    <border>
      <left/>
      <right/>
      <top style="medium">
        <color theme="3" tint="-0.499984740745262"/>
      </top>
      <bottom style="hair">
        <color theme="2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hair">
        <color theme="2"/>
      </bottom>
      <diagonal/>
    </border>
    <border>
      <left style="medium">
        <color theme="3" tint="-0.499984740745262"/>
      </left>
      <right/>
      <top style="hair">
        <color theme="2"/>
      </top>
      <bottom style="hair">
        <color theme="2"/>
      </bottom>
      <diagonal/>
    </border>
    <border>
      <left style="medium">
        <color theme="3" tint="-0.499984740745262"/>
      </left>
      <right/>
      <top style="hair">
        <color theme="2"/>
      </top>
      <bottom style="medium">
        <color theme="3" tint="-0.499984740745262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hair">
        <color theme="2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2"/>
      </top>
      <bottom style="hair">
        <color theme="2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/>
      <top style="medium">
        <color theme="3" tint="-0.499984740745262"/>
      </top>
      <bottom style="medium">
        <color theme="3" tint="-0.499984740745262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/>
      <diagonal/>
    </border>
    <border>
      <left/>
      <right/>
      <top style="medium">
        <color theme="3" tint="-0.499984740745262"/>
      </top>
      <bottom/>
      <diagonal/>
    </border>
    <border>
      <left/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/>
      <top/>
      <bottom/>
      <diagonal/>
    </border>
    <border>
      <left/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/>
      <top/>
      <bottom style="medium">
        <color theme="3" tint="-0.499984740745262"/>
      </bottom>
      <diagonal/>
    </border>
    <border>
      <left/>
      <right/>
      <top/>
      <bottom style="medium">
        <color theme="3" tint="-0.499984740745262"/>
      </bottom>
      <diagonal/>
    </border>
    <border>
      <left/>
      <right style="medium">
        <color theme="3" tint="-0.499984740745262"/>
      </right>
      <top/>
      <bottom style="medium">
        <color theme="3" tint="-0.499984740745262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 style="medium">
        <color theme="3" tint="-0.499984740745262"/>
      </right>
      <top/>
      <bottom style="medium">
        <color theme="3" tint="-0.499984740745262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 style="hair">
        <color theme="0"/>
      </bottom>
      <diagonal/>
    </border>
    <border>
      <left/>
      <right/>
      <top style="medium">
        <color theme="3" tint="-0.499984740745262"/>
      </top>
      <bottom style="hair">
        <color theme="0"/>
      </bottom>
      <diagonal/>
    </border>
    <border>
      <left/>
      <right style="medium">
        <color theme="3" tint="-0.499984740745262"/>
      </right>
      <top style="medium">
        <color theme="3" tint="-0.499984740745262"/>
      </top>
      <bottom style="hair">
        <color theme="0"/>
      </bottom>
      <diagonal/>
    </border>
    <border>
      <left style="medium">
        <color theme="3" tint="-0.499984740745262"/>
      </left>
      <right/>
      <top style="hair">
        <color theme="0"/>
      </top>
      <bottom style="hair">
        <color theme="0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 style="medium">
        <color theme="3" tint="-0.499984740745262"/>
      </right>
      <top style="hair">
        <color theme="0"/>
      </top>
      <bottom style="hair">
        <color theme="0"/>
      </bottom>
      <diagonal/>
    </border>
    <border>
      <left style="medium">
        <color theme="3" tint="-0.499984740745262"/>
      </left>
      <right/>
      <top style="hair">
        <color theme="0"/>
      </top>
      <bottom style="medium">
        <color theme="3" tint="-0.499984740745262"/>
      </bottom>
      <diagonal/>
    </border>
    <border>
      <left/>
      <right/>
      <top style="hair">
        <color theme="0"/>
      </top>
      <bottom style="medium">
        <color theme="3" tint="-0.499984740745262"/>
      </bottom>
      <diagonal/>
    </border>
    <border>
      <left/>
      <right style="medium">
        <color theme="3" tint="-0.499984740745262"/>
      </right>
      <top style="hair">
        <color theme="0"/>
      </top>
      <bottom style="medium">
        <color theme="3" tint="-0.499984740745262"/>
      </bottom>
      <diagonal/>
    </border>
    <border>
      <left style="medium">
        <color theme="3" tint="-0.499984740745262"/>
      </left>
      <right style="medium">
        <color theme="3" tint="-0.499984740745262"/>
      </right>
      <top style="medium">
        <color theme="3" tint="-0.499984740745262"/>
      </top>
      <bottom style="hair">
        <color theme="0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0"/>
      </top>
      <bottom style="hair">
        <color theme="0"/>
      </bottom>
      <diagonal/>
    </border>
    <border>
      <left style="medium">
        <color theme="3" tint="-0.499984740745262"/>
      </left>
      <right style="medium">
        <color theme="3" tint="-0.499984740745262"/>
      </right>
      <top style="hair">
        <color theme="0"/>
      </top>
      <bottom style="medium">
        <color theme="3" tint="-0.499984740745262"/>
      </bottom>
      <diagonal/>
    </border>
    <border>
      <left style="hair">
        <color theme="0"/>
      </left>
      <right style="hair">
        <color theme="0"/>
      </right>
      <top style="hair">
        <color theme="2"/>
      </top>
      <bottom style="medium">
        <color theme="3" tint="-0.499984740745262"/>
      </bottom>
      <diagonal/>
    </border>
    <border>
      <left style="hair">
        <color theme="0"/>
      </left>
      <right style="hair">
        <color theme="0"/>
      </right>
      <top style="hair">
        <color theme="2"/>
      </top>
      <bottom style="hair">
        <color theme="2"/>
      </bottom>
      <diagonal/>
    </border>
    <border>
      <left style="medium">
        <color theme="3" tint="-0.499984740745262"/>
      </left>
      <right/>
      <top/>
      <bottom style="hair">
        <color theme="0"/>
      </bottom>
      <diagonal/>
    </border>
    <border>
      <left/>
      <right/>
      <top/>
      <bottom style="hair">
        <color theme="0"/>
      </bottom>
      <diagonal/>
    </border>
    <border>
      <left style="hair">
        <color theme="0"/>
      </left>
      <right style="medium">
        <color theme="3" tint="-0.499984740745262"/>
      </right>
      <top style="hair">
        <color theme="2"/>
      </top>
      <bottom style="hair">
        <color theme="2"/>
      </bottom>
      <diagonal/>
    </border>
    <border>
      <left style="hair">
        <color theme="0"/>
      </left>
      <right style="medium">
        <color theme="3" tint="-0.499984740745262"/>
      </right>
      <top style="hair">
        <color theme="2"/>
      </top>
      <bottom style="medium">
        <color theme="3" tint="-0.499984740745262"/>
      </bottom>
      <diagonal/>
    </border>
    <border>
      <left style="medium">
        <color theme="3" tint="-0.499984740745262"/>
      </left>
      <right/>
      <top style="hair">
        <color theme="2"/>
      </top>
      <bottom/>
      <diagonal/>
    </border>
    <border>
      <left style="hair">
        <color theme="0"/>
      </left>
      <right style="hair">
        <color theme="0"/>
      </right>
      <top style="hair">
        <color theme="2"/>
      </top>
      <bottom/>
      <diagonal/>
    </border>
    <border>
      <left style="hair">
        <color theme="0"/>
      </left>
      <right style="medium">
        <color theme="3" tint="-0.499984740745262"/>
      </right>
      <top style="hair">
        <color theme="2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41">
    <xf numFmtId="0" fontId="0" fillId="0" borderId="0" xfId="0"/>
    <xf numFmtId="0" fontId="0" fillId="0" borderId="0" xfId="0" applyAlignment="1">
      <alignment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quotePrefix="1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167" fontId="6" fillId="0" borderId="0" xfId="1" applyNumberFormat="1" applyFont="1" applyBorder="1" applyAlignment="1">
      <alignment horizontal="right" vertical="center" indent="1"/>
    </xf>
    <xf numFmtId="164" fontId="0" fillId="0" borderId="0" xfId="0" applyNumberFormat="1" applyAlignment="1">
      <alignment horizontal="right" vertical="center" indent="1"/>
    </xf>
    <xf numFmtId="165" fontId="0" fillId="0" borderId="0" xfId="0" applyNumberFormat="1" applyAlignment="1">
      <alignment horizontal="right" vertical="center" indent="1"/>
    </xf>
    <xf numFmtId="168" fontId="0" fillId="0" borderId="0" xfId="0" applyNumberFormat="1" applyAlignment="1">
      <alignment horizontal="right" vertical="center" indent="1"/>
    </xf>
    <xf numFmtId="168" fontId="6" fillId="0" borderId="0" xfId="1" applyNumberFormat="1" applyFont="1" applyBorder="1" applyAlignment="1">
      <alignment horizontal="right" vertical="center" indent="1"/>
    </xf>
    <xf numFmtId="165" fontId="0" fillId="0" borderId="0" xfId="0" applyNumberFormat="1" applyAlignment="1">
      <alignment vertical="center"/>
    </xf>
    <xf numFmtId="4" fontId="0" fillId="0" borderId="0" xfId="0" applyNumberFormat="1"/>
    <xf numFmtId="0" fontId="3" fillId="0" borderId="0" xfId="0" quotePrefix="1" applyFont="1" applyAlignment="1">
      <alignment horizontal="left" vertical="center"/>
    </xf>
    <xf numFmtId="17" fontId="0" fillId="0" borderId="26" xfId="0" applyNumberFormat="1" applyBorder="1" applyAlignment="1">
      <alignment horizontal="left" vertical="center" indent="4"/>
    </xf>
    <xf numFmtId="164" fontId="0" fillId="0" borderId="20" xfId="0" applyNumberFormat="1" applyBorder="1" applyAlignment="1">
      <alignment horizontal="right" vertical="center" indent="1"/>
    </xf>
    <xf numFmtId="165" fontId="0" fillId="0" borderId="21" xfId="0" applyNumberFormat="1" applyBorder="1" applyAlignment="1">
      <alignment horizontal="right" vertical="center" indent="1"/>
    </xf>
    <xf numFmtId="165" fontId="6" fillId="0" borderId="0" xfId="1" applyNumberFormat="1" applyFont="1" applyBorder="1" applyAlignment="1">
      <alignment horizontal="right" vertical="center" indent="1"/>
    </xf>
    <xf numFmtId="169" fontId="6" fillId="0" borderId="0" xfId="1" applyNumberFormat="1" applyFont="1" applyBorder="1" applyAlignment="1">
      <alignment horizontal="right" vertical="center" indent="1"/>
    </xf>
    <xf numFmtId="169" fontId="0" fillId="0" borderId="21" xfId="0" applyNumberFormat="1" applyBorder="1" applyAlignment="1">
      <alignment horizontal="right" vertical="center" indent="1"/>
    </xf>
    <xf numFmtId="17" fontId="3" fillId="4" borderId="26" xfId="0" applyNumberFormat="1" applyFont="1" applyFill="1" applyBorder="1" applyAlignment="1">
      <alignment horizontal="left" vertical="center" indent="2"/>
    </xf>
    <xf numFmtId="164" fontId="3" fillId="4" borderId="20" xfId="0" applyNumberFormat="1" applyFont="1" applyFill="1" applyBorder="1" applyAlignment="1">
      <alignment horizontal="right" vertical="center" indent="1"/>
    </xf>
    <xf numFmtId="165" fontId="3" fillId="4" borderId="0" xfId="0" applyNumberFormat="1" applyFont="1" applyFill="1" applyAlignment="1">
      <alignment horizontal="right" vertical="center" indent="1"/>
    </xf>
    <xf numFmtId="164" fontId="3" fillId="4" borderId="0" xfId="0" applyNumberFormat="1" applyFont="1" applyFill="1" applyAlignment="1">
      <alignment horizontal="right" vertical="center" indent="1"/>
    </xf>
    <xf numFmtId="169" fontId="3" fillId="4" borderId="21" xfId="0" applyNumberFormat="1" applyFont="1" applyFill="1" applyBorder="1" applyAlignment="1">
      <alignment horizontal="right" vertical="center" indent="1"/>
    </xf>
    <xf numFmtId="17" fontId="3" fillId="4" borderId="26" xfId="0" quotePrefix="1" applyNumberFormat="1" applyFont="1" applyFill="1" applyBorder="1" applyAlignment="1">
      <alignment horizontal="left" vertical="center" indent="2"/>
    </xf>
    <xf numFmtId="17" fontId="11" fillId="5" borderId="25" xfId="0" applyNumberFormat="1" applyFont="1" applyFill="1" applyBorder="1" applyAlignment="1">
      <alignment horizontal="left" vertical="center"/>
    </xf>
    <xf numFmtId="164" fontId="11" fillId="5" borderId="17" xfId="0" applyNumberFormat="1" applyFont="1" applyFill="1" applyBorder="1" applyAlignment="1">
      <alignment horizontal="right" vertical="center" indent="1"/>
    </xf>
    <xf numFmtId="164" fontId="11" fillId="5" borderId="18" xfId="0" applyNumberFormat="1" applyFont="1" applyFill="1" applyBorder="1" applyAlignment="1">
      <alignment horizontal="right" vertical="center" indent="1"/>
    </xf>
    <xf numFmtId="165" fontId="11" fillId="5" borderId="18" xfId="0" applyNumberFormat="1" applyFont="1" applyFill="1" applyBorder="1" applyAlignment="1">
      <alignment horizontal="right" vertical="center" indent="1"/>
    </xf>
    <xf numFmtId="169" fontId="11" fillId="5" borderId="18" xfId="0" applyNumberFormat="1" applyFont="1" applyFill="1" applyBorder="1" applyAlignment="1">
      <alignment horizontal="right" vertical="center" indent="1"/>
    </xf>
    <xf numFmtId="169" fontId="11" fillId="5" borderId="19" xfId="0" applyNumberFormat="1" applyFont="1" applyFill="1" applyBorder="1" applyAlignment="1">
      <alignment horizontal="right" vertical="center" indent="1"/>
    </xf>
    <xf numFmtId="3" fontId="0" fillId="0" borderId="0" xfId="0" applyNumberFormat="1"/>
    <xf numFmtId="17" fontId="3" fillId="5" borderId="25" xfId="0" applyNumberFormat="1" applyFont="1" applyFill="1" applyBorder="1" applyAlignment="1">
      <alignment horizontal="left" vertical="center"/>
    </xf>
    <xf numFmtId="164" fontId="3" fillId="5" borderId="17" xfId="0" applyNumberFormat="1" applyFont="1" applyFill="1" applyBorder="1" applyAlignment="1">
      <alignment horizontal="right" vertical="center" indent="1"/>
    </xf>
    <xf numFmtId="166" fontId="3" fillId="5" borderId="18" xfId="0" applyNumberFormat="1" applyFont="1" applyFill="1" applyBorder="1" applyAlignment="1">
      <alignment horizontal="right" vertical="center" indent="1"/>
    </xf>
    <xf numFmtId="168" fontId="3" fillId="5" borderId="18" xfId="1" applyNumberFormat="1" applyFont="1" applyFill="1" applyBorder="1" applyAlignment="1">
      <alignment horizontal="right" vertical="center" indent="1"/>
    </xf>
    <xf numFmtId="164" fontId="3" fillId="5" borderId="18" xfId="0" applyNumberFormat="1" applyFont="1" applyFill="1" applyBorder="1" applyAlignment="1">
      <alignment horizontal="right" vertical="center" indent="1"/>
    </xf>
    <xf numFmtId="165" fontId="3" fillId="5" borderId="18" xfId="0" applyNumberFormat="1" applyFont="1" applyFill="1" applyBorder="1" applyAlignment="1">
      <alignment horizontal="right" vertical="center" indent="1"/>
    </xf>
    <xf numFmtId="165" fontId="3" fillId="5" borderId="19" xfId="0" applyNumberFormat="1" applyFont="1" applyFill="1" applyBorder="1" applyAlignment="1">
      <alignment horizontal="right" vertical="center" indent="1"/>
    </xf>
    <xf numFmtId="167" fontId="3" fillId="4" borderId="0" xfId="1" applyNumberFormat="1" applyFont="1" applyFill="1" applyBorder="1" applyAlignment="1">
      <alignment horizontal="right" vertical="center" indent="1"/>
    </xf>
    <xf numFmtId="167" fontId="0" fillId="4" borderId="0" xfId="0" applyNumberFormat="1" applyFill="1" applyAlignment="1">
      <alignment horizontal="right" vertical="center" indent="1"/>
    </xf>
    <xf numFmtId="168" fontId="0" fillId="4" borderId="0" xfId="0" applyNumberFormat="1" applyFill="1" applyAlignment="1">
      <alignment horizontal="right" vertical="center" indent="1"/>
    </xf>
    <xf numFmtId="165" fontId="3" fillId="4" borderId="21" xfId="0" applyNumberFormat="1" applyFont="1" applyFill="1" applyBorder="1" applyAlignment="1">
      <alignment horizontal="right" vertical="center" indent="1"/>
    </xf>
    <xf numFmtId="0" fontId="2" fillId="3" borderId="5" xfId="0" quotePrefix="1" applyFont="1" applyFill="1" applyBorder="1" applyAlignment="1">
      <alignment horizontal="center" vertical="center"/>
    </xf>
    <xf numFmtId="0" fontId="2" fillId="3" borderId="1" xfId="0" quotePrefix="1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35" xfId="0" quotePrefix="1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17" fontId="0" fillId="0" borderId="25" xfId="0" applyNumberFormat="1" applyBorder="1" applyAlignment="1">
      <alignment horizontal="center" vertical="center"/>
    </xf>
    <xf numFmtId="3" fontId="0" fillId="0" borderId="17" xfId="0" applyNumberFormat="1" applyBorder="1" applyAlignment="1">
      <alignment horizontal="right" vertical="center" indent="2"/>
    </xf>
    <xf numFmtId="3" fontId="0" fillId="0" borderId="18" xfId="0" applyNumberFormat="1" applyBorder="1" applyAlignment="1">
      <alignment horizontal="right" vertical="center" indent="2"/>
    </xf>
    <xf numFmtId="3" fontId="0" fillId="0" borderId="19" xfId="0" applyNumberFormat="1" applyBorder="1" applyAlignment="1">
      <alignment horizontal="right" vertical="center" indent="2"/>
    </xf>
    <xf numFmtId="17" fontId="0" fillId="0" borderId="26" xfId="0" applyNumberFormat="1" applyBorder="1" applyAlignment="1">
      <alignment horizontal="center" vertical="center"/>
    </xf>
    <xf numFmtId="3" fontId="0" fillId="0" borderId="20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21" xfId="0" applyNumberFormat="1" applyBorder="1" applyAlignment="1">
      <alignment horizontal="right" vertical="center" indent="2"/>
    </xf>
    <xf numFmtId="17" fontId="3" fillId="4" borderId="27" xfId="0" applyNumberFormat="1" applyFont="1" applyFill="1" applyBorder="1" applyAlignment="1">
      <alignment horizontal="center" vertical="center"/>
    </xf>
    <xf numFmtId="3" fontId="3" fillId="4" borderId="22" xfId="0" applyNumberFormat="1" applyFont="1" applyFill="1" applyBorder="1" applyAlignment="1">
      <alignment horizontal="right" vertical="center" indent="2"/>
    </xf>
    <xf numFmtId="3" fontId="3" fillId="4" borderId="23" xfId="0" applyNumberFormat="1" applyFont="1" applyFill="1" applyBorder="1" applyAlignment="1">
      <alignment horizontal="right" vertical="center" indent="2"/>
    </xf>
    <xf numFmtId="3" fontId="3" fillId="4" borderId="24" xfId="0" applyNumberFormat="1" applyFont="1" applyFill="1" applyBorder="1" applyAlignment="1">
      <alignment horizontal="right" vertical="center" indent="2"/>
    </xf>
    <xf numFmtId="4" fontId="0" fillId="0" borderId="17" xfId="0" applyNumberFormat="1" applyBorder="1" applyAlignment="1">
      <alignment horizontal="right" vertical="center" indent="2"/>
    </xf>
    <xf numFmtId="4" fontId="0" fillId="0" borderId="18" xfId="0" applyNumberFormat="1" applyBorder="1" applyAlignment="1">
      <alignment horizontal="right" vertical="center" indent="2"/>
    </xf>
    <xf numFmtId="4" fontId="0" fillId="0" borderId="19" xfId="0" applyNumberFormat="1" applyBorder="1" applyAlignment="1">
      <alignment horizontal="right" vertical="center" indent="2"/>
    </xf>
    <xf numFmtId="4" fontId="0" fillId="0" borderId="20" xfId="0" applyNumberFormat="1" applyBorder="1" applyAlignment="1">
      <alignment horizontal="right" vertical="center" indent="2"/>
    </xf>
    <xf numFmtId="4" fontId="0" fillId="0" borderId="0" xfId="0" applyNumberFormat="1" applyAlignment="1">
      <alignment horizontal="right" vertical="center" indent="2"/>
    </xf>
    <xf numFmtId="4" fontId="0" fillId="0" borderId="21" xfId="0" applyNumberFormat="1" applyBorder="1" applyAlignment="1">
      <alignment horizontal="right" vertical="center" indent="2"/>
    </xf>
    <xf numFmtId="4" fontId="3" fillId="4" borderId="22" xfId="0" applyNumberFormat="1" applyFont="1" applyFill="1" applyBorder="1" applyAlignment="1">
      <alignment horizontal="right" vertical="center" indent="2"/>
    </xf>
    <xf numFmtId="4" fontId="3" fillId="4" borderId="23" xfId="0" applyNumberFormat="1" applyFont="1" applyFill="1" applyBorder="1" applyAlignment="1">
      <alignment horizontal="right" vertical="center" indent="2"/>
    </xf>
    <xf numFmtId="4" fontId="3" fillId="4" borderId="24" xfId="0" applyNumberFormat="1" applyFont="1" applyFill="1" applyBorder="1" applyAlignment="1">
      <alignment horizontal="right" vertical="center" indent="2"/>
    </xf>
    <xf numFmtId="17" fontId="0" fillId="0" borderId="25" xfId="0" quotePrefix="1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right" vertical="center" indent="2"/>
    </xf>
    <xf numFmtId="164" fontId="0" fillId="0" borderId="0" xfId="0" applyNumberFormat="1" applyAlignment="1">
      <alignment horizontal="right" vertical="center" indent="2"/>
    </xf>
    <xf numFmtId="164" fontId="0" fillId="0" borderId="21" xfId="0" applyNumberFormat="1" applyBorder="1" applyAlignment="1">
      <alignment horizontal="right" vertical="center" indent="2"/>
    </xf>
    <xf numFmtId="17" fontId="0" fillId="0" borderId="26" xfId="0" quotePrefix="1" applyNumberFormat="1" applyBorder="1" applyAlignment="1">
      <alignment horizontal="center" vertical="center"/>
    </xf>
    <xf numFmtId="17" fontId="2" fillId="2" borderId="27" xfId="0" quotePrefix="1" applyNumberFormat="1" applyFont="1" applyFill="1" applyBorder="1" applyAlignment="1">
      <alignment horizontal="center" vertical="center"/>
    </xf>
    <xf numFmtId="164" fontId="2" fillId="2" borderId="22" xfId="0" applyNumberFormat="1" applyFont="1" applyFill="1" applyBorder="1" applyAlignment="1">
      <alignment horizontal="right" vertical="center" indent="2"/>
    </xf>
    <xf numFmtId="164" fontId="2" fillId="2" borderId="23" xfId="0" applyNumberFormat="1" applyFont="1" applyFill="1" applyBorder="1" applyAlignment="1">
      <alignment horizontal="right" vertical="center" indent="2"/>
    </xf>
    <xf numFmtId="164" fontId="2" fillId="2" borderId="24" xfId="0" applyNumberFormat="1" applyFont="1" applyFill="1" applyBorder="1" applyAlignment="1">
      <alignment horizontal="right" vertical="center" indent="2"/>
    </xf>
    <xf numFmtId="165" fontId="0" fillId="0" borderId="17" xfId="0" applyNumberFormat="1" applyBorder="1" applyAlignment="1">
      <alignment horizontal="right" vertical="center" indent="2"/>
    </xf>
    <xf numFmtId="165" fontId="0" fillId="0" borderId="18" xfId="0" applyNumberFormat="1" applyBorder="1" applyAlignment="1">
      <alignment horizontal="right" vertical="center" indent="2"/>
    </xf>
    <xf numFmtId="165" fontId="0" fillId="0" borderId="19" xfId="0" applyNumberFormat="1" applyBorder="1" applyAlignment="1">
      <alignment horizontal="right" vertical="center" indent="2"/>
    </xf>
    <xf numFmtId="165" fontId="0" fillId="0" borderId="20" xfId="0" applyNumberFormat="1" applyBorder="1" applyAlignment="1">
      <alignment horizontal="right" vertical="center" indent="2"/>
    </xf>
    <xf numFmtId="165" fontId="0" fillId="0" borderId="0" xfId="0" applyNumberFormat="1" applyAlignment="1">
      <alignment horizontal="right" vertical="center" indent="2"/>
    </xf>
    <xf numFmtId="165" fontId="0" fillId="0" borderId="21" xfId="0" applyNumberFormat="1" applyBorder="1" applyAlignment="1">
      <alignment horizontal="right" vertical="center" indent="2"/>
    </xf>
    <xf numFmtId="165" fontId="2" fillId="2" borderId="22" xfId="0" applyNumberFormat="1" applyFont="1" applyFill="1" applyBorder="1" applyAlignment="1">
      <alignment horizontal="right" vertical="center" indent="2"/>
    </xf>
    <xf numFmtId="165" fontId="2" fillId="2" borderId="23" xfId="0" applyNumberFormat="1" applyFont="1" applyFill="1" applyBorder="1" applyAlignment="1">
      <alignment horizontal="right" vertical="center" indent="2"/>
    </xf>
    <xf numFmtId="165" fontId="2" fillId="2" borderId="24" xfId="0" applyNumberFormat="1" applyFont="1" applyFill="1" applyBorder="1" applyAlignment="1">
      <alignment horizontal="right" vertical="center" indent="2"/>
    </xf>
    <xf numFmtId="17" fontId="2" fillId="2" borderId="25" xfId="0" applyNumberFormat="1" applyFont="1" applyFill="1" applyBorder="1" applyAlignment="1">
      <alignment horizontal="left" vertical="center"/>
    </xf>
    <xf numFmtId="164" fontId="2" fillId="2" borderId="17" xfId="0" applyNumberFormat="1" applyFont="1" applyFill="1" applyBorder="1" applyAlignment="1">
      <alignment horizontal="right" vertical="center" indent="2"/>
    </xf>
    <xf numFmtId="164" fontId="2" fillId="2" borderId="18" xfId="0" applyNumberFormat="1" applyFont="1" applyFill="1" applyBorder="1" applyAlignment="1">
      <alignment horizontal="right" vertical="center" indent="2"/>
    </xf>
    <xf numFmtId="164" fontId="2" fillId="2" borderId="19" xfId="0" applyNumberFormat="1" applyFont="1" applyFill="1" applyBorder="1" applyAlignment="1">
      <alignment horizontal="right" vertical="center" indent="2"/>
    </xf>
    <xf numFmtId="17" fontId="3" fillId="4" borderId="26" xfId="0" applyNumberFormat="1" applyFont="1" applyFill="1" applyBorder="1" applyAlignment="1">
      <alignment horizontal="left" vertical="center" indent="1"/>
    </xf>
    <xf numFmtId="164" fontId="3" fillId="4" borderId="20" xfId="0" applyNumberFormat="1" applyFont="1" applyFill="1" applyBorder="1" applyAlignment="1">
      <alignment horizontal="right" vertical="center" indent="2"/>
    </xf>
    <xf numFmtId="164" fontId="3" fillId="4" borderId="0" xfId="0" applyNumberFormat="1" applyFont="1" applyFill="1" applyAlignment="1">
      <alignment horizontal="right" vertical="center" indent="2"/>
    </xf>
    <xf numFmtId="164" fontId="3" fillId="4" borderId="21" xfId="0" applyNumberFormat="1" applyFont="1" applyFill="1" applyBorder="1" applyAlignment="1">
      <alignment horizontal="right" vertical="center" indent="2"/>
    </xf>
    <xf numFmtId="17" fontId="0" fillId="0" borderId="26" xfId="0" applyNumberFormat="1" applyBorder="1" applyAlignment="1">
      <alignment horizontal="left" vertical="center" indent="2"/>
    </xf>
    <xf numFmtId="165" fontId="2" fillId="2" borderId="17" xfId="0" applyNumberFormat="1" applyFont="1" applyFill="1" applyBorder="1" applyAlignment="1">
      <alignment horizontal="right" vertical="center" indent="2"/>
    </xf>
    <xf numFmtId="165" fontId="2" fillId="2" borderId="18" xfId="0" applyNumberFormat="1" applyFont="1" applyFill="1" applyBorder="1" applyAlignment="1">
      <alignment horizontal="right" vertical="center" indent="2"/>
    </xf>
    <xf numFmtId="165" fontId="2" fillId="2" borderId="19" xfId="0" applyNumberFormat="1" applyFont="1" applyFill="1" applyBorder="1" applyAlignment="1">
      <alignment horizontal="right" vertical="center" indent="2"/>
    </xf>
    <xf numFmtId="165" fontId="3" fillId="4" borderId="20" xfId="0" applyNumberFormat="1" applyFont="1" applyFill="1" applyBorder="1" applyAlignment="1">
      <alignment horizontal="right" vertical="center" indent="2"/>
    </xf>
    <xf numFmtId="165" fontId="3" fillId="4" borderId="0" xfId="0" applyNumberFormat="1" applyFont="1" applyFill="1" applyAlignment="1">
      <alignment horizontal="right" vertical="center" indent="2"/>
    </xf>
    <xf numFmtId="165" fontId="3" fillId="4" borderId="21" xfId="0" applyNumberFormat="1" applyFont="1" applyFill="1" applyBorder="1" applyAlignment="1">
      <alignment horizontal="right" vertical="center" indent="2"/>
    </xf>
    <xf numFmtId="0" fontId="2" fillId="3" borderId="14" xfId="0" quotePrefix="1" applyFont="1" applyFill="1" applyBorder="1" applyAlignment="1">
      <alignment horizontal="left" vertical="center"/>
    </xf>
    <xf numFmtId="0" fontId="2" fillId="3" borderId="15" xfId="0" quotePrefix="1" applyFont="1" applyFill="1" applyBorder="1" applyAlignment="1">
      <alignment horizontal="left" vertical="center"/>
    </xf>
    <xf numFmtId="0" fontId="2" fillId="3" borderId="16" xfId="0" quotePrefix="1" applyFont="1" applyFill="1" applyBorder="1" applyAlignment="1">
      <alignment horizontal="left" vertical="center"/>
    </xf>
    <xf numFmtId="170" fontId="0" fillId="0" borderId="17" xfId="0" applyNumberFormat="1" applyBorder="1" applyAlignment="1">
      <alignment horizontal="right" vertical="center" indent="2"/>
    </xf>
    <xf numFmtId="170" fontId="0" fillId="0" borderId="18" xfId="0" applyNumberFormat="1" applyBorder="1" applyAlignment="1">
      <alignment horizontal="right" vertical="center" indent="2"/>
    </xf>
    <xf numFmtId="170" fontId="0" fillId="0" borderId="19" xfId="0" applyNumberFormat="1" applyBorder="1" applyAlignment="1">
      <alignment horizontal="right" vertical="center" indent="2"/>
    </xf>
    <xf numFmtId="170" fontId="0" fillId="0" borderId="20" xfId="0" applyNumberFormat="1" applyBorder="1" applyAlignment="1">
      <alignment horizontal="right" vertical="center" indent="2"/>
    </xf>
    <xf numFmtId="170" fontId="0" fillId="0" borderId="21" xfId="0" applyNumberFormat="1" applyBorder="1" applyAlignment="1">
      <alignment horizontal="right" vertical="center" indent="2"/>
    </xf>
    <xf numFmtId="170" fontId="0" fillId="0" borderId="0" xfId="0" applyNumberFormat="1"/>
    <xf numFmtId="164" fontId="0" fillId="0" borderId="0" xfId="0" applyNumberFormat="1" applyAlignment="1">
      <alignment vertical="center"/>
    </xf>
    <xf numFmtId="168" fontId="0" fillId="0" borderId="0" xfId="1" applyNumberFormat="1" applyFont="1" applyAlignment="1">
      <alignment vertical="center"/>
    </xf>
    <xf numFmtId="168" fontId="0" fillId="0" borderId="0" xfId="1" applyNumberFormat="1" applyFont="1"/>
    <xf numFmtId="17" fontId="0" fillId="0" borderId="27" xfId="0" applyNumberFormat="1" applyBorder="1" applyAlignment="1">
      <alignment horizontal="left" vertical="center" indent="4"/>
    </xf>
    <xf numFmtId="164" fontId="0" fillId="0" borderId="22" xfId="0" applyNumberFormat="1" applyBorder="1" applyAlignment="1">
      <alignment horizontal="right" vertical="center" indent="1"/>
    </xf>
    <xf numFmtId="167" fontId="6" fillId="0" borderId="23" xfId="1" applyNumberFormat="1" applyFont="1" applyBorder="1" applyAlignment="1">
      <alignment horizontal="right" vertical="center" indent="1"/>
    </xf>
    <xf numFmtId="168" fontId="6" fillId="0" borderId="23" xfId="1" applyNumberFormat="1" applyFont="1" applyBorder="1" applyAlignment="1">
      <alignment horizontal="right" vertical="center" indent="1"/>
    </xf>
    <xf numFmtId="164" fontId="0" fillId="0" borderId="23" xfId="0" applyNumberFormat="1" applyBorder="1" applyAlignment="1">
      <alignment horizontal="right" vertical="center" indent="1"/>
    </xf>
    <xf numFmtId="165" fontId="0" fillId="0" borderId="23" xfId="0" applyNumberFormat="1" applyBorder="1" applyAlignment="1">
      <alignment horizontal="right" vertical="center" indent="1"/>
    </xf>
    <xf numFmtId="165" fontId="0" fillId="0" borderId="24" xfId="0" applyNumberFormat="1" applyBorder="1" applyAlignment="1">
      <alignment horizontal="right" vertical="center" indent="1"/>
    </xf>
    <xf numFmtId="0" fontId="12" fillId="0" borderId="0" xfId="0" applyFont="1" applyAlignment="1">
      <alignment vertical="center"/>
    </xf>
    <xf numFmtId="164" fontId="12" fillId="0" borderId="20" xfId="0" applyNumberFormat="1" applyFont="1" applyBorder="1" applyAlignment="1">
      <alignment horizontal="right" vertical="center" indent="2"/>
    </xf>
    <xf numFmtId="164" fontId="12" fillId="0" borderId="21" xfId="0" applyNumberFormat="1" applyFont="1" applyBorder="1" applyAlignment="1">
      <alignment horizontal="right" vertical="center" indent="2"/>
    </xf>
    <xf numFmtId="164" fontId="12" fillId="0" borderId="17" xfId="0" applyNumberFormat="1" applyFont="1" applyBorder="1" applyAlignment="1">
      <alignment horizontal="right" vertical="center" indent="2"/>
    </xf>
    <xf numFmtId="164" fontId="12" fillId="0" borderId="18" xfId="0" applyNumberFormat="1" applyFont="1" applyBorder="1" applyAlignment="1">
      <alignment horizontal="right" vertical="center" indent="2"/>
    </xf>
    <xf numFmtId="164" fontId="12" fillId="0" borderId="19" xfId="0" applyNumberFormat="1" applyFont="1" applyBorder="1" applyAlignment="1">
      <alignment horizontal="right" vertical="center" indent="2"/>
    </xf>
    <xf numFmtId="0" fontId="0" fillId="0" borderId="25" xfId="0" quotePrefix="1" applyBorder="1" applyAlignment="1">
      <alignment horizontal="left"/>
    </xf>
    <xf numFmtId="0" fontId="0" fillId="0" borderId="26" xfId="0" quotePrefix="1" applyBorder="1" applyAlignment="1">
      <alignment horizontal="left"/>
    </xf>
    <xf numFmtId="0" fontId="0" fillId="0" borderId="26" xfId="0" applyBorder="1"/>
    <xf numFmtId="164" fontId="11" fillId="4" borderId="22" xfId="0" applyNumberFormat="1" applyFont="1" applyFill="1" applyBorder="1" applyAlignment="1">
      <alignment horizontal="right" vertical="center" indent="2"/>
    </xf>
    <xf numFmtId="164" fontId="11" fillId="4" borderId="23" xfId="0" applyNumberFormat="1" applyFont="1" applyFill="1" applyBorder="1" applyAlignment="1">
      <alignment horizontal="right" vertical="center" indent="2"/>
    </xf>
    <xf numFmtId="164" fontId="11" fillId="4" borderId="24" xfId="0" applyNumberFormat="1" applyFont="1" applyFill="1" applyBorder="1" applyAlignment="1">
      <alignment horizontal="right" vertical="center" indent="2"/>
    </xf>
    <xf numFmtId="17" fontId="11" fillId="4" borderId="27" xfId="0" applyNumberFormat="1" applyFont="1" applyFill="1" applyBorder="1" applyAlignment="1">
      <alignment vertical="center"/>
    </xf>
    <xf numFmtId="165" fontId="12" fillId="0" borderId="17" xfId="0" applyNumberFormat="1" applyFont="1" applyBorder="1" applyAlignment="1">
      <alignment horizontal="right" vertical="center" indent="2"/>
    </xf>
    <xf numFmtId="165" fontId="12" fillId="0" borderId="18" xfId="0" applyNumberFormat="1" applyFont="1" applyBorder="1" applyAlignment="1">
      <alignment horizontal="right" vertical="center" indent="2"/>
    </xf>
    <xf numFmtId="165" fontId="12" fillId="0" borderId="19" xfId="0" applyNumberFormat="1" applyFont="1" applyBorder="1" applyAlignment="1">
      <alignment horizontal="right" vertical="center" indent="2"/>
    </xf>
    <xf numFmtId="165" fontId="12" fillId="0" borderId="20" xfId="0" applyNumberFormat="1" applyFont="1" applyBorder="1" applyAlignment="1">
      <alignment horizontal="right" vertical="center" indent="2"/>
    </xf>
    <xf numFmtId="165" fontId="12" fillId="0" borderId="21" xfId="0" applyNumberFormat="1" applyFont="1" applyBorder="1" applyAlignment="1">
      <alignment horizontal="right" vertical="center" indent="2"/>
    </xf>
    <xf numFmtId="165" fontId="11" fillId="4" borderId="22" xfId="0" applyNumberFormat="1" applyFont="1" applyFill="1" applyBorder="1" applyAlignment="1">
      <alignment horizontal="right" vertical="center" indent="2"/>
    </xf>
    <xf numFmtId="165" fontId="11" fillId="4" borderId="23" xfId="0" applyNumberFormat="1" applyFont="1" applyFill="1" applyBorder="1" applyAlignment="1">
      <alignment horizontal="right" vertical="center" indent="2"/>
    </xf>
    <xf numFmtId="165" fontId="11" fillId="4" borderId="24" xfId="0" applyNumberFormat="1" applyFont="1" applyFill="1" applyBorder="1" applyAlignment="1">
      <alignment horizontal="right" vertical="center" indent="2"/>
    </xf>
    <xf numFmtId="0" fontId="7" fillId="2" borderId="36" xfId="0" quotePrefix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17" fontId="0" fillId="0" borderId="27" xfId="0" applyNumberFormat="1" applyBorder="1" applyAlignment="1">
      <alignment horizontal="left" vertical="center" indent="2"/>
    </xf>
    <xf numFmtId="164" fontId="0" fillId="0" borderId="22" xfId="0" applyNumberFormat="1" applyBorder="1" applyAlignment="1">
      <alignment horizontal="right" vertical="center" indent="2"/>
    </xf>
    <xf numFmtId="164" fontId="0" fillId="0" borderId="23" xfId="0" applyNumberFormat="1" applyBorder="1" applyAlignment="1">
      <alignment horizontal="right" vertical="center" indent="2"/>
    </xf>
    <xf numFmtId="164" fontId="0" fillId="0" borderId="24" xfId="0" applyNumberFormat="1" applyBorder="1" applyAlignment="1">
      <alignment horizontal="right" vertical="center" indent="2"/>
    </xf>
    <xf numFmtId="165" fontId="0" fillId="0" borderId="22" xfId="0" applyNumberFormat="1" applyBorder="1" applyAlignment="1">
      <alignment horizontal="right" vertical="center" indent="2"/>
    </xf>
    <xf numFmtId="165" fontId="0" fillId="0" borderId="23" xfId="0" applyNumberFormat="1" applyBorder="1" applyAlignment="1">
      <alignment horizontal="right" vertical="center" indent="2"/>
    </xf>
    <xf numFmtId="165" fontId="0" fillId="0" borderId="24" xfId="0" applyNumberFormat="1" applyBorder="1" applyAlignment="1">
      <alignment horizontal="right" vertical="center" indent="2"/>
    </xf>
    <xf numFmtId="0" fontId="5" fillId="0" borderId="0" xfId="0" quotePrefix="1" applyFont="1" applyAlignment="1">
      <alignment horizontal="left" vertical="center"/>
    </xf>
    <xf numFmtId="170" fontId="0" fillId="0" borderId="0" xfId="0" applyNumberFormat="1" applyAlignment="1">
      <alignment horizontal="right" vertical="center" indent="2"/>
    </xf>
    <xf numFmtId="164" fontId="12" fillId="0" borderId="0" xfId="0" applyNumberFormat="1" applyFont="1" applyAlignment="1">
      <alignment horizontal="right" vertical="center" indent="2"/>
    </xf>
    <xf numFmtId="165" fontId="12" fillId="0" borderId="0" xfId="0" applyNumberFormat="1" applyFont="1" applyAlignment="1">
      <alignment horizontal="right" vertical="center" indent="2"/>
    </xf>
    <xf numFmtId="169" fontId="3" fillId="4" borderId="0" xfId="0" applyNumberFormat="1" applyFont="1" applyFill="1" applyAlignment="1">
      <alignment horizontal="right" vertical="center" indent="1"/>
    </xf>
    <xf numFmtId="165" fontId="6" fillId="0" borderId="23" xfId="1" applyNumberFormat="1" applyFont="1" applyBorder="1" applyAlignment="1">
      <alignment horizontal="right" vertical="center" indent="1"/>
    </xf>
    <xf numFmtId="169" fontId="6" fillId="0" borderId="23" xfId="1" applyNumberFormat="1" applyFont="1" applyBorder="1" applyAlignment="1">
      <alignment horizontal="right" vertical="center" indent="1"/>
    </xf>
    <xf numFmtId="169" fontId="0" fillId="0" borderId="24" xfId="0" applyNumberFormat="1" applyBorder="1" applyAlignment="1">
      <alignment horizontal="right" vertical="center" indent="1"/>
    </xf>
    <xf numFmtId="0" fontId="0" fillId="0" borderId="0" xfId="0" quotePrefix="1" applyAlignment="1">
      <alignment horizontal="left"/>
    </xf>
    <xf numFmtId="0" fontId="3" fillId="0" borderId="0" xfId="0" quotePrefix="1" applyFont="1" applyAlignment="1">
      <alignment horizontal="right" vertical="center"/>
    </xf>
    <xf numFmtId="0" fontId="5" fillId="6" borderId="0" xfId="0" applyFont="1" applyFill="1" applyAlignment="1">
      <alignment vertical="center"/>
    </xf>
    <xf numFmtId="165" fontId="6" fillId="6" borderId="0" xfId="1" applyNumberFormat="1" applyFont="1" applyFill="1" applyBorder="1" applyAlignment="1">
      <alignment horizontal="right" vertical="center" indent="1"/>
    </xf>
    <xf numFmtId="0" fontId="3" fillId="6" borderId="0" xfId="0" applyFont="1" applyFill="1" applyAlignment="1">
      <alignment vertical="center"/>
    </xf>
    <xf numFmtId="0" fontId="0" fillId="6" borderId="0" xfId="0" applyFill="1" applyAlignment="1">
      <alignment vertical="center"/>
    </xf>
    <xf numFmtId="3" fontId="0" fillId="0" borderId="49" xfId="0" applyNumberFormat="1" applyBorder="1" applyAlignment="1">
      <alignment horizontal="right" vertical="center" indent="2"/>
    </xf>
    <xf numFmtId="3" fontId="0" fillId="0" borderId="50" xfId="0" applyNumberFormat="1" applyBorder="1" applyAlignment="1">
      <alignment horizontal="right" vertical="center" indent="2"/>
    </xf>
    <xf numFmtId="3" fontId="0" fillId="0" borderId="51" xfId="0" applyNumberFormat="1" applyBorder="1" applyAlignment="1">
      <alignment horizontal="right" vertical="center" indent="2"/>
    </xf>
    <xf numFmtId="3" fontId="0" fillId="0" borderId="52" xfId="0" applyNumberFormat="1" applyBorder="1" applyAlignment="1">
      <alignment horizontal="right" vertical="center" indent="2"/>
    </xf>
    <xf numFmtId="3" fontId="0" fillId="0" borderId="53" xfId="0" applyNumberFormat="1" applyBorder="1" applyAlignment="1">
      <alignment horizontal="right" vertical="center" indent="2"/>
    </xf>
    <xf numFmtId="0" fontId="3" fillId="4" borderId="0" xfId="0" applyFont="1" applyFill="1" applyAlignment="1">
      <alignment vertical="center"/>
    </xf>
    <xf numFmtId="3" fontId="3" fillId="4" borderId="54" xfId="0" applyNumberFormat="1" applyFont="1" applyFill="1" applyBorder="1" applyAlignment="1">
      <alignment horizontal="right" vertical="center" indent="2"/>
    </xf>
    <xf numFmtId="3" fontId="3" fillId="4" borderId="55" xfId="0" applyNumberFormat="1" applyFont="1" applyFill="1" applyBorder="1" applyAlignment="1">
      <alignment horizontal="right" vertical="center" indent="2"/>
    </xf>
    <xf numFmtId="3" fontId="3" fillId="4" borderId="56" xfId="0" applyNumberFormat="1" applyFont="1" applyFill="1" applyBorder="1" applyAlignment="1">
      <alignment horizontal="right" vertical="center" indent="2"/>
    </xf>
    <xf numFmtId="170" fontId="3" fillId="4" borderId="22" xfId="0" applyNumberFormat="1" applyFont="1" applyFill="1" applyBorder="1" applyAlignment="1">
      <alignment horizontal="right" vertical="center" indent="2"/>
    </xf>
    <xf numFmtId="170" fontId="3" fillId="4" borderId="23" xfId="0" applyNumberFormat="1" applyFont="1" applyFill="1" applyBorder="1" applyAlignment="1">
      <alignment horizontal="right" vertical="center" indent="2"/>
    </xf>
    <xf numFmtId="170" fontId="3" fillId="4" borderId="24" xfId="0" applyNumberFormat="1" applyFont="1" applyFill="1" applyBorder="1" applyAlignment="1">
      <alignment horizontal="right" vertical="center" indent="2"/>
    </xf>
    <xf numFmtId="0" fontId="2" fillId="3" borderId="14" xfId="0" quotePrefix="1" applyFont="1" applyFill="1" applyBorder="1" applyAlignment="1">
      <alignment horizontal="left" vertical="center" indent="1"/>
    </xf>
    <xf numFmtId="0" fontId="2" fillId="3" borderId="15" xfId="0" quotePrefix="1" applyFont="1" applyFill="1" applyBorder="1" applyAlignment="1">
      <alignment horizontal="left" vertical="center" indent="1"/>
    </xf>
    <xf numFmtId="0" fontId="2" fillId="3" borderId="16" xfId="0" quotePrefix="1" applyFont="1" applyFill="1" applyBorder="1" applyAlignment="1">
      <alignment horizontal="left" vertical="center" inden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2" fillId="2" borderId="45" xfId="0" applyFont="1" applyFill="1" applyBorder="1" applyAlignment="1">
      <alignment horizontal="center" vertical="center" wrapText="1"/>
    </xf>
    <xf numFmtId="0" fontId="2" fillId="3" borderId="2" xfId="0" quotePrefix="1" applyFont="1" applyFill="1" applyBorder="1" applyAlignment="1">
      <alignment horizontal="left" vertical="center" indent="1"/>
    </xf>
    <xf numFmtId="0" fontId="2" fillId="3" borderId="3" xfId="0" quotePrefix="1" applyFont="1" applyFill="1" applyBorder="1" applyAlignment="1">
      <alignment horizontal="left" vertical="center" indent="1"/>
    </xf>
    <xf numFmtId="0" fontId="2" fillId="3" borderId="4" xfId="0" quotePrefix="1" applyFont="1" applyFill="1" applyBorder="1" applyAlignment="1">
      <alignment horizontal="left" vertical="center" indent="1"/>
    </xf>
    <xf numFmtId="0" fontId="2" fillId="3" borderId="14" xfId="0" quotePrefix="1" applyFont="1" applyFill="1" applyBorder="1" applyAlignment="1">
      <alignment horizontal="left" vertical="center"/>
    </xf>
    <xf numFmtId="0" fontId="2" fillId="3" borderId="15" xfId="0" quotePrefix="1" applyFont="1" applyFill="1" applyBorder="1" applyAlignment="1">
      <alignment horizontal="left" vertical="center"/>
    </xf>
    <xf numFmtId="0" fontId="2" fillId="3" borderId="16" xfId="0" quotePrefix="1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7" fillId="2" borderId="29" xfId="0" quotePrefix="1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10" fillId="2" borderId="32" xfId="0" quotePrefix="1" applyFont="1" applyFill="1" applyBorder="1" applyAlignment="1">
      <alignment horizontal="center" vertical="center" wrapText="1"/>
    </xf>
    <xf numFmtId="0" fontId="10" fillId="2" borderId="32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29" xfId="0" quotePrefix="1" applyFont="1" applyFill="1" applyBorder="1" applyAlignment="1">
      <alignment horizontal="center" vertical="center"/>
    </xf>
    <xf numFmtId="0" fontId="10" fillId="2" borderId="29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28" xfId="0" quotePrefix="1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</cellXfs>
  <cellStyles count="2">
    <cellStyle name="Normal" xfId="0" builtinId="0"/>
    <cellStyle name="Porcentagem" xfId="1" builtinId="5"/>
  </cellStyles>
  <dxfs count="0"/>
  <tableStyles count="1" defaultTableStyle="TableStyleMedium2" defaultPivotStyle="PivotStyleLight16">
    <tableStyle name="Invisible" pivot="0" table="0" count="0" xr9:uid="{221191FE-BCFF-4009-A7E6-95D565697BE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hartsheet" Target="chartsheets/sheet5.xml"/><Relationship Id="rId18" Type="http://schemas.openxmlformats.org/officeDocument/2006/relationships/chartsheet" Target="chartsheets/sheet7.xml"/><Relationship Id="rId26" Type="http://schemas.openxmlformats.org/officeDocument/2006/relationships/worksheet" Target="worksheets/sheet16.xml"/><Relationship Id="rId21" Type="http://schemas.openxmlformats.org/officeDocument/2006/relationships/worksheet" Target="worksheets/sheet13.xml"/><Relationship Id="rId34" Type="http://schemas.openxmlformats.org/officeDocument/2006/relationships/calcChain" Target="calcChain.xml"/><Relationship Id="rId7" Type="http://schemas.openxmlformats.org/officeDocument/2006/relationships/worksheet" Target="worksheets/sheet5.xml"/><Relationship Id="rId12" Type="http://schemas.openxmlformats.org/officeDocument/2006/relationships/chartsheet" Target="chartsheets/sheet4.xml"/><Relationship Id="rId17" Type="http://schemas.openxmlformats.org/officeDocument/2006/relationships/worksheet" Target="worksheets/sheet11.xml"/><Relationship Id="rId25" Type="http://schemas.openxmlformats.org/officeDocument/2006/relationships/chartsheet" Target="chartsheets/sheet10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0.xml"/><Relationship Id="rId20" Type="http://schemas.openxmlformats.org/officeDocument/2006/relationships/worksheet" Target="worksheets/sheet12.xml"/><Relationship Id="rId29" Type="http://schemas.openxmlformats.org/officeDocument/2006/relationships/worksheet" Target="worksheets/sheet18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worksheet" Target="worksheets/sheet8.xml"/><Relationship Id="rId24" Type="http://schemas.openxmlformats.org/officeDocument/2006/relationships/worksheet" Target="worksheets/sheet15.xml"/><Relationship Id="rId32" Type="http://schemas.openxmlformats.org/officeDocument/2006/relationships/styles" Target="styles.xml"/><Relationship Id="rId37" Type="http://schemas.openxmlformats.org/officeDocument/2006/relationships/customXml" Target="../customXml/item3.xml"/><Relationship Id="rId5" Type="http://schemas.openxmlformats.org/officeDocument/2006/relationships/chartsheet" Target="chartsheets/sheet2.xml"/><Relationship Id="rId15" Type="http://schemas.openxmlformats.org/officeDocument/2006/relationships/chartsheet" Target="chartsheets/sheet6.xml"/><Relationship Id="rId23" Type="http://schemas.openxmlformats.org/officeDocument/2006/relationships/worksheet" Target="worksheets/sheet14.xml"/><Relationship Id="rId28" Type="http://schemas.openxmlformats.org/officeDocument/2006/relationships/worksheet" Target="worksheets/sheet17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7.xml"/><Relationship Id="rId19" Type="http://schemas.openxmlformats.org/officeDocument/2006/relationships/chartsheet" Target="chartsheets/sheet8.xml"/><Relationship Id="rId31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9.xml"/><Relationship Id="rId22" Type="http://schemas.openxmlformats.org/officeDocument/2006/relationships/chartsheet" Target="chartsheets/sheet9.xml"/><Relationship Id="rId27" Type="http://schemas.openxmlformats.org/officeDocument/2006/relationships/chartsheet" Target="chartsheets/sheet11.xml"/><Relationship Id="rId30" Type="http://schemas.openxmlformats.org/officeDocument/2006/relationships/worksheet" Target="worksheets/sheet19.xml"/><Relationship Id="rId35" Type="http://schemas.openxmlformats.org/officeDocument/2006/relationships/customXml" Target="../customXml/item1.xml"/><Relationship Id="rId8" Type="http://schemas.openxmlformats.org/officeDocument/2006/relationships/chartsheet" Target="chartsheets/sheet3.xml"/><Relationship Id="rId3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accent3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>
                <a:solidFill>
                  <a:schemeClr val="accent3">
                    <a:lumMod val="75000"/>
                  </a:schemeClr>
                </a:solidFill>
              </a:rPr>
              <a:t>Concessões de Benefícios por</a:t>
            </a:r>
            <a:r>
              <a:rPr lang="pt-BR" sz="2400" b="1" baseline="0">
                <a:solidFill>
                  <a:schemeClr val="accent3">
                    <a:lumMod val="75000"/>
                  </a:schemeClr>
                </a:solidFill>
              </a:rPr>
              <a:t> Incapacidade do RGPS por Natureza do Benefício</a:t>
            </a:r>
            <a:endParaRPr lang="pt-BR" sz="2400" b="1">
              <a:solidFill>
                <a:schemeClr val="accent3">
                  <a:lumMod val="75000"/>
                </a:scheme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accent3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Previdenciários</c:v>
          </c:tx>
          <c:spPr>
            <a:ln w="444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'01'!$A$10:$A$33</c:f>
              <c:numCache>
                <c:formatCode>mmm\-yy</c:formatCode>
                <c:ptCount val="24"/>
                <c:pt idx="0">
                  <c:v>44835</c:v>
                </c:pt>
                <c:pt idx="1">
                  <c:v>44866</c:v>
                </c:pt>
                <c:pt idx="2">
                  <c:v>44896</c:v>
                </c:pt>
                <c:pt idx="3">
                  <c:v>44927</c:v>
                </c:pt>
                <c:pt idx="4">
                  <c:v>44958</c:v>
                </c:pt>
                <c:pt idx="5">
                  <c:v>44986</c:v>
                </c:pt>
                <c:pt idx="6">
                  <c:v>45017</c:v>
                </c:pt>
                <c:pt idx="7">
                  <c:v>45047</c:v>
                </c:pt>
                <c:pt idx="8">
                  <c:v>45078</c:v>
                </c:pt>
                <c:pt idx="9">
                  <c:v>45108</c:v>
                </c:pt>
                <c:pt idx="10">
                  <c:v>45139</c:v>
                </c:pt>
                <c:pt idx="11">
                  <c:v>45170</c:v>
                </c:pt>
                <c:pt idx="12">
                  <c:v>45200</c:v>
                </c:pt>
                <c:pt idx="13">
                  <c:v>45231</c:v>
                </c:pt>
                <c:pt idx="14">
                  <c:v>45261</c:v>
                </c:pt>
                <c:pt idx="15">
                  <c:v>45292</c:v>
                </c:pt>
                <c:pt idx="16">
                  <c:v>45323</c:v>
                </c:pt>
                <c:pt idx="17">
                  <c:v>45352</c:v>
                </c:pt>
                <c:pt idx="18">
                  <c:v>45383</c:v>
                </c:pt>
                <c:pt idx="19">
                  <c:v>45413</c:v>
                </c:pt>
                <c:pt idx="20">
                  <c:v>45444</c:v>
                </c:pt>
                <c:pt idx="21">
                  <c:v>45474</c:v>
                </c:pt>
                <c:pt idx="22">
                  <c:v>45505</c:v>
                </c:pt>
                <c:pt idx="23">
                  <c:v>45536</c:v>
                </c:pt>
              </c:numCache>
            </c:numRef>
          </c:cat>
          <c:val>
            <c:numRef>
              <c:f>'01'!$D$10:$D$33</c:f>
              <c:numCache>
                <c:formatCode>#,##0</c:formatCode>
                <c:ptCount val="24"/>
                <c:pt idx="0">
                  <c:v>208937</c:v>
                </c:pt>
                <c:pt idx="1">
                  <c:v>178134</c:v>
                </c:pt>
                <c:pt idx="2">
                  <c:v>167174</c:v>
                </c:pt>
                <c:pt idx="3">
                  <c:v>175170</c:v>
                </c:pt>
                <c:pt idx="4">
                  <c:v>165314</c:v>
                </c:pt>
                <c:pt idx="5">
                  <c:v>225829</c:v>
                </c:pt>
                <c:pt idx="6">
                  <c:v>171928</c:v>
                </c:pt>
                <c:pt idx="7">
                  <c:v>201897</c:v>
                </c:pt>
                <c:pt idx="8">
                  <c:v>184455</c:v>
                </c:pt>
                <c:pt idx="9">
                  <c:v>191112</c:v>
                </c:pt>
                <c:pt idx="10">
                  <c:v>279045</c:v>
                </c:pt>
                <c:pt idx="11">
                  <c:v>232557</c:v>
                </c:pt>
                <c:pt idx="12">
                  <c:v>245493</c:v>
                </c:pt>
                <c:pt idx="13">
                  <c:v>288419</c:v>
                </c:pt>
                <c:pt idx="14">
                  <c:v>251416</c:v>
                </c:pt>
                <c:pt idx="15">
                  <c:v>242647</c:v>
                </c:pt>
                <c:pt idx="16">
                  <c:v>258986</c:v>
                </c:pt>
                <c:pt idx="17">
                  <c:v>312663</c:v>
                </c:pt>
                <c:pt idx="18">
                  <c:v>319770</c:v>
                </c:pt>
                <c:pt idx="19">
                  <c:v>286850</c:v>
                </c:pt>
                <c:pt idx="20">
                  <c:v>312856</c:v>
                </c:pt>
                <c:pt idx="21">
                  <c:v>276904</c:v>
                </c:pt>
                <c:pt idx="22">
                  <c:v>258473</c:v>
                </c:pt>
                <c:pt idx="23">
                  <c:v>375588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35-4B59-ABBE-51E82AD3C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0069855"/>
        <c:axId val="2067534271"/>
      </c:lineChart>
      <c:lineChart>
        <c:grouping val="standard"/>
        <c:varyColors val="0"/>
        <c:ser>
          <c:idx val="2"/>
          <c:order val="1"/>
          <c:tx>
            <c:v>Acidentários</c:v>
          </c:tx>
          <c:spPr>
            <a:ln w="444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'01'!$A$10:$A$33</c:f>
              <c:numCache>
                <c:formatCode>mmm\-yy</c:formatCode>
                <c:ptCount val="24"/>
                <c:pt idx="0">
                  <c:v>44835</c:v>
                </c:pt>
                <c:pt idx="1">
                  <c:v>44866</c:v>
                </c:pt>
                <c:pt idx="2">
                  <c:v>44896</c:v>
                </c:pt>
                <c:pt idx="3">
                  <c:v>44927</c:v>
                </c:pt>
                <c:pt idx="4">
                  <c:v>44958</c:v>
                </c:pt>
                <c:pt idx="5">
                  <c:v>44986</c:v>
                </c:pt>
                <c:pt idx="6">
                  <c:v>45017</c:v>
                </c:pt>
                <c:pt idx="7">
                  <c:v>45047</c:v>
                </c:pt>
                <c:pt idx="8">
                  <c:v>45078</c:v>
                </c:pt>
                <c:pt idx="9">
                  <c:v>45108</c:v>
                </c:pt>
                <c:pt idx="10">
                  <c:v>45139</c:v>
                </c:pt>
                <c:pt idx="11">
                  <c:v>45170</c:v>
                </c:pt>
                <c:pt idx="12">
                  <c:v>45200</c:v>
                </c:pt>
                <c:pt idx="13">
                  <c:v>45231</c:v>
                </c:pt>
                <c:pt idx="14">
                  <c:v>45261</c:v>
                </c:pt>
                <c:pt idx="15">
                  <c:v>45292</c:v>
                </c:pt>
                <c:pt idx="16">
                  <c:v>45323</c:v>
                </c:pt>
                <c:pt idx="17">
                  <c:v>45352</c:v>
                </c:pt>
                <c:pt idx="18">
                  <c:v>45383</c:v>
                </c:pt>
                <c:pt idx="19">
                  <c:v>45413</c:v>
                </c:pt>
                <c:pt idx="20">
                  <c:v>45444</c:v>
                </c:pt>
                <c:pt idx="21">
                  <c:v>45474</c:v>
                </c:pt>
                <c:pt idx="22">
                  <c:v>45505</c:v>
                </c:pt>
                <c:pt idx="23">
                  <c:v>45536</c:v>
                </c:pt>
              </c:numCache>
            </c:numRef>
          </c:cat>
          <c:val>
            <c:numRef>
              <c:f>'01'!$I$10:$I$33</c:f>
              <c:numCache>
                <c:formatCode>#,##0</c:formatCode>
                <c:ptCount val="24"/>
                <c:pt idx="0">
                  <c:v>16810</c:v>
                </c:pt>
                <c:pt idx="1">
                  <c:v>15471</c:v>
                </c:pt>
                <c:pt idx="2">
                  <c:v>13683</c:v>
                </c:pt>
                <c:pt idx="3">
                  <c:v>14646</c:v>
                </c:pt>
                <c:pt idx="4">
                  <c:v>13606</c:v>
                </c:pt>
                <c:pt idx="5">
                  <c:v>19680</c:v>
                </c:pt>
                <c:pt idx="6">
                  <c:v>15515</c:v>
                </c:pt>
                <c:pt idx="7">
                  <c:v>18508</c:v>
                </c:pt>
                <c:pt idx="8">
                  <c:v>15812</c:v>
                </c:pt>
                <c:pt idx="9">
                  <c:v>15741</c:v>
                </c:pt>
                <c:pt idx="10">
                  <c:v>20982</c:v>
                </c:pt>
                <c:pt idx="11">
                  <c:v>17521</c:v>
                </c:pt>
                <c:pt idx="12">
                  <c:v>16676</c:v>
                </c:pt>
                <c:pt idx="13">
                  <c:v>18452</c:v>
                </c:pt>
                <c:pt idx="14">
                  <c:v>14963</c:v>
                </c:pt>
                <c:pt idx="15">
                  <c:v>16663</c:v>
                </c:pt>
                <c:pt idx="16">
                  <c:v>17130</c:v>
                </c:pt>
                <c:pt idx="17">
                  <c:v>20924</c:v>
                </c:pt>
                <c:pt idx="18">
                  <c:v>22481</c:v>
                </c:pt>
                <c:pt idx="19">
                  <c:v>18847</c:v>
                </c:pt>
                <c:pt idx="20">
                  <c:v>19121</c:v>
                </c:pt>
                <c:pt idx="21">
                  <c:v>16050</c:v>
                </c:pt>
                <c:pt idx="22">
                  <c:v>14534</c:v>
                </c:pt>
                <c:pt idx="23">
                  <c:v>21462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35-4B59-ABBE-51E82AD3C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4753071"/>
        <c:axId val="320342271"/>
      </c:lineChart>
      <c:dateAx>
        <c:axId val="220069855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accent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67534271"/>
        <c:crosses val="autoZero"/>
        <c:auto val="1"/>
        <c:lblOffset val="100"/>
        <c:baseTimeUnit val="months"/>
      </c:dateAx>
      <c:valAx>
        <c:axId val="2067534271"/>
        <c:scaling>
          <c:orientation val="minMax"/>
          <c:max val="35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accent2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800" b="1">
                    <a:solidFill>
                      <a:schemeClr val="accent2">
                        <a:lumMod val="50000"/>
                      </a:schemeClr>
                    </a:solidFill>
                  </a:rPr>
                  <a:t>Previdenciários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accent2">
                      <a:lumMod val="50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2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20069855"/>
        <c:crosses val="autoZero"/>
        <c:crossBetween val="between"/>
        <c:majorUnit val="100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valAx>
        <c:axId val="320342271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accent3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800" b="1">
                    <a:solidFill>
                      <a:schemeClr val="accent3"/>
                    </a:solidFill>
                  </a:rPr>
                  <a:t>Acidentários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chemeClr val="accent3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3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24753071"/>
        <c:crosses val="max"/>
        <c:crossBetween val="between"/>
        <c:majorUnit val="7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dateAx>
        <c:axId val="324753071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320342271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Benefícios Emitidos</a:t>
            </a:r>
            <a:r>
              <a:rPr lang="pt-BR" sz="2400" b="1" baseline="0"/>
              <a:t> por Sexo Segundo Grupos de Espécie</a:t>
            </a:r>
            <a:endParaRPr lang="pt-BR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'Dados gráf'!$AA$2</c:f>
              <c:strCache>
                <c:ptCount val="1"/>
                <c:pt idx="0">
                  <c:v>Homem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9756544-13CF-4063-8822-3818016454D7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8C97-4EEB-8D9B-DE0A35DC931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304F2CF-BD86-4EE6-AD09-CF2B56A68767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8C97-4EEB-8D9B-DE0A35DC93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'Dados gráf'!$Z$3:$Z$4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gráf'!$AA$3:$AA$4</c:f>
              <c:numCache>
                <c:formatCode>General</c:formatCode>
                <c:ptCount val="2"/>
                <c:pt idx="0">
                  <c:v>3078992</c:v>
                </c:pt>
                <c:pt idx="1">
                  <c:v>558653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'Dados gráf'!$AD$3:$AD$5</c15:f>
                <c15:dlblRangeCache>
                  <c:ptCount val="3"/>
                  <c:pt idx="0">
                    <c:v>84,6%</c:v>
                  </c:pt>
                  <c:pt idx="1">
                    <c:v>15,4%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A284-4023-8736-08D91231CF16}"/>
            </c:ext>
          </c:extLst>
        </c:ser>
        <c:ser>
          <c:idx val="1"/>
          <c:order val="1"/>
          <c:tx>
            <c:strRef>
              <c:f>'Dados gráf'!$AB$2</c:f>
              <c:strCache>
                <c:ptCount val="1"/>
                <c:pt idx="0">
                  <c:v>Mulher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BE6190F2-6492-4518-906B-A093C5DD5FC7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C97-4EEB-8D9B-DE0A35DC931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AD5CC7F-4758-4B03-A3A8-84A6FE23C240}" type="CELLRANGE">
                      <a:rPr lang="en-US"/>
                      <a:pPr/>
                      <a:t>[INTERVALODACÉLULA]</a:t>
                    </a:fld>
                    <a:endParaRPr lang="pt-BR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8C97-4EEB-8D9B-DE0A35DC93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'Dados gráf'!$Z$3:$Z$4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gráf'!$AB$3:$AB$4</c:f>
              <c:numCache>
                <c:formatCode>General</c:formatCode>
                <c:ptCount val="2"/>
                <c:pt idx="0">
                  <c:v>2192254</c:v>
                </c:pt>
                <c:pt idx="1">
                  <c:v>165823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'Dados gráf'!$AE$3:$AE$5</c15:f>
                <c15:dlblRangeCache>
                  <c:ptCount val="3"/>
                  <c:pt idx="0">
                    <c:v>93,0%</c:v>
                  </c:pt>
                  <c:pt idx="1">
                    <c:v>7,0%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A284-4023-8736-08D91231CF1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567818224"/>
        <c:axId val="1567818704"/>
      </c:barChart>
      <c:catAx>
        <c:axId val="156781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67818704"/>
        <c:crosses val="autoZero"/>
        <c:auto val="1"/>
        <c:lblAlgn val="ctr"/>
        <c:lblOffset val="100"/>
        <c:noMultiLvlLbl val="0"/>
      </c:catAx>
      <c:valAx>
        <c:axId val="1567818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67818224"/>
        <c:crosses val="autoZero"/>
        <c:crossBetween val="between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sz="2400" b="1">
                <a:solidFill>
                  <a:schemeClr val="tx1"/>
                </a:solidFill>
              </a:rPr>
              <a:t>Distribuição Relativa dos</a:t>
            </a:r>
            <a:r>
              <a:rPr lang="pt-BR" sz="2400" b="1" baseline="0">
                <a:solidFill>
                  <a:schemeClr val="tx1"/>
                </a:solidFill>
              </a:rPr>
              <a:t> Benefícios por Incapacidade do RGPS Concedidos por Sexo</a:t>
            </a:r>
            <a:endParaRPr lang="pt-BR" sz="24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18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2341-4627-AE8D-8002A499FF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2341-4627-AE8D-8002A499FF41}"/>
              </c:ext>
            </c:extLst>
          </c:dPt>
          <c:dLbls>
            <c:dLbl>
              <c:idx val="0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41-4627-AE8D-8002A499FF41}"/>
                </c:ext>
              </c:extLst>
            </c:dLbl>
            <c:dLbl>
              <c:idx val="1"/>
              <c:dLblPos val="ctr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341-4627-AE8D-8002A499FF4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'Dados gráf'!$A$3:$A$4</c:f>
              <c:strCache>
                <c:ptCount val="2"/>
                <c:pt idx="0">
                  <c:v>Homens</c:v>
                </c:pt>
                <c:pt idx="1">
                  <c:v>Mulheres</c:v>
                </c:pt>
              </c:strCache>
            </c:strRef>
          </c:cat>
          <c:val>
            <c:numRef>
              <c:f>'Dados gráf'!$B$3:$B$4</c:f>
              <c:numCache>
                <c:formatCode>General</c:formatCode>
                <c:ptCount val="2"/>
                <c:pt idx="0">
                  <c:v>195697</c:v>
                </c:pt>
                <c:pt idx="1">
                  <c:v>201353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341-4627-AE8D-8002A499F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1" i="0" u="none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800" b="1">
                <a:solidFill>
                  <a:schemeClr val="accent6">
                    <a:lumMod val="75000"/>
                  </a:schemeClr>
                </a:solidFill>
              </a:rPr>
              <a:t>Distribuição Etária das Aposentadorias por Incapacidade Permanente Concedidas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1" i="0" u="none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'05'!$D$6:$H$6</c:f>
              <c:strCache>
                <c:ptCount val="1"/>
                <c:pt idx="0">
                  <c:v>Previdenciários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solidFill>
                <a:schemeClr val="accent2">
                  <a:lumMod val="50000"/>
                </a:schemeClr>
              </a:solidFill>
            </a:ln>
            <a:effectLst/>
            <a:sp3d>
              <a:contourClr>
                <a:schemeClr val="accent2">
                  <a:lumMod val="50000"/>
                </a:schemeClr>
              </a:contourClr>
            </a:sp3d>
          </c:spPr>
          <c:invertIfNegative val="0"/>
          <c:cat>
            <c:strRef>
              <c:f>'05'!$A$10:$A$21</c:f>
              <c:strCache>
                <c:ptCount val="12"/>
                <c:pt idx="0">
                  <c:v>–│ 19 anos</c:v>
                </c:pt>
                <c:pt idx="1">
                  <c:v>20 │–│ 24 anos</c:v>
                </c:pt>
                <c:pt idx="2">
                  <c:v>25 │–│ 29 anos</c:v>
                </c:pt>
                <c:pt idx="3">
                  <c:v>30 │–│ 34 anos</c:v>
                </c:pt>
                <c:pt idx="4">
                  <c:v>35 │–│ 39 anos</c:v>
                </c:pt>
                <c:pt idx="5">
                  <c:v>40 │–│ 44 anos</c:v>
                </c:pt>
                <c:pt idx="6">
                  <c:v>45 │–│ 49 anos</c:v>
                </c:pt>
                <c:pt idx="7">
                  <c:v>50 │–│ 54 anos</c:v>
                </c:pt>
                <c:pt idx="8">
                  <c:v>55 │–│ 59 anos</c:v>
                </c:pt>
                <c:pt idx="9">
                  <c:v>60 │–│ 64 anos</c:v>
                </c:pt>
                <c:pt idx="10">
                  <c:v>65 │–│ 69 anos</c:v>
                </c:pt>
                <c:pt idx="11">
                  <c:v>70 anos │–</c:v>
                </c:pt>
              </c:strCache>
            </c:strRef>
          </c:cat>
          <c:val>
            <c:numRef>
              <c:f>'05'!$E$10:$E$21</c:f>
              <c:numCache>
                <c:formatCode>#,##0;\-#,##0;"-"</c:formatCode>
                <c:ptCount val="12"/>
                <c:pt idx="0">
                  <c:v>710</c:v>
                </c:pt>
                <c:pt idx="1">
                  <c:v>14545</c:v>
                </c:pt>
                <c:pt idx="2">
                  <c:v>26617</c:v>
                </c:pt>
                <c:pt idx="3">
                  <c:v>32283</c:v>
                </c:pt>
                <c:pt idx="4">
                  <c:v>40318</c:v>
                </c:pt>
                <c:pt idx="5">
                  <c:v>49400</c:v>
                </c:pt>
                <c:pt idx="6">
                  <c:v>53530</c:v>
                </c:pt>
                <c:pt idx="7">
                  <c:v>54221</c:v>
                </c:pt>
                <c:pt idx="8">
                  <c:v>49932</c:v>
                </c:pt>
                <c:pt idx="9">
                  <c:v>31639</c:v>
                </c:pt>
                <c:pt idx="10">
                  <c:v>6249</c:v>
                </c:pt>
                <c:pt idx="11">
                  <c:v>1833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93-461F-B002-B013C06D1C8B}"/>
            </c:ext>
          </c:extLst>
        </c:ser>
        <c:ser>
          <c:idx val="1"/>
          <c:order val="1"/>
          <c:tx>
            <c:strRef>
              <c:f>'05'!$I$6:$M$6</c:f>
              <c:strCache>
                <c:ptCount val="1"/>
                <c:pt idx="0">
                  <c:v>Acidentários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accent3">
                  <a:lumMod val="60000"/>
                  <a:lumOff val="40000"/>
                </a:schemeClr>
              </a:solidFill>
            </a:ln>
            <a:effectLst/>
            <a:sp3d>
              <a:contourClr>
                <a:schemeClr val="accent3">
                  <a:lumMod val="60000"/>
                  <a:lumOff val="40000"/>
                </a:schemeClr>
              </a:contourClr>
            </a:sp3d>
          </c:spPr>
          <c:invertIfNegative val="0"/>
          <c:cat>
            <c:strRef>
              <c:f>'05'!$A$10:$A$21</c:f>
              <c:strCache>
                <c:ptCount val="12"/>
                <c:pt idx="0">
                  <c:v>–│ 19 anos</c:v>
                </c:pt>
                <c:pt idx="1">
                  <c:v>20 │–│ 24 anos</c:v>
                </c:pt>
                <c:pt idx="2">
                  <c:v>25 │–│ 29 anos</c:v>
                </c:pt>
                <c:pt idx="3">
                  <c:v>30 │–│ 34 anos</c:v>
                </c:pt>
                <c:pt idx="4">
                  <c:v>35 │–│ 39 anos</c:v>
                </c:pt>
                <c:pt idx="5">
                  <c:v>40 │–│ 44 anos</c:v>
                </c:pt>
                <c:pt idx="6">
                  <c:v>45 │–│ 49 anos</c:v>
                </c:pt>
                <c:pt idx="7">
                  <c:v>50 │–│ 54 anos</c:v>
                </c:pt>
                <c:pt idx="8">
                  <c:v>55 │–│ 59 anos</c:v>
                </c:pt>
                <c:pt idx="9">
                  <c:v>60 │–│ 64 anos</c:v>
                </c:pt>
                <c:pt idx="10">
                  <c:v>65 │–│ 69 anos</c:v>
                </c:pt>
                <c:pt idx="11">
                  <c:v>70 anos │–</c:v>
                </c:pt>
              </c:strCache>
            </c:strRef>
          </c:cat>
          <c:val>
            <c:numRef>
              <c:f>'05'!$J$10:$J$21</c:f>
              <c:numCache>
                <c:formatCode>#,##0;\-#,##0;"-"</c:formatCode>
                <c:ptCount val="12"/>
                <c:pt idx="0">
                  <c:v>177</c:v>
                </c:pt>
                <c:pt idx="1">
                  <c:v>1686</c:v>
                </c:pt>
                <c:pt idx="2">
                  <c:v>2081</c:v>
                </c:pt>
                <c:pt idx="3">
                  <c:v>2091</c:v>
                </c:pt>
                <c:pt idx="4">
                  <c:v>2312</c:v>
                </c:pt>
                <c:pt idx="5">
                  <c:v>2460</c:v>
                </c:pt>
                <c:pt idx="6">
                  <c:v>2117</c:v>
                </c:pt>
                <c:pt idx="7">
                  <c:v>1813</c:v>
                </c:pt>
                <c:pt idx="8">
                  <c:v>1364</c:v>
                </c:pt>
                <c:pt idx="9">
                  <c:v>634</c:v>
                </c:pt>
                <c:pt idx="10">
                  <c:v>99</c:v>
                </c:pt>
                <c:pt idx="1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93-461F-B002-B013C06D1C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50158191"/>
        <c:axId val="1501816479"/>
        <c:axId val="0"/>
      </c:bar3DChart>
      <c:catAx>
        <c:axId val="185015819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501816479"/>
        <c:crosses val="autoZero"/>
        <c:auto val="1"/>
        <c:lblAlgn val="ctr"/>
        <c:lblOffset val="100"/>
        <c:noMultiLvlLbl val="0"/>
      </c:catAx>
      <c:valAx>
        <c:axId val="1501816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50158191"/>
        <c:crosses val="autoZero"/>
        <c:crossBetween val="between"/>
        <c:majorUnit val="8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TickMark val="out"/>
        <c:minorTickMark val="none"/>
        <c:tickLblPos val="nextTo"/>
        <c:crossAx val="2"/>
        <c:crosses val="autoZero"/>
        <c:auto val="1"/>
        <c:lblAlgn val="ctr"/>
        <c:lblOffset val="100"/>
        <c:noMultiLvlLbl val="0"/>
      </c:catAx>
      <c:valAx>
        <c:axId val="2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accent3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000" b="1">
                <a:solidFill>
                  <a:schemeClr val="accent3">
                    <a:lumMod val="50000"/>
                  </a:schemeClr>
                </a:solidFill>
              </a:rPr>
              <a:t>Distribuição Relativa das Concessões de</a:t>
            </a:r>
            <a:r>
              <a:rPr lang="pt-BR" sz="2000" b="1" baseline="0">
                <a:solidFill>
                  <a:schemeClr val="accent3">
                    <a:lumMod val="50000"/>
                  </a:schemeClr>
                </a:solidFill>
              </a:rPr>
              <a:t> Benefícios por Incapacidade de Acordo com a Forma da Concessão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accent3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'Dados gráf'!$U$2</c:f>
              <c:strCache>
                <c:ptCount val="1"/>
                <c:pt idx="0">
                  <c:v>Normal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'Dados gráf'!$T$3:$T$4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gráf'!$U$3:$U$4</c:f>
              <c:numCache>
                <c:formatCode>General</c:formatCode>
                <c:ptCount val="2"/>
                <c:pt idx="0">
                  <c:v>0.20525416147480746</c:v>
                </c:pt>
                <c:pt idx="1">
                  <c:v>0.24946416922933559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42-4E77-8EE3-434EB95B4722}"/>
            </c:ext>
          </c:extLst>
        </c:ser>
        <c:ser>
          <c:idx val="1"/>
          <c:order val="1"/>
          <c:tx>
            <c:strRef>
              <c:f>'Dados gráf'!$V$2</c:f>
              <c:strCache>
                <c:ptCount val="1"/>
                <c:pt idx="0">
                  <c:v>Judicial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'Dados gráf'!$T$3:$T$4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gráf'!$V$3:$V$4</c:f>
              <c:numCache>
                <c:formatCode>General</c:formatCode>
                <c:ptCount val="2"/>
                <c:pt idx="0">
                  <c:v>6.9560262841198331E-2</c:v>
                </c:pt>
                <c:pt idx="1">
                  <c:v>0.2126549249836921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42-4E77-8EE3-434EB95B4722}"/>
            </c:ext>
          </c:extLst>
        </c:ser>
        <c:ser>
          <c:idx val="2"/>
          <c:order val="2"/>
          <c:tx>
            <c:strRef>
              <c:f>'Dados gráf'!$W$2</c:f>
              <c:strCache>
                <c:ptCount val="1"/>
                <c:pt idx="0">
                  <c:v>Outras Formas de Concessão</c:v>
                </c:pt>
              </c:strCache>
            </c:strRef>
          </c:tx>
          <c:spPr>
            <a:solidFill>
              <a:schemeClr val="accent1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numFmt formatCode="0.0%" sourceLinked="0"/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strRef>
              <c:f>'Dados gráf'!$T$3:$T$4</c:f>
              <c:strCache>
                <c:ptCount val="2"/>
                <c:pt idx="0">
                  <c:v>Previdenciários</c:v>
                </c:pt>
                <c:pt idx="1">
                  <c:v>Acidentários</c:v>
                </c:pt>
              </c:strCache>
            </c:strRef>
          </c:cat>
          <c:val>
            <c:numRef>
              <c:f>'Dados gráf'!$W$3:$W$4</c:f>
              <c:numCache>
                <c:formatCode>General</c:formatCode>
                <c:ptCount val="2"/>
                <c:pt idx="0">
                  <c:v>0.72518557568399411</c:v>
                </c:pt>
                <c:pt idx="1">
                  <c:v>0.53788090578697234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42-4E77-8EE3-434EB95B4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482337408"/>
        <c:axId val="1380415264"/>
      </c:barChart>
      <c:catAx>
        <c:axId val="148233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380415264"/>
        <c:crosses val="autoZero"/>
        <c:auto val="1"/>
        <c:lblAlgn val="ctr"/>
        <c:lblOffset val="100"/>
        <c:noMultiLvlLbl val="0"/>
      </c:catAx>
      <c:valAx>
        <c:axId val="1380415264"/>
        <c:scaling>
          <c:orientation val="minMax"/>
          <c:max val="1"/>
          <c:min val="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82337408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accent5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Quantidade Mensal de Emissões de Benefícios por Incapacidade de</a:t>
            </a:r>
            <a:r>
              <a:rPr lang="pt-BR" sz="2400" b="1" baseline="0"/>
              <a:t> Natureza Previdenciária</a:t>
            </a:r>
            <a:endParaRPr lang="pt-BR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'10'!$A$10:$A$33</c:f>
              <c:numCache>
                <c:formatCode>mmm\-yy</c:formatCode>
                <c:ptCount val="24"/>
                <c:pt idx="0">
                  <c:v>44835</c:v>
                </c:pt>
                <c:pt idx="1">
                  <c:v>44866</c:v>
                </c:pt>
                <c:pt idx="2">
                  <c:v>44896</c:v>
                </c:pt>
                <c:pt idx="3">
                  <c:v>44927</c:v>
                </c:pt>
                <c:pt idx="4">
                  <c:v>44958</c:v>
                </c:pt>
                <c:pt idx="5">
                  <c:v>44986</c:v>
                </c:pt>
                <c:pt idx="6">
                  <c:v>45017</c:v>
                </c:pt>
                <c:pt idx="7">
                  <c:v>45047</c:v>
                </c:pt>
                <c:pt idx="8">
                  <c:v>45078</c:v>
                </c:pt>
                <c:pt idx="9">
                  <c:v>45108</c:v>
                </c:pt>
                <c:pt idx="10">
                  <c:v>45139</c:v>
                </c:pt>
                <c:pt idx="11">
                  <c:v>45170</c:v>
                </c:pt>
                <c:pt idx="12">
                  <c:v>45200</c:v>
                </c:pt>
                <c:pt idx="13">
                  <c:v>45231</c:v>
                </c:pt>
                <c:pt idx="14">
                  <c:v>45261</c:v>
                </c:pt>
                <c:pt idx="15">
                  <c:v>45292</c:v>
                </c:pt>
                <c:pt idx="16">
                  <c:v>45323</c:v>
                </c:pt>
                <c:pt idx="17">
                  <c:v>45352</c:v>
                </c:pt>
                <c:pt idx="18">
                  <c:v>45383</c:v>
                </c:pt>
                <c:pt idx="19">
                  <c:v>45413</c:v>
                </c:pt>
                <c:pt idx="20">
                  <c:v>45444</c:v>
                </c:pt>
                <c:pt idx="21">
                  <c:v>45474</c:v>
                </c:pt>
                <c:pt idx="22">
                  <c:v>45505</c:v>
                </c:pt>
                <c:pt idx="23">
                  <c:v>45536</c:v>
                </c:pt>
              </c:numCache>
            </c:numRef>
          </c:cat>
          <c:val>
            <c:numRef>
              <c:f>'10'!$D$10:$D$33</c:f>
              <c:numCache>
                <c:formatCode>#,##0</c:formatCode>
                <c:ptCount val="24"/>
                <c:pt idx="0">
                  <c:v>4782379</c:v>
                </c:pt>
                <c:pt idx="1">
                  <c:v>4792401</c:v>
                </c:pt>
                <c:pt idx="2">
                  <c:v>4779238</c:v>
                </c:pt>
                <c:pt idx="3">
                  <c:v>4774903</c:v>
                </c:pt>
                <c:pt idx="4">
                  <c:v>4760909</c:v>
                </c:pt>
                <c:pt idx="5">
                  <c:v>4764322</c:v>
                </c:pt>
                <c:pt idx="6">
                  <c:v>4796841</c:v>
                </c:pt>
                <c:pt idx="7">
                  <c:v>4800215</c:v>
                </c:pt>
                <c:pt idx="8">
                  <c:v>4800508</c:v>
                </c:pt>
                <c:pt idx="9">
                  <c:v>4831006</c:v>
                </c:pt>
                <c:pt idx="10">
                  <c:v>4842662</c:v>
                </c:pt>
                <c:pt idx="11">
                  <c:v>4685563</c:v>
                </c:pt>
                <c:pt idx="12">
                  <c:v>4966403</c:v>
                </c:pt>
                <c:pt idx="13">
                  <c:v>4973400</c:v>
                </c:pt>
                <c:pt idx="14">
                  <c:v>5091183</c:v>
                </c:pt>
                <c:pt idx="15">
                  <c:v>5100954</c:v>
                </c:pt>
                <c:pt idx="16">
                  <c:v>5129104</c:v>
                </c:pt>
                <c:pt idx="17">
                  <c:v>5231424</c:v>
                </c:pt>
                <c:pt idx="18">
                  <c:v>5280994</c:v>
                </c:pt>
                <c:pt idx="19">
                  <c:v>5329525</c:v>
                </c:pt>
                <c:pt idx="20">
                  <c:v>5398588</c:v>
                </c:pt>
                <c:pt idx="21">
                  <c:v>5447379</c:v>
                </c:pt>
                <c:pt idx="22">
                  <c:v>5364568</c:v>
                </c:pt>
                <c:pt idx="23">
                  <c:v>5271318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C-45D3-9123-830D1A5A6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667983"/>
        <c:axId val="364666543"/>
      </c:lineChart>
      <c:dateAx>
        <c:axId val="36466798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6543"/>
        <c:crosses val="autoZero"/>
        <c:auto val="1"/>
        <c:lblOffset val="100"/>
        <c:baseTimeUnit val="months"/>
      </c:dateAx>
      <c:valAx>
        <c:axId val="364666543"/>
        <c:scaling>
          <c:orientation val="minMax"/>
          <c:min val="45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7983"/>
        <c:crosses val="autoZero"/>
        <c:crossBetween val="between"/>
        <c:majorUnit val="100000"/>
        <c:dispUnits>
          <c:builtInUnit val="million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400" b="1"/>
              <a:t>Quantidade Mensal de Emissões de Benefícios por Incapacidade de</a:t>
            </a:r>
            <a:r>
              <a:rPr lang="pt-BR" sz="2400" b="1" baseline="0"/>
              <a:t> Natureza Acidentária</a:t>
            </a:r>
            <a:endParaRPr lang="pt-BR" sz="24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508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'10'!$A$10:$A$33</c:f>
              <c:numCache>
                <c:formatCode>mmm\-yy</c:formatCode>
                <c:ptCount val="24"/>
                <c:pt idx="0">
                  <c:v>44835</c:v>
                </c:pt>
                <c:pt idx="1">
                  <c:v>44866</c:v>
                </c:pt>
                <c:pt idx="2">
                  <c:v>44896</c:v>
                </c:pt>
                <c:pt idx="3">
                  <c:v>44927</c:v>
                </c:pt>
                <c:pt idx="4">
                  <c:v>44958</c:v>
                </c:pt>
                <c:pt idx="5">
                  <c:v>44986</c:v>
                </c:pt>
                <c:pt idx="6">
                  <c:v>45017</c:v>
                </c:pt>
                <c:pt idx="7">
                  <c:v>45047</c:v>
                </c:pt>
                <c:pt idx="8">
                  <c:v>45078</c:v>
                </c:pt>
                <c:pt idx="9">
                  <c:v>45108</c:v>
                </c:pt>
                <c:pt idx="10">
                  <c:v>45139</c:v>
                </c:pt>
                <c:pt idx="11">
                  <c:v>45170</c:v>
                </c:pt>
                <c:pt idx="12">
                  <c:v>45200</c:v>
                </c:pt>
                <c:pt idx="13">
                  <c:v>45231</c:v>
                </c:pt>
                <c:pt idx="14">
                  <c:v>45261</c:v>
                </c:pt>
                <c:pt idx="15">
                  <c:v>45292</c:v>
                </c:pt>
                <c:pt idx="16">
                  <c:v>45323</c:v>
                </c:pt>
                <c:pt idx="17">
                  <c:v>45352</c:v>
                </c:pt>
                <c:pt idx="18">
                  <c:v>45383</c:v>
                </c:pt>
                <c:pt idx="19">
                  <c:v>45413</c:v>
                </c:pt>
                <c:pt idx="20">
                  <c:v>45444</c:v>
                </c:pt>
                <c:pt idx="21">
                  <c:v>45474</c:v>
                </c:pt>
                <c:pt idx="22">
                  <c:v>45505</c:v>
                </c:pt>
                <c:pt idx="23">
                  <c:v>45536</c:v>
                </c:pt>
              </c:numCache>
            </c:numRef>
          </c:cat>
          <c:val>
            <c:numRef>
              <c:f>'10'!$I$10:$I$33</c:f>
              <c:numCache>
                <c:formatCode>#,##0</c:formatCode>
                <c:ptCount val="24"/>
                <c:pt idx="0">
                  <c:v>676846</c:v>
                </c:pt>
                <c:pt idx="1">
                  <c:v>676913</c:v>
                </c:pt>
                <c:pt idx="2">
                  <c:v>676790</c:v>
                </c:pt>
                <c:pt idx="3">
                  <c:v>677931</c:v>
                </c:pt>
                <c:pt idx="4">
                  <c:v>677443</c:v>
                </c:pt>
                <c:pt idx="5">
                  <c:v>678480</c:v>
                </c:pt>
                <c:pt idx="6">
                  <c:v>682905</c:v>
                </c:pt>
                <c:pt idx="7">
                  <c:v>685489</c:v>
                </c:pt>
                <c:pt idx="8">
                  <c:v>687614</c:v>
                </c:pt>
                <c:pt idx="9">
                  <c:v>690769</c:v>
                </c:pt>
                <c:pt idx="10">
                  <c:v>692513</c:v>
                </c:pt>
                <c:pt idx="11">
                  <c:v>668786</c:v>
                </c:pt>
                <c:pt idx="12">
                  <c:v>701106</c:v>
                </c:pt>
                <c:pt idx="13">
                  <c:v>700689</c:v>
                </c:pt>
                <c:pt idx="14">
                  <c:v>708309</c:v>
                </c:pt>
                <c:pt idx="15">
                  <c:v>709064</c:v>
                </c:pt>
                <c:pt idx="16">
                  <c:v>712856</c:v>
                </c:pt>
                <c:pt idx="17">
                  <c:v>719944</c:v>
                </c:pt>
                <c:pt idx="18">
                  <c:v>726437</c:v>
                </c:pt>
                <c:pt idx="19">
                  <c:v>731963</c:v>
                </c:pt>
                <c:pt idx="20">
                  <c:v>736764</c:v>
                </c:pt>
                <c:pt idx="21">
                  <c:v>739767</c:v>
                </c:pt>
                <c:pt idx="22">
                  <c:v>732652</c:v>
                </c:pt>
                <c:pt idx="23">
                  <c:v>724498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3-43FA-B397-976B2561B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667983"/>
        <c:axId val="364666543"/>
      </c:lineChart>
      <c:dateAx>
        <c:axId val="364667983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6543"/>
        <c:crosses val="autoZero"/>
        <c:auto val="1"/>
        <c:lblOffset val="100"/>
        <c:baseTimeUnit val="months"/>
      </c:dateAx>
      <c:valAx>
        <c:axId val="364666543"/>
        <c:scaling>
          <c:orientation val="minMax"/>
          <c:min val="6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364667983"/>
        <c:crosses val="autoZero"/>
        <c:crossBetween val="between"/>
        <c:majorUnit val="10000"/>
        <c:dispUnits>
          <c:builtInUnit val="thousands"/>
          <c:dispUnits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</c:dispUnitsLbl>
        </c:dispUnits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2800" b="1"/>
              <a:t>Distribuição da Despesa</a:t>
            </a:r>
            <a:r>
              <a:rPr lang="pt-BR" sz="2800" b="1" baseline="0"/>
              <a:t> Total por Grupo de Benefício por Incapacidade</a:t>
            </a:r>
            <a:endParaRPr lang="pt-BR" sz="28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C32-43A7-8730-C823E3A7E255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C32-43A7-8730-C823E3A7E255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'Dados gráf'!$M$3:$M$5</c15:sqref>
                  </c15:fullRef>
                </c:ext>
              </c:extLst>
              <c:f>'Dados gráf'!$M$3:$M$4</c:f>
              <c:strCache>
                <c:ptCount val="2"/>
                <c:pt idx="0">
                  <c:v>Previdenciário</c:v>
                </c:pt>
                <c:pt idx="1">
                  <c:v>Acidentário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'Dados gráf'!$N$3:$N$5</c15:sqref>
                  </c15:fullRef>
                </c:ext>
              </c:extLst>
              <c:f>'Dados gráf'!$N$3:$N$4</c:f>
              <c:numCache>
                <c:formatCode>#,##0.0</c:formatCode>
                <c:ptCount val="2"/>
                <c:pt idx="0">
                  <c:v>11627.10343719</c:v>
                </c:pt>
                <c:pt idx="1">
                  <c:v>1271.6078516700002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'Dados gráf'!$N$5</c15:sqref>
                  <c15:spPr xmlns:c15="http://schemas.microsoft.com/office/drawing/2012/chart">
                    <a:solidFill>
                      <a:schemeClr val="accent3"/>
                    </a:solidFill>
                    <a:ln w="19050">
                      <a:solidFill>
                        <a:schemeClr val="lt1"/>
                      </a:solidFill>
                    </a:ln>
                    <a:effectLst/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1C32-43A7-8730-C823E3A7E25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_xlchart.v5.1</cx:f>
        <cx:nf>_xlchart.v5.0</cx:nf>
      </cx:strDim>
      <cx:numDim type="colorVal">
        <cx:f>_xlchart.v5.3</cx:f>
        <cx:nf>_xlchart.v5.2</cx:nf>
      </cx:numDim>
    </cx:data>
  </cx:chartData>
  <cx:chart>
    <cx:title pos="t" align="ctr" overlay="0">
      <cx:tx>
        <cx:txData>
          <cx:v>Concessões dos Benefícios por Incapacidade por UF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400" b="1">
              <a:solidFill>
                <a:schemeClr val="accent6">
                  <a:lumMod val="75000"/>
                </a:schemeClr>
              </a:solidFill>
            </a:defRPr>
          </a:pPr>
          <a:r>
            <a:rPr lang="pt-BR" sz="2400" b="1" i="0" u="none" strike="noStrike" baseline="0">
              <a:solidFill>
                <a:schemeClr val="accent6">
                  <a:lumMod val="75000"/>
                </a:schemeClr>
              </a:solidFill>
              <a:latin typeface="Calibri" panose="020F0502020204030204"/>
            </a:rPr>
            <a:t>Concessões dos Benefícios por Incapacidade por UF</a:t>
          </a:r>
        </a:p>
      </cx:txPr>
    </cx:title>
    <cx:plotArea>
      <cx:plotAreaRegion>
        <cx:series layoutId="regionMap" uniqueId="{CA3ACFAD-F163-4C6B-BD48-19509454FD51}">
          <cx:tx>
            <cx:txData>
              <cx:f/>
              <cx:v>Quantidade de Concessões</cx:v>
            </cx:txData>
          </cx:tx>
          <cx:dataId val="0"/>
          <cx:layoutPr>
            <cx:geography cultureLanguage="pt-BR" cultureRegion="BR" attribution="Da plataforma Bing">
              <cx:geoCache provider="{E9337A44-BEBE-4D9F-B70C-5C5E7DAFC167}">
                <cx:binary>1FzZbtzIkv0Vw8+T6lzIZObF7Qs0WatKVVq99QtRlmXuTDIXbn8zmOf7Nn/QPzYhS3ZL1eq2GxAG
VwQa7hKZZGSejIgTC/nP6+Ef1+XNXr8aqrI2/7gefn6dWtv846efzHV6U+3NUZVda2XUZ3t0raqf
1OfP2fXNT5/0vs/q5CeKiffTdbrX9mZ4/a9/wt2SG3Wirvc2U/W5u9HjxY1xpTV/ce7JU6/2n6qs
nmXG6uzakp9fX6j602//W2f7169uapvZ8Wpsbn5+/eiy169+OrzZHx78qgTZrPsEY5E4CjgRUkof
3x3k9atS1cnX85wdSQxXCMm/nb97+G5fwQ1+SKYvEu0/fdI3xsCsvvz7aOijKcCZ09evrpWr7e3a
JbCMP78O9d5k5etXmVHR3ZlI3U4gvPgy458eL/u//nnwB1iDg788QOZwwb536g/A/FLtm9/++/lQ
wUeYcQ8DKt8O8RgWnxxhT1CJ6T1uANtDWL4v0dOYfB13AMgvZy8MkGt983VBnkFJ5JEMhC+wF9wr
SfAYDR4cCUIE49S7u8D/+vA7JfnlO+L8CRZfRh0iEb0wJKr9pOq9+bogz4AGOyKUUtAMco8GPUAD
1Id4nJKA3V0A5w9047si/Qki3yZziMr2ZaFyofQ+q57Rj9AjQT3qSRncW6wDe8XxEfcDjxJyD9qB
vfoBgZ6G5NvAA0QuwC+8JBdyBYQBfHr9nIpC8BEVOGAy+IrKY0XxxBHDPvPBud8pygEoPyTT07A8
GHoAzNUL8+1ne/2crh2RI49JBmSK3lsvWPSHhAtA8WTAhaC3rOz2eGy9vivP04DcDzsA4+yXl6Ul
273e1+lv/6O+rskzuBN65BMPLNe9DmB8CIgHWoJ5AAbuCxwSnP9Dd/JDMj0NyoOhB8BsXxgwZ9ne
/fbvrwvzDKj4RwT7JAB/8rST98DjYCI94d+jcqgm3xXoaUi+TuQAj7P1y1IUUPf9b//+uH9GRIIj
wiDmkOKeVR3qCfOOBAfKJf17lsy+PvyOBP+ISH+CybfJHKISvixUIsgyPKszYUeBYIz8afTOxNEX
7078Aw78fUmehuLruAMgovnLAuIiU6+W4Eo+3bz6pF7tFORuvm7WZ7FdAvsS8kIAzJfjIFxk/hEF
6+bh4F5TwOM89Ch/U7qnkXryJgewXexeFmxnN7reVx/d9XP6f3GEhU/4757mwP+DXZMQTjK46Bua
D9H6MaGeBunh2ANszl6YSt3lKa16tbj5dKP3kKq7W6Rn0CfiHwUSQkfseQdcGfIuENz4AOCTAczf
kelpgP54hwOYZouXpUK/lPtEPWs6Rh5xTjEEmfcJYnwQ+oO1CxgoGIZ05ZcDzj/Unx+Q6Glsvg08
gOSXk5cFyeWNTrLmOR0QBP6QHPMhG3Noy4Ij+PMthzsA4QdkeBqEbwMPQLh8YeYr3KfPWlchFHLG
kJ8HxXhss24pGSb0UVLmoTp8V5CncbgfdoBC+MvLUoVtBqniV0vwH9mzJsIggU8EVFTIfX7+QC08
KHIxn8M197HNQejyo2I9Dc3j0QcIbZf/2Qj9SQ71oW9/dMnfrT+CqWJfDgwRysM8mM+O7jJkX/3K
QQTztSD455I8jcbXcY+k/g+vL85N89u/dQbk6hKSxM9JfiksP+S2AnwbRN4eB87b+3KeUlCex177
b4j0NA5/uMGBYswv/7MV45G4t8V5CCkhnDze1zeZflaIwJNgISAvec+fDhwKGC8iIfECAefdcWC8
flywp4E6HP9o4jDv45eF0yVkj1+d7V35rBixI58xyeUtTrfHoYPhR5wKwcXXmv4h/fohoZ7G5+GE
DrC5fGFl+9sUYf2sCTLqQ7kF6vYS/54mfuhlPAklMs8nBLz/3fHYzP2ARE+j8m3gASRnFy9MXcDh
7F9Fe7vXwM2+Ls4zBPU0OIIARQAng3++HI/9P9TBfI8ICgXKO5U6MGu3nvDHBHsaoMPxBzhdRi8L
p8fpvkv3nPkXdtuPJH16SA6gCYlC4ozByTuIDija35LpaZSeuMUBUBcvjCds90DjltBOaIAvAKF7
VqSAzoEx88Da3QFy6Id874gTDnlp9rufehh8/j3hnobsqXscYLZ9uZg9owWEtCYHrIC88cemz+dH
WDLKvtUPDtjCgxX+K3G+C8/rx42MP7/eXr0so7dU2W//bf5qDf5mNywBniYxC7B/n8w8CEpv6YIP
yTPg43c+6wCZ7wv0NChfxx3oyfL0/xmPP++R/dZEPAMqMP/SffygTfavz36ZMzRFHwz9qwLBnVFa
f/r5NQu4hNjzW1fz7U0e5Y+/dYD9YczN3lhocfbFkRC3ydAgoOCvoKfg9av+5sspDjVryoFkMEhR
Q5LaB02soRqY/vwaanQcStnA6CG0woRxGGWUuz0FPTw+WFC4JcGSe5L74lvj95kqx0TV3xbk/ver
2lVnKqut+fk1YQS2VXN34e0UOQvgNpj7RBAWeAL65OD89f4C2stvr/+vZMgbwyutIq8UAY2cTj0Z
JkNWXbaYtu+MxPk+D0zw2fTSHru048uhu+HtsOBKkJlVzIXaJXHUJTnVUSddva4zGo8RTnlzLko1
NqEaqN5SS0oWDQx112bw4vPBeR0KxZTazegn7bmpXXlSTzQOq2L0bgiJ7TsxNfENqV2wU5lGJ33S
V5eeqQgJHXi5fZmkeR46zZttXOTthziVxS7z/foyK9K2jtq6mzY09msUdQR3/YwOgXyPmqA7Zjgd
j4dqaD+wChdbmrL8tCt8e2VFY4vQywZm57otzbYPVLLoEl6fVTEtNl5QdRepatFKZL3c8DROt1J3
yWVmc34iBpacGzcN12nSx9dJz9RVZXWjI19w937IO7RyJFObUfO8Cb047o7V2Lmtj1IzhLxU7hwN
WbdkaGzKkI0FRiEKRNeGwrTZopQWR4lLy3nmi2pF65rnYenV5UU+GRYq0akF9x2bkdyVyxo1xa+y
mtJZN3lozjxtL4XSeMGrTM8r1tCTIAns1ZSmxSIYi2nVUG9aZAUNLop4pPNOYbmUdOyiMm/7RUUT
8bHDxFzatLN7I6WaJVOgr4YUeyTkqECXucR+E4q2LS9Hpfw2zJXUJFTOTzZNXfQXEwTIC4wz/EY3
FTvus6yZT9CRs8jcVOShj2Nv1ulavMsdc7NK+cFxkOTpFcssP4ZtOy1UVfhJWAjDZzL1xYcp4F6E
aYxPWiHcqo+z7DgBzZoPk5MXCWL93BI8vfE87ldhy7MmjZCg5TGKJV9XDaEhFqo7M5bLpVeO2Zux
Qmg9OU7OejqYjaliuypRmndhPqgyApUe5mXOk1NFET7peJlEpdTlolUiORl546I6F96sbixeSa7d
nDgp+jAek2xVe32xbVvlRUPpm5mJSRn6E0Vs1nFXrSo51vPM6CJMRpH78EAYWOuuOHO+iUrN+a6q
+uRD2zt+gtSgZ3wo0bItu+oNSxtzYb3chbhsSy+0Q4G8sB7QuO1NiuN1jvpG0YuJG0bPuyCNaXPB
Pdad9aiPdSiqsb1UXp++E7XfXnpODlNYOJZtFBr7m0KQbINr0y+wtd6bUo/J6dSkammyNj3H2Hhv
wNzBJU1i1xhJsUuMzyJcq6INkxqXS1zQbJilVubHXUf1HGvbzIWj+j0uXDP35JC+Mx4Vuz5gaJNo
3N8MDarP6y5olr3J6rAhbNj4RuBl0JTdpxI0Zm6V7laU5PjKGZXuGO3dAgQGk0JKsVYa5WeJbMsL
nI0gpqIwHVDBZG5SmEqR+k2kWlsfm0IVyezLTFWs0nde5+pj3dlhN00mMaEbjJk53eO3vRAsUjGN
T6d6GpMwN7W88KQG0EblkSLMJ8XDvNXjDnmjOa3yRM2zzqRJFGRdIUNWODzLbcbPkKr8qE10EYSe
TdIpHIaquKybiZ+1o02X2iHRhX5XdFeYOW/hp33zoa8Gs0roJC8ds/l8ZLQ6i9ue7UYkRDcXftpu
VEk5i2gDqy68KThpFDJtSAMwOrK+HN2Et7GhQ1iaVq2ZHeo27DLGYIdjm6zHLK0VYJa73TBNeTmr
eiNOdEsNCUnHinPL2fgxUGOdrX2T45kfDN2lp71iH8fGrNIm9y9M5qO589C48bPJ6jC2WTtHLVIs
7PLRvHU+0vtJIJWGuUVsO7okncWxrjaNN5E55rpbeGkBZq3O/cgjQQBsRrtNgXSzUKlOLnDCKham
pCVrjTqehiIfvIum6Eoor1fZIh+b9sLvHMg/Fd0p8ZT2wpj41VndNP5Z0Qcj3JKMMNBXYl2brj/m
fWques/ZpUjiogrLrNBzo504VUNB38dVU8yzVA8fRzTiqKra5Hr08yAJUQfbXqBez0eqmwieOJz6
xof90QpegwVFcVjbob9UY4zfuYbfQj6ZCAXYnjQGTWXYk7y6KQoio8YrzSIL2vG47KlbyU7JVW4D
OiuVN34kHS5WTNpgNTVZfla2SbMllpdzFefJVT+JNtSq1HOnRxNSw7IleFu8nqpURLBXwcAEiEYJ
bshGpyKI8rJGJzHK8nXfYTpjNCZr6EotLrlXBMcpzcWCub5cd2On50zn7QLL0Xs/VmO9qnvThU3f
lDNwHsGx1mY4lqU/gbVL2dZrx3odj/0HMTIbpo0lMzF0ZImVVsc2a/ii7st0JktOZ6Mb5c633M0R
GRQwirg7TVpTzfOKTGwRSN188qvML8NacctCWo5owyqBlo1tvU01NXIZx5XuozEG722szxdD3NbL
GBbtapJ+ApbKo5FsbBeHkNgGW1FzO2vU1J8i6MSZ1/XQq5A1LYpEK92pUEG+7CUa91nGZWQxODwZ
IDNTTJdL6lgajWmQ7ejYFxuqAheWop7epViTFZ7qfKmpRDtBdDWnrcrPaKHseVKCGmhM0nnCB7LK
gsGLsrocjvuhMlXYGc4vTd56sPU6N60TPXUyHHJl3k0q7ea2EfEiSGi+aAaZR2lOm3VOeLqMB5Ov
m7qlCyUqdYqccmsOBmo2tgGB+SaEnKGy1Uvmu2SJgoTvUtbH5xnW00qkPmzMmJs8nBqh1ZLJtLua
SMaunG6HPMRp1mxU6rWRSmJ6Unt8jOJeD4uuN0SFsm+HeNkHbdqHPUvrYzGMXTjaylvDDou3mbPo
VDRJc9mN8PJir8CfePGYz7ws7mwIezzZVnXdq1lTThObod6WZahioU9qStC6M2CwkU3k9dB7JQ75
YNQqyEmZh51H6Jrlw9SGg5WVCYve8lMMAv0KpoqGQzZks3Jw06LOJT2fjE4j30hvSVLx62jGfjVZ
NZ1PXdHMY+AOu2EI2I5JR7xwAhdxjDUdPmOL5OcU19PSlKhZSZWhjfRRsOTT2AIUhlz6ceJmMNnp
fQIOsQxzTYu1L/LykxOquY5N3gEl7X1wIgFTEaRThqvMMLMYSNXu3eSpjT+qtonGuvb3VcLKJJSe
Kt4jGpTvCJi9GbcJeYuVwcvY86YxdELbjybo6lU3ZnpZFT3fNn5hdibnZmmESgnYu3bcucTVqylX
uAp5BrQs6iDQeO9iO0Qy9bJf07Qlbz2RmjWZOrboR9OuwaMnW+yh/ITXTb/jkxfvpR3RuR3G9FOJ
KF1nruhnQVyjIfTbJp6llaMnshJdH3KOlArJGOfHHgOF4nYISIioDRYpcL5d4qybY9nrd/WI8nnQ
4HYe12SMaifqxTSOdFkwobIQV1O2RLHvNuD7yvlg82k3NgmOWDuhha7KKtKlHbYZ9dhJLmV5bAkr
V6VXZMCtVb6YdGI+ZM7r38pMV9usRTGYTKCQDnbc3Biulg1CcuFyPIQEldlNbMvhDWP6vfJ1fWlZ
n17BO7fxCWrZCHxY43WpWVaFRRCU897rhiDs2k4sZUvkdVcY9rEHDxKEchzVPh2sWVRd3C4JTGJX
Zik+F3njn5RT7p/TnOLPfaXKU90044qKkWx5C242q1Jv65IyhKjvXVuKLZCURV7mOcjdTvLUURqf
TLmpVjxxeD4UxF/kQk5hBkWiK/CY5FQnMVkOFpt3eeEXizruy0UliARu6Us0i9FYrV2GWTFDmRPz
oBjTlWxSvEOttCcyduM5H1M9DwZu5pyl7SnnrJobAOfSbwb8wfJ8mjNQ2DNke/O5MgM6npKxXU1S
mPeMD+IkG1y5g10Snzau56cBUOKwA/NpwsmRYDtK48+LEfVXQz/CfsiYf1q2ebMqwVes6yD3FlZS
b90MpdvQNDMmTFDDb1BKzIYK3W4nMbGwtUYtYPvihWtSc5YNOYBBAvMm9lS7oDyPl6PupjelzYOF
GVxwnMRY7Py2qE4C2+UTuOdSbFor4h1pCm+D4rHbjLyXF2WBDCwYrf1tJ6g/GwZPbx0xKfzfVC2s
scObEsWw47F2/s5mBVCdrjUUzyCgaN+UrI7lDNEO7gccDTgwireVK0U0GgeRVZYF/WcLlngD0WFL
Zp2BeDBslCze4NLQegYvgJKPtEwgXswHHHxgowL0LRZvpom33qzM4yqZyzottjoOkjnhdQfa1k7L
tvCqOsxr4bJZklp6Vab0c563XR7y2kvPVdFnv/Z16YcKGOUGTx1ZlK5or7M4MSvMqwpFkPC1CpS7
TVYKWOm8lxNoVJtWs35I+Qw2Enlf67rd6QlW0TCs3kpbWR5h65EkHGPtipCCg1y0PWbLnlXBKW6o
jIYAiTcaBWTXTljtsO2GTVGXyWISZTEL2oTOnOmTVSYbGUJ4lJ3a5vZWBZPnwZTVUVXLZi2DqoiM
X7r31kvIuYsROUliER9DGCp2uIiLeW+pv6zbIjFbi9FkQtxRMWMtJ3PfEY2joGlFHMo6q68kh7Ay
wjFJ1gXvxbmG9oQy9FScZmHQDtVpZkpwfFrk8ftRFLkOJbdkLjuXnlvb8nmj02wF3Iv/qjqGtvDi
bsrntIzdMaIVXdEhjyGS0B07M6MAHFTlmh3mLr6oiqwcQ/A/xbGFyS+CqQUOBLowN2zw48hTdbnI
4qD3wiR37YxWoGhh4FmPw/bX8aXtewGi++zKOuRvbFNXUdJVDAoBg78ibSarUCUAfjSVjTjOelZv
GB3RinAHRsUG1p2mYBdDBEb6NHBjcCU7WswyAVYz9C3IH6Kk5dFQx+Y9xGH0V+PLzxBQ5SGkYXS7
kmLCpw4ByUxLDzg1KputaUrwtFVav8uKcjgBRgqMnRcBPqlTUx4r2jfLKeZDGjY1cBWWdvlCO2rW
VTZ+bvFUrM1k5rnx6wiiQ3/lJGNX4xi7GeSF9EpCuL7SlNbnPu3qz0PcmU3GNV9MjqEiLNBYnOap
9s8q7HdzZqtmW5YBXZORgwHOmmGd+bm/a+LebFQ85FXEp7zeTLWPI3AZdAp9pORnp4TzwgBilQvU
aBIBwuXnJIlRWII3nudFp5eOa7GmaCgSCLGoPpkUq85Qi92FHHN/6Q1ymidBLeXMT3H6KyqBkdd2
0joMAt2tKZvUBe2wu/RLH12gKvNWVSCCFUrrPhQJ7ZdjLusT2+bpLu1J9y6hXRImJHHbPtHJjKiy
nlEvrqKU8uA06EW/8tUkT6phovO8b/AcdawDYlqWcy1J8lb0nfpkXKzOSxO0e8nFuMF5Ds5EA/82
VU43uvWbheg6vCoSLwGK7qvZyPNqVY5lcjEwGkxh7tJgxbgRt+qeujd1OlUfuwCMidFdYCC2khBX
ojord9xr5fu4p92m1CVkbVQVyEUzJnLBEuu/V6yAFJAwrtgU1DcXQNzlnGaMrArsFYtcJ0HoDx7b
EjqUkDqJm42Jm+ZCOm88Y7DnNrIR5nxsa3LsaNGUUaUGFPo9k+8Tm8fRUKTqhBdle17U2C4Z7/Bx
5g3qg+1wq0JU1elnIP7e2vHJnPZdVqbAHwO2n4IufjsMqlsGMVVT2EmMrl3v2RlEIZD9FDGeQpl4
+mLy20GHxqXJNkf1sPKzhiz9IhkiHvP8ZIR455MtDMJg2EW8xAMQdnAEwzamhK1skYlV4jXoXc8Z
W4DtB5KlyuKs8WqzHaqsemNJTqN2hLkTFrs3Jun6eYrialE70u2ADHzORysvwQq6LMwCnC/RVKi3
BZjeE5ZDfkZDHLmDPKYPJrSw82rQnyWSFHxczmf1NLVr8B5i6ysPf7Z5wc9Ineu3rubZW1lXw2og
3RANkwDHLbCL0lteJwcRrKfckQWB3FlI/IFBYpK5aqOA25/FfZJuSWBbSPArtHSK0VMDEclbwUx3
yvuRvLeZN22SCttjeLWYTyHGjr6tBUmXipvqYkR22iXdkGyKQbKbPIYk7ojKYJYPCZCCrB2yE9qm
45U0glRhLAdIg+U9VhDQZIZCIo3E8e0WQimE6nIEEtRXRKsQEoFAinOkUXkSQESyr/vA6xZ5Hkwk
Ai85XCVpd0uZgrFO5jW1gq0SruPTwkImIVQSB9lMUJPvuwYSRqh1sBKIZ+xDbkq7ZoVO8UzXdiRh
WzvagzfRq75zaJNXvW9DwRsz7kbi9+4dSnJSRIXJIGFWpzn7gAR4xDsphDWQniqUG/tIY52eB6RJ
z2vejZCjq5NCghAazgnrTRUY6k51KzPVGZvrXqdsppuinqlxGD7mtodUfdAncgdkA208T2dTpDWC
vJtOIQ9YiwEWpnZu+FjnCgRADkNOsLftJZBA+G2HdBIrqCNmDYQXg3Kh19Qk4pnLIjLmUx5CkItX
epqGCbwhhsQggfwxZgpWIZci2yQ+JPMSodN3X+ZZUyCIyvX1cRdz0oUFBLRJqHqLNh0p8epLSrED
AjEzstJ8qapebL/8cbq1egqc3bFFwzBPtOvOIKYMIt1hWBKgjeC6HDtL0iA+hkxVUodCATVomZRv
eu53m9qxfAtueTg2iUyvPVRUUW4xXjZ+7W084FUnuWWQ14VVORam4fOi9+hnYMskiWKDk486aPqZ
iwV/C3s2h4h4jC8T8MtLRHM3nyzQBKPBkoH9NvOgpBBQkd7NwGCC24OdXC2qtoSgvqmTyC8a2HYB
CWYJa02Yxoad9NWIwoGU7WndtfK8xniaUz21kexlcopRbBZjUhVLrakLhQYPkyVxf9zknavCbEq8
mW88fRyUsLtNIZuoHgykNoGx7Ymvh/cVYdnbaaiAcKMufacgQRXPSzHALtFTXHbhwCcJOYguBSc0
uCFeKzHS992UV6E2iVfM8r6N38py0mbV2ia+RGk5nPGAu52rsYJgpkz8INRSwy0zHut3SWExP2Wy
hHBXF02jZ7XR/gAvWEA97r5Y+Kjida2aUWfAYu8KYN9+/mv79RNKX4b9/vfb7yX9/uu0uYFATt/c
2O2+Obzy9nnfLoX73z//tiD46McfqpN/Un+8+yzTn5x8VJx81Cv8tdz8pTgJhbo/r0x+bTV+UJiE
6++rkhRKybftgsCAiX9bXoRT91XJANrRoROdej68wAH1Sg4dn79XJaFVF14egPgQ3kfDHvu9Ksng
bVDoZIM7yYBxRgX5O1VJ/3FJ0uMEHB28deUJzuAbEgFUuh+WJCtST5BkTz5ABS/vFgMl4gKaGfzq
GFSvu9sgd99keqoCih8/DF6WhHeLMYWD+5RDlfbxw6akyMtxvOX8Y9fMrCe6Y+3f5swbzy2c6tP9
2Bk/NBMkqTxIsPrDhM8fQPOEDLCmD0uwIILksKC+8CnxYeJQCX4430Zi5fLSdVEN5d6oUz2aVQVK
56Ol5WYkGrI+viLnwnJ74UyGvvP4g+X+8njOvQCqyfCSdUAPlrvJtZAjBCiRZ7MsyhnVQDu7YAdj
dPjXM4XC9R9mCp8zwhj6USXxb18NfjjTIiESEvIWZtrmyEIRgAlInHClPxj4bs4nn9uar3skq/E7
Dz4scwPBpMz3PWiDhZcpOSz34yeTtB+KSdARaAsRSz9N86hPh2xdtxWJlHZkKRFPN4lFaAYxBz7N
GWmvuo572y73Obxy9E0Zn0D8FtEHRffbJQ9AUeA/z4MvCRzu8DwhUxEw1kd+L7vTDJNyXrmkjTIW
pBBwa7P+6+dB18Lj5zESwPwhTwIdAwG0JDyefVHD56OSbBii1iYQFGVZTy+JhzS8IfJX07rdKY+m
dfsY+PwRGADYR1Lcwv+gl6DxKj+vi3aIhB74DTjmYmangJ14lcpY2OfTuEYDJhGkwsrorx/9Bx1i
0LAJfYIBAxWGBT3YxGnsi3JAwRBlpS9QNof4AMUR92upoEbYMLxNGhTXs9FX3bAaxwGlsyptVPud
jfaHHQ5y+BTDK70Evn8Dnb+Pl6BVY0UU9wZgU6pcpBZt1bTLIOsa9br3lhaMzeqvZ07++Eh4QdXj
mMOLFPS2lePxIwMPZ0GWAoFLgwBaAIKRZ7fJfpTTkHlJMUQEaC5UmVyGsrBPNS+jPi9GqBzQAqij
H9Mxg01XsWJTKiqSZYpc8R6nrhlPUNCi/P84+67lyHG02SdiBEkYArc0VaWS9y3dMNoNQQcC9OTT
n2T/56JVUkjRuzEXszO9CxIEPpNfZlaUWp7dff7U74IO2fib0oeHxv85bbx9aG7SleP6r9GEVLR3
VF2/5NqZIp1tfJHP13p3NmDXQXHbJHX/nI2T09/QwNE1EOIwLYB0LroeztBqSFANJsFRW/vrYXIx
pU3Jml4aVEC7z9c/uRYcgS6gnAucS7qdUSTOv6+Fdoj2plqOGKzo/HJIs+BJzr265GW/3LSA1/dV
2dEbQVv5xa3wTrIbmP8cB2Kj/ruE+nxjEv29dGB9TDGWDpNcNlZlEoyVm4cG1/S7UcE2qakLt4qY
7v0yFDSovq9Vox66quP9F49y8sH/bAJDknMl+J+cbXrqv58kwyC0rMtsCn30K68yTYOzQmKQ5qZj
80W0Ow32/38tIikLAgpK6kkw6BbSeUNdTaFdpuFCcFBcUPOnXWxXzu78tNEh8HSgQZ1rd2JuvCQQ
g77KtRHRKvKvnufdq3PQlLeqCo4xmOnQ7SP9FRZxA/oZAF6OYXxGUf/zSadRABQ2D1O95OMXr38S
Dzikn1BUbfkF7DKUTychyK1ow5oULbAoO3nZtvmxKCb9Mx8D0E7qhb6WkrXZF3fsJMP82XIOixZU
Uwy+H95JEDItED05OCPGJ9w7KwYA/zJvgofPb9K7ncRNQplGGMI8ClR28mpgVE3zinlhOGa1Dauh
HqNxxNjWinlKPl/qgxfCnSGb/yjKUVf6bz9asebrnAuzhDqoPR/MFLOCn5Jli4Qh32dJ86QW2HZO
4lJIF93yVhmdXIy15vUcIBKHxuG1vbGSLd5+WklPLxfAAdlPL69z/u+3UULUBQaiG0jUnCclZ1qu
ALFSu4RAeUXk+JYldDFOAjOE9Yvod3oct/fzOPQUTMBUyQ1Olgq4z4IsBbItcrDWNj7/t2ZVwx4k
lSrMWdodZh+kws839aMQgAyM5oZxEeDrnewqa6mSstR4QaeMta9+s6E8pl37aHPvmBcDhoDF82js
HLrBmJSe0ih/W/vFY7w/RByid7ixbLU13v7k3U3ulnxYiyWc0T5cg3ZQn6/zMH2xyp/L9VfdhSOE
vyjD+eEorKEoentWTbu0os3UHC5WauSZYco9EufVqMSlaWaVX3GMvjIJLJPy7kmWKEPCABMrGpeV
o8UXAcjbEtrJ8/hkSzyEEjCW2cnmC2fogXchGEwr63a+bJdkWhXfK+pmu1qqOuHgdtzYZu7CQgw8
Rm3SD6GehvQwNC2Aft7pL47hB58CzyQlRRUAOiDZnvmvIMzKwSmzBimPOhhTL33QXY4gwf5bWbN9
CR+uIEg9BMxesZF6/15FMgqsh84g7NmaAuib2weTBwKAGplf/vWIb2kFPTIM+9xNR3uSVtZKVwas
SrRsnhPhrqNMsxvBaHpsLA/B+7hbl0KFQbHcKs7Ac3MtZvLzf58/xmlI/pNiqCSIxh58OPnJU7SV
0/vZCupS3o381zRk2Zn0QJkK60wOX0Stdwf9z2Koc3Ha4WD0rlW1rQSpacRAzpOFPFOYgZpo7gW6
crC5Qm+15nLSPoZw3M3OqO86Ue+7+Zlw5/GLqvv0OP2f/zHwES59vLZ7csQHH7AuRp06rJpeXQNt
oXct6B6Pn2/uaez8swpI22ioJOLkpoT++zj1oIO1nqN1WK7tfT87PFQlWgnb6jSxU/uT2SG9/3zJ
7YT+fXfRu8BxCJeXo2TF/T1JsSWvBbPcVRgcOGm8oZYhOmFz6PGfvR4Kc/75eu9L1G1BiIYQo6HI
Q7329h1zMbirtFjQASW1mZeXtgFHzATqonFWzP36IKzXNBm9/NAr/4vke1qa422BgfkuQyPiIVGc
nN7S+r3ChEiFK07dDvMBMJnrn06tzrpUt3FfoiRfK3Hz+Tu/vzNvVz0plkDcAKFRg3Q4zYXyQ+mD
gRIuAZMY15Zl/PliH3xQ5vtbyIPaZ8Md3u5v24seNMJVgSqk7LOYvTZe7cyOg7Q0EWtXJJ+v925L
EZEQlzw8rk8Esv/b9YDENEMdlE3Y8zaI0IHoHS4KyOei+l0JN73LwJ1PGrX+I7j0p9fZZJsIwFA0
BKfgUm2NdEBtBVdBTJqHdY/pxSo7r4iKxjE/6tQojMhLxMh/fWHEPiYo2OPudpBObkyGUm1kgTYh
Oh9JYtD253qfgTFOr22PEjLxhb82Nyywi8xCkmaMffEE784T0BZ8YBp42PYtGr3d8qqY5hnjSwOU
0i1A9xz0cydLcaEkHb64rh8tha4d0QjXhQFUervUmJKqz6vtZVsjfnpmHkJO++bR9MtXB2m7+G8i
EeQvfzI19o0EcNp6uxS4XVM5+xi8jbo219Yl0+1QLpL88+YJJBTwMIA7o2UiJynbzm4HH5CxDvum
aI+uAeklZLrFiHeiqfkig727jCCGb2XwhnwAdH5XDJtGgwAPkuckOu8lKyrvsJV0934zqh+pO1Zf
vNyH6/noPTEvgim5ODmb/WKLPB//vFzWlCFpYQ8c9sZ3TVyg8birETbUF+/47ruhlYFhGpAOBHUU
Jv7b7zY0ZT/COw0bOi1sp9s0PZNNOn77/Na9O4hYhWIggd0kBCr7k7AWYJA0ex5miI7rlixGB0M3
xnHe9rEA4LH+Dy9FfTTTOPTQXb2r5CnjmKWVOgT0h5/eGAt+ZVAUfbHKR/me+rhVaKK35vMkF2oD
gFWAgxD6TWmeQAxOYyDibejVQwH9C8c0DwoN8fg/bCVuGAVA5QkqTsLHIERJoEzR4VSRzA2hjFBn
4FNKwEMrqb5IRx++IkpFwYDIAfs+OZHMz52yHcBEmkDxzyPqpPmLqpfSQ8E4GhHKruEqWtEmdv96
F7YTgwodowDA038c/d4UU7mbWwuAOsR0wHmuQQ55yCUTHUDZtn+lIwZiu/9hYyX0enhaTNtOMQRb
dwpoucGcu/GzHcknk9ieqphXVfHFUu/LKLwdczkK8M2ZGCHt7a3zVFObBXxWpHnZvozuSGPfGcEm
dOc2SVvthbP2ujMnbZCUl/mxKPMJ/iqfIRnvy3M8Az4qMgOqYoDfJzff5pQgmBl827bmUAVaCNgk
zY4YnsedLnYghuQh1k+NnneCzsvBczN++PwpPgoMcENBAUAFxiunzScA7xogZo+5N7r7w9R4awwu
Twu5GM+/qB7foQxbfY5D7EtU6KiXGXm76X7WzWWtSB0CjgIVhHa02TnOiPbP6/yQ2mBNuqB1QvAo
O31YnNXVkABi6MBo0+/Gsav/FWb980QIHPgKEiX8KdYMdZGFVBEqt7UZMNga5nI32LmMUrBw/4eN
hkAVkA6QfPShJycuJRMYSs6mUjA5hKNIJ78LTLsg/Unbr6a07/LYttHwQqXIJ3CMwnz5TSPkVZMo
mwU0HSlbx4Re6kJko4xUgDwczHbYGqBVkOxGze7EQm4hxkxKmfogRi3Fr81F0jkGQU+f8FM/9rxd
fHKNsjj/skPdjvibomUba6LMRpyBuwvcq94+aAEORTeABgTi4QhxkE/aS0bVcAP55Bp3tfMNHw1c
3Q40GL26TgweMY+h8/N32orp5fOr8NH5xM8sQDfuYiLGyWlJ3K8kKLOF16Evi/V6aKl9Wiod7MZa
k7ivR/c8p2rZuS0rntdgaS4hCpt93Frs7/6LZ/ngXsLva/Pq3EaQmI693Rl/gXDQy1IEB9yQR9et
zIGTvtwHXi32K4NoR/pFFiOtg4XCJlqCdLKA+mQrDp0J5RiMjymAekBIZOpl8vnjffR0IBxgmzYB
Pmrpt0+XWwk68IgcSORIIhDDyNlUWT9poRT6IlRvR+DtEcEBRvEM3ACW5cA/3y4FBS+3qd8hyXN3
CNUEDictIEgO0gsVQHzVNPVzXwK///wNP1gWLaDP4c4pKOLjyf5bkVdONSEZDaknh1Cymeexpf3Y
hJXt5tdZDYyjLk3N8xQQT3+x/JbXT94atxcTia0qhKXLdsP/wt82/YEsS4sNFrJPWF7RqAMPaA+G
IKZ+HQQM3VwXB7flIgL9tbr7/O1PilKxsUkgt6cMf4eM/Cd9/rV8mY0pq5uhCcG/XatoYVI7O7FS
sEg/X+iDg4T0x4H7ImChkDuJVDLAqWl8sOeyyawA5iac8fGbhqqegc8u3Lb+4pKfvNk27sFpgrDf
xfYCPznJQVaB19DqGW0vRHc6gXpjmM9S2k383xcCVQH0DfhZEsrck4q7Wk2AKwxJT5sPbn/TFKTq
IKtfQJT71y1E+7DB2KDjoOI+baj7DKJ2BrprSIqJxOAVqoQ1yuz15Ouzz5d6fyo3dM31MTgHpwll
w9tTWRpHDtDcQVY89jo2Crllw+zzsM/X9qoFFQU6As4TtVKyz2v3S17K++OyzQZQDG8wOQLjyXHh
bY5Kv1IQaQyrb+Mh44bGagTHMy6goQTGOXfHPnO7JZpMlj7PUMddjmpo1rjUcrgDXQfaPEuX5TgM
dX0LRrT995oCgykSYE6DEQNCyElshPSce1A461BLNZyV7TQkqYRusB7q7IuK6oPvweCZxjAgxqAc
cfLt9+jHMWhVA1gVbhUkqYuy3JWoaA4lfBCSzk713nGUCUfCdeLWwwqX+c8q2PfNCd70r+W3x/sr
SqSiWOYemrCQuhaEZGWCp8mrTZ/0Cyie4VwJB4zIOkWJ8fnC7y8xFgaSjHjh+ciO/tuFS8IUHwW6
2aIwiu2qFjLenUfAivpiofdZYFtos2h2wfZCiXyy0Dr17QQiMGgigf7P7ym4oLJUTwU2Pao8iCxy
z20PDPKxLwLjRytvoIfAEBDdATvJP6PhXQqaioYKPF14WLpg9a4LBGn57EMOnLt+6IGGEDsBK2BO
89ln/XBpFI44V0BeYLb79qU3Z5K8W9D55YKqp8pkM5SQQXUYQSmPOmcqHgyfi7N6Wpov0s6HKwvg
2wAN8Jd/EjMHOKtO80Y5doIUYyBZANCCMNz3X710mV99JfV/ufDsrfUh7P8fvjVaEwQ2hhkvwunb
1645KTOfI7YQCyH02hR1D4MQBgmg7KGMaNysSLIhr3egQTx8vuMfXSS2jcCCAD9fgPnv26U7PBXE
YluNE9RBJNRMd4VOMZcMyaBF89gP2WwigFFN8EUE+WhlQMFgsG5sVf8UC22gZoPcFS/dm3K+8Ptm
SWaMUW5LUM8j4kg36sXsflE9fnR9N/KrB+MeJOLTaRBXDaAo5qC2DQYOHbif3ZkeTi+fb+pHhwlA
r8APdCEYg2vxdlMnY9ucG1Rw4KoPydiKfD+NgQSNqSvPtc3Yzro5u5vZaB4/X9l7/4K4usEGIcJL
fxsnnCzdQDSY+wKyAjX14Uoc7+Cn/Q/BcswVUk8kXjW/trl/ntJpbzoKeBHauENF5jxSTIJz5Mgv
4smHj4TJ50ZjRmtzyrRrhZ54wQAzAgAcVQRkk7MkKDDk/qJGeH+ifLB2NtSIERTspwMN4UI/ORqc
qJkMwFKqSmG6OWQG4ruC4t+FHm9qCdn+Yr5qmj56xw3fBAAOzBEA3dtt11CEOYIgcBGT1t8Vqmoe
s6osui/28gPkBu/410InR0tVfU9K/EZxOC0uiWBSkL7qUam7YgoLXo5Jlxbpc1dAj97WwLZD46JM
8ebsC/zzzzl62yVspwu1+kaYwmT7pJiFoLPJC42L5I/5YRO3RmAJXpTEf1AQBoZBBfHiKAs3hIDu
0EG8Bo3TN3/T9GmM0Crh/TBdi19S9p+MXDUKqcIB23XpIzm4LCFNGoQ+DHYiUJm6cFw9L14c7kfL
Ml7XyvkCtXh/X7eXEcBy0XAQQB8nX89fKaQleJmyWnwKSRTJrlKr8nsi1jkBnRtTeg8WB9my/+K6
guiypdO/dnKrIfDDynAWQ6LfOA8nXxReNL1RmHYlpg8gWg18O4BzVlCc12YeUI/uQBKDqUIo5ixw
p8jpmhGoLOxmFuBXY5uBMRFNld+IfTAUkO+V0BYjeevANmMoy0nU3+DX0pXAlkAyogHIUY3KazhN
oViDp4bunLaPJrhNzTc+EEAGNTPzqjLSyzxy5MLeALaJBJTGjYwxHVwLFQ0raWDOxLoBpNUIiaUx
JIIZlIYuenGoJmo/TG3q32hOO7iOSHdqdoZPXWrDZRXlGNJscuedotmcOLkpzgpMIc8X4yv0Ldwp
jtqu5GhhMnKh3UxG1If4mWFieccqfxiitm8s3GnKOofWTq53vjZ5lLY2v8DcTsfVNMmrtpV2t2rf
jYwH9pSwGoA1Et6xrSy5E5PbQVg6DAn4KHqP39/AANI06Zkd3Xqn+DxG6QqNJq/89kiNvxzmOnDO
OkxukxxA7QVMLuYdHAza0C8kO4d7TY3psDNB8+5DxN+AvHUNJUF9zAbCsWNdk3iz8l4gvS4uQUYS
L/MMh6k1mOHRFkjncQWDbYoaDO+nGMMuc+eMTv4wwxTktdB9FbugKCUOaEIgrHRDFlYtzIlW4U6X
NZiTiehYfT+NPP/hVA1AG9hpPChM/3b5KtHfBlMVFQw2HPnYu495ukKuAA+FNYI6CAJkOBs03wNi
s+OSTVHenW96iwB+MWPfh8tSjt/JVPUqlF667qWGqwvqUxWN9tguQwi1m3glywAWQuDaLK7QdscQ
qjX7lYj2MoM93dno0fK6ro19YrOYw9S0+QUaIi80ed9fDSDXt6Hqvfo/x7jFE2RlWYk1uv68gI/H
EnNImiPuiDl2Hd6HFYh+sGeq6gvIhOHRUYAaxzxInUEWNZc8HdqdLNPgfqkw3ZZ1Wh1ad7HxtCiQ
TVRjdjNEb2Mc1Aq82sZhB7Wu9GWFSDcRgfZDkcoW06pAxQOcni6dFiJDaAFwykg7qp3DMpH4k+iX
qADbcN/07LbvtUzcoudxo1V/mDBWO0pZ7CbFktVszlSdWKcsmQM9s2govflZ657/rOcCVO/VTZNc
iyBOrTcBH/VzD5w3a3f17Pcokzw1mj0QIO8OjgegkM3ljUcLIBbDf7VXPoKll4xr/nOt5ME23QG2
cue6MI+msvj9eecXGjkWOZjGHeRag8unNIY6y1yHM8SY4HTYB4f1j00AfUk+r1PS8aU9ckv8S9qb
0OkgUW09KAphyPIEoTO+gijPYEEG7Sy5d5WZEmICm8zSm6PFuvQGZgfXVZXPkYExEJCqDazrMNzA
au7KYofCtGPIH3kOfRoIkKGFxCdyegfQYtqdldV4ATi7DZtyfUWwe6RDrTYN9QICBkSnDHZTZxb1
IvR/Ktxk5ZIXv9daX0MFn+3gAdKgiqxh+dWAPUlVrQ6NXLNosi7OJNgNmum973Cyw4Clg5FL/gOD
DhMpNPlhBtlJDPo5GHpWxgVM5uDX5NDn1KPwkhjLI5y2evitsenCjOMNjvQlfNqwYOtDaAiWQUzm
fsV99Y796gPjR9girL7rlbcX2O/Qgg+MqAEhk8NquksnniUjX/0wnwoQv+ul7WI5cDDsSeXjjaVy
4E3lzRiO6BJKdscFGdP7VapShJ0VOlw8vRuyUu0yQ/OblAsVF6JDTtUpQ1FXFWYfgK1rwpqkbewR
3V55C5lv6sKiMMXAcr2Zx0xeW6eE1wEGjUUciN+LA512La9nL72GnOwb4gjONmZxIfQ7d1MmDiLA
xKay0yX0CjcdyP2RBRVp38+GR4De9xBrhUNBD0tKE98trzNJjoalMA/rEjnAYEGBfpdNHEACKpXN
8QbKED39VHYdorUr95gKPBRZ8TLw+bhShZEBKy+CRewL4LPoitaLdoUDTNtdGt/cQiHWxLmL/7sK
AICdHRHxujqvFnJuuyoeAZzCP0Uls5Ndj0W+L7P092xTFRIqCsD+TRaCugmXiOWmhvg6xoAyjxqn
3E01CujRr2GcyaEfV6Of6Ma5tCv7Vk/1a7XiMnUVvLzsbWOaCCrXIXJKgqOEXq7ql2+ybQ66oGFV
ubEXoD4zan4EoQlfM7NFWPP1d2Z4E9NCJqNxf4/uplXvmwg4U5RCfZUNywUba//SKn7v5dW3hq9T
3HCQrGeZ33V12YYTjCclyQ9VWx4Q7qH4VQdmuqOzEPD8JM6ycHEcMV7+Huj8YnEIuixUBuHqqp+u
glY1GPG6oOOscACBIH9IyqG8kgb+NkMHmTZYQv2y515mZMwHJ4U9SU/MtdvJ5mc15NmvjMv63B9b
P3aU/wzhKgj0K4wTNP5EhLN30XciGUeYz5gSLX0+j68VXVoIdRXsB/JllzPcrhYKWRyQIhN3PcD3
w7BCdpo5UwfDCV7E0mkHNMhdHcEb4dwinuG/ZbCDaePSgyFWn17XJamPKGAi3qh9IcvEFD6OcYMj
5gPLpsuhKWsIS4CYIf1UV7Ae2UkzXrZTHgW6vVvoCITWu4Li/CbQ3KIWy6qYuV0byT7NoqEjHf4A
GTEYGm3sFmrvgLePqbiMZeffeA0mWlVeXKkM1l8QAx5hfYIJ37kn7aFr8mOqm8Qw2L9tNFq/Gbuo
GOFaueTVcZXZBS0F3UyLcnin5c9uDVmQHYF5OnSnVjBtqvZbN/DdBFMGySsUOBX7mekuypEog5U8
67xDnF9xctwXz1121aQeidN1QDaKpGBwChrX3ZDqSEzLK6wDYPtonduF813d8QfZ+MgEGUD43Id9
IdzYmjRZoB6mw7SjDr3SZYqjnNpfXqp+ZMx/Yu4M1bDX5rEyXgheF/iss7hJh+DZI+tVXzB4I+Z0
R/ruvpy8O0zcgRDipJLsEeaEL7UP6jON4Nh2Iyp5sWJkB9st+KUJc2F5AbtGJl+7crydqEqGnsbZ
LOISfkJz4R+E3yeVKc5Rey0hbEsWYMPZ/exWL4D023B2f8MC8hmWeDRuqvQlW/TN6q1nTsai1J9u
a0luVDazkExzpCb/tShgOFQ1rzAoqNBD6xH+ivkNa9PfUKSg+Fr8V+EVEOkp6Ldb50aLNiRuu/FX
oauw3nf8y71G26nnF5ZNsYUFWCxYfcHI+riq9szZBqJ9M181GWxNUBU5w69sGnGCvUsToNCD6K3w
sdWw7kDb7iRlgSUg/jRRiZwywukJNkeoAumNts1O1uwgafofZ+4edL0J/gJY3Djl79rNf1iJiw3N
x2Pl6ucsXZaQ1/41RH+/md+tUVG3h7IRsWyGWLTYUVZbJyy7Ah/e45CVY8yoHQ/+KR7MCaehCu2k
4s5BjUVpEc6MHuGMVexK6l62xXLuF1QcWkdeLWUNhZqGecKwbfO9s8Isd2TH2e9iTN0Txtf9ZIVE
PzCeYzTy2+1YisiqdjRv7lnj3lRZW8M3Jv8FZ1EF703aJE4t7+Fdd2xIccdI8R9Zp9typVFl1M46
5jxFkYAOHYKiH+Abo9Li983kvGaeOc4o8lNtDrg7cLrL46XLD0PmAAAZ4rLQidfBUm9ogrvazWKC
/FUt8x5kkzSkNQdbgJ31E0+IHRIa2Nc65WUY8PJuYSSZK+9cjTRhqbyaqhZ+C1lswKeElhNjWlpG
dEUU18VmrUmm3QiXJ7iXPotlWwlckdCFqadOOUxQ2sSu0xkbirCc+a/epomHDrs3A8QCjxKpq6/c
W3cld/Ms/djXZbBfGvMswUpFvmife4770K3HuqgrfJwmgnTwHjSmErrG/ha0tssBwhwYNkCFwEaO
kSaBL5xHEDmwBdAVV82D6uidJUHopjrssvZbSQTGn1WsFglcKUOx1O6ZZg+aNDHBn0G+NoOIB7he
ZLKFAzQ5ozpPMtFdkTmIlyWP5xROWfVvXIBkJAQs3jlUvr0oHIGvTUI3L/YiNzsMTG4bOOjCLjdU
6nJm61HBZZXVMMzUK/yOAChIc9kEbWjaB54h05L1YabfnOl7492batqDQvrU92LXoAAbcjTR8omZ
V7f70RUlNo9FYPfgPNLHfDir8ZIVH8J8fklLGKBVT2QVm9klXK1EuFQ29JqrZrpymgepBE7MEk/9
FGajjrX5iXC3J2Q9cyc3ZMsjXEUPqVNegzxdhfXmbgUK5Dql8Eh247H7TQsYWJU5LDFNTMiNo1Eu
uNUVbXgEP2rlfh8wxkbJGEHaeT9M81XnpUlph7jtIPuE7k+NI+yav1VVmpDMP9oa6Jb8DeOocILr
W2bu8ja4mHxz7fRPKYzzYLNYd+lVXnWJ0E+Ngrql7hO4SYYrzXczW+KKtjHcAdEWwAekqcCRfyFd
eYkhSiiGHuSYW4q0vDlb53V91sFtth9QHzjnEEnusuHnihRaruhNqhU3bjx3XeQ6mcLLs9wv+GdC
i2iW2U6BGiDQvRWlToAzHAtyS/udAz4OycaYeHeNc+YVj0P+Ar8roAlNUli1W9DgWER+vvNQUTvZ
r3oxMVvHnUPPGnPlVZe0PILRDxUzvNWIBunEwvWTONEsXkfYWnVuGi5lB7qctzPZY0avHV/c6f65
r+HK6Mdlu1vMS4s+slMCsAMVZ4uLPDDQ2Yaq+8n5bY3etmPwwZkJCu3mqq3cHctUwnN7LMYrF9ws
C9dqeKWdtzS4cDT8ueZ5joemfwgWGS38Oc1guQWL2PllHPqrtOqeOvEDmnLAHHmSFykJFzUcNcI+
WeqkrB+lXc5Snt/C1OR+ydxdWuhnD34hjbQJ5MMJPKRCJy1Rgw8RzDqPdCOlL7CBYbD40cgaVXnY
6LiluJzs2er0SVMvu3VazhgEVuHij8nsP4wd1JTZg5h+L0QnNb037Nvq0piUNw2/yYYj7PpiWTqA
FPmlk+85zc87aBpagxDaTPgemz9LCnkS4CemdkSYY2OnPYbNaFDEMWDtuY+PkKo6i3N6z8T4OIx4
6nrCsDRLsuqHrjfzMiBL+QXBYS4tuXWmg8LMMrTmN/eBx5Bix1CC51Uby3bN0SrAyN176MxwnGy9
s2N30VRBVGNgwWSCMdovFP0wOKfzDWjm30fOigigxk3ume8wALtr7YweHyi0MQZedU4VwfLrLhdw
8STBYaqcOoKd/S381+N2Iaj28wwdVoOatMz/U0uDAO4D9YBk66Hx8Ifd1I7xQviln/KDENUF/h5l
U+VcKnjZl+4lQKdDByheozuwdXPTgktE0egNMBWW+ZWdk8kLknKGIBy5LGoZDOCG+Qo0z13DvMei
zZFhgj3NXWQbeMrqImqq4ghfTpg8rxlQlDGGtVDMzEupb9Isfxj0+GNOp6gT8IiETyZcixKkV3TM
/xG4hLfutzFdULwVibHw8gXv8XxIUeTiQE4UNXN7Rk19WUn/ol/YXSmmHZyN0K9wGbp2HqK6wtSd
v3QeP1drjsIaPMWKIxEM/8G+MVLOb4evd46skgoZ3lvmJJ3QWUwkyUayR4cWVrSAyzVyqYPGyz54
5a8CwaLt5c7D/wJ+WXAWZXd9Ox9hcBcq8dP6HnYnv5TTDR+DEJ2cqWdAU7C4dm6DGnUvHfDVfTHE
aWGStlG7AVO8QiNPMELhrDnfj1lw1L54mIP2iAL8npGn0nMjuA0eg1HGs6sSKu9XNM6+9hKuDwRf
dDVjAl+uyGmmy2a0T0CadpUm4Ek/5gx/1OvtDSXD+VD7gEtlXKf0e8b9B24BIHmoQ8v24BSYfZCs
PA9yeYna4kB88425qEuJikHEvPazh7Z0IynVWT0SEPZlSFkCpDCc5BSZAGZoEpN8GFdj8Jzw0u5A
Kwi1/ukbtncEtjwH3M/zqA/uW7dJOg/jNP9MN80vTyckhSVbA9OjH0VeBdjG/iAn78wTJKlWP2Z5
EXZOe4BgN9TQ6vY8jQMHdv7sAnSLCiD+hFpRHxocfV480wHOyWkfDog3dH11UhKnU30B//yLkivY
7gCnwA8dCHbW4pvZvEH26IEuwdB1nxdZlGUHhX8IJmK4Zixc0fx0/i+IdUMXsYqg6UfbfUx9/Q3K
MaAEyzcoZfaZeIT2FtI196ej+qP11S4YcGHSJ9cihq7ruXUgS5zns0GX3xrcbwBp8LEgw8GbBQK6
j6431/wbKCtXhXUu/h9H57XdKpKF4SdiLXLBrQBlWbacfcM6dtvkXBTh6efTXM5Mj9uWimLvPxYd
CNrsy//iIT3M2E2j3l+McBjNW7cMf2mXYz3UiweIatKBWY5hjv/LdfvNstsbvnAy2/hLFzFdW0hp
1xA3y6oevNb/1lrjVgzkgg7z65iSJiu3vnhICAsc3ZtNhnVSX03xQSFG1A+fjkHYgVGFVAsckoTX
muWzixehb5/89WHAKyhT7aLPyz0XaqdSf5tU5X7p/0aSSjtXQ6SbBQ6mK2BJd5y4eH4atUbV1ESC
/2g7SMN5GXjaJrW/KRHYJs7nqKa965Eak4crb7OMq1MTf5LPkoRgD82ry0vXTbvQKzoqAeId+cbH
oufK6vYQAmz/49F3tV3T9bckvzoq/Ud2KzrKHA8vp6bN94TybsyejgTXXZYH1LegRoBR3FH+/Mgh
PrTrGhJsuy2mPclh4bx+kjnJBz1u1fru580mdaodC/7B7XxScz+EHx8XcmXzlATLsdtg6AsWT+zy
4huDKnyJGeREG1Zs3trcQnw683OVrsRiF0eFrNLKyUavH23MIk76osXGyXUfMxxrvfpd46s/8x5j
XIIPDpJlm3Ryn+dcKnoZun0ZrtO493LQWOvJZHYuTCTD9WWYn0WiMWj/i3t3I7DzVuot7ZKgV88Z
u3rDB0u/hUVSpV88cZwJ+PI25aJjk+Ou6t4rU5JPenakFY4j64oI7ZTyCoIzK4ZENv/lt7RebFCe
OJtP4BYbafID+t9abzfu+lc38w5AlyqW6p90yKipyNizkarKJCorK2gLgtzp9DjMurNX1mNdPlbi
ZSqbXa2AMvtNB4cw+A+18+o0QBoNaH68E5r/NYk2HEsjWgHD255Evo4lFnypck6eejOr7mFRQFse
af1VDOSLIkI0e53MMW1YooGJOYNezjJ51BQsSp6PILTTlqzCG/GdhBvwGmm8hrj3dFu79+ht/bmU
zt7M633hareYoOfKhI1Oh+nSV/VtqjD75FOqY5qiakEfuOsMG8YatJACAk2HhKpb+4TdbJ9TXsLL
e3QDBN/ZJe2nIlR18lN0HUlNyXsuuxvOl5O7kPeq+VFrJvtlTo6zbvxTrXhcQWP25O+/OCXLpK+X
GThVyhu8WLJN6Th/pepB7BpP/ih9UoeWLO5NrlIZFHlyROSxmyuWc18bW0wofb/ztOFqWMzUJsD0
lLXJtujBpPu+u7l4sjbSz1b0lCnr32iXDGXO3p7T/er43ibGRoooON5jY31RsjU3avJfW5o/EEje
c+W6cjtX3W7oe8Lh3KstGTcG90oObhKsKd9IY/FAam7xXXsZhEHNv8CAcGrKjJysZNCBsV2DKN+C
917G7TudPYvE/NV0AsACNvn4EN9PZAE3xnhZE6E/T0GVQ3v10/KvLMzP1r9nh/pDdjWKtQuVYZ47
sWy70TqsTSK392SzUOUV+npJBr7hp9l2tNRX6xL0MzWOPE198x9LG50HLd9tA+UU+PEAkd09xGK+
6b1wnlK9PiL2e/adnLnXmfB9ORr7ITQ0U0RPZFBW5lg2vGmzxtIHHLMcCBOrIgaYINy0GTaNnIxn
oS/1a++3tHvU/jS+2TFw4iv5wzqH3DT7A4ehQNLWSoL0yL86MUpM/kvvzEJigJc6XE8PaO0k+oFU
v/bbd2JSEyovbUmAzZ23SlS2dl7Hsa0egXrX7JuOot77abSmz7e2dAsgBZ6J8+wM1qXzOFZL3/gX
3Z1QdevwE6mU+seAxDc0pcdiyloRQbGkR1jO5tMc7XifqV5FCbEMN3fM4mYzxGT2pn5TXYrMguai
jGBT0gXyRP62e0i0lUe3Etz81cwXAtJ81lfMV2ZeZVGXjzawp9XlW8SjVehN421kqz1kCcuiX5fW
I/mb5HPqIG6RZphdsLqtCJZSaSwBxfQ7+V0etBPpiY3wgxzb88kF4zmvPfdAGcNLjMT/RkTJOvdy
Ik8egJVqRNsV+bIO9qK88soXMcNn8kwtG5xwwMULWc25Mesi0ogyWUNPzOl5Si2fCx8pLaMdP43c
eLfdjKouDpY/w5WoRH+yWzVEdmF2z1o81VfOrxnqyhoZGRzovpQ8SKqr4Hcao5p200yKjqhrxSIu
hn0Ru31EHG9MsLorAttN2eO8uMppq0jM9+V+RKeSVdou3DiojTx/9Mv7PTcTYUEabhbUdGcd2050
yKjKnEU/MZbl1BJF/lAV66hv+tQfXMY5rhu7M6qDDiAYVW1KN4Spx9+xa8G0ovYfXpN6kUc/S43w
LmSJFiJhGKlmAIhFNyGOdG9PMVd17sfa2NlKORuPxFRoJV9CY7n+sdYAdYnX4YXiDSLeaHAUtAQR
zZsQ3EscpW9AS9ZzNOaZiJaEINipuK8k4M3bdq2LyFJMwDVSwTfHqb6cYhIbSTD2rnRM7Q4dGi+O
o/rAjHvAzEIVb6YkVyJMyZMEWkHztFv7poq0WpU3G4HwX0YNQmCUQxIMJCNs9XaqArMDspS5VOel
GXnRU5/wXFY1ilJLVW2/I9Ng4jU7ml1pvC81PCAuQo9opNd1MK6yqJ0jH3dBxZeWFG57l0gWBXxZ
2tJxEZrprPxz2xPpzlcCON/SAwXTV56s0tLlPzKCkee9pggPEmJISWzoGTK0SpXvXV3p9j/MQ+s8
bKlykLI7JM6ylhBHou7eV22Nm8eWWFrxsvq9y/8RY54sGXf4ItS7EJXl/NmmdGbIlkIzYPG8VXrL
EbuPVzwVUjP9Y+5P1Ln1iN/r7SJ4P5K/rZV3doiEWTxhcvUzzQtbApGReIzE75SfRovR6TexEdl+
N1oi5v9WssRYE6zGX6CdXBSNjMGxpYYsiVrC8mnwbdexv6hh7eMuJPuXaW2zeFJbH7PGrvyj4XZT
g6/Wb+b2XS9aNyFvnRxIB5CH3qSEQ9RPedOSkEsHlAiB4OLqs0DFDvDBxZOOv5qAOmNTT/VB/4/D
JkCJ0ZbwK21akcnucyyJ131ybTX7B83O7f49jo3BP5R0pcR/gqO/XBcivpcPy7EH65i7TSyDQYoE
R7w91s4+qVXv8jS2WYZnjIDot8aHszu5NstFhHPSk5thIUl1C9XBU2PpdMN9OgOtSLdSqLllEJix
91QjQnn0Yq5I9kRrGfbD0HW9FU4dEVt0e42xhQ7FS8TOTBbtczEb73OwPcH24uhdnEW5uQ4pVHhq
23hMq8TwK/3gkVwCfCjJgR+mXdxqHiME2bjF+MefTPQ8mSMCYo6gj79RH0f128++lmfBqhLVf1Yo
DRgm7VnoFdhDvMrsVdNHRTYLqAVfh9627ofnc+ED02UZKdBSzjojeO46q/XSWE363+CZc3eaa3u+
4f8brd3SujK/+m5vVlHVgIOD+lmW1i9BixOjEps6WwyoZpOUaihdEON2CBMaZJpPW9FfsnRA0BxV
oBmW4U3T0le1wc/cJCGx25nBBk7u8iluElM8J9yCFZkUSv/FrL3IGz4uM9vJzre641TAzf0t2MSI
bMhLsvM7F0lmvKEdhWY9kcdlxpJmKi1ok9GwtrYYGL57ZS75yVtao+PDGRut+24rr862jU6mzknr
nN4J+3ntzb9ONWIOrT7WnTc/0df4x+oLdRE93Ii6hyrSfcbsw9+2W9YsA/MiAKZmyrCLJg27rGy1
X1KPPO/N1ec5YdLVQPa/yS5e9Wd4mjV+SHWKBM4lD1W6N0j5JzZhzcwlHNeSvr2V/1X7EHXO9bkp
VxX392BmYrwNEjy7v5g0/uIZUdea7SkbTGaEbcgnsx7BUUm0cJhNpT5eh9Jh+EtpNsoooYIL/khm
MTs0J0lLnD10yurFaRa3jdJCjpQL5PQ9tV9GNolgqokZIhdfdkMw85X8VxrpkOz4sY69oQMpp88n
BrFZY33+sQs/vRsw6YcYen/aDmZq7ucyneyD33veac2T4WhaJYHTWdIhicqHdZ4ey7jBzRLHtfeQ
wo4+cFEiam0688PP4KfJFOrjAM4ufVNzL3duwqxaeqPTRNOwkKNlDB0AUJlqJBd6Y2MjXVMZydZ0
IrGWxPpJ6AaqNnspsuqaF1X7nQ+e9dE3dz5CG4T4bQ1v3FIA0D05uV3cLLyHX2mBYa3XegDbwlMF
84piV8Y1PMCi6DatIbNahgPeaaD5ZfTm51b3NQLuPY/Ch8WHBQhG9C3ZxkgLMOs6S4YfkzyKCUdU
M/sICmJri8DUDLJ4GR66bswIRixK78mVrVpfZNk36DHT+heZeiZDqWzaATOvWQfUR4Z1pMEjvZJj
111TQ+sjLY4/7GT8ZPx6a8XQBcNgIb7r2mRT2/gKjGk6J+uwo/zhzalWNH9EZDGVkFBdScsLKkd7
12dINjdx3zNfjOe+XqptYiKya5R4LFEqs0/O9TFx5b9q6Out3qziNXZk/wPknPBFllOUuc0/6OSr
VrMVav60PgrRpCfyJ9cd78H67MRW/8VaQV2E3x3j0jaCIW+10MljECrVrRtai+wdTTbGGzUXw75v
J+0x5z2gB3quT+WDKGLjgniJj6/EJ5gvacYgr8GRKXUQtlE+OaB034tWTW9dt1TdzdILO5qcWNFy
JnmqAmvuqgs6AoQ9FecRle3c+bdFM62jdKmhDAwXa+cGfcsQpok1vCMmkXS0yN9MNm64Di00jlrH
Hb/+n6pbbZv7/gqU3oCrIsG/M2rDtm5rk1YFRzvQp2OHHd1WKZAW9auYHTvWI80AlFpIKiOLDN7B
GtAiGk6sBU3rVYFclB8Zsf3u9D1Me205F6E7CLB5jT5Sw1gHk9W9mR3gpi6a9dSbcXKjBia7z4Fq
U5vWRZbmSfdLVhQS9oK2sqqAEhd705IqvhrdmaEGfUAsuMGofnwbRw8tSL50QRob22akZELMYiI/
FBtYbLO+GTOf+Gimj+uaOTxojo0orr/afUEyvnt3gd9lGnOJ3hRNnYvUTXTYdT0nbEdhntToPDKI
/NNK5qMEtpFjWa0BwlI8ggWtqfgH1Emhr904zsqGoRt8qjmDmzW5ZDTnHgEJdXLslHUckwYB0VDU
Qa/7QazKCnwalQYP9sbwChH65KYf52Z1t07bo2FQ48xbB8yA1LSa1b5ogonH9IGQWQGdW6RBxQsI
WeUTzR0lnxEPr1bcb3fYooNO0c/WnYkpwOV7gpxMA3M1Yl5/1RphlfNDDD0fvpTglQyukefVTVCm
3c8EZ9DWYj5rhf1iD2KAJqYL0V2tYNBTJ0ArPEc4eIrDTEhkyJtGhkXSyl1WLA69RLW2QxAwvQr7
bgXQpB0hkji1amLiqAl26wru0HQgVp3XcdB2k7mhbeGAZb/Zjb2z71JIj7lBO5hXBbH4GcykHEmM
ZzegCYnvWVNWtLrGVz+QE4kuHtaq5gPG0roGhV2WB3B1A5kAOflGwkhSFeUOGQesQabOnk/13wBy
DRPbn+2Y7qS0cKwDp0oLyorxqEjzd1OhabDvr+pkfUnnog3tUp6aSnsWJhx6Kz5yC/AbanyPS9TZ
+CJ9ROD1OtqgE+vU3uLG/kiZ3e8qBZoM7U49JVSnhXz86jH384kiI9MK9d4IY2p+g8mv37lsrajJ
uKCzAqukj44RJyiEip5QeZksJlQ1/929prWllqmwQU7Yi6o7L1wuxe9o6G5YELZCeZqwqDEVP7E5
Xo1s+UR3+9G23Wc/9lez9x6ydLyCX2xrhuGNJIPTrTXtLUuMayVqqEOvXogf9UCHxjejj29pr1Nw
uBpXQy3gZdkw/zUTxmiL9hAJwarn/BimFBJ8i1Jnd6Lqz+5NAA/TXQMIp+owUwvbbBonTy7CLiQS
HJ1j4RGiNUrL2S6SXhdJuAg4w5DdwMcGeAWrPOWEWj4CNaibjkz5rfaH9bW3bXXD3WBtla/qS+v5
ctfgkTrPykwFpDk9EgGsluNF9ZR3y5PeDjyU7mRQ7+q7dYc+TLwaSHNIXl1wn7MfurIJ47U2gIba
iiu604cL9bC7xNL1DeV7SBIMWz4Uc6e9Sd1dtl6mDyEf5E+iO5B/omePJEfwoFi6UPhN61Hq3RIU
GetnA7gTNSwCoeuMpBHcJVAuJaYBCWqQhZQ6b9i8zb3vJ6c5bj7IEyiCDFHpe9XDgkzl0h1Yh9to
1N3+VFQs9kWRhhl6FnqJK9iY/qGgeSZ0KOy5swTLo8BeF1E3NW3BdPbJ2oLwGvJAdRb6DxCD3KsR
HrNL7JZa6JvaquQeFbfJFlT9g5FaH8Yx4V5rafVtVhXoq+cfFnDSo05Q7mUo+Fj4VA2iyNICImlw
XpMe70WdQ5eaZnpNi/EBdBJRt5bz3KkewUOSPtnrXO9ooinvgYD8QPeM6I9NGxtxMHcTenriFpGk
z1ZY83X9luMAKL7Oz6tvjeB6oke7YvcHo0yRm0g9EnfQk8bcGB1im/OeKx4YwUGcJlYvx6ezamr3
zkzCSCwPha7owSm8r0Gqn3ZYYHYZmHcoMtABpcmvzNJ79uahLdtDX/ZbS6uLM6mJ17WCiXFoLQ4E
Vz1QPBIe0G8WHn1OIjndb0+0TM46kWPk+0FvFTfTT47c0eGYmj/50L6XVHzDhK+PIybwoHVGloCu
+RRVa2+Lxvk15qyIFmH/1ClHaB07nfIaLmhn7A5maeE1hWRSdwFJPL0ktIlHrDskETi9MSEcSd8d
acZBcs+Xoa2qfGsd49nwKtRjhY9acVnOQhXvxTTsK5N9fBn1n0kvIq8pFXq6LnlzYy5oRBx56NBI
vJGy3Mu5PJGBoB11xcWQ3iUqFFz2Zy+HN8Hu+8Qr9iSTiV7EQp5xoB5riym3XlqECT3UmznExzID
xvK8L050oER5MZclWGbvqufxm7FMjzSA7Wn2BhFMjX9WuQDgTwVkEl6mLUEwaSioTQryfKbrLM2J
GZx6fs+m9tHFjnlAkignv0bVlBnKRepCt4/upgJnC8oNR0jxOovE6KCfY/vIXE3Ms49UYOy7S0eh
2kakTYZhGUloaopzJWglTLUs7FtLY4nnNymK4g1kEjWaN8CzVKuNLuWuBsUPFKy8tynGZW2izd0Z
WmTJy3VO1V9m3rWIDWJLXAV03k0sT3G7XGNm1sCcjCey+6zIKY2wAxRGiTH/65NyDEkVxFlkjL+x
34oruSLkIcTq31LLr4KO88BEuR8kklWUxuOnUll0tvY7mt7Jf5r850yn94RIuF/sdyhThCyDDP1B
MI5TzncqGVuy4WNmlcwGwkdS26J9D+9618czr0az20Jja5txMJFell2kROtsJ786khYrj56GntqK
jTXSMe2cZEuLXl/af1jgEaF55mvb2BQ7T7Boaf1Xm/nOyJ1LC6OOvQI4M07S/bikFBw213ZOrkPC
IDSAq+di+vLS+NazLkZrl/1XM6YDbNaHflWf5lrGm7XzK644Y9wYffKkIRXztPphUOJsm8bfTJYI
qcvaP/R1B+5B5AKOvS1z4OW08CMyrkUwLjikMesnXf+deOjhFcmczWr1N7Hau8Xzf6w0o0m3n0kc
b+x3Epko7ious6+S05DJzyybaT31jY8coAyKhEXebdZPrBSKT8Xbx+jmn9QyzdsRA3qge/jjq+w8
sUs8YfaxLh7rL2ivE5jufJJNvWCbgEJPQP982jTJoNwS7bzrR7KtuJr4XGrrP91sIizJ2i4FvqTI
yF3sUznr/+Vi+EzWGqlkW72sSfrYWMuHXmOz0PUeYk2TTxr/XKCP2S43y4OY85Nc6xMhaEOAD0B/
TCqfVh1pwu9lqLQUM0c7+aDFigJSHdQrUh1inaLNj/kkD3Zj0PFc4c8llu6Wxg1vf9P7jYvpmZV9
x9V4jQ1txucw/xGwdC8lMa394IDB8fe4NIMjvaOjuVC/vIYfaligyC+ZDe9tT5bhIc7SbhRvjRRJ
109C1jIoOwS0A4miKv4S9/SxkQPJZNlwg04HQ6EA1bp8T1+yC/fT7Nek1zfEaXgBRaomzdryN+0y
+ufm7ktqU4Rt7w0nGLox86rF4xtzzkV07jfhoezDU9FEvYZMBZBMO9cTiTB2l+5kXMG7tnha4Ynw
qkB1Ky+lqLqTw2UaVp9xK78UunV0KIbEf/ZjzNZHUrM0x/TAnVx+F5Q3eZAAtt7FrWbQs5VzcQJg
qUaGAhgI2fy90H4BR2zN4iVP7ScVG09m3A6b1o5NxKgcX7E4aD1yesUZzO4q6Kp2skOaezSCD9w+
dsXal8i31KabbwTpTJLyQIrNq681J62390IiBejNgxPHYVF5jL6ps6N+C1Vb5fFqaEKzlJgcVvcT
WuHDXwYaAHIeyZTedQB27GgK9cS6BQhxQwQsz56bUzdax0nY98wb+rTPGhNy2tdOCaNA0FgIFUbE
ELJ3zrN7LylVC/hh/tM0hruhY+BQ91W/IQhXP+Ai2BXjRFMYJt2LV2q/tjvi1RmHFyAdSpTJroo1
9zQgRVWdhUUQHZ01IOyYzjwCkWPpUe9+x2n7ZMo29OX8U1rdSfMkj5z5MJjVTQHs+lLtWnP9yPwk
AhqLZprlNs6wPNejFlolt1pujl+OGaeBmLLjZI+hX9n6joWaAj9vByq1ozMbCUUcQKZGWmFuVoSe
E1x4RlJc5wqi/rharexYLr8+JQro17Cc8ep9abz5w4gnGajZeZbOuBt0cmWy7i4EGIfl0siO2lFN
QGRz7DrqucX8h7MEayMcdJDk62udL++LZz47LcIBZ3BONrlxu6mpbwunKKBOY9/QH0DtaIJ7w7m6
mYAVqy5DgmrCSzEGSfvLq8W3I52PxXTdwLE5LHgPIxJx96aFiq0BGAY01qu9zKpDXwGEy77fmq37
txgVj/RwrKC/clvf16vYdL169cp6n0/2CUD9AunLIa0eMr8OqVyl3Zx2lyFxj11KzKlhaKjeEi9w
tPrRGO06op96Qh42Xf0lPkmjPuSxc7buhk4kMciK3P7LQeKFDPNYJ0D85fwAPDeg7hm2OSdWk8hj
6rS51XX/1lrqMTZkQonE3bkUE243YVUerXxXjTNSv4axxXt1kA205oNY1b6kMXBuSmTn6M8zjZpB
Kzv3ujrEGR7NzoNUF0+WzMPM16JxTh4ZnCs+Su8pbcedZrZB4qF6JOOh3LAEUNdYO2/afHePZbgK
8IjTJzk/zP68XeZ4C4BbcpehQVgJOg65+K9FgtNS9yugj/xHDByqu6QERaA/IK1n0ouHkghp45QU
6r+20L+IoDpbdvWm6ermrPMSKU9ooZE0h1VMzxSpb4d7zpddfWhFF4LmR9ifmNFlCilosFEblrWv
aDzq27sVS0WLayPLweage/Gj1WGCXNtsX1Tug4qnf6s/vYDlshFXp9asjpA7x17isly8P50tbmOu
tk2XXIxSSj1I0tKCuhIPutCpZ3a5NpMvzbT/ZiWfXQxDG0u576CVTmDp2d+acUX2ngHfbS5lmKAr
JKdcRc1gnfoBXXfviKMlnS6qLPvQzea2FcV2WR24ySLAqbZPdbwFtvpMnPiQyeyYcslUHYChI4Cu
QS28BX1UP//TW+toznHA+dhm2vpnVEPIpn82mCj6wgynzLomJvvD5KqtytQx15c/GEVnI7z8QiIG
pA/awOR7uuvIqgadq5SHuJpui/lMfOK7reuM1V7oYoi8y81NdP3OsDrBMMVfbadDVk2nJMu2JoG7
3KPDC4FDVL/DNpD+f7TXMkor8JxpBpSKE+TBsCB0BtIYErQxKq54GodQxdUB+Os7p0W478ml9Jv8
2TZjTBDDtBXx+ugr421KqRqp13afzNp/Rl7TKZDUN1+Pz55emiFlvq8Ofbebaim3Mm1Dd3UZ5JR7
8Zb13+I6j34BSAJAcS8J51+PAmkzTyv6NsMAjKjtozDUAVUhe0q9M2u5sRAWKbOswPmAJmq3BSmv
Gem7kNHwRux7mCIdUNnEZe5c0tX81ybGd9KgKfXlNpnl/QTvMhdNreyJwxp1e1dASg2eEXmzDwXL
814119IlfJSH80zNuReVyRDKXP2kbXXDl/qQY43DPtAdZjMO80aEwzy8NWZ1oN6BBuw51RGPdeTA
SipDx+67b+y7H8ja47bSUWXhWDWHB32szx7+akve1EALQLKah9RdTj7d6HTgfk3oaTofjjT3rk7y
MVfEclN9WmHDsO5/qGtvido6DZW9bzoPE5z2TLrYUWvnPYFuF7zQ6cbFAtwq+2YKPUztnqHX0w6M
w12An1tisUORY1R6sR0QBsv1TUKGGlV88pLWiqaq/MsK78XVsWnWmDZCofJla3pYQVkL6qBpQMSc
9pd0m2KDlgaup2Z+cyFdQG/7YM5BD814ecbtjO0bv0BWF/icbLiELi5+vdZ7WH34klWgX+eOKQvj
aYr9k1jb31Hkn1ZdHHWj5hmEd7U8HIPduz4SNd2px26koIw/CCH6lJmf+ThAXShy/0tVRcLDcYw7
Hrbw7htDGsw6gFIs19ZnzRgeB6MJ0cIiJBjjP31CJjZ3RCCjBMUO7XvOKw9+VKXvbaLvStPbZzan
yWObyqYdiGSAyRO1Z2nQrCQBzFhkq/zbtNCatWY4WB7mOneCmIgdzIp6HSYTfblWPaUPwyqIK5nB
ZxEYuJCWLGyGrTi0Rjxf6ZnEqOpK5rBaNJcuySTYvrmcukVaO88dhm1HhPrT0OKsxMD8oxK3RWZJ
fabRARCWul7/E3gryeEmTL7szTzU0fdcdLMvkXWBPsUNlE+aIBigO532q79Sa44Mensu50hM33M7
EWji7lS9/va5EQjQjKTawRYfengfAsZHDBMoJrAqcn8bomXUmDZVbh6XhsqRDtIbJA/M/JJKgjWa
ZAyG2dwjBTu0eCuKggGoLhFKxf2wc8p26xvygTYgWjbZkvEbOqqJHLFwYPXHmvSKmOc9rtrL3Qzv
WiIcGbUtb3zU/79+qotMwV1tQi+oeS3wLNXFHAhjGkItLw9ogja5hW4pkf9aPd5Nqv0tHRya+Gwq
091oZfZST6yDMs3PTj58+LV74eHAzGdtYjI2RIM1BueHlRwTSX0ramqPhUv7oZSVS9cOtMS48GGd
M1rOWxuDLKsBOvu9R9Z85lnvVWL/+EZ3qfMuAvtgzHebPATFKX7qqRkDaGeKv+chKkx/mysTsVrP
92WEtIhuWWyDsq+Q6GbnGQ4G89NTnTzyW23rGf5imew/LTcOSKQCKceLjZQxTvjFtPiNLvUgA+4R
QxFOeHmdeVeU4EeAP74bv+Wai4TxtZlemunHzxHCU/C8H8rHAmAIWojc5fmjcFUw1r9DJl6SzqWk
RFyNWb66udzG6/SbSLW1UJA7KovUiOEYrvxrjjPIWGwlwAzqbkXIbm5T70aj2luyJLYGZWptFAx1
HOJ2/MySS61nu5E3yzCPP24jLxhDwzJhVoDIRsPfOMFa6zuBnuve5bJ6LBS+OMKTHMZi3Cnvlb87
bIrlpjDm3gMdlvHfKJZIcpC7MTt5ffsgGiqZEza0Knuu1+Tij/NRTtaJmMFzsy4XjLK+lTIqAnWD
YspiOdmUtVdJw9c5WUcmvqueZNHseaHeQnWk8zN+V2xt+bH1eV9q6praCzkPzgW9joGyVFxmG6hb
W0/x6n2XibtJCEj08WlquFiHWX8ZUuMUG380kx/M1T2NzNUtIGCxEPLREWSxGVquQKG+eAh+fUe7
lyNvGZCu5XIY3Ue4zOfUrC5xN1xyMszaennEZgHDfPQBTjzaD5b/cXQey40jQRD9oo4AGg13JUFP
URRlKOmCkBt47/H1+7C33diJWYkEuquyMl8tA0Zf7iJmBJOLCjeUBtNasavt5mrUxqu06ZMWodQZ
7O+8jX7K1Cf7Zlo5akB+yEz9nHTZd+qULxxMHnuFtwU8/+n/DTc6zEpn00Ta1zIo7fz0pMfh8xRN
hJ+QbK0hfbeK9C4TR19jiHpIfRykrXh2I1C9EV/MNG/LjhsM0ON2matgVmpWVCRYG4MT4AQCStaF
WSq9R7HTGZUkScG+ev9glonnNB1iHXMktlo2BLD5eq48Pud0nP6lVqqYcpFIqLS3HKSPrdf/AlwQ
KzE3sBXCT0mhE6Xd84A+z26FfRvgIh3s+cU3ubdCyQ4sy79Xi5xnNi8gXBnzEeCumn2ENwuDhtyV
JmTEjMBdhB6PT+bWNeLJqMYrqxA2sdKfbPezVzPZ9mKtteabFTlLvBwvTELXYJicrkQBAaHyHz2X
rr8dWq+JCQMMTfhGM3PIyItk9c3vkq+SNe52+bTsgk6D9KijoDTQfbV68oRfb0oM9xlx/Yypq+UP
W6sMTwZG7c45drFO+1L5l7HCodU3e9vIX5PYOE6EIaaIS8XttgI/qj+TdoMGYTAPrs3Xyh8ea1uU
GBRaZ9X72pYBaaWLXxIya2QRkmLR36jUdYyHs1bdezj+QRLwJUZXrUmPRCT3dJQXoc37uc8uPfEw
dzJIIbOIDoMFTQd2GQY8NA1uCn8poPiNEYL7Btk5SX96aGrI4tWhY4bQGc0PZd4xU9QXVbkEQNTd
0PtdLVsM9eJJk/OhCvM3qx0hmRChw78r8s2It0lW9pNdj3vyXFjADgR0TE7KgPME8kA9/5vTDG7L
vK3bcVPmbGyaKWbTUzG+cVEcuST+sch9I0uxcrTXyHHxi+IRnOghiKK5lfvqcHHROHuxO7UbK5Zv
ydjvwlzfx0Z7sLpkK5pkrY/cEsyzHaoPncQTO9XCyPSS3nlSyB+jYgpff8Xl7EW+yxPtPFC/HMzG
XwV+v1FZ9EUttlKNWBu4bRWG2hLRrKISTHLh5WOyMUt9G2KZ1rDu6hNtXjmCHdfc11ZofzhDdmlG
gWxBaF2Bbz/J1N2GAdJ5NVxxtZ1bE1HHxGTTQMTIDbXh4PPqyCZ8TvC7mMW5UO69xVzbhQXBEOt3
LAjXd7OHPH2IBUtIiIWiI7PpZDaPScKcsdY2oXsVg3o3Isy/TkfIk+iJLbY2O7EnEBBF4G6ZdXgk
wFCJ/+gKuL/znd4Y//rOP9VInkK8OhBGPFkOV5VNR4U9okBqy7GHrnCMXga7P7dW+VTHahO2LC4v
sF0Uxu8yCgG0eB2Ufh/1fA9UdScLYzc3HcN6oFqQoqyxOaSDS1Yw38RYq2czOLJ87tj4X/6YXLjg
GPMBpChzikbzydV1LNj5hl/7bqjohmj5AUuxXgU2QhrpFwR/tUlp/6sx29pBA8b5dSKQN5rwDcwZ
B8YQk09QG1Z+nmQVAcqQGNN6RcFRB7jrwO9gL02w0gWzYijcsazz02ESmjGOiWLjbWTLyoohMMNj
Hjv/o8yJbHePi7+pJtAzSV5h6wX2E14rTa4xF29chAKZ7XKz3rlUpB1am+c7D5KpQNM+GNNDknxV
zT+tyteG88+Af6Q4lwy/+JIjPdDQ6N6sx0dCdZ/h4B4AaTP/iofHrDHeC2FR0uFoAMRLqGg6F7Gz
tq1TJuTWbK4dwQyl/YI/ujSp2vST/a8g88DmRLgyjNIgV+R1ex7Ut4rJ2SfjJobJwCr2lRH+68oJ
i3TLLPQfPRyB3fonigmz+vbZgu8umtbLmgoBLHxIKcYdfN+0/WFuUPmCuCKfdQbVuEfjBcrIkdcm
zdGnvXLsepfEB18LPQwNHOC8WKY8Tc17W2eeqEnlAcZ6YazHsrhovPSp8W3VXMtzV1wogz8CDNcT
RwEnAolXR1HBWlX3lZr1VYklcVmtTceGoOF/WzleNTOsKIusYt313do1cfulfNRamK2DLia12D2N
bfKawR/t6kWtTiBDYHfRIwhSTXiv+F+zWPpxyspzwAc6SCzYxNoxtCBpcJjVtkO0+Rb432X0wcW0
VssAz3SY+Ss8Tpwt3czPNXfTzszC5UOd7mOkf4Yo7ytWQ/yZlYZl1l6wGITew4Bqqi2/co1gvZTX
yqw+It35NLs3ZGttIyd/58faNjPDO6LbZ+g8jnnyr52m1zzbNdzrJCyAp3xAJNtKGqEyegYO9qEN
+dnVG88v9K82cn8bv+QUO7Godl2n/p/QjH0Ocsu0a7nTWvBEFhietcsSP48kOzdbBjUiOQc+1Vgu
pguJs+jmjJP/WS+PZJK1r1FkOLgImRPiGJuQh2W0cVKneGpLkXlMNSaPXZMhFh2pkbdsnJNZOuog
yxYiB/SpTZsYJ1xNvuRVCHl9IS7ucwKEXqVaGBo2vT1ucbgSBqCPxG5J0qdVcJo0s8Le31brUTfI
kgg1Ydt1vvDDf81TwgjHLT9tyZeX6YuiLYtbVhXJ1renr8HUifm5DALFSJY5H221iqbgtass/k10
rP6U1cM8Wt2uUiigTdzCGDPGU9iJ7mAK3D8oDGxhWGBObQXKF9XuOuiMve0uTddBznzCoqDszWiL
cYC/JmOQhf/xsZ+cm9NHNipqZlCJVRtfEjYMOz1axVMud044ny2EQw5a0rld0e/6xvrCeN9QcALE
tgN2ISisc40dIA3m37a0oBfo/AYK6CoB54x500oG+lUm7lNvol2b1j4pGXHFIxHq1mKq7nTPTt7t
S43/BZoquxW2llN7Y5sfwDl9OegkNnJI3PhXIZicTkvepzPObt0tcyvxklJPzpXtMf5uEIjabzyM
zJD6dZhKVB0yVSq/8FdjYuczDXwjWnWlST6lnb+TkRemnsNxM2e0toMOPCV0MoZ9Y00gULsq6Rz4
en7BUlkkL8Uht9KnAQxUb09PyGT5praBXBkmsX9MHoirSbk1ZXq2C3QxppovA+ZGMxnvUYPeEOM8
XI8qxSXndIcsml0GsSX1oGt91/1sXbOsQPby64JtGXawBinjzRxHEZAwFo2dHI2itQmbX3jJpPto
odezSl/0Nvljf+tDnDZEE9tbJ7VnzSl+1TwttxCyGLsmCI/15Y9lCIzzeXggVuCVtfr0HdIXyiT/
7sYMqaJK4RHO/vTI0rEJElJoCgqDIkdRVlgJ89oip0iIw3Lngwwn/APszjmMUfVYWuEDnvbfWeny
SFf6zef6A05aY6Uc0WtdXrHJfS7aVrFUJSxIQX6q12EFmEFXBG8nWwdcyahjqB1/Bdq0Xw/hEK7D
ePjU2/nekEMb5/krWZLfld9tK6ngBPn+pSiSBxlxzNHERKs+i4AEdXOCqTLYwkps8SDAMCz1Md7K
GPyEzqm8Vrxaq7gtvlpfPs+83DkvNt8iEKpW8jKG0KsPnYEWPODYZxSI9y1XEDhGS/vLMKxvpoaw
C3flm1s29gobGS7BGJAM/e6mlSjXCVR1fSKAhq/+L8px2VSDXYFnI+NlV5C0MvwVgM/3TTb+IQAM
+7qR5LDi/on9LXsG3XRHyUFgTgSpNnjNInGqVKDNYwuBMHNk7vWVKmdT8g9E+3CuDCPVpxLMKdLp
IbQzEu86cBK/16i8l5H+IPWzCXTJm/N+4FCQxHtpnO2YA9dIxJbhzjbsNW7n1DzFZtDu/Kl8Kcb0
y3HJtWalvksBKq/ikfqyDy5GRQMHc3k1wERZB3pGy5f0W8v3X+fJemxz6yfvXC6pwkvT/NrX5WfV
Yn0sBFNI6ONeFNPiSPlc4igDoJMrb2hM6MWhL/DvF6cq8y+478/1KE9xre8N1dkoyx9sn9a26WQ9
g5x77R18Fzh/bvnU/SRd+Dh1LNaI7Yc4RuHJcLtTtuxVqF/rCClEynQXld1jq6vPJgvu89C/6ZW8
I+tThmrGiUHpVmsFErP7KzHbHsKhGb1JovJGsd7tZwcrfDrvjFD7Y6K1is2F50hgm6gz0U1zNRVB
RZwf5uDYBIABYuoaDktfdYemZNMHdsEPmjCDkBG5P8uovsqE2ZMWc04yFLuMQ3aL46U6nHGfahI+
X1zzcMRm/ZgnTrZ1GUBGMte8xObGERgMNCe+JHRiKzsDQy3bCCe2qVizmA/vgHXiFfHJDxmQuJ8h
eJhtk61YEkN+yO7tbVBX2XoqjGpTh8OB51StGdA/V9LB94CWahIX2iQ9D2DhT7zSLdEestfBFFw5
iI5NLL+dJjmPCUkAEETAj1K33/hV7m/DEt+zJvHuyPEUsYtGd8p/s4Y2P9nUqeA5Ma3DaznAhn1o
+O99w9ijMQ5+aU170bPdyDZhexkV2NNlmDbHsKyqGFld5O1pAmLpRWbzOFjt0YAFNfPG48XZgcCI
GED2p8ywsg3cMsI6cc2eA6bipnBucSF/oc6zoYrtkOjWgjLUX6QnRgX71uKOLnrO2SlpOZxy4D/o
rtGmM+1bGHLOAI7Yxy7PZMPEx8fwg2WK2nDsN2HjfjTCvNswbPzIfyC8tLcj7cnNoqMpGDIUImWa
y76iFa3dDVL8aYBUuuonGtXSSr20LSAySBSdCjGIfBEmqeizwn4x03CLIPjWeihDo+TEQt3GhykP
VOEMYscuem4dqCKpnb/nGaIo2bRNx6+eLR7dqevRalJkWLrD2JqItE99vGXLlrEOg6bdNy4kTyI6
9TnQejrwEmNOb+MTMwffvuINt/e1X55dWz1JqfStnluvbuxoxKOBps2tBY1QEmcpIjCVfV5pXpup
GPM3vb2tzSVkE/+f28HooTZf47ZNtrGOBEzAE1tjtQAREEFLk5NmqAUnWXury4HmOXiLUXHK2Pos
WSO6UmxIYCXEVmFWWBtp9pCnyRs+Kr6ahecfArwQx06nOzKwCYSc+djA56ndt7Z4mR157W31xiKz
lcnY35m19wluVVJEEISl/aBNcNTbfDvUyWbuO2/K2M9hxYt7fdn1aQB2rIrytQGPV9bEIM1Q+2zL
4cA2soNR2e/VMH2wL0UDodIxlBfqNUsAkapY6vuIfQS4UYIFFjsxEtGNfuMMEmqJW5572M9WYFer
ui4+mDVcerThVcCYD96f9pyEFIilZb7ORfPcUBWovDkIG6ZHM++X3jMuohcRigtR7dcwtB58V9De
tycVGmdZP9oTAhRdzsIVWOtlcdIFAIje3JEpnVclou26gWoEoG+r6vHBygnNRdn4FRTPbly/guXe
M8g9dul8y4uGTge6RsLWNUsg+KLGZS2yJWVWF9qvPFP1esCJKkmeIXf519mc3p0mHwgNmv/MCg5t
QA+mobkyloChHFt0+GrNox2c8DhWi0n7tU+DxynxTyFjwg4QC/DqFZeSZ3fyFbr/bzKFW1/LLi0y
Qtt9Je30oGBExYlzRxF6bFMX1yojl7bZd90XA+BVVGrUcXSLaj77adEvhMjvAiHXE1I8otNhl43v
2D7Waf452fCuJv3VZOweacO5qNpjbRPsgf21yjvMHFirCYedi0b79jVsMg6XsDLal66woCjDaQRJ
EAwUpG7zDxG67s0DBsuV75pbaTdeMWM/G1P7JDhMS1LMeLguQZ+epiE6Z26+C0GU1wVBV61WAFz8
7M0vu7shrGOKvSbsxR2UHoxN83GgYEHOdXhXHcqDrMOylDeQHus69Hylcfd3k7lrTdrZvN2FBoJA
Hd99XA7sOzmGbushmKDDlmvhl7t5cGAQfrLq7Ua+bE+29NNfLEfY5A8xGoAN7tcV44vC4afyLw0x
TS8xEWPQafQZfoZlEHLAxZwF+7TnSZkC/vzgKczkYg7QRPJ3u7i63LhBEHhKgUhofwqiqZTAJUb2
Obr3rfpCoEEYHttvqoZnYqQeGOQdKb1bYzubwravVWr/Er6A6DEdy178UbZuOh9VTXduAxDBvmu3
meXyheee6Y/rjGOYEO+8sWZ1sJAPaS2pm7A6Bck/mRDRniK8pcgYczIcbdarLc3ga0UfxV2+1a1+
pzvx0VdEtmxxVRiHU7ZHU/Xg2dSe+9xYFGFOCEATOss4tjF6BLwzk2UB/nBuFcVmMTkPLRP9vtCe
IHUSalUJY+P5bHPSMztPvCrmieeH2PUpKJHCgBk4U4jNzfDZVtZOiZlKUczvJEJQauVe1OJMAPpp
wAgRECBjGDuFHkjPPUbi02S36ymu78GIeUzLaD76fwb1wNoasQ9UVbYPS/9Bx0xGROxUuMWpdkG0
+llLL66bNnOLLmZDNADjJGNdli3tvenre8cgcczWvBYab7vW63QtRjJojEKAcdU8zTnh0lIKsEX5
aYRM6cmpfQ+K+h6mHUfOSIXDOuGdSLkWraw7hzI+VFTmLHtH44So53At2wZOdx2dEU5zskFbf8tY
XLSybHM9uFAesmSSmzSU8kTX+mLqikw+/jNuHgJNyTok3b92Z8zzRf+p8uI62BNe7nrVOfKCTbVZ
yRzUXljVT2Xkfk6ZO6772H+JLCg6Ja2AGz6UC5ecsPue4/sVUdrzbXaw29Ox6dWNsoHmXXCsipWb
DZcCFCApOluHOIv5chDDSeEZo1f3CuZlQwkK2fo2IYuUGQwQ/C8z1V2BrS8BkeE8a9krDAjeMofQ
fn3Ka5p9xpcaDq8wuRO+AYyEoA2IDZRRQbeUacW+n5uTY7XPLm64Zb04WvZUX5F2YihBIR0bmK6R
egot1nK5bd2suCF4sroaC+gUxqc8nPBh8hWhGJANLM27L+DfFuDBWt2GlBW+Uqyu9dbYsAjrQ6fW
xXnJyWa4JHf6SkwHrIe7CKP7KrNCkjImCJ2wdZ8CEiZWIu5lnN0gJg8UmvKJ1TugHqyfSY8Ofc28
zQYJy6B7oBTD/REOVrpznHrTld3CaGTuMuq7IRHROrP/AJtzenHKKG7TMkmOXU61ID+ZTW6aOkYd
/IWp73HBrP1UO48VzDx29bJHZOFp2w++GSNf1+JxBlW0cvGneH44Fp4mu7tpG49zhzvHt9XVLV0a
cUtQncX+0WTA3GHX9Vrd2bpDxfk70xVaz5oMn1kvzGizbqCKWIALJ62kQhvVtzVyM+NJ9kCB8GDP
GpWwqiNqxeKmOQaObP2nRqU3nGFDKJXpKLGlkeh5XZHPTtSlZO/GTvjOLZ3yYEMpeg1TZ6d1WK8Y
G/wGFfEzYPovtUgc6At1wtamECpNoj0OffTkm+YFE/4uDiOqB3xgqGvNTiXUNF1L3xaVcF/aHmEk
m14L6f6VU0EvgOjU4DUqQia4gclPVsD2wqhuBoSJwdIV5pOFbLsuErQTW3XYLsIXcmI/YZpuawhi
bameZWa/ujQZK2mEcJ/qPYDaR3sZ2NJicjqnH67QXybb+O405zKJkdLSP82kylBFSLkPhDSskp0K
Pqp2a0IOjiUrv4Z+uEad+cKYj+FBSFogs/6s8ULwAnxwTW6jtENEZj9+t0bzqSqMBz+KD+QuvdzC
ZcicSPUDtn1+Bk2/95G+Tzmog3YZajQ1jRsfjqRY9hsOPFNsUkdttcECawATaJpmziWcKLk3Z/pL
ORM3sP1mRyaf+t73QpN2ArCwNtQfOEFGHq0PXflrp3H2zD3VTkoEoz4IzuGscyEGSNoMY+45V2Gk
h0D5pmPqZ6j38marggdIo+mpqV1GZ34Auw+G1XpsVHvuKpxWLrsECibiaTf+1bzL+Rzjq9I1bk/t
3hhcBWgP7+bMigvZigu9pOdrAut82q5HoteTdssGuUbgKBYf01oMvTdwqcX4hP2wf3Ai46wGd48T
wtMVxCNpX30leLMtjuaE6Tmye9+j2WAvjFC/I3QBGgt97+M5C4tu6xi3EMN/0EMIkZJa1reNN+K4
j8hk8Zk0WXFyG/fXHI09afojGUCyh35CZAIHnvVjVNNu9OGR97FxGKqYkiC5wkP5w/jBNS/8917h
lCSSMq/bqL53fnOb/fcqYr4Rj/cgHW56HedbWwLKYOP0NW7GjQzw2SUGdTNT8EHTTlY9ZuhpCQiZ
wlkrOKIyw6lOlsDzp3z2ppnklOY+1XO+ISizGZXNdzdEm2zqn9m4HnllXjNPUqxuMZrsn2F1tybQ
/V3lj1QSmGGJYmVYprHlI3NVuI5ni5rVugVT9aNF3AbodHTpbmitcF5vTSM/B07zHUgcZa5TrJvA
zmhD+P0Zfbt9+1F1egovUm5o3PearrMeCIdjmWWfRMAoFivqSZ7QJ9TvG5/EGlbKsVuqD4O5mdPu
bd09LS7cIZdbZeFWcc2NdPNPgT1Wa7vD0FRnt42+UM0OUVGjiDDsYnFP6Bli2E1NeYFrfWDjH6KB
ecN+qa81AsBM4IW2RXv4q7BisNOnoIItd52h7xX+yZxRp6gZ+hbuqMMTab668ZBLciv6zEsbsMwk
GOD69AfLLO7pFC54ELz0E9tREgb+iMb4U0AKx3a9rSpnr5VbFRCvlT+6j1+Q38jcIwo5a1Gb0Kyg
vk6DwL8AsbJTz+OAV7zNLoEPNy2uX5j04a0D1EuyVvfTp36cnmbDfMZpuxN2crADlH681B3PiptO
52mgMDMj4484L4bh4bHzaUg56bcxj6pW4wxcKrzY7Ny1nLh1+cZJUJiioFoNN1o+cxmwoMWpewHz
POYHYg8CkrhFstEhZT5XX+zdytYsiFh4wA0XXJnzyTGkllS3oFxWLoNTpgKg1zKO8yhv/kzOZcYQ
8kPqEDIa/+a2wSv9276dzcc5NB4EaSXA+YIbnlJLkNVZ63n/Xi+NKY6bu5XjACJm9RH1yCx6+ly6
fJNWwQzH7leYyKhV/lh1um3iwNxFAcmnUaz9jDiSIex7MbEUBdjdd1O0myEavNT3uXv7iLUVoiD3
jn0HjOBmGIGF9aR9wwp7VvidSWyGsYC6zxSw5S7WbW0d2Do1X7mxjZjlqYxBprllPI3rz2xdAME1
U7CEy1Yr4/MQEBQq4+mcTulmVj5dGTdwnfAlD/IBpMNBAYiRIbt4ogTko18lp1bgFJwUpaHB7hR0
MeerIiXUqf6ExajEPdKBow8Xp3ees7UWqLIzmM9Z7970kmM4CLEEs4xAXNlM4lIn1GfgU2eT/F8x
1MfOIFKgVThvftGy10JD4U70Txp1fFmCGA/45dso25+8LmpCxaAmzEC8O6P1nJUDpU9jbqY+3ZL4
xTqXY2CPrZ1L0bkid04j1du/JIBfi9l/y/TmZ/LRxFBYjrL7qQ2EYJWEu5kJvU9GUvbYLKLIYqWG
HP7l+YeYCSY4znNOB8IyxF02mydjeM5s7ikd93gf0RKznfrMH7j5LTU8tpWrpQ2fXeq8kfvEUQR8
ZGdGI89hpL3Hif7Yj/aD0/T/QhbgcEo7xdH0zZfSKX9GjUB6uYy/DD7dwAe1EIanbCBoabl7h2aj
i8kt1sxmitbYhrl8S7Xyj5TtMTEuJjH/3D0BDHrP0RVka//6kbjkfMj1OB6tWN3HklO7Tg6+5Auw
kYhAnDaBdrUDdAiRPUQDA1fK2NlpPEDJPIAIXFHtafOrxWBd042dapHvxWkKHyt+Ox3HY0wNxdJP
zNF70EfLkUcO0l4bWDHjouJHv6QgKCdGjwWm1AxX7JzuiesQKRu3DXH7IewPrH72goYuDV9zr3Nk
zdVGaumLu5hkOOR0OreZZFyKqMyqWcjSLQ9k3a67QD1pSPh5Gm/waw3BV78Et4pXSXlSY11Hab5V
bFBpgSjywLxpY3ycFyOhyHaJhQ/fGINzF32ZMZNhXquKNQVor10p9vaYceM5u8LMH9SsHhz1SxiD
bz5epYRbJ4MOxs5Xtf0WMzuwTGxzwa8zu2uQVS9Tan0xineCdPHSg5Fk58q+b+xtW5Myd1okOfnN
FNqLx3aXoHJowXe+QM3dwQszxtztS4/6NHEDFsLeJ5GJUJPQmvi7xOB5z6mrNPllccuweIcfLSRx
yCADVekNfsVDnpfbKfyammJr2vZ2hEq72LwxukMdyDYNul+mmGTa7sIjXY1o4U4v17Ij2ltlR8GA
Iq3rQ8WYv1govoGJviQOPfu2aiS2zjnHuNZ1/H2ti1oCsWtg2M4MD8cKvQG1UZl/5wb+hoA0JoJR
4G9x4xFGDXa16I5S+zBzDAKzsSrgJkUG3sjmQxhn4KZ8/TAA+peJIEzPYUiAnPLzUExgYkmIwscD
pc3pzBXf6M2uArgJTvXSFW+ZIDPNpmovDM9NrXDWGr/VxLXHtVJmCPKChptB7vQsu3M6POfDXiPX
5g77uTvEY+WZAohF7qPmcO3Y6S7uk00R/DjoEwnYEXO+sdRiqwn6hoWWbh1hkFwclW8tzApuGHw6
WnCecuOfAkE+uaCbhZ6vO9l5QRfAKdVfzKxARa5dNi7YOJ66/pdlcKsAP5LWpxvWxXGut9M2qxDu
R0kyt2Y1Ak1oQDqwPMIrObNE/GpmEw1UQqC0+K3r6bEZHwSkHbP3T9ISmzESawlzLGKGO071ruHu
VcMz/UJsfDtjyGhrP6LNlYOiCtM3A0g7emxYM9SzQ0UcE5E748VmmDsvOlDD6oqyOyBHMv5gqyM+
STmXZxCWrRpWSQCcUeieQ9yomDPKCns/t1+ti/BpuodheIpaYG64mhLC6RRM6OtztdV5i5wmOzdE
RNUlCMH5VfT4ems/EbhmJ8JjWx177UXyLuqRp8SWAweV/isOwBzr97o4iJD9O8PTQHkRXMfmNU8u
rZJsTFjmFj8YmFYl4yBH3wTL0MBRG73F4Ga+xUxnSESaY7qXA2N69jTCjPGiTq1Ge2k62SVRtNsm
UJsZUqzERZ7hj9fAnAUMMIAT8br8qB6KWEJSecFJhxM7y7WbytlxYJ81e0uXtMDq9fB7ru8lDVEw
I9VRQ44hn24MCYvgmsBqVR0cLggDD/9gbBf9U88+Mdel1bmcvnJs1CURrzn453z6JUnP6JLTnSIF
O7gWdS5BiAGwg9YmbAprY4+fkQZh+5HpijVumU6jnBGk2w31Do5jUD3YCzEcHlgMrgyqoUWTaJbb
zHlp0her9nr8x1YDKzfiyG/OZvCnyP0ZrCNrZq8XWGDciyPnTRuMRxNHjFBk5JP8WHBTtJnL1oIa
zXHc1GzmqQ2Xc4IUD5nEwCDiwzAWQXNThdz11J/s6aOIO7C8xvV/LZN1eclFusZudMQ6Q8NwmF9P
5uLyZaffnJ2Ve+CdQ3gm/F8hBJINkNbdDSGxymSPy/fYROCereSviFm7VtR/nTABD2p4AMaqxcNH
fjzL9NuiWbPTI6QZC0M4DfPwrQI49gVgUtaFkSFeiPRp/OpKDEimHV+Z54MUgGIDRiMiBlKM9p6V
cl6GXEDZ5xkRvZuzZRtaOD21/gBb+UWVuPIIIvT5apbPKZTKWos3AKsJ/QOZ7Kxj2BhrrW6vNpUk
U4h7YVIUMBPNw+iQaY+OBsrxpTWvQf+AKrWStMViZlXN/DkykeqUeEiKj14nCYE1kFBWZkb3ZuJs
L2G1WeXJ7J9FLDYONkiAg14b2UcLSyO4MtombzDfNYIEGFHAGK0ymjS0FlXsM+sdErjtE0auvRyl
My8+WnFv8IvoUbOxxYyZhvgg2N6ABVTa8pZxXwTPZfhmau+adar9Sz8E6JWXCXxzS2qvZArmxVD7
9OlIvWrZzO9Qh9UPSzAPy4gDNCYDvJesnBgKJIemd7cy4d1lA05G7NVkCU+qXrp5p9xbwdojg2a0
IG8nCXD36kevRrKvFxWDBtqxx+bBnT8GAq1YkDaAw7wIenVHA47gmZuXCadj9Go7h1R/dop3CKYm
29wHII+Ws4/9Z4sH0IwPs77FroMMganD0d9Zh4l2gb+EuepxsR8uHt8h2PcjIFw2YL1G7sVioE6Y
xe1Sb+y2yG5mvDXw8xqMPCOyvO3NZ++SiZHUTc9hxU6JTcOmGJ7QgfisP9hb4kfnkgsVZMRyV69S
aAts1UOzM7d6PN3cohMgnqGMWQaXlxM478gIA5sUeH+QI/2I5DK2XIK17uts9E8aNEy9R6QT7bGr
k2M1kFcpH4usoG9/ZlJ/hJx/zWDYhIW2HqN5DcsHQaFchcw/9cT9zDBk2lTAUB8R8G1PTQ8MAuHt
6uxH4HtoQGVG9dZkcx9SgVG/VfCqmkPDyqxZXAd1DqqXoXkcSUOmuzzNt45Mf6KQB1W0xWkURLIg
/THZXRt4L/3U2IHH/ZzYf8P6NGubaMkux19vY5t3e8yKsX5us+SfQ0qiMYcnCrujYLdNTXqda55p
lL7PmZMNqONBeq7L4dg3LFERCHPLsmI1tWCIK+JS45q/59Bqv8rRPC2yIGJRBJXT72xotz7v32Yn
etCbeWcJBLW+4tQtjO/AJgkM52vOzJUSkK0ZsxNRARPs/8fReSw3jmxB9IsQAW+2JAF6byT1BiEL
700B+Po5mN3Eez0jNQlUXZN5kvPFIg5H+BPytFjFRvcbSOWlG12FMUX7MbDrNZ1FpIIBIGKRRcq4
TSu8JE+/pF4aV+1YnbVhgAN3nZtl+DUbf4xd8nsIhtxMmfgkABHZCZrnJnclq98l5BEEbfZmy+NS
KKRQbuKm53gVizrvLk0Mq5q39Qjwj0laJjP5k1cNak8Wpu+ZhN5fM9adDEBV/+3L/USVbWXHaVLX
JkMdezxISun21TmAGSMkQrDwNrC77mMZKWtzSjE3kVrgq1Bjd5LvFTSFyagdULJuRHnGJs+JQsxU
izhqQh4QGeKOknzVkxJVtYziEvmimGLdt9UTzNnBQAWmNAj9rSf+yHROqqTFVVFgGJp0LR3ppXcs
tSjIfDXcJODAcnHBmPKjS86lKAdKxAwuCTF6pBBrFhCvkYcVdAsVE3ARRGz+iuL4xh4VLMBMBArX
WgRmqta3zPBdAojIgPzrGEqGzbtMBTFgcUIr5oQ7XXrP2d3U0rcY8q0q/5iwgVNBXgMTibo89uUL
QD4vN2W+7u9EZB5UFsVYa9ejgIvOxL23OTOZX0Zi6Viql8/IdxjZOX8snGIIGaNX6YjdunaTDTiu
63BLLNUj1v1b1B67cvLU4IcTCAU4lguBDHCiqzKpvFPuGelg6Po2A5/T9deWS0K+57W15d2X7W+Z
YjBr35v6VRh8d+k2qZ8h3viI+jP2cfJUwcNH/ZuiwUUi4SaGQDve/eUzGkGElFCAfKluETyl0MXr
VAeG6jr05WZZMm/tiVkwV5WG00p8YOAM1V0dKFxF0hbL0lAyJkXrrZdvY/iaAlKBAnqRkL4wu5Ad
xo/Q3IqvGd7muWtRI0yo6u1dQwcT4WqLNHyNyQ3fHF9P6vr4J/ueT0oMZEUSmKQ4t8FYjfGzVbd9
PtKoX6WC9lSR1lBOXbRUltQesxAtb0brbmhvPh81OtA8/7Ktqw3Lr0LDkBfngbWgk76a6qNRp1Vj
8mQP7yLeNSiqSmLgWDbw24y/qMjxFRicINZmvnPtuN4QnTz3XFQtCnd3M9SrUSBtFmJhgExjJbuU
HYhTuLGisfFKeMPtyLYPAynhjTj0JiJ+1M0ceeJLhRejMqfVp5WCQ2AX+8Qu12Vtrn3c+rImHxFC
PrgloMdJ7IlHdF/RVnSamyT+squYtoT1MseONa+u8JSs6EPR8x6tzrhGcLcV1D+2MWwyXvCCE2gC
dDdJKukw+g632gbyygGB4Vb2KbvK5IX/6B4RDQigdzmQZVuNDjgYBr+AskIis8K6XRCt6kYpZgze
tlJlgmniauW1L/ofmXKXywV9UeNvYdOvWsQ/8YS3IFE2oIu3feZcZeefEUfnkJSEQEib0gAmXlPi
amALuOFHPaP3lEHKyqsMc6EWR5ClfNyI46oK7HtscTZGUFn8eI1j/IA5dWtitl5ayK/Ok882WMlR
tVB2mVH83psWIw6LbqEaicJgXRUsWjuFTpgmvxXc2byDc9hHx0QdnhPCqsTKydmszipey6xL13qn
fUoxfp/8VRvTI01/6zxArCXeBkEgsaKdAtzhlRbv5TA4C9FsW8P5CwbnLWRHW5cy38l8fVzAqblB
cmsyjktD/mF/8tsq/co2FbcbBel+5Q6YPriiCulhhQzglRfIC515OmpTtDUTlG9rWtdJ56LAWNl6
tu/77lS01asea8ZOh0SHaoxkwIGYZZgepHlJ6oG25DubuVJYjPeQSRp55WvLkq8dwaAThWsj98x9
tRuumjUINkbY72V26U3W/s6OAxu906i4kMo9UwhXH/od58lXEvE7cvBCjvuFZXBOQryYeOt1jSed
2UPM72FToqR9vuls/Zgos6vwqAinx+WkUiPDuZO+QlxRvFfWx4SkvVU/qYBSIhes7GdEcJvG0ioc
0mfLYRIq8QeATg5BPCVyYC0i2HIm/8lYfUMuxIDjtzVYGVspjWREL2aYu256wdP7v+EZB7yHSnIK
fRe972/ARy86eWlwieFuhx9CbW0Z8brGZ1WAUSlyBYb8d58+BjLNerPyVBxtwjeRLJI4oLPRss3j
MBbnukhXcWViJcRwW9S7qWlgZepwKknNGNpXj30sl/2TmEpXYZbKnXSAObyyauZrZXhRGWnYmfTL
KPNlJM/Y+YmqZyxBN/UNgs0AXyuCWrdZ6dN5LA18bC3EIoB0uvxZatxnCVp1Q8E9wNs+gfk0GB/k
iDOssV4VVu5VFgEqTrzhBlmJibTApD9EkbpLWpx14oqYYauHzzmxg4hJPtqI+ixxESSdoxRBeUe+
TP0eyRAFuoHUtxZswzz8CQ5S1LlV4qDjUa9BUm1URvMzhsjv6YxGaBV4hFVpJ2yqh07bGRGL2DSE
c+XQUVOh6VFz04g9bWn6IfsaCmVTbnsmN51EVCLJcX9Q8XnJSjdNTfJLpgjn+C7pkLiTKlQVgWsE
mGTgpB271MApn7hOqYHfDDwEM01nAL1gZktO9ZBdmXzdEr/FL2A9zHQ+hNh58hMrBGyNsTOY66mO
uVYm+UP2Z8iMwQYQRovU0uXHaPkSfoVWQsucdcpVNtKd3HW/ydSAN+q/Emx9VNOgjMIBWcOQgRRO
tMRc9N34DUzw6gzdSfBbLrMpRbyB73NWyFPQS9OMjYCFk2WGV1v1yIeQpA8Ucc05H0f/HFbF09aJ
7VZ0l6RvrvqsuqeAsEg6av91GvwFQuk4InIfqV6iPcYw+MH39pLC5BcYyIsxxO8whdTeCqdnJSDE
ROTNuVZF/RqXypfoBtoCjeVQMYrO1SqBeVlMDQzzxFjDVtuPsLB9vuqy7pBEG3VJ516ka8fAfhAN
ZzOMG7wh0o+mJRcSbqL1FA0st/xbRveyavhgl0IvSgweAbiVRH+qgsN3FHhX4Xoqa2ck5sGYVdNa
7hOQw9+ZOGiCHRWnw2DEAVE16l+Z4GkLUg31Si9OFq565pYWlg7ZlJZ9oTjo08u7zMR6ngpdVABt
S0CTPCqG8RFE49pO/EuXp14wFbu2ljehyumbqw+bklLJtbU6WCdc/dZKUeDYmAlacf1Wa4zvCeNa
6KL6K2Ro5IH6CkC8YqcPAUtjGzVkaRfW+aOh6F1kGtgI/HqaEG9ynADvScanJkfPrNbNVd6ZXOWg
CSPgDYnS7fGKAjdt0TFa63wOGE+s4GzYqIscC7YtC9NCZidoZBJDcQvHR3LoSbWNRnEw637HwmYD
y7pYx9n0FhW4w+Hd43yzVn1AF9lLHsK0m0gZPfol+mPj0xbVBUOZq8XORR4YGg0IQuCo+8nwgSLl
UBYNExjEvIwktdAiva1+EYxwTNv6aig0pHgu8aDL1kEdJpaOqjeQnF3PWCmOOOYhT8HIHefLrdBb
aAmysqlqcyN0tg3MKLjPqpJPuMvudhBc+wipSa3a+6JJv8KIwXFDFFPHCCCc/tiF/NMrspVFt2q1
8q03yLsihQfZqXEvtOk+DqzK4G0QQ2EmB8nnxCES1zE1hfrLfyOY7KopI0Pp5Gxm2atPw6Nog88Z
raSJ4VAz/iRlYxsUU+lpXef5KqOAim1vLrsN4WFapJxKNfhj7gqOa9gasr5tkI5iBc1WYtDKRdNS
UmQUOmEnMQqUT4liuyqpAVrMSDUosS+gPyu5Y4m7rWt7G7OtzaRhB9VqU4fNCoYK4sCWOpVNAjKm
gySBBEjNZ2WzgFATjE1zK1PSyGWjdR7VhPYrWjcABsgPJHnDZFWbb/1R2RHP4dllCmodeJID0pEF
EJsfOblNqu/lJVSM/ruKCKoTG3QJ7lDi++MGJIFwkdrpEvJDX1P/okhkhnFEbr4mJ2lb2OrZNNoH
/Kft0GdX0p1XBpVm0GVep0iXtPqNkJj1Bkpw/DnrGTEc+vnVHtMzp9NGjbr9IEPdYCUjFdarS6RN
Xdyt6d3AMCJ3D1mWPJII/tnSHFJo3YR6AVp8CjSgBH28F2z7RIzDkrYAIf5yGq1rpSVuaGYA9kiJ
NJE+TKiEYrvcWeOI/LdYOs5hJlkRFr3C+7NqLQwH1IK5E61VyaI4JAei6rjjdaR85iGIvtR5VCdV
Ow0DGUKcxvnKR4KLWpBrLCDCUHOtkSKLFzIHdxg77M0cfh8GJvptCuiV2O4VzpvMirhmbsAgmmea
AHJZ37W+f8xtjZQv6CjcpJ1ZrmUVi4P/m3WON6S6V2nSmrimDVkWbm5h2NZVBkdY1R1m4QnTu7k/
Krgpqfn50v60svhMJbRY3Wgjwz3KFpki+ARhRvlTsgl85tPJyMtd/lE/bmvlqWb5hsCKRWMigAjd
Kk0ONZR3OflM8lfZKEtp1D+04TDixgwwPxmxs0pQ/hOItMwFZXTFMBJ9EdeLB70OV80jAhqeo5mN
ZKLtWb+0DdaEGG5IodELMjqGyFiq8LrSurupCKxkBQR6OuycMcRBMSwVKaNzqxETIHoG4mRrBzv7
sJmqE/zDFDR3oS8E6VWZ0rVMa6fNxLI5NSQVzEoK6jRAiAV4jIFKN29Ub5bb1IJDHB/FCHyl/Tb7
pzLPe837PG7qbBIciYULDOdAtsZGk6Xl5IT7mtq/wEoSkPXld9+Vsk+EsWqQ7xnTN3GUy0BWflQy
6xfxxNiQDVvls11uIY2Y2WpUgi8lCW+KIdw8ig/RVB2zCWDewH1f+9vcyVw7wOwd/SG7ikV5Nfv6
WwpIkBIOFUHMOhevCuMpoiL2tk22MZ4tvIJbu9TWPeq9wbrrEIdgGBDRYSFLHzwf1ZZD1g9Ses/i
LbYS0EPlZxe+ZTbBOcxYFIS9KpiIcK5cxpkqwCi8p0zV8ehBxkEJcJB0eReEeL57jtZx/McxtuIW
P1RNcJBZU3fTOdDeHdmVxBvQU9Z9IGzlwBsa61XFw2duWsRWlniutZcymn+ckDtIykAc5KPIgCqx
tVKzqyL+TDQrAe0MoEw81rO+wWmODuYFa7zLVFvF/LUWxSYffRcZqJsaD7KWluJWSQGBW8eMgbjJ
y9WWMG6ByCGkU5XnIOUvv5a/lLbCTI0PBj0lf9OuApczwd3AA9s5MD74sODmbAa1/hOS+g1IY4wH
1lMhA1WSGzgsmKzFCbFN067BN81MJpXO1pwVi1BZoA+rGEA2Eo4UzutMRlbVpJtpmrc+wz6HWD9q
wEDYjre4tGMtO8pIz2yEUn1VY0OqV+RZoh1WSK0FNQNM/y/WHZTh1c5mH8KT3vIIZqRLd5icSLXh
UX8lE95gvtqIRbeootkJ9CLHhteSCTfOPTK+ybKsIDqk6x5AgaM/m/SGF16II/WhjWpZ2pfBJmoP
MZpfGBaTs0nodNDBkv1ejccS4V0Qu628YXzZtFsuawGq42yCX3He1eppTu9Zj7AO/e6kv2far8F6
xN6ZxsUqFJeJCedXlC5b5qF4v4R2AQo5SYC7YHx9KvjuTA8rKYtCaCSwsxVudwsUQMrrhwwAVQ0l
XTMndA1ezamo4SM0vrLxPWWC0vyCppniNbMA5ZJ0B60nq8TlXZpJ9M23DqYdJibru5G+0ByfoATI
HrhPBowrQLbp3textFFvrjM2dpEZrkXwGnrKkPBowfAygH7fbe1riFE5rBTnhNxv01j/UDtgwlWB
pGVOtw3UyXCt9N3Ony0XJrFTbgSRjC2agRVgWAfBXsvWnbRjgE76t1vEJQ3hWgcP2NsjUVIPqq+l
HiKbk9DHsOb+J9VXM/orhmtlQLqExwYn7lR1Cz1bVCkY0kXZ/EjY2ps3M1tb8pHSMJu+7XTWUoJf
AhhCWpZ2EDnDy/JByn2cXVEJxBJWFvESJcJkNzd+ooi+6GBAdSHxDfleso7egKDYNkinWTJU7QHr
18aWtJnUXum9p1YfdLAyMEe/ArII2YN46Lp4AVmwipslxTC06V22gEzBISDQylCqwRED8u7mmByH
P0txh0tJX2VVpxRYjnLP7c9Z0G5Zx7FmB/yeogiVhasWXmefU/XVzqGTT/AuE4YehDiTOIJhLLNP
eU7KGN2ILb8KgBvbRECjACpbxra/TiP7mPXB1pQufeYVCmaWQL8wSuWuWfowvBc1mBjn0g2Amok7
xORJUldEZbXOzX+DTpBhALSt2IVMKlL+UMt8SGKpE7fG0tECMqjZUVyV4R2BUNtsu/BOrgevFsa8
+isXqx4zZb/uKnxt4DBgrvdns3hi2ue6LFAvY6QIWPOTwYsam7enZWz/Xr7lBPUYnKzfNDpYqE4j
ChMfBZ5G1juOViYvjya58KRYuGoc7czgOS5hoM2xKF5Ks2NQtwlQfthlCyKIGKKHrlrv5exN5bdL
wmtS/HaAD6g2pItRAopHyhJmXqhuY7Ftm6sYLnj0dvi6Kn3NMqXnEg97RPw/wD4ja6NBKwbczxz6
gAvsAaBenU2Pg9hrfOkODUDSzA5bPJ0RsQTIqTK4K4D0ZD6rGB/VSvuGLCQFOyA7ynQa7KfUEwCx
QmUUniVUYCmAc14cnLMVaXAdgJqNkGwCKI/NeNWYgCn0DXUyvQbJ9edjDetzmR3xQiLFXBv4Rpxu
1X8G0w9ZKVH4x/rElnpXxl9BxCLe84CwoMvYbDImvUDU5ycLxcBKzOde+XLQt9UKdaH616jBKhwR
uKEbCaj35YHNwwOfQT/+06Q3gZqm0H+1aYuco4683HJz0slHe2VThTXBUem2QGISFIHk22o8IIl9
UYK9UtwzDFEt5KbxO84PtXqAhUfDcIS3WFrfIxN3ixc6vKfCw8nKTw/Ns+28gtSTMGEyKhV/Ce8/
cWHd3QGBKm9MltrdIUMSRaHlaCeE1I0lZpwHYH64D5RKqGbH42i9IkLPFU5CL+9BTsAV2eXGZ9p8
WKXXB+ck/jA0L/JpusHM3TGR4UGss8+RJ1Nf838V04pIyauP097ehjnLlmyV6Ls4PPQ48CR9MyBZ
mJR3KAytwzIXKhMhOPYW0rvVYbJmriaroyfN6ldiE1VMRGikplcOwLCVv2UMgc1+NI4ErJMsOo4/
IvxqiTbg7oReUDjrUV0iPgsF1TleTVIMZkf6P2biZrrEOFzQK1FKcv4ZZxu7BZEpNP73PtpX3YaI
QD2mK2KUwcSKGEGL429KL4y1+unQ6atwXit/x23LOHU5fQwVGrMNL2fQLzPNZWwFUhWhtRmwLEce
2EnnLHhl5XsZMltmY9Nn0wlre9XgrGVuyAHtBP9C9Ut2HnkK4GC+jfYJu1Ln6WiPCUil5c68JykE
jxl5aXarp/eAxZQl9Qc1CldBfJ3jh6KC66b/amjNglWSbsf4aAYbO11D4/f67h07LarpjxT4vPwT
aZ9ZhaaDTq0J3tryA48y5hIA6mnOdBftjzsEW7VZD8G73LxJarSzVXmJ+4/HzmHpP2jPBClnrfO3
6PlAikf4w5K8ucWD2Nk9fs9x0fSHrPiiBFoZxueUvOssVxEYZd9x6K8Yl8D3PNfQDVXI4BV1FrB1
3zgPpuqxTTQBiCMXbR8hlBtlmD1vH0H/YfS9O0zDqk1xiYWMT5B6G1gQICu10yPn4MKXCV+RU5kk
pQoFFvtBQeqaRQGhugFU/wI9p0UTVedoFA347CdAXxPalbTYiFtqqmdWF4V0zg1PUlBgaU8zGheW
fmRrob1b8nfMc5jiyMs1mEIocOEwP0PbxRq7sKUvCxkQCBg1fpjZpkm2XXpx4qfun/EToc5IQQAp
T7NZ2e0etbnDWqjnuORQZMcvI15yA07eCABTbXi5c+s6YDfan8JXw1AHbuhebe4ycsfcuMNvRHO7
ngZnUYlBX7TGHx9eGJ91Yo900yVRgIrqg58bHTqCJhEAOf7Jz66+85S1a2tsFeUkzEtdvmUCrK8X
ZO/6dKyB46ukmBMdEnAcwl5Az0CDXhYHCXxDTYYAkcEyl/NGHVel9czLD4WiM3DklQ3fUmLmyAZZ
JbMZKUrLHQxJaxFau74lkrzexu2f1H8OwRWgBQKrFURvcP0dvB23N1wUPwl2STxaJPwu+TFjetUj
V3YOkfGmd4QiEWMeUSqRs4k27a9hIQz/i8cJDVbFt1hvJSrporFOychAF4hesZTm5Kr+KUtXdkBO
fp6Frj6j7XnpcM3BnUWycdRsHeIyZqB1rFCC/coI+NJ/nQUDit3c9KWIT4ftd2hoa7Pd2+WbyQhF
dsnHqzCX0YBREOLRYwSjQ9yMB6iR0jrHklPgzMGOUiO+js9+TLw2a2gINrCl9HXIrTExb7634bv6
BndEN9lWEHhhqMA2sUI+yoa9fPs7ZXcQFW26q5HHMe8JCWqJQfOXuIF/xngt2qNtfhlcSs1FjF8s
1Zfh+K6PW9t3U4cylHuCNao0vqKQdQ4N51JIwDsYK9kAxwgV3Fjqthv2Mir9WNujRHCGvxyqAeL6
hrQJVmm+JB8jgjWYViMkW9HrQKYdHagjm4rZf8RmXUF7jyYzqE8SouZRxho2LjvthaIsCjdzRMXA
jLogvbuY9zx1SW+AzVVsRsXzzWegfGT0r+goOjQ4IvnL6q8JC6higaMBJ8Kil1lyJ8Ey7pk0HfXy
okBRDk2qBR6LibnJqlV/BjiRRga2Jv4nmKtU6rridAKlbMDljTdx9bA7bGHlXim5NQUVjL61OJ/E
Gy6CkWSs6Y2xAHjVHc8ea89cu4ZM7KqNWf0zAfI5zHrBCn0oCgaW+Z8AoCSbNt5FMi9GzrCoXNfV
ZxIT8nQadW8SWNr7DzwKs7wML6sLPjggEKppD6ReMN0elhXwL58qvs3Bl/4UaPW7+NAxAa09hBqL
kceggRuYJKfC/4up+5Qk9Szds8qLhjYKejbHhsm/bLgi4GwHpI0VkD36WxtDHn0Sujp2SGq1l51/
qDS1SPbC6mEpf2p5aRxg8OVizqkuKtwtywYpufrmM+/AisCWj4CX7GoS6eLwTyx1c/4z5UlAIZ4h
XWiUJ7yanKEfZE3rUbFifRnJ4CUxNZQclmk0LlOo4wQi1NYmt1/ExzMvNPnoo/qpDd8ZhEnrC00B
Jqyr/QHTzAy8Kj3V029QUQmQNm8vo/xfiqi1bF9ByPXNb0HT70yC+jFYSVzhKyW8Nz3zDUwvXn8r
eQLqVYUIpDMwRO4CAylDBKBuZTZ/ekPU11ZR3xs8xYaDirA55dZqOGFNXM4KTgUUPwDNgKseeFhn
7AeORp8WgZFFkO0jEAuT+FEmwqNX0niIiTeiwwF9CTpfRL9xyCP7V+TfJTIWIrq2if5rT//CbwOF
hCptU+0fVi7PyGJyjNaCr62eH+s3JJ+2dJNK/L0WNwqL5PYe9/96BEW6g8ILy/RxHM8EZpGkbOBL
snwi3jwZuTN4ZY4VRf5jfZJKR1/aVRJZiHfakJ5NdT2duhjXWUoeOlhfI9x0Vbl2YoJjIZGYeDvo
DhTl1yQJjD+DSY39Ncrds4k9DWOzPa7NAE/YS2MInVu6a3Lc86M4R8GtOdO/FGtWXf7o4b5XDqLz
VzJVSZSuIrzJWdgfiSSX+QslyT6BqDcdgex1Yu+UFznY+yw0/JdxQz3XindTYt72TCHTGaOXhzRd
bGo/dVRRNvI4kwyqNrlXP+TPwbEI+58CLyHzHjCAxwCRK7RU9UU/0gFOMDe2z1x0CfIw62c+ymKQ
/ynmb1zSCLOmWRr9yyp/auOhxVsAgkuz25W8lipkwLsxnSDFOzET3qPCWsDXKUPmr1jj7r1b/Wcc
fZK1EWIN1nrPKDxkZ6CIeOVZJFvDS6QwCrZyyLHuKvaytDyRHY1hyT65YdBnbLnEJxPPCcQRxIAJ
hylPx1hs6VfxAI7Oqmtuhj0uquHfxP3EpydzUCdHWNENCtmEhax5p8UjbSVhsK72jNV2RLJ6YB5R
zy2c0EvKK+JUJrpmtp+iky+9hcWH1HtM0vTkHmYYpfJ/fcoK4i7LaB3XpBPAjLRQr9a65+sXWz/1
iguZKUqvzXhjLdZHeMrb3wSBXY8Bc5y9TRyQcR+RqrKhEjfUU9IcxvZXKZNNze0O3ms1kSpafM4H
YJJhqI8Y6FWvYranM8LUqnnoSWOb/bPCr1JJdmb5ZTNixd5m96wgloV1yWleMIKRqchWnQsKOUbt
Sfah6pj3bTJxjDtCwklzILqNZEaUxt0nBAaUZds4+/2/aHsq9iPEN6gzvl5lGDMbzlyHo8lEQQ2G
q+Pi7gt69fila5iZTjN0XvD1hCGu2kU452N8EwWOsuhI3K+WbZzi0kjnnmOaVJWeg2Y8qCQHEyJg
Gxz3O9UkOm4XGTtCMcUP9J6u/J1UwDLw8gBvoGsEE44aARVw8hrZSoQ/0/hjIQzoKCaz6qBqiFIH
wpnYeXYsU3lleSrXTXGx6DBj4ydgVi3HWAZfY3JJmrvIN42CJHLja9fcQQmBcbzQFlIMTYlbMEHr
CsoBDVCx6gfUpmQqtogbsJvVmC1/uwCP690Ien57cARzi8dUQ4J0JTcy2QzBEeZKxPgdJ5gz9Ufl
xXYp4eXrdjOBFhULnQ8OVRPVLkuFPPP033lfodmRNzM1+wk9EDiUR2JiklzqyZ5FgoBUzuncvRvN
EaB9OG0JsyvtV9rt4FyjYAJUVdEpZwMgdW0hX3B/8VzYF3aVXXsAQzWSkqV1p176s7RT9JJ8XDVY
nWqkMaxDY2AKKWvzsuGuOcHoIivBxYFGY2U3XHeLGaFoa4APF8WDVFqYcdEyUdjlzB0eMaeoDFo2
PAtKMLvesEzFoYlIZf4Djfoqs3shz84+HA5uK32YA/FB69Cmz4AZP/LQTCsywXIEBtyTEN6kAPH2
b2W4wbAPmhA17sA94yomUR8YwO9+YuNCAqv9qWv3cliP7AkwBuoMrrEsoZ5CKSiTVVHwXqBMWozH
2H6QWkINsSJ4Va+eKHjI9mjSfwW2KJhCDaz+xJtSOhA45WvNQdmt0SGcOlrWU5B4bX8FE0I1cyRK
tuQFym/s6aTBgLdNG8JeWvGicFvy+oTjIbT+xdpnqL810/cg3RzxpZYb5rgdimw2m04Hf1y32LVy
RtT/FPUetj4DpiVrAAZ+iG+9ptqbhoETA1rdWWdLZkS7HDcvZh+DtGAb77Kl3h124FG5ZYBB8CqU
GP6Hb8orec4GQLeMnX+dRDt50u4dCklFmUnu9QKTzUJV9hlMm/SnwJQre5TaCvrxnXW3EP8IfdyE
33J/rNpTwQbQr3417L89A1KacJkNsoZQeB3oL+EvKFsz/YePa93xOpn2N9yJeMIGLErU41cuEez7
k7IX3TPucMbzBaDtgzbSfjSfSX2JstOQnPPpS0fgoLHpKrGs7EKGK9beqK6jg2GU2zhmJ4Tapd83
6FQYfWjYDC+lfrNtSrN6oxq7snF9OCIt29x+E5SXPvzqAQZXE4DLrnchaK1tCOy5+DGSDc6N3iaZ
Wz7EaLJgghHmxQQDJHYePVoyfNPsTx/2lXwIUz4t56Mat21ko6nH13+Wy/emKF0gHKjoZZsbYxvx
zhViQ5o7dJVLEq8HhCOpAuKC/E9+BSc9SaAF6Xz0rU2GMu1YehsVDDTGWf+JlQIF51Xud/1EgGK2
z0jz8kveuEPChkLeZhNROFxHg3oVyoV+rkwuEU4uxuhLkw5KPWm+ZyeulWikR4ml5DwwdGPVgoxX
UIVzJ0+uxJFYYu4gpZCKKQQUkrWvglMGaWZW/anCRZym0oGPHPJd07ikTy9aHEAx6T56uERF3ZK6
lfF3o0Mg/LxEF5y8UTTJ7G39/295l/ev09j0KVwX3GLNPP0vWZM1xjUzVq1s78PhM4P50AMfLqgl
O5R+DeruZz88wHZ4DgEvurxMDBdgKujDH7n/MoxHZl1NlKtI36iXmI3Vb8ArterCiqSf+WhL9tEd
waTEbUxmtCLwfZ0lDCrQWzQ+HMrwiKdpk5AWbEbZp18fjPSegp9izFxz/lEtfqBfwU4eQaPBRmaT
Vkc91GyYdveAprkugj8T96UT4ogOGJ8dCashWcWavhqGFam/V/o//ccaz4rpmarbZHgY+FR+4d+O
wCzTZB2jOh6vFH8awxb9YdaHJuFpX5s9a/yzWW8UTeCadttc3QIjoeX0ghhTHzLuok42DpzIZqof
6JLAFoyRtuJGHAgDjBuuvzrCUctZPi7j/LON93MhEmbU60JZ5OpOxP/ifB3TBnL6EIAz6i/yNI1Z
7bbj12so2wx9K6OE2xLD2UAC0OzD8E5GkKEtHePAfsjvv+z0AsTGsEA/xffEPivli+UdYlndPAsZ
gBeaMXoMvoK9k13q/qYWxN15rI/KVHPt/sKAW7P3fMR+dLONW43wNcT8OrU7S75I8qnn1kf8w+7G
ZlqnJt9CwVCBWgz1eFAeRQBUOwa82p3N5pQwZFeac9QdRyBfPYMGMqjk+Uwiu5Uh2nzHLtpoy5jZ
tKlmEHzAr1MIIjM+VKNk6AbIg71HnbwpYFAT85tFJZox8gm3ZB56WCpYHJJcRSzuvrBhbbza7ojn
HpYVS5j3EpY29KmFbvDVXiXt4lh40xhBFfrF7K9Geg2oElT1rr9XxnMSn+QcqYRT0sMUtzB9zItZ
H2um/qMHa791w+IrUvxNbgBBLt+q4RXmN0FgHkmHJg3ktq3uo88T7pYO2XQCS/JiCjE3kPVLM8yS
WkJBjApKXHwG2rk7dSwy0RakW5/pq31NlL00HoXDgfZsdN2b4ZQ1YMiUov8nthm7KF6a/6aydmwN
5l6M/1HEH2Jtjq4RrjLB68dl6eu0znaBDrLwGsrDSocE+TePVdRxQ8ABtqeUz4GzI71Y4hYrq1G+
RPq5VA7gwijmYmJ8Wa5kGpJG0iHaZax9oIz2tVXVA/n5zWwvY+hLSdOhDtcZ6ZQ8+kr5RkQnVNZt
Ex5yausQdEHdRAvdf5iGa0/LBh1kE707nDrjeP2Po/NYblzJgugXIQIoFNxWJEHvRcpsEC0H7z2+
/h28iFlMzHS3JAqouibzpJH94FE3endC7sZ2FFW9KM6s/cs8QFz+THMSh9YeNRLnc821Mbt3Tpn2
BaMB76XfQiM6dj+TNr445rSTBeHks/f3yf+yqSEh1NAfTHQTGWoJPN944G0m2eEH+hSef2CdtvcI
nL3KL4jbIoDDEf0V8xHFW15Fv2n+yYfKXjjzPxvGcNBV7FlLUAApTA/id8zZyHIToR/V0XaqLJsf
Jt2oJ9h2sWLAucTkYWfxhkmmaVcootbIcYUfSvnHkxkPa4JKLLzG5cYxbwoDy0rsy3Kt8tLV+FZz
scHHF2OAjMjMiOdR6GHyfilEwEkzJFro+aaM0TUuUWOPCrcfg2cfSELblRu9p316WMW3XpuECvyo
zDcGRhH9P942qBa6/GPnUKZ7O0PqgEiDN3XP4MqJQLt+oBuhX4OVmzH3y0mL2DmsQ/CmxQK1NsNV
4mN0gBv3Gicz0GDNObctw+mOGC5uwm7F7kE8g7rZO86nljxmulmigfu1o8V4CoJzQb+tpA6zshLc
cruq1HNYtcuh+G0RDGhL3dpGcJAn7S1DWUjK8UKZnpH5jIYLVBencjNQMvWziSgf82vQMISNd6EE
wlp8qqwnMmI5zKY5NFgOI+NQWbuiCFkr3auYMF2dhkW9W+yOo6cevOKltlWW7KdaiZeWei4m9FM3
pAFOhev14hluO/cZ4gJZlIr3oIavA0eTbdJ/DCtZjGt2gjaMsZyuCOktLe9baD0F07gReCJhA2O/
sqI31T852G7K8rciGIZPgDmBt4cvwN8ybQ4eOJYt9SdDuHwBBX8TRrcAn1zavVvsZzzkLubTRquI
jBg7JRdsTLETfyr+VZQnWT7t4RqPbmFv+1OUHmlgQIT0oTtxP+V/GVqqPN7iZ2TK2adLMV3ThrK8
Xak4eMApxzvWW0m9EQ90Z7q5mcx1k9/ksEo1mv3VoLMqqBk8I7XMu38pihQ/u5OTiqv9mpln1lSM
KjtWHLtsAIi79IcrRAUxbGX72refAlB58E/EJy/Z6Eyu/fLRGw7T4mnBRbEyZL015WUwX1VAEKrz
L48xJtzilGJiWBkj42s8LwtJeCjlWvU3UtwW9iMpTjHBD8NWH35SbzObU4zRXGrhZhx+Hbx3KYJQ
vgJ+G+OUDSDPOJuJ1hF4pWP/C+UFEQyDicBoTfmrOAi/+5ueIHkndBL3j15vs+ALJWxo3eK5vVkD
LPDkaaCw5gOOor+q+0JfFWfbec7pp8cBwAhTo8Byi4H+G48pftEuOWf2q9pfPT7bFCG/RI6/QsvK
docNT7f1excPjEd0rXFsWM1FzJQr6PcY4T8bWtMA60NHdK0CDiRILiFKf+iqMn+3IRmnKzB/dr9G
cd9GN8vfY/0Liy/F+jZYYiMYZNUvOa7rcB0QQx8uZLQR8j5OFI4N+oFXGWL5dduPgvgGcRnQETco
S9T5ZmsJRnJ7/1rC0cYop//oMR4r1KwMwNGP0CC2yb0Ojl3LEeIsVe/ODENaJRmqtxR1ToH9y03D
DW7Hob50jbd0stNo6lj3/9BCreu+QMVVL1rpbOCwLztG/VN8s2eZev0pZ7/Up17OY1sC5GLG157k
Dv+p2mdhA4e2+f5pZVnWvIwU4DoFTEwVlfLdNKp6J7d2OGQVOYMMyz78+KOn5CjDi2KxRSXvMQca
yOAxoHcutI/qJnyWws/6nkRoksmP4CWl5+Tyk62rqId2+FSUfMMVQDGvcqg0a5pmKCOV9yuYIlmL
Rj+ZE8/3pjJhUrjjVzhtRECJP33CVFHY2/fDlzQfAXgloguI8HqxrbOiHOzhOQemjOuwWymGO8Ll
xi0i71O+Z0Y6yk3ND6J/h/13B7JkjgFP+n0vP9Joq43vHvyRWh59jaTvC42Qgk+qxxaEcsx+5ggp
y/NsxE7/6o8yGxYVCjAWWKK966hDCh5Bmq4kXE3mUZqnUd/F1ntKtnO+QdONXEF/MKP1MkjeS9wb
FLHAm14sdOUT76U9560+M7akFrf9ZK8mnlczg4DFzgoGimJhLmAq8BZXr9JiCPdvSkBAeH96elCN
vUSYgCW6Q0UYPPCF6cNT6PssoRblESDAgWa6quB2Hw1ejNh07fnX+aPnh3qex9V7nJRJcNOxggkK
l4EKJ2axOPq3obwXsUEB+89Oz1pOku08Zl3H7Q6JCQbgFEZy6+8G/VPrYRqmS/NLRdgMZ6UZzxEG
xjx5D7KvyLka+U6++83CgVnJBBlGm8RNyzhAS9E7IzIUfJ4UltUQvIBN8M2b2szkLHRaCRc0nbEn
9n0X7DpwchFnLeE0GoLEWV0/exYbv1226mbUXQWqWf7M0VuO8mrgC4hQ/YtslWZ7BYcW5Aa5EF9C
bDTauMQ7x8h/M+VM35ii1FZmWNl32S7ZeY8ZdQEiPlYNZwcMWU/kKQGqZIK/w2CyPpvgmkwqaWBA
N9FxgVkigqrtU9ceu4U/7Sf1oHU/pXIjkTgUBz5WFNjtuMb18VL9U+b9R4d2lsEfo82WB8HGtmaE
S7v8Tr2V2VPh+L/KsOrlD8PjxHMNIA66Rs9FhxNo30XpvJhIbloGEPI9FosyYK7wSLgikJ+7mAi0
o8yAgj1GHQ1N8bSUtw7MQuLf7PqCVYxBpNG9wiiu/WdsWQw4aSDazYCyQeshNeCE852lz7+MTHA+
A1cKbu5O/2fV96zlW0+OXXwED9bjHk+8nV7+4eo01S97XErSdHF5idbVFIK4J4/f5M/QnsE1dt2z
A007OK8DZZkiPkNRrM3kOmK2a1DlBnwrhEUsYkZb2kzhm+WK7DGdCEfPUvXXeZStVPFovM3Mh7JW
cnofmWXW6BZbqtf8kA2uY2DxSM8Croy1kdWO4DNO8L0V7wN5Ym+Ej++rJEps0lkTE/UyaRc6QFMe
8/bYE5yd7uJiqZgrH/+vusdvKPPPmkFmbD8C4263f4AdCusy5HfkiRwGZXrgSq4iXuPVWFE+X9qS
v8OmFcIPmbfwX5d1ucmCQ8l7XqfpMhA3ibYczuB8ERXBZmzuWXNHrw6o81CW2+Yf1yrnUEGCUfLw
A7qal0SDwrxEG5Jat264MsS3J+D1t1QcuaL6D1Og2nsDQ7Uo76yYWWmwwgy5w3IyMzhtCE7Act5s
ED1JQlnErcvv2mca35q2WzRvGZtOlU+VNJAPzeZubUk+VOOVRmwXxzEq+zC8oyDK+XkZ5bAfR99r
3w16sznzoUaoHeNoFajLE8hHmaPvsd/xYH+YB9VZZ+W5RTYf+nev3XraMrP2SdNcwJYtQyZGoQ8T
Ea4wOWAtOm7BYniNXbuUDKQmd9blj8/K8pFa3/AzqwlljxtXKy6kol2Fj87u7rBTl4xmsontWnQC
gwt7zut+YT/UFekoIbpBMrb0ozJdjRbAWHpT2+sAe9PbG8lXDPQkGX5z4xIX3NGMkirXRkADlJdQ
04qFaHeJgw9vfG+QsHMgvYfBbyURmdp74HYFicXOsCwLZ61Q+ikflAj2fFVi84WamlK4qCx2KAXx
1OdIbDDEsvFOu1e/3ybPIEQTKyWQsivqI5pjBcks+rAB7itqm8p4G2F3dCh7Hed3yHYTWwzb++nV
dyHGlQ8h3mw/aJTHAsymjbwEQlSAFkMyhEpCztVopxir7mHCJcXLHexwCTG0LZIll3sBxQ7Fr8Y0
3yZ2d9VPX4zrje5HQ1ExkL/NpPUQa7vMPJSUh4Px6OP9qGwGfkFihA6msQHJjS3HzGTE1zhjDK4t
ePfAxev8dEHz1pP41zQUtBYkqLvUjwXrquqqTEeQRguaaowlnIJZ4JrgW2AqEfftqauOz2AWS8tV
BK64Lo48chl7Q8Y+ufWbUmYxRYBuVJtcIf1XbZ2H5CQJ62qjgqObBB0gx+LfaMFBYfzeoJhLj6J4
sai8RtSwSBPKNQ+4jE6GuvXp/cmmpCmHoFC+MPOpzU/tEUbf6LoVdRUZC9V/16uPMvqVAJFVcmmn
eQEommdR7hyYrsWr4EbG4N/s5XDhlwxVQTqnmXbSs68ncZyGv2QElzIdrn4KHV7nXiAYAWbubMwa
PSdiwU0HDgvuobr3DLL2UKPVywY1FKc984VZcoHun/Ol4D1IBqQH3ROLyrKK77E5uWZHWsjQPIT5
hZnNnQwcSaBh/YUibxIdtMybl1EByj8gZePPZkKy/efLMS8PUw9Rdf5uIWYgP+lS2sUih2PdkY9O
8k1rqGsp7mn1HinV1mie+LOr8MPLDO4s1KbWtbM+2hAXJzMpvbuPzGMTyujW09YTcgEtOrX1H+GG
qxpRnaAwQCU4+ONGjyRa7OBSEmBe8fE7DA7Bkwb1QgFUUSBMlJRnsfEZp9s2v1TV0cd6EEIn1qPs
kWD/dzDglZqreJcE/aOerkIKcAfOzkhadyJM5kqzvJlRi3wOINZJulz0QOWIvF8GjXiRsFXajiRE
t2TvphIYi460g4aELcydvL+RfLXgnwMRjlUhG9v60BCsldT3lIgJn1PRNtzBdyNmtgCBX3rWjTge
YCYRo4N+xWYPPUUmeywWQ5j/ehJxAXvSP2yIldp2EylV3somTKFkghE1nGH0OHibFrJHR8GYRScP
yynj9Sh/QtOk7BDoX9Atjm41sioxJ5wvTFyWuCsztnxyDFEt4vLHOsUIdYCjYOKDdah+BDRS4Os8
QkdsZKsIeVc2vBEcs5mi2xCyV+XiiNH/YDBAXI11TBgLoWHNJxNNWu0rfNAzMrOd1B0EmAn61vpL
82AeVHX8wroiirYpISij49azMf/hj7+tfcVghcPy6lWcg2xu4ZPJ7OooH4r3L7UPsBYXw/jovGui
fcjyowKcR3cwnbLsFESfQlwLAix9XriKW28cWEGyXKEcgVIwwsgKOH+YGZYi5cp9wze9iLRXNbnL
5nOK3jXnWLNGG+2nilqHlWfEqtsovYUP5vNFMKcWnI8B9xaZkewPGblMk31Kh3IdMPUK6+PswS9U
VFzVbxzZ93FWyQYkM6bht1NQM8IozOiqISa8VNpZJYDGvvZJ+9L38w0G2gNEZ9ycA7vYEzvqBO8R
YnmhoztUiGgK+BeoDbo02iTMDDt8YmTCLVIGjQJ1n4n9ojB04CLzL7R/qvj6nY57RuSrQVFW7BXA
dLOKNhsmmPQtpdwQ6sCFoSEX/+4qVmR143Ni64e8L1ncln8NoDmLpwJUGRc1UHU9BGFVrsq22kDx
XoUIFYeOoib0kGZujOrYR5LgtviuVd8RyY4JiURV9VY2PlFAN+JCjGbTDzsvK86hjPHq2C8qy6lS
p3ntxhVh1IxzPvP5W58/jLpdjY7JXZCxCzcdFKtzWwW4JWSAIXaFMPhFNEBhm+4v1aNTbWi/Cmqm
oP9foLJomV0q9qtunskvAEfDBQMzxNAbhKcDXup2maBGYGpqOtjoXK69oMF9x+IjAhwlwh+cEYA1
qZkC9OlbaewFmwMkqZ68eta73R1kxHHbr2Wd7Mt3QW0zsUjOMb42lrHw40+r+9+sRZy3ArrnSGx3
iYSwq3VAxqS1xJEbUrn1SvDi0fRMwAGcGlNif09jLohNyjTNtNkXTsQgSYo/1pqHWpt7w6s0L2Hv
sDMGjgdJr187aGi6dJHK7zz/mdQY9/8Eg9Ct2CzXxRdqxpMSvQeoz5UPm5KO+qyy3RaNL/rP0EdY
xFJ0q1U8ZvuiAQmk79SG7CRxVP1/KvvqApWKumBIdyl04zwa6TNjVUcjIrNdC/4+QY43aWSJxgcj
kHMuwkJFE2hj27Hyb6sY3Xb4AzMTY46oEKgxjmGvP4Pm9ZMi1526s019H2cWhqueyl3nlz3TwQAH
UJPZFcTK4aaZ38S0Tch7YNrjf6mbLx3dDeG2rOp3gFt0RodDf4/EjGF9aXSGbwa5vhufxV2A92fJ
S0DIT/BtjRcKZKG8RTZGIkYgNqqYpHsUJbQH9ZHHEbAxai1YuXPCExMALz2k/asjYox5lOYIUcQy
52mq+SVo4Xtpc52QeN5nCGVtaKFulHwhfvbbW1dcZQm8j585WdjIAbDIvTQWdni02pKNOfPIpa6B
2l/2zjtygijTlzob0bXvPWwFaKBYqpzfit25sLZfIoZbcFQClhUcWbG9zCBRBdtY2waGCfb4OXiI
z6B0srViHfMjedZL/Ai5VbsGFklSOvlKIxB/Jn9DfHdMus+eT+uO+rXiv5XeRqoXddyn1W74S0H2
2aOyKJGLzL0sWzatvpBhifqD+KtDnqFBv0wTkg72ah6SmhNNU9RtNAxDHYO/IWRq0Jzi/kcaJTBi
jAN7S5AjrfHdfucFe+mZW5ZQsfZuxVBLpgOYuCUIScxQlmG9+JinEnVaWXa3jjXqKaKEUziDqCnr
1Qhe38MeMJNEOmOD/C1FGuir+dYSjxDp/pDky/lfSRmm5A0+pujeQAn012VzHNudYjNP2qaPTHlr
/a/ZY8B/SgRd+qrydinMrBo0zPSqhC5STp/dj84jcMWnYxc3K0Q7Cde8ItZRm1eAYLV0QFcCK8eI
HIksvivmzqOHWiVn/zEyjo7peDO/PE3xvNCFZ1qPqosayg2w3Sd4D4i0+zfSBDRdu22cBKc6syaN
YWyQbHmnyOc0mFSWFz9v14guEx4Nn4i9PVPcUa7njAIAciRT9UB0zpiWAt3NyO9QXQK+nHibDCsz
uSSkKPoHGgiCHmYhMkZxn4DPjnk77kaCWG00mcwwh6XB4L4BrPnaFmuYL0a8htiEbWRkAVNsRuEK
Hd3GU8HpfhflOReLAm9PRqqMF8Vwe+5coe2EKuKLr9PV0YfK9tVX3YFFCztgfC8oMxxSoGv9K8dF
WjRns91W2b1BEzD81tTaVcllVL8R6PZCt0j8QGLMCRrfHRP2oZq4LUjuaPJjwiK/5sBWrf/xoqP+
MannumZPIdbCdw5000zoJGfFFKylDJdlNa3Rq+Nu0AcFhcxT0ALF0dsYdW5eXf2ELZK/LcjZitnO
QutNVW89GFQOZ19g2++5SgamOnhdm5vK2lkSW8wHKPjAJNmdbMZTxsWPovubQNzWMMJxvBOTc+qG
VWPcS0T+jf201Yry+xL7hyY8WtSBQnEosA+Bfnaai2GxXlH3TvYcrGQ50kmbxYeuQVlVCd3G3IoT
sszBKya+O4NXhuSY6tdK/wtYSyjas5hx9v3OwfJopP9kmzKDyxBwH4ltJgI70unE+BM1SVjFv7Qg
uA0uA+XSyVavCSlt2LfDtzzekGbEFAYh72aMih1TOs275OghEuxUivXjcEiMNJNVfa9aVwctjAME
mDmKG8hiIBxfI8tta3+ZBfE9J8tNuwzhMZg+EA2EzjxRb4yKfDK59C2SS533drz6xqmkCocj707Z
Bh4LZibdwKGHVHVW6Hn41lOy5d8mZhwtLx4zdbzUPvmq8UoxGxf1ZgeJIGQK7mUUx3i3UJlpAskH
LGvxp4GniXob9+ZaK7ZhwHbe93dqeAn67xjVvygEJUW0tg02CMpbw0GuYWk1/dnLiRRgZlCz+Wij
s5pQ+Lo4zbZdeJq8m13dLSIhzAzVz+Bq+ZmBGeRkFJ60sw0r7i9fznMkuOlIPH5DsUyISvLezP7Y
ZUiHEAQZDlAxlOqRvCnvjmMuHf8jIsqz5F2RygKdFhFtpsS2uShZ+GVsKYJNau0syLu5Jva+wgLb
oLHg3Y6utvYag2yApOM2ykTYc+MmNeCuSmOGDGQSAZ7FYFbTq3UZVazYfmwaIVz6LxaiBX7XcYMH
lQ+8wlWCmYE7Cc3tCtiOiUbV/JAgfMJh65m70nsbhr0slV/25/eszlhFm/jsuUSIflDJRvU5CghY
25i2x/kCASxHBq/wQwv82uo2iH+08KNlhTZY47btd1nV04R2LoGb606wl6CWD/Fd9AwGC1In8hQq
d5vWn5ESYn5ylkl4KRwb4qBhIU1nQqWZ3cYWznZ+eovPmtkAyeVolQumY9NDtWm81Y7Y6vRtYjcs
4n8twpoCC0+KCkZm1BtIMRIPxVvh/NrdMRpatoSY2LSAFY6zQtz5L2QM52nBodHRlfkM+Dzov1V3
nJoRZQlQfibiLcYK3yDDDDiN53BT6UO9783/u1XyAOnFfM9cWvSDLblaSlYhrsdHUw/1ukR/Ygp8
6ty8HXteyq5Y1u8Z3CT8AcPWJhpNaBIsAY6OgW9jMl8SWa2L6Wky56Vc9l8nZDEOCUGagHVNiYi8
MWKOrwtccDxpiV7vEMAsrdrchBNMJOh2ZWOhl55nI49wAtUdWCvfIFIU/7folpV6N4ZgRUghrfxz
4PEXTAc7ouIIRGvMXwgMwDrCYxaTiR6xrUmz/g8THOO02mO5RXa0tNwxT7CfWKPrm/qngaM1YRNl
35WcmWyy7rGaphweMYp7z4ePidOnGZg/gjjWEfyHNq+2taUdozpn7YpxxeNjxgy3sBqOorp6V9Ck
VVjDW29ntV/cWz7ilxwDQ5KR4Gapz5D9F2A0XBXWaiIIHq25R5atIotrNumES5dvOGvTsfkuTej+
Qw7NIMeeRM4gosg49JZK829UAW1I/eDzdmb2rB72twkHTW6kdIaYHnhky7J3g4b5PLuKiOu846HJ
Kzzi/rZhht43/9L2QnjQmWTxBbHYLxambweZlVGNp8x8zpAF1Tkk6Aj6ycO02y7sBKFbE8N7cgiY
kEg9fCc4mWw3rPKbP3htc32rTp9djqGT+VSVug3pdE4+PjAasNbJZprxKkRo5GmMLHEix5Wzt9O9
CsLMLJ11m4TnsmPWliqfdjWKlw5orfUvYD3q48VMGWBF+kIHW6tEiOqz3I0xpTvdxswOHYqKId3q
Ubu0eZXVaeOj2x7zo4J0xGF4J0A5Z/13Qec+orHROpzeAMK5zPnZ5aoVZ/h77lRh8CWJwYL4XCXg
r/N7g0LCmz/egS8Ro0w3RgQcY4t8/FQgSCfK/CVy1F2kpiTJRItMpLtkYrqCVhT9VN4++Bi25N3B
ueIyQV2ga/5aSQ8E3zBeg2VelBOWmJnK2S7DRDuUVXCuRtw/2GRaSJ2m2Wy0numvkVHyVhdCIjdi
tvOK5JZaw6bAICIRNeYsbkVzM7keHY1mt6O7L4OCyDGFpPq/dEzGl6rtzmFAIiYcOUd1aOHWcIuW
Tp0u6SzWik6VRCfqsS+itupa1mMBlaTx8LAWejWnaGh3S63UD/T/r3HAtN6G7HBsoVNTRC0dxA9Z
Wyx02lQFS0FK/s3YQq+F62bqYGEbe6nocNsxXAFeamFc67qyVeh8Ww6Qp96vW+F89TSpHs9yJLW/
id0YdwfbVrmwhbFkZ475ZqFi4c512gM9fo+M4hnQZGosdptUMLPo3AYrDsrLl677tWD4TSWFc1BC
i2Cu75tnrY+WA7LvBKEOFGd3dmYzx3N1v2f3Sf2grZt01+bmyoheLcb6CimMyfhjhNB59e+xRPfx
z7DB0bRQr/Xo6KBqVqzkMZjDx6gcEfYNAu2jnZDuBkWyW2dq8SRVBFl73+NklP53Psb7zndmfewy
K4pX03ptcgMyTg0cO/chYcD4aa5O9bDso6XnyLc+nYpIrAHPoQ+ru7GvRdNfDcTeHld2zT2so7Vr
nzUaKwJRYnjX6aO3rH3oO5tUr5EFcKql4zlQnJ+xDKHnIU0ekMRUAc7Fe+tg1sype4E7EQ4sDOSS
YrZS3fNOYbZt7MLG2vSRxyYdZUMJPo6kB8y7KPMbnHohbY/8gde6yCNa11nUwPUIi1oaER3uu9Df
Y6ZTIv5qLUbtkfFLvizdkwbYhmWnj6kvrDfxSJ5eExDJGtE/nDWe+7YFvoC7I/f/TYh5Pb8d2dBU
+MtBIwXFTWRYbhRjiWIEP3+WfTMrH0ryItOfyrG/nXCWcBHaovVLyTKRVQH7WmeVM1wbsbD1NYpq
HGhmqxA0cm6tit/1RkHtq/Py6Iwp8j67JXPep0e5RtZe1z8Ljsqy4ww+s8ZUWb8F+h2sfOkcCoPK
pXo4uIMiupdgr7cIYwgEyCXz548Ie7jue0SQ0Aez/Q5bn3XY0bHmrfasL+pRPf+O5Vclwar6lzRG
DNxjBea8nqMx8hFUdQsehDAgjUndYLmw7mn3IzpfIBplaK96od8V+BgTAio43cuObW2KX83kXvZS
sJ5euJnYZgfz8pcHo+Z3VoH1U0P14WEKaIUKWb1H2Cs3EdFjSmkdpjDawSwkWGx+ucn3Bv16TmvC
PzyOyghNvcSx5ztgzrhKHL9ztVliiyiHPbv+W+vtC47R0qlWU25/dPGQMs6y1lR+hMHFLFmhdxKD
ZsKaRqPqGNchYFjA4HeyUAXxMAqMskNwq9mu8xd5Lr9In9qGDSxwnmsmshjmdzYEoqoBcq6+S/rC
Wix71N5GSX52BjvnXpFFUmM1LDAilU0H+9J6KbKvycDVyni31h3cbiSjFbVr4l2wUgj79i7Cgaix
HhrS0q3wRKtptR2NiJY1XCkstguxT8ar5zf7mkjltFKPOvYMmSeL1Dh6SboJiUmHzvepd80utXUg
GC3xqLt4zqIzboUqWAWiS2VAI7r0T2GrGKsKNw9E9HROF97XvGelgcgLOZLAEdMzdgxjuen9bFt1
6Of1cZ0imSQ3ZhVT75lIGoUdrosaslZVfo6d9ZaYIyKt75wJpAa81vLEImo+0lw/RgbrZw6rxGlu
RJYvdbbebSVYe04ngG4vIQOKUoWF0OenWRUfA9nLGTiArLtB/CAI59U2aJIbtomNtuQyJThY3wu7
dcEKVPllEO2cO/Iz5ycP1LOVehui9qJR82STRVHXrCvH3JLI/SKT8tEEPX3FG9498KvJyqJqycty
pcluO1KcOI0HOe05S80UqkKbyEVBdddhW4sLf9ub416q9rrosnU5dz0w6yjnSYkhQ8Dm7WBHTkJx
BGY9i9V3ui1UKaobISxU+/A19J9+qp0NBxkwM71mJGXpmqAFKKkP0/HmqUTl4KHC57p1FHBnnF0j
B1qE6y/zxFNgs2U/Ebbkf7IvE8TBEvDnZnHuev8zQ40VRS8vereWBQoLjwjdKT9HDLZktbJ5xQrl
X5tepBkBjmZLRcZpHwIGwRk4qqeyZhxYpX9DPLkFzVKjeXsnCNd2kp37KtuVwBlsPm6fA6IAc5RV
7yhO6QaaGx9+hEZKIprr2ukm80MnKUHskN01RZUChcyuqRUz59T43tGz4rPV2stkoG8jFbHE7Mq2
J4qr9VDqbkRqYSIiVyJadWLVFZq180MwarTBKgMBjZsEE7yliiPA2bx+lRQSziMKsY96JhIishwK
mp6Kb/OHZY4twkWPD79GtsUKcTGU+bnHqekD5Mk8EhvYGnqS1QBFscV2Y2uyPCiKAa0g/n3addVS
iSzJ11m9s9GzJpisCphZBm53IB+QjtceXBrTgseSvQU0qGEVc9UzKuJ+yop4b5NMZVX+kUISRZ13
CjG7yC5bBSH7KsXfaKO1qZtiVVCXA9tHrlvfGk95VLhvG7YCAwboiVHJmHIWe+2KRX/fMQtRAzhz
2sqDn6JmPe8wW9mVzv9DLNjC0pNNIJmr9N6uIO/INCE18U2ZEivZ02zIcED6yWcQa7wj+O4KdOQ2
ZlT57ZWfZAh60ZvGxCHz1aUDiiEDLuXkGyqjdehNb45JvlXQc3fSB2H1NvSvClBYwDa/V1/TbBmr
6PzgE3ayXPQTxaFnXiZDYURANI0B/AcFx6wVsUaGXBk4Lh0YsdO7LYNXr/M/GtI24xRdY1rxKiB1
hg3hAf+oEFYgN9jICSF7QimGX0dGyd4wnR9dfsU5VbWv3B3dPPbasO71AXO6thop/YdAeVUcgima
5th4f+34k4bLhssx8uf6SNtbjgID7bM2HtHkrHz1tzd/FcO7qfQX87y+Lv90s1/4yCSGRGUeq+9K
mz4nqVYg+JY6ThOVOUHKjyr0q4BNPqRsjmknY44IbLwKO1yobkD2WnRxNQRi9n1Yf2QJWBNpUjVt
aIZezcDBEIZ1lylx7SR08t4yroFW2P30biF36jCNtlp4HHHCFMGwDhQGm6XcaXqzLZJgb7BXHaqH
rE/twOZHZQzoeRJHNmtU7A4mpCE8VicceBtNVZBuOFdYgXC2MVdSiqNo2KSyO/jsju0Yz0KIcVbY
mIkyMlK8rYXWQ1ORjLYZfympV1VS/ZvGYWsxWbG7cm1OaNKsluuCT3skWwEQAkD0w9iVT8tOdpE9
XX3BDM0KtxIbeA6FuVOZV07hvkM3rY7ErZogGcx4DYt5PQxvvj2+UvQxIVVXsQOxVkcKIXM4EKGR
oV9IcKDbOwfWjIr53ceC2XrkZ+QVmMWBQZCPKpXlLIJkEWuA7+vbaJ5aeuaEpF7Vy/5qyOkveaRf
fZZ8LeElNZPOZCrXWaFeYiQOrSOIRf0O/Qdb8rWlYJeA7FiXFerfefcAa6Yzocnp+4o/rdRYR8GJ
sebcN6xcJGdEj8i3H6CsBBqS8vhUF+ErL/1pnII324i5J4SZLQbtqTGVF+WTYdPGyoGvIogq2FGl
iLWU8icn9IdA5w3w3t+xWMPgdgNEfkHzQSdI9eq/UOhjLEJmeu4DSm3dRBGTgTLCU4vLKIF4H1n7
XPsu/W3F3cgztzdG+1Ujkb0CEJ0OfAJznCFdgjdN+84ZfpqYgT32tph8loBcSs3nlAThO1K32MZn
U4TrnM3wmONsHVgsaS9zJE5tcRuh5wui8icbyO80abqSOnFHfAcqQ+ouoB7h+LGByWnmX8/4SBn9
owcXoYJ0UITaXdVmiictNdA4Q96R5eIpjRcC1HzT0p2iJTDQB0fqj4Hgy1dVrJYl1g74q1K/DGq1
nqewmTDbNZm3sxsLbJ0P++J1aN5UvLUhPCBv3Gkl9a7KZV/AbmGzeQh4U8vSeJIO8kDEefUavDlm
Oh/aITS98ECjc7EiWHgs/hp9aVGoKgT3sCJ70f7j6LyWW1W2KPpFVJGa8GplyZJtyfmFctpkGmig
ga8/g/N2T90q21uC7hXmHNNkbmUzMqgYbkaJszMN6zxyHqcTmEjt/0urZYXLDxNYIFzWzsAyPmJm
AiPCvlagb4e8MxnbsZTXJmS+lEyHjPVriIm3zKpj7LKZ61p2zeWqIx5M4TgwvOZQWqTz4TGdNL11
4v/YlX5tOW5Kw6bgctG/Of5r0SBwpL6WebywXliANScnvlZwTqp4eCxmdxOo5D0G6hjI4jSW6jqw
MTCn4mC0PG1LBkSDXsbJX/gxN+V/NfN4TlqfgVC9ArK/kZpXtSN2Ch6fPU4bzfbfXgxCfvDmJjSu
Y32sAEU0BfIUJ/zrCpGiWe2B7fhXYghTPG1WVL62HDfEESAoT+d7Nwfrx2coY5Pwr2pT6/Dc4xUz
5+E5ofCeJ3xTOfifGkie3PLKHPwxxrfQzTvi6ynYmX5bnrk1ndfOpYKzYvwHBQ+Ep9DL2a35lrVP
GM3C3DvUWqJXpyQsrOKBJIdHV3/Xxase5lPjcj424j50TO6e7yXQRQDlq921NWL5A+1sduFpHqeD
XzfA5EJrozvGSgmW/XgIyQtAp2h2UInKSwdlISxCbA+UzU1zsysELVW6M4nZUznSiID5adefHN/j
ColJM+kp1GgaBIrVaKie68nbeyaCXw8AUSOOSflqRkhRliQR4hB6P7xJcEmNnvAQLIu+FgsiEykU
XLEjtrl91rP3GrfdXjnOZUiDncPOUVTJyjLrY+OPW7ftTmUnkQEhMWNk+a+JypNueA6XS1ArvMPF
1iXYyplYiPjeVtftq86/4vJ77oCbNHIL5JtjiC1TNWydOT6Wpj6k+fwY1fUmRPfMFojJd75yZ2xf
OJud+d5hBhb1/oaLGX1TCduIqEvrswvJVw/XAXTSxvQvtmJPkpv7HrlKWZzTiMskHsjw/eWhwNBD
gh4U43GmhYLOSMI7d7C4xBmYSmjuQywOOoSlyBJGQgxpLB9tDmPDKbc5Y/U1YOevyWdJ0nRnk7eE
WcL1l65hcbl6RxKwgICzEmEBmJBoa0qNuyw8g6TpBvkUIR7krr1Nql/rCjuBiNmNUPq2AINm47uk
K7WRYbpxc18kwS7LvJ9Yo9kw1d5yZw7ETZDdlh4kM9U7/RZrhIJlW4+S5LNGGTci9p5NfazTFonx
X9yhyPfxai5ShA7ti1UPD6WJPcUyHxw/2Im2xsk1HkcBdj9PSINg+2341rkNo0Pk+BsxqKtheRjn
IHcwUfWnGEPaxSMdfA52vQXW7qOyhk1Rc5iiVCyYGA4Wllq5jxVKWEpu0bTfpf5skUhX4ZdgtA17
9jmcWW/7ckeAHEnORfGZcyMn6YQpZ0xOiWZAm3Xfnpfcatbv68LrsfhELOBdSy82pBwDtCle/eEh
qKtzHOarsbz5i6UeU2KQ3ptNcSxxCA9sgIAgMGHjXdOa89G7LaSTCs5fnu1l817M2cnvnlwIMmk+
nTF77Bo8DaE3PhTZjKUTJwCiccfVmL7VKhsp/xawgA4+aiQDTq+fp6k8+dq+2URtmXH96ibMyEZv
06EHuptMeIJAXT2NGpLCMhLl4vifr0kyA9Mor5bfoGWs/4wmYtmnmRNlP5aSlH+ah67vBdicbHxH
ZUciUsxcSKUBww63jYiiinZZSpgSiZY+8ApZ5zsTLcrcXJqpenIscq5Qn1RZ+RjacAj8cx6n4KtU
SQReblCMuPd1+htXPt0sor6ELU0jii0TvOOIQ3KQgFwa6y0pmWJOalEbA8GAeOvmJUEYSPnH395l
mg6tbmNG/dGcPKY/9S6fYgzxgMA7+9wo/EKhXEc6ttHRUKXN4TmphquLBDjjaDPM7hIH3lOdpxff
nLZ2Lva66rk/exwWPhE2D0K+zNGjMVHOjP5DF1hY/3ERlPVTJp3TlKhDgHtrRmOsbOPRCHyskgyG
ibt0hv4hhzjdJnD5wzk8TDGyRgew9TJzJn8hN7Bg0k0ZbX+OISunCy0QSB7EaC7q8pSP5qod3sOi
28WCKxJ6nPbbVUcyYsoxxO9jyYSIOylOixG9qU3IvvaO+nxBfFscXfEu78uDMMTF4LLWccxTT9w5
GKm0BChJTpAY6QwXvTqXfOag5zUZTKKVGGcKvESsVLloydHOORnjxQ4zOwe4FR8a83ciOMJmr1Zk
5iGEgpIDLIY/Q4K3c+jtad8Y/MjSxmSB/kzAv4h8gL1TAvpLPyV+ED9J1f9DhLdXqXhJmlQxXaAX
w5SLPlWjcITa29vyNViivTPEmj0yqmzpg3EvdaF+oPJDa4G5TIScXXysXwV9mlrcLgZ7jcJyP22j
ux+i6NmQ6o+j5GFqxWXK5D/XRxVUoc006RW9GYJUzt5UkhM/BKHNoMdmWNnTN5bcEKBUQdv6M/d2
kDq80P23XATYqsT+aEfeqc9rALsBzsWkSV4YJK9jGePNAhZ8x51219cYh9LPwXpvp1tTz7shytnT
EZaq5WGJb6KnvHOcZOv7018Xt5x6lKpN2xDrCRXdqqiOuU8GSOiQyNHAKHrAmTSDPCsPVl08t/6b
7fDEtBQPjusDVIaPFEFl8pGIjIqUWk3nagRsw9M2uOYGoDw7Ow6cVRNsB1/HJ7dwLiWhO2CaXNTs
/OUpIL4hbj6m2n51QyKxafeN0j8UnQuCBHZlZIldGRh7Bpgrauy9gEqVBebOoBBmvLfVtn7OKntZ
7+FgwNDFiWsU6phmEwsMj2FTte5i9plFd1Ms+LYJb36l9XbiKI2RHkzKvSiA+J0vv/pOHy2PVrsU
67mozyXcPIflb2X8i+RzThwe41l82ph07Iqo3xmBD9FHNF8MDHHzu6g9jQ5sI27OKsPRWWfPPVk+
QkoCW6tjnuh90Hxr6vxezathuHnUNnQrOMsRvnX5tca/hScVEM1rIMd3OaMF0sSeixtd74fE05da
9s7BmmwUNdMeBfcYd08MV5L72liACnRYQ3ofd0jJskX4sdaAOiOXTDCvu1dxfc0zffMq62pUUIdn
BygJuEfTex4L/SXifl9P+wB7ZNMa67qnBhQkcBjRR6281cxuNmDgYGrMnoypsslCljDxTXcW04bi
NzUCopEWn4CZ/hJGfh0m/Oe9FbzoevhUcMvuErUA0q0TLE5apRiu0Vw5V4SzVz9DEm+MOPoEJYqF
Xq12PPBVAe4t87PBIV3wAZb4YaU1wnyb8eA09aPy8qNFwpHtRz8Q4O9ZxMP9ja8h5pDe5dus9FPj
+I+NQ+QKuUY2omoUIk9cDCOTLCZaBsrXtHwohbxazPWySRlMyqOd28qTqEj8rGkPJdJoZCbCCD9b
B221aT4bnXUOHBxsOu4IOUp3DpqY2XEvbhXs4iTbqRApEXIdoam0MvsZiD8kI9hkTGwuo8lks/I4
HPqE3YeZUkPAvLFVe8sad2uZwYtsaGy6fNy2fUyN6KIqI2+lFJ8higC8XX8p5QkRJE9en3iYaCfc
zzDXy8wS1ApIWGKDwPcIQHW8ZA/1qbmkb0MbcTO2Fm3cvlgqfnTD4aZpQhlogl60AcONEhk75DQ+
+50C0tQxuKMXfigRgph5whRT3Yd81bVRzndjSCheEEu6w2Jndd3Go6ZVmfHE1IKYwAG2MFbASb9J
Rc+MMXygwU/tAcgSZV8uOBS7LKFn0W/0mn90qPiEUJg1NcOxBmI+Cnkmj8zoffe1YV1R4LssRvVr
D+w+bXJUmnk1FijJ4/HeZtdpwC/mw6FZLg9TMm69KtyYrsBj6G+SMCCcGlgFlFmLdgWR9HqGAGD0
9trD++NDeXWRqniMu/rUv+mhGNZlsESDoVWpw3fpgAuk7PCUYv/UfnHDeqsyCQ691dBf4BRPxzDD
v74gqWmLF5C2is3bUKDZrb0LTjwCcCP8ZBIwxj/Vw8iq3quupmRz7lt3OqnaO9VqvtRl8VQO+S4q
4Y7ZrXtInecEFpDTIYT1GFwgQXfZxq6m1kag4NvensnIo0qclVzmjGF9ZuH9V9RgcH2wWzIlHa6c
+zNKTjT2ZXZpEhDqFQEAhRGwp0L4Kjk7N7Nybz7nbBJJZJU1nlEsyRjuygxClUQNnfntyWi7p0Gq
C2F325pSAmiU814XyCXqrGdDb+Qr2Qb4cT34GvZGDg19qlPdPM20VdcPTMUu+F0wClivrd2baLI4
1v2e3klmHr1k+dU5Xk3GRcC+1myOwhje5FR9h5lez5V36pz0yoibmRJ4FlImgfvGW9zvP0PI2r5r
CGRUvIaYtfkfPkQE4ct3u56PcZ//VXFJoJlxytGmi9rjUUif3AHpP/8nywsmUp2KtpbPqKiMT4KS
KAuQJTYGC4iE4bvCl8gBScyIDdVtJi9Y5SycTCxpcUJJG1CKSVzZVhN992V1j75/35JjEDvIYe3k
z8z1Y20D/pXGvLNyFMzh5D4ngf01CPCZGXKuiTItGXxUilTSoManlnkMWVL+7IV3Y8+ks4IVU4k+
WwfmfNCOJoYaU5lQLBpC+MT4eSKsak1XXeyoPntj+S/3B/K+wcfKuN7kdke4n2i2lSZizMiOJdHE
XDfySJ2KqwHphxUcKnoar/0o0AaqOX5oTfjWPiQs5ltWQXJ9Ea5cP3tucnNH2C8FPrRnl8TuRrXP
rA43NgxvApZwJSXmY8kucXb7tWEhD7K8i21SX8oJS4ndHPjwEJEZG704o/JebRkvnfRsX6IUuQwF
a1sNZ9t0bjLlwC+rc5KH27Iy/+UGup4GNVDgEbRuqxhXeL0NoRkiucErarFbo0bRAToiH40q0ywb
EVvxJBCW3U3sQ0ufRRvTPASIeO/n+Xn0IQeq2MCIbwbbmep6RChlZenJ91lH5Wz+TKtBUDze0ra7
ZOHNsotDbA6nNHV/yAzbSC871SYXcmOe7Y7Vt0OYlY8+DjhlXEerMag/kjB5buIJVZq4z0P29BML
daJv0ZwAKEAc7lbvpT8/Lx+V1MDfTLnlNcAei7WHtVXO6DKOR4y28b82ArRQG/KhN4aHBJOlEXJF
ZM5ZQHHOhnmXJSEdjI3pJfk3SHDbtus4GPxGaja0OIm8jIZ4VuyxjJ5liY2zcAwgj6ChuJNFwaw7
oE8abPQIFFqg1+zTZJk7p0cxNBEC53KTJJ146qecawpYymheCeq9qwaxZm++9wqS2qiT7yriOiur
B5hOFYOCfOittyhEoM8+mZjqEK8dbiVIw6XXXkzBYENidosE/e1InY7pmjjFTqyTGjPKlJb3ysQI
3QnUed2AEbJaBLAqOc6B/1JmhNph0Vw8TohUDgqHT2ta7401PvfeolyR0c4M582gh0/fM/jdyc73
k0sBbxfdorVucXXB67kaPct35bm3Kmr23Qx/y4qPXq+eZj53KVCllMCgEzdBovETCNBX6XQTTkDd
ZVcs9oqXvmbk6oWUbPqhCBUnYPXU06t5gOGcqLr1cfZseslx6ueXcjZYROG/qfNbCTZBusAvWF2z
hWGkDLbOBHhP5Bx2TgAMWEd0fCCckAYXlgz6rOEqsPvTdW2DeKG6y32QiY2ji7MgONoOgeaZffgZ
0IMYHPJJL0IIcKg0R/2jgjfOjHcr6m9WwICYgBBh3dzZW6WSLlwb1x4o0kRpKrz2KcDB5FX2uzeF
jwkjt5Jg8IYuBQXAwW6fwMxin2g3jvuSg0/h6oFTxboIbaA9GZd5REwx8MTUpf+SsjzysKZ4bvOH
ROst8TN8my9C20+4dP4cTmKZ3thWX5pMHMQI1z/9EAXvJ3IQKbh5G8jBrr63SvQvaaVOljOeCTLE
XfriWgUbzhR9We7195m/xLygEo9T8gRILwtNhu0uIlA5fTcRGyC8rQ60FgNTIBvgx3HiofK91Shf
DaFw3RX00uDiGvsw2NEhNn4lfMCuk/vJA4pu94piFQrErPh2O1htQ/DSyPcx5yOKp9d0QB3NlNQC
xCILUpQxl44ugy2ZkDNCcNPELd7POOrCEjoRvJC8AoQBKnrZNcwfaYbcI/L+hMVZWQGwykEFEioI
GD1wcYOZXy3dsMbjnuuJ6On+XuagxrvwjOHxEmnv0+FaqLX9HjTVXQvHQQfZy2S5JLb/6Fa++DGA
a93BykQOzK7Iqoadgc/JT++tecCBhJXMCVFA5IVkZlocpWUwogoXutimJhgrKAgE8QiHGbNzZoKM
MFpzb3g9qEVWGSlhoWMECWqmUoVL/ZC1qNFEkD7pWF1EjITU6gUJyT3xnOzg2cGgatnZqTqluGt9
92deli2e94Bvg/rsuxm93zzoHma5jKlRGBSJCOmI8Do1zFO0/pkQN88+Meep4T7VQcs2fVpHkCEc
1iQwphW7VwdvUNekv6qukErylYf9dCF1YzsiV2Paf5iQXncpyQk8ImYXvIGKfzdacrHwhUnknaUI
l+RF465S3Bfl5N3PA1rbrmJP31U71FPmup1YnWRsoitE3HetIyv8G2Cm8zLlPKxA3sBuN4zvIp6Q
HobR3p/6vZl2p9DkYLYNEqTLeXwwxgLckaJSK3+MwDPvq5qNmacxA8sKvWgekx84hIrMwRrrhqnm
9850rm2hDnWPg9amwG3VP0wb16RmzcrMnaCnEC1P0Q7EMMgQOcuwwxKKZ6qw/9wJw9rkG58tinhK
QK+8Wx6OgD4HxQOyhRGYSDUw3LQc5gcck9e5UsQG+veISvAfJOlDuyDFrIYNmKkv7lBfnZ5RO2MB
0A7dSY+QQ3RpH7lt6FMmRNTaY8+g7fwCdMwHIAG6fS7nb0PWD3YVXOuMwXzT8Dej/nvKyvrejqu9
WxNw7asnVyRHgzx10eWvCiSDxkpUErWGNCD8EEzDWkp2pQ2AXyl9cuBCBi48D6sZznuy/ZaoBgvm
m9PxuWcNdIDJrA9zgQjd8CWyfOecmuUtjJuvEJW89k1MEQ6eOjBcHgAv4rQ8h/zgIqXJsIpfMMTr
Of8XKL5SIzgCKLuOuvpievBIEMQ+K7ich+wHJpKz7X0XuRlgP3ZIjLa5T0IWFWkhDhmX950Ov1wg
zQJSQYtJyxf1r+da730+H5lEPomx3sVd8lwH8za0R1JVDeZd8RBgT4uPeWFSERk41UFUESayirLu
WTTq5ojyoZFAKKlWUaUQXIxyLJuJY8cUMKL3CLk+c9v9zIZ43RTilrUonycqhQksVJZrlHUoU0eL
7LyA7EMLi2hgN892Gr4UNnTqoA6fXdN5IeLhTzPqGFUAORVahJ8cgHjce9MAxyzoj60wDyMvf1yU
93HdnllNbQITn6tvXHQUrAIL97nZ7aMU7l3G+U1hjSWVNtpz3wsX2Ek3YXOd9DpKaeYGgZEbzZ3l
pRDxMmzTDgTEqCaT3Yj2uUxOtpk/TLb1llfEwylrS/wBRKoFhwjG1fGZAnvIDOqhvYQ9RlXwgamV
rbX/YMFDHJn/CHsJYjDbpz6UO678bTJ6h9Y5aiEsQCOFe/YsiG1V8kh89LQayKrqqn5rjwWZWkw1
UaZaExo0gQJXjy2ZElO2nRxBAI3ajEVz7+SsvflnktKaPPYFLMvIMTeYP3MivGBc2iOdQ6xBaM/9
gu0iBK1kxjxrMDCNyeCTemVCcD5J49lB4TNZ2X2rwBZXMWILg1qwJh9Z0AGu7Ql6X27Mx6G1riKb
D5VF8s5kobZReUtMpvgZ+uDStf3zaIFgVZX5YSvnPSjpA5sFEq5RlnoSz1eoco7UGsX3mMq9quZt
K1nY2mm5jzATjmXsbnXrzesySV66wMbxxjFvw2mIxpdsKl4cRZ4Iu3oOocBYaDOcUkr2B5E4nzqj
JwP5+5BSlW8tHW5nDiLPcKkCIDoxl5Abib/gTln5t4y9n/+n/Pb8njrkxsaz8S8OvefaDNVGGlhL
icE8BMV4IqbvnKfzV2BGiFzm4CUo8ap3bXIkX3U3Qibl5sMENUI5k4n/1gfTZz3HT8z4dgWpkY3u
9wm9GsLK/gbpKAJjGq37qhph0cM8MjEtS6e+ul75YpSDhRpx+GSaW+6XtPmh1SaqK32IWw5THSy9
dYa0oxuZaUEuZvPCKLfMS0yKZo1mbqHXVfOqtqNN5+pnWWaYxzNYEUPH3smtMBQmpXOlJl5y5upb
6Qn2tsiZlHNKdfA2TFgcozzXS7QaZ1tn3VrV8QUmsMTquDp7eXBxCy1WFBREdYyaZcWETwa0pmmy
ofUHuohsMcE2jnVNwqq91wGQcX7zj3bY7TaB9+oN7CctTf3a0enfGaF8LWFQhBqigBr5EEzDaLcW
6axhXhCIrLtfo8SOrXHAAOgBZBP0zTcqkefUnNy10YxQHO2rMejPKqvRgFn0226c7GOdM0yqTm2C
7CJF5T6TUVg+9FHz47qUMLmN8zuU+qws8cGD+k2Vq1j8NKCR+NNoKfhax2DCgSCADNYp0z9ICM+p
2/sXgRQe/1RhcP0X4ND8LEJVlgJ1sgsfgnNvDqZ+KK2E2n2MEnaHjNHTElxKVe0qpr1pmv8bQM0Z
5HmVfU8WA7lBgDLNmgWTD/E5II/7HMtXkh83IgiPavhumV5EDG6x06YR9V/2CcSebVPGkvITxMxT
TDZ3WNG/zhy9Bt173yuWOBWPSRxvqxoLcyHPZj99+SSg5X4NYL5nT/cQWuZlVHpr9vLByHCvoD+K
+cL4ObdQdY9mI+4g5ddqWqnBepqm4eT5Gsr0F+SstblIN1hiz7b/5cblPfHBuxpT/EC2gEZ4uxak
TRxVYpW7Bi0dqaPdd6uaP4piHH4OmSwDfrJNn8KqVImqjmPjsR4FyBSEfXMacXM+DhYCE1eBJ2Om
hAACuHhbe9PR74rs2nhNjYFYoskqyC+NH/MZPC44/65mWksogUd4bL/AO0YOmA7XikfDmZjh1awi
PMDS/lfO7Lxy2B4tZBQgV3iOpquD5AylFqtVPtL7kW4muNSL5P6T08csdyXAmfbd0+u+uXTzxeoW
+QlNhNhnhJ/nqJRWYPWGbOcXxgaS6SobbiD9EzbpNtuU5mX2D0K9O8GhkcQulHITtNU6kl8yhj9q
bG0A2iNJUH68Bza5tvJyEyn4AOEa4bDGCkzCT+8/BvqpR6WgPnFlsith63NX61dMqQwg024LH63u
zyCtHAnifT+zjluiMxb2P88Qgte9jUeA1WlS3ZyJBSoq1SUl4VIOO5p2PL85qpAqfouhYUceeuzr
qDZBDwcNds8MaAGejyzwzCLjTC8UjAX9viPOU/2V4q1KopB2858BfJJAAcZBfzFeomEoVxn6Os9J
Hxht8srS9XOa+uz5Qh5fJ85WWcua3OCa6Hh3je5SIPvzcBym/M4UmwBIFNRsDH3Bbn4N7LZIJ+zu
nRZasTw0IZ8H9OnPxDl2xhubeiLBjOjkPGEcXbO9Zv5O9iqr+5Xt70qIp24CFRhTYHyQIM1h4KRv
k+ftxxYh2p39yddjNQQgBxuJ4JIWDi38aWQy7nKJsuKj05Lpw7L8b5rXmuSAhM00W0ZJZK+kPiQs
A9A7u7ZDUW1SF3US9QqNN+4WLp1hGTyvKlS+ZvkK09niXSCyLGg/kuTIY9x3OyYnJJ+J4TgOWzQ/
dy0btOTOoFaq6r/ls1WnuroX1gLTkvVHlR2c7lFBCemxb6RMuFbNyHqkXvnVeSgeE2tcocGy/loG
uqAPbOeBkAuz/x5nNB8XpZ9y0Lb2TsQmCWU7mow769enifcYClv+XrbbAR1Ptmx5kCjnF7+64nML
AQrS0iZwXysCLxQ/+i1Hz9Clx2VPj3kV+WwlXpvuOjV/dY6ZZPyrST0IaCxC5j1Ei7V8hXl96LIL
nVmLLSEKER6A0gd9WVV3LvMX+h1kJ+Upm/TVgsMoU+Po0RTgkOEaxJxwCviL5ltTnKoQKSktA/Cg
hn8HfAIfv7D3hpl+dq9tAOPgVWGDNDZ1eDD6Q9v99MXDrK6zc8L+gTyUtyKmersCeyJOoWTmZjRr
a+IMjmCPzjATi2ebAApQHywQmR5h/PGBW3xhblDJKxXxMgef99rdpPF6lAi+93O3G2MqmQF19p2u
zTtMKnSp6N13izCLrUfhcTfw9FUpc2Xki/baVszyrzAgHOjlw1eU3Tz/VFo2fkV3Xy3IDLfCBdNv
AjaX6jJkH0ZR7OYFym/1dwR1oJWx1f+21iWWl+67NM41HKgmPLfL48c8xVtb8p9jPqXyao4feCRL
HKsoEYCx7TjUCfnIk6+82TfOC3NBwUEyujxLIALyR/5r7fn4XyRCRxo4rB352UwhxLb3ZUT++tpk
rVTTKXtDsA0VapSNhcLU+BJDdCvtXS/4AVj8JhfANVUHrjsWT3fpdJlYStGGbVSCiG4Al17f8Nuu
GxMHhssSKSVryifDcSfGD0gkW4ABqwD3WywoYDx6ycdWPMl0E4e7DAjDbD8542Fg6jEvSW3qJUIl
280t9+feM5alxwcXb5J/JcG2GeEL1q/KfZUIvIznMl9oEngcVmVQ3zWxRxv8DQ0tHbYZ4E+vO3nc
MQvRjFhZ9A7OHsIH+TW2sbHhg9lAIugdpxTMCnz+YN/JS2q/pcwTbNgyeXFhLYbC5GjMsEzNh54L
eexJunLXQ/cDLtTtTmNyZoGdS1RKm14jgE9Zzqw6ntDyKUF3zfVoh7/teJ9Mv8r5ApnaoM2VTFry
8b6QV61tlLX7bHHCjsdmAraXXMa+fYrr+1rPKxLddnkGTB8WY3Tu0rc4+Q3xNIzZR8xrxbE1AJsw
6/ve3gEbGJIX9DzuQyYeSbkJ+ZcDAQrl1sJfGPP5tM6bY/0zqWTmdei808K6zta3T+b4AFkSzUE5
bqcCj8yjRhGoOY54xYi2nPI3O2ZcSPLb+OhX1LR8Ivmhoa0iVaRQEGze2uXCYPLLbPQu5/mW0ZYa
7yCIGkr2NRKd6dLoF4txvPg2MGglPbmlNwj4d067wAsKgA11+BSrx2raCir2CHAd/GDnXRHfxIK8
tVF6IiIXR1wuZXvfogA0AAACI+27fYE1uZxDjvVjYp068dMan75xGIjDyMi3Ey6bl431qXDGmKgb
1cFKfy0wMn35ZKjX2XBwPwGuEVweuF3YvVa8FS7BmUl3UOTDGkb4lk+EbQDLzOa974GNZkhL6ZzE
a8t9zSQcgmMbqI12XgvDRlx2qLz3Tj3WZJWY7xUSm4j2vCV8DU3aQJTOtPAg7kdEkLjlK5sEl6tI
87UD3dKLjgYvL6wgGrW1wwVT9JfIRhPFsIujpdzaYbtTFSB7nrj0ukgreDzt2MGYsF9YUj0cR8aA
2NNrjaQZrwOg4/LY0JPbyQfxarI4+gA5s+yahS+1hYrLfLGHZWTF9DYJiVx5MkE8sEaHX7Bnj8TB
+ynMApiWg4r/3KbPY/nuh699y1po77CUCzjIhObe1Z+CSXoJeh9rB91OTVF59ooaAVK/JhRu2wXt
CjEiJwNUy+m+nwa2MfWuy9mGbs0wPihn2k5MbulKafXfJc9hO+5Btu9mVe50dXFdzMPOJajEXhlA
wJ195yLcATaf7V3/feHtZ9Dr0I+1/ruVpxvkiyuFGhY37kyYYiDZWfY/VnARWGCQpzNwQjWPxZf7
D4dUC/QADFof3Iz4q7NxbGHEDFMIHCMO4BZAIc7rRQzl6VcfjpNO/L0tm6u0ks+IxJygsXl4FqMZ
2iZ0BBaS8SAgBIldcCQl/nj7TvXhmS0n8Rbj0WiMWzcwKA9xcxSLXyP10gPci11C8pyVoiwGkgKR
9wPFLq1fCR/UrMDbykhwdou1YLdhEgOfcPUUuti03mJKI/pq9Mz6LFtpQ6eM0LOE+TP6EEC8wKBK
016lfrjvFnlRlSQ3NMvsTdF6OCkO2NDfTXAa8J2rkymA0o0L98BgYbxqImcnIn9XBBGBZlH2h77r
WkseoKAr4kMvmuepQeoWMhV+7IWKDnYCF3iKQwLt67FcG2lfv2Vdg2Frgs6OuHWi1gr79HsM/5+A
QB9ppvBeh/5hdOqFfzhjsBa8AY7LG12TH6HEnECD78UhroxH34/zfVT2zbH3Ea1NqkJIKsyzbLy3
wLJGkEU8crqsGbHFnsUpDr8c4oC6BPy5d7n23ohKZsnoa3frjSJ6RebAYsHpQKiO7GQhIDK/8Y9z
CdUfnST13DxeQgPDTlk7/vJpPmrp9ifTiJuV7xI/5Wts9J5tXRjy0k/N5wKvQ+i0VBt6OqUUekVp
Y5YJHpyQQWJCabWyW/zULBb3NVbiLjO/HAcXZc/9gXCADrVema3trcuGRY1k+1G6vLJ22msG+dBF
eqB/HuEpYAZyOR2rAEznJH4CA506sEyu2Q6vuGqc3WgLZ4/sZD+mSzRRdhTCB0QUjlgrXP49TTlc
Rid/Sxme4PUNDjPNzoRAf7Iadng4w6aFeshVq9iQywDwZNsvWQY5S6oaSqPpeeRYkEuAQSrAtDIB
jY+S7B9qXFKBSXHtxdUmidPIIDGnHQizipS1CUG56BmeyI/UDa4D2r8EC8JaDcOuq/2/as5/4ob9
CH8bG50R+okyvsYEe5/LkqDqzK+uW+zhxq+dxX+JY7xIAQ4lpLR3jHNB7lePVkDZLcA7ec7c9NAl
fONGeSmDZF2PCWmUnHGzc+go7As3eEW8g/QxrM7st2w27Dh6uvKA43D7H2fntRs5kq3rVxnM9SYO
w5AR3Dj7XEiZ8iqpVL5uiLL03vPpz8eam1JKyETvGWCA6eruSJIRK5b5zWgoy210lSIPnKTwqXFm
034HqbO7Uaa7VK77sZjASgL/AXyW7NIWYcceAsXqwy3xyzcUxyjC+enbosXBPOvfJx31UhegsYLi
oNNRwMiveej0SKMI2Oh9aBSOwcKgViAvR7tM7i80aWYIGl5XetN3VyXa/xZlwFJ/inFoBmZrSP8r
F2es3MX4cYLQgJKncvKMUURZjSVJV+VXZSYvolZX3CS906zILHE9M5qNVZ0z4OoCpJRoZmC0gl+i
IX2E6xfFtSMf4sp6iAL3RYh04bkqy0DjL9mhrMF9atoaLCx+8y3tLK60Kqf5tRYbCLuVfLYzBO9a
LI+hy7aakebKbPr7klDo/HZBXmLiYNZOYiClnTEcP4f8s1trIBDRYJ6a0RRodRVpzswK7G84kDQ4
xVLbL3HoA2SgCWbi5oFad0RHtLJdRmwwiFBtQ56BT6V3mXZ6Cn7ERSkaemYS9ETWVdAOoqskuVeq
kQHl7ZQVY5nvGlN4E6lHRKJ/3ymsv5FqM6Oqzzs/wqViigN942VTWnALTcwodp1VBVp0MOhiPIsB
15aUpBlwxvxrF9BiXs5LN65oj2XAl8Lvocc8othDptP08hO8hrmZiiHJB7OL8jnsMCPyQuC5iH1E
mAVUcbh6DUDBcVJXyE5W1AMmrPHXODeWqWDBxgPeiaZCHyAEWy9z9XttpJBfFXgrJHcsu5vyvpXA
chGba2KvwknV66bw44D8iX0flTaq0YQMffprqz8DV8N22fFIrnRe+cNvVPsrbDi6QY7oaRe9zRBp
KctavOurtqUt7GZNPn3IegBLoOUYvAGzA6b/M8iQFcXfs4t7+SsSspmRLx7TYfgk6D7JS8G+Wp0N
2dgg42XHrJTpHmHQBZ/GVmcDhbyeC9d+X1NfDik5h6hQoS2csHTFTR66tvidl5Nr9c4dDVmCts0s
M0Y3sqWT67LJ/Q3o79SYuGkhSnufDVNv34PFjwxY0n71bXAZL1keKBonvYfOt6dtFSDgG6hlfpi4
5cA9lz3X2ZSocL7Im1hiTD8tvfZwfyhMSBt4inzmW2exN9vwcz+mCZQ727dL8jMxNoWM2nG3Dj98
MJVQzYge/fUyOsvGZu2CVjBS6yKyw72JIXTEE3b3jCcNjEm6hHIcsw7ABvPSRF71JYTy6cZIp8JH
a4lTwzx5cPwECcYCPZZMoh+vAoUzjNtJ4VwMQV3NHz0IHZBpU51mfr8HUlrRbc3GzmdGK/qQ+ZNc
5jVrQYKXeTiiPBT1I8DpjvkM0ES/FvGe39baK9msDZOW3nfUrSdQErya0yjkK9smAluFJs9QttSj
cH4qMsa+b0dE9Vpg+IyEjAyWj4Xtos65LbshLed950yR7e5d5eWFvxviqO1g6uRqUwQNl1zX30Y7
RGuC1lPX6C+SHw3KVbhu4dIcRl0w0zsOW0QPBFxBP9q9TNpEvutkGOaIsopM1/nboKvdzts7MAOG
34LG/lC8K32GjeUv3TkRUNs0q4MVPX03KWkn9HFi82861Jm4j7JYN7R4K68EGjY1EKCRvxGVhuW/
OKYINjPfzh8+htmUyeUyaycZzCBFmhjgMRnDSLushu+nCcpO7T+EQavljVs0JSaKkm/4flZjRTUL
7YyHNqBuGSNGXcQuKJI0aj4DENL8zQ3YwPE+BPgC9KzPLlB5Me8j18MdadaMQN/GboyHxbKaEsH9
USKQTPgEtBQswZZdxgOtP4BjxW05WADvIOzs+Evq3MPm02A0O39aurnGpDfoF0l9NKxNK35zoKP1
nmdjK6RrlCVvEXis9J3yxNYwQHiEuzt10zW7jPNEqDtvbrnRGyI4FMPUpxRqesqrPa1Fm9472m5N
wLYNnLuRgex6jbpxj5Ah//Dybu2T/IlPnKS3SdB643cj5Lxeu1WSI84VC7hKiJz74duFnoIBCtGL
8kqtQxGgKdKXwXCpo9xFMC13qG3NWiSILdZ97NNqnVPbPMEjcxA4tFXpJvTB1rYZr8BEBj2ytCmc
IVjyzDg+dn3ZQSl1gDwGe3qlOt7pvl2tyx0CM+5rsNY0TtnCivaCVAC9aUYsa/rbeEUxQX5KoqR9
ByS4oIm4hA7GUZHMbPN56nRCIs03cmiDtNE6QZXMwxAAS1RGU8LICIjCVTFjbQ57vFrZO7QwN2id
6StyGZzcvDxlhXCt8vEmQ5gmFNi5jjTH0HWOupDxfO76870JaGPfcChqn7HF2ELgJbsG0kditXjL
D6cZMYCPAudjC2gPfF6aDqu5dXSZaQYPWZmnqCYFcwSceZ4XNO6RY0C6bR8lYcNwtEb+hy297DXD
O4QsI9T9bL5SMFbBUicxgBEbBeiMNDhSVLPRYYepunbQay3aZEjAh1RjjhJR7sfZ5Swso+/CI4pd
KEy4zKWFyeF8n7kHaMBNTM0v+xKDwDsnrmDhq4J7YmejBPCmLWs0LA36FeGdE2hG5q5rh/hHAEF8
YPISj+Fl40RyuQWPNXYfcBHJ4HW1WYmoHizGGYiUkiHBw+FmflyyQqO6JPAApW9VZSUstFpm+FzH
/U/Fhr6XXVOJn3HZtSRZrScL+jbKG9wBvSZbFReNduGBOSkAEyZyVGD3a4DiwGM3dlbc1pMzES/Y
s811qZpG3zbRGtY0OCLRL7/CsDX5VaLWhW5M2UcMnK3DiWrDvgNgmPW6xSGkJ4119FqmH+K2KPsP
HNUqPZ86bm4kMsQwvSFiL+kNGIoQyOXszetd33PGxWzqaNf1BsYrDJXhfdlqRH0ym80SLx6LFtls
/QTvQYY/WOIOccXec9B19eqbaZ7wfS0YRcV3zEWHHq5ghXA5gEVwOX7mJdON8kgSz2ZPm/jeLRsm
NBPdynHfjgz0L3Touj/TTDFzafFq1o8iDLPgraDFSrxbG6TrTJ33uLVjiRXve7dozbc1kRmEj9JM
41v6r3lwWWhjALEa0xOb2swCaKucYMqvEW8b9N7jsOjzzKsJi9OsKo9tWKGZ2MhWInm/ZBk5W9DL
H7Hfjj/HoOq5Y2OFHYBYxgA5l3ISb3iY9EFLHTc4QRHkd04/MTJZDDA73NdaJwWaMWX00TNkh2gV
rg6dOd0jP7yA2ccpKA4w7pUAts7MtMKOzV0DDnChO7qcBX7lgdzoVQO7rKonu/VG/fSNNsXsndfo
QePi2fv996zTmikf2lCbLYctcvpAIg0ubTMAR3MYi4snmcgZiIKfBfppTVYGrEKAmnrI0F95kHWY
foEqgq6K6tMIUfqmWABzSBxkPGDjXxu/Xd6a0MK3El0W3ZjQ0OiOCCig1YDl0+JVTYWhUmQwXG8q
lLhDaLXfq05m+fksq5L/XcblJ6h4w4wZ1H12kcLJ++LK0PsWiBnOPjNlrHazZkpglUQEKhQJ5PAd
PTKLhkYRgyVd6CF9XpioPiGM2PxI8hp/Ha8uY+h0bVKBMINeiLa+TgckdQB74tWr/RiTTXCyyZUS
GklOJzASmUlEFN61rr/iWtdDqEMQCbG5LV1nFzie0jmNSYsWo9NOzrJbiDL8i7upQCVHZT34gC6o
6DESx5f9PAicSXp47OVuigxWwlHrSi4kx0JeZPEy2pckmMFZIgMPjXl4FO4eaifyqkucMJLpphQv
eh8xCEiOxi1HWnht/352QEvti8IgSQ3Bx3MuiOa+vUvHwJ3OUy8qg+s48vqfaPWPJY7f0MxgHC4e
VRH7yuGm1kBRnRjAAhpV5U1dWIM+NLq6SMZNmR8/kbxoZGzyUSENXEncliPtodEC2MngUpnFSBBC
SiS38VzaoxfLmLvNB6SVyv6ipwLLPrMhy+4BelGZ7ALtuAB/47lor6wzOe03v5qwT7VLN8Vf22GA
MyvQEE9+5hFafxfVIIDsIHW2yBKrDJS6sscAzTT2/ApkV1vSlRESi8j8xl4ht7rkHwPwVxn3Vu2P
dz1Tq+l6Dt0q/cH1mbNJ1gWFGlBvY8yslIzACe/GxAdEcDZR442khS2qaTR0gPyNNMg2VW6xrI8z
GTs4omRdZlRwO7L40fdk/da2xigcBoIZaHvQDODSM4Bz83mF7hFjmbaIXZJrg5o0Gz3urkK0epKf
tehKEoQmcfANiGuMvgKdAJ3PCgvqvy9XKtJ0dPKnaawdMGVLJcCsSTt7D5hLmPkS5bPiKRt9aZ60
6gHHIncdfSMhXNv9yFRDX+Wj9qMPEUqheNr0rlsz14mbkrgwz2EaIiqmqym5HAHWoQo5tD5qDUE+
3XvVOCR7XcdV8QZUK03RBILkdZvPouaYGxrm3uChpzs2RZbdNlNr+ssEQMp05c5lFgP4jQooadEW
uNahKpEzW6l0HIYtWRWc562awn3NJRd/MmACAyh8umA2mzlBPXwAh9KRt0dwOxjBzO3SgybVRlzQ
idNI5WrFcPO/wiSBbFmD3YS5tSOCMtn90Zh3utvUI4dzCkVyMYuANFysDGpVu+X4HsCMOAen0Pd0
8tuGypaRuFvNqEHTtFmzjw3neAC/lcfg5UA7BHo+//e//s//+78/5v+OflWPVb5EVfmvcigeoen0
3f/82/v3v+r//NXrn//zb99YT1qjOI2e4OMAYeHPf3x7SsqIv1n8VxvNdYonpzoP3SVx3iezgU7Z
km/U3yfU8Zdf/3Q5BH4C1yjXk17gCvl8Ocd4UiHIClZywmc4QtgY3Ek7nCflFD8dX8p/8WSKW1O5
gfUD5Stpny/VIacgpjrehKzT+aJeYFZ1Xk8+MWdw+s2Q3x1fL3hlPas3SpTxhPHM9ud/vcmg7VJY
WcyjkiHublURA9yJoxo8TwUSfkAHO4hB2o7QhN9CK5WPx5d/7XGZ4pjA53OqQIvny6deQ/uglgLB
kxg5otiZkoeR6uCOtnN+BxBu+XF8wZc7R1mXT4kAFasZ1zxfMKoQBCKXRyp1rJuLith2o7Ig2Uub
rv94k1rP94QOjNGKrbo9+1+v1tRJTgcsrQh4Xfy2qLDLIPfwr9pYO5+OP9W2K56fB2uksMoVVkjD
p3y+FOwXr8bWrEGQBIgYN3xgIGfFNI+HH31jULgYyzCOzpE+1/VXUECArY//ghcf0neRMGISYnle
KYODI+Lrir4YlIhdrbZenYmRcN31lOANolr5klwVPTiGE4u++JjbooHnCyuV5wX2YPcMY8gQBGlT
Rm+N8G+DJUNaLI0sQk2geSP/9p8/o/I0S5rAZcmDvVP3/gijEon+nDkytjNuaqEdVUWxkQApBTsP
/4wK3MPxZV98XJ4SQK0KpOdaK/3DjztMBgF4ls1oxD9IWlx8WbrrMPXd22KUwW+o0tGdY4b0+z9f
2WddwSsOJIf0YFt5XrRIyTgjJn3F4TWA8bX0tNbWcMreFvCarocmowk89bFn/unx4bH/XvzgbUuz
0CgoR/KFdkTHYsjAKKdD6TF5yuNwd/xJt3/ZswPEYoDMhc/dIl2Qhs+fNPan1WkmTOl0NslLijrE
bS2MQxP2uPt4NRWgN5rpf7GqVdZzpfhzcg++bLXEU0VLLtkV04jY84YGjouUztW4+Pdz7P2QK9KQ
x59UvHZorPaU0a4ONDfp80elLK6nVCn6haW8UTDtduvMrKSGNnIOPZnBLu2421465jFwzHSn6abR
v/GYeTkWFjA52dthw4D2FqPP4z/utShiiZRWcJ3iHnDwQlCSRV+hTZBOblsEfZTKl/sFosSdHHo0
5JIRWZjjK+qXH14idyP8ALasIIA9fxtlNKNd0PcFGkUdikGNLt6AlmRYcHyZV1467QtyFXJ/aiD/
YH+FcGygDg4oKiYFvjCiDRlTxhLMdLj+/MdL8QZl4PMwRovD7zvoWuX9SGHcdpv6tFmm4QZ4bY10
QXoqAL/y9hhaKtZxcb8g7D9/e7WMWwT9WCtKe/eOkttcjYTpE8fklZfnGV9KT/psCtLU56sEcSfh
G1gOpzAFukkbVtPL+xvTlMuJEP8yDoDnFwbAipZ8J+U+X2oU1TwjYMPVhQAB1+Y0064FZLaiwn4u
mhL/m/Okm6DC7pyRiu1EzDtY3koEiyRBXnONExTswfI+tKOyLBi+SBHqr24WhVftOAAWk3b5ItNZ
vs0CiD8nNufLU8dDexwDzQHwkFp4/tCJcgfS2wgVWML8eK0qVc5f3e2WB/2yOEpCr5XZqeD32qq8
azDI3KiGWvf5qpOIoozyPEbAScnmHjfDKv6CmPgavcmHpEgv27Ey8s3xw/Fywyqf3gP0LmsC78Xh
WCOPWSiMrV0xMoA7p6cwXQtQttmJV/rKOta1W44JAIOx/kEgwwJSBKobcfPp1+IjWIzhgoqzOpG8
vzwYyiqqErtlQXy+gw+X17XTwH3g/kCdBc1gJwSoGiLbQY/5xM48WOrPzhRGkIgghOwKdRAncwoy
p+mh/oet115HmdffBQb71wQj07fHv9HBxvjPIdBKupR5/Nc/OASrBIFTghBDtL5dLpWe5S4JEXZ3
wmF4QBsv2P9v1oPqxsuU27F/vhFxTZeCRgzkC6gfYHV8RrrEgXVE6r5iZJRAKj6+4msvUyJbu1Vc
2yhwewN/VQYJ7a4AzwLsyLMiuy0j9JwWM9bX0WLqE7FTbG/rr8zmP2/zr7UO0ihnkLbotw8HAV78
YstWgM4p4evRc/ce5MDLLpqz3QxjbRtByfI6g+Fw4hWL7R2++BW+q7j+OOvGPfimHOUpzhWGxR52
O2cq7H9XKocrWyM2RDPnRwuZ+Hfo4kpQRsK9SjtkTiua+Sd2sTg4l/95G5bhJEqHVJ2HoW6CRyFF
DPDY4lXhx+HFjNrkGdXbTG3W3ZoZeoEQO4QWMNoeAmy/AX7PdsZzIh5vhe2e/vlO4EAJpX2CIIfr
+U4YoYxACSrx1SzAwlRjWt8GsE0/ufzlr8eXeu1YMWLnublMyXAPTvC4NB5jCIRxtNPZL3k3o9bT
a6OYY6EMzvTfUUF4cXzN1+4zblLyTMXS0j14vFTESwRLr4JQmjHr60WOa3LnzqCYqqxqe2DPuqEb
X3RAIv750txqvFIjAsrEgx2nVc5rGAEihYPnaBgSw/ANUdbVQyaoDlA3IYFCjss1oX9ik7320MZV
3MkKn1zy9+ffNM5KvybBBgLViuFHSrLwnhmCusSFAg6Ern4G4GI+/eOnlQE7iAgmSV/+nL+/Ikrh
u3nlGABAM/7H6W3r5mGBnzqS2+f4GJR4S+ANPK0lXoD/i4WVEZqEk8bY4S2uG5qWWrIwSYO8WdX8
WbbVkw8+cx9YpLBJZC6Pr/haRGMx7SvXUBBT+T9/v6XMHX+hrwIJrwqw2wgjzC4QpEGQbWlK8bhC
SvsdM84ToEezVJ+T6A3FJWA3mqHHf8vLQK5NIDV3lOV7A2A6+CnhPOeI6CAk5U7qgatefBoAXJzF
xp/fH1/qleOrUKPk5NJRcv3D4+vpGdEALyZSCFQIzjKEwLrznHSuZ16mxa+yaAngx9d8JVoqxY4y
9PuF8g+Pr9MVDmSlgrZ+McAyyrJgqC5jo5CSOr7QQYuDsKxdz6Ms4k70+RwHh7VNRs7wkpYYqFXy
DtLsYxQyJNQ0HyD0p+HXIK899EHxYzi+8MsnZGGSXlBGdHitVc8/oESvxe0WZqX54KbvYqCVewfB
vO/HV3llyxL+SCJ8PhxZ1GGYz9CbTqJu0/BEr/YyB6v3VtoGIfoUQYkx7+pLk4zOVd3TQgJkVOJz
dbId+cqjCsqLYHtgF3ea7c//ChEoRw95HfMbcmykUDX3REzimIW9OrFr/lTpzy97Qj7gU+sDH1P6
cKtaRvtRGzAOFv7U7drBcS5qJ0RguLQzgxpstgGybMrU2a6pwamCMpfnZg7Uda7H7CI2dXoRMtMA
BKg/WmY8j4w+wJBMCGQGwktvBhjgUVmZPaoJBRIVc77zB9xxHGMewHvcwiz40PT6nVODh8KeCR0F
XAZBl/weyxSMjIGOWmYO6JRs3MxlPhaJjy2nA0AqKwUQLwTZ1iQab+otzIADZ0o3Z9/ToX6XVtN3
YXB/AkWC5AsGmgqJv3xWH8Y5hjLso6PYPyaq+NXlwUVWZnAXG3kuPfQ/k9R9O8TtY9Z5n5iqUaGr
f55P8OoJjMr6bDPXP6gIFoq8MIiBi4iwRKy1mZNmj5fCjLVgFsXvjm/rlyFJk7O4BH1JU50S5PmO
KvoZVf+cK7Z2k83nqHfva+Wml7hbl7cY5IzXx9d7JdoSijSxyP7pwB4c1kWjn5KN0LddsZR7U7ve
GTM9UBmAgE5cMq8vRW+Oho0w2jt4tFpZADg2oBAfe6wmFvz0UFac38YD9IzjTyVeCX6kCvRQuLdd
sqSDgwksmCGf4rgAee9v4xTheoVH4kW+ORQFSTZfQu5GSmZdPpsYakHQBv2ltyWmrgehYvVbvZsV
hoB4Rvg3k15+J3GEUnRQ+ydyqldCiGSmwXWApwEduoMPsE4u0CaP685tu/FaV8UAX8RPT2yrPz23
w/hhKZ893oWy0mz77q9I1Ud+B9eRrBFs84KZaUUacM/fjGDyOjBLP2udph6xkDBde5nVKwSm0Z+7
EQ5ugoV3nTJUwj7Pd0+E8df2OxW9t12GhPHDcjtYaVE0wBPOOt/O52CBwn2ASCgWTnQxxkHH98d3
xmuvGwIHxYFhQvdiyjkEYZL6TMmh38B3Px/LIgFFC/Rq2B1f6JXdzowq8BngbNXBYXEfQDIB9Anb
RjTY82CO/d4BxbubUuNdHF/plVdI1UUHgSlqsJW+zz/tOEfGdUBzwZ0d219OWyHA3oFTK8fQhfvQ
RO+Pr/fKK7TbliU+2YDiZ/vzv7ZSMKQgVXrWYyMt3S7OU+jAcumH7kRsElur82DT0oth+KWo56w5
rCzTIIf8Vbts2nFNsnNwSLTSkevv9xrMyT5WsngzT5XZmTiNr7Jh/qPl2rxfx7K/rCvPgcqfoGUR
rnAV0kjlT1lQDHATqY/PCFTqMa/qYjlxV28J6otfbcU2D2BWqfXB+5E50hdrM0FLTtHvRw69fJeC
19w1hQweIPyAXHVcear98dqqNP3Y2oLMEojH869Cguujp44URryA/EMSa/nc9fpzNyOfUssUd3tg
0Z+6guzeqYun7eoCUj4H9CsQEwGhhVINkJBdqOx8syWPeAsF455Cb94PtrIXlYf6T+TlDB8HPIUb
GsU705iv0A6AVIMoRbIUzcMhnT6LMYlRs4tu9Cy8DVfhn5UKmc/crXEfyQUuNrE499z4NnMGpPDV
rzoIMUi090Mb/G5s5u4GwBq3tSzsLTYqn+sx26i5DcrJKC1E7uKdz64s7kvQ7Zedzm6CBTlL6bbR
ubt64rzpwFAd3/WvRFASaT4rOe2fuuygpdW0SdM5mPRSDo7LcoYu+Hf0ofDtaAdUACP+iqfprwHL
PPPDZX6PximQDcybziOxNifO4CvRhdqQnvY2YMF77KBIqvvF2sWH+l4tU3gdT5wdqHtp/XHsPNRi
jj/6ywBDIxT4jFR+QHg5rCTWfspVZXjyKcMiYucGw4qyBB6pKIjmCZgnW3ur3R1f9JX2lkdmb7bk
njGFPiwjoo7apieCcjPEBGpGQUiMkcVcbeXVNRpqyRWekTCyhOqBJ8VsuVXKOD4fEIQ68WNevm7q
UJD21Me08/WfQPVXyEP0Ec8GAwZwbFD6BvoKgBCe6UUGJ+1ENH+5FBUbDfWtlQ5i5TDRr3XbtXEN
kWEwfo9WRxMjRCyQ3k7RJ/D9E737l3kSq/lkHnS8hU/B/TxqtAGTkAHhAahwHZSdpkFmaCmAaKck
9Kj5L8NFwTd4aAe0Yo5/4JcBa0t3yKdZWVn+83xp7S92HSPsHlMK/XQHbGrYzfEYX4cuF8Ib5KRX
8bGZAu/D8XVfe8GGW5nWPkk9PcLn6yZO0sa2ccgAGplc5DTtUDcDc50ap746vtQW6Z/fBDyikuCO
tlkMzffnS6llxF8oQYmgwA/oLi6TaSeC0Z74hi9XofdLECD6M2pnoPd8FaeF6ZJHTLAqmSx3kZOh
3wdq5MQU7+VrYxUKemnJZpjAHHyuDoz96FZUi0mIR96A/8JVXQCdLMIuP3HaXgm1bAzyVIXvE5FL
HLw3T+aLW4UhbdU5/Fmm84+Qz7mnX/QUOM67DfK92OJezRCC8lh8WCvI1X57IjF/sT85FNu4yWc6
6oKLO/gR3JmYF4lik/whZ4C+5kNpBH3thPhZgEftzmCMnQo06s+/9vme4dm3iSXbRhsmwc+/JoZn
gFxbtmfnQbZFwfdycToUPc9BM/D/cRuvik9l/blQuHb1PyEpnc0Y2jsRrsYG/RCM10DSrct5nj3Q
GT5zWoliwG60CFlMYJgTyA3vW4Q11hUzeqRWo6+gfslV3PMhQoA8fxrWR1u5F+2MuHmZ7eEP0BXI
AVfW1wpZRRQoEIpHPbEB3yYuoMa7yRUUhfPCf9OLGTGiBHsM785ixR4Fdw7C3AF0J29XxuBrfNzm
oFJv5glIuqE2aDeODOqeLZYHtY/K44z8dWjzu2lIm5sinr84lHERfuTBdZ60G4aPfORrxMijDWcs
RWExDN4nLFCm/sLEV9SulJPiz2j5LoOSJh7sgPhLqHcrDBns2M8r9DIQb9bL+9DiJPAhhoLO/bl4
H+EXoDHzQY/wf3F4KgDZv88xJQXmVcunYQBpbm4mLJKnRp016wPeKzAEzox4k2HXUUFamz/gelDF
LcJBgKdxzTLgamKIxzb8sWKaq/zfuM6t6g0uTCvmrjHJQ4ZmAnnMWv/wGJpm/bdsoNu7D1ATLzLg
rDih9y4+5uWnPmhudID4TJY90CU+E4hwrdn9iB3cUFyUMD1AmGqzpyUGU+Emw6I2+NJ59oxPi7YN
Yoo40ToDoifySiqOsXOp84tsEBAq7xqM7JHHCN/EYfdmzi8n5AOy9n4zGEy5egF6V9EH5EVxURLr
w+S+m5pbmPtu8L1CGiy7RIUQIZPhJsbboB9vwSBHuO4hqCyqp1mj1zQ+huNlFPR7qGk4AjxqRL2r
GEk554tc8ez8KFv04LJ3yfQNeyAcI5BuEAgsTb+i9UPV30kQuaBf6R30N372hJWLl7+V2cWIT3pN
ztuh1Ng1X2fShTb93jIZa3osJ5IEz4XrEa0cjHwAeK818rsBVL0Vue4Nzfym1tcmz85jiKAoHZPU
+AhIoSHTf/WGNwjXF+iBJBAH5+XLGvyqRvL5dznQ3iwrr9FpEeGDzb96yAPXJeZ4sHk9z/lQlhXa
PSB5UUb2svkGocarGgHK3j8LUyxXhvSi9m/G4G0MZx5PBYhvSDMsGiA8rn75cIU06B4+5r4d3F1O
e7j3HzOcy8bC3gPV5Y9Ih0t9kY58JX8fhA+y2oGdhyCKxut3Gc6P8Kj3or2i/ZZBAfPRBTt+v73M
HohVdI4EEDomkIftTxgT0VQIYpWKovq6Deb0yvQzapV52X6DuQ1VpU1HROwVHhjHlxZbX+RFnGQY
tWGVCZeHmcvspVGH3R319ezd6TgHDo/Hue7uK63wTDV9tvdhOv60oRfdxV2HDj5eoSvo17MxwzP8
+M/Z7tiDXyN8taEGuLMo+A+SChcmnQkxzTvTA+L+8aCnd2uq/Md5xr+6A9534s2/cucz+WPQTScN
aN1hEmOTsJvXCtU4JAphu8XLHNyh8Rmcmru9cuuToTGF2pK0rdP+/DaSahpaKBYbZS9H5W7u07ci
tClSImF64pFe3Lfk+QIEDLkFKDXoks+XYhakvXZdkVcvxN0aQ99Ep6Zed3OCPgxWRuUdfO3+RGnz
Wqoh6ZoIDdqKzXQIx1SVL1HXcDFJwac6sPJtPMG1EJ1/azY31blBTHL9vjZNuPcqVAi5Qhq0PI7v
ntcufX4FcyiXFg5t/oNnX722mMqIZ6/aJbpJhma9nk2JUdjcYscMTJdI13WXQZO1+H1pbOncMHsS
FFAQR4KI+87Xm3caOgHrSHhrFqTffQym/vk3AuQj+Ynb6Jmm0/NvhEWZz4wbxcCSghBp33l2v0x0
Qj64dkbbFU4llmhFG8fuie/0yn7nUIEn5UMpQs52/v4qwDx61PjTw8ycbVxeibCFu9dG0YmG0yvx
zPob6hmZNXoowcFngEQaDFhLN7zTvP8Q57G8Hz3RgVhFlAo73+kCEeD4ArfHU3CxUytv5/Cv50Pw
WqV+xMpqI4S2xRy/aUI8jqBPqqs0xlEQ2pm5Cjv80I/vvVeOHRqdgfFgK2wV7kFeT+OQhl6vSDM6
Yd+V9aofi3nezIGi+bYxHe0MoMHe/viqLzt7Zhs3MGoWAayTw+idrrUPpyYCSukVH+Ct32Mb82kA
TbFrEWn2HPOFBprZ1Vo/HF942yjPAzVIFaYCzJdhhDDdf/6ia7lmvp9gXLWFu6+9ioYrsLEk82JV
aYl8zyY9enzJVzoZzJcpzwRFNiseQpPou1VuPJB/1H5t0OJGc0ydOUXoPuqwaJ68VvTfq1qkaEGE
WFagiFlmGMsggo9bc5AGJ37Pi5gO3B3QGZcm/QI4GwevADo3u1gt2Lgm1NlMEvUOjKTep9Hcn4gX
L942FanmyKJ5QeykL/n8bQ9u0rm9CVpgG2pFO0u7dJHSpcVIJfVKYum8xvGJcvjlhraY2isuLQhw
XPoHG3pAyTEhX2lIB3uSs2Z2iZtIqy5Rf+kipNvt0rnHmvD4R355gJ+venBR2iGInaTBn6NfQ/fW
bmpcYfvGOojjMaEaHuZuwOVJmfzEQXrlArNbSwqOiHJ90BsH8yNUtZy0Mn1zlmcgO1WCanMgmvgG
YW6MrSDL7ScvT76qYlzOQVNb+Coaf/bZdLtq6ssTP+e1l08EldxjICoC7+A1tOi90id1+TXIpOzc
sMn3feMC7IUQB9T2fTT4zYnL88XVQHMQ0AJ1OhQky2d/vsfMEEHjb9GCb6HyRfsh99OnIS/H/PL4
F359HQCYbGZwFYeDOg6pEfSh0Zwn7RRvEZ5wMNdFtq45MaJ6iWzgiRCbhqoGzJUm1cEOjiAoWn9C
sDt1w+6iW6oW57Ix+1H5Kr3NfMQBBy9BQnJZMNbz0UqdSgTxjj/ty6C1/QhwT+RiaqNwHNy4QbqB
YDWvtRHdhIKSmmCglkiwrrO+KuiBI5w56nOaIbgFrJsNiz8ycJkAfp7IrV9/H1zLesN+ubC+nn9h
Em7ZWbA4UGJ8hXXo6uBhDXk66mO1r0bkm1DsxhsIo/UrJnH6YzFTjp54Hy/qjS1aUm14pD2CfXbw
UZp6GNYQyPxZGMqPXjOnd10tu6f2dqiX6RqRJQXG89xkst0jLyUQxQNpmcVLgWnZyRHca68ELMjG
NwG1BLL9YBjBq3c6U/sICaMhq8+tmp6ycvz/1J1ZkhxHlmW3UpL/xrZ5EOkqkXbzeYg5EAj8mAQC
oNpsqmqz7ab30DuojfVxkMUkkCyys76q8yNFCA8PD3e3QfW9+855dvMlZTLXD++EnGlJMDhR3vNe
wJZaE8SM/Z9/KP9wF79+JpwRtLoolPHBfP/FzPSH0aZwtmvti52iLGZ8IHvLh6Qh9NyILppXKnSN
v0hd/tHLXouRDBX5HJo/NtgAedR556FnaK0nMSh14pKDqoX/wXqvAXWHAGDtFHYtPXf5F1e4H2d9
QpoR18HK8LoQZYTrx7V6UoXLnDXQ98ZK5zD4fE9e8FgBBnWL5jx6jkEmElMcPI/pAgrdfHDnVt72
PkDcAvgDq0nOIBu2ywWCSP3w51/J93dcrhlA0fhGru30gFzqj7OuyJqmlOXildvi5W/CyRyKPrW5
9GtFb+SSJ+XY/MUn8v2F8dtLWpyZBH9dxmtt84drPpobaFI+7preLLS3UbOU7y1j4NNf3GL/6HVc
wlYOQVsugMH18d+tkSM/1R5cNOo8FnGgojOtpwjuyV8c09eLyd8XiN/eDbUMru8cWRxgP459Mg9v
Jo3jTJAEwjz7TA6wl19LNjnlo53i4/n659/XH7wc/SqSctfvy45+XK00rjRVIxTnieRI2s1hrsyj
b8+IWzxO2O6Xd/c/vpvybr9Nfb83ctYZssAf/vPfbuXX+rHTX792lzf5P69P/e1Hv3/iv12yd920
zc/djz/13ZP4/b++/vqte/vuPzY1fbj5vv+q54evbV92/zGPfv3J/9cH/+Xrt9/yNMuv//q3ty9V
Vq+x6ejsvfvbrw99G2B3Oe5+m3e//v5fH7x5q3je/3rXfDO//KbffvzrW9v9698M3/+JE/k6ukxT
yOaWy9V0/PrtocD5KeIOTOmBSgshnWsBpCZEnfK04Ceyf6YXRWyeGKr49t0hDvn2mGX9RDSRfimw
B5Lh3Db+9h9v/e6Xo+2Xb+WPR/N9/4e7j8OEPHyZ8LryIFbJSuf7Y19M1LOiUZjrNqcF+dZaxnyQ
4D/zuIka31g1yySOYT90+yCQ40NamdVZUT3Yz3mqn8TSO4DHmyy4TYUKXkbGa+ndMmayVv6IhLHh
qnGNj1NYNQNZbAascFTxhaO3yjEShII1jDGgc6hkWtEk51Th7Y2SKTg3ti6y2I1ywKky8i6ml87n
qcqDmCFWe21O/XSmVe19XUIEb6VQxvsEVuaDNOfxKLsm3+bW7Gy4vQebLoB0Q2HLuqvwTh3SDqN8
p8IKtRThjXjQIdPY134vIfsOLszsV8dfUGRmMdjnMQdDnUNGfZ1kUb55Qz1A8k60+zISR4VN7A7u
/UIx6Dp/j/oHfxoX8WqA/FkIdQwaXRz63rAvlXZ6sJJm9Wphl32vJrfdCiMa7seimG4dZygOC13L
cwVvZYvRKz3MeYBZoJzs26yZuhuVWdV2Mh3xoWVAIIujCHYZ3IHi5JC8BcYLEZMi7WRv4F8AldeV
fbBtJB8e2yVU8ak4OlM53ACmYacSmDhaFYNsu1Qw2Dq4FTLMPp0v0q/xYofU3dm3Loe+FhEZrUZv
kqWHhSqqT6Yh7ybQfDurJuW20FHHc4mlCrmGt3KJjO6IIGJ5MHv411PZX/21rr26ols25IOXramG
8qx7XTzAyDPX8GsUf8A8b7rOgC+PrGrbLoidi6v3tows531B73LUUSMBroXRGFfGAGHDl+rDEibV
3ldOcluAvYHMD5PezaxVC65jbfszIlsb9mxewlxKO+RXM6GWh56b+P5KJ4u7wbx2QeRwpzpZM1AC
2tN0DPOukJm44yW7bc3Xt01qw9lM3my+4EIdu/u0aKUCfDVS5zgEKm+yT5XXRa27MWz4wsFrFQlf
YdtutJENGwNwtlQx/1IPBuxnUvjWRVqGQSZuYuuu6VJB2eVkecD0Mi/ZySd6VFh3YGiZ1eSWv+bg
SA9F5zVPRs1t3xUFQsA5t55LI5D3PQv8pyuXChUyGhyoVN1LPS1Uj0fPjO4GL6mu+krn3Zs761Wl
absJyb3EI+iuQ9nmQKk5qsUKpZ8+DdoJzonrweQB0mlAbtXDcWFon4yqu9x4Y2TfmZ5VvLJfA4ci
G+MKP5JmjIrSuVtUu5ixZyfUOmcV3tRTQdfJkwUyEqs09W1uFIY6AnZvEWYsFBkbdIhAg8LZ+TSU
BS2dKyZ4KRcXalUu9wFLGpSspT9C9R/yY87Y9b4NxHyviUpfbN4hgR1VohNsiYhneb18SVVpI5xw
9KGAAPk4AnmEXORycsrZ/oS2e3j2jCR3VoHdFpei9ppDyVzwjip4+OR1i7yNhFfdBL3ZbLIsd+76
UEcvEjUMrRHf0B9G5hPFHqQ2ncSyRC8E4rBWX23Yus91ZWX3U67qikBSoT937ONfEawzVyKaVj4G
me2uuc8iJlkAoH6psc1z2PXwHlaT9ODLsZcedmaZA7nUCThv6sz0aoWdQ9hvTAPDcZCmdyUdpvso
nIs1HM8AcbrvNZcCOuu9ParJYQQhZBBhSQvUh+DImm3ndMVnp9bJQZrAwFOjTk+JmZXP4OqHUwm2
cZ+KacFRjHJuxbCw+zTJ0D+2XqJubHse821kG/rRTGbv0Vq8hMht4L1BYjSPSxo5xzkp5afSgXwZ
A3lL0eIwIrbhGIoOTlb4NAiBWHHX4HwTsM+2Wd1HN0rk7QfwtM1Okwb3iXsV0W5MvfG9MTwLS/ei
kWoqcWavaOzxHyRb8rnV7VIwINrINthnTMS+A7jWOxBrHT5KvsGYP5+MWHqdUV1LZWbHjJbKuiIn
t8mDnIlF26Yw5uV9c2A7uGwpxrh7Z1RZtbomPVaqLzPawmZL/xdnXDEH4QWDn/s1zWn+8hR1ixRY
DozoJfONGfnGSXnzfM8kVfTWD2by3DeVpFZCbvRmnOeUW1gRDbHuevNLk6hxP7Xp/GoBErrNncCw
Ygnh83os1pdupjDccQ3K41Zn7imPKuepTLruuWLGVyBv6qfjmLblSwmNd5P1BXNMi2H3u8y26SW6
3XinZsLJrq2si9eauPMq6V5aT8ktqDU6rHUOr72zhzx6rxvKewceG157yDJxnSbmjRSknVdTLcvN
bITu1mkhOK0kQnv6rK371pNv3VUljo0xHEsun65x8jVy4eusKO/Fx727qm0/QQ5tMIA6dSOcNzVg
2mxsd9ktjQ/JIMiJDjSqs+4dB7wqoTeIxmuOovk9HTJvM3N3+pyEav4ZRAtS26rWUKScLCg2GurO
HlhJ+S4aNWEEIF16v4TU0W1G628rTqc1ODvMcbbhc6OfrIsPqmxnCK3WlbWAocpslIQOoHZd22ZM
qvZaRBzKflcUg4qvszA7Bb3jGITjVZ8aqZfAaps1nNVsCywmOi29653aCjn6AqF9i0vce3JtTOpD
pB2AZomzzcBibexclzeOYXk3MuRL0vmSHKCJthdL++1utrlFLIZhrUVRjudC03j3gTfvbVNaOxJy
1ge2zNnNoq8SpGSmWTIpKaoVSu5kLVlbsk4TylyVpFebjS/95IR/XT50avK+mOxt1i6+asKZrdS3
3VRP9RZuRANdJmgMczTOvwBc6Ukn01qTYVriqvxK7y8yV06RuM4K7P3w2DDoLdZF0J1hrY5ooZfU
5/AfHeuzNfbisLSZGeetCA5WTwexhxgEzXmpcOUl5kvT6GQ9cssnTGGFr2Or3iyPS34AwHmV1+G8
LYy5fDO5isee6qKtTn17E04zFyr43mvdocosMobD0r6azoFdmOcE1EjM6q16wTs4vvvDRFChDYp4
ygdzCyotfJytcLgDmD5d4F7l98bYsjZJKpQ0IetYZiJYsU1kGG50sYhtkTniDmUYOp/kKoiFOh49
SGxKB1nKYu+Nvl5nwp+OweSnCD98f+3rPsU0p8v6UgKN+xwYIlxntSuA2o/efgiJElwTXZiIp2bD
Hds/axE569mCD9dIdC6qpQblMkp0AhndEuqVLtd6p361rgS2zMvzk13qfl3JwrvkBFS3A29gmxq2
u11gM9LKB/FC8k/ushQjwmwxgKWsgduZFNm+nPwGXnXhHCkk9DspW/N1hkH9FXoc0PWoNaw9/AS0
Kw7zpT2k2U1f5RHLHfkzWN3hmDRzuXNgSm4Tc4oOYepY587HKsbkJJz31K/vgqExD1qASazmqt9Q
u+s3I3fvWCS4R/ORsbTGdxcuAG1yLDrLiUvSmHESgsUPg8IHVcYCnvnWcce/15uxKtBX1pT26zJd
doj1nEsz9+1elKU8Lq0RcJ5NKPHajChEY1mrsAzVIz8SHSxWSXupwzzur9xDw8LDlFhOshaM0oZu
u8uK6JuaonjykWetu96tTzy72TgOF5fO4zhwFz3tRz97TBYUW8IPx2221GtW1u1p4m581EtjrgcN
CXlMVbQdGBA4MNopNsiJ3I1uR+DLSEchYQ7Kujf8aH50k9A+fNtw/lN77/90R/3dLvxPd+j/Dffe
oB+uO9I/2X1Xb/Lf//fv99+/PuXXHbgb/XRNMlPbsa/sBRIAv+3APfenkP01pSV62MQcKaD8ugF3
f2JX7jId4IdEFK6P/e1fftt//3QNK7OpjyKLpQFlun9m/32t7f69JnQFNeGOoO5PX5h5h8i8FnF+
V3n6e4VLMO/Kbi5t5A1BzDa2Uqc5sutsbj0q5LcjobjH331Ov5YCfk/lo+7/jy/Oq5tAlEi5QL3g
Xf7+xUfdB2pgzbMKM4dx674NPzEMKM/UKKtjEQV4YI0ECOiKCEfzgbbCctMzEvLRza36OHKpG+KM
7Xm4pq9gG5jnnTZiK7yQGrDnGagjtE/Cg8EylfVHI/GMT51K7OE+iebUvbi5tmi7j3DjIxbTS3QW
oQmOS1iNs2zyMiF3j2MG2gLFkxT8JSP/46PLTdPeWr3fvJAbqp04r2fxqAdbfWmGymY8EceUC+uI
G7csrGrtEv1zU1KIhqpPsDqzZAvTxSIByi4m2Ybkkv2tALfNkrPx22q8bejJE5abGWx6rsQUurHX
GhkZZhC1PpEklRctG3ZrKnbG0FZbr+9LUGKiuwlttBDbui4n/CetXaLGZBhqW9MrxS3k4mRkISY+
UmzUZ8MdjPFYzF7b32Wz9saL6LXNUmtwlvY4uB55ylBVjYRgQ4UUk7rXmBslooL9aTNMNl4+4fmx
O7s2yuw27xVqysmm6TtNeTwAquqJCTrh3aht41gVTvuVchMgUNUk1keW6AYmqZnvZmVkXmnsZNsU
h6wxKsUeJGKYw28tONnp1B5bWXRs2hcYfEFuwZkJfXfaCWVdG3FN/1E3uceiPwmDFXT89AM29vQh
yW11c+36C3ZGMnq0ZIruhgJzYW3gRLeKekE9dGurkhb2xcAih7Zcf6UF035n6ajodhbY+vJcG2mB
8MI1bHzq2obXTCW4STeWW9HkbsIoa7eDlw2XliX628ByJ91yUM3UmfDVmNhIKfdsFr0Y4ohK1X+q
lnBktqAJQrWbPWFPr9oP6nCdOrIbsNLazZc+97JT6Kt8s8D1OSapD2y7TeaxpBNTg4Ylzqy+yKgr
jwULnk3OnMpyCcOhxDAxD01/dmFcwz5OiGwxPtCkeTyxcrN2HrMEX5eu7yDpBiaq+XDeLZl5qSov
OOFZSi49I0nHcLSrZywh7s1SztazAWvng7a1b7J7DiVIaQ7rngKHgQLxWkRWlK7aICjOQk/1PvDg
am9R4uoNmFbMLH5bbEQt8xCHRp9+5vHktvVN42kpOvykaVjs3CZtthk+k00mp+jYzmK6Q5oefq4a
P0o3Y2KW2yH1+CSpq0Wx9upi27mV8TS5o14HlprfwhJpWhU18w0SjrQ9LM7Y7IK2Ew/pmOi9KSIF
nY5ZSKOvRnyWkyORRXrRsqmaRtwwM9A8zWXVAR9XDuHJdjm5FEkfnRSHF1W3HL11Wj1CRprXi2TY
OK44v881a8+L7Vqsb8bZOrPR7De0TPReWkPzYgVS3nOjjh5EaGkGyshgHftqzhHgRYn7bhVO167a
zmU2yDTQzLAvPUZW0WDCaYJjCGIXmFqrDnPTdM/TaOc7P8rCL2YVmsdiCFOXOee+O4tusbO4zGt9
24b58Khyo3lhZLsot0uL04QB0Nx9kRY7CaMFZkKTZdlHymSjXTjsO3LizWzg0pMpi3q34MO4WZY8
uDDyVN2ksjP6mNSD7W+o3bDsC8OSGkjfHQpniU7lAv827+RMmdYXcZ3Xxic9eeI+4HYUd4heDmyF
8DGk4efaRrlUsjC8RL1GrcOY0cWlO/Wag5D7LJwoPTqinZ58UzuHKo2MOy41IzsCq9gqIHgnW/SI
6afS2nF+cUTPvrPVRs9ZKEIweL7Mdi2XzHXK3NSZ2NF8HNA+IB+wKQmlmhcBSJztdUN5QWYOb2Zx
zRP49gq4uUg5hYsGqXzijysu5SP6JmM+pwUeBy6i6Tu0+eyCdiO6DlmOu0X4wQFobv/zGC3Iw8mI
bUXPiTx2UR2zNEz4Nlv7FFB12uZjRkVoMLuKJWpyrR8Kob7WlPQuqmmaI2N7NcMiuhfUBOr2ubMG
8xyZmsUnBbo4UWzTqxHlzVy5XBtGN3tumtL6IrhIk+tl6uaMCAp/JDGk+eDX4HH4G6tbS8O6YNon
4uxW7hZUcAUQwvBSWEIg4DUH5StZwvJN2FJv+naebpnWRuXna0KmljOuFxLQD0UhZjTYBAuPLvow
csiGV5zHxEm+GA0E4VWlOmNfCUshvu9LltYjU1SwdokTc3i+YGYwMea5amNJ17tkXG9Pri1dEhu9
Ebt5IJ5ro3Hfuc/lz53ZRXct4/svQ55muwZd4z2W4/w4lWUXt+3srJmHFLHRjFjj6auunUXa+0y7
eodEbtzrKXdiFvwDquIZTSYTo6C38fhYVj5TonLaVcMkD/nSIH+ApjF8aJYhYhHf+lhkoB3Wh6yQ
VgD+IHMfa+5u3B/h+8R25g8nd2ool7rOstdLka0FUPpDizo+1tTNNrw19cU1pukQZFG4I5DQPo+L
VR4jc8koK4aMdokObWHfZ8FLlQsqei0fDuxoFVtdOeHCG/KfKcnyIlOJCwLKEDGu3G12YrHNS+SO
9KcqLz36oy0IuOsBHemUPAGTCTcctv4BzUWApbOyHtuxFT/nQ2bEk+iSu3zSyT4SRrMtTG98LMDc
P1bXycUqgArt1thoKXYbW13MEj4s6AeLxcwj8gZzpays2DWOGb2E0hrfAgYBD8r3FLuybNwGJYPB
YKpbkvx1dep6e3mnwW4/WipZnlLMfM+iLcsLVonxtWGpuxIj5gVhedZRqSo/gpjQd4GKnLtEl/5r
EDGo1Q55SXHRzfeIyTCeRaJF4qqqt25SzonCQEivgkR4m5VISwekMlC6mXo3UrmJsjq7nQZzOPa0
PWkNtfUpnfP8LpV28hAOfXlocKB/tKM2emCEKt+McvAeJ9hmGyH4wK7mEIKKpT5WlF5OCK8UBVeE
bhJ2Ah0Ntz8MsoaIPTYmJuYSHUprodkmrH+TjLY8ZrId2BsrB/R/bt8qV9h7FSTNephyj6B+nsOq
VOGtNNNhJzl/Npnf2VsXxQwjmeaVPjT2LxJh4Jad6YcE7NTK15LBEgjWnKriK/mA8DE1Ju/UTVkf
l4BQj9CErUvLcfrGIHiwiQqmOWxzuKRVyW07yD/QT/jklsX0CaCevVuYY9mnUJ/uGVq3Y8cU2Wtp
merB9gbUB5ntbZNw4OV6Zdyh4Jj2Zp6Nm2QujJte2miMqEqziYfS5KPw+WJ2nfNhUqAvWPuHh7yR
xiEyZtZ8oq4daPCMYd/UoxHdM5gJvlQHC/hAjCwfGJ2rLlE7u6fZWFqU1PWMXtn3q52gWY9GMfTG
Vx140xmhpsHUDofhLcX/5dRoWX2gzr5slkCpI02ZzxWT7LcdFqKjJ5YWsbRIqQfqZM6Isjfh2Qlk
BWJ5zs6lP+kXevPF1hw1vnaR640BZN6jo6SYr+7GqLntPbj4VF4GCGDAoI0trP9Jssyz7SMf1rzl
VlCQuLamtGQdB9snTxZziuuI67Au+3FXhyMykNQZd6nh9wfBtgwte9oXJ6sbg5NnOu5D2przk0pN
Y5WZrCVXQSlr3mc5hTuzQhjq6YSdP3qGeGLMcFgvlq/eBQOG5aqnKhzT7c3uzHrszoHv188LDnkq
OSR/t5lw+juIPOSeFjUw1RPxKgxyZH7FGn4wue93Rubv6RxQ/g+iBHFbSh9oRT8wOvtOM9xbQzW+
J4uTfZgTP51i0XLqsVvxMo9gQVO9+VJEtzobwlsdcQSttFD282BK74vFhi+LJbW0L/1c84fMSfa1
SrERRbLs57WnEu51jpu3LCUZLFzRROCqYCTBTV6O3oUPX73TRxi31jI1Z2JLXbUpgwAZDXQP42Ws
S3qKWefIrZdleOG5TR3Q8NGZ4MSRD7rs8nTHNa19T8epu7f8SbwWjBmb+KqRMtOjNp+WuVRvmem2
b40TsHTu/NrhYhYh44xtOIPeoTLHsEdA3Sc4hsqwnf8qFfZ90uXbpvzbrhyyETsiKAvf74uD34Ia
EPS5JiMB65lBUpinVn3F2mEFkbzHgJO6jIY5WeZC/p+qW1GrHss79L7bRUn8RAVSJYsxqK7rd23t
TEx0e/hy/iK88sO8yi9/rkcTB9wqm3jX/SG98vegBx3wAsPxJNgNNeOdk3jtp5lBZ4ypi/mzV8iu
xxPuIrk3w4Egdjfo7qMr2MjGifeXgyR/UF2gp2h/A+mC4fgRU/GHeaFUlvMDsoH+HNmp9fZfDA59
+0g8ot/XLA9lj39Ibv55oOefKrv9/1ZQixwHIDplpv+8pPbQ1F/+/f/U2dvvq2q/Pe/XupoX/RSQ
QglYO3jAxsk+/lZXI/TCJC9QjWuIDtfC9YD8e7KFoIsNEIiaDePZZFt+V1lzfuIxZgWImCEjMj3r
n6msQez6/giERs5Wx/s2TAIshfmOH6ItIcd3vTDcTwKAhptbUpfqriJxP5P9YcycnNxnloHq9azy
RhTRyS1tZ1MNVrjyGRh6mQdnvFDILU+0Kzv2iXp+QigzbbAzdRsaqCXTwsqi6G/M+EbtLomxn1HE
9iXKFwYDhRFuPR5kBjL3dyRt24e+CjT7RT9z+1hafnevK0rmnWEEb8EonE1rZ+iIzcrbWX5hUeOp
sRd59KaqskRbN2Bb7Qi0xBkTF3C2IUNQY7Jn9m9FF6uFWjl4DNO6hBXOewCO3iO+PoAqUe+BNyjD
nVFBRKGt4dVPArrDW4Io0EeWPeafkBWj+omK9kU0fjKupIxogBZz6H7WWcTg78QucythnMRJ2rFf
mNMr9wd67rxPKwzNbiTEZ9bGcuNMnf9eOePVnuoxZRw1SXkTtOFwkzve/CyvMjLW0rmcV2WHBLbJ
W/oF4VgHH/PEDHiW1OpxwLUZMydGsnHq+w4RkBqONusX73Phhdm05u2HJCEb08Hc6vlt7EAzYGJ1
JKHCHIYatoHQC4qTWd0rumIxmqFlNyZ9FWsaqDdLQNsX55lmpebUBySKviRR4tJEm8swuw2yer7g
qvFWjmJapxFElRyXwhIzLNEN/XsZR61kkJSBh7XpFKzA0qC7ZCxZYZC1wc4qo2DfKuTLpOlVXM9d
d5gKthBJFwzwomx4Iz7f0IPPa3/sFeNinujdPRIQFlC5xTjxRH+u8GX/3LXSw4/ouzttlVS4UOXF
19bgxvQ19ZdrjWxKwy7uRm3EwtRlttIyNXaoDuhwUYq1dgG+MOTyjXPV01j9ilW6+pn785Ct0iqt
4swZnVM59tXBtMqZwpv09jrP8pe5crJdQYdyV9gRlnjPMg6pORWbEpkhfKBxCslzw++4ZG4eXhx7
aDABRYv70np4fhOKQXGiQ7xOpZhuXaHFtfTpPonKDuKwHibuUcl4yZKB4LksFbA2DI6rnj3dNsiW
JU4pImUrYUVqF5VhCoeIwd9VAzzqTZfS35vK0T8vdBNfgIEll8zQbRlThJpO17LhpmuG8QlKEhSb
UNakXiq7fkIRGm2C2XVOhRN5x763IsyLYfscOONyb01kvEhJFSdtuWmvGFun1uxuQ6+u18xflzsz
JB20MhmqWY+WYaIr53pJCJcjc9U647htJhVuTK8bt61IczbaHXXzUdNJyhAA5h0PGHkardzi+nMN
49tt2vIrqaezgzSI2ZoJia1VgQjo0dTDuC1wBN+3aojOIb3ljzhB+fFivP4dYdRHZ3bLrCpFLp3X
AiHhui07xO3cD1/aq81t7MJyJ7TD387uGUlEYvGcnB9sKOc/oGqoaT4rHEyj6fzyZH/OEQ8y+0AB
Ky10c+q77p1BBXPbNAnraTviMqq0AEDVgWrdCsdbzlkUtf0KyaBXbjHmTfs27eQT6me6aYwg0ASu
pqeOEqW5ohE6nrzeGLdkEaJTyoxg7HvZwoWXyZ6YBjMiktTRBtvJqXoUskpv6Qog906xKD6S9cs2
ykzQWYKLNZ/nwfMOmfLt48RF4IWkUf5uOZPa54bhfzLSzvtUZq721gnizE1hEamqXOTPa77h4M7w
GgrZbd1/nIqyvEWPFd2HoYFbjy3r3Th5fI5E296Kqgp3YVJ2h18+0aYDAFVhCl7l4ip/MjUfO4fx
9EL/0b1vKdqPW7MJG3VbRK0vN2NY0qtomW26Ebbbw1BiMX6L3mm893EOQ3Ue+WXfvg9Xj+lL46bI
It0om57cBG1tzNeXvtCDSG7H0bFfUYvpj8iBl70RckAVvZOdinF2n5HLgI8uajcDl+y6z0HOjrjE
HOoTzanUsWtScv0lpZyQ8v4j3gAvYOHqXb3qM9oSdxySW3dY0he3HWmLCKXSFzNa9MfRrOC0fjuw
QcPT6HdBcx5F4fBuTNi1a6wVJrvURPLm+nlhjc+f17J0kBuabfpjAS3hkEdafLkm3eNw1hM3mylz
NqZgUhMnudNywWhM9zlEpbubJWsKDK99+NagFjmyNnefzUzP1koU17ACiUvukYXuJvJd7fR5xD0b
C3Aw1QZWFn8Gg4dPiH3AThQL/+hqGfJ/6fQUlgO/5ZfzqLDT61mtkP+Z3DcezQF39lZ4uZJxEwzG
SRScxsLjd41tEgKoSq6A7qrFV7+22kpDsWDTXi3rggpWuI7qAgJCN+dGTOh3avcQvut4VJVjx4wk
2uWKKiaXOY2mBWFa5RPQYvz1vSJitcRu79hnK2rcXVDDz11B1Qx2kzE4L6Hq2WqmrIuu125jM+lJ
pbGT6WSVDZSHYqc3lgt/3PLogTQCxuk7/Y3vgZBmugUZGPvVblsthfmJulx/9E2KdysiSIzbyqQI
7g0k8eVKpRZvz5OLJ1aWES5IJVXw7JnN+NEnM/IhE5h1cSJGwSprRkMdyiWgHOsY2W2fm42/kcrp
Xlsoy+5qSFrvkQ81aWLAPEwXDdyAH7IsmOZNbdT9fbUE9kGZTbu2p7F9qFVUPRiNE30NnHn8XPMO
vlCbXe4cctSvFMjNR6p+xarky3jJJt3t0wVSwEjdmeAq4LHPCWcX3MnMdE5LUAbPXG2FXM9jWHHf
TaA9DZ7Ib2Rhd1xPZst7ZupNPEZYqM9V0kU3LpfWT6OyjYPoQrxBYISYRaHh96H1iVytKO5z7qYi
YUDFzLekn5m1dCVypzhLqvHSODK4rZl/fLZyiVeOTzdYNWYQnG0DsVPcFaDQgNBhyd5WidUerVGP
t/PkUa5P+NGkt+WHwey5m9Y2XHNACB1zdlxl1jYhLTLaRI36VjdoM82RBQ0DU8dmcZdjSnUVihSl
3TxhEVNNWpImqjoOoT4pacSFXjUQ0zGbo8gy80PfKI/Zjh67IauNBbxIpzKkcjq5d/slOIhhELuc
C7fg3uZAByeS/DMOEfWFXqC8MEVGv6l3JJbKKcPq7RuTz8qYKO26N5BwrG3h0Tnkv8V7FJbOR58h
g3bNnTb4EvotLdq2Iyy6koXZXCKZ+xe/ksltaZTyjlVMcF8VUFtG05px/USzzUwIDH5nTOWLjUr5
7AXlqFYwhvyQw9cPjS225v51SmfSKHWufczLVq2YSGW98MQ0efiQFqatto6njAsaxspfZVbbfk4w
+p3n0griAZbThrZG87lPF+O1nLwx3GKeVc5nEq36aDsZX74MwpXRUi1ZclEcJmVwUaTmdB50UXw2
TIO7gSqGFUHg5gFCbfjFKfjg1ZD8X/bOLEduJcu2I+IFzdja5/PePcKjj1DzQyjUsO+N7ZxqFG9i
b1H3Zl1FSCVBhUwUXiF/KoHKlCjSSbNj5+y9dnkTOLZzoPpRV4FljOt+QiZe16xUZVWKlWZAiaK1
ya9klS8eNVhsN7UbLjjgumr2DMuslT24FNbwV6Sbr7NxtjeoIJP7pEDAi8a12shYq71lhaWJRGvK
DjWCKQojslWTHldbnbaIDXwRX9BTbBCqCuOmdfJoa0TIW+w0s9Yz0q7rPGNfZumN6fQO/lHSRD6k
M1ru1i+tTTDm4gKZsfmODwm9UWnq00Cr7xBrECF+mT3zuoe3iPL1aqSDdRyWUf0wTsUdfU8E9JkF
hCCyA02QaW/cDok1P7F11FtzoiwsvSp6aAXMG6YhzU3jRBK18DDfBQE+BRkzDPfLZfQT1+amZK5z
G2i/v5TQntZFg1QMfWF6ZVWl3Evm0Q/RHJlbj5PZmfcnJD/d9YZPYkDzvsqYaB2JQg+vEzSuGycd
0EzOhPn2qcE0Jsg1wueY9ryHvLhuGsndGe6uGaY3SE1QiDcj57Cw985xK9ovZiHnz0YypccK4dSb
epjxv7vtEeZ8sqptpEucidqPlTWFH3ySuPlOE+8O3dR8cAiX8Vlg8uZIHvZ4WRlRfXRnv6HLyHd9
288qRrcoreiLYAFIdyUik/dZ62X5GjxpDNKFbGM80QpnqW6N6DlJ/ZgiNMnonkXIy1dWNbC5G44X
L7yanqn0HF2n9pzc6yl379IgSekVzbY9niaU74dxHO07JZPyfRAAsFjZjcsQNwvVg9EXw0ej1DXn
KlqDoRnCugiQ694wTyEAWcuaSW9gISVO4jm7LpB1W9u0H7u9P4/s+IYKDhmJ3NZaJb090mUW8FS6
kmUWSQlSxlVa5QwWMlULReddpTfsSbrd0k8noFvEU0qF0dTVgyhxx/W1I08tCoRwZVPUPjNAK5pN
k5ScNCZOoNeJUwW3HICT81+569NohIhCw+qSGT9t1XLK7wlIj8AC5Wa8ZxusH7u48PZ6bvq3vpxm
6DNTbF2VwYy0Dw8x1sw4IEq5A4dDHlind12Pe3sV2wbKePKVq11ulNlxMJzqkLCYOJtJWW2yC83U
OA6+GX1x3cn9Quy5la4t8h1OXqDkDcWQeXKcAgVyVtP+pIp470nG5eRPxAfdFe1OZFmAaDxUzKIt
3dnvO9orp6aqh2ij5lhdootkFpq3wt80zLIg0jdFdT1aw3ibGMhhVnRKgg/SRwISTLr/NJJamGNI
HROWDeY9aPZLwyrXCbEuHyn3PNZf6CABybnBnGyNakbKSXsXnbmbRmefSZu55gw47LNGyh2MN3Cd
6Km9fp22uGs3RLHrz9rtvAseMin0/cRBckW4ib5FGcDRGGsom6zXRGcdBPHG82JxIVRlHgyFT3KV
a4YEoazKd+j/wi9mprEY+J08Vo0Ob2rNikvzuuyIKC4IRXVEKE814an9qg76yF8TZOHd2V457ibR
lO8KRh2PVTbnTHziljZuwVnyLfG63sxUJBZXcdJBo+t6m4SEhgRpb13o3D0KozWOqMzwqHb4JHjU
1UPIhit5N6zyqrd1cYfdp9Y7zkIFRphuivd2V5RvLNsP91PHGJyujWYwIqAFN2ZKiDG/aiIT85wi
y1445EZ0OSWz2qiuUu9NFKfXA87pQ845/WGQpfOg2B0MGd3iHNgpo+8eDSAGnJZLE1V06ywD7yj7
FA+FHuBRG921zU1fonSPr/Ugrb2LKn/vkFhwL5LYfQyE2Vw15OYebDuYN12ehT66qgRgnOScsiLR
oG/ZyVV2mZi23sLKDp66yJ5ue+rXs/adXjHDjQ3whHbuXXKmQ5RMM/0yjkR4MDOZEBWeZ4SBu4is
x84LV1499NukJvhX0Fs62zqOj0MbEzSdZOMOqb1i+8J/ogeQNdbQJk8Eldan0ehqZ+un0kVuYRYf
KPKQjCw5PQDXwn1pS3+HE2YB1fnWRe7U9bXD5HMHR3wcV0YU549WgA/JHlHKJKEU21Kg44mCQR8Z
zxIbGTkElc9lfOxp3Z27yG0ZFmfuoSrt4NbUHUEL+Hnol0yfqJiiY122yV0xgx2zoqQ9D7IDNSZi
/61Rje56bObq7CDevqlFBthKRuZxmlz9yL45bKOuqp+aSqf7BKQeJV8TzumKhtz0hWRAFa5GzHN4
w/p+1+kJYRS6n/MwlO2nThQztjNp3ze4PQ7ByMqP8BGoYJSU49Yy23Y3cXy8QdTlIPXq1BNOYvvA
Emns50mY3qoFv3dfBi3G90Gq22n2wxtaFHpHEIdx8EBN7JLYx9xVFpi7CqNztvk4RJ8tZ2w27qix
cViTfzfZNCxEbQKsqJBCwgCfnPdNDTosg4t9yqZeHgKaSzecXMpNszSk+rb1tk7HKmsyorpwpymg
e9GmH6nA1drO/ea6NFVznUn4wmxarmlvusiMFvEZ6N9sCgCmcd2nKkrjO8tp1GMcj+5mQI77lEMi
YH+YpPsMnKUmloJxlkgD+HTllO4KsJlbyqtkK92CosDthotpDodjVxV846ZVbszR1hfePJm3nB2K
aTnnjh+B1jVHbbXZk2PkxsFRld4ikkneGm1l4TuKOVXHgbjLyUBfvsnktm6lf0a/YmJPczAB9pb1
RmqlP5VhLnaBCKOzzaYcMJwxjTujaAkIAcuEZWYQ6SPk4mjvlh0ZgUmdR2cGv+q+C2R89/tS4v/f
ZhriKzb3vx5o/J/8A6DOD+2384w//8w/hhnuH8jiYUAtMX5sLItXevhPm64HLhMQyqIrdqyFkvLX
MEP+wf/chD1Dagbxjb7LVOUfKmFUx/Ccbf4rvOv4e/3fGWVAwXqh1MWxskQOmPaCmGAgSRrWy4mk
PcSqnnyn3rhFgd9lt8gq5bvUcmR+6EYzxiwzxk3DKLwPdB4PHCU4dT8D2RyGre3rSOzLIIUX2SVe
On3E3qrjD66XAI0JwKmgjUJc0AUrd65ViODWrrziMHsUBWtXN1m2KkYTwaIV2YqorwkHE9nutdnK
twUvq3EHIlkV28quRHpIW3jGF0np8qoioRF3YTsnzee+DRMfM2KOUi6bewdJVJDgKGN8kc5xcvYG
u8caiFtrGC6bBfxDH8qX1bQ3Ki3sq6ZsPPm5nwHSQvuZS/yW8+i5d4mke4d0WFDVJqGH2zYq2EZO
Red3iEaZFfS7MgcjcTvDullEDjEgspk+kUWY6DsrMbvhEpR5EJxZLy3zMvGxfCxqTL8BgSaklh+M
yg2DD7gp62k7kMEtyrVtRd78cZRNpHad7K3syZvcto/WeL0S+BjgRZvulmZckN2IIVyOauilC5M5
/+hmhk8rvAqDKKDT7fX03N5FyaQR5wIKs/vd4EXIrlakSbjyaUY/nKZrrVB8vlf8yF2yEklTyduw
sDgyMF+x833ZhiLALNbHLK2GveiLWjqvNdtHn7a3DLoM97aq7Sl6b1G4VcQpBh79VbSmDhpmAlU/
JGliGu84ivrNHQcaT7/zIosmuBn5xvhEpVF7WK8cEqLPDKLz7I2zNKGndYrbKgtXskuyNa+ca13r
cqLTwUpmpBCfDYZVfoilx6ZQWQcgeEO0CkxtcTD5fpvL+2GujfnU2pOj7/hAO6YwU4F7bS9qYOc3
RUaD++i4lY43Ts9/8reMhVeu+V5sG5qf4RY25lIsoYxIChKYrQ994SMmWjl9GKHlc/kz9gEktSg+
+1OX9tMG9ZwV7NxU++baa9qIsxjCWpP5YG9FHF2YDFTZoZ1DG/mCl4U4UFUJJsdQbu7z23To6w4a
n1L4tqx9WqEh5ee8pdGAz3ktGidkKjVMiXKeTThC82EYMl9cIvu22ot09HNxzfCmiZ7ZSZY/HSW0
dX17zAK1HiqjNOTatGqsgSUaAzon7czs58bETolLHf8SElMaco3v3k1lkJQfG5WEw4rJShkc5l6P
3VPc0DI/m703WYeq9znTz3hJoxU6QeGdwgCV2wmmZ+Fm+O8NZnK81aWFYI6vydwxRX6fdvS3HwLd
hR6655zOuL8SedJX17ltuB5hADOATM6U8JhuVG7I9FREClzvrOkynes5N4YPFI2Wf2U0lh8jkPYq
85jEee9c29U8driK5pJQmkJ31ZvewPy7yQIMqG6SzfHH1APo+qaPasR0YT+boGONWIxPae4F9vAw
hG4jOIZqMAuPWTI5/lH3SUzktU9zMP4U08fz/HU7ouD46GbRMG8cLOt07R2WufMEtncAttyqBo1h
0YZOnG69qMVuOxhuHq8ML/N7BMoT3JvwYwp0Zn7yAfI745oTO9FPB5dlYnosjdTMVpafW3RoU/J1
+oskKjPFMY0aksNEHyGJVaRyFXcOJXN46uSUlrdDaXbVl7kc0C4RrteH7THLgzG6i+YljWPVsMIK
Y9epqhyfHN4MB9YVchRXb3uVKPuhdeNkvEv7FhLcBuk9hbWcxjltwiO++0zcijAusjf9oCrjTZ0G
YXlbqdnNHgdzGAfUkq1ILnu3EtGW2278A7682jpBQzKsC0eMWXkYkxAS9EZE6N529M8A+Uo7j7Pn
YbKC9EZkEP4+dTAssrWhTbc7AzKIJfbPJFaQIjMjTedNwWB3RKU0F5miIEeCNn7saYEUJ/LX+vBy
bIaiQxbK8Gd6ylnFm/IY4q/KUN0i1Yw3MtBIiSNbc+Te917Bv3tlkzxF78lzGaNwKpG0wiTsBnq5
dIvNjS/ymt1kpTqhk/cycYw0/5Nc/lsCkP+dvivpYIL5mUjk5kPz4f/+x/MLjchff+ivosqy/yBt
z7cwNVEkya+Ak7+KKsv/A2XGV3AfYBREBGBR/qEQoRRDUUJyNOR511nqnr+rKv8PgClqsWZJwP6u
R1rCb7BPvqI9/zZfuUSd4boieUE5lH78fa9AZAwxM+KyJhra2+qYfAovIAZO7+u1sWbP2/lyY9O2
FQfz4G2+eVQ/sF59hWh9c2XwPwprmUNM9oJfAZn4sp7LxmniiXFl57o5Mng69QdMIuvyRh5+FYbw
Gui1XIssAiIt4I4yhXF51t+6vOakSkhdohE2ncJDsesPYm/sk1W0/dWVkO5wgJvCsviKvXElWdSI
riAOLbA8CDYvLyTTakinwvli7/UxP+kDTNODPHh/eh1fYIa+ta1BIPzuOmqBqC5BQeAYuerL66TB
jCwjq6EoNL33WWotnnpVV9d2N8A+wTZk6CMH2uCptFLnvSiHesd6buxzmXgw6qtAX4TVWH7xqiI8
zZWO2h3D1Piqs83xrWEQMrgyOr2odIhC2aF2mW3CjWMoAUUtu20TDeIwZENx1YlJ38EaHe/yjM4U
0XFluGPCjqK1Y3aEQpS2kOP1n7s5Ko5RH4iTA4MedVFrxc9suMY5wop9wH2FTjMEY5Fv6HfX79JG
dA+OP1QXgkyAcaXDyD6GXisODm90foEIQGyg4dSc9meKwTRLt7qXw9qvlHHVI1Q9m1kPDL6rKlyr
Y3FKu7zY9HopMcq4TvJNk3bLE7Q6pppp00e3ptsu8lZTXZreyP+hZXTrU7I9CgsgCWzwxqk2JeS0
W6xbdEV13E6XzLJ7TgiIm+rBbD9YbWQeZGP17Jzc0Ugr5zRpPz9OVSy3IG2Kdu8ngX6GXcLmYND+
2njsFu9V0PT7VGioML1Lro3KexrDFq40yv74EI+tt/PSstoTX4JYfxId/pDBN5i0jmDIfSqcGzkr
tbfT3n0aTB28w+FUbfOme7RqUIdQHLviyh90fd8q2iabLG9c5lC5eqOVmI6yQJVt9uh059nH1pCP
00MXWvGpBUvziaCUilkbppgrNwjBoTOmvBA9IIx1WHfa2pR17p+gKMEH6Hht7fWIYGwkDLNOsLC0
oTwOc9rdKm1x1CrG6b6cM/MDQJzyKZ9S6lN0N9Ntm6EPsD3OFyuoI4DCcMXM1EO5P9A2dbsR23hZ
X7iFQF6uDfD6RkHvWzm1R5447Uj8TwkGzaNCXPwOo3x8XXNM6dahVeT2OlEVPiIOFv2mEeW4CVok
54MHVQ4KyIDYOevay3YaSNEOLJUrQnnw/K1NQnDVCiwJzrbW4PiXeAy6vagwLzxp9VSCJKdTY3ma
goXiltomQVo0OE3BIKguAuC0YX9dR3YHZ6PMlQSqGHb+kyOle9sp3e9CCLnvbNTkT13lVW9MHcIa
1UURrAEcuIfRGOx0XeWELNNG1h3TpyF/pzkHXIIcEUyL5pw2rkuojWck42MY4wlc1VJ0YkPPk8m+
I/pC7SzXLrNN2Krg/dwnqbkNCoeGeRMHTcnsrGvfVDg2PoF9p6HkByp4rqZi2uGSlUxjS/lIPghT
8Ignu4PmX+4zemvwCbI4PHRZ6FxUupifmajaONvEgjemFGXdhaV37+O0vMo8XzwMemJHkel83amg
ugBp7ek9EWIWpUvhhebWt+L6iyhNBuYinOCJTKVvEKgpYlYmbSVxc+RYVjt0bP2x3uCY7w91ELrn
yh4KEjR7P39P9qyy9rJDDLJBJ0awMMOlelybmcksIgQwAcQDb8elaG19ZwCkBneiUTataMbpM+bH
4C0BxdMXRq9wQpjj5ngYgsDCUZSDm/HqpvosQFxgNgGLcSLeszuNZP1Ga2T2PfbZcuxYj6K8Oc8c
1t+2vq/3oN07ZsxDGl4kta8+GZmBX2FyWIgRX7QmE4dZqier6FtiDGJL3A340mA++rSaJSenYz/U
yBOQZJZkjZVgYPDJYmZwGwIVBWfnA+3P+TAXMZ1iMM1EMcjgkBIIxHQkZ9jbBb111MJD4CedOn6u
hPJukrJN4xW266ZhqsGwfWVXNk0NnErXJhJHbkYVb6LarnexH5Qns42LfVnaA5iD0puyFfOAEFgI
xosVFwgOnZEvcpQIZYQqTfGpcbBgTFXonzpLQHK07PBujBP/PpOAQPD7CHVtJeQzxpw2P0mOA8di
ZPEpVKvXPU2Zu9hp249dJJO3oaXJSwk4uau4LldxRNKGOc7DG6nq66wUJQorYhiHCPqHxZz4nprA
WDVl1Z3DeJpvaw6ol4ylJO3RBIpbaMsbLzL1TsYSF00SzcM+oZfx0E+xc3KidPyUGbJGkdTre2vR
YdWTNXCoD6S6whvYQnvmzcFlM9jHgH8h+K3YN77EPk7GEFguyQWOaTzWowgf7LTBETTTKy9cdlE9
1dWl6fZzj30sDDkLlvwwBHcw75rDAhIj4xcvcPRnhYAMxa0ZYj1o62tdVeK2ndzwhmQyqFNNY7Bk
wtKpEys62DEySlUEExN9MiZM7B8q4QzhZRZgHI8ezZyg4rW8obgruhAH22zX48bs2vg2L0Nnn3tM
AL2ZT3xV5nP2CTTJ+JjMHpIgNynE1lIV06Q4i9eFjyxnTdaU+JxVoSFRb0J8mc1U75KG4LvQ1KJd
hYEdfnT9NjtaGFRuUQH0e8McF3Y0Ko+dUyc1+SJeanBS9PgVZyWuomkgnjCoLLMkPifkHB+paQvZ
DTdpGDsPKRt4tzJ0HuyzdBKHErLlhyoxUGMOTkY7pnWdEJrV7O+6wWgeyGqB41HX/UOMJUZv8X+6
C9iq3jhtMu1MN5SPDFimrd3VyDBign6WNSebkQv5gZ+yMXb2Vdd05cGmxbhnfXFuXBM9lLSn9FOo
huKTsrNgVVaDuogrfrl05FjNEMBBZib89gI1crmWqevsxqQJz5HbVwfGQP2jHzXODjYupDiZTz5j
0R5PQh9b6kgTBigaM2zjDbBTddcHyr6aqsC4MhRCSl5CcTeyjL+xKMb2gWt3bwOdmPdT0ae39AYJ
ZpV9duvYNTBf102J8DO8Orig3TNfFpnvIG1V+t5nGbm1tWGtW/QiR9MP3OeSXitbWqkZz1kicpn0
p+lbGjOdi39TI7NKynw3hLZxQoWUX9t5ODxSVqAAL6oIEflQz+4lfzrchX5pT6T1ud6mxYv5wQCd
9RAWdn/rTaH3AeRSQYcu1CfcGN3V1GP0XgZm1ccs9uRjDFtl7WLaJLmFcMC7EbG1v/GbOsPkV3af
2kzk6aa3YB5EZj2zbHjxW6mdAf2QLKaLqkVVvh5aZmqrwMMJCz6t2hR+Uzz0GQC3HZt399Ez0/xk
Z8l8zATh1+vOsAlyHGEHXXTtDBMXp022G8Z8vE+qIjsUMgg31aA7sAlLSzIZav8dXfT0MUwRj3oE
rgbXeH375ugHTFRW+EzEzpGjKvZ9ZSZIE0C0seFUCOFynSHFmxvEFgLUWpinpwFW0UXOV/GFIKfy
3JiZsQOYFF6r0pe3w6yrOwdBQr4pA1vQfXSB2REDDd9QxYJduVb0VIV+J8NoZmsqbZ5GbaMy17Hp
0Qgv22NeiuBitJgW4hMI74X0SJ9UDcPNtJH1s+OVwRMmJfupNbv4Q+OUjErbqL4xdKueGsO2LqfZ
tO4Itsd1qpLIvp9iRvl5J9PLxGntM3DL6DPMZ5Bv1GhE7/3+sOZ/a/+BCPlvDtXfUVfpP7zEvkjn
65/4B/aFNoJr44iC670QpBWn3r+aD47/x3J65P8H1v4vuMt/TnSWzgMTHd8B97F0GP7uPTDRoZVB
OeA5/CcH999pPSzn+7+PypxbOZKDhmNChEeGNsByxP0G+8Kq6jRTSThiY6oHz+gzrBVltwqAq3zz
UG7+/Cu/PS0vg6FXF6IBQKvB5WqOZb9qNNBlVCoogZZUvj+ss7y4zcr5WmF92ZEddFEhqvj5BV96
br7eGYUSDHuLp7g0a17eWV7USH8GSqgZpeCmcb1PoD8vfTO8D9vKoDjMaSWGv+in/OCiTNnwDsGV
p9XxOmrnn5k1+fKX5B3xMUE5JglNStKvev1LgsRyutzAqlDM5VsKQ2g371rPfPfzp/qDq9CkkqSy
0kYDZbS0Xr55X/yOAXq7xBaa1acBI2SavbcM98/V5L/srHx/EcJprKWxBitpYQK/vAi8FMfWPQ6J
XntHLzlXjLGaud/97q0sV1lwEvjQ6P3R3vv2VhKdtX1o+lQp+BEmxVHXxvzi/eIqLy2cy8+yXAVv
GvFhwuRjf3kVUVH9WAOaT5pDdt5StwzX3nCdTx9/fjevelF/XsdhakFqkW3a/qvBbBJEIypVYIOF
pS6cyTuwC/6mwfOvm+FXh+bNp0WR8PJm/sWBZN+/JrRLccb6jMs9vvJX/UQ1yNitUwmSLYp5QYpk
pgCwt2NY5L/4rL9/uFzJxXK9uFph47/6Ef+b8aM/ugqhmCYqN65hv87QiSOEzEGULLGVFgJvJ3ob
jcXT774m3AWxMdJlti/l1070N9+vkTohzUT2fzkUG4aMp8Ju735+iZdr4PKScAneecmtuDytVy/J
PzMx70dP0DaJPULj6EELePU7KYQFoxhxgOT5BHhRAScgU8x8+PkNvs5sX+5QmKZFvpDNWYC2+cvP
AC0c557lW3NWAEUOjGWT4jwNoBBXoEtW5k5e4nNzMdJ3tDe3IAaG51917r9fV/g3IPrAReuZUAlf
3SpjzX9CYPUPflpGBOymPr+vycji5Y270tXYnliYI0N81JH/ngf0VIX1BhnfG8X6sxrn6hcmeOur
y/3v0uHrC8WMRgL+YOIuvisd/h0X+++42H/HxX74d1zs/0Rc7Mtjzp9rFfk0sEIBeiLfelVU/qsS
35ctCZmSJ6SLMmE59rxcmSvNhHByabmVUEyOEQYdfxXRknzqW6cMfrs+52KgFpbN/WtF9OpidtM2
EQOwVecto46hZiwFSYvx25qqxv1F2N0PNnWyuQh/4/y4jKmXMvBFyeL3Vo/qaRXGZzjNE725n+/n
3/9mzIj5wZYZLnMP+1XBgoWryekcVivAkz1ZysxFIXruaq/eVBKwtqnbX+xpX88WL7c0ZJwU6TBP
JcrM1wk8/5r09+/rZ2VzyCIQT9k+w/JXY3KzgaaZcyhf+c1zYj2LBtdV84scqx9ew6ZIQuMgKdNf
vZdjlw2+HqxyQRdhrAULpqzjaPa/+Alf6xh4/ylnuRsKBGQU6DJeviR4C2wXwAyR8tjD1z0sGOK8
od2CmsBbSYJPfBjasV/B5ga3liMTBYUpo2jdkQy6+fn79H1pxvU5iS1iWfRe1qsXFg0WHY0Kn2vv
pUesII+RH86rKnOPUleffn6tHzxfBwcMEaPOEl/sv/oNwZQ1kY87cDVBSUeB3o6bOZpI5/CMXyWh
ff8dKofTlkN7w6XEd19dKowBrfOhk0Ydde4xdkuiyEyUvD+/oR9eBeMQvBabNsrr2lr0mi8xXV5K
FrsVU7oC57c+/fwiP3hqfMGIkpdbkfL1Fw+mcsBQxpJiwrONU7kx2nGdZc8/v8oPbgUqDSdUQe26
VMwv30kbf0ftLVexdLTNSBRhePmL9/4Hl+AWeFzI2hQ6pleXmEKSFST8sdVkkiVtp/7Zxbzwm7eh
eIl5Wqz3MII52r28jSGRozOMvGJsBgdGh3rlFN3vBZ+xb3IRhwrfA4FNguzr9oU19bkwY45U0L7G
S6gK0HdV7//uVsJVmHFLgqY4JgKmeXkrsRe3s5o4v8wksli3zW+vdvz9qO859S6C++94Xa3Arozm
fOEeZull7WsmgiKOcT/X1u7nv8p3rzD/+iXkV8ApXg7yrxZWlQK4FZq+0uywmmoMykAQcI8Zm9+/
Dg1b+rY2V6NT/fKR4Zfre7MsKxyFQ3DqnMA4VHkRb/IAF9rPL/Xdy8wtLeuYy6NDvvP6RYN4oaWD
EgWV0RUIgBWJTOufX+FHD43AO2okQNVwmF79/k2XTKBgWMLwbm765I0FKNiVv7jId+WEgj6osGHQ
7Xdd3391Mm/Qr46eyTfpe7RyOrmNonIjbVbLAVFX/YurfX9LwqIWI6rcgTDF43v5+zT2EAYxlk6u
Fl9biAQbNzlFfvSL3+b7ioXTPvsqH+fXkuF1e7kmf7I1Mh4dsajTtGL692wTsbwxm46PlgYtBKQC
8yliEzeYxgfU8s6665FQhWKuH37+O363wyoB0c2m62d5vDDW8t9/UxKOC7YrSRnoO6F4MzV4citI
jCukSg9pon5x66+bHoqlAjkhAxIs+7DlX5WHBonwCQ+ZEqZRqOKgJPjWdNW77nHM28tez1vTq36x
UPHLfe1yf1MjskqhBVXoAxlVUte/3qREL1TbWhNyr94fotXQd1axAehlGNsqyipjD3bBg4gRJINu
z3YaOvOTnU1OTtBikMJEWw1Fi4PTKQQjX123HdjLOY0wu8WR2edPnRsQ9mGBJJALp+SrzcSORxGj
Bq3AXLH9MoESB8YlRnaMoWPLOzHVYftQzS7wVLNAMPGcgBXX28qfaCvidHX92cOaATXzCb7yCKqK
GXl3sHpPh2+zVqTjnni6qjpTdleEh2JLgK5eVEYS4hAP3fjSSUOvv7Grpkqf8sQp4EbFbdCcujRV
9cnuTeOKKXeMdN0bPZAa7mB1a+UjuEC8BjZgUX+TMFPLZLxRgTHtptJtD+S7J8lJ0uS1sbY4ApVR
VsNejl2LmYlEo07choHjsg+VdwfBpLOzPWoMZwuURx0xShLdpbGPihbQ0BtgNl7nbwpDjWxVsS9x
6s5kEyFnhSmxaQIkGU7Lv2GTOlPbY+GkdlsbThACW27GGJKwif1jAwMhwl0+CXHKGXlvPemimECe
CDTKxm+0idyxXpNfGGxiV/qYlPDdHBXgoHu/i87IJlYyvRqJaNlXeoCejNtgzT893oVTVOzCzEkX
IOu8sWLHvGp9Y97kmuvyA0bHrg7rgyHQmQTasi9rHP9b2zBtNGfCZ+wSyWHX+Sra+Jk3rGtu9qIG
TrAxB2Cojuzzs5OW5hnSBF+iIBMNoXG0lWHg7cvCKrfaCmA3aRwJqYGKldz3JQgniLY2/oDrsoks
sgiLeFcGPsl+mS6eJvTze+GM8c6Iq2wN4aI9Yilvr4mOaE4T3sbN1Jb5TSV64xzLwCUB3RHbBIPr
rnaCfrM0gC+IRh7XednInTeoCVXK3J0riyApy0Fw6nYi3BqDI7+AlpX3MT6R+xQzxCZrgDBniSI3
royctd+N1J6hZew4PVa4bUaoNOS5PLeq1qe2Ny1eCC/dNyaaQKsne9CxOvMiR9G4QzQ3grXpy2OX
kj2okm6+rvg4NmMRYVOq4/lRyRpVk57F/Tgl+rKxdHaRe5VYyTgVK1xFAU9SJeuorrwr27DJuDVm
4zTk2jyH9ehtnJxUe6Mt2osCwx52EZ0BKZm7PSLE/gDm3LwJw0xdJpWtT9htcE7Xvb50QmJvmqjo
D0akTMDhmTq2vjMceKlgtFLh71MErBedqaJLL2ie7cEK9r0/5leskjw5HEogwXq5Joh5Pqd1S+87
sd07/o7ilFhGf6cM27ybkWMeFIzYnWRleJYEwx9pUiS7OB0Soscqd99rPswQOv1Vn9cKUDGb/uw2
7ZXvR/WHvJqNC0fq6W4qRHuFRWfeGJEvDy119Zbuv3U2pqJdx7Ebn2Q6gnnFXXycq5RA8WqChVIL
8W7CLL3tB8vbz/DryOZRrbVSZUX2V9PP+ylNp3dkAMQg9Rr3wsi7eGOMJiFi4LB3UVk4T9Voi1v4
1M7nAI3MXswlotdqgASQ9UQZTII0ejYOPCN1e4nsKdr3rEmEGEInETo0WOnc6JRaibUnF6i66DOj
3jth6sFstIf1/+PoPJYbR4Ig+kWIgDdXOHqREkVKmgtCFt6bBvD1+7iHPe3sDiUC3VVZWS+zRYht
GmfTS9/p4AsdloS7LiNIGeKPx1y8PBg0tUejjmdY4mPz4xgcIK5ckoUUwrdzLphuik8nMdna4xes
7Ke17Q56PDNoH63c/iyMqX/qCFC78BV1ByBMBZgoW/rqVSi2GSRK/GM1cHQBcGdbw93GtJx1fqN3
9uHh+YmJ65OK77mJkz9jnWSF+19znureyiAfZuWb8rg9HjgeFYJ+DyXMsEtCwZpGU0gd0+I3ibMW
Z7k85UR5lXp8kKyOVW98gZ21RSaxXlMtIfOtqs0q4B7ngFFiu3utcCc+rUCmpt4ZQyEpcCNVtfE0
pdWBv6V4m3kwrCMyS/U+R1N8Uyynv3dAdJ7XeX3smtvWHX93/pHUeHbdKo9MUBxQH0L7Ebuqx8Z4
F9nQwjHKHhGQD+qw5Gmtrd/TVqS3oSo/4HAtV1yY8qFukk0zJoe1Vntm0prt6nIX+9YjzgsOpp2R
j86V2dbmVc9kwVOVhxSJO5jgn7nOLocjxT685FNZ6b42VseisMnVWHvPJM7LlvqNUbKq0KPF6HZp
h8rQvU5Rd8QLsifVpAwUPLmHMS/eUlULY8s+m6RC+ElrY5tu5mBlGV2LVzMQ5H/tEpJmJngOZ2Wd
bUid9gGcPaB/HHoBxJFnJatfpofnywXxIvtN13+O865SC8VXSJ/HnjsHMUupxrQjyvGtWJI30Gn6
407XvLxKj2xITt5ILhnlXti29lZuQqjmh0n9VqIKVyqDMhCS/OVSZxwQw3J3ERKAGNy5o36dxeLL
Q/kUR2JLjM8rVUKgLRafJt4rUfE8zcvzqhnXuYCIgphioaNIKeZZUPsOWEjwWZZrpNrvNBpPWiHO
YwTnc1bhNJjfmtxhctMJ78kMSHDq4rAY1sVUpQY0pZqbSiZalqf1IYCRgipnGR8oA+45q6YnsRmL
laL9xDhQkhVAKAuwm8pvmmqrt0C/Vel31rAAOzO0S/AhblcCFE+r/tdI8GY7lfqB7/tv6qMXZyDM
APzQsBrnNeHYovIiioYYF4ldDphUmadU0zshw4r7wFebBNm6S1N+pBPQF6W4wpujrAat1VgTjHAc
0+Uvr0jYZ9zdaazv81nCDs0hpEnWG1YQbvC8/QKkEAjKkyKKACtPgLCFVB+NCPq9MtuBmJ2gIed3
TtpNESdfJSmgJFriFiTzfVh6TjQZYp7iWloTWFoWGOmIgrYOOai5+GYMTryNukfCK8k6cpMdRQxa
h1CVI49ksLIHW414orucL1mop2HUd8Bhn9WkyL00x5kTtflhkECULDrDUo2VYBdwwyeG7GDUpwPB
T43XtmPrywk2PEh+o5ukTQj64VpOzovStJMbJ0a0c7paumCtdXAVdkQP80MuJYnPFI2a6kZYSxfn
R3Q8hXLqKbnyT7KIabM4973EaV5mdfiu2O/wlFhYnhFL7/ZsXssGQkLSk/k4FWGiiwe8UJwdVkyc
kbyIdeXbEpP1o7fTrV6je6n034QZxW5r93t1/Gb7BERDnhALQp4hZlx1SkaX2yr2IlX8VdWHtK4r
J/a1WuxT5eSbcjUOmriWljz7CvsNU4oezXFy5A+8cCqnaFXNBdjdv7Gw72uzAJDLc21jpPMjoUp+
z3LlPM3Wye6nv0SAkJkyu94bkfHa2M33zIqwC6F/8GjqDwThgZ9PDqV4wCYcYIDNAS+i13bs7taD
FiaVei/k5jdrF26vJ6MmiBMy8Tq8Y5l22W38iVIJcn+3J+dpb2b629yU3go5LFL5AvB6N2t66mP5
YuG5xIl+gvviaaJwV5tjNp54AAtvSTtfXm+mIlw6z40+WK7EokFyJlnJV+i4MopGR0ReE22p4VxD
V7wYVCuYrpAdFD76UxFX5wUQXD1d2rLy2GjZ4vt013YOe8CFIpl2bF2xbiEhCaPKKhxZaxuocvHq
9AV4sDlQqspbCzJYEjzahDe588AD2Q0YnvVnmZ2H6lGb9xcRf04yLP/6plKNdGXBe268tFO+H1TV
5YG5y3O2Z3UgzKCvsR5LZNkcH/FsGtlLHPFatStb+vNhbCCZzCUcL3tTG9VJX3WCon8GgF4PbmpB
hMuiSa5Dmm9n3TPuTlCk1yr+sVfHgwVGOJH52XbfNvmDbIMBhI+EuZ3YThpItUztgRUO9asxZD+b
Ebw7Dpb4CxKBPzrCT8pbmQ2vEwCvBcgCMYHbPGW3gt1+04k2ucbzDnAhldVPpBR3LA58tITwRPCc
hKffKbRPWJLDJfmkGg8NhiWzpm/imgSCvnG56oO+StxHuEtkObs56t05hwtLzaiCQmjaci9RchRd
t2tZ/6jnlWwA40ZhtCOc0O9EFIz2McPkS2ImuAGyvMEoCqy9Yum9pXyQUBKvqb4q6g0j/kvVyZdi
coyE8G1gRoCF9qr8wRJJsKyaW5M7m2rwqMgK0Y4oanz9k6tPr5Ba3InDEISd6qw7whr90lI2o2X7
OeTinklTr/SbFvJX5yxPIztSEKQLO2r8JDlSro1gtn/gYZAnZbAW1PKrnBiKbfrlqo7HQlwrsZWJ
InfEdh13GTsyhiQ8wSYSHf1jJrLJKCHr+JtJgptDszbWF4kHW5Zyr1OiIDdBL9dPtl6FZlERyhf/
w8B4XCrtTy9Mj34o8WAJeqM6+vEYb4dCeTVK8ubljq4NwgYOlOlH59yMi8yXp4LyASFKGZaQleSc
mxIMBRgJav8o9hrR7KfYOjJsuaAiYLrPO48Esq5bzv18kiB8Aww6qGQ+z8ShqE0Mpjl156Xb9Ny9
urha0YFBkk1ShVCJ8EQuFnqQ60rwoFkb2oB3nCJTtJuFZpgzHRq3uVkjmrVH9iYs9KIxCKW3AyUr
XHVlJUP5HHTh5nHndsTR2g58YCQPFrO36/BJvrmHKL4T4jkd7ixpcz6ek5zoasenBg4V3iKoDsee
7FD9KcaTA7A44ce3ntnO87XmPLT7SX4lMtBSUl+n0+scDwBeFnf0xW/sfktod6l4FpQX8WXub1X+
NOhqoLNUYEjfZAAS2ErVrQQxYt9k64EyCLcw7rjviNt0WZXfqqLn2WBxjRYzHYkItSxWxMtNQpZ7
H+vEuvGzmo1fLjJF/cCOBhsiWsHr8q1Pzq5gGaMreEMSIqJH+YVMHhbO2Y1kT4YYmIpxzNfavTUm
X/JKVDGEtDnht5stHjRRV9I2a7uje3M1kAlCC4U6eUr5Ty4ORXtsls+KCKkGzWaN/+x/UWNxmzxV
6YO27mHGcRUuwXV9UpLcA42bmoE1/0vlwxgRpROYpMGaKKnwL8RGdBs9op07WajSVrKlg2D1BE2w
HfhPw9J+7YtX4mon9ACzh4qZcuT39KO/OsKUtipev/qTBFPPebLhVwzxvEcFdCUdNEle7WtuiqF0
EAC6zWNrpnPKQ6fR3y7TPlPZ5dPMn07krrTGwLK466k/G+Y7FW+2ysrYj2kk3po/qeyjzbbkoZ+D
/KP4MIBkN+QGr+VRd3a8c7MDJ1BuPcK/PZS5N2B2B1nNt1FLAmGa1li7fmsoukPd/Y6ScYpVFmSS
uR0uU8+KLnsEL6bDErWWJf40JUmYNav4Yu8t39YrCyzyOocjoFsgGMgA0M4NK7tUnbkvUx33fnxK
WVytZ2sbNR3J0NmGsg8BJ8RnGhYO4TzPQyR2tfaqNzebx4GdQqaZ16KKDp2cBfBmQwDgAEPNfULo
htwNF4tKMklMGjOKAtBZWCZ3pXy26cmU18G4xNPJ5KdWe3srrSrn0L95kdxRl055/TEpsAklsoLy
sDTSt37hbH9w5c3mYExXKZMCHI0+0x1/SK296YSJNft9TxNtvMvW4sPuV0yALZbwuzTQ621pvjtk
bUcFA2c0NMKY6o9BeushqChpH1gSaemtza+l8eP2uZYfbxn3RXxtkrshv8vmoYueJrhkhvXECu6e
pKSxeSZ7KENFVJY99arJJmozbRT9Oy+WndG2Xo3mR5Zc2SzQRfJdPzmhmvPuVrBgy8k1Bt0v9Ndx
3ejOS907vhZltG/1joy5w0Q4Xzuz9PKkg/m0NksRn5z1QzTVRsu55VhiTU1+X0kQoa5UxtNSbav0
ZtmssFzt+l3j5DdpykBdmvY2i65gYT0j263soVRfur7RwV4r7zSMUb+B/gPCdU+34Zpwo0W8nSDV
D1tL3FLnCejeog8g+Ap/HsN1DQxUALtytSQJyKxaB/Iu+WkMIn2KY9IiDAe9WW14QgWLnZFgf1nw
4nOhQsp93NWojSDtCsDkRDsRh/bi1CQqOHnk+KbG5WXH9ns6TMLXct6fGRJoih6yRlUwV85t1aZn
uaYvRX+PpGHP0GbfinIzNOea7G+1vC5qsi/M9VLKpp/UsjezkagXaKRzQ8oygmru/CtF9mVRAUux
5RdkM+vLaZXfR21HKpzJ99B3bNB1oTE0KA+h1t1bi1zmXd9TcEoXoR/j9lX057l8l4pNVVQwE4rv
NOFBlYb6MOMDVVThip66Ua6Ic9c2KOT/FmESVW+bZJ/l5DE1r48VSmfSWN4jULpk34dIpt4QzxR2
e0mO2VYefa55r6CZq8rBF6yExsWxa8R+6qfKB0wZqDaiwjJAPm8ZA84e/5/dIJMEK/tyau7khiKo
WX5WTX6Zqum+wqIB9Lcx2V/0ppZTt9a+YlYDY5Y61xJ4nqR0PA5Z2M2jNz4QAFa/spO0uinBke7Q
/cZScxmXQCHsaPggEmwyQX2qmFYGhjF6vOyK9lVLb1FDvbT4rDqetZkkqvT50SzX9bSNliyoH3nb
83YtxWcmUfxPD6JmFbA1tc8R2eKhfLPlxRNK6OTbrJ84XonzI7upz0oq8pZFfyeFIF7KT3A8/T5i
nyqb3ktJ4goyNqPc+Yn+OzWHlSrbKtnFVTdmSez1cpSUJpjac0yuJfAYUs9dAFb814zm5f6pmB8v
Mvt1eyfdS1EIgtfLF+1IaO5WNMgfMieKcmLjmc3AIfVSQ1ynlZskWYOWvKMily+Q/REb25ukWEej
fzKUPhiEdWtjWD2FJ2hx1R60uCYBpZHu+ihvMgqySE22xM0albg4WkKEn3MhHp0SEb4xi+bEG3kE
QxEBy8Oqtkcqpg1lKfR0n+L4ReEqV0EnjUay0dLG1zt9J4ki6Kll6vxvZHcv6d9lKoiZgTG4KcIu
dem9kgevk77FXO1U+Qevi1ew3C+hSHTNaWruNeQIw6DM16O9SM2jinQJonaziI5gxYm4b85M8cYA
3XMsNazkAlRbERD95iUriYTJErYgLB0gakATvbJLdkXcvWZ69JIOp7FZQzX+4QQicOKVdjho0pWu
yqTyLrhnpCMG+V1ZdOE4PQ9cEvK16qwd775sf8sUg+Xw3nf32uC7K3Z5d0tyuKHUn2SpHMs2fo3y
nsOAJXcy1XNDQHMd/yrq/1wklFDtoaa6JYe0WCj4CuCKZuDQl5sNYqI9ueRr+K2me4P4UPunRN13
scJVJBHcd0KcBLvWe3rztiR3ojipaOhFmK485gUSi+BCC1q+ZqWdzuNwNjQ2emd739PBpJrlp5pG
N/1CHgBfDzQ6g9dx4jclSDbQpPpVcV5mOLnZbYDVzi6jJp6lmvZUkTbx1AVd88+ShlOZKK5Z0rob
2lvEr5o99qr6sq1nmyFVixm8qs9zwwAapGz70aur35MQ4czvItv3nbJtZts3u5ZPs/wuoDvzyuAE
IbmFo8xmS7qOpkfPRdXCThfXWQdC3vAMIVyjI3NT1j3ZQURHwE6XPiQtjtXm6jArOhkAiZ/k65MM
LApSMYd1HWbWENDq00qVnFv1IbcZI3XmJmI5Hv/7aVrNV24Jr0gknzXcI7rzTozgkvPIG1vUlqRj
8dj2U6SGzK58+tCggaA3Gs9pQyfbDq5tzNuSF7zmBGJHlONaDfJZ30NAYzoQHzs72hGascP0c6/z
8pqWZPSYChHFk98u2AoRTnJnfNCVA3gHRLnYQVpMAaGjm0btg8rMA9xdDEl/ZMpdLpcymPtop6bk
E/XOR7aCssqVLfC5Hdmvz7LzDyDUOVmjcwxRuzHgeXWUuBCEHzf8opf0nnJAFpJfCt0DcrDL5Yh1
/cVvY/uaWZyNqRRApN482PyFau9MOLKeBSnivEbmRleqVwQOjXCn7H0ywZUtFt0Cu+q8dQ77oXBZ
TB7u/LethVsReVlPKYTd+bZOvZdblSfl7VmFdFGOxUYftU8pY0m9unfG+loUv10Vh4sl3mahch9p
T7GZeC00ODmJSeDod4Ph/MWz85YAM+8ame/kcX1cJuiicf7SlxyXhvwjzPF3IOjaNpVgXEhPWZr9
I4KkbVqPioaEintVK5uCHHgUKoo2SPIoESuheeQfF7Fv6+VhmsanegAUu3TITsdcJ4u1UJBEas8w
wxZCnTRtWZ/f2+hKSY2EjpIGgHmD4P88Zk5AaKvbyxO6r/ai9xIE3nbnmO9NeZnMf0S37DmwIect
SrBEcQiPMdDnac958pWnfEYOXrmpf9thOOeJjjJZMKzlSUd7yPgcNiUKpMPtaOunXDH9fD4pgvyt
PFapkee/WvpK1gfEIbM+1jo/wlekAipMBhLlz8LOcpFJPomrt4HDJFGyj4IgUpTTMpRjy02djD5g
PmXqW8crN+e/g5GTMV/QSBLOFBvmflzvKYa8R8OzzOSbKvlTEgWVXP/G/OrFKHvYXbZF3PdgavKQ
mcumK4dtbRo+aFsvK7+ngkxrWiazDVUGXCIydz1RhrCkQtZgTvNSnztIIllrXjQyDKS626997xOw
stFEHBTzcJ+kBnps9CTWJlDQUrmTjo3S+laHvtYkFxVJwy6lX6TMu5HfMucnbW+ZBMufbMmMIz1W
BLVu7+vrGagh+VZD/XiDfV3+bDTusxzcuKF0XsfbvhbqwUA+AGEXWkvn11aFjzbbDg5hGMwpxCrC
KZ+Oaaruc0KHSvE8j9lOT26MtwilavnVEtIERQjO0RmuwWEdq7Pavadw6eZxvtfJEBJDzYkVHyVy
5cHSXrsJAGXeblWkeUHTDVnjlTB6GDHfE4HzwqZ6GLW9kcIDLpJhzwzGJaXZ1dP+RdMoBWj6O7QX
hbKpskOTm05a5o3W538kgPOSNUFRQLFGLAnbGYKR5YOB92EsBUYccW7M+mksjL2s5IHTaP5kx+FK
mzSys2+j2RqGN5fPKF9w7IdDMlqvZvE4hEhv5G9ssSr0TILR9UCXMV6UP2TCXFoTN8XcBos00OVD
3x5zPsIg6czRR+VZNiAmjuNvvvZfYzZ95c6iUU2X1iaZwbXMJZOpXMtNdxqX73Stn515fBJ8SpAT
BRtzUGAwDiAfMc+Z0QYjWBSlEXZWt/BLyItXAWPxXAFAPidtfbMhjpQKu3VWxVVftldiaoTXq8O/
Uast7k2C53U4F8Gca69LEv/AmL5LSf5r1s0dGeJ3XhNqb+x/YStagAUQTAOrpX7NGuVLQI4FVMRw
CPf6GGitmEKJWdy2GnJjIxi3LY+cJL7qphvJ6AYQTudeFxu8QUeSiM4m83+/1aUfTcsvZlek5NjP
QdVELwAybR/HhukJHROb7cTzpsr1myo4fCEMPR7rVtk4i4WsSty9p1URMAN+5hdC8JA/yLL6/4Bo
e/WveQCS4kJjgj8JQuRmFd0S9uQkmxKMeQVcZtdcZRTrhyp0wVTCgWhoPCqG8QHzZEMg2GUkRy9e
6/3QydsEzPdYqa8M9pgAgcmZrSeAuJavKPMlNnM/mvSXTkO+r7gKddH+kdhyjWP1HtvpeyNHZJWA
ZCQsQ9onQBTAvgKk14q/VJJumhBvcpbjNMmXmyanECF0069Gk6u8/rDSjIGGMh4gOd9w8NxWMj4q
sjFcUJdnw8bP4lgglKI5xMuwq3AbIIpbL+aYHyepv6SLOJpg0BnYbPHS1pusXN/SukDwHpJXNbF8
Qgc9Z5JgTs/kOiE9Rk3I1sCnLeAWKEBUMuciz4hGc0V10O6jfP6AVX9s6h4FRj1kSJJAo3Y4ge62
lZyI53s2FBrSRlFxb8sk18wrQ0c1nJ0h6ASQH4449JAbi8nHVC9eah3q4igzju3MrQBo6qFRcJ/h
qPCVsSTFOn6e0hn4t2of6r74SlKE477ycHm81Mn6xyzkn94uWzLJ/UEDC2oMfpxoaGm5ca219brM
jMrMFdiIZOZHKeLE0bB2mJpC/RW9OUJ5BgeCKJ2fiby5T0VyEkP8WYoOr9J87JA/IaTv4nptQm0c
w0hFCmjJhIQA3q8jIUrKU6PGf+iufjfMO9xLux4SiYsKykxea8iqoaQoKXTA7yAFyk85s101xcyU
IanGzXNut67ScMcq6abrCGBmWltK817KVfKOe5+dU82NB+pUJgmSah8lafxIC/PW2gwg1DyvkAtR
0mjkWKo8L2pO+5VuetDvyVIT1mIyqq0Ia1D2CdKPDap2JvjDdmZMBisa3yjnL6sagYpOqJS/21S7
52I7THEwN+BduAFVxoaFXZAxeZo66t819tEwTtI0bMqy3EHZOJvG8Fol9W6eyucsR02h0ozHMhwV
6VK0v2lOipQRcdja+WaujSCJqmd7Kc6cTls1HbEEae8dIxmptu5jLm27+mqt70Z9h7L0KstS2DTR
P+BWYW1YL0K9YFB9irUFQn52EEz7RAZLhbYAr523LtZzq+VBYpY7ggn3UEdiXAgMju1mby3Lthhq
z3GOFWEFirb669L7A/TXiFqwctKNKlkUh9o+a0fueN0fcvMYp1/qQ6qT2r1mMuRWXnvnq1qKjTrg
DmEAkSRaYC0UWbyQVYSX3GFu5vB5EEz0F2hN/sh0r3beZEbEHboBQjTP9ML6ir4HgHKqbDJ6KtXv
uUlHs9nIGBjk6Jco83Au9LDV4BKOVCNtFVSW6eHORziasPCgheeod4/+qOampObnS/sjw+azkDB+
jYu976yTbH0yTfScgUH0mm/xgKGuLbzczR/1465TbmpZbVv+0p48lywJHg7prhw9Of/Mq3vT49tb
9A9tPi4jX23LrAEnZ06aTJIxeBSU0aQj5binuF7CZYpdUbymlU4FraETWL7K+GUgQgifjRtBY83Y
SWLKtG1IgARhM77AoWHEKO3mYt47S/LIfPEUqaRz6zATDD7BYp6tHe3yw0ZVhx2OCooXRTnGxbOy
ElRIa6fVkxt1SOyFQCupqdPIdKprLngqXRBfIY+12wkO8QkBvXLr4ducbrgvwtG8PuSm0QY9R4BB
bDhHp5S3mix5q5McQL14tV2GccWhP363CqF5ht8X/On122LWE0PvUsceus2KbMiErY2YLg941czS
x4P0peTJi2KIoEqzY7q2p3JNAmPmvu+iXeWUgR13DFv/YuZConk2p+5binu3Fo9A0IxxLskXyFP4
Sg+2PfLmElYL8t9utA3WfH+2rnrH98DdbadWKPdzGE2w/pRyp2f47HiLrbygUf8Ek1za844EK078
NVAbDIiPymXhnuyRwifKVL1wYWD6OAGOWMX2caL6QL18Cvp/HGM+t/ix7eOjzJga41ysvWNUk8Tb
ZGWM+zLfgL4FiPHeZvNnZVoJdeywX7S7QmYNJ+ReZsrQZ/JJlFk4MLVSy2dF/Jl4VmLamTk7tJX3
8Dc4/ckBvmctV5b/XTJV3aKut9USBcAUgsJ4jRhYi5dWir25OpUI4iYv19CQGJtKcEyx5d9mqbpH
nfylgOJLa5O41ho37TS2CJjKW7WCjxudG2j1xwhcbGe1+xOS+l0MhyWbGU8lCKqJiDgsUNay3CPN
ad8XBhDO10I6W9DZMd4fSbTx4Jn4WLAfVGoa/f5lJfgKFBZTn/lQASJfNMUrmI6T5OBmWnmSs8eN
OCKtda5VdqSDUIL1ynQbq8ybLfGX6U5Qmu3eZh7Ckz7wCJa1Q/4aDvz2g0f9nmPIa/hqYWPhCkmv
4ELv0bzwWqJwG7A3qwjYeAtesNhMU+c6+q0vXirdE4J9eP52VIZDExO+dcxI7WWxbnW2OZ0OPHv2
wdoFtMcxiUlFlbfIl/CwuawFmXxnk3gc511tb+b6XhJ07gDwWvX3Uvs1GI/Ye9O4WLUSoJhwfqWF
N6CHDjIS92WYv1cpaJ1gVj+VBbZXODFUYWzLAHi5KNzuVklQH68fNgBcNZR0vViotcOOUxHin2d8
lct7gYLS/8r2cc02aAEK8VFHbdpEUcC7VBS7rP/WdQ93Iz50d6EvNJebCkcN49dqXCW4k0pxiPR/
fUm9uSmZ2KVmshHxfYaxo+DcBdZmBKN8tbWvOcPlwL7LkySmbW/9w+0AGlMtiLZxxl2srrg7i3e7
ug1cmGBhg9Q+GzSVRr1V500cH7RyM0p7BHQig4MapFbWbvSJ3CN7OQ/5K9WXpyerzwMcWYy5/0nd
s5n+1fMz7Ma23pC0Y+RPQNz00m3Bqy9sQv5IWuH3b2a5sWRiz/CmfNtkCc4ja3xwYKdNoR1FhXjZ
vBKdkJXPuAQyafQUcReNR3lXGT9pSl90NFpaCsDqeZ9v0rc2wt0JBehhGWoPRnTrjN0oBYUN4zhU
2w86WBmOQgRRUOpDJ4VjX9+LemPVLyA1A8xhlb1Ta79nGmy7JU41Cdid1AVVdFvnP0sJ5ktDX2W1
T4Xhz8q1wv+Iy8qyTkvHDPi9MFpPFoFaY20myOU+zBupu405iT1ICPZpFadKOTTlp9zrPjELj3xs
NXkzJgAxNAoVt+bbnG6K1D6VU7wzpctUhrUyufiwLkip3DVe9BpHbgcw1bmMc4Zqv+XyZNSupVRW
m8r8N+tigzXQHep9glJR8IcG9CGJoU42GJ6jxZ7AlZ0/K/M7BqGh343J1VldXq14OXVflWB95WhM
mwc7N1JCmOfRdDbrW6duuC5rQc5wzh8Ny2RHKEzG2zMg2783b1V+jQxO1m8anZ3J+AyHSYQDT9tG
EgB7lJfXPr/wpFjsHDjaGeE5a0I+l5FFBDYz0qZuE2E8R15Wn6wOER3Ld3eQyzeVT5cnz3n9O+aI
6UwuLkbzREwIFtAyTNRdJnYDARDzRYnS/bIErb5hmDJxiSeTH1k/2DVTa6sBh8Nijw59JJj1FSSj
WuDym8VB40t3aADyfnlA3hiJNilAZK/MA4ICXaDJdgao2Ne+Ry4Z+GsVV+/TbN+kCeKUj8soOZNT
4IER9nlxGlhoeaCNBJZuhcTSb3Xql2cNBYzFKmxr632WguhxrAkEh/I0MaaWh40hjoMz+tNnvP4Q
pJUmf4xPMEQHcoq7BgVyduN3sV6WfksEhzvrBH7qjOxXXzzOvYa8KIeDi7oQB7oa+9CTfRnfSEy9
L89MHl6N7jAt/zTpTeCmqfVfbd1h5+jSsLKCin1rwISACskoOynjTsNhgSMw4dfBA5LbFyU+KPW1
hLQ6mE/p8p1Vx049lnNEw3CSdYbJ35D5wUN928mVnHWVCc1EVPzZdu5xEUqJbyKVir+c9/+RXnJ1
RhiRW1N5McZjiSWKQsvRnqIEvJTYD3nvLxjdckqlAVD1abHuqdhSK9VmWE3XdDwKfV8Zn0X/YTXh
FJ/z7MPQwjSi6Q4M67rgmFGDrvxceDL1Df+qXn0zJzkx3zn2Dtd+MZV+ru+z5DhNvOr6dsaysCrv
oj4RhODpkYdhZ7F3NZZs9iH4x5PVJZTwTLZTH6gZEeq4AO6VTZq7/C0vH1Z/WIwT+V29eV6WH5F8
DTKZE4rXWpClN6R0YT5L8GaXfikfJ3CwlfwPTdwsPM32anolSknOP+NsZ63PDg+N/3VKD3ARgafp
GV0RUgaK1dR5FsffWlyQtab1OOpsKDBW/s6GATnVWz/Y7ngYd6iYJ6/UAmQrSw5q85sIJ7/DHjhK
5zK+l817k6AtM7GZyvUpq8O2H9wR3ZAD2on/JeoX/LaqeDL+v40OObNS5+Zor6uOSThAmydibLcm
rAiXL936DiAUQvF0VNPEj7PniLYfoKNbTl//cXReu41j2Rp+IgLM4VYMytmSLd8QdtlmzplP3x8b
OMAZzHRX2RK591p/bFjNAidJt1N81IMNLd1ZQVZ79zHxXI/+KzV/B/EnUr6yCk0Hm1oTvLfly4CU
sa7jYl0B3UX7QwzTVm7WY0AW2bsgRzv8Tragb3js0K87o/JIkHLWKr9FzwdSvIU/kOTNLR6Hndnn
Hldy0x+y4psRyNG0rzn5UCFXERhl/2Jcx8AlK3DfOuB0LjZzleF2shxfO4+67MEmosDnDg7btzAx
PEKQIbBeQf/S+t4d59Fp0yVhFvhEwc5KYeMsHNr5LefgIqw7ZQBMJS+2KhRY8IPD0woMBgjZDUxK
ydBzGixRdY5GUXOT8lSiB0e7QkfFcEt1+Qx1UQjnXPMEUs4l5aETT2WoR1gLhSa/fzHPYaoDpCqf
JnxJ704tFnG3hapCk28gA+pxJMVverZpEnwxFyt+qP5Zb++oM9J4p0gPvXHMdl8ha4EW6jkuORTh
+EXESy41ompE7CNJprl16+hmtpQ/ia8GUIeA2L3c3FF7I1K4t6mN5nY9j2RUD6O6arU/PrwwPqvI
9lXdpXONierF3xsdqM5dIQCy/JOfXX3rISrXVttK0mnQL3X5TotrYHpBRvX3saaqU3aj2RlpDsKp
QGkdvjM0HMVBCGArFVsOoNy5nDfy5JTGIy9fdGWuAouujFwn0PccwiDLpdMhRWm5gyXEaKGx69uT
WdbbuP0T+q8xuJYA6CMDMQ6MJqKUXHV7zUXxkwwmX+oqiWGKRWdKr2rkEicfae9qJ62qLvRoBFnN
jYQ27a+BEO7NK48TGqyKb7HeCkzSeBtOyQSgKyO8tnE+rvL+IQpXOCArPy9CVx9oeyEdrjkmhEjU
joqpbrJ2LeLAkRjBfkUEfOlnZ4QM8wAE39LwZcF+hxrhne3eLN91IBTRzQOnMl2BBYyBEGctEIxK
wnk8UmQvrHPpbSpepBvbUY34Oj77seJ00NCSz7/AcR5ya8zgzfc2/JDf08ZT6SYPE25geT30Tpy8
lWRY03E5Z/d++qJpp0YeB94TqikoAmW0l1n7meL10B5N/XuxRTWXYfqGVLfD6UOdCE2l7JQxlHsC
GlWYnhERCyELpz1gZ1WBlUx7EUKgopO33bgXUenHyh4lgjX+5aTdIq5v0sqFSvMF8RhFRJROoBmj
w66T9MgYbUndVGD/Ecy6hPYeTWZQnwREzdSnyBQ7dcoTRVkUbgRkdiMYNVVF1P/B89QELEuhzbE1
0V2nPwLplbG/oqPo0OAMyV9Wf88NnTTGd8wZJUP0giV3Akm6PUjTUS1pjhm4/pgWeCyofmmdVv4Z
CRHTMtmL488BXKWS1xWnk4izUXGHeBNXb2bX8sTspZJbc2CCUbcG59PwjotgUl1xfgcWWIPS8+xB
e+bKNQSxqzZ69anPRAaD9a5y4SVJrkz/Y87sFSebNt5FIi9GDlhUruvqK4nPUnSaVG8eKALsX3gU
ECvhNYpdqwUTYKHDOhaWoNujXVHK4zPFt/lRlH8KtPpdfOhAQGtaB7rVxGPQ0JKQJDTF/pGdv9Q1
eIbqGeVFQRtVj18cGzr/suYOAWf7TgYaBfea39t40xWPKHCnDkmt8jTzl8xSi2QvrN4M6U8uL411
onJ0RTeYV1Q2a2uDlFx+98E7sCLA8lHtlF0pSU4t/hOkbs4fU56G5BcftZOgUZ5PBW0IxUsVDmpU
ONCXkdhhGpSI7VdYMSc7pexUA0syNrn5JJgYvFDno4/qh0JLfXgzjG80BSvLv5ovfEZ64FXpqZ5/
g4pJgOphLDD5Z4qotWyfQcj1zU/B0m9ReKmRESpwhZMJem968A1ML15/K3kCaqdCBNJpdkVBuYaU
IXJmzdGbP7Xx0m4ryR/NzCVioSJsTrnhjPQyN/ai4JRC9H6OFnDVN3wZ2n7kaPRZEYAsgmwfTZyL
1D3PW0rOhekQJ6eaDSddhYFpD9FvTFGy+lfk/0pkLMYsbRP115w/w38aCgmK4FPlk4orT8vig9qu
May59fJYvyP5NOltpHGbbclEUJm197j/7BEUqRYKr7VkHqfpHI2OrnvaRFKov44ST0TuHA1rjhVJ
/IM+SYWjL+wqwR77O2tID1Ndz6curtkRD5XRYKsJN7R2rIk0d2N/snW8HWwHkvSrB0eDf4aSNPhr
lLtnXa9WVbYxp7UevHf+UwGEzg3V1Tnu+as4R1US6ufPlAz1uvxRw30vHSjuckSmkih1oh7aK+yP
YbkR+YWSZJ/QAjAfFf2NmkyrvIjB3ofQ8J/aDfVcO3zoAnjbI22W6j8vD1m6YGq/VFRRS12ZPirA
rvfqp6WrT/8M+59CsSfwnlXjHwNErhKa6if7SFfb6OpNKqErGuoYkMD1UBmIn5L+G5cswtA0ttY/
jZJs/Tcl3nY16d7druS1lNe5f9fmU9hurBiE9yhBC/gqY8jyFSvcvXej/4qjrwJhXB9zIHla4SE7
k32bVx4i2aDsLt1q9VYMOdZdybTJJx2w3Y50960agD5tyyU+63hOIuCW2U04THk6pmLLvpqOWL2c
rrlRDbaqxs+Z+4lPT+SgTo5F4jQoZBMIWZ0cba/3/xKAdbkHVtv5fuupGMl5nqzQS8or4lQQXT3b
z9HJF97D4iX0hKfTcHsPM4xS+WefQkHcRRGt45pW0WHkXKHoWvV89WKqp15yG0jzlLD8G7RYH3W8
Vr8JAru+AEBZvE0ckHEfeX6zYRLX5FPSHKb2V8IXV3O717w0cwcs9bUcgET4OEUEoFc9i4I/CghT
qRbQk8U2+zRC+hSSnV5+m0CsymI9gIKwC+OSs7xgBFuVFaw6FxRyjNoTzEPVgfdRZHyMO69Eusuj
BPOLsj3uvgQfRU27jbPf/4e2h2S+hVSfq8DXTlYCaHPmktbMefNnTvGq4+LuC3b1+KkqmJlOHajg
wNezlDpx/UMYS/8IQEZZdMT8rGQbq7g0wrnnmBb25BiAix1kynYIDsFSn2W41vejv6MEwRyc4Uc2
Vl35O8v5Km0T6s2A5gDPWS11VMDJc4KVCH9mSoARBnQMk1l1kBVEqeMGoQcGZshUXlmeynVTXAw2
zFj7CcCqxViyxeeUXJLmPuSbRkISufGVKyHuwGXXoFBWAlnpE7dggta171gFq8LpR9SmSwQJ4gbs
ZvWfov92wYc237Wg56dvkb5w+IFqCCFxEY1o+1JwDDI7An7HCWbN/VF6wi4lvHzdLuDbQsXC5tNj
F0C1C6mQZ576u/AVFPfhycW0MaMHWkXZW6K7MsW8yR4iYdCg+UkM+tCa42xcw3mbBMfSfKbdrmB8
FJw2fFVsytm4rS1lJV5wf/FcmBe4yq49yOl68seV0p164c9QTtFToHzFx+pUI42BDo0p4UqhzcuG
u+YUIx0eBxcHGouV2XDdrXI6JU1lAx9XvDWA5W0c2Vi5Bc6SYGNdIfgxFInCihHMrDeQqTaiXCz9
/AON/CyzeyEuzj4cDm4rvPRxRTlDaLJn2H4x8dDMZBpccwQG3JN6eBQCxNu/BBQE4z7Akz3mI/eM
K+nuBKtY3v3ExIWERf9LVe7luJ7gCTAGqgDXWJZQT6EUFId9UPBeoExaTcfYfOsgS3zscsx11QMF
j6Izun0W2KLKCVHnn5h4c8oGsmnStWKh7KZZUjl1rKwnnK5tf+1bKBnh2CUcgU6d3+DphFGjK501
BF5a8qJwS3zFKpwOofEZK1+h+t7QXyrcrOFbLjfguEQCUI6FRJEoVRWPMLNsX39K8j1sfQAmGxoA
wA/xrdfQQaQRRQDRTJU4LJlGVUlFaRDsUUJOR8vdJt8tOPCo3AJg9B1tGhr/xT/GKwIy0hbd8lrA
8hTRP6ncOxSSksSY2NbUfuLYk/ZZ6PnpTyF7mHcZtSX04zvjbiD+GRa39j+xP1btqYAB9KtfRcYs
CEDKEi7CICsIhdeB+hz8FWNrpv7wca07Xifd/FcKbjyPtjmUqMevXCJEFszSfugeFGM6KGFstH0V
COGr+UrqS5SdxuRMqY+KwEGB6aIEFMIVcMXYa9V1ia+euI1jOCHULv2+QacC9KFgM7yU6s00Gc3q
jaztysb1Jxp2YHP7TVBe+vC7TwLuNmrqO4rPkSKbATKB4UdLNjg3evNADS0hAtnFD6bVANEYmoOX
R28tNZ1p9qeO+0o8hCmflvWqJrLWTDT1uyyhVPSjKai+Gk6o6EWTG2Mb8c4Vw6Yx5YMxXJJ4PSIc
SWmoEPxnzo9gpSchOi6bj7o1e4p1nTS9TRIGGlo6f2IaGarmKvY43EX8Q/tMp0qh5I07JDAU4pYO
bwYrE1/TdZAu7HNlcolwcgGj2zoblHyiaNWkWjMhk4EKesF6k8cNVq1c/1cwhXMnzy692bDddtvB
C7TgagqJGc+CUwZpZlb9yYOLOE1mA5845LumcUX+f4sDKM7sUiVRbty0GkIufjc2hMCJSnTByTtD
kwhv6/9/y7u8f50C0ydxXXCLNQv6X0KTNdo105xWNOkF+cpwqvdlhyKc6walX4O6+9GPb9TeeFZK
K6BoJ5obq+gk/B+x/9a0t8y46ihXkb4xL4GN1e8G/2t1gSLpkVRAj85OV3N0VbtZj5y0LNdUKHsC
eovGL5yS6u863iRh9U+Psi+/PmjpPR2POjBzzfnHtPhCv6Kpv1E7wel5prpPmYeaDWh3L7qEauXB
HwGZjA04ogPgs6M/X2aZr5LcDHAPn7qyP/XHmM6S7umy22R4GPhUfq1fbYqp6aRyHtXxdGX4UwBb
1De9PjQJT/ta76Hxz3q9kZQB17Tb5jJ1acvK6QUxpj5k3EWdbKwywUlUv6FLSiJnihSHG3GkQCVu
uP7qCEctZ/lkx/lXG++XQSTMmNcHaZXLuyH+jHMSNNAlc46pu0l9SmDei9ptx4/XMLZp6lZECbfN
kfCaBYDgYfxo262m2JZ2gB/y+28zveQR4GayyuJ7Yp6l8gl5h1hW1c+DeOfwkEZ2DL6CvZVd6v4m
F1up96CPylRxzf4CwK2Yez5iPyJX41YjfA0xv87tzhAvgnjqufUR/8DdmKB1cvJvkDBUoBZDPR6U
xyGoXD3u7bA7680pAWSXmnPUHSkF4VpFLxL/E5cz6QB21LbLHUuL3haYWTeZZhB85Nik50euvWSt
BHSj2g3eo07epZgKYurq8A6KwSuYtyaaOCwVEIf7ABMsAQmmJw7PtjviuV81OSTMR1kgIuTUUzW+
2qugXAh5QcAHTaFe9P6qpdeAKUGW7+pHpT3m4Uv2V3Ll9uwwxS1M3xZi1seaqf6oAUk1blh8R5K/
yTURdvm9Gp9hfhv8my4zl7BAbtvqPpFEXbml1a26AUvyag4xN6zmnmUYklpAQYwKarj4ANq5O3cQ
mWgL0q0P+mpeE2kvTMfB4kB7NKrqld25rRvAX4b+n9gEdpG8NP9NReXYauBewP8o4g+xMjqWObjS
XNoxLktfZXU2C3SQS6WSwbhv2PLfAqvI0wZeGNtTyufA2ZFejOEWS84kXiL1XEqHzrQZ5uK8xt7u
ZvTvgRmbrR0rL5TRZOpUfeX0v8RDZIC+jDQd6nAVSKfk0ZfKdxnzYeVvm/CQM1uHRBfUTbRS/Tdd
c83ZbtBBNtGHxakzTVct/8GjTtjJjNwNdhRVvVyeof2rIkRc/swKTzbXPjMS53PDtbG4d0659E1G
A97LoDvU1bH/oUqLKKZ5p5YEXize3yf/zaYhCaEh/UFHN5GjlsDzjQfeBMmOXuhTeP417hv/EVp7
kS+I2yLUV238Vy5HFG95Hf9mxScfKrxwHny2wHAJfYyLloCw8SI7yL9TASPLTYR+VEHbKUI2P0gg
w2MP2wXFgHMJ5GFn8IapoGnXwuLw4bjCDyV88WQSSGVM8KueVG0s/SYAWNbyvqrWIi9dg2+1oAo1
dBIMkLGGZG6BQg+z/8sg4gN4aJmtFJsqQdfooMaeBG4/gOeAkISurzbKwPr0MMp/SqM7Eac0+MYI
FDF88baRaqGof3AOVbY3c6QOiDR4U/cAV1a8TtsXuhH2tTH2cnC/YjcZOws6BG9aIqPWBlxNH4Xi
GeLN4BeJDdSK564DnCYHKeUm7F24B/kZNu3esj6l9FEnIgBb7DVmbE80MJ5L9m0hs8DKaGwyqRQV
z1HdOWP52yEYkBzF2MYF6niUDCgL054rc37G+jMeL7P/YdVenu2C5tnGjI/FNWwBYZPdkiMUl5+0
mOFMBxZo20OL5TDWDrWxK6lwbpR7nVCsrrCwiHcD7jh+KuEbXmpThGQ/NULiGOK5nNFP3ZAGWDWu
14uved2yZ8gX5f+J9yBGbyNHk6mzf4yuWk5rOEEzQWnOVoT0lpX3PTKeMmjcJIES8TsPrhG/i8HJ
wnZTVb/1vPeX1rYH1xL5AvxbusnBoxGhxfwJCFfYk+9vovgW4pPL+g8DfsZH7qI/aZhimaOJacUF
mzDsJJ9CcJWrk1o9zfGaTF5pbodTnB1ZYIgIGSJv5n4q/nK0VEWyxc8IyjlkjjxfM3Ii1c4VcfDI
UJI76K202cgPdGeKvpn1dVvc1NHNJJZ9d1SgChqAZ6SWRf+VoUgJ8rtQQTMDRetnaCqgyh6KY5eP
vxOqmvFKooI8btXubeg+5RwVzBehYX66UUCug+oxaOQiybPNReFqarPV1cuov4kEQYjWV5FgTLgl
GcPE6GoT8DWeF1v9sNjqrPqPuOlVaT7S8pSoyGa2yviT+ZvFnKJNuiNFm2n8tfDeZQhC+Rvw22in
fPRZOBAZJTsZr3QSfKO8yBgjdARGa8ZfwUL4PdyUFMl7volx/yjNNg+/UcJGxi1Z1ps1gQW+ehoZ
rPmA4/iv7r/RVyX5dsE5g+w4EjACahQaXjmyf+MxxS/ap+fcfBOHq89nmyHkV5Hju2hZYXdgeMhp
Gzw8MH7kWtqxhZqLwZRrGw2cLX+2rKYh1oc+b22BOJAwvUQo/aWGOKEPU7TlzJ3IShvWKO67+GYE
e6x/UfktGP80SGwEg1D9Ksd1Q2ldZFeRrcYbWb1PM4Nji37gTY2w/Hrdq4xB1C8jOuIWZYm43Gyd
iwNiCK5VwNaznZQfJcFjhZoVABz9CAtil96b8Nh3HCHkFPp3MAzVoCytoBR4zVYSzl4WbXA7js2l
b33Hyk+TrmDd/0MLtW6GEhVXQ3actam5Lnug/jm5mYtMvflUF7/Up1ItsK26ShPga1/lDv+pu2dJ
9JBKKiyNlOiGIPsZwBUGmIQpKuOnaUXx3v5G4yGvvQx1Tf8KktfAyFFFF8GARR1lr5hkfj9MFoQO
SK/6JgeQws/mnsZokg+GzkvKzsnlp3aeIB668VMQig1XAMO8yKHSrlmaSRmp/V8ZFMmwW+Wkzzzf
m1onk8KbvqN5I4eM+PMnmSoCvP0wfqv6IyTLcvI/hRi7iHEWhIM5Pmvm2Gkd9a6geSRWUxgMUjcX
ezDSSd00/CLKv2j41xNZIjO7psN+UF9ZvJWmD5/8EdrWAsmJkUgva43dDdiCUI6ZzwIhZXVejNjZ
X/Oq8tGuUYBBYMndXUEdUvIIsnSlkTvrR1U/TcouMT6yFGJhg6YbuYLyAKP183ObO7g3GGIdATAZ
XfnMe2limBaeOSypwW0/my5NcmBC/UqBsyIDRTAwF4AKvCf1m2oAwn3NKREQ/p+SHURtryJMwBLd
oyIMH/jClPG51JamzKI8ApG7LNN1vVHDo8aLkeieuXydP0pxaBY8rtnjpEzDm4IVTGZwGZlwEojF
KbiN1b1MNAbYL5MkqmK9SO8bdu5uh8QEA3AW5Ksu2I3KpzQYiI0d/VtE2EzOSjudYwyMRfoR5t+x
ddWKnfoRtLZVv4cgyKRLqrhpgQOkDL0zIkOZz5PBsh5DIgdXgX4T2+3QVOi0Ui5oNmNf3g99uOt7
4GLO2q6wJQSJi7p+8Sy2Qed04mZSPCG5+MWzQG85qVcNX0CM6l/O3Szf0/WMJ6NRbflbljcSa1zq
nxPkv7lwZm/MUGoLeNaafxXxjjCyOXMBIj6ohrPV3ZphXzenVt/H1gcZTMZnG17TWVzXBo0x6LiI
WRpapxsyz5x6AhD3s3iQ+p9KuBWxG8kHPlYU2N20xvWxqr+Ehf/o0c4C/AFtdjwIJrY1LXLM6l/m
u/rAhBP8CqM7qD+Ax6nvaYQ4KBI7FxtOKP0rK2ulI7npACDUj0S2qxBc4ZFyRSA/9zARSEc1JxTs
MSloaMqnIbz3xCykwc1sLljFACK1/q0eifp5JoYBwMkC0W1GlA0SDa46TrjAcgL+ZGSCyxlIhCC+
FOXLaO55x4+eHvvkSDzYgHs89XdK9YerUxe/zclRR9/D5SV3niRYDqY9vsmfsTtH5Jb1z75EmGq9
jYxlgvwZyeVaT68TZrsWVW7Ij6LIhU3vHHTZYJeLXBEe04px9DhisC7I2BPlR+tvlnwoki/njwks
s0G32DG9Fod89KhaQEx9lsmVMTZqvSuw+0BOGMk+VE/wRvj4vquk5FWDJtZMZ5YubIC6eiy64xA6
Y7ZLSkfQ3QD/r7jHb6gWnw1AZmI+Qu1udn8EO5TGZSzuyBM5DKrswJVcx7zG7lQzPl+6in8HppWE
n35y6KF3mmqTh4eK97zJMieUbyra8jkelouoDDdTe8/bO3p1R84PVbVtaQ6xOYdK9dNMH0HIVrNK
6W9vHbQhmXHrxysgvjk7iXHL5CNX1PDSZVR778RQ2dUdihlKAwoz4g4rbJxl5lzZi+W83SB6UiVQ
yVtf3KXPLLm1XW+37/RvDSKf6n6uXpLJ3dqNayz2rmQhZXdmVPZRdEdBVPD7AuXAj6PvNe8au1nI
q9Yg1E5wtMqoy1OSj3JL2WO/48F+6QfRWufVuUM2HwV3v9v6kpMb+7RtL8SWORGIURQYFz9DYNbi
rVk1MsTwGrt2pQJIzd6iy5+etUEVan7DzyymjD1eUpPSvCo7N3r0Zn/vC15B8ADavLX4JMdbsuf8
/pfsh6bunS5CNxjA8B2F+ap1BIxlN7G7jiP0615LvxNCT9Lxt9AuSckdDZRUeyYCmpboMTej2pkF
Pwlf/vTRImHnQPqIwt9aRWRK2mLllY0zW6NTldZaYPQTXowI5nJVYvNN3D5jcBEhdhgF8dQXSGww
xMJ4Z/1bQOrkM4zQxKoqIWVX1EcsxwKSWfRhI5XBqG1q7X0iu6NH2WtZv2O+m2ExTP9nED9keXID
NXb07sWiPJUqHkPkJSREhWgxVECoNOJcjXeC5vYPPbMnvNzhDpcQoG2ZOlzuJSl2KH4l0Hzzuy7c
Yf4Grtf6HwlFxegC+LE/JdIu1w8V4+GoPYZkPwmbkS9InkgHk2BACo0Qz+esJdckBwaXbN69qWWV
2uLeex9EgKeWgdYgCequKscSuqq+CvORSCObpRpjCadgHno68S1kKgnV1hfdns9gEUurbiwu+XXE
NWIQu4jAPoXxmzFmgSKQbtToXCHDd2Ocx/SkajXnLJ16wSZjGNPlr8kgBwX4vUUxlx3lcmUweU2o
YZEmVGsecDU+aeI2YPfXEp2lnASFagXm0+if0iOK/6HrFkQ31mwx+FDqVxX/qhH5oacGxgNoUG6f
ZbWz6r1cvsncyBj82706XviSSVVQrdOSdjLA11t2wcJfAcFloMP1T6lsFD4UBCOaJ1sbglV9AbHg
picOi9xDce9rRxTPZJQ6LWooTnvwhUVyge6f86XkPUhHpAf9E4sKrWX3RJ89vbecemwfsv6Nmc2b
NRxJ5mkKbEG9qeig1aJdTULnTCNSNv7ZXFZh//nrwMujzEdUXXwYiBlyobtUZmkXIrSOT7zVCBsu
rlX5ntUfsVBvtfaJP7uOXn6ucWehNjWuvfHqIlycYFJKf5/AY8kxRUsrrWfkAlJ86pq/IJ7dBlGd
zGCASnAMpo0Sq2ixw0sl7oDNXMECOAzZ1htbIKiCOmQiMSQn0T6TbNsVl7o+BlgPoojbLs4fKfZ/
CwNeJXmCf0nRPyqZS/IyABixFEtqrKyDKy3yZqAW9TnKoZ0uGjFC5UJqiMOWFnWyVbp+W4VeBe8m
JtccHWlPGhK2MG/2/6aRwOIvi0Q4qEIY2+bQ9omTNvesYh3jVDTppQ68GMx2iMrVAN2I44HMpMSh
TZaLHblarMNjQQxh/hv8EsUMJphgY3Ag9vNxHn3X1FGtgGDELWcYOw7eJpsk3xVnMZF0+pdVJetJ
/Yl0nbFDRv+CbnHy6gmqRJ9xvoC4OLgrc1g+dYpQLeLyxzoFhDqSo6Djg6XwZSPHDaAZ0tniiI3M
jZF35eN7kaubOb6NEbwqF0eC/geDAeJqrGOyZssS1nwa6lWjeyMf9IzMbKcqFgLMFH1r8y35ZB7U
TbKCrojjbRYO28nymsWY/wim3868YrDCYXn1a85BmFvyydT8agkvwf/KzANZi/Y4PXr/mkovtXrV
BOexHcynPD+F8acsX0ui4wNeuJpbbxqhICFXGEdIKSA2eCCHdgYzrOSMK/cd37QdS29ielfbzzn+
kKxjA402mU8RtQ6UZwzVrVW+HRDzuSKpfy1zPobcW4GPWUgHcpln85SN1ToE9Yqa4+LBL0VUXPVv
EptLQfg9CuM9IcT/rJKZkYzCnK2axIRVLZ3FGgXzdUi71TAsNxjRHkR0Ju05NMu9X6MA/KC0fUXj
zXkWQjsM+ROYDfos3qRghj0+sRbDCmnKpIzJno79otQUwkWWL3R4ivj6rZ57Ri7ckWh5eAXbJ9+j
1lsQTPaWSt34CGB79Ce68a+vociaNuDEVg7FUEHcVn8tQXMGTwVRZVzUKoxgRIRV5VZdvRFlLlWE
imPPUBP5SDM3Wn0cYrVCxXGX6n8xKcdpUzh1/U4z+joqb6aw09rNMO78vDxHhGu3fCsi5FSlsLxS
DO+TLRzVn8Xyoy8fRtO5k6VzF+Rw4bqFYnVZqwhuISXZknelrPFFtITCtv1fpsSnRpN+BdRMISHO
CFTsDuxSMN8U/VylBnE0XDBkhmhKi/B0xEvdOSlqBFBT3cJG53HthS3uO4iPmOAoOfrBGbEql5kp
RJ++VTWa6HcTklRfvfrGh9kf1JjjdlirTbqvPmRmmxkiucD42hqaHSSfRv+/WWuTcHNGDGGc7EgI
+0ZxSmJ2jITUbCa3QQgJBm/smXAAugF4IO5ZwgWxyUDTdBO+cJ5BFBn+oDUPjbTshldVv0SDBWdM
OB5JesPaQkPTZ3am/iuKn1lMcP/PZBB6NcxyU36jZjwJ8UeI+lx4mYx0zGe16XVofNF/RgHCIkjR
rVTzmO3LlkggZSe2jqDJRzH4EuGrS1Qqog1IdykV7UwhwTOHqmMRUfNdF3BeIsebJfKWk4MWElkP
6CmiCTSx7RjFP6OcvG78I2YmwRxRI1ADjoHXN371UDkJ6roXdxQH75PcwHA1MLkrfNlLOhjBAcxk
Zk1i5XiT9H9KQXoAYFW0xf/StN+0iJHcOULV7whuUYAOx+Eey0sM66pVAN80Jw02AcRdiPfH4SVo
r3P4z5guDMiy8B6bGImAQExUMWn/KCvSHsRHkcSEjTFrkZWrWnYAAuBnh2x4s+QEYx6jOUIU2Sl4
mhq+BCn6qEyuk2kRLCOUNUkL9eL0G/Fz0N368qpWhPfxO6e2iRwAi9yqNbDDo9VWYczBIx1Fcqkc
HawP5ARxrjgKjOg68B+mQGig7Iic34LZk/0/rGLALXJUQsgKjqyEwgKSqMJtIm1DTSf2+Dn6iM9I
6YS1go75oZXeqfAjFEbjaVgkP02Dv2mKnQzkb0zuls72OfBp3VG/1vynyt+o4kWc9lm9G/8yIvvM
SbAr5CLLLgvLJjWX8itH/aGp1qHI0aBf5hlJB7yaj6TmxNIU9xsJw1AP8DdGoAbtKRl+VK0ijBjj
wN6QVd4Gftp/RQkvveSWpUysg1cDaqnZSEycQ4QkZihDM1YB5qlUnF3D7NeJxDy1DueMnEHUlI07
ldAn2AOWJJFe2yB/y5AGBmKxNeRHhHSf8nNn+VMywJSixccU31tSAoN11R6nbieY4Enb7JEL713w
vXgM+L8KQZfi1v4uIzOrIRpmfhMiDylnAPej8Ahc8emY5c2I0E6OGcGeEUA9mAWxWgpBVzJWjgk5
UiGIV8ydRx+1Ct0I3DCsQWy8eVCd5mQhdMkzbSbRQw3lhdjuU7wHk2V+TSwBbd9tWyvFqQ7WJAHG
humWd0qYECNi6roERbdGdJnyaAT3udqD4k7qOjEJ8cclugDjUXvGtBQqXi67qehVmDySbTq6enpJ
04MRHFggAiLOoNExigfmBuUEPNPQvYLURJMJhjk6tE0YLcGab125JvNFS9YkNmEbmSBgys0ke7KC
buMp4HS/y9W5kO0Sb0+eQ+PHCbk9d67QbkYV8c3f0zfxS4R9DURvhGiBA8b3gjLDKpnBle//ODqP
5daNKIh+EaoGGdiKAQwiKZLKG9RTGuRBTl/vA+9cZfsFCJi5ofu0wkVathen29fFvUUTMP421Np1
xWXUvE0xG7tHUSbrzGYOV373TNjHeua2aFdRq04Zi/yGA1u4/+NFJ/NjFpemYU9hBIb0H+mmmdBZ
nBVzFFhWvK7qOUCvjrvBHDUUMq8GLVCavE1Jv1X1VWZskeS+rATFJd68+J6LMBhtKoeLNLDtD1wl
I1MdvK7tTbB2tsoPjQdo8MAsb9WwGc8ZF7+U/d8M4raBEY7jfW1DOhw3rX2vEPm33qsnasrvp1Q+
tvHJpQ40NJ8C+zEyL377ZLusV8TRL15HN1tPdNJO+UHmVjCLfRdibsUJWSnwipncLuCVMTvl5rU2
/yLWEpr+WkaIs4eDj+XRzv9ZXc4MrkDAfdKjIEQeYtKJ8V80xoMsSWi44QHLWsqlsyeuWbpV2Lfj
N5XuOhYsbYaQdzcl5YEpnR4+KfQQGXYqzf3xOSQmmsm6udfd1gQtjAMEmDmKG8hiIBzJD9p2jVwX
UXpX0WbSn8b4FM0fiAZif5mot3b9YAEsl+6WrPr3brpK+1xRhcOR387FDh4LZibTxqGHVHVR6IX4
1vPn0H6bmXF0fHjM1PFSSwMsx0Zz2i3qzR4SQcwUPCwojvFuoTLTDSQfsKyNP7Jvtsng4d4M9HIf
R2znpTyI+CkavlNU/0ZJ1tOQBJ7NBkF7aznIdSytjly8nEgBFgY1m48uuYiMwneL02zfx+c5vHn1
3U2RqBSofpbwkAsDM8jJKDxpZ1tW3F/SWuZIcNORePzGxjqb92H45gynvkA6hCDIXlKtUKon1k17
931n7cuPxGHswbdikUrN5N6nI8a2uapY+BVsKaJd7h5cyLtKN45SY4Ft01jwbSdXT39OQTZA0tm2
2rydkINmDeCuWmeGDGQSAZ7LYFY366BKalZsPx6NEC79BxfRAj/rtMWDygMn9qXFzMCdhOZ2A2zH
QaPqfFggfOJxHzqHKnwbx6NVab/sz+9FU7CKdvDZc4kobyWEWkuOgsZLd44Xcr5AAFPI4DX+0gZ+
bbGP0h89/uhYoY3utO+GQ1EPNKH91s1F0BvsJajlY3wXA4PBslRblUPl7vLmM9FizE/+OoufSt+D
OGi7SNOZUOlOv/MMf7+8veVnw2xg1Au0yiXTsflFeDTeoo/WIBFndsNG+q9DWFNi4clRwVgF9QZS
jCxE8Vb6v15/SsaOLSEmNj1iheNvEHf+ixnDhXr02JroyiQDvhD6b92f5nZCWQKUn4l4h7FC2s7K
Ak4T+txU5tgcB+f/bnXflfRiMnTWLv1g17VbragR1+OjacYmqNCfOAY+dW7enj0vZVdqNe8F3CT8
AePe60A86BZYAhwdI3+M2XnIrDoo51eHOS/lsnyekcX45gACF9Y1JSLyxoQ5vmngguNNy8zmgABm
7TbOLp5hIkG3q1oXvfQyG3mJZ1DdkbuRdrgy8H8b/boWd3uMNn7i0cq/jrz+BtPBvvuXCo425xcC
A7CO+FSkHf59tjV5MfxhgmOc1oT3KMzX5egQ55RhP3GnrXTMTxtHa8YmyrtriplsFgxYTXMOjxTF
fSjhY+L0aUfmjyCOTQT/scen7e5px6jOWbtiXAl5zJjhVm7LUdTU7xqatBpreBce3O6Le0siflEY
GLIiWfuueI3ZfwFGw1XhbuYQkZd2Dxt2MVZ5LWZzlevVG87afGq/Kwe6/6igGSjsSflqQBSZxuFa
a/9NAtCGZT5Kvs7CW9TDcp9x0Cg7pzPE9MArW1Vk0LTM59lVJFznPS+NqvGIy33LDH1o/+XdU2oV
l27WVgmXn4vp20dmZdfTuXBeF8iC8B8zdATDHGLa7VZehtCtTeE9+QRMWEg9pB+dHbYbbvXNf3jt
lLkX82evMHQyn6rzbUvumK+mF4wGrHWKhWa8IRQXHS8jS5zIae0fvfwoQJg5lR90WXypemZtufbp
1ZPx0AOtdf9FrEclXsycAVZirkywteT4kCqltimmdL/fOcVjj6JizPdm0q09PmUx7yS67UmdNKQj
PsM7A5RzMXyXdO4TGhu9x+kNIJzLnL+7temMC/y97Vxj8CWJwYX4XGfgr9W9hfUeLo935LdIUabb
JKuFU4d8/FwiSC+06YHop0Mi8rVFkVkY+SGbma6gFUU/pboXHsO+YWq44NR91AWmLgMtf0zZ9moC
lnlZzVhiFipnt44z/bGqowtpXNSDCIAhdTpOu9MHpr828ax9/ZTRRRuLndfIbrk77koMIhaiRsXi
1mhvDtejr9Ps9nT3VURW6aCtZPeXT9n0UHf9JY7SzQxHzhc+LVwAt2jtN/maziLQTKokOtGQfRG1
Vd+xHouoJO2XEGth2HCKxl6/1ivzkf7/OY2Y1nuQHU4ddGqKqLWP+KHoiNmhTdWwFORmAZcFei1c
NwLTcKt5a82E247hCvBSB+PaNLW9RufbcYC8mkPQGf7XQJMa8i4nlv43sxvj7mDbaq08w16zM8d8
sxJYuJVJe2Cm74ldvkY0mTqL3TY3mFn02xYrDsrLh77/dWH4zRWFc1RBi2CuL52LPiTrEdl3hlAH
ivN2cWYzx9uacmD3Sf2gB21+6JSzsZNnl7G+1lARTj92DJ3X/J4qdB//bA8cTQf12kxOPqpmzc1e
Rmf8mLQTwr7RQPvoZRtHQZHsg0KUr6SKIGsfBpyMlvxWU0rKjr/oY9dFWT477nOrbMg4DXBsJSFh
wPhpr3794non11TItz79On8oRzyHElZ3613LdrjaiL1DruyGe9hEa9e9NmisCERJ4V3nL4PrHmPp
73KzQRbAqZZPl0jzf6Yqhp6HNHlsHkVNXGBz73zMmmQwIYQNqwdh2MgljcVKdVc9qU+ufYhbdzck
IZt0lA0V+DiSHjDvosxvcerFtD3WD7zWlUpoXRdRA9cjLGpryXPM3w3zPWU6ZaRfncuoPbF/+4IS
a9QB27DslJj64maXTtFD1EYrWE30Dxed977rgC/g7lDy34yYN5TdxIamxl8OGikqb0aB5Uaz1yhG
8PMXxTez8rHy0fr+1L73TUQZEi5CW/RhbbFMZFXAvtbfKIZrExa2oUFRjQPN6UhwIg3IrflZ7zTU
viYfj8mYQg3FLSM5xwgp1/TV1A+vJUdl1XMGX1hjCtZvkXkHK1/5j6VN5VK/+LiDErqX6Gh2CGMI
BFAW8+ePBHu4KUMiSOiD2X7HnWQddvLdZau96IsGVM+/U/VVW2BV5VOeIgYesAJzXi/RGGoCVd2B
ByEMSGdSN7pbWPe0+wmdLxCNKvY2g2HeNfgYMwIqON3rnm1tjl/N4V4Oc7CeYbyb2WZHy/KXF6Ph
Z1aD9ROxeAkxBXSGgKw+IOy1dkkBHrtyH+c4OcAsXA9IurTJZq/tqUveEP4RclQmaOotHHvSB3PG
VeLLfqsvEltEOezZzd/G7B5wjFZ+vZmV99GTvMY4yw2o/FYDSHEkA70zB8qBNY1G1bevI0mENYPf
2UUVxMtoYJQdo1vDdp3/kffyyx/1fdzCAue9ZiKLYf7gQSCqWyDn4t2iL2yM9YDa267eo76AnXOv
ySJpsBqWGJGqtod96T6Uxdds42plvEs+GW43bROVzdbBu+DmEPa9Q4IDUWc9NObVtsYTLfJ6P9kJ
LWu80Vhsl8Yxm66hbI+NpbNaEScTewZxYavcPoVZvosL9vn6+Gn27SH3TCAY3TrExprjH7NvpTBY
BaJLZUBDPuKfxlYxFRo3D0T0vN94w7HhO6tsRF7IkQwcMQNjxzi1doMs9nWPft6cghzJJLkxm5R6
z0HSaHhxUJJKFtbV59S7b5kzIdL6VkwgdeC1bkgYX/uRK/OU2KyfOawyv70lvbU22Xp3BCH6zLgB
uj3EDCgqAQthUOdFFZ8C2VMMHEDW3SB+EITz7Nk0yS3bxFZfc5muBs88Gl63nepjrZ5Go1tyR34S
Q9+N1LO1uI1J96RT8xSzS1HXBrXv7Cso3lZWvbTRQF/xhncP/Gq2calaVFVtdKvfTxQnfhtCTntd
pGYaVSHhqw8G1V2PbS0t5X5wpqMlvIDoxKBauh6YdZTzpMSQIeDxdbAjj+UxAbNepOKdbgtVitgm
CAvFED/H8lXm+sX2kQEz02snUpauGVqAivown26hICoHDxU+172vgTvj7Jo40BJcf0VovBrYbNlP
xF21T9iXGRZe0XDeFqnahv8zQ+0NRS8feh9YZK8NoXryZ3VJGGxZ9cbjEyu1f13+ZDkJ4Gi2VJ5x
HmLAIDgDJ3GuGsaBdf43pvO2pFlq9fDoR3HgZcVlqItDBZyBYFGOUyR2YI6K+h3FKd1Ae+PhJ2ik
LERzfTffLPXYW5QgXszumqJKg0LmNdSKhX9uZXgK3fSyxJVmI32bBo8SsyvbniStg5Fk6iScg8xI
thaiVT8VW0N3DzIGo0YbLBgI6NwkmOBdYZwAzqrm2aKQ8F+SGPto6CAhIsuhpOmp+WP+sMzxjHg1
4MNvkG2xQlyNlboMODUlQJ4iJLGBrWFosRqgKHbZbuwdlgdlOaIVxL9Puy5cQWSJCorm4KFnzTBZ
lTCzbNzuQD4gHQchXBrHhcdSvEU0qHGdctUzKuJ+Ksr06JFM5dbyRCGJoi48x5hdrL7YRDH7Kk3u
9MndNW25KanLge0j121ubai91LhvW7YCIwbomVHJlHMWh92GRf/QMwshXc/I9U0IP0UUA98wW9mN
yb8hFmzlmtkuspirEJRdknfkOJCa+EM5FlayV6clwwHpJ88g1flG8N2V6Mg9zKjWd1h99u1HmLzp
TBwKKdY+KIYCuJSvdlRGQRzOb75DvlW0RArma4nV2za/akBhEdv8QTznxToV6PzgE/YWibEzxWHo
PM22xoiAaBob+A8KjkUr4k4MuQpwXCYwYn/Ydgxew15+tA2a3xxdY17zKSB1hg0RAv+oEVYgN9hZ
M0L2jFIMv46VZEfb8X9M6ytVVNVSu5PIeRr0MRjMEXO6vpko/cdIe9Z8gina9tSGf930k8frlssx
kUt9pB9dn1zT6LOxX5LZ30jxOzi/pOTeBP3FMq9vqj/TGVYSmcSYCeax5qHy6HOyegOCb23iNBHM
CXL+qoZ5NWCTjzmbY9rJlCMCG6/GDheqG5C9Dl1cA4GYfR/WH6sCrIk0qZ53NEPPTuRjCMO6y5S4
8TM6+XCdNkArvGF+d5E79ZhGOz0+TThhymgMIo3BZmUddLPdl1l0tNmrjvWL1Zy7kc2PYAwYhhaO
bNao2B0cSEN4rM448Ha60JBu+FdYgXC2MVdSiqNo2OVW/yjZHXspnoUY46zhYSYqyEgJ9y5aD10g
Ge0K/qes2dRZ/W+exr3LZMXrq8CZ0aS5HdcFT3siWwEQAkD0x6mvXl0vOyTefJUGMzQ33lvYwBUU
5l4wr5zjY49uWkzz2nBAMjhpAIs5GMc36U3PFH1MSMUm9SHWmkghLAUHIrYL9AsZDnTv4MOaEZjf
JRbMLiQ/Q9VgFkcGQRJVKstZBMlGqgO+b26Tc+7ombOezycs/hrI6Q8qMa+SJV9HeEnDpDObq6Ao
xVOKxKHzjdWYfsfyhS154GrYJSA7NlWN+nfZPcCa6R1ocuax5r/WGqyj4MRYcx5bVi4WZ8SAyHcY
oaxEOpLy9NyU8TMf/XmaozfPTrknDKdYjfqrzlTeqF4ZNu1cBXwVQVTJjipHrKVVP4rQH4/+DXjv
71QGMLi3ESK/qP2gE6R6lQ8U+hiLkJlehohS23RQxBSgjPDU4jLKIN4n7lHp35Xc19yNvHNHe/Ke
9VzuagDR+cgTWOIM6RLCeT72/vjTpgzssbel5LNE5FLqklMShO9E3eLZn20ZB4rN8KRwto4slvSH
JRKncbmN0PNFSfVTjOR3OjRdWZNtJ3wHgiF1H1GPcPx4wOR0529gfKRN8hTCRaghHZA4exf6QvGk
pQYaZ1t3ZLl4StOVAWq+7ehO0RLY6IMT8WMj+JJCYLWssHbAX7XMp1HUwTKFLQynC0xKNNxYYOsk
7IvnsX0TeGtjeEDhdNAr6l3BZV/CbmGz+RjxpVaV/Uo6yAsizmvY4s1x8uXQjqHpEQ6uuic3gYXH
4q811y6FqkZwDyuyB10wtzIYGRQMN8PIDISmn0bO43gCEzm4fyQ9cyjzi9lYICzWzsAyPiQzgRFh
H2n1FjrxftK2Y65ulc98KZr2CetXHxNvnhQHabGZa2t2zfmqJR6MkGEUWtU+10nnw2M6DfTWkftt
FMNrzXGTawYFFxG/mem+ZhUCR+prlcqF9cICrDqa8lbAOSlk/5TN1sZroncJ1NFT2ZFo+VvPxkBM
2V6reduWDIgKvYyZvvDL3Bv3XzWPp6h2GQiVKyD7GzXwqbZipeDxGeO0Gdj+G4tByPXerIjGdSwP
BaCIKkOeYvq/bWbHaFY7YDvujRjCGE+bHuavNccNcQQIyuP50UrB+vEMlRSEfxWbcvBPHV4xMffP
EYX3POGbSsH/lEDy1JZPZu+OEt9COwdpXlKwM/3WHbEV5mtrUcHpEv9BxgvhNOjljFq8JfUVo5mf
OvtyUOjVKQkzPbuQ5PBkDV9l9jr087GyOB8r+9E3BXfP1xLoYgPlK621PmL5A+0sWv84j9PeLStg
cr6+GVrGShGWfdn75AWgUxQtVKL83EJZ8DMf2wNlc1XdjQJBSxEHgpi9JkUa4TE/bbuj6TpcIZI0
k45CjabBRrHqJMlzPTk7RyD4dQAQkeId5a8iRIqyJIkQh9C5/l2BS6qGCQ/BsuirsSAykULBJU17
mxqnYXZeZd3uGtM897EXmOwc7SJa6aI8VO64ter2mLcKGRASM0aWf1WYH4eK93C5BIcG73C2tQi2
MicWIq6zHcr6dUj/yfxrboGbVGoL5JtjiC1T0W/NWR5yMezjdH4Ky3Ljo3tmC8TkO11ZM7YvnM3m
/GgyAws7d8PFjL4ph21E1KX+2fpbHwWBB520Eu7ZaNiTpGLXIVfJs1MccpnIngzfH14KDD0k6EEx
HmdaKOiMWeZyB9tnmYCphObeS3s/+LAUWcIoiCGV7qLNYWw4pQZn7HDz2PkP5LNEcRwY5C1hlrDc
pWtYXK7OgQQsIOCsRFgARiTaCjXgLvNPIGnaXl1DxIPctfep6dZDgZ3AluxGKH1rgEGz9pXTlRrI
MC1ZPWaRFySJ8y0HNBui2enWzIG48ZL70oMkonmn32KNkLFs61CSfJYo40bE3rMYDmVcIzH+lS2K
fBev5iJFaNG+6GV/yQX2FF1cTNcL7LrEyTUeRhvsfhqRBsH2W3P1U+2H+9B0N3bf3DTdwTgHuYOJ
qjtJDGlnRzuL2Qs6HazdR6H3m6zkMEWpmDEx7HUstWonG5SwlNx2VX/lw2eNRLrw/9mMtjs1P/sz
621XBQTIkeScZZ8pN3IUT5hyxugYDQxok/bLcaJ7yfp9nTkdFp+QBbylD4sNKcUALexXt794ZXGS
froa87u7WOoxJXrxo6iyQ45DuGcDBASBCRvf2jBwPjr3hXRSwPlLk52q3rM5Obrt1YIgE6fTCbNH
UOFp8J3xkiUzlk6cAIjGTWvA9N2skpHybwELDN5HiWTA7IbnacqP7mDcDaK2hCxfrYgZ2ehsWvRA
D5OAJwjU1RlQQ1JYhna+OP7nWxTNwDTym+5WaBnLX60KWfYNzImSb71RlH8DL13X2WBzkvEdlR2J
SJK5UBN7DDusOiSKKgySmDAlEi1d4BWqTAOBFmWuztVUXE2dnCvUJ0WSP/kGHAL3lMoYfFWTE4GX
ahQj1mMZ/8jCpZtF1BexpansbMsE7zDikOwVIJdKf4typphTs6iNgWBAvLXSnCAMpPzjT2cxTYdW
txFhdxCTw/SnDNJJYogHBN4ap6rBL+SrdThIAx0NVdrsn6Kiv1lIgBOONk20Z+k51zKNz66YtkZq
74ai4/7scFi4RNhcbPUyh0/aRDkzupfW07H+4yLIy2uizOMUNXsP99aMxrgxtCfNc7FKMhgm7tLs
u0sKcbqO4PL7s7+fJLJGE7D1MnMmfyHVsGDSTWl1d5KQleOFFggkD2I0F3V+TEexqvt3P2sDaXNF
Qo8b3HrVkowYcwzx+7FkQsQdZcfFiF6VArKvEVCfL4hvnaNLBmmX723NPmtc1oOUvPVOoIGRinOA
kuQE2SOd4aJX55JPTPS8gsEkWgky4nl57VWTL1pytHNmwnixxczOAa7LfSV+JoIjDPZqWSL2PhSU
FGAx/BkSvM19Z0y7SuOXzA1MFujPbPgXoQuwd4pAfw1gcVV0naf6DxHerontl6iKG6YL9GKYctGn
DigcofZ2hnr1lmjvBLFmh4wqWfpg3EutP1yo/NBaYC6zfc4uHuu/jD6tWdwuGnuNTLc+Da197MPw
WVPNL0fJZart85SoP8tFFVSgzRT0is4MQSplb6ocb9N7vsGgx2BY2dE35twQoFRB27oz97YXm3zQ
3ZdaBNhNjv3RCB2C50sAux7OxaiKXhgkr6WSeLOABT9wpz10Jcah+LPX3+vpXpVz0IcpezrCUge1
X+Kb6CkfTDPauu7028qaU49StaorYj2housF1TH3SQ8JHRI5GpiGHnAmzSBN8r1eZs+1+2aYvDE1
xYNpuQCV4SOFUJlcJCJjQ0rtQOeqeWzD49q7pRqgPCM59JxVE2wHd5BHKzPPOaE7YJos1Oz8yWNA
fL2sPqbSeLV8IrFp97Xc3WetBYIEdmWo20HuaTsGmCtq7J0NlSrxRKBRCDPe2w7G8JwUxrLew8GA
oYsTV8uaQ5xMLDAchk3FupXsM7P23rDg20Z8+cUwbCeOUon0YGqscwMQv3XVv64dDrpDq53b6zkr
TzncPJPlb6H9heo5JQ6P8Sw+bUw6RkHU74zAh+gjmi8Ghrj5LdSeWgu2ETdnkeDoLJPnjiwfWykC
W4tDGg07r/oaqPO7Zl71/d2htqFbwVmO8K1NbyX+LTypgGhePTW+qxkt0EDsuX2n6/1QePpi3QhM
rMlaVjLtaeAe4+6RcCW5r7UFqECH1cePskVKlizCj/UAqDO0yARz2sdGlrc0Ge5Ood+0AurwbAIl
AfconOcxG/7ZstuV087DHlnV2rrsqAFtEji08KNsnNXMbtZj4CAGzJ6MqZJJR5Yw8ZNudaYN2U+s
eUQjLT4BEf8QRn7rJ/znne69DGX/2cAte4iaBZCuH2Fx0ipJuEZzYd4Qzt7cBEm8NuLosylRdPRq
pemAr/Jwb4nPCod0xgPM8cMqfYT5NuPBqcqnxkkPOglHhht+Q4B/ZBEP91fefMwhncVPsxiulek+
VSaRK+QaGYiqUYhcuRhGJllMtDSUr3F+yW1105nrJVOjMSkPA6tWR7sg8bOkPVRIo5GZ2Jr/WZto
q4V41lr95Jk42AbZEnIUByaamNm0zlbhBTJKgsZHSoRcxx6otBLjGYg/JCPYZExszqNgslk4HA5d
xO5DxNQQMG+Mpr4nlbXVhfeiKhqbNh23dSepES1UZeSt5PanjyIAb9dvTHlCBMnV6SIHE+2E+xnm
ep7oNrUCEhapEfgeAqiWS/ZQF4slfRvaCLUR7Z9qX/RGPll+fx9oQhlogl40AMONChk75DSefdAA
aWoZ3NELX3KEICKNmGI2jz4/6lLL54fRJxTPk4ruMAv0tt041LRNol2ZWhAT2MMWxgo4DW+qoWfG
GN7T4MdGD2SJsi+1ORTbJKJnGd7oNX/pUPEJoTCrSoZjFcR8FPJMHpnRu9Zrxboiw3eZjc2P0bP7
NMhRqebVmKEkl+Ojwa5Tg1/Mw6FZzvdTNG6dwt8Iy8Zj6G4i3yOcGlgFlFmddgWR9HqGAKB1xtrB
++NCebWQqjiMu7rYvQ991q9zb4kGQ6tS+u/KBBdI2eE0Dfun+h83rLPKI2/f6RX9BU7xePQT/OsL
kpq2eAFpN1Lc+wzNbumcceIRgBviJ1OAMf6aDkZW8V60JSWb+Vhb07EpnWPZzOcyz655nwZhDnfM
qK19bD5HsIDMFiGsw+ACCbrFNnY11QYCBddwdkxGnprIXKllzuiXJxbev1kJBtcFu6Vi0uHyuTuh
5ERjnyfnKgKhXhAAkGkeeyqEr4qzczM31t3lnI1ChayyxDOKJRnDXZ5AqFKooRO3Pmp1e+1Vcybs
bltSSgCNMt/LDLlEmXRs6LV0pWoPP64DX8PYqL6iTzWLuzMwbR3KC1OxM34XjAL6a210Ak0Wx7rb
0TupxKGXzP+1plOSceGxrxXVwdb6NzUVX34yrOfCObZmfGPEzUwJPAspk8B95Rb3+3fvs7ZvKwIZ
Gz5DzNr8gwsRwXbVu1HOB9mlv4XMCTTTjinadLt0eBXiq9Uj/edfsrxgItU24VZ3GRXl8mhTEiUe
ssRKYwERMXxv8CVyQBIzYkB1m8kLblIWTgJLmowoaT1KMYUrW6/Cry4vHtH372pyDKSJHNaIfkU6
PJUG4F+lzYGeomD2J+s58ox/vQ0+M0HONVGmRb2LSpFKGtT4VDOPIUvKnR3/YeyYdBawYgq7S9ae
mPeDORBDjanMblg0+PCJ8fOEWNWqtjgbYXlyxvwvdXvyvsHHKlluUqMl3M+utsVAxJiWHHKiiblu
1IE6FVcD0g/d2xf0NE79kaENbGZ5qQV8axcSFvMtPSO5PvNXlps8V6kICPulwIf2bJHYXTX1M6vD
jQHDm4AlXEmReMrZJc5Wt9Z05EG6czYE9aWasJQY1Z6Hh4hM2wyLMyrtmi3jpeMwG+cwRi5DwVoX
/ckQ5l3FHPh5cYpSf5sX4i/V0PVUqIE8h6B1o5G4wsutD80QyQ1eUZ3dGjXK4KEjctGoMs0yELFl
VxthGfmAESIQFm1M8xAg4r2f5+fRhRzYSA0jvvC2M9X1iFBKT+Kj67KOStn8Cb1CUDze47o9J/5d
N7K9FP0xjq1vMsM2ykmOpeBCrsTJaFl9m4RZuejjgFPKMlyNXvkR+dFzJSdUafZj6rOnn1ioE32L
5gRAAeJwq3jP3fl5eVRqAP4m1JbPAHss1h7WVimjSylHjLbyrw4BLZSaunRaf4kwWWo+V0Rinmwo
zkk/B0nk08EYmF6iv16B2zYs08TgN1KzocWJ1HnU7OeGPZbWsSwxcBaOHuQRNBQPKsuYdXv0Sb2B
HoFCC/SacZx0EZgdiqGJEDiLmyRq7Ws3pVxTwFJGcSOo96Ho7TV7852TkdRGnfxQENdZ6B3AdKoY
FOR9p7+FPgJ99snEVPt47XArQRrOnfosbAYbCrNbaNPfjtTpmK6JU2ztdVRiRpni/LERGKFbG3Ve
22OELBYBbBMdZs99yRNC7bBoLh4nRCr7BodPLfT3Sh+fO2dRrqgwEP686Yf+03U0fu8ocN3onMHb
Rbeor2tcXfB6blrH8r1xrHsRVrt2hr+ly4PTNdeZ565sVCk5MOjIipBofHs26Kt4utumR91lFCz2
speuZOTq+JRswyXzG07A4trRqzmA4cywuHcyeRZOdJi6+SWfNRZR+G/K9J6DTVAW8AtW12xhGCmD
rRMA74mcw84JgAHryCD3hBPS4MKSQZ/V32zs/nRdW08uVHe18xJ7Yw7ZySY42vCB5onO//ToQTQO
+aizfQhwqDTH4bvx3jgz3vWwu+seA2ICQmz9bs3OKlZ04YN264AiTZSmtlNfPRxMTmG8O5P/FDFy
ywkGr+hSUADsjfoKZhb7RL0xrZcUfApXD5wq1kVoA41JO88jYoqeN6bM3ZeY5ZGDNcWxql8kWm+R
m+DbfLEH44pL59fkJFbxnW31uUrsvT3C9Y8/7IzvEzmIsrl5K8jB1vCo5+hf4qI56uZ4IsgQd+mL
pWdsOGP0ZanTPSbuEvOCSlzG5AmQXuYLhu0WIlA1fVUhGyC8rSa0Fg1TIBvgp3HipXKd1aheNbvB
dZfRS4OLq4x9b4R7qf0o+IBtq3aTAxTd6BqKVSgQc8NPt4XV1nsvlXofUx6RnF7jHnU0U1IdEIvK
SFHGXDpaDLZURM4IwU0Tt3g346jzc+hE8ELSAhAGqOhl1zB/xAlyj9D5tXXOygKAVQoqkFBBwOie
hRtM/Kvphgc87ukwET3dPaoU1HjrnzA8nsPB+TS5FsrBePeq4qGG4zB4ycukWyS2fw+1enElgOuh
hZWJHJhdkV70gbb4nJrHyWYjZmAlM30UEGmmmJlmB6VrjKj8hS62KQnG8jICQRzCYcbklAiQEVot
dprTgVpklRETFjqGkKBmKlW41JekRo1me/F1kM3ZlkhI9c4mIbkjnpMdPDsYVC2BETfHGHeta33P
y7LFcS74NqjPvqrR+Um99jKrZUyNwiCLbJ+OCK9TxTxlGL4nxM2zS8x5rFnX0qvZpk/rEDKEyZoE
xnTD7tXEG9RW8U9TFkgl+ZH73XQmdWM7Ildj2r+fkF63MckJvCKi9d5Axb9rNblY+MIU8s7c9pfk
Re2haLgv8sl5nHu0tm3Bnr4tAtRTYl1PrE4SNtEFIu6H2lQF/g0w02kecx4WIG9gt2vaVyYnpId+
uHOn/0g7j93YlWxNv0qhxk00GWSQwUb3HSi9TMqbrQmh7ei959P3x3OBW1LuRCbq1PAYaGWQwYhl
ftNu9bC5cnUOZqHhIJ1Ow602JMgd1WRq6Q9N2fp1VjAxs3vIwHkGXjT28Q/s3BrPwQLqhl5Pb41u
PlRJvStaGLSCBLeqf0PaeAgKxqz03DF6csHyJFWHDUPuAmfpNlBC4Uwl4pc1QlgbHe29AhFPCmin
F/PmUNQ5IB6ALQyIiWQdzU3DpH/AMfkwZTW2gc41oBL4B0F4W82SYkbJBEzv91ZXPJgtrXbaAkg7
NFf9gHJIn4pLbhvqlBEQdW8zZ+hFvEd0zEFAAun2KZ2+a3lxKzL1UEQ05suS3wz67z5Ki2vhZ1ur
wODaqe8tGVxq+KnLJn6pkWTooRKlWK0BDXC/SbphFSl73WsIfoXUycpCGTixbahmMO/x9putGgw0
38yG5x6VqAOMerGbEkDompMDyzdvQj19dP3ywwUl3zs6pAgTTh0yXDYCXthp2Sb+wUlIkWEkP5Eh
Xk7xb1XzSjV1iUDZw9BnH3QP7jCC2EYJl3MX/UATyVy3jgXcDGE/Zki0trlPXAYVYSJ3EZf3Re9+
WIg0S5QKKkhajix+2pbx1sbTJZ3IezkUG78Jngo1rV0x4Kqq0e/yOwU9zb+ME52MSIOpjkQVZiIL
L2qeZFk/mjK9LXNEKMlWQaVgXAxyLJqwY4cUMID3cLk+Y2G9R52/LBP5GFUgn0cyhRFZqCjuQdaB
TB0MvPMU3ocGFFElyicRus+JQJ1aFe6TpZvPWDz86ml1DLVCORW1CCfYIeJxbY8dOmaqvaykvhv4
+P0kvfaL6obR1Erp8Fwdbd97aqEM2Od6s/VCdO8izm8SayiplNG29ZZYiJ00IzTXsV96IcVcJyFy
g7kz7BBFvAjatIkColfgya552zgProQe347CeI0z7OFqY439AYpUsxwiMq6mQxfYBmZQdNXebSGq
Ih8YGtGyd24N9BAH+j9SzEYMenXfuvmGK38dDPauMi97KQ2ERhLrxjZQbMuCO+yjx0WHV1WTtWsx
JHhq0dUEmWqMYNAkCNx+qPCUGKP1aEoMaOrVkJTXZszYm2Xi0hrctQlalp6pryB/xlh4oXEpBioH
v0dCe2pn2S5M0FJ6zFOPDEyp0/gkXxkBnI+59mSC8BmN6LqqkS3OfMAWGrlggT+ypAJcihH1vlib
LrvKeJDRtMsMnHdGA7RNHVfYZMofXav2TdU+DQYSrHWmfxO1+aZS6sByFgnvQZbaOZwvt445UgsQ
30OYb+tsWlc5A1sRplsPMuGQ+ta6r+xpmQbBc6MEjDeOeYFOgzc8R2PybNb4iTCr5xBS2qw2wylV
5+1OBuZ7H1GTIfl7G5KVr43eXU8cRLZmkQWg6ERfIl/l8AsuaiP+nvv2j7+6/GJ6C018Y/1J++27
9lOhu/Uq16CWYoO5U8lwhU3fTRxOH0r3ALlM6lmlcNWbKrjEX3UzoEzKzQcJakDlLA+c11aN78Xk
39Pj2yS4RpZ9uw2o1QBWto8oHXnImHrLNssGtOjRPNIhLedm8WDZ6bOWdgZoxO6dbm66nd3mu6rX
QV31O7/iMO3VXFtHQDuagZ4WysVMXmjlpnEKSVEvwMzN6nXZtCiEt2qs/ilPI8jjEVoRXcPcycog
FAap+UBOPPvMFY+pLZnbAmeqzauwV6/dCMXRi+N+tlbjbGuMx6pueIEBWmKFn93YsdpbSS8XJBRY
dQw9w4oRngzSmrrOhNbpqCKimQRbmsZD4GbVda8QGSfyj95ktlsq+8XumE8aPflrQ6V/obn5S4oG
hdujKFAPPARd06q1gTurGycYIvfNTy2Fjt3DgEGgByEb1ZbfQYk8hfpoLbVyQMVRPGhd/55FBRgw
g3rb8oOt38c0k7KrKgB2EYJyn/AoTG9br/xhWaQwsYD57eb9TW3Ib2zU72S5NYOfEmkkfholBa91
UCMMBInIYBHS/UMJ4Sm0WmcvgcLDn0o0rv8EOTQn8kCVhYg6icRBwbnVO72/TY2A3H3wAmaHtNHD
FLmULNtkdHvDMP7dITWn4eeVti1eDPgGIZSpFwyYHBSfFX7cN37+gvPjSir3su6+V3QvPBq30GlD
j/wvekfEnmlTxJDyHYmZex9vbjejfp04ejWq97atGeJkbBPfX2cFFOYkv9Hb8cPBAS12CgTmW+Z0
t66h74e6X+ttfqtFsFfAH/m8MP7Oo1s3d3opL1DKL+pxUXfG/Th2V7bTozL9gXLWUp+hGwyxJ+F8
WH56jX3wpoAU3+Et0AO8XUrcJi7rwEg3JVg6XEeb71Vd/iIphuFn4snSwSdbtSFalXVQZ5dDaTMe
RZBJuW15NcDmvOsMACZWjTwZPSUAEIiLV4U9XjpNEj2UdllAIM7BZCX4l/p38YQ8LnL+TUG3FlMC
G/PYdhbvGDhgGlgrNgVnoLsPeubBAc7F73Ri5hWj7VGhjILIFZyj8cEEcgZSi9Eqj/R6oJpR+2KG
3L9z+ujpJkVwpnqz+2Vb7ptpbzQz/IQiQm4jzM9jUEoLZPW6aOMk2gol00XUPSLpHzBJF0xTyufJ
2cn6zVS7Msd2Ic1XqsqWXv6R++iPamuBgPaAE5TjbxGbXBpxuvJq9AHcJcDhHiowDj+tc6cYcoFS
qN9hZTIrYepzUfQvkFJpQIbNGn20or1B0srMkXjfTozjZuuMWfufPQTgdSvgCDA6DbJHc2SACkp1
dknYp92Goh3ObwwqJPNffdSwPRs89sNQr1SLDhraPRNCC+j55AmcWWCc4Z6EMaHeN+XNWHyEcKsC
z6Xc/K0hPomhAO2gXz5coq5LFxH4OtsMb2lt8slS9XOaOsz5XLav6UeLqGJMrnFNNHy7WrNPgP3Z
MA5DYobQBJBEAc1G0xfZzY+O2RbuhM21WaFWnO9Kl+eB+vR7YF422iuTeizBNO/KvIc4umR6Tf8d
71VG9wvhbFIUT60AVWBIgf4uR9IcDZzwdbTt7VABRLsQ77weo8QAWa1yAJeUcGDhrwY64xaXKCM+
Kq08vJ2H/2X5UuAcEDCZZsqYY9mbkx9iloHQO7O2XZKtQgt0EvkKhTfsFi6dbm48LzJQvnr6gqaz
wbeAZZmqvgXBJdu4bTZ0TnA+k93l0K3B/FxUTNCCC41cKSt+zc+2viqya2nMYlp58S2LdmZzV6MS
0kLfCOlwLcqB8UixcLKbLrkLjGEBBsv4VdHQRfpAmLeYXOjt92EC87Gv+/vYXFtiI30dh7INRcaF
8dOhiLdpChvONq/WHTieaJ7yAFGO9072AM/NRVCQkjZA9zXD8KLmT7/G4Bma8HKe00NeBT6byZey
eRjLX0UMmWT4VeB6oCgsXPo9WItVvMK42DXRnsqsgpbguQAPkNJH+jLLLiz6L9Q7wE7Sq2jsHwx0
GPNQu7QpCmDIcA1CTrhS/KLpsUyuMhcoKSUD4kEl60CfwIEvbL9Cpp+sh0qhcfBSQ4PUVoW709pd
1fxok9upfpjMK+gfwEP5KnyytwfEnrBTSOm5aeXSGDmDPbRHJzQTkyeBAQVSHwwQ6R5B/HEQt/iA
3FAHL2TEcx982vbWKvSXQw7gezs1m8Enk+lAZ1/0hX4BSYUqFbz7ZgZmMfVIbO4Gdl8W0lcGviiW
oqaX/4AGhIl6effhRY+2c5UaAr6itc1myQwrgwXTrhSTy3rfRd+0JNlMsyi/0V5g1AFWRtR/0Vpn
W16q71S7KdCBKt2bat5+9FPspZH/NvX7MH/Qh29wJFMYqyAREGPbcKhj8hEHH3G5Lc1n+oKSg2Sw
2EtIBMR3/NPSduC/5AAdKeCgdsQ3eohCbHWdevivL3XGSgWVst2ptVuDRlkZIEy1D9l5j6nYtJI/
AMVvtBC4JuuAdcfg6SIc9yNDKcqwVR0AouuQSy8e4dsuSx0GhsUQKcRrysHDcSOHbyiRrBEMWCjY
b74kgbGpJe8qeZ+HK9/dRIgwTOLeHHYdXY9pdmqrnz1Qss1UcX9ubW0eenzj4g3ij0CtywF9weKl
tl5yAF7aUxrPahJwHBapKi5K36YM/o4aWtitI4Q/7ebK5o6ZFc2wlQXvYG5R+MC/RmgrgT6YQCSC
2nEMkVlBn19tm3wfiteQfoJAWyZO9ozFQJhcahNapvpty4U8tDhdWcuu+YFcqNVcDcENA+w4B6W0
ansA8CHDmUXDDk3vA3DXXI/C/VkN18H4szY/kEwtwebmdFri4TrJH/pegKzdRjMTdrgsR8T2gv3Q
Vvd+cV300wJHt00cIaaPFqN304SvfvDThdMwRN98PiuOrQ6xCb24bsUGsYEueAbPY91G8g6XG5eV
IwLk5msDfqHP86nMV9P4rZPJTEvXfKOEtVDNFlf6cIuyJJiDdFiPCRyZux5EYM9xxCeGteUYvwqf
diHOb8Odk5HT8kTiXUlZhatIUqNg81rNFwadX3qjFzH7O/fW5Hg7idVQsC2A6Iz7sn82aMfL7xoE
raDFt/QRBfwLs5rFCxIEGwr33q/vsnEtydg9hOvQDzbfauybGJBXAqQnIHJ5Ccslra4rEIAaAoCI
kbbNNoGanE4ux/plYFw18kelvTvarsMOI8LfTlpMXlbGew0zRgfdWO+M8KeBjEyb3mv1y6SZsJ8Q
rpFcHrBdmL1mfBUWxplBs6vxh9U09zUeMdtALDOato6NbDRNWlLnwF8a1kuUo0NwWal61ZsviSYA
l+0y+62p7wq8SvS3DIiNR3leYb4GJq3DSmec9SCuB0CQsOUzgYPLgwzjpYm6pe1dany8aAVRqC1N
Lpik3XsCTBTNLo6WdC3calNnTzbQ1S58mKEVbE/hmxATtrOWVIuOI21A6OlFD6QZrgNCx+llSU0u
gm/Yq+XJpYMgZxQ9RO5zYYDi0p9FN7es6N4GLpYr9zoSD4zR0S/YMkfi4H2XeoKYlgmK/6YKn4b0
zXFf2oqx0NZkKKc4yGTPvdu/SzrpKdL7UDuodgqSyhs7KQAgtUtM4daNqhaAETkZULUcr9uxYxpT
bJqYaehad/1dbY7rkc4tVSml/lvOPqyGLZLtm6lON322tyzIw+ZeZXJba4iAm9vGAriD2Hy0tZy3
WW8/Qr0O/FjlvBlxuAK+uKhBw8LGnTBTVDkzy/aHofYSCgzwdBpOoOah+HL/wZCqED1ABq1Vj5r/
0QgYWxAx3RAFjgEGcIVAIczrGQxl9y8OOk594GxFXj7kRvDu4ZijSsHmmYlmYJvAERhAxpXCBIlZ
sJfn8OPFRd26N0w5sbcYLrVSe2w6GuUubI5k5muEdrhD92IT4DxnhCCLEUlBkfcbiF1KvxR9UD1D
3jb3JGe3XEpmGzo28AFXT9Inq8qeSWlYXw22XtzkVS5Qp/TAs7jxE/gQhHgRg0p1sQgdd9vM8KIs
CB7BLDM3BethhjBgXWczotMA77y+0iWidMOse6AxMF6UnrmRnrNJlIehmRf9ChwagDkbSDWJv2tl
+TSWQN1cusJ3ray9nQjQBR59F0P7YkiXWtgWr1FTQtgaUWcH3DqSa7lt+H1w/+qAoD5Sju517zq7
wSxm/cMJgrXkCzAtvugC/4haTgFq8K3c+Zl25zh+vPXStrxsHUBrY50BJJX6TV7ar8owBiSL2HJ9
WtBi822DUxz9chQH6r3i517Evf2KVTJDRqe31vYgvRdgDgwWzAYJ1YGZLAqI9G+cyylF1R+cJPnc
NOxdDcJOWpjO/DTv+txqr3TNLxeOhf2U00Ojt4Wxp8lLPTXdJHAdXLMi2+jHq5BEL0kFZBl1a7o0
EgNSq4Wo4FMzWNwWUImbSP8wTViULfcHwAEq1GKhV8JepiWDmpzpR2rxyYqw7Wnkoy6CjttgY56C
zECcj5eZQqZzlD+UBk4dsUyu2QaueF2am0FIc1v51XYIZ2ui6FJKByEid4BaYbGeMu32gxm/hjRP
4Pqq3USxMwLQH42SGR7MsHFWPeSqrZmQ5wrhyaqdvQxihlQFKo26beNjgS8BBCkFaWVENN4Lot+g
cXEFxsW1lQ8CJ04tQok5bJAwy3BZGwGUy5bmSf4ttNRDB/YvgIKwrLtu0xTOr2yKf/gl8xF+GxOd
AfWTWvsYAuh9FkOCrNE/mmamh2s/ReT/CkztOZfIobik9qZ2k+D71YIVqEWF4F1+E1nhrgl441q6
T1WAtEaAGyVn3GTuGhL7xFIvgHeAPrrZDfMtwYQdRk+T7mAcrjuHslz52wh54DCCT40zm2XXkDrr
S9OpN6auv6Q9WEngP4DPwmVUIezYQKCYbLgldranOEYRzo7u0woH87h5CmvqpdpFYwXFQa2mgBHv
iac1SKMYsNEbzzFxDLYjNbpYZTEpqn57LT3yh0nSu2fME/kcZX6jQ/1F/9GUATLj2M9S1luNDHvu
ikr9HFOjGnex1GPrzZa911wrI3T0R79IBdI0qmwRTzaiEf5+lkFnsFHc6wGiwU4J8ut8MiebTR1A
rrQsGyfFyELOhNNogPOu9S36a3EWQ53xoxFtNKFBy5xdbHGj0YREqZM2vkKktrUzs15So3Xhqu9j
yDWRIL1YjXWT9iQZY/2jTmZAUlQr190GCXLA7BemRhuUPESPapDCesQNkwLq+yRmbEBkQ0CUdSrS
bdJFI9pbwoOhaMjImW44t80GKzMPI8Y+HEr5lBObShINrIgUmTn8pH0UEOow9Rminu8l4SbjUXpi
MOSDHsoAtlgXU824DM7zG2V0posYbd4IsALKQsgQdDDZsUOfLbAzj29UN1Gt2CRGYFk3naLEILuY
UqayC8t1y/KnY4ANB0ycl+FV6rnBtAWLN2XvoyUsKvTCgxd1j+Iv7ptaOEok+8LR7o27NEqY1YF5
9lqSJWDmDSgtpvf9VeDZwDhoATpBeUul36GiKnJ9ZNvGnl5dKTuJXLDjTZyYqCFHodIhIuiaLPZl
S171pmwanhu/bsb0Dt1V6qlaJpO5z1JjCtGumwz6ZXUNculVJUJpaAr3YSzERd4xzr3q47TLkmU9
Nvn4Qu8yxWKq73EwQ3GZLzGUptCuUwWG9hetacod0DBmsahtH6ePPnCty4w/irZ3w7ke/qjz0XQ6
FB9jm/rYAa+EClCCGva0MGHoB28AttvsOml1k6sMTV64D6mmqAmVy+z8I8gYiNzDBjea96wz3IfB
g/pWrO0auJzODgb6pvvA1IrRtwTlY6Dz2iydwe1DVnlO89Nymjz71la5r24NLR/rtZ/3LfNeU7B3
Ze9YEiRlVYj7QkeJE4EPM+rdTVg2Pf7XWp0hfVkyhsDvYUwtAZumlO1lZ0MM6ynMBB8TXlbSdwR1
JWqXbsmzQrB9gs8sQ6cI31o7n/VQzdb15O+sNvTgNvNF6yIhpSVRd52H4H7oJ5czHrlw8gE7j9IO
Im5wplmZ992vhwZ4z8gLzB+EdDrOTuTaCgZcMVgMLF17jxKS3LzVuJCF5xR0RPgszNeqLMBqDrVv
PdcyzVruiTShX0h90HpxNBbroffG1gEgqTrK6OU///G//+v//hj+j/8rv8uT0c+zf2Rtegfsran/
3z/tf/6j+O9/u/vJPymY1rph28oF2C2VcEz++4+PhzDz+Z+N/9V6oSnaFvy5l24MlMrK/LlG0y1M
tOvTgeSRQKZpKCFs6bqu6XwNlPThlPgBMqJ5X6g1GXK/GIsWBaLavvrPIqmvkQIJedocuFe85q+y
KVcAIpC2E7HuLU6HMo6vStlkW7pj24ePT4UyHAHmYt/qXlTX+R5uyTL85W+wh9zgXb3t7vWtWp0O
euyVmbZrG8p0hOGq+Td9emV+GKrBrAAF1a22Dxu1STvGtWP0kxTt7nSo+VEd7g7LsARzdVOwQPdr
KLLcPKa9T39jlHtl08mj/Qe6x4PTELfRZVnlVD799nTUIws0LAg4hi6FKczDBcYAZUAUMT4fQ2vR
WddQ0Wj1WgvutYvTkaw/12dYhiNd3XSFJcTho9TSKjN02tp6+ZNpJKTx8EwEwzgWQhiwfE3bFtI9
+MBGmRqO4RMCktzaURdg/a/HNamCWGjL6Mx+PLIdDWkZQklL6tI63I5mOGb6IBiLeiHyQ6YpaamE
6OPrSVyc2YXzqz/YGoSy2IHclKay5nV/2oV1kzkiDAAWokm8lZP+Qxdzn83culqKkj4pt4DsV+vW
mXPk2OaQjNVthiquYxoHz9M1pZflPvorg7BeZJMzjRlXo+ge8Gndn94dR3a/8TnUvHs+LbHsSEKm
hlCduBO4RRbCxY7ycWqTGyvGHErdn453bGm2aenSdiy+Ov3ga9MrK3A8OK1YdYG9DVqrf5wi0yYN
bmkSgGBa/4140rIdIRXzPOPgSFZh4QJhxYyU0c2FBjpWI+8th3LnMPA6HerYxnR017aUYSvJ3vz6
KAczYREzDDXtcdyqsTrycBebuvb36TjzTz7YlUBjbd2WtjLJLg7imE3vIArPkgqNStWdtWr1iOlO
lDbPbsF02ZXWcOYxHjlEBKFMh7iWRJPi69pU6NXDhJbvBYPYKueoHNxrkAyufeYZHtkexKHzBQRG
mX/coJri/g7Nii9ubJp1amfjRkfsOZpZcrmFTt3pR3nklQnqSFe5fOXScQ52h+AbrjqzRUUDFaAV
9kPRveGpiP6MF515gkdXBmxISIvjxLAO3prbxG6pXDggcytezh6nzSKZnlIwuKfXdPRVOY7g4KDL
Tlvo66sCiQeOzuJVlUzTKhtBTOv2dIRjGxDKihCGYZq2cXjcm7awJIKSwG9T43oKElAdgV9M6E7T
P4Tqll3neIycWdax52fA4NYh1FkciQevKk2hXtcRI1ILZUydqZZGD6AJSUAQDju9vqOhlKnofEml
C3Ww2aXhuoPrg49S2b5DVL+M1S7obi38JU4HOvaqDJe7TLccV7Ldv74qkRlODF8acnrnP7cgTUjb
L0+HMMSR0+JzjPk3fDrgzdwWNK10Umvkn1wl7oO+s5HUta+cWaQEC2M3nr5PZemtZM5wH3HmkhbZ
6V9x9Il+WujB5rcVHa40mH9EjHGpJzdh/H2oPNpi8ep0pGNf9Oflzr/k03LjYGyDCnXBCyp4qgmk
SaZXgXTV6SjH1+NwEFrSBE158I115JGRp4PpjFCHiwDrUKEuFarM6bnD/q8L6vC0Jwn4n1Dz+/20
oElWaZ/57JG8Gv1LVLSm3eBkMJcHTJhBtbgrmdT1BieSCgKyBU9e9+IHQ+pIUU+uj3qybZErSa6K
qSvgvYxg0W0Yr+vTj+T4g//X7zzYy+ZEtg4wdc5ZrmOhlqWWrNPh9+kgxz+YfwU52MzDFAUm+DAO
Af9GgMyI6PKfjnDkbLOVY7pc4ZYU9mF+AvUbSQ2bYyYzc7BF0zDo33pDWc+6GsDMDX4O1TytgkA/
s6WOPD9bKd1RynGFax7eD97UeBXpHUlKG76GfRkvO5Vtgxo0/+kVngt08IW0jCmgUxKoG22ARTXU
NQjIjEv/szAH57VXd3Fth4ThIYMD+BiZSgFw/xtBXL5BwbMT6jC7I+ub9DbjbfWieAqV+dPXgRE6
cHX+szgH5bahaYU1BCZuXwwwE+cpz6HeuWey/qMv5tNiDq4dWkdlE8xbD65MbQfbrCyWbneufDq2
wWFAKHDLustWOzi6AhkWFW+cclC/SWb+bfB7sp9gwW6q/un0UzvytZKB/CuU+Hp0kerHYQwKljlz
tYrquygKz3ytRyMY0rBg4RimfljbZtXkokbBI5MuDWeemWzNl7+xiE8hDj6XnBFW5hrzq++cn1Md
bFWLSPvpGMfevMupQ4WuDOXIg7MT9pBXlED5YEznb1qYvZfMK43KOtM0OvK0HB31E+TpyA//6ARI
GUONinkfgwqyrYGmMKxXBLNPL2Z+IAcXFlEcl66NwDTg8G5MXTvOAosojHHxnAwXiCY3F9xjOPIB
nz0d7Ej5ik0NSD8qdJMM6uDtQE8wI9uHAG0Cet9U6RDsSw9Gule4Jobj6L8g3OFsvfpsCnAu8sH5
1uWh2yJ+WHLJJs1zkATippN0qB0P2ASCc/3ab6Hu1Yg9nFnzkdeooAy4Uklbhy5wEDlFsaHJ/pJe
75uXKJrWTV2ceYdHNuS8Dc35NDJd97CUpa1bB8pgGm/WMICjGJmysas/MrSMlqdf4JHjyDUM3TGl
4gM2DiswDSo6rAGsF7raQOW9mKy7dEBOGSH34ap0aoMZWsCU+nTUI+sjKl0xgzHK3Ej6ejJlKWDx
PNGRCR5yBBqeXYXJPPoVp6MceVGuIagsXaoWNunBUVtLkgc9JoqN0qUCVeShKHU6xJGPzRUoINHd
Rm8Q6vfXhQyIo9VSkIh2sz6IJnMdfDoqxwhP0XvTxL+/L76Em1f8KRkNI0OpLiTJ67C6R3cazmkI
LWT7NxbFYzPnVMiW4uAinGiagmggClVgA8kMa8/MfiWDXcW9ejkdyzj2BPliOHc5tJw/OhuwdjrX
z0mR65WBDAjwo4X9kaztJVSdxfQCHwXDPVUv/OW5IuLY9vgU2dG/PkyrsWsNQBjHMSzuXlcXRm9s
Tq/u2D7/HOJgB3a2cDsjm0OUwHFqhCm9Cpyyf+aFnVvJwUVv0sxGDoM7UqTTz9gjXjR2//4dSd/T
YorjSmmZh0dSJ1ut13yulSLO9ppxV7nTNaS8M2fr0Qf2Kcq8Wz5t8LbPmmosiOIPDnDql3rMVon/
+/RbOfq4PgU5OMCz2qOoSwhioGOFME90LeL237/rvzyu+fr6tJDYaOs8mN8EGrOz5ER1HTbj499Y
B9eELh2Xask4OHyc3iSVnGf8YfVbeR9d/vCf/f2D0wblkjAFaoV/sdk+uw2+dTPa9XSMI9c4XcZ/
reHgJojHkpPBYw2oJ+Ms0hi3OgqQo4HonYkhHncf4tkgqU9HPbbNbJcLiJTFsOjTfX07RmO7aP0T
1YNcYsQYa+jQL5pzYY5ttE9hDk8Y5TVVahU8wHz8MHBi0r0zu+zMOpyD80UL+lSzmfrD5EQqyrqS
iFN15cfph3VuFQenSx7COtHnyrhSH6UTLEnIz2yCo5cA803FHua+cQ5TKqqHzC7mw4XuuXevr/Rf
sJWYLmkLoLuztMHFeI029gJxFt1dnl7esQyI+bQjmBwL9495lugg0SXhPJ2YXSRDFJur7wqz8Ml/
CqMzndtjj9Kh3Ugk07JoeH/dd0FbD208+LAbycQZC8ILT88s59iWYNjCVcpqFL38ryHaciwiLXC5
C6riqp70tTciu9+1ZzKRY9f2pzDy8PI0JkCjKWH8wNtB7uRx4dmQjjstDv/GJkcjxMA/zqbFcJiO
OJPrWVbJC1KV81SbGa6sCPp2f2N85H4KYx6sqG1ssxkjwoRNuAJlsjY8dzW0+pmU4K9T+aA++xLn
4JtttHYU+bzfgnpV/q6uAS8tsE9ZdPLK3eRLmO1nIh7ddLDPJJWaYAJyENDP4G5AYQS+rD1V/UxD
TFenP6F5T/2xpE8RDk6IaCpst2iJ4Mj0eWjTG6SPXtsSq5QKorHUnG9lnzuzPvKZ7+nYLqTvRAXB
58Sw5WCz+36sojwLUHab8Pus9PhStMYWyBdSBFicnF7ln8EUtTsIBEaLNtOdgw1SiCm27RClNw4x
/b0x0XerwlngkG8hysC7zly90yH//JgJKRmRIfusM5Q7OC96UGuSPAIpVMe/Vw5mCfY0LTMgpWcC
/blHFE0cJtEOnwBT4YNAluuPjQdR8AJg6u0QuL8RmZJnYhjnghzkRHkSjW4edSWpvnVpJ9sQUsoK
+a7HFp8M5ErwVVxC4TuTuB5BR8xro2BnegqO4HBea/dargctBCFuYoeqAqKDeaGlnn5nYYr1ICuj
+Z4XRhQhA4ZODjS8LEbNCuWNi1C60bn+77FtxAiLbgnABvuPQSRgLj/2Mx51bro7bM8uDPhdfaAj
MXMOeHXsgX8ONf+UT0loMBWJ1SWE6rELBCxhvqI2d+Z0Mf78+Nk3wqadZQmGdYfzTllBK0VOAwHE
TXRnDRcWclporfo4p8budbqxlsPCWGDH3N3203Utm4seq3l0Gs+852PfyoxqoBelc9AdbmHgbE7t
oOAKzVsJgMRluxgK/1o7mxYfDTTPQedPElzb/N8/PVX8L6YaeB7ZiechZgY6/yLG+vyCaW12Zk3z
Z/f1YOXZMgelaUikP7BR4DellfaSz7KXl+TE9kUTJHdR7T8Ai8FiPDmTF/+Zjc/xwBlwviGmYB58
oQo4ohaWaCs1k6dfqZlJ4VV7pUFs4ohqb4cax8XUdJLV6XPu+Dr/FffgHG/hHIa8NU6GsIHuVQ46
AzWwFaPfbHQo3/UyGhpEdP9GVNcCe6DoEInDi3EaDQ1/WuDwmu++d7FzW+EBOJKBLNs83AOi2Z6O
d2QWDDSFQxYc34w9O8zN4H1oUe405UUSO2IPksqHJFYGl0hHIL1YBPmql0n4bqbduJhHLgvA4OSj
g1Nj+dVkZx76sX386dccpnDpZMaIkPJr9Hgbud/QdEBb+8wjPpLtfFnyYQ/OaGrUHY2aHQVl86JF
Tnoh9QuQqcJYBggJLmI4dCvyyDOPek5qDr+cz4sTXz9SDPhkFDjERcLvh7VCQPytemkW8RphxjOv
9dgp+znUQRkOJs0PDJtQRoHsco0vSsZY7MyCjt0adItmvNHcZxcH65FaTbMKND4CsHYIxXXqFlGL
+1hSP/hVfG4Ke3RrAC1xUIoxATodnAPp1KWFP5+ldqWwIdTKqz5ATR7AuvE3TjiOm/+JdPDlV9Di
q7CkR5u4cb/UvTJZNaU+LDU0n6JBPPmtXS5P742j74tRxQwvYT52OLRikDX5SPHQXM95nv2obspp
+nY6xtEHSMoxI0vALR7WLJWeZEFbzaTkdgauJx86YmBZ3pzJf/9YCpcug5f5xLaA6h72MZzWb2nW
08SqPEvzV21iRw9tknXJmUv+aBxTR/cDNI7kfv36NZEhOSDMkbUFfeahXWFi2QhrvWjLm9PPzZiT
6C/fLStyyI44H11awocTZd/PDWX3tAEi3avX9ZhXaNV28Y/cNqOr2IYO2soQ0vA4IqVsw47vMyiQ
Z37EH4fH/COEmHNhQH5/gIOxwYqABfNYSwN74jbDpjCsMkj302BtmfzMVOnOWni1gT7UNAvv2Z1E
b0sT5z6P489jnl3gdq2Dwz74Eg3dELXKUtyxGttELH7ScC0JMKFtAnOVd3iwoNGCGiTWOltJ/vuS
ooV85u3/sZmFJMsxmW7MaDOSka9vP+nMEFAZWUjdwRI3VH9Zy2xnSXUOYzYv5uDlfwl0cMj1sVsn
wiUQCAJ/YWXmvkQqy7Z7OFIhFjahepIOsjKnX/fx5fG+WZ/8cwLh/X/qzmM5jmTbsr/SdudeHcJD
mfV7g9TQhCY5CQNJVGgtPCJ+pz+lf6xXoOpeQybyIR9vj7pmZWCmp6vjR+yzdylpC7XNamH0CbII
McGVnQYzW40Trf+fhjpMCOahCOJUMlQNMUyZdVv6r88R8jlh4T6+um879q8pHeYFq7Lr6K/Cn/IR
ALSqIb5sYLS7qy+6clQoc694+o2lkxj1uuTQAmLVUFEMxwxe4Sp4+DcmDWUaR9U1P1YOphYCoMDB
qRS99qisYWmpZD125u3nwxyxUTRHELoC56eieejN+XJwBjNzYVnRUYBUL1N0ClJzfARJeDxjZD9g
p5F+Ncukt+EsQawt1XFaprh9/XwWxy78XEykMqqjqgG0Yv+yYVhE45TzIHBiIDJsqrsk7x9lPIV3
IAfdLwFNTsivotN3S74MGgZ9aPvyhE/zIaibDxBFBbx6unc898Dgj0PTQwPJs1zXdrCt9G0mnpKL
nBNVd155HbTeuIAeU3z/fPZHr+K7Yec44V1oVZoFvWwawxagB8u56R/OxZmx8vNh9NmQfDA078Y5
sKqy9enGnRthXa3EDc3hpZiurMK7Tv1kDXMevCwpksGDsVG+tdI77Swt6xNpzWNLTN4ZhAYVtdmp
25+rzJM8bi08kEZ/gDGrusAPgmaT/+DpyiFZciHvMEJ4R0DQn+qs+OBOsr+OBrjAYPj5rdsf3MiC
tG9atnPK9OfW1CV6Ofldh+rk0hvyU/DTYxeHZDEJfmJZCbxuf7TM8Mcmmy1sVWeXntveT2V2qnL4
sU1qnpKJ+ig9REfCcj9zpzGiLw/ayzqmI9y2yqtR16CpkElxqUDDvNj0Ln8VYTFcQcyl3cmxKW86
G3qWJKav3PF53Y0u866q1MvvPj9yx072+193cKEyJYuwjfh1o4I+ZmhBUNaPYeCd8J+O7uu7RTi4
QFZg0SbjYmvVzAZEGpa8vLUC0ghEbxhW/8acbJxCrCEAsEMUR4iyQNSNWNxOc6D0q9cRVAbgqP6d
YRxyoDYH1QRpdHB6Ck+rQGpj2CEfysdhk8M7Gju/jZuaz8+7YeYdfG97VJRPCAKBhEnmTLZCI2oE
eQburHgdhHkqXXX0TpAGsACo2IZ2mDZzdN022tGrFlESXmv9uE7jKDxh546eBiAw84s4B40HjlsV
o0tTibAGjB3rW6sM7+nuvUxSfKkuyo0T+3R8NCgh5iDB+ADbj+LYqIQUzAgZoEWoh8+iT55i0/re
/n4MR4ULTI/hzWECCfKDmYXVVGXeFKOz0UPw5KBk0epdtf78fB/ZIvwJbAkFO+B0h1VJHfJPsG1E
Pe4wdedJC80WlCrlCdjpqVEO3qKY1hc/y1M2aWi+TMWAMYp/fyLANnAoKAq6xNoHViHuMqTZQ7de
jPCa2H5A6dE5EccfmQV7QWHExL7LD4guv8zFpJQ/kyP/NJ0H3zhVoThiQBkAMNxMOmKA+Ny/nkJT
nRbWzCGP79IEYjcfzjQRnjjDH6dhU2ckyUK2FUjr4aOMM1zxIiaoaUV3VfxTWumJK/lxGsRyms3t
YLVIPB48vCMIeuhWR5QjI8e87oSQKzlqch0HQ7v5/PgeGYrYldy7Q2rTIjG+v2IoT1FUMilooDzj
WTcWVL0G9OOfD/Lx0sPiPBsXi+5dg3TK/iCdFjVa63ic3tqc4ATCay5AH9UIRMRWTjPLMIXh72ap
DcacDQCxIO0G3ryJ7yy1yOKpKF2OQgh3zcKrTaQgdDdZ0DS01fUmmR+Ju+kkov7I2bAtghgP+hRA
KYdTRXBaLwPJEe/6NP6ahtTW8y70TuzasVFsapkkjTiAH167gfY02w0YZRzKL36UPEBceiqQme/7
vvs7O/cWzeTAuTAHB/YgiQMoje0Y+S+krcIU5S3vq5dnl9P4bRK/Pj8gR8bCUrvgk5jTxxaB0ohR
PtWzmS806y4tpNbhQymQXyJ7ghwZ5dMkitvV54MeWUQsNy+D6XJOMEj7J8TIu0bUNaxiIlWQQpmT
DkrSys4+H+UgjHBNSAYwedxjwlpaog/XEY2niveBOLNwurPWgXsmJDuBtsAtYPVFDMvvAKlhNE5n
tdA2LvI9fyP//ucet0LzxrXwsyjHOkLy5uB///Mq+lkXTfFn+7/mj/3rn+1/6D9vytf8vq1fX9ur
l/LwX+59kO//e/zVS/uy9z/rHEb+8bZ7rce716ZL23+yQMz/8r/7x//x+vYtD2P5+h//eEErPV9F
TVtHP9t//P2nmTaCXIyJxfoXz8Q8wt9/vn7J+ORD8fOFL8qbI596fWna//iHkNYfcBh4HHWyvQC9
5rylen37k6X94XDFAJRwPrhCLkckL+o25GPWHzpB0dwFC7kT7WUzrAAe7Le/6eYfNDNju0Grzvl4
z/rHP9fgy19X7K/tOc6MAeb5wIDym6jbg3/TweuTXLMPnv+AnIWTkmyHDWrMzwvTDWdZA0hAFoOc
DDraehcq/2AQweOcqYTrr9G/8ONp9LdEta31IFzVqnC3KEBVj1KhspAhHgFSQMAArJUWBZ4JFYil
7k3UeYTKnkt/MJ+8MHegdpnsP5E5sx90Nze/uLYsLqpA9x4NCRGj4/nq0oasy51pgvp16Vvmk4S0
5FvVIbLCuspnx6r6Wyh+3I1fD8E3vxcRzObe1EPcG8jrsBurH4kFnbQFvhvKDxkvawf/2qwTsTHj
LFhpGYRadGVo1+FghWcNe3LnF24LlD939E0ljWhZw9d8WVc5Rt7MMpBgUH5THfTdTYdM5i1Ubs5q
MmBwSlXmb6Fio2qmW/Vm6ug4DyPDhEu8Hy6cajS/a73U7+K6rFB760ck4iFU9X0//kbVzR/PlAPR
MZAwcykqGGUiM6LG63cFhLwo4sQwirtQGzYz5SLCih69VZVbIESiIf5Fgqj2zozY9C+sNPg5QT1C
n/WS+gk6E31TPsNfDigrTLKbHqEAetwSb4dCllhlAAXClYhlunVp5NtaAqk4TU9KZ1uEGeqfSsrw
mTOaop5TxBCqeY35JegH/TrVJwt+J6eqn7EgIlzGGVVyei+H8lUUFrITKusveqQh1+1k5V8K6EQS
pF0rKHfHieviKu8ygFUKRqUmvZMNxGCLvu4gRg8pK+wGq+0edHRWN16ZB1dJqyVfqsKTYlbfi8/J
MqY7aSfjU5caM5kaOXMkbfI2v9D0skX31nKXfa6s6AyWJGPYTtLIt5Hf6Vd+6zZXsh5zFDyJ+2b5
S5ieSoLVxyYN81UTI54eTGb4zIGCDkcLrepeCwz5+LbaBd0nF3BduVvN60oUj9Eo1TIN1jlqpXDw
xt6163sTktaVWa59UUQXRWeaKyqSapPYQXyh2iqBb9lB/dDl7D/CoFMui1KDXNZPTGNcR54sy5U7
1nRh9FAtwV4QN7uuRT8HUz/5V6VuojgfA8rPYU+cYLJVRuyuXaP3LpNAyMc4r6GPqHUIH5s83/ll
Vm8Lc3B3etNPNzHZxLMuGfMzP5PjjTuqbi3RyQugmZSRvQr6dvjR2EN172pVe0YLu4Cxt9X1bq0Z
AfyZHZTPwWaIi2SLFpR35jZF0azwCYF7dHpCj/HQ7szA0vKlNjUi26Ix48WEGk50kahRPupQW7Ex
ljXSiyjrb60K0fVxmmR6MkXDnnTFkD03EN7fJkPHYkImGT7Ltp4x88x+VfBGsoYKLW3ZcgeSsfbG
a1lkU7aWXQVrnW5C/bmDwil7VNNgWd8Sc4D2NyPDCOCyG5rnXjP8bzVtn9/tRFYvjd9GNVKSTva1
APP3ig+IHOpkUgdbO34fPDRNpD3n9FBWaBLYQ4DwBW7GZWjCwLRotdHzF/jE5bOF+ttZow2ZtXYr
2XrndUED7zK2YcLUmq7U0WFLwts80IIvfRk7a4kS4U2IVpeLmOnolpsKvrrXMY8GsuUipkfADyYF
8Y6hzGiVtq5+GRQCRiMI36+KpAbWpFv9YyoVmnAWnj4hCiWMRVdr3gPHGWSrGSdyKZ3M+a7FKfzX
UpjIrqbkJlDlmAo49VVttQtywN6ly9WwiD5tDr9lDBFpCa+ObhvRcLq6QMsWbjGGt0XssVFNwQlx
TeFeJw5HP2l89zoY7XGCP35APXCS7pUuhX4Tlp29K2KDbUsS71eS59ivIurVq7IFYlJa0KqNDIR6
QHgnflFT7q5lhu7DUk1ahqYSon7homls/lZX2q5oJmgyEy0LzVUyTsypKbmUqm/cK/BY0MZrDfv9
ditV5qXboMiGB3fKuhuuRPM9caLwFuaR+YSZ4UxAq8lHlZj+TWFAebbmUuIOFyVfpyCeBkWEYVw2
ThXeSt9Rr6QjoguVMsem64Jfrj2PFkSZtlNhx2eGiFMpTIkE6GzkXE7qLL5wLmFwvEmq0t0WdgP1
PrvuXqMSzta1dblumgzl0SDhMmqR+KUFplzBqQVHJqzAbxYnKJwU5ku4n9zaji7cNKPBFsfeu5zA
kKEZG3mLInfTLSq1bICRDA+F4F8nWQM7qS3MJWQs6baBEG8m4tP9Gy1EYzevNK7ViL3XHGg+uA38
mIgvVC3Ct4GCwrXJOn511w0/ElGw7LLnJiYOB0CbzPn0aGb9VfI+Lmg5HJCbY5JBge17+zQyJpyK
hgtxWejg25z5z4mnwtt6hKDSrdD0jTmASylLbedotdooVn9dBBwhsqvI3DQaPxTgQb5wGg9Fi5bJ
cAe8RZPanCY1hej/eBEyEHQ9Xmsybc94Edw1tw6yd6QG1i6EHNfz+3wf9GzGX5O2x/m7ieWaTW9H
sxnMS2QC3KS2+YQl66/anEZdaj2WBKEjZO9g/cVcF3rK4r55UNkoeGIbtiJIOHzBOIkLFTfzjIXH
8QqQRAkXSpZph3yI1cFkaaGGnPiwEtqt297lcGLtWk8094PqxP1oOd25oxxwa+moXydENA/UP+xb
kVXmTWO62nXmB/4uTQOJ8F5cBRdQ1CAZXHQ6guu5ddGFebvrEsSj2ySudraeINmsyvo5t8P01pfg
ZKXV1Muwz0cEOu1yLtD5MLjHyVNgwKc+wgp4NXl6t4MDRm65yvrO8ZWxFiVq11aJGIo5wLgYepqP
7mNsX9TS9G6bSSrU1/LoT0skcpXVmr6Exi1fu6PFsdNcf206eXFlGGP7Q9DyiEDASJOXUYRLWy8r
SHwnd12OwK8md9aIN8CjrWTR1pu6hSGUDIp72Qm32lR9UW3g0zN+IcKTr/HjPPTSO/gSYEFeW0x4
qXWpekp59K68Xnl3goewW2dOEF5UqIu8ll6kLywRuI8WGZibRqvKH+5UT1/dSFSXuswibTFmWnOR
dnW9c8rEzQBN6s5toWkzW0Cea7d6GDlIuVEifOjQVDVoWFD+L1cbXSxbk/yp8/362qp5BvWSY+lJ
xEdmiryhXyGCWTuLaoRyb+UqB2F5pw/MtbRqHAA6E8Jf2dgaN26ush+SgwVfduMgg8SKV3cpQrFo
CfJAfJ/8qOvPLAqeL5D7lhDzVjJ7hGsyqBGyrf0nO63aejl2PWoCalBDuiqrqCs3bdHHKJdPVf4Y
RJpwAfpo/pemgP/d8g17JmIvLNSGrQGtdNU5oA7dQcKLQCkOuj8vSjroKDXoP0EpEEME0IEgnNI3
2atATPAaOzZF26S0zGCj0FhD/Gk23kpJTHpeznC7GLn5L9k0Nd/waDFJWuGhtBFUUXqnufOjpBC1
MXcagh/euszjLl/1OqrJgCHdq7gjVoID12+7VZE0xnUS9Ci8Fb4DN7ibi9hb0VxRf4US2DFxent+
qVZPDagKK2cAOYXFampH2fHSBmWMnqpDHi7nsQihKE+QZZrwqvxl3UGTEveDiTKyiMqrzir8L8Uw
QdeemE5wk9Dy+6ULPOfOEM10pXdOWkBka0IMNY0UdwwrCun1I9WDk5xViBQP2P9dqGfTBubpcSWm
SRTIswVDtHHdKuZloDmpgxl+ICpTKnPlqsosdtzsNXFt5JNTnaN2KnvWUVXZEpLt5luU6tlrV8mp
XfY+6ubb2s1ahfaHlWzRuLGeDTSyPNiiNXjsYRvVbyQCtihI2clrb5ntr8YujLNUtgq2YNMI1LZT
cy46rSEnz1pdgvfQlX9Wou2slmapxVS7ivyr2QS4DEZEad9yegfJusBQm5oeFw0lI4oRV6XKq3pd
EWlGhHTpKGAYpg9yGVRmSsFZA062gvCyVms46sUPvXIHY2GX3uQvJWgx0muarzlg+Bp/Os+CAfET
KFIUSBQH1Oii0OImXSL+ZgQ/MKK898rV0vF60iWkwG6MBOLKdpsAUbkiSdGB9/usuyp4dcRahxb5
glITXa2hoDq9luVQ/ERgSP+mpDNeZQ0UHYvBpIFiWcd6HW7dVk33BLRNv46crmvOYlEz6XpMERca
Oj1GHEQ5gb3KgxrlbTNLtALFxahO6cMsenUbZbWXrwMjLKIdyJqh2EmrkNFmkL49LGMNVxgYZhN1
hEepky5LoLH5avCGBm8sqIdo2VaBdhlmRpgt0DJAPd2MZyrNKg5hhNFdLpbwc7ENEV9qV0lQVEhQ
DhNk29D/jtGiTkMkLSvH/h41hf3DLVrEQzNvSF8zJ4yeUoLK75MNUd0iGqz+IlOd/Nl7sz5AZzkT
KLkS0XdkxSe72NmIQQ7obgmGC7WoWgaZal8z0UCyr8o0vyixez5MOUn+3A+psyIbDj00J6u/JKjV
t2kuaVA1slSeqbbT1iUK56/BQIPHyoeqwN6UcZY+B1nsIosDIxTk7QRxMbIvHXrBpmoR5CBK/WZ3
U3/dt9YQb7TGQbpXRuNTHHXYv6kB6OeTVIbteQz6cOmnGiIBRZ9P6jJwKwsvlbuznCKC8m1W5rME
eDlS6/Fiy7kxihGV86Yahi/2EIs7aUbih1cZ5WOd+jqE+nDS3NY1EmIi0dSdGjq4Mg1l/6DE6yHE
GabD0qndRMEebiSPo2b3X9VQda+TwsVCbdq4AuUcoL5q4IwsosKYuoU/9s4NgSu6PpXRjzNTcHUR
6UZwDZFN+Ox6s1AbyVx7XLhpYn8fpkjdm8LS7pyxcb81U4/Jc1Cd8clp3yaYE8hwESIcg9rdxaqy
H2sLRoNFaQ7wVuu1dwMTs5kuE1IzN3Uj1NeqlMZaOYIkPnK08XenqtJtEsnx3olEhCbAINFtjazL
AWcGaWcHzSBhZAhS9+05XO7aytOLdJHFPjYnTtVSD4IGlWOSFcvOm74ZJXSKZc3LvdAj1Nm0iHXy
dau4TMoMTARcvz1ZAURZHcPtL0KjGF5lIadbn76fjcFOoAxcN/3G1qBenRKEbaRvQtse+O2dXZbt
Kh2tet3UhXebtqnzDbm66FnP/PLczSxUP33V37hlRLBE6hrnUQ841LW64qrEt4YzdLtyaHLYxkZx
Q70vu9C9DOJ8OOVhXGqbF0vAHe97Q3yW19RTEmtClyFMwssc4ualEpDUG0br4Qrm+jleeHM5eGY9
LOtysi55QuzzaHTjeyNE46yH22nXCnQYvML3IZ0RDioNqbhXQTHdF25pn5HMbneNDiQPSKzhG99I
pbeXRU2soUieXZeTms7Jn3Xn4LCcjS8r/0oj7L3hzbK/hFj5p34On3k1Zmcb/1jLIIGmTowyWaKR
oZB5mt6V/SS/ms7YbqqwsVcCqAbOTuCVt1xHby0TToUQEL9Hdq+jW9jHKx2+86WeZe2ZCksKS5Y3
fUGuIj5vCj25kvBPr2OUKc89bt8ucKPixtfNFs/dCl210s0wfnALH+X0YJwhf1qHKFKmKt7wMN0U
YZDuBrCIDf2FkfnDt8iqw9OtLtFCmC5EIuSFSWn5alRaszPcItvhWCGmqkVRfo+uGuC6FApkJ98O
ylApHFkQdKCCptXVxidO/ZEnUY7uV5ZcIv5bPZh1W/HQWpN6AEWOOzs1tX/jCjv4KstArMPB9K6S
vOm7xZQK68rM43QHLw1E70EwXhWl8h+wufnKtehkXmuKKEdrJ++SVjVyKb4hC7WgbOGmywGM46UM
h+gnrAredQ7DL7GYnZqbLKmTJuRRkTaUy9JGwCBy7hxU0n5J7Na57RvRldtYrrggETQHLGOuP3du
ixhrHSPlWhEZubaILsyS6O0tWopr1DycdIxfcmmk2zgHR8oNUiS7TLK5kub3KazJf7kJ4TfYzGXs
kVQiCIou3pIDPOLDD5cHDtVl0clH4EPhbVOUfE1Nh8gvOfWEzZLep2cpMs1cvKX3tITgrgjnRE2Q
zJHUnCbLh4Fgk5cH6YfUv0PfOrhD6TW+TKLO/m4VefRgkH75Do7PXVcqaVaikYJeTJMkcU3albxa
vDUsRBHTpEBDtRzyDqRLhUTmkNfngeaoq9KhVmYK0Sw56BWVoKR5aBx32wYdWhamKi4DVcqrMR3G
H7VMg4Uc7OB73vXmyvJKbGqRiG2Su9P1MBgYWrRNvZVNVuEhKBGKtJXHES+zkIDNHX4mlMLPZUKA
itYBhxsYONpmmLuXAu3IhwRH+z4JOQc4OiQ9yRvuiGZbFKhjVq1OjAaPG0DDfWORUeyHkcSIcNlG
zSbyrStSDtJVuM5RVzg7Cl91R49KKP1vbzWN3yrw/P9WuqENTFLX/q9LN1cv9Use/p//Xbwv3fz9
qX+WbvQ/oDCiwUo6M7mUNbeM/126ke4fNCdRSaZoMjeMO4z1z9KN/seMRQIlANQZPhaNauS/Kjfa
H7TbAdskICSZMheDfqNyM0PW3pVQ8QMoHNnUczRobT2I4/YrjEipJF6SIH3Fv2zXFoWNJb1E9dbs
iMPzBtepGbJ4p9V08aSWSO/erdffhaT3lOoHtf234alrGQbdGSzAvATvS+DmhFhsaUKIp0e9vkOL
5knMySjHLE6gU44MBC83gDooq+h4Mw7mGSRDNqVFSytkWQ07VejTqrOnepG4dnQCu3ZQtJ3nBK+S
NtMQUS6mQXd/TnkHEqqGxpA+b1+tIhvhans4xbd82A361ygkJhgJilGG2x+FECkMJitCZ24rfiKR
sOYR2FVn7a1YnYJ4HVk7Fz5BiAXYKCBeB2V24JyVrfdIeZteby5VpptnKq2Mdd32/ubz83CI+P5r
WjibNO7RKAB14sG0ak8LBh7zhXYe/8rP3Bcc74HeS21TD6tqg3KpOAERPrpdlFapewOIAFe0PyK5
iyCwWngnoJZCW9OlP4gm2mrx+cSOrSEJVbp2LRhvudL7owzoa5BH5VCMY3DbpgnaLMN9Mvrrz4c5
QCm8LR/9MxR7YVcGL3BwzFHu9oTEPUFsW6GWkrWkViev0dHPLET5Azc1vG9Vggrl5+N+XEQDc8QK
ugQPWKd5+u+gLJ1B+cjUUITmjoU32Bm0FOPaePx8lCOHnmGAKEAexRoC2dwfphnH0GnmQ1+v9I3/
lK6ypXZWnKmHcWd++XysjxvGUPNAdATDc3G4kk7UV3Bh0as5zfnPohuSTTcXevyhS0+cwI+bRk8K
XTE2VNV0VRoHkDAtlWTEfEpD5IvRXqyj8zhW+c+od5KrKhvl98Sz6lMdjR93jEGxVNh/xuap2V/K
AoWZ2p2P/eSPCDznxQPKQMPq80U8Mojr0AVgQIOKzT0EuykN8x7kSIoKi6Rs8dNRpzq6Pm4TJvDd
CPMveH/wXJcCy4htUqkZaIS5QXiWtoOnyN2b6YnpnBrswFTg/8eeMDjlQY+EZusWN0MV6gi3Byf6
B+Yv2n+VmdVftHwcB/ewpdUpi9yIhobUMMJZ3+i1QWqJJol7o+jDH76GuMzv7xP9rdYM1YLoxz4w
G7AcuqnfOSTt3YpM0vCzCMbfvE/0J0MXYkLyxKnDPB0YdvKFIWpbBVOSyLFOhfa9oGCPztBYn4Bw
HsCZbNgGcSkAWtBtTnsL8Jf9M9FC6ZJQMQSfjjb6TVfL6mlMcweN0znBlPXaRSTDcaPVVvw8OSMl
Ce1qQK/DRJJo+/nCHqL58fkM3CuPvggqFaQrDqZtjBoaOYHPtIXoHzUtLXfwsyRbKsHudrJqtfTQ
B1sZ9UBlyVKElVRJA2TSU3vpK2kv+6L3146rBRuyUt768593cKD/+nX4XsDzcFfoCNpfqTzpcoSe
jGxBfz5io6ipmmodhMapVZi/5915fhsHwhuYW/DAwCgdGBs9LLJypGKz6Fyv/tYDXVkZgkC/14Z6
7UMgtBhyvTkLcf6W3jg8xkmkThCYH1ypw59weKXaiDRiZRHEslviOUtKAG384GbbEsF+lz1Jr83v
L65j0TaNmw647nBESvBZknRDtvDNfhmE3k6P4m2Ocu/nwxySTv01M1CkuC/gruBk3d9EPaUUXIwU
0UmmCsjgOMXrMSy9EMCI0K4Ca3JgzfWsL+GgQeloV1Ebr1EOM9ahQAlnRo2Lc8dp5RPVWdp3RsSf
W3oGuxP38uNhg3XPdDScLFo3OA37vzMQcRv7cZ1TnfK5bGV7UTfEqHkznfD1Dw0AK8JItHy5ZDkt
BHkOVkQo0lRTjZvQrtRaLtMVIJ9kOSzFtt0Kc3GKCvnglftrOFyft34VgOMH73cpLbvvMkJ0Knb5
bdfH9jW0saeQ6UeWD54Vk+8AwgPC7gBgR1VSC1Ajo8hSRk9B5OuLXCZPXtmcQqgfmQ65T422Ycec
SekPptMVSdtDNIFRUKO1QXfMPyN92H/9/NgeGYUHDv/D8vBVkfzZPw3kk72xiKj+9R741ib17YUo
ERr8fJR5UfYNj5yDCRsuNiIKqDn3R5Fp3orIR2ixLwHrGSawhyxW5OlktQHDdlV21rUWDSfm9tHW
7I96YPThHPAVVT+CmCB7GHwtBJPUPdTG8ETr7r9xLsA+067gAbOGZ/dgiuGYC1fUkFIEtraKA3dp
wLoBbmP9+UoemxM+N30k4E1nBq79lew9N+K0QJnnO+1drDVww7biBYhDtqBN5lQX3JHDji2b+2zR
ijE48/ujOSo33XFOspZp9pqHU7Hq0btdgkSLT5yQ+ZsOTwiu1iw6NTNGHfrBGTpyDAbYc/DLrdOk
T0lkP4/MqvF1gJbuj8+X8dhw8CDPTBFgTenG2Z9YiVpkFJQMFxW/pgm8Uo6+cL1DmXxuSv18rI9b
BqsCCkKwRs3sjYcXOfajQNSzu0qPFpxQAiFYsdGz5DWRj5+P9HG7sLhzyoNbRhvdYQRDXNb5Qygo
HAKWNsqICnKRVZDRAjr9fKQjc+IyWzB14xfrJFr2168dqziKehJGbRGgK23W5HzQfzfofwUvmt1l
tjR/k1Z9XkIgycD+yQ/Aq3h4w3xTgTQSMlukZWQg1m1nrzEWeheC5zrxdB1ZSFtCTGvNrbQzCdT+
9NhOXUNymmooiqpLq3KTi75Jo5Vveb9JH/I2KwInUkj0ss7GcX8oIVNIikLEoyXJy90sMLcmXpPf
Pt+vYxMCOYllIMTFTB1E7IGVUPCjDLoYnB8+3l0flRczOOzzUQ7TRvNkcCzgroYZDd//UAavCXNP
1g523k5X/rbbhpuo3/3kSdlmGxA2aLyeevT1j0+LRVKMA2/MjGz0Du2vn4GOZQJUEPfOF7SeRHkE
1UMjiw2OvqJ5vzGgEHOmdePUYpFRu853mXBMxGjpO/vV1AO6l0wmcOBrhm1gTS5UeujGosBlgU3a
9EBe2hO356P1eSN7p1WAgJ9GloPbE6k88gHkzbtBu6GZVRDOG3etre67kOqVY6P9/fnOHLmvMA2+
rZHOo/HBFWsHEMEuLBQArZdKBVtRvJodCYfkhGE9sh34RXOvDAkNKOkOtkM2iN/I2Z9wIsiLqldI
PZFGD5Zt/GcfZquu2n4+sY/+C9HMu/Hmib9LPABWyBM0qjLQe0O/kFG0CUIexc8HObZfMw8EDxQp
KOK0/UEsIxIJRAVz0Dzp0VIKP/oWZmMC6jjoadHxQFqEy4nunlOtVcemh3wNHJHU5IijD5xAVVZe
l1lcKDR5L3tDX5Mf+PPzyR0dQtIpAj0EmdG3ZN+7FUxEKxK7YHLlVMWrLLSapS37588HOXb+6Ibm
tTXgR/7ATpBlA+jqFrelB4szWMM6BB7o6JTF3VM0/UdO4NxHYyHLRgcMLLz7m4Wsr42GSAO80NaQ
dFQ9pb+4Pzcd/zKkBxAgZfbcJpjCz2d4ZBlJ4NHnydmfFeEOdspx4zgvCDwWtHuD+YuKP0O7PLFV
x6b2foyDyzWpgkTXwFsRtb1YG3Segi0YfzqO/BEo3V+OcbsZ2t9Mt81GHfo+rAeSJpzCw2yvNgpk
xco8X4wi2xjhQDcFQmpeffv5Ah55ohhmrrTR4EeGap78u3NIdXkGwBNYJd2jkJc6xBVt/OvfGANw
E335ZP/f6nnvx6iyJqR7viRzWBhkciJw9VVLp4ydpqcEAg+ZV/5aNm9mO8NZmfF/+/NxKnTK4OIk
ILD6NFk7fYpmVwk45aUMHWTYVRZr6dLKW3qb+Yr0hcJY+AADG0/C57N+I8TYd64t0m+ktXHkORWH
raaeQ5moMDDKhUH/wKMT1VW8BN/dA1cdq0pbMWiqduiHxzQFdZ1cpGA+b/xi8r9LH+HlZWtNfrYC
8pBYC5pcgNHHPFc6pfnaDBd9NqEyL7JAaMuxmVITnHbsPQxmbVfLVja1TswX1B5Kf5mHTLaK+9zc
BLRH6Kjbh3Pn7ZQ3X5yeiuvq87kfyfwxd9r24Lqa02uH/kGWgvknMssXxbj2t9k62+bP5VqtaJm+
MTbxYuYBP+WUHHkvsAJzhRNuX7oCDx6lvOQEuiLDBBVJ+RQ5g7+CkZzO6ayLH2C/6mYPvXIfP5/q
0VHxWcl14uFRwtg/cK3S41oX3NNkqu/bQdiLkC6KZVXnPiiL+qdFm93950N+vLP2nN61YKDEOpBi
2x+yqduSZBJ+8hR4d3Pnat+758iKn+C2OTIMN5/UKJdpzr0cvL+ur+JIGeRHofW8wc87C7vyLNT1
Ewt4WNfiytLACanM/M4DBzh8bTPb8PvEJDUmdOCHqp6uq04FIIGoRWbOynfHa5QCN4EPkk/r7eeg
O1W0/mjhiUct/FluK+GAPDCCGc5H4dNqDPRz1kC2gPf3yUsfWbtUK7pllWnf0gT+uN/dxr1RD1k1
NSubBvCl+KODrxb9FF04k6gXUROfeks+vpKMNBPqsJUQsBzGjdUkVDIYgF/6PCtv6ExRt/SreeZv
P8YOcTb9tpARsWSHVQ66LSpTJCNBQfdiA/ojKfj5in2Yx/8l7byW60aSbv1EiIA3t8A2tKKTKEo3
CFl4j4J7+v8De84MN4jYCPaZuZiO1oRyVyErKytz5VrQPUKEMl9YsEHzDD51/CpMJrvOqfYYDoja
fRnKYrj09aY3Nx5uq4boCDEeDIUEAJZTQ0REM1Mk+jWpXQQ/MznoXrvJj+eX80p6c3JDzOvhAM+v
Q0g9ljqJzmBKTZl3OR3d0Rv3+U58IZD4O8ubPCizrkzGZy/P23x3qF9NUhYhYsGKMk9Mv72LhaH1
NH1i6uVKfCiGC6uKwMp3Gx9q3crMMkkGQyajnlpJ+Hp1I/PwEfVzFf8aggedhPD8Sla/0VzjhpGK
7HZ504+h1MSWD3inATrPCxlmumLjhL6L7WwWvO20FuY5dpppp8sYqkDTiipExaIUjw2+VjD0MwTT
rnGYLxPT7uMrAmfiqFyZZOz6wr3NxhlayeECS0H/RoPUun7abolDv7+a50W9sbJYlFpWkVSaoCSY
QbowLrqLXItv+sO0/wc9E4Qec6men4QbPag1n+AxxzuEyhVHamHXKGq5J+ug5l3Kj0XrH6wieZ60
4P78Jq6a0TlSVGuhC7AWWcCk9JEcy9xaem2g/PA3DpgVDaLDeStrzkdrWoGfAjrfdwVhiJyRqDOo
f9R5+iTr3SdFsrekreYNWUYHnlRAc6hfUvJbVEtBJ6YwX5A2C19Bec8xBkiDmYCFEyytmuH7EApm
xnvbL7/25MJbwfb9RkKiC7cNFTkKJpSvTp1f1bqiKbWeR/DYkiuGqqul8lPc/D6/kytm1DmVMekV
gudSF2ZgCW+4uV5rmnF9JZdmlrkG89ZMvOoMcn/cmArMFsQTIOx3ZGdVPEnCloAWRE47enJdo6ko
dU+BH8cX/8ISQ6sgGHkP0z893T2rpqmtKAyUS6jXGTu1ggmSCYSobplEb4ppY2HvkyhabzDz4SXk
3LPBU3tVpGtgJEqKJTWsfLWoaDI6enCFwsU8B4RItBTBcMIQRj4cbH0YLxQ5MDcW/T5esqX0+6GR
A+RF7/H0R4Anqpkupd9faA0PZYnp1sQ14vKytIdLJ/hwQDm1tvCcOkX/iQEhkEPj9zG8kNK/2X+A
uyfELG8Rmu+P4KmJ+c/fvI6ptRUim3tZrVlbHo9LeLTlQtprdvontWX/kUEgaV+EYCnPu89iJ7k0
LW5osK9UN3h+Ld0nUcs0liUa9u3EuCcsDnoMAQtmUjQgho/KGb+as3jAwDE1V/mXHHOaLXpoGY2c
Oa5+Vznxg1GFMBy0G/6xiJr/mDFn/nMZxCsN0NPtTKNkKCp9njfujRv685e6vSVmuwgnswkwJ5Ak
z21ietILE406sVN5irjiPJ9TKOV9oEi6Zw715/NfaHmPvlriqmbwgz4uT6RFjmjSYgdHQXIQi0mt
diIwS30XdmLsdzABTLyWhuaqDRibh2Mh8L8OZTrddqEopt2s1/kYawzcuJU+jldCZNmDj3ztVg3i
3YZzCc4lTBBoYC9B851uuFSWUt2hy4X0BOqjXal/MqJq4xi+c9W5Qso1gfeovKGW90Rvt2bb50h9
pXU37VqteBYOVWij6Z4UJqP10Ig3Dsd88b25GHlfYHHeeu7FuUy7+MZJKVGebciTyq7Nd2UI7iOS
EzNyW07Ip7qXnCsqROY+nHTtyIDbuGH/nY8t7C92VTDc0o4qhxNM0WUOCXSW9b9Vgz7IeRd7//VO
16mdfr1BLdAI0hCX6fyMKnvnf+tl/WM9t3d7Of+GNxGOMcmoGx1sRFF7L5LpalTNverHL+eXsuIk
HEvK6TQtuaGWgO3OL+1UH3BEMcRHKbRvp1D2GgYLYbjeaU31MUr9eVVc81QteCm+4tBPV+XkfpJ2
Fh5iMCNT2/NkZ7WxovkuWzghd63JexdUCk23hRMWRj+E0KOAvYxt05t060LJ40tawTDu2PlW1r7i
CifWFi6XTqUFlo4adB0Jub0vYg1W2E4Z5S1ls1VDlCwh+n4lHVwsq2GmUyqRRnanrjqISbtX4+xj
IwKvH4eM8r8mFmth/E1KI9gyaf3NwtaT9Nk0xQa74Iq/ccsQ/TRqS2RDi6OjhmXYctGA2pfVC+Rb
6VA+Srb/aaRiOlrSxkFdCQgn1paHaHJMprzAGgy14apB67bBrObw+/wZWvk0J1bmX/HmqHaxNfoN
Smmu35BeDTRlL2m55MfzVlbXwpuapopM+r8M53YFFQlyinOxvt5pDDvrmebZzB983AwE73S+VP4H
4M/pYuxiMFKm1smshuEHzYAvY2JCDmxtEXQvGwKzt81M8v81tEjhYJ5qO8OCN4BavcOwbpkO2THI
/Fa/q9rILveQUU/FPW1pzbxwojZorwxJ1gJP8+Fh3nCUlaDBjwFJQRykDPdOf1c2QRtPbC4/YidH
96mwXJP7qU+TjQfB2mecoQ3zGxX8xrK01CIYCHc2cV2LkWItc+j0jSIsj3mv5h8rKf2zwzN2n/VA
hbwsW6h2LOoR/gdX0wARoVBvDfZXvdk40Svez9DDjAthhAQQ0cJhtKEII00FZRNU/Ytmpj8ig1r7
h50SGzgCQG3wJ0tYXhpDr93JlJmR3IxdtRE5pGWJfRM6+pa08Mr3mcHZs2dSc34nz935WtpCB4Rb
1qX9SykHOH31tvhSIl+5P7+qFaczZCpKNN5AA4InOz1qDG7EaQnnmEu7aYYLJTdp58OB4VsX0G71
G3u48p3eWns9j2+ilBaqdKhMmhOtUR26tvtcx1bxb2xQfiHh1GhcLgEviWaEZmfzuI7jMoQvsPbj
4KBozbRlaOUrgQFgood6ASWUJZNw3SWmEsNv5eZOKC6TGmY33+n9h0xkwcatuPqVeMET4udK47Jb
aAvEIWDNoxYcQkY30JqcX86HUvZfRqhsNnZwjnqL7IWF/c/a4prvSrPxoxBrfuuPJrPqqXwBO196
gCRNQa1NVl2FFulOsowPyufO4YJpW/qhINjA5lmLqzkiS0yTjPdCaQcGgpt1cJkVqrHh9GtuiN4e
iGv6EYSlhdN3QQPlpk6SIU3WD2j6YGmQN5LMlRyD4EpsnWcrCemLiOTb8Ti0Gc6hy5Xy0oal9dwr
WdnuUdyDOmRIQaaipusDOz9/oNc+njpX8NlKRmeX/b9k6uFUQMHdtUYr/6u2eunlThI+x0WRI2li
5F6kyDVElrGxcWuvOelby4tvVw+QAPO6o+YO8NpOgpukv1aCYVf7W6qXK288hkfm0SmL4ZH391fX
WWRU3JQULLR9FifJIWEoDWbChKncCioeSQp55WtmvpczMW3cNqtbTAJMIZm6JPjORcyso7YfgJy7
kuVbQI1QMXPgdVLV74o/Dt/V0Mn/RrZSPVQMzG+F0LWoQ9eENwwYK8po6qnxIYscc5LYZaEah9Am
aUnq36oVbByR1TXyjJ5ZneeR3YX/dkGsRs3IMzay9fAZ+trhYoqt9KKT2glWpj7+XELOcpn145Ym
/drJIXKTe1OqgSpqYdmw0LaGxi9zQwMukO+jhTKWlu10iCO6buOBu7ZKA6ZxlaokYyhLdWGwXHUE
dQl3hd+IfVfb0bHvLAeizwYtnCowDpUcGY+w8pRfzh/TtcMyM7ZTDJ3FDZzFYQG3nTb16zGNv5gR
BF5fJ4joYLs7b2Z1gRCoQ6hI/eVdUQ1JliRQTepQWmWYh4neXusWtpEeMqctEUqUA9i5RJQdoGP7
fN70WpAlnhMFyeAZxV7cIow6+U4mEYjoHhQeJZt+Hzt9upFfrnkLeR8PRq4MjCy8paC4pFQjCyR1
GW7UFkjJAOriIUH6D1peR/agyZU3DsfaGaRCydgepS3w8fOfv0ljUrUMAymcD0dufRl85aIw0m+j
MW7cIatmwM9ayMJSrVzK0M592j4NMBNnxYGaBt3F1hu34JprOzhXywykwyG+XqYxthzndleyg/Ct
MXOWpmGUuCIo0S2KKZfORGpF5rhdM5ZbM4DvXQQUJSGGEG7rjNouYpkZFnRBDJLP3hLmNXio4LEE
RnfxUUfECiASwhjALyZqTr8W+pa9Ca8UWGdZhowKXLxp7CFQTcMNX1y27PH2U0sLl++LOK4ildAl
hT3NI01SLlS//WnDRzf36ew9HJbf60i99vX+WDY6yPwkri9SDY6x0HDAoknOxqWsru0xORXdiJlj
gzNyuvqGDw9jzIy9hJHWs8NBP+hmFJb7Ju/1Hg+Wpe+SMxkoqtU6/zfOWeq7JlkXRItm7lduENbK
BExMASzXBP540wyS9Nss0wowN1yroVuVRiTvzDapfvVM7wLsyiqYE1sRDGQf9iDMG8kxn89/1vcR
dE42cFlkLbgQlwMBXTcSpAs2W638nZOK67DPPqdJgqiX+ftfmMIS4ZpgzQDy6R5OaQqCtOOIhGGo
IecDKCPg2vVEUFyO9bCRXrx2NU/zb1b2xtwc1N+El9wpiyjOORZqF11MZkWHooOpR1M/h1oIhzZs
TF7nxLIbyuFF0xW/fVu8qFl5m+Ym7V9b+Vk29S8E1p6pJ+S0HWKJCi6M6Y5glEGDsNFVM2cEU2wD
D5sUEH+SqXrj2N1lofThK5bFUGflGTs3AZaxEqFcPRcai0nSUUWbHXbKT34VRk+aPQ1wxJqmi3ZD
4Qfj8fxHW846vp5GDDJ+OCthMM1xuo3xkLUwQIOoT5Al9DJVq28NWOzu07gCpJFJL2QGwd6ZuYTz
SZZ2QoF/C4Yw9ZBXdv/t/K9ZO4boT84vbG5DftTpj8m1qZBsjViulX72I2TIxdwZaRI3u/N2Xksd
b5yHOMd8DIhdkPFgU4iqp4YUahgD7PjIM41SNEDRO740rf4yj2TMXHCOF5i99LXJHMmDofVxSIIQ
0v7BmRlu0P4zYx/ngF3U1+zhqoZ75iCE0+2FIQ17YRf2AcJ52wuMFOpB4cNaVuXjzqqs79OkqG5T
NhosqEweibh/UToCHwCpK31QDC8l8kKInxeHVC4htU2VSyjvFc+Qw2uoZC+CRoMk1r+OAvtW1M5f
RnzknTCG4LpUM/s69csXFGq/pQGsh2GICFkgj+hvAOe4zdvWODZ6cuWMFcdGrmF0ngzFq5rN/s7i
Q9roRSjAsuaJQjIbAB6n+6vmnUHXjoddKuT4KZySdC/lff/z/GdcBLdXKypldoyBx6HKcGpl8tHs
1C18tzcT+6JtzBoiIChQ0VEYoN/SomBrCnyRbPxjUacQRKIhQzi0sBj10uj0MNi7Ama26zzIU2rh
XXkZQBi94aOri6PzyBQyHfR3Wfekpo6RdyzODOrxqOmDuot8eF0lX4g7A7rp/fnNXOIf/rO2/xpc
lk/qrkDcegaRGhVKF5rf/i20NL6NS+mv71vpr7pti7++DAVvHijyRdwwHVMIBFPP/45FpvXPz6AE
OuO+VSLivC9v4rqJDFSeZyNXseLr3+UESum6E+WObvL4TeUV+ZA4cbYllL7msOT+vJaZGOClsbAq
JeDTGFymmpMnSHGkL84UbXjrqu+8MbG4H1MmzaWqxXf82qgvg8Rob3hU6seoMceH83u4LNn/s4mI
d80FAOL6EiYgCfKrdralg7f+Q7YBPVEAo2LJuSSGKc6xCYZkN6haFbpWQUEbIVxrw6NWFwwr2Kwe
TZFlmZl3Q6kMQpqxmVVRHhyRjwcy+Ge93GqHrbsu5FLU6jmZPAROfSaoBh2eZ5YLu7brIGNRmyrY
fPlqIIr7pYDWH6YfnpOu0cifBAJFG/u95j5UyCBco/ZGY27eijdO27dprCrhkLu2yPZm6B+GyOQW
UxgYgjn32hqa7xIZRJZTFTTh6xuceHQHe5AupbC7Vuzm8fwPWtt6+kJIMzFk+P650mmK37cFCEU1
M0MXSu3y2okt86vMv/5+3tTaeZ0nW+epOTh6ll9Z11II4joJt+b203djJIAuZ81kuIFUItlV0ZLo
Dp0M2m8jUqx6OS9MxhWIxMTJRTROqG5FQQNsrxum9piiiveg2pWzh/CmOHRpQy8FGeGLsm2MQxap
+bWNZNrGj1gL09QN4IQD3krbY3HTMYZi5HQiwIJKMNymzWD6bgvmIvSkIZnSnS1pzhbL2dqW08NB
9nF+8FJ3OvW2MMnNMtY0aoi1In7Ffa18BkGiHX0oJF1JL347Qje/fvgz0zPSWSlXLe/QRYCsYD/v
xpwWVVU3n5oyPOYZ/Ej5UN3VRRC4hr8lzbvMTOcYxgKhpgPuQFa8fLpkppwW0vxO6lQjjg5RrA4/
B0KJv29SWflVB0KEs1ZA/sXpBmlvCav9Y7SDNbpZqSD5UAQJSkXnd+HVm98mjq8/CqgSekXUjmEz
ON16O6uSoJ6n5RSzb3a1kKRDKfmgZ3jAQaHfw8sGWVquV8mO917n2rmBZAoUu1CYd8khtMr44CMb
5EmB/mwDK7yfLIQoy76gj6UY8ZWA4D3IC2s/qmO2ayOI8U1h9lRRrTu7yaAeEl+qVn+Syhoi8zwY
3En1D4nCmCrSMsfQYug3T6RgZyXdfirs5ywyv5G4T66S5MpFm+sp0yhBd1Xq8GrJuSHgz09+xqJ8
iov+J5AGsesb/VKtswJYSXabDtqXboA62DJvs7i9j7TsT5M6hyRPGldUqqcaU+NGsfwgwvo+aYyv
bQn9bq1txbS1406SN3OqAfWndr84armaSuY4/+rYLkjM6S73o5uEMNbDVJMr91Mn939hNYTaxOyT
WEf7ShfZMQIit4XsXTn1FF858UB7KU4ug15Y6UNvDz6nQX6AofowGJcQsCFctQU/W7naKMiAY5xJ
8TgL78562rbaa6+nH2XNS0B9f8+7MHyMezc2+cRIP/pfmXdBzDRzHNTCZTB0yhBsOP6iRMph5GeQ
YoF6p1ljLZ+J8xPHkV8r3VOh3tRFch/4qn9P0bjnuMX+dyctDYirq+JjdalXwzOzJ+1Dk7n8JQyl
TktUGuabVahwDSE0RMq0MaX1/vJmvA6sBsLHTOKTLp2e6VjLLfp2hNMwYt4C0fFvMSvaSBHex2yM
oDPOx+TNzUN/YUQJxwBiX5y3SiIkW5W0C/aNPGC2gCUcrZpQr1S0PZoi3igurKyP1xGYCbBWqJcs
A+lYjI0UDCpbOJn+TSmrA9T8mvbxD4UVmq8wJzEitbyMzcQSaRlyGaeSnPVuZSBDsssSv92akVrZ
SYgpUdWbH/EITi7CgF5FdFtmIqNCy9WrSRtemBB9NG0YRR1b7EkV/OP5qP8+m5qnv2fqyFlZ/Z1u
u1TBw5NaDg4C0SK3u3PI5PZJVusv5+2srkwDgo6LAFteRhVFswPIsblciibZM+T7rSrjHxL/XFp8
PVgcP+74M7cYcGXmB9/nETDLjpZJH85FhmJfifgp0+jXnV/T6t69saGe+n3eWMyXO9jQO0H4YrbT
HHcRYkznzbwPyPO4z/+WsnAKxI/qMjJCEl4FaTc3acykmRu5SntQRl35kyPXtJX1ry7NAFuOKzKS
swRgwUsSW5GPTYo0Os2AOPLUBtrx1nI+OHUxR0GmSOa3DeM4kHctMr6R5piPaFMBO1ve2F6FBhpZ
kD2k7lyaejq/l6vremNs8cnUqunDRuf90knKz5C8yo3zFtkh2doIGWuG4B+f+VhJYt9hQ2K/dXSa
4VQcGsjR7e4mL5DTNLfWs+Ybb83M8fHN4yxrh3JiEAi4hBxB7tKGym2tyfGxSq38ejLSbqPDsb4s
0BmMAzB99O5jwbVhJB3JgayM+d4qZQONzmIkW4y3oIZroZ3u/n9NLT7VQIbD9CNLSzLnyNDngz1k
nz/uDRapByDDmft62f21WxQwW3M20Zq39RgXHqpW19OUfqyP9+rib+wsM+tSA2zS2ziD2rXDsR+R
yqD5MjygXadtJDOru8aLbc7eYAJe5lRML6EJTn4LlYGQrB3qf6Igc9aqbnd+79YC+vx64Tpkyo3H
zKnnaXKF1JXK3hnBvV/rLlqOrpUjE6n9aFrlcN7YqptTgKCORH7GSN2pMaR4/uMLefgp96PvulXc
TZK6n8tA5y2t7t8bS/Oy3xwovStQrJKIRkGQ3cGatBud4O95E0t6pFd3gDKcpzVi6mR+i4iXo76m
SMiyufEg2uswlrVPyDLVBzTvBxeVr+GIXJrwpml8scIWhbnaaY/GXFaRjdHxJrPWd4M2abSCU/Oq
18e/URjY1xESChvp1dpxZ7tnGXG2HUrC090oKqXNohHHrWvag4bqWupwGdUfmxH5Zz9ACIBoAe/7
Pkl1xl435liZ5MaDlaJK04rxIh60p8rg0s6LccPg6rKA7aiAW4hhyxJ+Igw9tkd81+yrveFXVz2D
p4oR3p//0OtmQIAxrwsmdVmpDAZHyeA0L9wKYR1/fFHVwTWSDxIU/7N7DBj9PyuLOBk2WTPCewSN
VCt81551Peq23jjtawcQmnueEkCdZ5LiU0dwQLwWwKoKUKI2gjrgAvfOJMLrhgbOrhN6uIF3XDuG
FCLoRMAPAinQouqJfEwUm8DZ3RFexQJx4Ywqpx4WmthY2Johah2UNsmAQSAszqLvgyjmCVFQsVTH
y7b3I6p66RZebW37mDcGkMeauGwW8UuWObOgN6mkjd1TUpYPqSUhfTAi1xTY7b/JqKgkzMRAaIa9
KyZQGBg6Y86oRAoPjNJ7fnQPTen+vHev7twbK/Ofv4mUUy83PlJjFFrQhLpEDVgcJwRj/0XCxpDa
LPcBIBW6kVMrQdqbSObCV6sN1o8x7Ng1IV2iMvbxxMaauRz4RFDJUvA9taOWbaYZ9fyFaucI9g1N
2freiLTj+U1bCQmYAc9DW4+C6nJqO/fRIg8Em2bIPVTCU4aGUNsyQG2Zw+fzpla+DzkNvOVMugNR
WiJptcoqsw7ZdJfITo0tVf/WfvQvdo2bjIvMJNnQlulgEVDFnUa+TmPb/mFqWy4JcQnh8xbF6krF
lLbZa1mKwhTg+3lj33hbG5iNoo/UGAqrRs4wKPiWt/D8lIo3iarR3Vqqym6HMlNTI4E5ITfXmUgG
eqEfRciexRW0r3puyj/P7/LaB3UAgYItmhuyy5MNpiccLItAZcf6pZbIX9GFvRS5/Ou8mZUAQvfy
f2YW8bcbAksGSscL3erqP1JdtHfo34Z3eQe2dpyqYMN5Vpc1X8fGTFD1bjTUsX2lRqSKW7FSYzo+
6WdpAPDdx5Zx+BcrYx6XIR+YBN6VG/VI1VILBRB3ACIC0atn8Dprw/xQ+n/OW1pd0xtLiyCcTlpW
5BMuxD0w7ODB3nWNfWhlOArPG1r9WLAIwBzK1rF9p76a6aLwM8GSEr28mlKobEtEr3eq2u2ydtw4
glvGFmGYZ0ARmwaUZqGQr+shvx306WrGLXNdTtHGyta38H8rm//8zSmkMhZNjoNbILJ+sKPwk90P
RycMNwBQa6ELmq4Z9wjGkcLlqRkN8vM4QUfQncLxZdCyeEZbbd3JK0bmqxj0P2gZOrmLFMMworny
BU4mGBrNNermurbVx/OeMP/Q05YKPSX+cmh5GQOlSHq6kFAiWDE/VsDVPCDE9xIAuJOjG8MfID3Y
n7e1th4KKQoVbLqG1O4Xtmphd8HrDaaaO6vL9vREdv9/Juaf8ObzOwJx2bglChGCx2YXprEyeChL
o8l63tDqvnF1ERV48r27V0j9G5UeJ35G18jSf8P18Vi1zqFT1Iq93OJTWN26mVCB64pC8rIO0BhC
rke0Yl0FmtLSPxSa4p1f0MrBAe7Bg8NS56nJZXqhlKS4MF4WkN+2A3ghCPfqEInlRlQbj47Vtbyx
tPhGSWc4OZBBCgBF13robX0z6uj3v1kNZTQNeB2joIukOWrSsJOyns/T1C/Uz3wvzdS/rUjVjW1b
X8z/DKmnDoe+tG9khYC5Nnem1BtZm3SwJ0S9d+dXtGVocXi6VA1MpvtIZu3sThTFQ2NMf8+bWAnU
uMD/1jL/hDeHJ7ecpHZU1lJl5SdUfW+g3T/YbfTDKrKn86ZWjw/Xzzx8Tp65HAHyhZ06KdSnjDcZ
O5kCUDxdB5p0K+voUVZfzhtb3bo3xhZbZ8ZVnvv6nDn7SoGaRvPJYHBiwxFWz88bI4vNc8owGYyZ
LbPWnL+RJX2p7PpXju7jxgW39pGgOeXBzqAnbfCFw01OOyckfCTNcI4SVwIazIOlHngm/osVAX6j
imnyX3U5sdqnUsDjl21rkD2IM+kwOUDhrK3+zporIFQx4xoYJqULeOp1RNG2niqOqh3n3QFZr/wp
ZowZdXPVubPQ/vMcSVY36iuvVP3Le++N1SXjNND6isq0TICAuDDxJmmIAlf2h3avmw3UG5qafRr6
wtpZYRxeJGIo7+lqVJ+nLm+PZWFIUDlGgJb9yYwf4kBLHxMnEzc+/7GYzRm0+yBX0g8yd8yVlDnb
nSfOqTxQ9jrdq8zwkT4PcDJ0H1PPioensEr2Fe+4f+Flc9qh0gsDyLZMC+aI6VQGXubA34Om311A
vSsx/WdRSFseDZnsfAKXX+N1xGIe3H8/ajTIZUtTYDRcJZ3MBNVfhki9Vo1FcZdkFY2CWG4R7DZL
S2SHkXF77RD2tdB2Q6hZ7Z1k1wlKMWMwKkedv2k4NpOmhLeQKwXap6ymSM/AAwLC+QUqvHL+VGVa
OD2rst9WTy3jBY+RlHfxXo38NHhq4LELfnRykYb0KyCHSdyi4E08jwQ3WfJ56uG4u7E72Gh3SM6m
1pWWO9l3xwlN/WJUmqB4MsIksg6ofKvSTZQq0rjzg1oZXD+0chapM1bl5tHMvjG2k1Ht88HUms51
mDueftjREEV7RK/G+F6kziwj10bV97wSabHPcrNV3byX+9TTWxtXKFhKedmaeZ95RW2VyTfkh9se
FaEpDMBESXrwHfiOM9xqsSruqtQPXoZWhOo+yyw7vZimMsuPnSKVxb6gDtU8MVhRlA6sw6mWHgGY
Td8MYQ79foCxwnhOIfYDQTNU0CBHmSPH+5hcKNqZfdyXn8aorypPEumEqKVs8VtFRzvLbYDapVco
1+SfJsVX1Z1DJPuq1nnyS5oq9WvSRxYbQDHyZ2OW7Q3PZPOuMDS4LqzRkC61dJQvcPTpW95Nbe45
ui40z8z1Lt8NGf+OSVUrtek9dgIBi7BFCjyOKmA0hZ+ClQnrjimQAN+hs1FDq+wFUVE1O5++M8TF
TdL+isYofZBSxQ48aNobWI3gXfZgyhuSG2Eb5R90pRkbpT8o3aoULvaZ7o8/BqPp/7TqwGhMBQC9
8Jgpsx4UpW08ugxl7Q5TNaMAqyr53kqNBey7aZs7pOcKZS9GU/kTiN7Z1yjqtG5gMTvpjrzOE88y
QjV2lSAdc08MY3NhqYLnEnlNkoHnHHrImKPGTi5Eo3RXCg+r33EsWOSkF6rtCiWCnR0m2tHeh0JP
btSqNg79NNa6p9OSC+HFC+H8CxDXviqrcnwRcWX8jaIQBq2x7x4zpZm+yHYQ6B7rEBeK3sSHslQE
+XTp/y3kKb6vqr5CjTjr0r0ojfRnPwV9fTB1quRpXtu/EhZ/kUWJdd1QP7sP1Dr4I0a5vJdygE1W
Nva3ulGCEsJvD7acVZGbSQyAFL5aPaBIV/6swpS3j4V2+wurhVCUEo5ziNq6o9cgh/V1rA0G0sh+
8lcVlnMfq00dwzWYh2InJBXGQVGm1icR2ZbshU1s+J+MKdC1HXJi/l9hdWa6Jz0YDpmKS8O6Xeuc
ulbKwfiE+R9mR6N213Z6bDBmWkzNrh8V7SobmpC7yanvTKet95Lvv+iB+KZV8XNpNZXXNFqCDFwZ
IPM0kbT3/U0wNUfFFM+w5kKWa4jEo/fS7LNWsz24+r/KQyYIfOZXZgW5RxQ9OwRq0nE/WfcpCB2a
DEN+FZjtj6yp84NcTNYX32jrX9qYBfepn/b7yCx+9JZzl7Xm36aQlHvLKphbGOPpyBfKedRp9Xc/
ZJrCdpCpT3XFawCY79gJ3xu6anKnuIBV01eU56qtm4u67KX7OAhlRhRDU6SfqrxQb0uz0A6I+Jke
HhR5AE+j26HrLplGSB+MLrB+QvneP1fVmFWP3Ff6vjf8Trm020nuPG2osttM87PAzVK/ZsRkqJzH
UVK1q5bit/AUP4OCV8sh4tCnsvkaTlPrlkX7J2oLczc1pb0bu0kc+fmg7krpEDvO5Jp2EXvoKeQ7
FWjcIS9z1WvY18vBbPQdudhNaBuXZlaj0VcR1iTFOgajSK64L3LMNZVGf8WXvKK0M68dO2cPAv6r
Udf13so14xbyECbkVCO/L2HK8XqtelYrSXVlq5iua9UPHttqii7lEr7yXNVu21S9lp3UgRNGUyGC
1jJv4IJwy8p5mJTqRgtz3U18qziOzjA9C4HufRGPzI34ClLmNRjCweq9nqF419c5ysqAoKBQw/tp
igyXV5TuOVl9p9eQqxfmTJo41USbVLMPSZqZMLVbFfpxtrErhaVed8K4Ryr6h8RN5gbOOCuXZJM3
igDl6KSsPYbvuuuOer1rGFMLTyATdWbMQKXWm0e7jG3YyPPgquq0K4bKbNdsktyrZcfzuzTbT3Z4
jEGmuYrN2IuTy8C/i8k8GGUNF3AnBreS6BhWTo5wOb0grwdc+YnylHUBz33oZRHOqMkPA68o9gh5
FSnx2Rtj6i7lNkoO5oBMBhNS10UEvFflEvEkLZtA58jODjKNF6dtFbdqRbu3bRoyacikn1L+KHNr
uJES/bPeWM2OaaZnpKM1r5GZ3Wbaa9hTr0guByuudk4gt7skKNtjlIzGteTn0tGWu/6LRW/XjaVW
38uDdV12PZOoeZzCad/fp2FT0m7KS6+sepXbWL1EdaY4itq4qMJ65wyFsZ/iDMxeGF21USt2UdCG
btvFfGep0/aTqXyvGzRiwRtXbpizweT9k5foaXoZp4ye6UWSeUpQ2W6WpMdRTwLXj7ob2lOT24gM
tL1a3+g+l1OYGNolXiXx3mVyLAnjr2onQ742d2WD6XM4JOVOT9vrIpOeLG7tsbReYi1TvbY3L9AO
By1hhfel4X8R+lR5U18++oX+EurEdScDThvoVfcAbWS5Y/u7+9iJ+0MqVG0n18rOH7LB6538a5/0
2r6Ien8XJZTanTwueRvnkicHbcDAjprvoRsr6TkGpRdFZG+ZMGo3o3bupmPyR8AKtEvgO/cgP9J2
YWv98klelGj8Biv0S1lW32pR36m1/SkKxV3pWIccvL/bor9r5pL0HAXKXWYhTtfb+bjXGvtqkMWz
UvuPYS1rB2tS7pRuDJE0aoa/RY+ep2ZEJdyUmRzz19hjGbl9kqLs0zXxpV6r0UGo5vR/HF3ZcqM4
FP0iqkAsglcW73bs7MmLKkknILEJISTg6+d4nmar6e7YIN171sxBXdB+RmAeBq9QlGca1DqLrYvH
InbWYtJ+iAFVuIVGkv+21yN/7KCGylvI1I+iRDMraxbz6MqevXYJblgVBOYRLmZ/YxLTnSWa3Leo
phGn2ZCKFrARLHPWOG0YF50Vw3Jz5YiXEiE1fM6TqBt2oaQvXsgDjSBRlKamjop0n7O189y0li2O
6MEdz2Pob0vfdRGMVrMC0Sb6Us+D86rdaAFQ6o45Psif0g3HtKEKCmi7VnszmySdKrvibB4WzBuU
YRY2uuglxcQXTmjUCvHQRguvMhQJVMhjiWW6op9ylyTlcWb9Owou64wn3vzWqmQqbLMM++Tu7p3c
SB3rtiXQgFQIB+2R3jK118BXlzqcgzzUq9rQyV+uCCkICuZ4diOk3pWrXDalp/eclTv4dxdIkjsQ
VJLz7dJRN+38Vu8cCxdKmLRfXrSul2kqca5JqNJ6GNTcNU72iFFLDm5bl+exxseCT9Xbj6yCLwf9
eC/QmWPMFmhCIKR6qOrp0snA5sg0xXtnlI92wOoWrHO3Tcqgydgw4BeMTsZlEKDDLZFhPvYz4yAh
TsjZzzt8Xb/NNLZbeEqf1sSfkE9KFdzVgdp7DcB3qd2CLlOE0E/OUtVLgXuuvmBu3QTawj0UJkvK
rNyFMxpXmd7XrllTxDt9jtr8SFDsmUKOyVYgyTmPq/JX8+rMB7GXjdyrRm18p6tPgRYPKyZl+Mya
ADMmThC3j5OUJiZOwTSUBcIwcXpagzkJmw/GNtjR60d0XR1wRufYG37EKN8aY3PWjOt1AqmcSayK
GSiSD9rKYFP34a8387pYaPDTVXiEQIBh+ppxQIfTsIeybeNMeFINGU6C2eeSVUlBZkSrAuX27N3D
/BZqwrKSQK+Zyq55laH35MXtDSW7yYOLzroTNTW2hnHXEixWy+T+WLcu4r4xmyQayteI4YBuHU/k
YZkMqdbNTs/NEdW9zsE1OBjQVzsjo7lRp1hgt0S86Q1X7FGXdoGGX58Qf4NG3XpJuwWxxIlqYEke
2aHha444xU880ZmhzZksiL7HguwK9uotFhvbvCMBBvWl8r6wtSDMwtYTOjIrvkExbpVTGY+ZEFAP
BpWAItMCwAHtk6R4nUTWmApPflc6OfdMlHHri9SNKgpvsp6ykGr6MtPSG9IpYsGh5hD7ouIMaQhq
OA81zNK06jkCWmvcBYSeWupt0e3HcyV9J1Uu/iR1Xb+ONlYIlBuRAIASFuwUMskjOLqzFfe2J9pX
UNpHEo4yXbzlYa7MHycr7vE+8tJaNCaL7FSdmFweGEbWjFjvtjaxX0CLCecFTDgqmL9U2Uy5gLM3
i7zplyWSPqDoFkHgzHwtnf6sW1LCv9A7WandBj41cmuMfysbta1YBQGfTZ6QhY447TD+ReaJyGAy
aTKOPT6bJivwnWqMLXx8n53hG7UT/6IKgz0akLv9oNiMq5EMGydpnHQaCVwizVAYKrEEJe2hjiZ9
iB0q4bX01sIlw3TU0gPo3QR/CJqr0KxHXiSa1vHTDbCvdX8dEVtPhGdZxzbD5rViqa9201IdStY/
yLl8GEsMQqOvUkHtZ1yxR4Xo3WId+L8OU3q6mG6vVvNBVsQXrEPS4ohDFbmnypuDQADUzVxGQ08Q
A/7NqMCGfdf5skO8xzl44DwMNshUPs9VnRRzyGg2oXxbIRKvHNR3GbPHzkhMgquvHukabJc4+fEr
juZ2NSPrqA/esPFc/aY+z4kpj6gP/OB8LtE77L0jqrnNRj70WdSvH70D64zP4h0TS3tDhsG8mRAY
lrkx8oBbfrLYJW4iUv55ZgKx1V2Yha09+ks853iO87acjiIpmxT02Wad+RZATXOPWMLn0vn/XNIX
yOtytlUJW34WwVVybGb3n6DjR7l2ToE763ktq2vvL++wyGST66o8qByN5Xx2M3fiW0GaPZ3FUa/d
EcbRMSNO5F7LNtl3DiCHmnCeAtDBTGYTtCWZENiesqIwA/NxJ4qDsBqCEI/kTYuMmZFGjxXrcfuT
+JfV9qnq6RZH4wPznDl3gvkPeeQ6hVzL342h/lL4eSLbzjB4qsKvzS+u4UunE14kDWZDWyYX34vz
JnAeo9Kb8qbvbsgk1VkzBBt/RLGOYZ/0XvUz4YHEZImmmNDuPcP+ImcQOwjhEcla9bu1hM8IBANE
xw6CZttV/1YDL2ExGQAm2ALBC68Vbx+5Indr8ivmnDMdou9JyCDDudMXyoloOrmdc+osgs0D5GJr
1tKtkAgSivFzsMFMqYmrruDwx57tuCYYt8S5dv1DWAKnqe1PouN3RMz7GzYydozwZ0mJI2DTRzXj
BB94tsTxZWix6YJA0jmlZkzLdl7TetFIDCH1s6iCm2HejTA5pjJgJG08PL6AdgqFMFjAM+wR6X5Z
24V8X4lYb+MRp0/QYu0r9WuFeFpnkmBZy2aP8vWXxOmPjgp2VDunWpF9yFhetzFG3yrcAl1DQ1Mb
42roc4J+sF28Rh+LKd+TZdwi0QCvZLVfkKGfIh7dAJtaUSWC5VLp5CmORJXPHStzpTBvuHbHe0Iy
kTjHEqNA1vtAlpAhttUqPM1RmIOUWXK3Ej9970UwIop9p1qVgrR391p223qyNsMVI85x4/wG0VSl
zjQ+l4QO6YyeSeZER0DLqRl8YOA9oK7RLxp7witQIBKqUNE3q+SNaJknev5p/OHoxDoDcnsZSfto
4ApMtNlKsr7zpCysT4u5W1fIupenbnJyv8GpBuTvMySsyqjl0GNOedIG7hYL9Q2NUttyptuhF4VK
WCZJWTg1QTTMWliwJBxNhUNEkfqPo9Xnh2b5Te6AGrYjzEbe/NzH8/vd8IpSufBJh9N2dOOs4QhP
XN+mcTlDfX2BJw2WwASP3dAWhM5/cLHc0T5k3ZRifenE8rbE5CmUkKmEY3hEpKGztX33uOApyibu
7Hp32OigLDMThQ8Rpzenas8jyniRF1Pteh18xh39DnX4jgDoKAsDPCxDqIskiHYoNwMANw5DsWi3
3Wne7lVbIm5bqQ2R0d/itXilx0NrcUIF7q5bKYyW5iVuup2wwRHkxJkDy6lUe+FJB4lEtB1R7oio
megwVANLPc/ZVQz1zShdvHpT0BVwg1ooZe1DsrCj9rq9YOHJH3rILNmypDxSnyGzWZuYQ1fGKEqZ
obBlY7rKYdN1zs7Rk592Vf/YdepV+uZ6H2rweAwHFCnIAmsyegPadiv1CkBiAL4WvoS6LCS5EMfu
WgzMc98UuKzLlDvDPvJB6s/LHh1WR3zl50rRm69FzhOnmFf2ICdcAXEV3yo5bR0iszIugaMlSZNi
CQBP14WvDpRhGUQJ+I4w8xllLpA9bxCzuBXY+nHg1mXWEBHkOPgf6tLZt53XZsL2PxQWFxzeKSEi
S8Z5i/LzlNbYdlbQfrX5J2v3M1rKkx+0r45rHsN1Rp3QvOD/knwvlvHJD6fNeM9ICdp3px7ycnGK
xZ8xo6OdO/U9bNQwgO1abTIly8JEpliiIGcAccCYsqs/aAw7ku/qNroYZr/WxD7HyYKNuD0ivOMQ
zu5BadScLvGfiy0uRSpMkI6KpdNiLjqiNOtaiiYvt0DYF47N8tMhwd9s9JOZIG4ZRPAWmzrMVp78
MmdwUgsXwoGTpcn7ClOMhWtkWeuTbNw6JSo5+EgYLVo/2A8z2Uhab5Y1fFtknfUM37/0Lm00fJQh
23PNDxUOmXYAXhjSCzSpRdz93zU2f7nSP5CZZQxmG+6sf1475tj0Tx4mClWT3HL/oSTYHyyM4MFq
D1p3f0sPvKht+DkBZMF9WGDL7x4jo3arceMztWetfVzIExoO30DYYKyO86jSO1wfqZHLdfSmMHOq
6ksObur39liiQjUcA7Qj+tMz+iBukdPA21qqw+B1RV0jl8nOAKVYKePMKkkzBZA5k8yAFLHTmCMi
fg/461uwulAKvahtEj/OUZlJZ7QbytYrUrBfkZGBQKdV7srZ+eeJbsYa1j0mLjvFbkNyPZQvYY0N
sF2aDQIt82gF9B6Y6Bwv69cShdekBkgCgGLT4hnI5ILtYrbAF5EPADCiCw7UM/sai3M4dVvSaYg6
GdYUROO7FNAErN+Xux2yt0OO0fBxXQQ0JktqwHqg1uJcreRLlt532SOwM9Gbcta5V/ZbHjXopVQQ
CExusK2Zfxhjr4jnBPTKuEF22kMTRQqgDj1RsBhFU465FuanQvxNr8OLkJhfJzvsZ8JyAVZynMfX
nrT7tZoUXlCE0UcTYmW0nnfzNHyrPgCWPfg7NSHnRrhlMZPx4k6grQZ+8vWjGTVQwJXsYQhDOEF4
c1r+aZeoGJJxA+n5QwiSqFW5ZvLY6rjw7z9oFGxgojyObbDrhzj3qPOERJ6DI+edZ8rzPNsKFc4K
ORfBI6FuXgWIhFliZ49xGH3iNtFZMLZ4UVu33oy+2Oj1VfsG/8yOcSn9wrbNH6/j5wia67wL2rtK
SCwbErM+w1rQZeDh9gJMDKJf8bBKUuVDh/ktWlGY4YWInRVADwlbEFOIHaURdcE7VF4hut9PB1b/
xjK+rMn8E6z0FmicMU3t3SxL0FwnfycqQJ3VB3DeeAfxevkxnvbhzQXPuAzmOkxng/d4keWL5eRD
TOO0wZBZpQ2kTLDKI1zCjlsmSVFhV0ywDiz47J31yfFGvDF97jgEauqJ/bm22jXzgLagAfmYgHHi
8AUvftFWb7J0tw2JdzzA0xRjm+J2C0QyG2hSNGvjpQwuZ86xyLbiGxU1u0mSfPTjvHQiC14CwciN
dru8tCC6/M5Wl3GFInKYgc9OnRftwhoLmxeAPjEemx9MRUbASBpzWEf781ByvYFKZjkOCzIN4mgc
N0PfiRukTmXqVebHlJHMkSxdZt4AgLBx3e4LrFWFTHLt5Y0iIndDMZ1dohA75AJ9Yr3/rqqyy7y2
LNyg/Wuc/oBBb4fDuaD2e5YWiXPR1nTrrxJeRoFmlO1W03KvkhyKWKjEGZBXmCE0zm+PSowaMD4L
clh6FHEOycEDkgfM/Fxp5PL25ZSNM9kZSfcSxUx1jQGoa0ZM0mrchg3SUDwNotKks8GW7PXb0PRF
SBc8sO61A/3E8L4zhJVNPbZyn4JIsqjMma7u/+unOWskx40BYsvqLq8deewgUqCeHWFBb/YgBFOB
JPFyGr4sc7bmbtlHndEKT1pL0Gre8GcXObQpamVP7Ty9+2I90zvXjN2ETe+EQoynhhR20IOMSnAL
QxZj4XJ+jEXnhA2QXuCd8WGdeEt2MogzLFI4nZudI+iBGu+tItFPlPTnTgwFsI+t01FgxEjzZhdA
OfUP76nOogTtFWoei5okG2HIDiZOfGleDuJ1g+0WWVjtYSD8NIOIIUF9a0pgG2oDYQp4i4b9IbNm
T1uQg3o6By5OzxJ/Ooe9DiXJODAfOkKNCx9BOG/rBiASEKAEAgLhRNeueentc4/FQnQiowALx+Za
Ax0CN4Sm0/m9jkw2db8jp8/lEO2mnj54s37xmNrocf0ttdn4BjoLw4uVVUEqZPs5M/7EjAGy9MsM
DrmWP1Lbb+eh2fkayRyAGETn1Zjs8CSP5Uciz53LtxOul3GefqJenxGblUPEjcGUtlmn0LvTRWRL
rXtGEmO6xtgqEnoAWbKf6mlr4hf83HlfL4/GB61UAfOZvia6FPr+NJPkoOh0gXbq2JfBq0OGJw/u
/RX0obb+UYTeqcaeYs2wDZEK5leYGYF5A87U9XJEGvqpLftc+NY/eLp8cEtezHGcuxIoc1s+B8qF
4kEcZIKL0zEPVbAca6ATk0ZvbqMoVLbAvJ31yNb4uymj9C4bSRy+cxJUrM/u81h5R+b9uWuzJ2t0
nDBgS6CB9QIhwkBnwCcSZyE1n3gbfhMIXroK/C9pH5plP0VXcJpPFXLN2DCeBSKbZbdcF18dV3FI
gKDEa5Uud6aRkS0HWbAkgOOs9Pd96WwVHa++8l8Qr4vwaSCmsaXfneY/smEhEP+oAyzQ7dv7RzS1
300sn3FC5XMzbXoIqhbcmUgLzRpg4iN3vxI6nSbWHD1RPaGwHnoocCaRbd6jvnkjKHPMJsHPDeM4
H5ynhId49+yhB+krJ1xl0N5u7gRLFc5jCh8MqjLLI5/XPFyjCzhVLCH91gNnUtf9sWdsH8o6j8cJ
qB0IpQqfZsdP+HqueIROzbz8NVGDyRGtxuPgvnaIi6Ce+puJAg61qMJG/WdCJHBA+2TwydSoadXl
gBIFuj6zEBdYReSSRuxtuON64fjslQx831TUw7jjhKksmMjWYjxOJcAO/K+ZhQ15Gp2bP8xXVDMU
IvBuNPlEjXnhgzNvpuXVm+HnMbQqOsBgawzsF4BvhVZLF59sgvXfWBDd0oMnZ6xe5drvPWI2lf/I
pvoLiQwZlTfr+jlyHg/1jGbqmuHmX3OHqUIuSFdaetTAd3nE7CaS1dH3IYyND5PwsMcM7IL38Agu
ZUf97qUW/mGhaB7nuF2SaQPpScZW+eBEa+qDGFbhy8Dsg6KOzAAgxigQclG3uB0851+HowH4CCo9
+O8cBNdZ2JM7vBmDqxX7Rz/xqzs28MuBKBDrxXHX3Wrai1nkR7L4e1AF6QA9ChubDK1u0PEDkGyQ
7VFiChZAhM0I/LlufgwySYGPwyoBMmHyxx/Mewc8XBJRovWR8uDN98xWEX2olXNzybpH0eZrpOfU
r1dszA+B0xWzAjg60BtV867qbNrw/cSuIU7LEmcKJCRq/VubNjPrulGQ3cou2lYwsbvNsZ9fcWMc
cFv8MVsWRDpp7L7wONlx057UYopejRsgwy/rNG7bZsakX+lCheurE9pthbgZ4et9NNUbhBggkw/X
BYjtGGOIZ56tE57h2MhrE98C4CCI8Epb9RUNSw5sMUMS0Xnpw304srRkppiD+qsBgxKMSH5BAnSg
k7RZg5xogigaB0lEdRFKb1Mh28xtRO79v7nNqOtzkxftuL+V42ybFpNyJPFuwqt7RMLepiqBoQ/2
akZ+0qjZQgkHlmoHG7gfFDj4csVh2Z2NAqzpnPogedN9cp6q/h1Qy7+5L08BSkyBU++Fc9cpCjwA
IOWLNTzUNQhH5RZVcnVs8O5zcWwau70vOa7kW0pUtrQqgz9oA9Ij7z0HcPEv1MJZnOBtH/0/M7Gj
AvbpOC/IEYKuQNpr0C6HADoJJJo9diTkqSfExVJz0pG8KREUla5Pood2uvf/3TkR1BFcbeC9zV63
Q4fJlvQ+PGgTWHvko9ZDAQPQvoH8p267QlCSr2F58Hh7GNkXm+sLLjnwfRyCnQ7TY3iDj2pzT4zH
j/3mB/wR6OUHgs4VhENA1GaG86gLigY4wDC3G1qOGbMvS4vLKfQNzjNIMaz4nkFk94s8EnTnjpgM
RmbgjobkoEA5YIZGLaioEB+L73eRE+KUPmNQoi14GS7816A2aGd3sUmAQG+mh9BFiWil0buFdzd6
JhUaqMEYQ7gQFgmgAhfV6QPUGlLlpIqAm/bnChhhqC6UndrqexhLKLxgncRffQr5JY4kn/VfBP0D
hUXV++qJg79aHGYJAAUfHJiwD+3ov/cOsjobqBrQpYwCteXUizij0bF1CHbR60Swbrj/moVexiYo
kLbxh8zfC6JSNhzNyLJeccXrkw2+AwHJfj0XYq3ThbHUr/4muRSOp8GH/mGPS+NB/XBRbRZGT9Fc
Z86o83YcAIJV5wYDeZyc0ZKZVaiizd0mTNE7dJow4XbQLqYEp52uxwPDihVTeL/EnrkV0qXqlA94
p0JyXMZ3rZBgpBqeNmR6BrUX4GKYL6bxvyOFG3md+gtG4Y+ubgtT4kKIMQikcYApNhqmryZU18BB
8IuEPSnGe+2x76iDfC2sBkxFUZ9NSABJwiYFqJX5btUiGlUU1ptus65fWjQtTOqOWNebwIHkxePl
YRmrtwG/NQzKD0srTyU+UAvlnjuJu6ilQbipTBWNczU+luxb8g8ZullwJ/HCGLx/AJkTjpUJ7d34
4y/bsK3uH+ryNnPvswL6niJs4zcc3AS/igE/E5FdVWKY0vKrc5e3mJDrEA4f3Is/w+kV2INbkIVt
mXA3bVi9AXj7rOKHuav/9LK8dO12XNZNrZ4Tn38E5bwhWIYkf0Im3odru1PiQe7Xe1+aJ/9gDE2l
d0QwSaYa9ovCpF0X8e+QKrJ1dYlzqoQoJSkTgDemxqXW/rK+PpUMg1jnLBc2Vvwxnhf2qe6PZN3q
F879eOeV9wpT5E0AIia8iNG/fdPSaXMOGj/vOsyIaiVuIcUYH0MZI+pL6joPBMQausZU6PLKz4Y5
URlDJviumyvsgIGW2KGx3y8uaXLXr4e0pnrFKjGUx8UNhzTp9JDNnj9ALI22zbKKv+wcfa0LolnB
vH1Sgi+v9e6oNukf26GvN4wuXzb0BMRgIAOdGRbMbqZBypfyZRoQetY5EyYGMpzXOZq2QwAUdBS6
hfRpPlaTM+1D+P0yoAz9xqG4uSEZvhfTiqv1QH0jkAgayw4cBWwLeBKQIUcZfpkWZBadwwezxI+x
4RRIautjCBsKqEI9eMQ8DmViR7ZxtZ4iCWeVJxANMfVma8boq8Zth1kTFXK0RL05RMVgb0rAg903
xMz5VGN85wHKA6TcteCcUGfmXUmd3EwI/DqMdjVSsjIEmVboRAWzHk9PcTftpIvfAil6kpNNFKsc
VX97G5VfMbASCkhEjOzqOGBPFzU8RpN/StR0566c54bz4zrQHBQ4pkeqvwVegJnA1tkQIDs2pUF3
wS+NrDR8piXzeQqppNpD+PsNx4CbqbWai7XFems9E2RV3ILwm1UWMhcJX/EeX88/n/TRFnLzfRc1
Nyvk1tDlBqisKxT06bkfwqYNoQcA1lpuQtKcKKbbO7P5bBe4Her5jSNWZicgPkQ1TwOlXDztWzjl
QMbKMEOKxjfKL6Nr2/aAvphCgKOBUlWLOl9xHPG43qNK9hi7EJaM1fgPfUWw82GNRnFg8+zp+pev
81k046YM9eNE3Cc37v8F63K/gACNoQhzQrSI/Il8Z0YsX7Xv3D6XKvhkcYRxI3QOASIy04kP8Mma
9tfjkQepoKXp2GMm6DsQu12NJ5fFXyxoBdbXdU+qBRqCRs97JPI8yKg6i17+W2HXB8g5feNz/UGf
jZutDd3iX14hlfu841v9fSBBpzAgKJVVw8iBhyBYd6EIsphAd1gVsxQOAZPZyiLlUNhPT68IpIbO
cV2/6mAlQJOmzQCzW54wdun7+kw4jjnsLzw1LW8207TWEFaWm5ENGjqEBNuVh42biHHJEeQwZAFe
rVTo/ksz8rTi5e7wYuNbXDmU73gZK4TH7icfeLBVJQcdCP1bF7ApnSP3F9jBXCxjBz0l618TOd7r
48EfMdEj5lU3hUZgU1qjTtRbEvS/JOaXd1DaDJZCna35g0eHJjctNBYoe92N7fyL/d/u1EgcVK6Z
Wx1HO5DdWIzqvQOBYlZJm493mDNoHODzkIa0g3MA9/XVBHEh8TepsFCv2BmDZwCTAIQ+ZwQiuina
DaEVMS6G7jutb4l3CmXl52tnLA4FAmkx9mYqcOD6tbMBwbOpjIvbuQmxJZd6yxb53M/NFyYzwCLS
2zYoBkE0CUZLU178AbsbukNSC3l0JsH3SmTJbCLGXtYletBd9NMh9FWNfd403dUo+TloyB97B0wk
6o9yLrDdEPIkoSrLEzxquR1DNHNUzEmDuT8OLbsEyXRSMzkK5e38YKJAlz9QJe1umiV6Qh31i4nv
QfVoVO6W6aeeqodl0vtO0LMQ4hS2A3gfYXdB5V0VBxJCSLNF6PGD9oLPsS3fVmteYWR+q9x5zKjr
H0GWblztAGZO/pHF+PvKjnO+ECC9XHjTbo0NQKN161fuL1itVITrNunCvYoavDKobFr6csiRIw2p
4lheaYdMPdiKMhZM+1EukLgT9YH9y8+dkI5AuYYvWYN/cgXOSRBjML+0j0LcB8O7OxTGbwjGFR4O
EaqHro4hQQcJiVhXN68pbhzkrYJnEZcaS1hK4SzIiOYjVvUAce6dfa8goU79RX2QMq5ydHY9ljOw
OUp1iQPc0E2phjZben8oFII88ZwGYI7000Dig57RE3+vcSlqgwewZwtYyhWqM919lEt5tc10YL36
MeC45poH+QghLzAqZMKzoWObSkL77KKcBPEmR5inHrxY/q0u8PmFwoVsHAxRHqmrveztecR/NyOo
j9HfMxktu2jEuzkwiHY47EKadSVk0gI4kgC07nT6uDSJzHk4PthIH/xy3q9446HH2aJq7W4KMMfW
j9pi9vohh0YOBb9gxkMnfhQ9+ef5Y5UjlBi3t3AwhjLQcABDIVaKcEf3BufsUmscTl1YZ8BeOWLu
6WOFzIB0WMudSPBMjmB9GEQ/kE0VC59NUY3Jx+iEb9RrwCmwM8UNS7l7S1p+QOsg1imnAaPbQ5UL
qP0RVWpHO0KIgIxZnGEY0hvd34AZAswZgAPNYOJtwD8HSDBW7NpOWX7D/cSzmeDEAsINLSbZYwoH
GTtP/EnHyMRBvNe715EZep2omPCjt3ed7jIhcFmgxu++GIpocdABYMQG1lMfMOaod2NSwUVJenUq
XYPlW0KcY2gk4Kli9Dr5E90pJu/Z3TdCAm/jddFLImJ3Dw/Rkq86Qiwq6bHQcQ/vYze4uW4DAQE4
1noFRcTVhfYig9K23ggP8G+zQmzXDwvc/VCDDDMKBqxydnaMShyf7IWA8pQi+pQzgP7Yr17hbUDp
a4NA/6Z+hXjq0VXNvoJWbPKwDPnQBVQL5HfxTVPneY3J1dDgNYHAMATHP1oBWtoSDBqEnvW6PhtN
j0uLnstI3PXp9652vxY5cXB8S+WBb63cTy3tfoJk0R/o+2CXD5oQF3jjuGzammODQPz1jqOpCUKT
EvNZu4Dt8HxTxJbYTCXyZHzyHJUU5Qmq/wCNcDFAfGH9sKwwxn2qK8x9Mgpf1n58gqVkH3Tj3qGg
B8d1d98mRc+fncq5mK58qarozBIHC7s+woh1IuohgcIsIwrafdkfERwFZVvj4BhueTYGfPMfd2eS
XTmSpeet5ImxEAUDDJ1OZQ4e8Ho+9nSSPsEh6XT0fWMA9qRVaGP6EBGljPCUyqWjmUYZTDpfAxjM
7r1/p3eMjdvpYpclQbbF9IZCykvbJ2ImDmCzJ8RC92XF8+XV59HWrlKjfdIdqqWB6YaeUbQadhUy
rApvF2t+6eEn+a0sAdBaZwJV6APuEH259FmV0RmKYhMg+3/qc6r1LDzHoHydVV25MCtpaSNKfzO+
swhe0k3ruYzFBxyMQ2/G57FqrgGAGXlWoz+6/XvFaDXQDO1m8nKYrOkzjAw/L4n8yrZ5PD3FIn2p
mp5Jr3GYsPBnuJCesAG9qjr93Uo7exfq0eNQ2VewA7bcbIAZasMUjkk7Ml9hVht61s5wuqBa4IJN
uXPWutd+hPsXjfmZhKqYDBXT1xNlb3pDF1R1xRdc1Z9NzT7lkFwQBD3L2QgIoLlRlAzMUl2eFgD5
ohhcttQkZawgAc46094XPc0YEsbYLOn40udwpRnI6jRm3iNWyvvWi7edsO5LPYfBa31NF3h3kNOP
KV23o1kHT5seJbw6ZRWBqOHtwonpxLJsCfJCV+DA05VnNUcHdCw32hIxdShfwsI6SGlR7nxUDSAW
htWQxZfkeezlG7MPZ1NM/Tun8kOhs317sFht675z3G3lOLdYBX7rYGADLGqf1ITbAdPmQrj3rcFo
qIiBFDsQ4m3fY8isJmhDEWqgrEo3c/JVz/P8kV7qqaEN4SgEA5epHzvabZ6712k2wnXUH9Dy3TNA
DZpVOiUIltul9PCbBhnaSw/4jVknyIIIoS2wE4Iv4zCdsqw8zdiPeUOFauL+vVCoLJ362jf2XmoL
lZS2vDiCk6f24rvVfzaaKGGENcfoAugEZoCYOW2fowlalV5Qko/fTU5J354A1pumOMR1eJm6/KHy
qnPr6Qu4VE93SuoQQ/whDfpsYFxT4PzqGM7BIujLNYnF8jwdUFsvTtokxw2YwEllCUBabWjbaCzP
k6OB6sz9S1S1z05rmnsyhvdaztlgI2NFeXZsKE/ragga2/QTwhM2sA9jlHVDth3l8kWFugOSPsWH
IpsNHgbDONOyPVp6BbCLiBPBUOJ7C6zxavyK+vpWYQ6ujfx5mZjDIUUKuR/T8DGxnVNYU+968aUe
MPCSw3hgM3vqckb6znzqgJMb09iuA3Qjjhh2wSlUmjpLqFC0n0FVS6AFvpgXB24yA8h6TJusBhi/
KufrNHW3mtWey5aW1co2stW2aEgMRiHJUcPLFpIQ4pvMc8e9ZuKAps/t7VzP4LkUk940H2BU722P
g8IrqvtBmzTIvem5jGeog1zHOtY9lr3KN6JRA0TW+Imiyhe9uR3F/CqoyWAJ8tibHiqTsdHmIzQ5
RG9g5SQEoOqwFEy9AiS2Tot7MZuKx9a4IwXzoMX2xyyS49iCBWFW7oPGKmoFvlus7Hzvui3Su4HH
n5a5nsSePEfIAMCtwcBDSYZ4UGfZqZ6ca1CzLeK4ACEsZvXiZWrKLc4F2VamHH96TWG9NHO38SBM
BGE8VSD8qvbjLMy3Xu3RDtoaNUIaniygzgHiaNALd5eEAHrSxpE3fiiIK+LY6qgVTZexsTHJd3vi
AJE9s00xsqIWlo0hWwSuSXWPozGcYOzkGQ+brtr2Jo/KgHBm6jd229j+nMnrmoS3vRa69yghOYpy
GA/6APMnrZdvUYP6KQnbx1bLXB9SKrO5KKYLGZO70LKu4X/v0zjhdIOCxFCn28uMw3boaRcSnJnK
fqQfL+anyvA+a2gx/lCISxUXBzOy+DjVFkvnTWyxbTgt8W/Wnc2k0K8y2nVHDqD98SPypA85Og99
LR+MwnnyqGk3BqWCKduDPcobZ4UH6WjuVZq/epp4nB3z3cusGa1NeF5QMdGBN6+DQhRg19OtM5G9
lhoN47ZR3XaogplNxzP6samg3GJnJ3Q5DWonZowZpi/2xMdaWUVI+4Kpqj4Mj/fSxbNpFS9Rz4h8
Cat4G4Ww112505U9bKQRvlOXLxvDCbt9RWr6hgw0fte+wh/AfCh+FTL03c49AJLJvRfazCYWoQIm
a1SijXpONPNJNfMpDwsmvca9Iytutk553NLuzB3b0GTbN51kFtpAyvHChfk7o+Bh+mxh/pZLCgVH
6BwC+jNWTg0yTw5Mo9eIuRfRLswZrBr1PY0vRbDnnBUqiRT+aBiPFzcxr6TyDmKiWTCc21BqDN9t
XiOLt5RB5xS6GaLPIKFHpMgUB62Mjp5qbiJMRxiHhdtyXoYP5iTpFZKi6ux13rdEz2rUnBl8+eka
6tWeDCeBEEvDoS6LEQDDAiy08GWUkONQISx+n7TP9dB9bZL5gsEy4UdtWu4co2YopiffjKjqdplJ
FQXKqXT9TAJ4v9XtyvUlltlGAR0ZwjgNUblwojTUuX16T3oy11kl2wIzPqyvkqAuW0ACGY+bZGw1
v4uw2W7CabdAZkYMAsasQbdnf0eME2pgmP1AhzU3H3pi9uv4heYLfTq5t8yHzPIqcrv3yIAs5LkV
r+YQS57EHBsjrPDG1q9oxA66gKSgNeO2Loqv0WD3VMwUA1k6Ab5p+l6GdoJbZEY415zwODQ0XZoo
o0tceI8mFrLgaRZdLKpMxH+avmPKkPhEjEHmyZzO11ogN72Jgdki6FaAKrODtkaffcuCf9Alkucp
a50PNedZwNiOXd9hsjobE1JMS1mws9zC3ZVVkW5FlrybmPL4WojBu12lzb6siKGa5um9oe/bMUB8
dHV5ZduSdj7MTIzguB8Njp5vwsWGbdIXyLrS/M7ITIIAIcgrNXVV2NkUJNDv2fgT5fe528CvhdLF
vOdQaxyQSRh6H0Yau0CFXfTE2oLA4WmzPzjldjE5Q7QGSorTkiiWZ2C86Qhwp2k3xMF/ytk2z9lA
c2c1E8dXA21OymQ4VEUC/aBlDgLCWe8IAMh8DrjijqNMBSKr75pUzH7aWuQkpgnmBcwpv3SZvLfQ
YF07hixfiOZxfc2jgNZVHV2X+UxiVi2GndMQDc/SbNGlyEegZKYgE+eKyi0t6GV7B9Om3oVmNQW6
PRZ8QGqgumOFTFGq2I6sKD3BzoO5je/muCGcBwJITvBBtyQXDCudRzu0ok8BXnePRSvreuomb9cu
pnEIyyEOTNUymy1RIjQVuiorMQZyeXRrV/aQp4YKgwQ3HupDnZvjHaGwtC6soy1T70+O225ruQvi
lC5+Z6moY8UU/jbqrXkXhn11COcKJq0ozN3SyjfZw51sYyZ8qHE+CHab4ZbBEhgUULphF6wZG15X
PcT9XbFksw/7AV41qTPkQ04q+p47ufZt6MYJTr1s3bNtpW1Aqdu+VgzyDkUlx8CNyJMEphzMLwx+
e6qMBNKJ6MPmjAxc3MZD3l33Tua+ydl0uNJLA1dC09JHXEKK5ymWxVWCbpo6o9Dg3GhRt40L2Nqb
zozXXYfTe4+T2nSoWP8XlgS9FVsNRY9DCqYJ8lFU3JS5Exrpl60DRlXPlyWWPAiQG6nNWvhcsx2f
rNIIL8MCtTw3V9ZJE63M7j47COKitrmVqT3EDOg18egaW9O0rc9qglCQVHCAR91S2CiONTkpQxKU
UWufnY5ZwJJl86sSLQi3TZkiPWT78zTjI9GmCnp5GdEaNEK8trAuGUV56ElNvTsWbQtfIbHRxrpU
nLpuuLddyig+jF3jYOZQDKZSrNcunu/5STvr3VJD5iQJp4C2h400BDBp8lQruv+DKmp7n7Vczjy3
y49B9Na7OxZql5FMue+XaHwsmeHc2C6nM5csfOD8Li/gH2zgbYvAtetogUBBtgN+3tfNimWnE1G9
jaGtEjkvvnJL3Ts3cYQPZ9cl2ANE+W5MPPcYJZ6+xW6SPgviYeA1Y3+VpQPi/WXsT6EqskvfNNP3
sGekU2io2GG95DdOjw4i7MrubBekONV24hITI6Ybbpp2MjWpwfKonWszgrvjIU7YmkkmqFsKFM9M
e8/znPZI+xbxgHGCdUqbZHnqU0GJy3wkiJt0uYGaDJ5OAXs0Kp3cmtFlGyhNdcbxm1H7yPYSLrrY
i8io4N3R0w5m+AzRDuokji31uUqVttNLvDfaCujXGqXuZy0Cdz2vdc5Ly/1icqcehim2wL4FV02G
wGcI3X0E5sOFtPlwn6Gm2qFwigkFr8OTYAdHeJp2Oz2cxTY1QpoUdOCXqPaGW4kOe9s5ShyEmZP8
mTTJEZOqHNXYlOyo7+f9kEXllzJ0QQMghe7KNjaPsunSG5WGrO2VypkjFMGtx+SJN0O6hW6qtsNi
OHtsH0KSP8DpOjV9a1ZcT2V9fdVFkbNBh2gHRKR7Zy/neS1CbIRFx8SaINH0ooA3MU2cUppRs5dX
bWPJPfTj5qBZDBLzfh6CTNmQExJLv6YfWeAJWwS/pk6BjiFPdhKmCnL4tLqBWn7nJrJ9GEQ6HcHD
QR9g2ocBhl/QZhEYB1RJbe6PooHNn4PfbFHMcbgN8KGH3bQ46AOdrADuV4MHN0bPEcVvwWqbW6uI
StSPQ5pfShcyJqs0D0Qcpm9NWDb3KUmWe/SYSk8DwERVYK7AVlN/5MwaNiqc22NVm95xlo21xeZo
nDMGXFWBGCoscobaiR7etlpSX5JxMgfW0VjsR3zXQ38INdKUerTHIdBuPH+Z7Ny61zhE0q2mWmvg
Y+r07wMDChT6+mgw6SNsHYmVtNuXzg0zLyhDB6FxGo06cVdZZ1xHZYiCvqGqY6QvnHErusGdmc+O
lPQu4W82rVaW9FCcWgqEiH33fqm80j04Vap5G7cemgfMXLJXlMVCHUOzLOIdi9SDWmo4uXMFCSHT
voywwuS1qeGAcUc4YYGQcCHp/iaxcrPIoQhwn07YybSUn3JJByhlrbJaWBpUNNuyBo36GIgjiyC5
eC0nWpxOI84HyppWSZJyniprKKxtPBdpdErMnBmI465Gkl1tKnsXoSVgt0F59ZSJOHoL66IdtpbK
vHsssSCdzbUFS6zvVzEiNNjF8wuT/Ej6JvpIe5OywpuN2dYP2LFSTRalO6d+MmTw82hrJkT4erPM
m7aPyhasd+6V9jkWkbIhBXQyvnaGjFF0RpRT9RAta8wV1smZe3EjkTFejVzjFbV0GVR96W4XPePa
6hAO6u1YtE3NSGhMhmMku2TxUYfgIqUM5IRb2NfYc7hTxQ2lnMnNXZsm/C22kYNxZmOpa38J6+hb
VDj8p+lyNATuwJ66z5pm/SNSMpmRGlPZXpGfNVSBytfaSEu7xn3AvUM9mnSrj9NUsphTuyc7t6rn
xdyMsaxB94sY+Dzlf9gKrAnKVBfherRTkFMIrSo6gRsYTMB0K3FZopGdhpWQFUnGSZqLau1YFUqP
jlroVfnJoV6ATTTZiBlGFwHuTcwqWV1BTJnvo15ZWJqZhvrQnWlJtv8Fq1+2uFpHs2WHgZsjRsje
G+dBUorFKNM7Qrmj3g0k+j0N24CwXRtyayk2cY4/EhYXKfMFB1o6IyfEj15ZHMclg3Rr+QkYmEXW
ZBGC1qGR/c1E798+pv8afVa3Fe5YVdn949/5+YPr0SZR3P/w4z9u6s/yoW8/P/vLW/3v65/+z3/6
j7/+yF/+8crBW//2lx+2HGn9fDd8tvP9Zzfk/W/vyWdY/+X/6S//9vnbqzzO9efff3n7xmkaJF3f
Jh/9L3/86vjt77+Yjr36WP7bn9/hj19fvxX85W3yNvz3//a/+JPPt67/+y+a1H81Hd3WPSw+Jbmz
a/Ce+vz9V/avQEZ4mRqEbdueZWIxWRIVFfNnxq+OJPAJD5w1swhTOzzvuopsE34n9F95Nd3i/3Q8
if7X+uU/Pt5fbsI/b8rfSlwPqqTsu7//8oO1IU8FIa1493swAaQw5Q/xB0CRqZVOerqpYrAchZq5
fP/TBfnjHf/8Dqv93u+LYb2Cto2O0HNdHadT+j1X/zFgYR0aNzFsmA3GQIdh3x/MvbZPT91P0mh+
T9H5T97I+MFHvatbAtgpzIEvjaQ81qVbPOL3QeHlhXN+ikily3wYE/JJjp27HXpl3ISyZsrQycZ9
TJysedTm0H7qTdkJZuW4K2FvXDZ+1U8SkAc3wxjXNRBeYhyS/tCHC8/VPKgJsrodj69kBE6PE7Sv
/ABXPnmPqTt7n1a7kADBk3YViQI9XCaHcAk4GKb3vowkc9awsBVMiMZudsmyzkWLOXHHTU0d8a3F
J+6mtZp2BexWZyOsxOL72sAsm/0EZ1rIYmlm7fm6oJz11NFpuZry8AgYIH/SDEoRo2FIzQvmaPUN
bR62g6xH90WRmv5M5u10W9GqXxXeQhups+XRyC9J/1ZNcfU1JY/zJMahIIwDF5jHqomLbwy4p6+L
0Gh9BrzldnYxMTgQrZc89iGHyH7W4vlCf6ltsWQhirAsolWXpmftLhSzQHMwOgaTnmrMLWQ7k4iO
Vm7AHuyVhF6vy7E2N2nqIKxAiiy+jmlK79lAmUyveW7U89z10VuZiJixpFxZAaDfV302oXtVYX0i
r6U/VviIfBiZw0TXg0ZCpopn+os5eFcyV/m9hmP6PQxRtXedGUJ00z2UOHExV1XuifKPesLJ+MfV
IgtIFr187nuFSU05ONx33Lk4O7LMbV9MRc3URgVTrpwSi1lTPZ7sAmsiHeE7vdcs7FM0uulOIVb0
/Kzs4rtSy4AGBxpftLg9S2c7cuVOa6THZfGW9iXvF5egyH6EuErX0s3KsDaDnY6nxG2LRzsvzVcY
C7xetFRgKpzezA2of66E0dXGplUFuvBZteZXAqCNU14Jho6xnWWKRJsGB7veoaCq7FI/tFMTfauw
EgGgJg4F151yhAQFSt6+tFOCsIRQPeOpdNrmrsxdjE4KNx2Oo4JevqWHxTlHp47aRzE8m5kyNN3Y
WOCsWnkjffNEnB9Bl9FldmZx3c5mdxCqyZ+SbimvcQlN94Up9LOkB9romu5duVrLHM1bO+Z8cJ2D
G7oMQArb7a7SGgtoihxM/BgU1gb+Gl1evbSEiD9DPVXHvO20A8eeRLDcowOcV0sqc54bFIfA3A9R
GmJotISG89Rac/PsJcXwqhVeTIQA9FqB5EBGt/qsZ2fTtdGpaVGCpooZ2E5V1EROWuPhkKj60phD
8VRn43KNo1a2L5MhuRqTLIUxa9onURNm21U0TMAA6nsWNsttTB93m8bZ10HKF6oXeNMWg+i4nDfL
UTSodBb9gvtMc8gcaIcoBEYDmmDWn/EAiV+bsCBDZpjQfM6T6VwjKNVv5t4D3k4Azs+FyiWULDJr
vTN5ahF7oc6pdLAa2uWN5rW8o3AGxg1WQkaTbyFxveOzup4PtSV7H+Oiu60Z9i4bmB16exo7bcYz
LRL6PVYQK76YZu1D6Zpo2SjWZsP3BJI3n6g7YmRHCPJRABtY17ZDa2UHfFj1+ZreX16rDlsR04rE
q+vE40OG7gJ2M3NwEDc9d5+UZ1kysDMVfYwahgxhDYfdqofhNXJ186bQy6kIZq3TqIQKXm80FUmI
JQAybINOGPcw7OAxIplzroS2KIFQjkx5n7lBeYeACXC8FzgViXLRYfixjT9WC6yUO52Y9GsiVzXg
ea7BZ9+4woJmWEu2WurRG5mo9iF3xx5fCBFBMsMZS/+SGVrP9FNDrGXjHdfDBlzYBcZhFuc2YtMO
1EjvsEm73PyWzWZ61Zg5qETSVeZjibDuWipmyLFrJy+9ZaRP3E8L1qMg2FuCQR0xFGi3ulDMAdvY
GvpAJy4W4RejaVTVxsHpFvj4duM1z7Oaid7RvOopHqLkQoiy/tg1KAqyMY320HiBO/OsF2xHQ7QD
t8iuy0GAtshx+nSwU7SQjEzut6Xumg9Av3hXhpCohDC01SUjOnK/lyYgSQZTHyWtHRm61m3tluAx
Q615x7xxOJ6s2G0uYqrFs8FwFeGKh2JNzhF+nlPDsPRuLF2t3mfEbe8zfM6eR8Ow7xwoK+cGR7t4
DdtuFsj3ocM2kGE9OIFc8gw1uE4e6tHLLy1Wcem2LJfiKZ8p6n3GmmtfrSX9fvIM7UvZzCaVLwOa
O+GI1tzOQludF8G2O+mGXJEM4alIkGMpmqxX2C35R5zRrG/LQk84w4quvNCPsaMVNlLRTTPaJjgT
iyTHn+pLZ+g2R0Csr0iRGmEfRVlTvJeajI+6nPMv0qtNGg6BQrUW7WNfu+I2U9hdrXVJfhcS/HPL
sKm8MbsufewWrX8P0TQkWJlNGL3VSbdNFqN/MeM4uRJ9uW7Tyq6RIGnDBeLGUL/olVlcnCkZzqw8
MBDX6Cwfg6g8pYlcPfSipjNeEyMbX1xFC0rIQGtCbZtDkO5IurjM1mNIp86A6qHWYfzC53Qhb80e
pnr+EJfY54k4ixq/DOP2I2R6opiVV5Pn2xiR7YaJOVcSrtTQQsX9DjtYCUTZltEhjMzpqgHaTHCB
qM1sZb6t3i+tO69yLSsJpoxpdkAiMkNdsVputnLIvierDadYDTlHCyEKTOW0ucEw0+p8t677F3A2
5BIEKaCADIcpf3b01e0zXo0/QdSxxVrNQMPVFnRQdX3b513ELm+nNvsy/qGRrOtADO2qFhj7/rGa
naHd4XiTv4vVfnTO7dWydjUlLRbL+85Fh+/ewkodZ5DMmakbV2O1NLU7F8O1BJvTIrfl92X0EKfX
JcydZWgmIOOYX8LumiWkXqPL7hC+Ty7ivMmlWvzNW9XGjB3BMTzgz7SM1YMajOa9SxfrISkEvld9
5KQFE8Fwhg26WrfasZBbzcBqclN6ih7OjtSCA6ipYm/T/Gb9WuUcN+PqBzsV4DxBXINHgS5Dwx2b
KPpC8QWrysWkDvhTsMNac+3eOVm04poNmKsvILx95qsnLVfEYFbQapfMKzuU0gw8PpNcdYzAVjeo
nQFbwfKj1eU2/M3wtinM7M6qRffR18v8DVivuZ3n2MTaEG4+CMa0GufmYYisrx0G661oGvyCi3j1
2Q3hyVXHPLVwW7V+d+RtSJ7129npSr9Z6uVVrva9YTYVh9obQzpsT9k3ehX1V5ObRu9ZONgjIyyP
vQcD1o+6VP3zmKdy9I3cbb/jz6s9VlbO+rcqWUPM1YCjzHaELZh381nn3B1gQHAQoQtjvTaGiRLC
rurk1uu94kNjmkNXbWjLI94tvAwYFc7FJkSVOwIWcalJOHQfhXLYOGZYGuvweuhQGsOR/BIOOJ1S
rY+S/Sip7hbKYxRrlMAPkYy9fZhVuLrEkFVB5c1+egurqraDCcHuJYoigzKCyWqeIfugARmT57yN
kBDLPk5Xd9HRgkfdZohSlA5qshn0ebhUvdAZKukIEDcj83f6/VmXACwqDjHLws14gjqCfB/Hr3q6
XmInfx7ttH/IPaeDI72O5GDY7GU8NW85vluPODGEJ7T9xVeKFkRciWPh0xPXLaO5pIuv9TmSD5Pt
yD121uDL49S0SCQXfAi3SVWQ/D5QcsOOYB6FhY22oPTv9eaLqwZe3BRwTGINOZWW9RjpwdTYYMuN
SaE+5/FdOnRYLDp9/xzHWvcyYrd06zajtsvspkFLz5nNpCa9LRvRQWhxkvjOXQomeKHh4WyGxuV6
MiAAwLzILG8jtMy6aXNZHUNDdcea7KGVpdHfzVJ38q01VdOr3To0xnG76uJ14na3hlogB2WixpIj
n7v8m2DkSevsKoF5QQaamU5g6iwext+gsQw9UbD3zsVc4uYCaQFQKg9L2N/F9Bs/B8/KQ+lm4VuE
/eJeQbdjJ6na5NHSzAU5kMs5u0GkrB9HKC/XNHRwaeZGg8HgYH6bBOyk7k3dCCkPjR5/b5xFv3OS
tuIR98bxzmjN5djD7nlXtai/QSGpP6dBJTd0CfmTJ9rxkJgiOzhN0gTTBPUM+Ul3o2mLC+qCj+kY
NrjQhp1zZYQ9lN0qyvdxWmc3RjbMO8bVy03r1nK/VIi/WhT/vgcHFkY0vI+phutKF2KM28a2rb0r
o/icAnbGrDjqukZk9sO4mkEAUE1MywT+CHWlH2Inqg9m1cctYHXEDiLN4jatXXzuwkVOD4aX9M/I
OLxvdhQ2d8Y4pBfNE+N9B9MKPc6cO/4yK6w7EdLNAZWoOEZ5Qb9QLylu1HpjRwfPGbBZd2N0InRW
VwyVcYeVo7h4kWPsLU72LZTgdif6wsanSzY6YkyJ8re2mK5iQNvNGwmv/tEBed9kkVUd0gWFi1ga
IDaMAK86V1aYeajiBDms3rvtKIet2Tlia0krP0w5mw8gZ/+cY3xzDWejPI60OGyHrI6zZ8ADb53e
vIWqkfhI0/TAY1LzVavNGb5FbtxIpqr7NDTH94ErfSMGDd6NLOG2+N1KgnGE119Lp68Pc4INh3Rm
6B/hVPYqoCxvD5bVVl80HbfGEl7XrU0zhGRiik8VTtF3Q1+XAy5UrYNXjWiBZ0ND7gdKUy9QypE2
msdRp9RQ/aNS+owHOMNMPEZHN3CWwb2WE1Y3fa3CQxqOapuGXffM3LBpNmRTjk+5h9QR9ca0ixbI
irYtsm9Z25WQr3PnOc8inoXJe6jn+z7swP0LhvDvhIvM5c5OlmUMkDfgcMXjXVyNaYlfCfESsJ07
W0H9qB3kPqL00FEloTjF2E1+6Vg8PXqPSunsLLlzWaAEHLN2wt3JqMIJexZwv1OtpfFFkaNDpUpi
vWX32B9qCSO0jaulusvG7k6G38gk/5y62YUQUQjqfb3AmZPT30R1ncEOv+okU2Ikr4gNTlCHmwfT
aKd3Z47Qwnd4mMEvLTMHRLDF+gP81pwYKlRWcRiSXtxoMozeJFbpknPJ+xZxFnG3c829tnKCfDet
Nsc3Ne3YAQkBtDuH8IKrtsRIDcQdD+/R0JItTpsJRLIWUb5PMWs+1nPWfle9ET9bYYRVaQH9y3bD
HB8Qu5o/2qnyLL91u/DBEJ22q3MGS0mp7hqRmGHwn08GxQ+RJ7bhICUEzCe+XJe6/mNiOq6ZBeBx
jNzpxd23R2Nb78qbeJf44zZFL7up/dJPfxJK8mPM3r+86ZqP8qeQGtRtwKsQPDew4ILpmAdxoPly
I07mtt7b9/+PX3ENL/nTu9mUZi1yJRhXD5io8hWJfLjgV//7V2SDC37+Fa0fIl7+5Sv+MNTtMrEk
rctXZJyDLvwYnYutOHimGaTHZRdU19bO9s2zWgY/vGPedVAXYZR+ebRPw7V1sAouPP9t7cyg5n44
vg4togjqrbdHdIURgrYfAuHTDwea/lUG1THdLE9PxlWNtwTYxSYKhp/kifx0rfyQ8rI4Cl4XqR6b
7Iva4ngbQGk5/75WUCRhrBHkfv6ztbKmPP1lpPzXBer8MFJmFEoNYXIhkcP4y1UepEF7qK7iQ723
fhJqJcAV/vW9OHfpgQwi4X6MsenwktHLbP2C+Fx8Qa0W1A9AoT4WqGUAVOwPP5mYGz/M/n9fJv98
xx+/ncBHtRcV364PxgCuEG9EeRKoy3LoD+HBNdTGDjCA4LkAiNi0vsZtxbnU2icPzs/2gp99mB8C
t+CVhCJXfP30aO/zW2+XnabD+pjARTM2DPl+uhMYP7nijvHXZ9OZW8xAGr5/fLXs4JsfxkXslnN9
aK4gMh6i3eAjRSh2yc4J6HFV57d7dQ639va3TeL/a2TMAIBiL/vfI2OXt776276tuq7627fqbw9D
/meU7I8//wMls1ZICyNoj3DRFXKzuFN/oGSW+6uwHcMC7iGuyLU81s1/oGTCWX9HDDzKLYY5hFn9
EyUz5K8cK5ZDGp0O+sYq/79ByUzrh6NKWry1bZGYBbXEdUG0/rpWQtNIkN4KXNmwj80f0ThV0Yns
mETe9bZck1II3bGiZ6Nz2h4loB1bpzwthgHcy63t7kRpMhQnkt6m/FVqdQzhEYfDztm6mdlptzoc
0Ph9ZpAj3wxrNKyvw+gwloX9Uddqx3hSNzBWT6Ne3MoMc/nVkrdopq+VA1FsK6tQjBsXEZm1zeYM
gT1UeqH5BWOMgi4VT6jboQgHtZ+jThRb3RrR/sVUUIM/I4+qrlATtN45y23lPbp8SOMKGRHacWzg
EejoXhOjksSXnOkeuZUoSiEkV2N4Lmzu0asYay3GQKQHbGeQUufbtDDd6EQzrTEIa2TkQGmPu69R
Y0oMI/pQPimsVsedmytoAmpWXnVVlxi2e3Vq5bdJm40QmUcCsSFUwUM86IXdDT5RPcMpS7PeGTZY
bEosFczWbv8He2eWHDmSZdkVIQTz8GuAjaQZ58l/IO50J+ZRMe+m19Ib6wNGRoS5kU3L6L9u6ZSS
yiqJcFcDoFCovnfvuQNN7wYNfOdgfffqDGvlEgx1oMO7SbX0sbCjwrkYCkXAG3FUNXo0lXECf5eE
jbOUU0jw17Gg0yU4zSX8LKF37LD7fA5Isi3Mz0t7dOoKubxCZ7/P27G50fO003f2gNsarmyQEGyD
ncrcZHaaTlcoz0o+twrsmnUPYlbeVSbWaSAzZV+s9NyPW1fPsGyDcqlaB6l2hSIB1Sa83WSyamfX
27bm6j5V4USuymUgk4/BPzKAAetJ2JlUh5FHkNNRjdMmwBePfCEqavMGmg+wRg8QFwrEPlTalMp5
ostrOXdCwBMmSgFwjpMt345prUC3J50NihOI07uxQJCxLVsioB40CdbjijPoxO/Qa+58j68S5+vA
Vnub6wRd/Ri7weld2ZRoKgCrwA9K8JzUrQzYzpZnGACgthWlJKTDkTP4V4FFk3GX2RkwPwVRC8hw
WyQ1GM1C6ne5TxjVAqFGpi4pz4f7INWhCVgxKuM8zzOIx3ogNc9yI6IrFbM9PR2sAa9hKnCM6nZX
vsVIJmsAI5mWYQQajGodKggyF7CGsXzKWdlYhB/Y2I3VPgtpnBS1Pu3VILLJIKL8OeKsR1RGhFA6
V+cm5gfG+Z6OQ59TOBkiy0q8oJkMe0vuCOA8Ha2uCtMzq6+7yi4gipXSOP2qdB7XXTk5dn/RYL4r
Z72FPxxoh+KGrtKsSF2tHCJpFWV1dws2vsekhwGBEp/lSAFd60ar11IdDeF6dnSmLnUGvDt2Hcvs
BqYegxtRP3123UsznJQyJLzmIIudHzXCNOaK1oD0fgwiEFtszahla5I0LgFm0acQ83y106mfNmZC
xJjjVWovd81Chg/TXdhxg8qF7JMAO5UtYXKoiwhVftwGuEwKOA++eGxmGbZYIn+Mf/VDbNDz0Ady
kwLSJnpEM3SSXb1AF4eZeKrl24hur+PB5wH+F8smXatBsQtWKSiQcGk4o1lr/JSgLDQ1roxr+gWW
WI5BO+df9EYl1k2OCPOynHIMUG0WOrWXq+lAaGrT4x0NIo6FNjkLBRMVuMGCwI1epdZntGDzsKUE
HqDXoABiQ1j4bW5UzltWq721oUPZIYiXAsCFKt1bQQuvSpDnlGlrLSKp6f01NCB6eTLNUMUlx8t8
GHzM4mushWazDJUUcERq9JLYqJrq28sExTBcJKtW6KCOyDVpbuggcOqBDActidB0OUoCeqeVZSAp
JqW7+67tzbshyqb7zlSDeG0UBGJvAgDYPpFwzU/NHIEK9i2g6yY0aGjmsUKTT1WKDDd/M7RAnCgo
svq3qZUBBCEdCmREI2mbqU5z6cLU85hekGpNFTUM1glwHw1WGMWX+wcNHACHzXJADVjpctuDI3TA
oFR2Izp60iEzXCCdUC7QLvTtI83IqtrmWlXpF7JUkzjTC6dGlayVfXfb8wvNm3DySfbw/dpKKTVN
Y35f5E2AIdNGIADTvRHjktVcr92sb3qNt3nK44ewzvLmoaoVMpl6jMiQhSOl7Q+haCHWpQ3LxAUi
/mG6bBpteFIGq6Tv2FjwYy0iMO5zWgqE19jJoO4Sy55Ud6DP5m9y/Niyi1Cb6DQLvNZolLt+IKaF
0s/ExMqSjEbbkBajs7J9cJeumdAp3WlYHvDBG7oV7uW8oqzb12XRLevOwcqv+zL0+YR6BKXtsdev
FR/p4Y2SKZQwqiG3kvW/3zDuo1c2V8Vb87tu6nf91f91gitHMzWVvdoXG0v31/f6f/6P483k33/o
P9tJzfpDNVSdqG6yYd83jX9vJ3XlD53Xj42mrcq2LFvs4/7aTiK6slFdIRC3ZP6ZMWu1/hJdWX+w
l3Qot6Jkog9NJMm/2U4qJwd0nd0uYyN81/mEK6p2UhXodJy+I62XRXrJVzPZNvec9+6ih3JjEYND
sAfOzvvuQfKUM6dMCBKnx0xVMxWVvBtdw5Vo6Cflj9BxRnsMwKTHINXQIoXAQ7JMEvQ9YmXd6gJN
SSV+BlEv3owOZqSgObTUEfjcJ1bsHALw05t+GNJbwXqN2wL1ptBa/hXVTL6TaBhe2DRP9mM1xC3N
ltx4LjMzv04M4oyooKrPuAege1RK5V8OmVLeRXEwPIcBopJKN5o7DQHKupWUYtPFBua9qKee1ozw
IF1IAWOwCBQLG+1Qd+NSqI1KPw7Erw1+0muJMbikd2bDeTLU7r5sCuUBWd6ECCSqDpk62SuDT+aa
HYKKYb/u1JWlDfEmkCbIuWi63GSUs6U5Vu2qrbIOXevUGvcwZ9KVHMfoi4Ng2LdNp6BdGHtwDmFU
qIeis6orvBl852qnEEvVrKJ9nUf0xNkFdGs9MK2bEYDoNkRa8hoMfEMXJMz5C+DszUooeDX6qFaW
Q1uo9wxr31phQOY0e+XJNdj2XGRqlC6tJpNyN1OxppfZlP7kK4gluK2rAel9bqyVVkQ3mIwGT8jq
SLZPq+Q8ktQCTaYysyARamvLMbCnEZaJfR0TDMdrLZKp7oaofnI1zLypr8UyJVAUmyVVobJFS1H1
w5PT6ONanvrqhswuyr1FZe6QLEH912FCV43lb4Wu+M9q6jvXxMiJb2pV4ebr67g91ELwkVB99VLk
sYEb05h2rRDi2qBx7nUB/XMgjYXs9uCskEdzFHsSyaRtHB0Buis7ffrd0uN+qfcWINY8wsMix4iN
nM7MLrRBgS3e1OZeUdqK9KIgF8TB9XVI+obRszfAHtRtOrWc96e6CSkkc8rBwOFe4x+I0ePydyI0
e+GHGFuUVQGIEDavwlN0ZdxlaoyihRrzTYiO4ZJu3HCnVcH4oxVmfm9aJcIBLYOSNJgNZYJZIiC8
mnbiXR+gJqPrihh9k3Jgw59nlNU3OzU5YDVY3gAe6ZAsIzWo73HTGJfmqGAwtThm0mx3okms6JMU
SrjsAfatG7Yy7MUIPYJWHqNWWjWdySs8Q9LwQ/GvoMMgIeRl6GU1Bw5dKtWvMcksy4OmUN12EvO1
7n+RlopQC8TJnnZjb7r5oEjtNyhcSYTxqQc9xbeS7ES5b8QW8Hhc0pIPy8za4BYoJ1IU2gQKFBHc
4zVrZmFcZlJSY4vGUqZNSUeHWCtXQBuCyxK75YAAjxI4wgxokF7cWZKx4v/O0akP1mCsdaO0Xpop
zX2v0SoKe0olOdBnBiCPRt7ru1DlbMGa1QW/DNJ4A1j3UkrVUmjfFArMxfVEkDJmVPC3L8VQ4q3Q
taCXFlWjNgcl6i23zwM6nlHbVMLlBbR+pkoognUqt4a+GJGpx57u++0b+kv43okTbnpUkc+5qB0A
v2oInyENe33r1LYN1yQQO6zvUk070OAA6+Pl7K9NEilgKPm5DeU9SNFnycYtjn312Yki+A+TUfuu
SLrwsRvqZm0GVbpK7dZgRypGkqIUUSFDSlmZQdq22MIWSRfZh97G1S4cX76wMJraa30kt+kqTrLy
Ryxs7RnJh2YvKCZYv0oFW05uyNWNAUfsVrOT4hs00nLDT8WIk+AK0JZS58PF7iyxgQat+gd2tjyJ
4l0eMr5LRWKald9LlBoZcW2+8pK+y0omlGgx3QjUJuYIsh7zYI0GSScqpSkX8qxVsVrWAiSyDcAe
LfKsKMixIgxoN4XRNz/UWfOizuoXVS+ka4Fd8Wb+SCHkiAd0MlZR38thl6yQ4Gsw7wb1JeDzyfLU
dYLwhnfZjcZk3TVkDYKMCwBNEic0PdgYMO77imQaNazanWYr5K6iWcz32buuJ3jX+ODBT18R4xQv
dG4wnoqBJEm206QsUwS5S+uKOrJcovzlIQZI47SGk4MJjjCVLflBnnVGhq9roZe8y4+yWYmkRSmO
GmAs6JPepUoOCitn2dRzj8yK7F1XUO9ZkJZHeTxqgV4sNUeWLtpZ/tTCYL7MwZtRJEh1r32XSDUQ
O+QbGrCAVwVnp19WPjq/5FlaxdJb7ZN3vZWP8npbvKuwqlmQ5VS8Vfisu4P1rteSBrAbEp+Tdd4S
e+PPwi4pd8pXjLv2T3bC6L7SdwlYG0Z33SwLE4YcrJJZKsZXB9VYPAvIEtmfttYsKgtmeVleSOWt
Sb3jRyR11VOP8hfhDLahnVAkaTfNMrWupVMP8N8Evh6Zdky+A4k5nTIjvd91bgNW5YdgFr+BI/CX
2SyIo8dgfKu6TLvRhwD4tRYXaxB06s9xCMKftp3SAFYydXi2MtCLIgocCke10pDV2FLWEJLWbJJZ
m8ehCJkeKgNpxoda8o+sb8ur8l3Sh8kDqQCfv/4hCZ3mBYha/YAmECUgwgf73qgaY3ATSY7x9TNx
aUq9KwibWUyogpGdLfOyeJAsNNl4rxX1FrkNIsT2XZA4WRniRE3IirHLuiH+1idVd6j9INuiUjKH
pUBKxhtglffhu/jRLqqpcBW1ly780YDUbgXFM5NVcvOiGw8k24zjgaigZCMlPWc64oTRnxXUN37W
KEzuypB0iX3bmmh9TSHLCu80LutFb+XlLmZrNG55VHXAMpoHxkWdORZdnLLP4ZGXrfmUkyvHNB2l
2eCip0jkcz1H2JzFpvQjGNThdciEJdA06JbiDZIzNS6/ptnW6qg/EEREcL2gcI4QfC5B+pEIXku7
mm5F3ytLjnSQi8ZSFBRqhnL4MWFpgYJaha/kjWNGq5wxJxBsmE0zbQtU1wZFA7W6zJrJ1XmwOMiH
gbZ7UAfS3rEgvx4dHj6xJ3zoO2iWZSuYMDTd4sSgnvSVcKihuHLYitfJg6Vfpc3D13//x36jrnBc
UHTVUQ2Lnsv8A446gBX3vhkbiA54duF5LjSaKyTJuKBUm7Wz/feNMkiEqk1E7HzEMBzl5GwRooCN
BTrQRbcal06zyVfdRme85iCrC4DT+/YKOI175io/dMpORj2pj5djq8ujyVXG2+zWuChcPguL3itv
1U385+n3Nx/RsaFEnfsyv3XlTsY6eWSdlkP/cRiLVXqts0bwyfQIwUAe2Gzh13jCG5DQXcVL/1Vz
IaEB3aFMujr3Qz6epX7/IaeOk4iKl2QY/BCd7rWx6bC2KC4E6bOXrHyYpfNIiBsdHRk0LqK5lXU0
iTjpWtQ1eajzJeOZWwPtJ2rgsrmlFukVy+k51s+8GMpnj1RTOBOblqUy/Enzcxgl33Qw2HN1uJh3
wRL72IIsr/tmbW3PTJ+T9ooJaY1jOSuIjSgFWujJ9RV814cxBAxA8XopL/VltORb5XY7eSV7mZdd
za3Hr8c8OYPP3U9VVlWVBpEzw/tOhpSJehFoxiPsMxJgx85TltmK9Nb3Uf5Vb+//zVKNamEcO7rl
s/vuN28c5VwagN/zn7/mBuABa9uv46rNf/78XzUb7Q9bwSrHIunImqbKPI7/tAA1+w9jXpgp2fBf
zJy/Cjb8EQNXGUHxnKewWCosBH8VbMw/HJtHy8KL52yu16j/pmAzr5lHKw6kBoVeiqrgoWEozT55
FfLQiOx8ML+FwQWNvzXHZhD/kus7kac4j0c36ZMP0rx6/T4WfkCbqzJUzbDN2fp3/KqnUowYVJjf
KLC7WqjdjNq6kq0VWZNYNyDjUS1YWPZw5m34+JlSzblXalAbog+rqCf9d4mAIlvtsjd4f/h+rgVg
gQVOppVoUHRgxz0jPtBmH+XxdZpsbh1Es45GI5lvr31SiBozxJemDMNMQESQl1HAvV9KU2mjOgQq
fKH13XSVRFh+Oc1D7ARg12zSuuDIpVCPrdFNFUgHqXt84wRd7XPBXnWTdM20DJRQgoIf0yP0J2t4
knJJ2SAcG1ddMloPtkHFGe5BEv/M0Og+CfhPhUtAHUEwqMMG+hvoUFs6RqOIvaG2gUx3+ewDrmq5
UzxLUpBl6irnuEXLMYjPajxlq5iAXW2hIPh7wfTTtVsoD+ZzSSYXwHTM397oU+KZgINDwiqt8kkr
8IlLWENe2kEmW20+DvR13duPihz4Kg+iDDjzjnp4IyqTgwgAtByi0CiT2Rv51lZQhZ+38KJDKMEP
uTLDXL7QHER0tVQE7KjIhlhMkk4MEXy+lDqYPREUjMIOVRnqzXDfkPYyIsgrODH7ZWJuEgr7RRDC
FWTvlz5JKH8PkpqT06PSM0Nj3Vg2/rwulB9qB9Zs5eAwWPn5nKsySVqH3SSwvQo2yr6Q7ZoXJie3
TkhV/hyOiURVPDNfpwpC6lbS5OjQFxa/UchNTJAbzsFDBxKRGkQ/In5Rg+kQGTAWqryZc06my8Qw
EjhSdUnZhQbZfSWKAaYO5xQOo5AiANchq6d8kmiuVifdPp40/TCYMCsWWtUA6LVBxC2rehzvMb+q
r62tRjc0UQavK4z6Uc1qqHIc1O4YFwyy6meaIJo+GThKYJdE/TdFEGI1HY3kraIj7jWVPoeXLKW6
sR6bOZOtjsaqX44Dt7KxMfnCp0bmfyE1QfkoDI6Fy4rUHBiutd89xbFIfk1DHMuLOs8SHZZEKPZh
3OpvzmR25bIgpPbSiqpXTc+rJz3U47Wed/0+m3q8IgW+1Qu6rI9J7ZAXURQGrAkk4dswGEBLKkVP
ghLEC3BD3T7gnfIPVY2pEeJ1fJ8RTah7AWa/fTg0Ay1OWht1hC0OzgFeq2VlRMavMg5rT4PGibDd
sld1Q1c5ceRxg6g7fePPACGczKghNGTMfb1eoiGN8psIKD3t2ilt1orSha99jmWdJW2CIpHFvvV9
wHF5DbOx/IZ0ncqYCEYn2dR2ahyaWMquHX1Q75kC9HZarQqfk7qtr2ND7Z/MHn7CopWa/D4pDf1u
6kRBRlEvX+JDLunUsOXeOaU9sROcAE66dJXMbTYX+DK/m4gSUQzSsHuduelSzxhJLeG0vO4aq8zd
abAL1FckJPr8K9gZPKIGi33MkXZDFEJ2IctkmU6hGPbGezVS0kt2LehCvpf+HINZz4XLumicJ7rK
xBa1c2GzVgaiJJWQ5Ia2DMU1Jm9Qd2kerOu5IgoWQUXHGusXOh3tg5qa04zApooKnmL2yFBZTaWx
33UYEzaCivXCyES7bPSAPUyCuJLmbF0GO2K1RjgAY1VeTlKhbMognX5KQYHCoM/r58Gsi4dAm7Ni
iTiBWgaa8c2B11gs+DoYBPT1w4FkuwZFKU6BQwlMsKSwWEtrnR3ofUJ2OZ6AZPjZjpGxIyDWvM8L
c0b+KIXv8f1EKhXo6nVhWtXGIsUAWUBcXobRON1olNPxMFlwGLF/3BU8ZtBQlIcb7JcLyWik16pX
pHWWS6B1oe2mwGij68pWJc/XqvTOZn1+rSepui0crNUI2icYphYNY45xsylG/6mjullztPSv8Kgi
UI4LW7sLmiQkZEspLo2wN7d12o+UFGP1Z+OE2tLUQ6IlG79DqpyY5E70RFOus0mQpRTUNaLhSUSs
vMQI7lLLr1YJyuEnJRyJ4Qn96Uovk+Auc7I55rQpITFIuk0dtWCre632RvSjTPpaBv3caVt2F9XK
xm46LjKh+hthqtpF7lcdQZf2tMFu7mwyE86Vy2oFB9EvC2lj45Wh+6FzGm7LXNqCI0opHGdNvax9
h7JIJkrnEX8OemMTaN98mhV1sxhjexxpXEvO5TiRomfHdrWnYtj0rhY5aJMarZ0zfYex3bWWTaOz
HkP4ZeTSg6pMk5shTTTDhcWWW8v5oziHa2njG1Ys/3kC07A3GuoKC2uaCFOQIfXdCqfvtiTYyPSm
h+xporaGVlljIXObIUfG4Ud25HhRXfswQzvMJOC7cpmiSmDujc5vkTMjRPeaxqiNNYT9CIKMEnUo
MHtBHlgo2ToIp0KeddFaVL19vfv6cBDRKAWY/AeCs4kp9ORU0IVxRpHTfiNvggQtZ2EM3+Lccv//
oaAZZ9yDarCLPLrjHw4F179qWk4/4CL+dhb484/95yygOn8Ay0BkZxio7E2KM3+fBejfsinWNEuX
6WVQKfz7NICEUEHPNFtf0ekBiLPYUP51GnD+0G1N5p/xBzXbMcFc/Atmxum5H2gGPwyqL3+p4piO
Pp/Wj07jTkKjAuT1MwfkzJ0mGY6VUrPpGKBr2UkKH19+xHUOr0G9SGx/eXTDPjkgfOweU9nBKqnS
QVZ0A93k78O3fguOJlJu5oJSby5Clzyli7mkpK/EJXhOtutUBM8dEE7KAWzUj0elnPX7qBwcRFn1
1jPxs7faxtyiUl7pKxWZ7Lli0ntl4fgI5Bg0p1X67Txl7u/p0TzOa2j1oXITX7ZLy4OZeBls6P56
VOG9bG9eR1vEcVcapZZode7uzs/uq7FPnq1em6JpWoudE7Ehch09gXfan3mAp0cfRTaYhJBbZJvJ
inHk91uptJoEAUK58ffKKttU1MqahfDi2z+l82dv58mJkrMxw+EMxmyhz5qIkzVNUtvQkRmuWtpr
rITfjU3oWYd2XeydW0TfK0J63GyvrI2d4TYPwzq7ylbBanqhTLiWN/9e6Y20Qpd1c15ebYcJ/PvV
0yeDn0G7bZG9ie9Stmpv0pV9jSuVg0j0YjxO3+qKxs6Z+XtyhOdtoWVMQAWSD0oJ73WE43c2oY8L
3xKnbtK2V5zpOEI5yIL6/C5Vpit0deuvH/LJPGI8IgdsTrc2xS0WppOrLLIJAWgHfwU+6ax84wzX
2OHL14OcLgV/juKwRZANgJyQXH6/l4XjK4FmMkrtrcipkfwXktnWYFEHt/fiUb0diFh2wyU69uTM
Df30Ao+GZpE+vqFdExHK4M8X6HTTUubMhNnLtFZnrvBk2Xm/QsO2TRS7rHd0zn8fpkFep7ZIhxcE
xu1sknY2CaYIZw0NO92drejOP/ro7f8w2knxBddcRaOL0aBxecMlwrF5PG0dbjIYqOffhU+vjrAF
XktbUQxt3o4cfUkMmox2aDFevI02wx1x9S6SA7f7L8rmH+u5zEh09H+PdXInuwzfPf8GxfJtsOF8
H69sr1mOZDEv6vW5+s78l53eSGLsWXAsXaGgd1IxS8zMNqqZlxRZku8JnBYLTanKTcN/aEfG5cWZ
efJB18TVsawoNkVkHRvBSQMiQgA0OXhgFxDYb4phfOH8hUnICi8LacIH1wBVmkirUKJNE6rnVvSP
qwseBF0B1zWv6tpp0U6yqsFXmoaG8hKEARqPW8W/qhBtrtJVsu6JmzMBSVSLMNyTM+ov9M25G/7e
1zm547/9hJMbYE5ZEQ8DP0FdCxy908Efl9pKrEPvtX+t7vXiitMeKQte5NnumZv/YddMCZ2tCAVX
25zf1ZO9Qa2VNWztgUg0jx4X6qRVsbbw7gyPmfAIYjoMRCWtz31J5trv6SQ7HtY4mWQ1DE7oC4Rm
zMMOl4Uj08IcvnM23+ievKJo9TRnLWz1VbHNl+UhWyXX0yPBplHkPTTrc4aqjxau99tgW9ggdESE
2smar+siV2NKHQtOMs8Evc7ewm5RPNuv6iVOhFV1btJ/slxxA/4Z8GQjQTofUvmWAZE6bPOf7Xp2
FtJ1E1imztdsP7/d/4x2slh1UHVsveJ2w4rLqZfG16QA7NMa1NiZ+TTfqI9z+Z+RTpaqotcxBndc
18gyLC/xrnrhXbfgxLcuVvKTOHcfP1mGf7uPJ8s+oGYlxRY9L43kstIwfZ3c8tCtwcWfu7TPV4p/
Lu3kNQXCKVt1wKWxUrw1l9HG2kQ7OD5bfzO56SHeVHfZXe76Z8ad/9oPd9Sgg8EO0ORcdfKqJBUo
rAyeG0QUNGPok++HEKpFFkJayGtSQGqHmDv7+usH+emMORr1ZHuCwKXIUYjxOSX9iAR5VQCjGOla
u0GX/KfV9r/tC8/AxC+v8WRHQtMb507GNfYuPr5p1fgLxYhX+nLYzHMn/a4tnbd4o66G4Xux1Zbp
rbxy1tiR7E1/Gb20V9UW/l5JW/7s4vz5TyMGAM8Ndfz3/u7Rdz518rHOfBbnGBMwAawbYjyWgZut
cvffHtTmPYzBAfXvsU5eU+rfUUfKCsw/cmLX5Wo2ybb2Wl5RL1vZy6+fsPrpfD4a7eRV7SeoWoXF
lVXEiyMFe1KA+BYvorx26g1ArOTgVECUkAFt0hWpNRx1MHRGiyBnZSRuDE5IAo9l9AiDw2f59a/7
dP7N7WTVnDmb7z/+6LabEEvCQvZR3906+lWRfkv7+69H+PS9Ohrh5HXWJLZbKHWfG1jGpb/CgbfM
5fuG/lAFxaN++Hq0c9dz8p3VwMqYySA9S3azbNu9TFhZMr59PcbpafF9+vxzRac7NyH8wOkM/5nJ
sxPrPze/5xUNn+wPDQ5cfz2Z93f56Mk0RWoWYSs9JxCCrGZLujM+SSK6wt3XV/PZrve3gU4WBYKN
php57wv5J/kTdp5qbTQlKcOwYHtaXIRAUWLEPKIWPLOprAlrzieaAKI0u8szv+XTz9rfF60r8+M9
umgrxx+DFTB8V1SkhPWsBqRA5BZMLoBd7/wO6WNXd14LjkY8eTsjJyV2G7Tau/gIdxApghvI+Fcc
MSZ2/efet6+fKifq3y/QTsKRrC0usB/oNHTK0qEiJrTvBlkqX99L/dOtz9GVnb54dYM+dmSoxrPX
FvlqzVazX+2MKCxytKxbC717aZLBly2SJTxLd1yVhxQJ+F6iubWhcIcKnvr+eDd0P0jCZofamQvL
XBDbNKrXyuAZb9GzJChTXHc3us4G7r+gGnz6XTi6ipMXOm79ZlTpbTEj0uts6W/bFVGni3wHs/zM
DuDzA8I/Y53qeRK7IgQIhB07D2XFO3GrP853hhywy0Z/wZ+VmTpOOlgOtXv+Uj8pFxicj2ZT9qxW
kk/eQwIqJZFFznM5GQuiG2WCjb+eER81UvNcPxphfvuO3y6SKCsoU8/yThyKm2jZsyl+m+9m7fab
YpWv2/HM5+Xz1+toyPmij4YM07iS+pTG3CXFF16uYOkcnG/qqmHnWDx9fX2frv1HY50sHoVkiULK
/ecQSkPgb/Srttp8PcKsl/m4gToa4mS1kEby3Wl+PMeXCO7ddMUrsSUh0xPv5wpiQS8I1Lyf9oF3
bnt67k6elkQFIX8d/uo/926mdPfX0igy19F2578/72vthw3xP9cKRfu3R1ejoxbBPCDg38c0+AHy
8ULgylnxDN3Bxa8ctMZlOP4358Qzj9I5uc9jj3s4Ghi75txaOjDGkLNo3sy7YJXKnhTtBp19qmya
9dkK15n3cIY4HE/ZaDLDNJsYez4zS/rjfFRnf+gFwtPemlvN5LNwdtBPd0lHN/tkscZKYjVE8MwX
3FzC9J0DRlPkBfZ3saYItYA7clumW1N6KNRhLa7On7s+/TKhppJ1JGMORPbfL9sw8GESRfmcK4U3
WIVbNz4RZfi3sKJ9/RadG+nkzAPezTdHy3pGorSxSTyVia3pQ2LQtTML+rmBTlbU3Gn7qQvsZ5vs
bjXayGjCZPNWg8P79QV9Plv/uXUn6yrxQgqoUuc5qd5M/To37u3k5usRThtqfx5Z/nk6p8XyOK0K
KwixGM1S07mKgYflwJJ9lvny+UfwaKSTFZvUCNKFbMLqulVxyPnk0oFxXGvjbyMoR4R5EwfhSW/6
eQnv/Dg+Ljh/38bTBUeuqibPJUaOt+33eR82H4SMt5lcFHjnivOfL2/0O6AJIXmBkHwy34WDOykE
8U6PUHWF2+oL6f3oRYo3NcDkzl+e3WB8OlH+GVM72cxIQYXgFqvLYlj5629j/Tj3IkxvXLXT/D/6
aiYI/Z9sORHxWqTYIQW1ZtPu8XpWN3YTWRVU0dYOqyd7UGoPAp+xY8OhLxEAxcuv5+pn6yctV0Oj
IYqEde4yH4/XT0Vei8l/thBqzV6vKT7zup0b4GSBJpU3jmvVf0bnRvzhi4Te8esrmP+C04n4zxU4
8skAU6/ARXVA1Kbx5WQry166QhcTyzcjGTBfD/Xp6et4rJOF3zCxaPoQABYazJxB8YzsHlOdG3Xt
HWkiF8inrs0cSIT2aKCSPDM40tzTS6UWb3LInNMyaCNr8zt5tD/L27Qo60YB+herRrLqCFtQXTUY
ASUD0it/5FldvRYwUSAmQPX/roqKzPlJmOXLUCNCsTrA3C3/m1ZwUNimV2M9yD06G+JR11rzHqPw
gMvFj1SNtIYpucEWVFpeCGv3ohFGh91z7oB6pm8iBYrVwXRh+0ElTRXcnzOmUdcvqqiMf1bwRoQb
GlZ/H1b5sDbjSVVdqPN4mEgMZ9NX0mLYBGlAKHaRduYz4S/G21T0bb7MyjrbjMogg0bzg5Cce6tv
ClKBtPBhItLofiQ95j5yemjlaYzmb2Fg4mObH1f93gh07dByPAi8XLPi7xOg54zwGEVF8C+L/EqW
2uFRg9xf7BHewj5tiPnBLztEIKRVebhUUjNYS5lKKKs+GLbkhunQ3dh4xNhQcdN9j+xMWdvENmln
C6L/9GChAHC/GiHSxosm6ZF3Aq0d7WU/qPX1FHfiGRV4S9Q0mP5tURrjXWwUc3CTVeWHXu5jQGFl
K//Umk6V3bYh0HYRlUpSLfXOCR4DBFi3QQCp1OuEJl1MAd1YBBpjtoXloeyQy/X3ZTjW66jDP+sK
aNS3YdlGV4ZUFs51Y+gjCXhZWz76htX+IgwdEqQx6j8gktbswUdmrVXV8U1Yh0TpAKplchSy+SYh
QOTU2fpGfSWSUoJk1Kd7/GTyzzwEAU+yRgkvKJEGYzOZObHNBkLSYkotlE9FhImlS7XCM6UhB5Jr
It+EvRZdY7TFZYfTUv9uBIm8yG2mmS1JmF2wGb8gln7zMaNc5E6TY6GNJFCeeqn9MkUmv4qSzN1C
q5y1RmYvS0rM6VYL7btuFMQP4EtDPGZpYhHhT58ugmI0L9IMOzzeN5Hv2oksjIWgw+sZYVo+S4MZ
70xgtdkcf9vl2GkH5cYSVnbRVwY6xEZX8gdYgNMdClymPIGL9oscBj2PrzA3NO+aTdwPpNJpRsQB
PO8lYCjJEN2YWTZdGo2lXPNGQQxJYpOVvQ6duzYLagLckvuGiOFV1lUVXJZG7aQl6s0GegwO8Zd6
KvSDFVbRc2eO2g6EuXWVlwbI0ThoWyIGh9EdWdMBNWnFRit1xyuqQOrJkCpLsn71bm/JPW0kUx+V
1WgQxxpO2FjNpOPr5YQWAnFNxmqul/RbBsPEGAw3c1HaxC60MESjhZ3Jybq10uolMOUawKOWOHda
J4s7p+5Hb9S7bi+RL3bZGhBEXKfKywerqkzYzdPQ/wo6xd6rnTHhmsuxH0KeRWXLu+/UhyCjqSj0
Pr2shTl6vpUmCfFzyQCyQQwu/y8f9tLK1uCvkuuhDP2XPrP0VWIP1rqPYbVkvS92yvS/2DuPJMmt
Ls3u5Z+DBo2HQbdZAXDtoVVGTmChElpr7KbX0hvrAydZf6STlVHscU1oVBkId4fjvXfvd8+Z4P+k
6rhtaglDq56UMGQINIEoisIcFXdhmJdWLTqvM5iDdiAyJDjfLfazjaztbIj95EuV9Hk08qgEHT/K
z0ESQQqU2hh+bmV8JBBw7kM7JxQuhQtHwYgzemCqyMr70hLSprKU6TXmm/A4N0X4rvlz6wWiGCCt
VqP2PFFGgN6exM3FGMwV9ghNuYXui2JR7cnN2mhidwLD6YMdyeombCuGIlOFYXd+2woyWxhoKyHX
DO525IlzL6Q48FqKdcxT66EcA6ftm48sUQ91W1erzmreGwzTmm9zy0sXppS4phwjOC7camJEqK8v
Y1V4tjk8zFN6mfXrihiJHXByCgu2GbhKLA9ONVPVONHMUPuBZZXspoD6VAfgqEj+NybPukoqeDPa
5s5Ivg9BtdfwTNpWtEoD+0NKOX1yIynWu6RZNV8bja9hd0yVez2hiFErj1CCSZhFjhySilKWaDH0
slzsw2q4svNyNeu0ubvULWZxw+17TAPtiUDqnqDKrg3bHdnbI2vepg0wvMnhTYkf1CLm3KUwNMPg
ujQulTTbSiJc6+K7HkkXWSkcs7msWwTrY7gOyvgq1Yb7xn+SMU0Sev6uDE/4i1wyKl4mPUN1cifq
E1P0UZglMxQlP/jRGCaoCJkbls+pqryYWbKOMDj76mVrAqM+9NnObJN1pYUQiBkirN5SZj71MX7s
is5cYUzHtWbgDDX1Vx5HG9MOV0WFksKW0Le1DoKpH2VSOllrxJ6q+b3rE4x18Yze1liNPEtkyoqg
8Tt8tXCdWVTp63o7NxmDEoHXcxis59e5HrfM3m8hOa3s+bq1H2uiO22OvMnuVoHqv8c9AVuKyEd7
lt6Yeb+M1PiRIkK0smV9RcaDcY1BoFqIZV363iB94FkMxlwk8vUIl9tTzKEG00dzKgY1L5fWTc3R
TYlqd2zoFafyCjb0MZOLOx9jpjEquyEvbozontjtRtgxKujstgyZEycd3jTBocvBjccgJxKGSkym
adgKX2lqsAJftIlC9dGo9OM0iDWracnblO8ZcvIsNd9hRtz4+bQrJWybI86pctavqQ86Wq2sESqs
i2G6UqaOkRruHSBJbtEoH00UbkC+7WD8/VDq7EY2ml1cqRLvirbtNMgAFUbxLV7P6jIN8vcpRvgY
x8JDeGDs0dPcsffbleikPCmrmm/zNCswPcLvLNiDkw5a+WI18nXU2NcBMYakyddGDH2sKuVxVUkd
LhpOF+wmhdQZXhnmYKztWtmMFpMv8+zrj4MVHsyoPoBZY/AYyH+Be0lVZi+SS1gacas7sToJAF/M
JExwBLfgBCIXq8JHHUXUQ1XWudzSqLLJmuTVPQDl2QBSYlQhrzUotYOUFglLCCf6vKrEAzPP+tog
nXWF/hWLjEodNbdtF/CT7UhDk21BlEf7AgyHW+QRmfaZ+aPMMFhCTMvF7E1qW/f31qANjsWcvBYo
qTum7WvWAYMu7SMM72XjwhNKl6TK6fuSDxcOAY/hybgeAXwhCRTvcjnYRxSD+K0WobZoBpyDRQV0
Ws5suNCaFLI1EXO6l2NI3X5TruRpRhwIOeuoNXH5ps22vREyMmSQKvXWHwTAmSDM0ZMVpWzdtJqc
XodjY60bMPX091JpE4ZFt2kyPHKu8LN5jWqg34gxUr/HoA68GQZSgsOjb1/r2k6bzQi2bxWNSb6j
eZjuRoUgP+oxRosmY972hWK+TiC3NwBhkWoDHD+mTcW4R9DU8g1lOp1tSDzFA8C7Qn9ISPZTLSvs
Y9JV/AW/9kYO+HdNJ/u832rIUFBfAIUpOzXdFYzmL+0JX30ejJK/DeDw7OWuLFeJngsGB0ZxUbOd
2qaZChND7xidyhLNGWU5fNZGiJi2XMnZIbQaZdvhu9rJvEc5Y2JW/ZDIQ/Uc1l2aeWaKyc9R1LDe
BpXGkqIU0Ws71Y1wWkVR9gjZxKbrffrNeT6Va7LLwc0YtfMWxkS6GvnAEHkbs8CakrW3fTrkl+zA
lW1WqaRig8iE8S+0AJd6Nk+/Z/gNdl7y+G0owuiyR02MJRx4wT4sx+KHWvrtwcfmhBFOnsf7spTN
97adiQglgGIMxWd4OphI4zKGhCauKwLlsZAl8wP7p8FwiAVTjqE5OfhgUFC/6ISUHOcokXYh1Ye7
oeItdrIqmzcSmoJDXvbaMYDR/xj1TXXdGIW2kdndvqhAMB9Nq/BRjaf1a1ojYXMaxtmgn2h9csgL
xT90tlTvMERZ7Ab0rFvZ7OYsR8N5sW+juHvO0Vw9c3fR5q8lfatWvrzR4xKhXMtIU0ZDrS1vQ+zE
N8nsB1eNnErMXCjFBaf3ih1zxf8pN+18kQ/WgcIgfCWl5vBRairGUIaFnKGUY8Mx1dFm7qPkidgw
clQwKCeLkFWmD4XHEh1IVxDhNS/sivQhGSrxXJol8FWY+MTB5xhMSJmnW4KY8a3dlM0RNfz4kIaF
cegldAhOpjQKduM0njE8iHTfjhbU/5CZro1faPIr5QX1MDZtFDlpibbItdV8OrACDnxMVRd9i5Cw
7uNWqzjC6FjuERN075XFqJ+UTEMAbiTobqeRg+aW9J/hllmnPmT1VL4hHFZousqIMYJWa/Y8hvKb
SlK5Xtq+8WPz7z5O5XvRBPlLECuWB8vKityRQ4rbUrJjk1GaR1wTIPE7ObGpmLcz0LLOzq6YAJL2
xP9YRQJiGDGDciCVFTX+hozQ3DZFyxm4MMfC4CTUm6+iDSTEfULscE8YmtOGieo1ZZJ7ulmIo9wW
+j4ZTVp7HfAmKlhqn970yViv6RskNxXsmqthqoO3eoCrozA09CSptnIbZ5wpZwxTl4Nv65fG1Ni3
Zo2XOu9UfoNY7mwCMAuiUMKZss+kKf5IisRYo4/rHiKmVrZ2GQYXWoIPK+uNwh3HucHIXhjVPh0V
QInCn52SB+/BAGHthPaQv9vSTOcxwivxreVgcVcvrDOsN9Sap4WAxok02xQLFc0s+pJNmio4LbcY
OZimPGaGEh6AACQvwiqW8T8Ia2IohvUAA/RWKuCvNSxlET2KJXPLZVfhQmvrF25bV1bPTSTkTb4w
3WRjVO9AmAJ6Q5GlhGxqVbYz/YmuYZ9IGyjBoG4gr0WBWy8wDrrUC5dDsoI3eYF19LZeUPLFku6p
o5VZjpRqSE/82IYP0i/MD7g0MtyDHhRIo076Q7PgQdIohRRScn8PzOPm+R6JpnQgBBsd5NnC6lKc
MCPDCTlS9BX4keKEIsmNwHwaJKJJUL5m094o6uTrh/AEMUlOQBOrSeOrwBT9m6pPRePO4JnurWbC
8DEaeg69fprlfLek3u9j4SNrsFqp6C5sSavuxjQVPwyW++sxHgfMzUE3O6IfhboPh75E/OnHGChB
cTF9lfE+2K4yGtbeCnzpMZNFFKwgI4jKyVtRC076GCz3cFYjhiJ9eaqOqCXZxHOvRgfgsUBOLZqt
V1PQkrkHGLyTejEvWqe5YwtpNYeujtXbZup5ZAh0o1fpdhvrKtXajp0eM4AmuXgbdOo1e8rp2lhc
gq0xie+Q6c09HvH4oVjEg3nETqtYZIRtsJCftB51CPToB/ZP+joIcRiiAk8VF8GQtUPrVK6qaDQu
Z0aTFWeey3CA3oIK0TT7isdgYyAlNCwtvqktrTTcboxLdmiqUTAOiVxxrBNpawdmv0PVaT0VJwkj
GFEOhCoImybG55OpWC4dNuvWZURM+LupdMn3rIuSQ+DrvpOpyyyhosf8bcl4vxszossi1lAK4qfU
2a2ax9WWuUken0w5rEt9AmpTx80DF5c3CCRQlCWh0V6YWtVvUrTeROEB8TGWE2t8ReLaig59xJ2Z
j7PmtYEx0+qfmT/gponYzOdqoD3PfmsfCfK/RUDTLscJgw1zhnzX1Bn2IP9OXPR8mT+KRQ6NJKbz
mop+rFPxfdgoSGRwFlU6xvdJZZOlicsiIfnUiKDd6UPvX8XYRr7rPCPfi67jJ/qlZt+0HI6/53GX
78EOtR8lutG3otMHqlt2M7ldEVah90VF9OcehFDIRmsCsCXz9jJF0fMZHsCJbY86+/cIgB9d8D4l
e2lVr2hZR9/+G13Wnwuwf7ngeZhIR9nOrNbpgv4mxX2xgcLngiMsVl+n7M7mhv56tbPWm9rrluHb
kI2W3iaDp6GgmwkzML1nv+qws1r5W4Tvrv2Yw+qifEUU/Z+2mP76W5wVneesGzVyjstvgVaBMaml
70lCwKS5PBL8A2lS9o463/0+7vOHtOJ/iCP/WrhG9Jz+a+fApoj+7/9pPg8W/vFH/hgs1I3faP2C
tzAFdGldNvlo/vQMaL/RP2IeaUnx6wZfj/+cLJQU9Td6GCYiAcNUoHLotGz+nCxUTqOFQEtUWZF1
GzrsP5ksBDX5c8diaWGh4eYbumhAmGVcemyfOhZNkTD0S3XGhQJpPhdhDpW8aGBWk8c4wUJrXQrf
9ABtpINKKnyX/aTGRmIA5j5IQW0Rhxq1yd5kTd1bq7YzYFiO1lD0t5RVR2ZxAWtV06Gu49nLJSk0
qKX0M2h/XyglBDfw+xzjiNKDTyjYSkt5ybi/kMZC32gFsGSvr4uK4XHMsIOX92M6XEW6NAzc1U1n
ytRxw4niUmIkcDjBmr1pFlhl1xyY2gZKRTi528fQvFsH+j2k/YQEZfFiqHMDL7KyeDwCx0Zn3KrJ
tNaoyeT7gRJOv5bk0Zof2O+xXymwYxVePWr1sErIFVFmnBkBX+kMuxWe1MrLdsLAihybQ/ySTHpZ
e0zHI1DWZ5ilDgedaXbmdoF66HOi+2sgGeNrMbEAemTq0/YAZDHfyKXdftPhc1PIDQp1BnzZFnbp
mu1sXQrInhH9A/9DKgcEmZBbzOEos7ADOzPquMUaNYoBdVpaTR40O58hhMxPMAw3HZXLIB0DfuNk
uKeSWfEkijVJW8vzZIhVNQJl9CTTl6yrri78774SWfGaeeiidPTUnuejTGn4phZjDTYxoocBXOmy
N8S1lmTXoxDXmfC10unoOrBGlmJ8tyRYC2ygg/IdAUBKoTc3k/YWZEExXlay77+jxGyag2/LQ8D5
IbI5bqVqpd7khtWK3czsL7TuWpvk/ag2TF7cEu4mwJmUdm5SwTIB3goOVyDDS1AZ3lhARYkoJ2+t
qegKFFURxRTY/2ie80VmuAeXbsztUQopQi+C9Sy5lAcj7C877hw0tI2Nyd2EN6vue9Ha/qroQc5f
UOqr04s2ayWZKq8JY95NgsGUjd9P9txrcr/rSAcmR5Ejn+OOTul5AHelcmmV/As9MVLea3viPgwG
xbA4vDRA6Io6kYMLbKjoFQraGgAUmXLjmAIRwQivDT+JqUJGFnT9ouhSbnFh+FBMMU+bXpMrSCO0
ju0RbX47w5AtxyZViJgZtuyJkpVkE8CPKMBqNgqFbahhuXV1pc9rV57bStrkDdd0+ZpVpWvLaHgX
okfVrdDYJ7BGqZOnW1u2YYWWeUdVFItdabslAMnGYd+HoNG2S0CssZiVl8DOhqtCKf2rRKQhRj6t
VjvPL5IwP6bs/Sx3gAf7nNOJ4SlT1MNVCxqIQro21erBYLssO42Z2JdWPEiPtlQmsadkRb08V6qe
YhS7Tb7GFE/0u1BN4QnUKbo8t2gHmg3RgIYUmkjhI1KN4trc8OiJm6dqDhLjWMpV8QhjZKDdUfPk
9bI2g9mL+yN4BQQrJx7MMKhchgXyxc3GpCtuMl0Ej7UliRUQXH3eV1k9sKpGbVOzgzT1VvDqUwiW
oTn63YNU1QV92UHIkrWKTTmLN5U9sQEs1XCub2jadNq3Zlarg14LS+LMJ1mojwCv5gcgIbm+LWBV
kxVmzobASEUtxbP8rL7UQt2UPNjGOkOIuBAYPpoGnp5CR0a5miiIIdEdLXveWGUjvyZWHzEUzl8D
mm2VmqLblew84GYGGUjOLDO7u8GwW7InKdDXddeXg9jYDAwUHjqQ+UkyByp006Dba3bF0+jCXqa3
HNlGsW/CXJcvJp2H7L7usFS7clME70HK427TVNnIMBQmGW6eJMHFUsgaTz45RwV6qw9ake6bERxM
MmCZOR01h2bU6IrhldUBX1KDp5y+bjJJ8+8FWMF3YMfWrdYWBn4Ffg2+RXMwWL4TqPpMyxSu68I7
ztha6suX5WXm/NjfaC1xuytfb5NpawE2KlzN4EzrGAql4Du7pWQfbuIplYHDiCBMYpjOUa5dhgHv
r0PSeOS+VwsgHy2jOs88xLp+nbWKeCrIFSTulGdcPeCA37xArjs0qlnRgakqTkS3bRzFkytBOH+y
7SIFvIh01YKOQT92E2nSNL2UOIjDFUVoP+BA0cKz7OfCUo4RPuiUUz24qiueCrXKL6k1hWPGYWw8
yirKGje00Voch4gj3aYNJ7lfcQIZlOOcDGO7ilMlF4dUTdRsI9O2oq0Rg1Bd00prIgJoZD2qKytU
pHEzmxhT3wpOQrrTjQYNlbJKtApakQwNOYslzpgW5vTpjiNTZDlGnrIWdWMp8MslZgS1IzORp1NQ
ixW7+SHPmZ9trRS8rzsvuwfoSHoauFOB0h4ONj34G7kNFe2iH+yeEJ7QhnQVNpyJDrYolneKu6pJ
r2q4+OUGx4UOa0QKc/qtk1rWZIqqnPmZTs1KelIB+66rXlIHxsYjFgyafip3n9mOPbGDuW970Mb1
0F4Iv6V7i1w2ebeUdpQvJak31DtVzEPvZLSZWAtgB0ExYbugekiJGlrLkL38jSyhXNoALUFOb0hS
jnNliJthWxmwSt0ZxMtwE+uG2e6mHlrtDYumMC8I7FTVse+qULjASoEdT+MohcfGiDrzINEQ74Cg
LB4fPdegTfcnvw/cUOJDAmCQ4g5sJp850bHfGKioIwVqp1i9QssK7pWPrbOosQdBeJ3LCT0542QX
Wszg/kOOtsXlnCd1q/ykIeJRiZJINqbe2Np5bYGYldQEayqdOhjwWr34jKZqNkKKljxbqRBTqHoN
1EkDYN3GWbc1KCamxEfCmEo9+mTpUtEDAhb0QowjOi0gaKeN9P+cKv6lIHv41aHiP9KXoHj5+VRx
+iN/kguN3xTDXDbq/+YVgqS2/pRIcMz491FCLJRDWIa6ShL1BDT8dJSQfwO9Z2o2NjNahRqOsX8C
KTnLkRFPI4qnyeD8AZRo+nniNfNtIj0A1J3yW/djeAndaCV20S59GtbWPvpWbr4iZyxHk0+5sr9c
8Ozo0oZSBrqfC/ZaRc2lLh0kOdvaTtQvgl1nF+IgZtqyQabLtIBnmKeM56czUieHnTbOUebwXFjn
lvXdbttrXLzbTx/z9e+/+WfOrHaaSfj0irgQH6KpMxElcypUrLOkHOV9jfUApywdEDZ/ktzhnDCb
er6lUAx4PFHDeD6W9JZROTVjS7ewG/IdaxrWedwLGs36KJqrHaDRIrnqcoPkhTb3MUUjVMlUSAFt
yD21rnlS3TAaH/hDhhObCLfuuwgcoY2U1Us7WnEgp+JbkHS5FyXhuCHkTOcmjFoKc01keWOuj7f+
0JjrEnvvFjGPiThSkhsMxpOdb/s8bUDXd9qjYvSNp7f2eBuz6vgLIT9Eo2BbxmNWWsoVh7JlbSj8
I+V8VHf9OAYH0YzmN6rY+eBoYizvZMkoD33d6LuaHbmjCOY7V6qwg35fEyH6YcgIfzyyz8E25eFY
QoCaxF6NlP6F7Y7deH7MiuPkqbBsL5bHfMumJXyXkmxkg0c0hJ6utDFOeRFziY74Q4+bqme7yuIW
TeLeX2ImFl20i6qjAzNGUfZGE5FdLh2V9FmcQipho+3kJbiiLxGWrlqaNxRtmbjSOvMyXsIutdkR
0jBOGZgGqwI5nCUaoy4hGdhEzR5SOVMPkcCbFiOwDnPDvNfkob1Nl6hNnki8ziV+k4Tq8OxbdFYd
KVAmT9D5OQYcHq5Q0hHeKcccSWACmsBBlUC+R+qI+vRL6EdS6jCAyAVma1XPenM09bQnl1dP3owE
6C5eMkQS72ntZLZWPpdt16wTVioackvyiEMlnUwW1WBv6CSTuiWjxB1qIjaoC30dLRkmFv3etZZc
E50mARdN7foLBv2KywJSJxEodbI90HHFdlwSUtOSleqnssMGnBGgUpcsVUwrc0/ONmLbTNJKXzJX
7Sl+FXEgl1b5KZZV6nWzTolqqb1SXfmhIu6oYQOeCJdMV5tTejeWnBePLuWJk1nIdO6SA2O7RCQM
ypC2G7OJTaeOxM7mGPqMMoEYGVTG+a4My/xB11PiQQTfs0M6CeWmOMXQzNhQgO/FcbI3smF8NMip
rfpTeK1acmzY44i0hUu6LT4F3bIl82Ys6be+Zf+IHk2LHi3FHzx9yckhMLM37ZKdmwptfiP0pX3g
VWPMtVHV0Gvmnro5gkDyC/2Pxi/SZ5ly8qqZbcMzl5BewCLwkp2Se/4S4gss4nzWKdkH2Q/G+inv
NwhKIltjiQHmiBkO8RINZDJxGh3FLiCTm6MlIUhYcoQ8GX2aqaFeX82IIWlTwOz8kVi+4SnlgF5e
LJnEwMcP4vSSRI/YFrH+ilJMOXbgAj9qzoGPlJ9HrNAIqiQ3jrTope1G4QUM7e2gWA7f6l7rn3q5
8t/YWom1CMzwWzbN4XWijLnlAMvLMqeuy/IwVWaISK+nb+0G0CeejY6A1WGUep5bmeBH4jtcgO6i
z2hVL7tT+vyhyOc93oKx2ePVoPO7tAufkiUv6tn+yEfbpJxrERXibvByMYtDXCAzcqXSagli0bJf
WU2XPqhAFWWHHGz1GoXm8C5kq/CEFuu3sTwkdwAxGxQaqDoZZqX9e5SlbH6SCUddJo3S9m7Q5WKJ
2PngTXWzsq6RadIhMYFD00qSQ/2uUar4qIUtOZg4mQxmAypTWs2GYXi27r/oxeyNiS3ds8swPdoy
GSm9vN0Dh9R3HArl2jWNRr9Pwa6KL0Zbzxb4ZXUCZ2YB/mHXDqxu+e+fl8GiNyb2piAKMUQAJ52+
12O3+/Ua+LfXgLwjL7wqS9bPVsAK0Ho4VFzDCn2UcypN7c2vr7D8hLM1Fozbv69wlhCvUoyoDZBQ
R8qfSWkftTF3Or11ZVSPAdv1X1/tq9dzNqIwqahVw+VqrXa0qifFfPr1z19+21+8mnMiCTkT0RsB
P58CBBqvIHgqQjoOc/9U9+1m1AIwhnn9xUW/eFHGWduD9dyctXr5kKwuIjMMyKCJvrgR/rrn4mb7
98dknDU1wjAmNQ+0FrkQRIXyaFSMcsX1Fx/PV1fRfr6lW4orRThxFbltLhQeZ4lNpLW4+fWH9NVV
zr44ghBG5UdcZVaua22nhRdJ+hUQ6KsbYfkdPn05Q1sHCyihvQmP6l5eVTdR4BZYy5zIBWsPo0Vz
xWs4OuI1QFz+69f31f1wNqICbLbos55rw65dJYlwwlxzfn2Jr97C5Vv96eWpVI7iMuUt1C1MsuFd
2QEYk78ahfkbvNnPd93Zw6HEWZvNOq9kcMWGyQz0Dk7lEiqmPuLh6jUZKYr3wddAoy+eSsbZcyIu
tXqsEfo4zb714utedarL8NtwWblki+9jJsjv8ktf0DvwjH/MTPnpNZ+f2+pUamEec+mo6c33oQuC
na2wm3KywO6+uFP+/mOkeIMokZbT+QGnHztLSi2upSijUw8gz4wcgOzV/8fNAjZfAY4lq3Cifr5Z
NB+2QtHQCW3Cmx5ME+IwX//qpZw1zn5fDT9d5PymJ/famRrzFQzdtPTw6w16tK2i6c2ODMoXS+/f
vm8may+8K7qGJxDUp9s/aKVeAflHeWzuD1G8Kdk/KJb+xZfsb58hn65y9pwi7qM2waKMViga9ouz
We4EdVZSW1G+km0cg8lX2EL15469+cf7+O+XdvZhARYvdKnjovKmEG65m482DLNgBBc3PAAE98qX
gFCNS3ibwfrIC4ed9BUn46u39+yzDHk8t1XN79Cvw+vhh/1W3FLb8tRrcRdf8rWf7uvNl/Cur174
2SOtwtyY1hiQ2HTH9i7sWiTLY0v71ShLw1HmqrwYctVclaYc7KgZENBR5Wgn5LHf/vPvi7DR2RtC
Byhnnn0EldzFuHZ56lE0pPyYuV2eb1J6a7++zN99Yz5f5uxdpnksV6ZGvUYeOkfj/N4vuS//IR3l
Lx4zp4rM+bbo86XO3ttc6ZXRL3hFOMEoAl+DrVmliascmO5fTd9sY11cxyvbo8Wl3v76Vf7dvfT5
0mdLiDYI3ygqLh2VNZdVtHVZ94bTgOz/9YX+btX9fKGzJUNfDMUdygQE8ub3SQIhItIvHqRfXMI6
G2K3lNQaMFiwHNrWUzQMu3CMH06v4h/Vea/Kj/yurT8+2ouX8lwvvPykt6Kc6igI2+Z/n/5z8FEs
oOef/mGVg/+ebjhRTrcfnMXaP2uZy//53/2Pf/hk7qfy43/96+U9i6huNZB53trPIQ8N4CLf5v86
F3L3UQdR+fE3f+bPGq5JwgN8JOzGPyIeP1VzdeqyTMgoYP1OA8Z/Cmjs36DGLVTpE1L6dxz1fwZD
lN+AWtOjgfEL7YTV9Z9Uc88fy/xeBr8C6Fr4igh8l5L15w1XqXLQz4wey+J+mN3OndzsNvVQvsWr
5GTaMtyEIiBMMaY61wJsXvX06S37m3LoX4b0FWOhByvUp1WK07jSfv4VUDs0IhEds3Q75jqX2W5j
xXlDuYi+xIGcr3znlzpb+SprpK5Fo5nqhXmNomXN+F7p9uQd7cK6xzlwaCp1/OoppfICPj+luCqY
ZAUmsa4AajtHiBIwBdi/vMCFH8eg7mqKD0SdV5qLgSpxR+uLJwYc4F9f8QQ5+rSP0POZWiXFYYf+
tnLfEjRfz41ceGqJFr2f5mQ1BXW0ya1WdmOUfde21CTPgnlJOsBpv6qyElF52447aYrKQyVNWUwS
JkteEWJMwhkSVZN2U23pyFUkdCrQ9+Pkdk4nGkRRM1TSsR/tylxRkGkq8BEZVfuaevFrjCjUNSa7
v7SpEpHv7rr+QyV2QYRn6No7NalANwdMlyo3UCj6+jmrZ4WSrq/RxnL8JMfdICtRPl3lacZzPavl
6jY7lUGspSISTMMYQh1JUm/quvyiTpX+Zox7eAFLPYWg5pOoGeZi/+NjpFxKL/qpDNMuFRm2dNod
4ZhlyuVUsjGW6s04DgM09EoyZkcPDc6OylLraUZjepKW+k96KgXlyqy/lVFtZ4691IoYkSfTqlTD
e7ZUkph/oqhERIdI/6nUFFRUnZowqyyIUlVwyE9lqfZUojJU376X06K4zSylqxl9o5KVNVgh3Ak8
R7UVp2JXfip82aciGAIfCmKd1GDFzXqYiIzOqXN9wbRb+6ydSmnzqazGFLlOnS2e/AsDZMuWYcvM
jRQZcG+vcC+oaXnhx11WezbTIp45Ui6ByOnjAhrTa5CL03ZSSV43EzkK4IMZyEnmxXOX26tkUDJQ
KXkSpb7sGobPRI+ZYqUSjgFIMWQeDxx5G2Sp9kxcPNsQ90ZynEsxwRSGgAqmDkjGUB22VNgSeVfW
d/OQNcFtoXWEclU9SGwXzaW6MkTNXmlWhStTV/NKq272qLGDWymMunAdSul0Z8l9+1T5FriKLGvc
tIwar/LRGrV9SaNlDMOO8ZAqz/YYfjvplUmS/MJOKnlxeRgk07uovQxViVkSue7VO5r39eSmau/f
N5U932q5YX/TZmO6J8QsnkceZitC6dUu6TLxGEnSeMe47pK8UQb5PlN4JygBWjtwSNVxzGX5UpRJ
9Wjb3fSdkEH6Hss+CMlctJctwJerKEXpQU5cYWyMyLG5josmvvH7KbzM8Lm8iG5MjkEeK1cBxZrv
jDLVN4zc1x4RjvQijKRma411hU1sDN15GsotXWpIkUlirVsSUuuxDOQbuTQYw8Q9IDujgqPH8meY
1JTnyZT3xUGl6VE4vU7g1TLmtVEUpjsTAHGj2aLHpFB/SG3Cy2llvwcJKTrcNPpKFrlE0bxCLwZM
40ZU5LDNtoo3fqz2W0sarK0xNOqL4feFqw5hRnPJnHYMUga70ixqJhACaKmWEaziTEu2Zl/4Wwxm
wDHSSKaAbzKxElWC6ZnCLia31oxwaxn1vLMR2GwFccIt9exxxfh0uo/iJltXWdSvUU7Lj79ewv7y
vOXwSVtVYG+goydY1n9ewvyxaiqlh8Ns9vXazKurQhV3cqrul3rulOdbPVKf80m/jLr7IJOdythV
cuvUwbXJNxH1uOdTCsjzOyU5hDbOX3JHRnYMk9vUYgrJXJQvbmd/zwZ5Xdc8isTGl2kSWIbbADzr
Jc0t6Ool8l1kjRs5lFa2dkXuzGsbzTXDa1H0zpgJL9MQZk83hO2/2PP/FVEMAXbZjbBjwYvNevfz
O6Cxvg+TwRrXrEYvJhFvrBYClO6ZALpn7Kvu143hLy96tnmRRO+LyOKi4zq9NyETAGjmq01vZrXA
5qQvWXd/Odr89CqNc/qNnxWQPBI+Z21mTjqTdkJ6nML+mLay9+tb6ovXRkPn5zc0Tykkljavbcmc
my7I52pFxvGouKqT3Cnxl3sj9Xybwk3MXQzCSuV4aLEz/PmK1Yh7zfTZCqJTvxoYVZnc0WMU1M24
r6Ht2HQEdBcugscjQltNW4Wqlfs11Wu5zuft0vnvcXZ+XCQ6lhoihzKGOxp797HxQPDh/3F3Xtl1
I8nWHhF6wZtXAMfRi5R/wSpRErz3mM0dyz+x/wNVrTqE0AdX6rf7VFWLKgUTGRkZEblj7+9/8H3P
V7twWLVOgMIKL6sd3BCBa3UHpIhlppO1B6sFeZL2o9f9f7oGshT6UHNB+J+roIe/EOP8f/9zXgX9
/L/+DZA3/zV7lYkENmo6c63xsw7S1H+BOzM11JJNcY6g/OjfdZAsUwgBxaA+YrwF7U5Kg3/XQbL+
LwPNAcvSTAlgqvRboJaFywFiQeYTGVC0fEB/moby2vWl2FKEgplaF9rgExQs+5pSvhCOZ59lpdL5
1YqF674QZctQUpjzATzLykchVhQwmYFbRRSklj5pNh0Z7ZCOf3vaf6SsXrNEcaiIKjAxqrvFERp1
bwA2kIauAhssSFJmzz6E1eHycpZcYKpOL5IvjzgCdSM16aJtMEzgUgHdhu6wp67paMAiCtA/NDvR
DWXHDA4Qn8fEqWqrf//L8jAsUy2y6wZ81C/DDmcf0m8iczChTQEoDKUbhPtuPG3xf83x9SwKvSyO
0SzgOQpVG7z7rzcrrqderfUAIVbu61b+Jutbn28Rb39YmDWjLFkHCYF21Ct3MHVg8ga5qhtwR8tv
lX22Tw/JtZB/7WGLC1Aourxfi8vrF3uLJKUqmZ8c5u0CqWj7nQL6D0StDtJdnjY8/VdTBmNzioK0
LQujuH29tNaLh9hXo9CFCsyvmYmeyFnyNyBZ7MtrmqP0613CEFq8CtGDvGPp6L4iloi1JazJGndT
w03V6gm6IxUDI5Oejm62xf71q++BVKdPgVXa9EzvvF6alYRaXBkZvYke3fNW124aMTrlU73Jcbb2
ERVIvGgEASyVtcVH5OmkUXvJC1z5zejM3uF9gmLmenD8h0/JMXaP3mPy8fLnXFucYjIlxKuNRKya
f352sJBILMEpEKGk2LseZfmxLbNrpD6fLptZ27VzM4vwVBdi1sYjnt97HUiNxuEg3jOS8RAY7Un1
td92fENCymieUYQiQ9QX5lKVAj9scRLgI66hf9NjwWb0xY4BR11e2K9BA0uM6qPiNovMLbtpgGvU
QWEKwB0bptK/CtKWv28YeOHFO9sgSyU7qXTOML0RJ2grdyg/X17CsqdOmGCgB69jbM1gnvMlTTwz
Uaq9bxkjbqd/Fp4Gt3zkjfnKuoMXhoLvLUJXzV1yJbj1tfi4YfnXgDiLtHP/KszFGPoyu6Zi63K/
Z3GKHV6jlOu1dg/lAgBwtzwNsANPwkb4WPH3F612UC7cY4Y2f+6ztYIE7RRglqFrydbbBn3hhlmV
FlD+hl+s2lGY5mNQFpWwX599pdrIBuxILTNLauXG+rQHkbSxnJWIQZL008zyiZcZsyzocoHjmyJI
qtdvMvlbKd75w8ZD2rodNgjWbdImeRGZshy4FCxhoQsx5ykWlJMnBc+tlcwsZuWWy0srPj9Dkji7
hEIEChf3FvdviVw3q/I+z0Q2jsh8N5ejeCjvm29oFqMrt6WrsTCJgNwcdOe7WUM7y1i+LPcgEMQq
lEO3LZ8zkHJQ8Fz29YVD/GJgEZKEyKRLNBuYik8icJcUuiW5//bfGZnD8Jl3J7AxT8NoRtTgD0Zx
ipVnPfz0mybInMleFKRHDFSalEXiHPl1Moq+FLpVUMGcqIb34IevLRobl+38siEvdiwGVCQ83NKX
PiBAltn2DQc1zqGMa+6U2th4e19MeaMaONuAfBUxM8Ra4cN6/bkgMdD8JBM5pE/6rZDsu/3ogA0R
7MyNP8/gmrEBo4p0PVQ3qRtdZQfpT1Z59hssvEJlUqul800ABDaRxLeluHHxLrsKf69R55GFpIkU
ZmFB0eDE1AcsVG77vTiNn6frwM2OgwPmAKjvdsfkF0fnoyqahjgkwozKi+TquQ9O0SR56jCErkgT
c58m4ptagjpFCM2Nb7eISS8rU+YoPr8igYlY7F6uM4CrBz1HNtRtWLE8kj9DROFp2PCTRfLyYmhO
IuYZCJIYc+GKTZl4/eiRAOZK3joQbR3FBvEDLxicstPvTSnauhdXLUoKHRlQLhojHq8d0xe8Ps8S
lqbZHUNLtv9ev0p3KapVqS09qvbMDLhH8gcsxe0m+fLiUv6x3DPjC4/Rmc2jJ45xpJ2fx13m+lcj
1KooZsluw5vd4fJBX/MXQA6MqXPIqR4WNzLvaINgRvhLmzzFgnHVDt6BgdL9ZSvL0vXHqs7MLD4p
7FD4a0XcMp7MN8o+3dFomxkkZvxcdyjfzjJnW0tbi2HnS1t8SRwngGaELxlI2YcwrW7TctiqjNdO
gTpfy1SVKBMtIR5pI6LcpnchDHbMRk7XnvecFMktsqkbGc3qYgwuR5nDrdPwfe2T0OXSoesNLjAo
3OLgvWJulCKroWpeBbcwERmxr9cWJqOGPKfmc0U3jPGHdu1APugibntfn8yjeNwaM1pd0Zm9+SCc
3ZaG1ehjy9OQqzPum0dQAhfi7+VnL17H15INIiHgrhda6TMTcGMz9FGHkVs23h7N+vdqGvEy5rmN
bG2kaGvn6NzUYjVlE8eW4QURrAoFhU7lGPloT/lWm3rtoxHcyWrpZ1kgxl9/tDwshLSYOK4N8W/n
+ZoAg2Pfbh3XDTNLuhemmrQ20TEjj46k7gqkzoaj9AjrdP+c6LZ4MyPG8i8bQWL2sLPmwo/tAl6I
ZLguA2Vc5E9iJsn6WHNZdvv+/awe0NjNzriS7Wj32wkn1yQe8dPUIqOOki5JhnY2JVxJKM0x9rTh
e6sOcWZhsVNxXPEOXE/zToGu9Sx8bnAk39gws7pTP80Av3/tENBI9i1jxQQgnpogQYcA6fKuzL/n
f94UcCOvDUxtBMVGgAHxyjukV92xQoBzm2FoCYxZbL601BWqGQwXpxI78fviVN7xvrhvd4PMqNgs
XoNOebWLH5q7nGLLdIQD8qf7rb7F5u+wyK5hcRxLS/cjV6iipHXKskPuNcx1VB51o60lW2MYzPUE
66ss++mNGtTtHaPK3b5K9PDA9VY4Em/Df/WTaThtqNaQ4mem08JkfVA7ZmDsTPUSt8zDUrI9T9pq
cW45w/zzs3gHxZ5UFjG3bAIxuy7BOSZsKWzOcewXd4BBhzIenhxzWYB4odg2ZabTANz9eCZL+5P8
qd3PgrRRsR83BYVW13RmcLGmOMwGD4BCxLXU3Mwi6wE6M/4JyPbLq5FA8+Kywy8ljH54IuxAIMh4
mIMP6PVXbMS8NFKfJTZuddO/N66H61niQ/kOQc6m7MVarjlTEf3b2Py9z7bM90LTC7KWQGSND14w
MS+u7FTmYGFk/9hP1UbWvkTi/704smgyW16HloVdFxdRD6vOXJBMe/196XgP4Q4CLVu/92wZyczw
3r/f6oSvxhD5p9El3lEru6JqK/ZQPfhH5dgctYO6FzelWdZd5R8zi43Tw0RumoZvKdeKDddbX/xu
F2G+Nc7Wsdgs6PIaqyhJwtRmgiNl7I9jE8Ch4m1MnWwtZBGHJL2qe3FiIbkhOplX2ma7dY7X/e6f
b7U4VkLoWegAk311e+t5coOPw9sQ0fJiF6JaBx7+LYxRrvQ1uNoSGt1a26ISyMJQKNKK09VbTxWT
QXq1tbTVNOJslxZ5f9KbbdgWWDAT5XYY/cdUia4gRHaLMTkqvg58QZLfiFOvOAE02A5w0g+XQ8jW
GheJjCDih7IwO6IXOUV+gtxnoxxYqzvOPXGRv+SwLufGvMYeHu8JzqrJeIKvwA03ZWzWI4ZCgQix
o8aL7WLDRL+nddPX1AWnEnrit8lpcrlitA/cLwncJYdp1z8xzg5F1OHyZ1yPxGemFzsJJjf0muHF
NLoXTF1TkNToOr1oXv62tOGP2EgrShRhW+A1ZnHsFGUENpjN12dR/4W2DEIrW+nasrn6i43FuYPi
KjengFAoKIpwI3hjDx9cH7+L/Ug8QierDTCNq9o34MjDk1rCk5NV2niN2AV8paXehweevvyDqitb
ycPsMr/c7GerX+xzmGpVMkS4lAJIDHYjZ7DCfRgVB35jOxfkU9VnT5c3eO2c8HxDixlAiWG8dA3O
Lj9LbsD1TCqXkSm5wLecUAs2ukdrafi5iYUL5ZYkBmXOqkZB3HtMZNlZMT7KerNxsa7F03M7iyPf
Fr4A7RhL6QzfNpTHsoY42s/2SnmTylunf21RfC0GeXnA4cV8kfSbfSXKvazx3cYnEzKr3opBAEx/
8Ol4jjJUGQSQqS1nhmuUPntVyEE+pdVnU82+JJ412LloPF72gtXm0LmhRTAzWr1mOJkyfcay9Y/G
vt9Nbn8onepL7Y5oNbn5U/Buw+h8Vy/d/dzooj5L1QxxmxSjPRh8SDuc6XpWMISqcAcN4+mytbVw
fWZsidxoBDjpR+YqXbpgUA3Gu0l621pwFvT1xsWw6hr/bNpyhhhFglpAKYM+RJxcBYK26yEu1jrT
vrygtZN7vqBFJjRAv2UGKQuact8ZjE9+/faygZcm64X90RbB2DB6aVCzLKIJyzvKO8j86YL+8AwK
xFkKLz901yIkirb6HLyHymusXNGN95a7VReunW1aLTrAl5d29yKvFNFK6YKK4zZNGQRlf8EHUkbv
w1h0pHxreGHVU1RF0YD3zKNji/shSEPdt0Y+bM7Mb+ApxwxySLMSP8F0/f7yJ169Xo0zW7MvnYVf
M4wNdKnG+dwpzElEEKPvOmdyXk7AJ9QoN+yt+iY9dWBSGiuzFt9RyuSuCjuFgPJu2jMXcSrurbsQ
SK0L4Zlsc+9S9AOMvmx2y+rCVaFwqeAXxWql7vRUPXp6fMp997KRVRc5W9rCW+GsgBW1V6lw4l4+
COpUP7VmFjoQNWcopRU+6MbO6DesLmX5XrIJkKM/v+jCW0xA72U8sjZxdLxDsQ/g8LPJ4b8q4ES3
emarucu5tYW/wLCo8jLMIrt9/V66mUvx587JT/XJ55FYcNv/cucWdzdyfr3IueMsDEc/QJhPv7OA
qV7eufkT/RJnzj7h4uLuBsYfRJlFyTOLf73T0i2aq9XO+vl3W9xvjZZPcAWzS70TvB08uz1wBE7+
wbot7gKIJI7B4fKaNi0uLjchS5RWjbAoH9T0RTd0+tLQxZiutKvhf6UMfPkAaMs+ZDsOHtw+WFQP
roICUn7vH+sDc8bPBqjLztY/gmWeZ9uETSD15R3Ulv2aXIS9vWhBaCsh6t0VisT63eXvub442Jx1
8J0Qry98RMwG1EpghHLFfrID6bkZT52yN0PUHbbccT1a/WNq4StyJFQ/7m8TvVAxgqhUfmsWf5IV
85j0c0EL/4AdeACHTJagBIlbJPp1X1Z3hSnXG4dr48MtATJxMY69lcA2O4qC3Vfvwkyw/aGk5H6v
BMNGkrXuBz8XtXztiaKpEa2cXWqhkY5qlEK2TvLWchZXSWP6qlTLLMcr9VNcd3d5O73h/dvJ1XjH
QMi7y263taDFpSL6ULghSw9Xr958lNA489JsKwfYWtL8O5zlAKXkaVElcXhQakiS/fCxCdzwyGpK
OzzM0Ecurai5gQTK3W5+bjj78vW0qhQy1J4dSxKIxYu/LGSuuk0ymvX64h9vX+IReaC1vLBi2+b3
/O4kx7syd+JvxYdZL0G6lb4xGhTkjrTVSd5a3iJsCMgcmmGLXbnah/DdjZJGcZ/uL3vJehp3trxF
yMg4Eak2p/w1ItgMXu+6owihORL00o5n29H9I3vggGeifVlewiPgsZrQ8MRlur3owLZWAKNu7Paj
8j3ZhU9bsXf1EMD4rZigTUQmpl87KJy7gaQpWIMR1Y5MiMnN6Y++4JmNRWI6FQl6GpAcc3mB+3Wn
a6U8hKSlwbE6yMpxqx2+fj2f2VvEEd9oA+slyQfwRBYF5zJ3JefOCfTr4NjcJrTZNjZt1RfPTC5i
iVr4qHcm6ZyDULYw7e0qR6WxBUc+tW7zPv8kw7/mpBu92C2ri+iSB341taIc8Qj6rhW+6uYXz8g2
7pgtG/PPzyJYMwT6qJfYMIwvWcUgFbPG1laY1NeyxLPPN//8zEirdt1ISUOYZCJ/ntHyd3JkF1+o
4aWD9vJE7d8PmZNuFk1r3WywuT/9fxFEMl8q0G3F/73bindQ4TEXAAZrV/NAWJxvnO353v8lGT4z
tggltSmVYckgwY+DsO+O/V44bE+crVcSZ3YW+YdZBjGMKWSLKGnuTRTIADtntncSHOXAgz8PzW52
+JNIwpMXz/4WABrGgl7vodLCcyaOSuhmk+D4mf+Q+vX3y8dszReZVdB08NQGsKBFsLLQN7BgOeWm
1B+FEInja9QRL5tY80QTigtYnuSZ5mBxkPnb6yApAZnGxTMkF3ZY1rvOMHYVIt6XLa0uRmOAStNn
So1lSp+KXjUFiKC6zEVHcIINzbtQaTaMzBFg6XEmzWqGO8CaAvJ7vSlpH0IqXtA3bbP6mnt6Z/0u
x9lLkXxuYv4Vzs6ubIyhoWcdoa/qkn3TxuLJh5GHwqtOAm9jPasfTTc4r7CG8JCwcLI29Yo0mVva
vTXcS1KANGgb2Enlfb68Oau3PjD6n4YWd0hY9CpMpeb8EC869eNca6m8Uk872ZWvt0iVVldlMKPA
6cEj4EB59Qk9r4frv+wjF5kUN82+QM15lNK/Li9pDi5LV5inyyiFRTxieT41I0kqrafjhws4RXI/
mjX/6Pem+pWDlEj7y+bWPM+SwTGAYWUKcokrrUak3nqFtKk1JEh0b5GR/YObiQn1mXaaCY9fwFpj
0wJPRLPdzWMPBpTnvpMPffftD5bxj5FfoFqxoEWMuBMPpMKZCpKxPNn4Umu7f7aOeSr0/AB1sLV6
yKZygCByaBkJ6MoQeMmX/24hC4dOy2BgSmMuBhCkUHmoMYuNB43VHYcbaJ6R4/3sl1gjD1ZsGPRx
PVhy0YZ4W4vlh8uLkNZuUOI//mSa/F1LfMUkVJ2pdHPbGprQj/pVS15nOfmNF9j5jQGm7QDl4Y1+
HI+KvYUdXl3fP7aXMIskg2VWKfmCqEC4jHDYkZYfLq9v1YQxx7Z5bahcvXYFuC1Ey5tNqH247wTv
tq30P8gZrX9MLBN+pnR7XzUxMdCohbbPEZovmbHxXLexjuVcl6RmOnMmlNaqVdhS+13Wk43Dv/pu
fr6OhT8XUeUHkvVSVHQ3tXiLEBdFLhjAo7EL7nLVqcRjmzrC1TaYbrXitWblAjZcJBVZxGvG+VG7
70katfFOa1+et9Tc4dHZUd9qB0X5hIoMA/dbDrgaKExyK/j2X95KXnuHmskl00t81UZQHauU3J5u
fmFF7mUn3DIzp0hnF3ph+vDvzvFIFDOAD7foVNrtuBFXX/zsl+vobDGLbyjkeo+UCFbkw9xaTw/w
dx5mnPof9dVRnPv52RZZN4JGCQ/782f7N/WE9TaOnseH9CS65b2pHOvkVgs3jsBqEm6ZCiTwzOKo
pMWvP6Oe5jnTNyT7MLonMiTNt/ndrOsYo9O9F70r4ZDs/L2wcZmsBsgzq/PJPNu8wbNquZxwTany
rie4VdC3cxvw8oYIUtLLjsWE1KjmjcffdhpVUxWwKmidgmZZHEdjQlU2Tnkorxs4qqcvUVDZg7IR
/lfCCk9b9CnoSDAToy5uSjPmUW9WzIPzCP6t4dmctjqqK74Pe4JkaUDAGaBaNl+SsUgaK+FNpK5i
V237nSKITtnmf/C15voMsjzaPPjI613KyFwayYJBSgkjUG5S8TkzkdELvOrT72+LLsLNwPjEDNRf
fLEWLv6k6QQqQTR8StsY+/YqTJPiII1RuhGS57iwONEqkxokXUSHmdPv9aL6JvMHfzRjt/ITmppv
wJ44SPFCihZvWFrLzl+ZWni5x0h7p5pGTLul3839gri0YweZh5N6BLK68RHX3I4bGUVYlWpNfklK
zs4UQrFqCpyIVBZGY6v4Fg5fL+/S+pf7aeBllO/MQBv2QZYYBHJ1GpwMiUM9eFYieGv6LbzvxlJe
INpnlpjlpkafWIofNeKNOlrGsbNAB11ez5aVRTDw5UTKPcmLXTN+YpJyp0dbnZStL7bwNUtCzU0R
WUfRfCjEZBd3bxOUnqC52IinqwHBYspZpqUxwwYWTl1qUclgfeIOnXI1eSia9cVOCv4kHpxZmZd7
vi2ZwZC6hBVfMXZ5EiOprNp+tjXovHYnqeSVBuQ1jLhaS/hD2kSoRjZ0N7KWg9NyPsWjvIv2JC52
lrqWdEgyRkG3kIbrH/Efs4uPGCax1YURy9NSpky1z6HKG22wNSwGR86vAQg2C3gKKDppZy+coknV
UJgKIWaWOkIgDYW87/L0Lt4JO/rnrlHwnmTrX6z3JW/ED/EmnnJtlefm51NxtokD2oJjHPHiV+cP
6vTW84Zd0m0BkFa38NzK4lvqfu2V9YgV8x0XIJnTcJwqp4HNcIaWABQobvXgDw7Buc2Fe1pI3cnk
nsQnyUh3ZmSYLrqgzZVRwll3OXRs7eHiZqy7ZBpaxFhcE6V1R6jnaguxcssE0CLRn/Wk616KNyrX
9Z0jwgP1ILlYjn0FehSh2+LDDNt9UGOS0Agx++B0eWUbRpadBJqalexrbNyg3Ajyu6pA/NIwnMtG
1mZsIGX4uZRlM6GXxLrVgiAm2ZX26Mdfm2+s1kbT9aiBKMnhkWbi3OscOPhOqWKr142K1PHG/bwW
/4GvMe8qk0YxSPf6JBTpII1oApIF1Llhy4gKoX0jbS11xQpoBFWmccac4y+yY0rqC22L+OLLUktq
lHfTF+VD8RAAtdLdgUmIHBEJSBzo2XW3cmNr/HuxF05bD05bv8js02cHP7FK8FgRPjsa5a6FbaOL
wt+/IF6tdU77z0wYvZGQnHjkcUG398p+J5al209/yxf+R6KtjZWYiwZ7hsioHtV8UqM+ij70yegV
X3bQNUzV+UqWbUgZQiP4cTExlfU+DO9G806aseeJZ3cWrKDtV78Z9rpoOUPRbMSxtbwR41Tus045
mNtFICup0kZIAQlkh8ENUOqxfXih0xO06lfj5sDMWo9Cg4QQexxJxp0WjmEmYpbhHAxXnRB4c31w
gIEjfdA5d086E1bpHl1V9Ju+XP7G8/FaJOKvzC6cJeEW1OUZ2KUNlu3Bc1gzJ+G396JvIQO9ddjX
nlvPzVkLp4EOf1TDdq6ZeCD3/X3tBHuGF1TYborHSLODq60DN2/ThQUukY6hDh+dHkixmw6fFf+6
9/XT5DHy1wQb3rp2Hs420FokskFkSCla0lTTzY6rB5rX6fdvBWpmOjqzQobEyMXrg50GZp8mHR8P
wl4WUNPFuqs2YcurHsGZgXPh5WpYJA1hF2kiirP4PfCPKP0qo4ordapdK58LOG8vu99aHsbR+sfa
4pR5KXTafcjzY+/IV/4xE9xGcoqj9qjtBgfp2sZBjbexi0N9rQm29vay+ZV7VqNS4+GB65zbfOH9
eYjaF0zBsauBFXXbwHzTFlPhxqn4fNnQmnOcGVq+RqpaqgWpRg2SjsonvahvmCXwN27SjcUs6/dK
LdrKo83ptlXiNIV3jBLUnhgUuryUNf84X8rCzz1oUjujpHRHVG9XhKEjI1QcTPK12Hyshk//nTHl
tctnqIobaYexeHbBQhmvtMR0ULKUbSXJns0EKONli2sN23OfWNJwKMi/9VnLZ1TuO1fcZXvhzr/V
dtYt4w+2fISQ61raONhb3rE4crEVIJxe4B2Z9r2m3Kq1zr28qtVNmwHm81M1j7uLTZONVtQ1FUcv
ihLx0972J98pZkw7fdsCVeTL5lbjPK/I1vz2itnl24tfWrXEgzL1zd949vibdcc1zbh4dTANW3+8
bHDtC9IkQz0UplWK1qWf6HHOgSKM+HX9rEgwwhj57yf+POgwg2MxJMUE3vyJz9KqKR3gZzHo0RbR
oz/UR8+obWrLw+WFrB3icyuLNCCrpTDPU9qWeuHdBkPyF9KZ75VY2PDyLTOLwNd4ah0WIkIBVdrZ
oXFXFqYTi+MfRCSYy+bMnswbbNjrTxZpgR/VGa03g3n7vhXsqa32RTlt8CKsbv6ZmfnnZztTWAPw
D2j0GeT7JiLx6Y0b3rUaE+DF0mhXGoqsLBdSpYzkyQpFn/UU300uU1C34W178NziaD5JqN69q780
mz2KtdTF4PFGwdsgwVwG9D4bEWKIaPX1zrSvHszbac/bGLxOe9NV72sNZRKdFuZW328tVpybXcSK
KJOaIM8pPhl/eWNKx6L9PnjdQfY9RxG2Lq21V1pY5miiz+U0HMQLT8x7o5UbjTS7/wHnsuvbobFB
/WmRU6vuXJIhqLwvPjfxrv9QqG69haJcOwtnv8Gy2C7ldNLSiFjVyvFe04ODVTfPluS9vXyyl+yS
M/hFg/4GdtG5nCCDe+2mGtqtvjB3Y+ZGtOQmzLZeDbnbfkoZ2pgp200n3Ffd0dKcrdfAtRNybnqx
pUGN9wZlzDOF3ryLIvGDmFX5xmFfs0H5rkhw+moikPbXy6OKiP1p3shaOiV6aqe9vmFhbaPOLSzO
eSNrvjppBK3Q7HdV53/PKukoCdlflzdqy8z887NwYnVQRk0+VWcWGHu9Vtw4EB2PPtZlM9wFc8K+
qE3wCQnIiwhCgXmG15YauQzFuAlgNhN1XlkM66j5wrBXlFDbVdAoXfl9Wz80TS5nvMvV1Nns36Ef
h+pNJbe1A7E4cyzoutixlyMmmyfDSffV4CrMzP6Ytigcdn6Zn7RWzB8squlTBifDvs9q7wppE2/f
TX537YuF936SZO8d/3/gtpLeHyHC8FzTz6TrPOAgympT7HKty+4nqZT2hRrA9oYU8W1ldeZeHSRo
7WTre9NDQCylKDgqgRd8L1n2NSxmpWKbfkP/sY6QfGjkSrkWY0/9XEDXhXa4pzjlUKQ3ChJ1ti8g
8JoIAcsR0zZ+NpLeMxwlGsrnMSjrGynoxlsA0dUpSJT03kjzOrGBQaSujFbY50kP2/daIMl71IL1
hzTq687OM9NMHSYv8w9ZBqOIEyV+9C7H1R7bMagfY9NoDDtThCCwy3BsSqef8hLN3LKUPsVdxdtb
7yXaF6OzQng5lCk8lJpv2VYsqA8yL4N7rfCqk9jJkOHBPaUg0zNmCHxr4Gdo0Q/lzkPQ41oceVsN
kIhzJhSzbQHFpF3a9KbdVe10iGOl2IOsLp6ExpSekNOmn6nyum83XZZBtSyot0knGPagjtAkqSkk
RmmkV05b1lRGnSQ7YB6ZISlr1RG7lk8twEHQOlaNiE4UNNonHkLaa+BexSlMsujUJ0X+eSYPPAS0
iie7rxO0HVp1UlwxFj8JEXQXfVAHBzQCxkNYpdNTJlvtNyPo1HdQHXUfUESd3FIou32Id6HDqk/V
falW5s6DbXGv+iPkxgqa5jYHQP1SClX8oUEJ7Z7VlN8AMxWOFmQ12p9D0175RRi/Y4OSgzZFSFlE
aKYP0K/fMzQY3CpF5u8k0RBuqtGr71NBah/actRvCsFMd37ZdnuhED8nqZ8dm2aSHhOhH66AS5nH
VrGSYxEj3iNNNVPNaL8fOrMDeopqt9MWQTI3HVFOCbxceqhylHL7RJCu6SV678YxqhgY0AeAPF0d
3Ude7B3gJ0JKXO+aPeNWxg7Mir9Tp1axjU6Ei5Dq7mA0HaVr2YUHKe5gyNHr5hQNJk+OmAI+7492
g2b4cdDk4TYS8+iQqMm0l7VCdsdEMHM4RTNvr6bmZGeWKh+UIgAS30rpESq93A61pD54faMxbx5X
blEnxi1/YXuMp052Jk8LbtBfVNw6UXBLpoyAtwD5drJmVKiiXpSAC4SLpMByzKo1d7qVSUcx1rRj
jPbbjUY5+dCJ3fDJnMr2UfcF5aotwhwH6SDkCavihmS8f+hqwQDHW2oOzF3aYQBt81R6UmpT1Fg3
2cEYh8OYBu5QD1ehLN9Xkr43u+a91zRsIuMtbXqqvfqaPGDXesxpauEbRX4ePPOUqV87Kdm1cnuS
yuB97PV3dePdWMhXJQFUjJ5pHSlmjo3Ce1TR7KJp+NALyX1AC0Ye4yuxQB4R2EijTrvMPClat4+G
CrjksGsMyJI85aqu67shbQ5wxSm24hn7uhuPCMnvkqy6Yl7qBuLX96ElH+I6u2knPbAVMT/Wdf6l
SmDHVbTym6cN1FKyeC+YKAvFBvxiqezZw8TcTti983TtoRnhjA5g8lPkcg+J0kPfjEehM94MVnGt
TrqrR6PEVFb8bAW95Oq59anOpjd5rlxJoTjs40reN1V+HZn9ox8Vp6rT6c3793FbfBCr5GiNgom6
TXrLBfmUxwMDZN4HWfR1W88CAnxCE5/ZBtqOpR2o3Y0oPo4lRAwtel1jqj0pELDtxVa+F0Trk9wE
d3qvqm6hdg+THMc7X2lPYVN9EwLRtWr9mE1Z5yiUjwdd6O28yGiviYNmIahbeWN4G/px9BYBrNhG
x6+xB5CfTqlpbywD4q7KUD6r8sSdIMrv0yZnUFDXG9tsxswJxhE44yCoiINKHwKzzfGiurR9riQ1
IglGqGuozDsh0Qhrxb2cWM+dNvxlFOVtU7D+gi4IYSbuIoZTAHzFzTej9q8R87ofJO8eoPvHyRJ0
N0dbww585bFqrKNpTJUNpva2D6qHmmrWKesqPzRDoTu6pB3EsUOtQj2OnrqTxfjet5SrQvNcz6t3
VlvbbQAhqd/rmS2JBcjfkFF0eEOfg3JqnamOD8IYvY386FOrD1cTKmq2rsU3xmgeosRqdn473VTT
8E6p6ttCLt4k45i7ochflwgVV6NgOnqaXCejcl3WiftChNaawW4Q/HteDw6x730bSlCNisq7Qp2C
4Ac0uLM6UEtVY7i8uoROLsT7Pg0Du5PTyul0kenJTt5luXBbTtrHtE8/J1PooA0DP3z5Ji9yWki0
IhDuoPHNq0/SICqKrlQWqXaSiK5kIG1aBMO7fGCfE7+M7FSfvvnoV9E5tHZdIX7rRJ4azQZJxUJ1
PMp+vx1vtC6Vb8tAf5LC5GOuTyg+IL1jQ3HyWM+qdtBP7C0lPCZVfDR6Lnde0LWivhJGBf+ySsvF
cWB/VY2/0CK4GQVFdJo6ju1JDJ7FANS1wSS0MHyZJlE55IPQ7uI2vrMK9bZt6wgukFJuxgOcbIXl
6q3gRbbeKMW9WFv5c8LA4ldft9JrBuRlVwjkD1U1eQ4eUtkZf8Khx3vT1Oaug65wKuLJqYHNf07U
EVI8LkvbDMc9OglXUxUfKhwk8s3HhiTh2E5F5fpCX++rVgdZLVStnZs1cq2Sf42gWsp/+XcSfyiW
8oPSePdprKRX2Tg4eh4gFhfvikjGjXNcTK4Oijoe8xhxQi3WJbsIk7u+kfdW0d1WPVE0qx5HtdsV
gXSXiOmDkUG2lA/zu7pYV47VeL7T1krNH1A6cr6udMUoOBCTYtuqLY45aqu5vAuSMLoLfCviT4dX
tZbsW/pfVnmsc4iGs3wXhz6HJ0LHLOcBO+p4TR/D5Gqy/Bs1NhHmMozQlpPwg4gIHZlCYYeCug8g
7eqS6v8T9mXdceJctL+ItZgFr0w1umyXZ7+w7MQRSEgCIRDw6+9234fbX25W563TdlLFIOmcffbw
Ok5xZUlapXHngmEe/aByzNt+LcgWvMh23KfbhjfHffPcteps8xQ445iljJUs0iWZtwo8tRzx8++G
gddDB+d+jeEIPMaPqfKfFKEqIy1QO5/uRlWXa/gPVatCgNxFogbNunr4iaCJTxr5zxHky5n2NGxq
ey9LEA6ZkSW5qyfy4gXbxbBozqI2rAIzPnDrXZFJuHMcvKkBfYLH6JvwL/EM9pwz3iVdekZGjJ9H
Xn9gSX8eYsazNUrfRz7f27ApJxMWFORnjp1wYf4+8U3Z9ey0OnaFn5lYs9alD4vbvbltGyFE2Ee1
NYeF6uo3usq7zdsODo3y2rf3Ig3uGrrAnsMueWP9d8aSS9Sp93RMAE4EcgZBpL2LdP1VK5gghKv/
DrNmuDY3adFq504mGuea/o5enjNU+B/44U6uCCdc3iJqwaHDcZAgli0Ktqet0QenT5vMqOWi6HJo
Q37rYBZnZ7y+3k1PusKFZz3zUQGu2CWm2ik5w0eka9fnfPKO8PAoqQ9uuQrv5KCqVET7NKx/obHc
NZu2ReLjw0HP+IIl+OeQYlWTdHrCjOyF1is8n4V/u6nuK/LHDTMKDflVUqRqKhKN2xmJwcn4yPDU
vTjXm98hZBGJm50HHa2dQP2yTTE6ID+EIbQ0UXj0mc8qHrpwNllPPguTvXbSy4qIncaRJyam79v8
AJO2XTBDtu+PBcTHZRRvOzskabYisnxL9Jc7RjW21aYKW/UQKfeuoxrZfl37s3ckYmBoqEpHpA+W
DMct6q7rSL6cZbwHlyindVoOTn+yAulj+P7D+rmYpFxI/KCs8w7tGewC5K6WyDHs9EE3OL7Hdj9R
GJfzqdAtyBYax96kyFUgNiLA4dWh9JqJV6NZiCvHiQ7GxmUwTGVIhncB942MxPy6RkG5dN4JVX0Z
1elFxv1+2Zqi9yUq+PZm8UPk4W7YwiUzGmmktpphqKac9SWBA34BCYmfuRIvSx3nSJgth82i5WQZ
X2LIRWp4ZbF9xzDESZ9SnFsGTui6Tq+rMH6xuZrswoW/pBD14W9PLybGYhi3o6IUcd3DkPN1e4BL
C8+tNve9kjfTBmc8ZZsFXU+M4WFgCwSgYNuQpYd5RKce0fxdh4Bkbi2zkepXHuC0twiSW9PMQfTJ
KjW4Re6jXhC+jpKDp79ikxYTpwVN9UW1wSGUbUmT8RIsBIJsBKggkqMXX1gA5RwESNhZssYfzsxB
/9sGmYvI+qTtq7mZ7tXM7xwkTzXNzRJtx0bwh0h0pZJb5jhu1qT9jSI66/VjTFXu2uXRtu/MfR+8
hy5Yd8rpn41JKmU26Odh+JU+R/27O36OjOPmRXlre7yP4VM7gZZB4LEwZYP36oMwbJDdKsWlFfVx
cvoCY5ps7YbMUxdlL456TJsEb836DxmczrKQ/Q/sd7sg2A4SbYbrPDkz3TfMHiMzTxl6rDOKHewC
SQG5QTGPXyFzc8LbDEEYRRDcwd4i0253CZGLyeJz435Mg1+6k5ebJb7OeruMXl3yAS/o2Oauz7E8
0PMPr11Xl0hLPQ4Cua3pF0VLZOOxpP21caMzGqvbhD57211TY7uX9LalCom6z6pZsVvqMkJpC2lX
hRhaOKzqonP83IEtEYW2u1NvwchvYmfAs54y6d3DHRYBkU7WCrQa9AA1EAoE5yTSuaLTjw1nKN9k
ZroNqw5GRi4Ou7SGPE3uAtxbSLFgwEarpovzBDms7Lup1+6RBfehqZxAIPZ1Rm4B5KAHjz1N7VsH
ND1JVcmGplr5nTdg648rb44Kh/4Ua19EG5rV8KD6iweHcn5EDBx6sLDoAokA3UEVCGXLl+R9DtG5
uXW2ctg9Q3bV0yca3jp+cpXmxYgdcqiQV4S44ldkUWRjg6ZRh8lhRTGeTeEyZIL8SNj90s0wsOj2
dkG8jM8vunOriDZl3A5HNl/c1h6HwJaBICcdkvNoKFbVvBaTMo9kRXYp3i6nyTRIGMvbHPUXEdvn
MfkMIECCf2TZsjrI1mY6Smz9wSpKLp7SYT3UcXsfyfBhpTB8Y/LF81HypEPZtDAqRNng1DCdTCYM
eJ0jHHMzFL6ZhEiikTg5Or730VFwmIcOh80xpRJrtdn1EGEqmK3+DEvix3n0SkIfE/u1BhK5AA99
9Lq5YRHwOxXf0em4JRuCM5DcWCPYot3FYXsaXZHrHtuosngeWDHIQyI1SI4YgwVQOqnB7hAel3Vu
ckSo6snHQ6gbQYs2fIiS+Wma8a3htdtMtKTdpwQKNa15UrfnAC8zH4J7xwJJAOgx9F+xz3K4v1QR
avC2Q6yw3lr0CidQEh7HfjraAdms83hWHRIuLfyJ0hKZ4T9R9XtZHC53Q59+zDEgOBIMd63Xf3Su
uuphedu85vsq+sx3nC5PV3Ztk+gD+8Ee0AVyc2tzH2rY5q4Byv2WJtmoUJTy9lezIgS89sGYa7v5
UXn4Zbce5mIN4hu/jvdJ0p3x36ibOuemQZAtd2+SQe5Ha1AB4/AU6k67DvjH3xlgJEvby7CU1iN4
Hu2voLMFnARzDRjBm5ZLvdJqUFGJTIqK6RaHDbb71sXBM5dGslx17Ni2/VkjTS+r+7mQ8VxE/RuX
dzVtHyc5fy61zcek2adAVjA6L3HSZlHzK1g2bD2vMIpGEcdKgIl+Efv9aapR7OK9tCFqZ30Ie3HT
pf7ZrBGAPlvJDi93j2hWd1imXHQIdYrfRg9q/61FgU1ysKeKoP7WIbG8cb4AaV2dtCs7HPbeCqN3
iw7DBiVS5Hbo1LIuZOde4VjFAgmGR4//ZNhH0FZWHv7GWve5nKKr0cvRcfysSX4MvocM1fYmtXfx
TDJ0dODAZb31Ms+5JwL1bzjh4fvJVNSsL7VqqokkGaKTcdkByEhmeZgpOUo/eVyIPqIQf4iCZ+5B
fMDpESBlsbhNGaYPW4IANemVsdwHeLBbP5dwzskdZW/UPDx3RFWdDA6pemoj/KpnhrswmE4TbJfk
mhaiDj9o7CNd1s8SD/Uo13uHke/tjp9Im96gzNgHfv8aud/6DUQSBsmtTx813NjStDmIOchSnWYh
qBwN0I3UItK4xlY6lTWcGZNWljEfqgZNvpQ//D7aIf4ib+AYgz0lN+RBu6ocvbNv/INU6qcny6De
c2S5T/Un5jUEt9HsU+sdEKtVdptfRC3LRkfva7tkEoF4Jq4L4kyFiM6jkF0+pxZlo9wrrICYvYTT
hFcHfF9sO+H27tQBku3EWfbmzOOmlAZVGCz7kuig8cyGVuEQgU9D8Jy2O1CUc4qjEv8TydrZRqNs
0zIf/Z8UNYaLLStA84/2+1j78tXDEK+u11c/JTuaPIkFLmut+8NpzHHwm4oAOAzqZ3fAVrptyJzH
qbUsB3cdd3ErKoWlDkQ/syyY9t6SYG/30QG3Mn41VF4YIuf5gOTzJTU/67E5LPWoS52uXjFO/hVW
yb/gclrD+IdfICVEUYVGGTJzBG6Hz0HYX0lsH2iNq12Jve0te4RE/BqAXJT06SfCQa/w15mAID4h
WlwA8kzJhbrTwxRfMY4oqLz1yWuH40SPb5Fn0LDDHsfrDpTihAtS9OWYm4anFLVAmoBH59y4y1og
sH43N8ibFd1+1b8m2PIPsZMp0uZRDfSgzWPQFEj3QyHSWFhVEvwxjGxmcS4kDmCsz6b2Kxq9TbPd
x8klRlON7KqqxS7qkF8G95OjkYB7TozzN24GKAyG3JVwNKDBEYga8P39MsdAAqZjGjs7NWiAa7fR
3HzUIZ61wzLi4M3p2d50S+brSezjeF0vPh2BIH2D7v1butzhRT7021ZEqVNxu7fGQXLbW4u0GuZO
GLG8pAwwViR2aPYP8ZDuY/pK0vq4dtPpm9nOEMDiKtgZJmTH+OeMOSthPhB7shfowh1wG7MtWh5E
sz1u4DPPMZYgOzZwSQvVhq3w8ZvpHMd3LaYYev6CR0AKazMC/BFyvJyuFR3MnjFsLC6Guhp0Sjvt
E+ZlbnDvo5Tmvp+F8mZcHgh1joJ91DrOSApa/PzcDJhNzg8t+naFG9u2x4ABsuD3eKWzdkuy78JD
bNivhhfhm1wn58gExTSheyFF2Ow7Z/+NMkoFFGD96oLHEIhP3S4nYBiZ8fEP6C8J78h4+yXVsnO0
f5ab+DCRzSNBChbCzM7QshMQonPYpKhUHxY32s/BnezuBHm0ndrJ+aX2dDZMNBvRwERPEbwwJ9Xk
c70jTvpuSY9UHa/c6FT23+Y1A3paYE0iOiXzsy8QcgDJOU26Qoi6XADCZkTt4ey6c8a1HFE8t6Hd
ta05IhU+rxmbMh/drRmSa23HGwTCo6JM1K7umkpCKxsl7kNnor3P5J7HzrWO1U74KXhSI2ZmQl6t
EJgB2MbN4CGx0whrMsTDcCgCcrh5peMKL5d9eAJYWXpyOkbp4gMVmGLo8sKxCmrsjEFQ6QbQs9ki
nXeDeKwj7NTUhL9gFdEc+BAWUpingEECLZL1nCyrgSs1d3YjicrWoj9M+E8/XR/0ZM8N/M1n1wOg
ORwjT5wUxlQDhhyO+Dm1Anyhruq9nY2mhx6axKB7pwpBWjWy29bHpBvL1ZsvA2fPQixX7JqgxwOi
bvUrFey0UXttxHRUykND+7UNeu9PiC03NZ4Zs7sI0P+8sWqMIbJsMH4bU2CkKNWMSHapmRnuBUU1
rzlmJon3Cs/dW7t0CNldbgcvPQOgrZBiXLjayfoaBgUhisoldkBcB1sSLhAV6Az5vNAT6FEPS9s1
O7qONyA4FoTGn/GoMF9AqIBf5x5Wb496zZhfKxsBY8WAEMWB+UC9+HSeaHzjboh25+zc2gheUmLX
L3PRzs7zsozfwG6XNYTdRTVSotb+GI+0YiEOiFkd63AtRaLKGlCc5+LBBI/rigTQVj/6fM7p7OHX
E1Qu30bUpkRzW2jyJkZ9WBtQ472kII3eJ+icRng+ZW7f3wEmKbskxp77pZzuSEX0bBWvBly6Myzf
Bm+360qyhiWvbH627VwRtu2nZd59n/JWit2w2FJ5NLeCP4LFUw0RtIWSlVuaPrgeFt4638ZocJu5
rTqu8hrWOu6EbQXVzES3HuCwvw9GLKQxrtyQ/zQpXJCx7vz1DucxrPnseUoxIfLGC1/HrKUnoUnR
p2PuDigOfC9Xfrtrmu2YuO3dEnY71IIl5GZZBxAsXdtqdFIEKdNzTaYq9AAFbRjNBUdqMFhq6l2r
5AWRWqfGV+Xm19dNLpd1wepe8MDCHkUeX/fRUpcq/OoH0EzMsE9rDJsAMYVaXNy++Qy4QfPVn2Sg
7oc2LUUsq20Ic8rDElq81zrA85i8g+XtUS91EVKR23Z8nBgBIOoXLpxzpLj32mDvuSiURUsepxU3
hyIwdAJd/fvKSY2RYVsSIgsi09yYZ/iOw4Sj7PsEj7eHS3VTwGT9knZD7ukNJUNaaWV3FuaDjavx
zrclzBLuu+0ZBgP7GnsRbECrdBIYo/uPtfCzOKD5oH95Q5svHcHosa/GlVQBDmoyN0fRmZ0/0uuk
oyqYxSlh7msa2GMv5C3R1slbl+wU8GRiQGQW9tTO7VnU0x7+Axi0AhGvvZ0z4RmE6y5dwr2/gEut
6Y9hCiEdweyHyu6oCPAE3QGH0EfboiGI+ywgvGT+fFKAkAc3Kualv4J4fvY2XWEqn/uC36TElmxd
nzw+gGhQI9YtuPRx3+DmTHtslKdJtR9hz8+SYlYUOTsjmnzZ3hvMp2AXjNL9JdJeZVp4V3O8n2ms
ShOipCdJtXnx2YjuhXjwe5jZETTCI0/FM21ihA9I/8YlOMZtvNumPgcwW7qzvJlZeh8HBiXEuD7U
DTqLCe2SZG0VM3nP4Gtx6AiKUkA8G76IOuqmB/EbeK2S0ZGhgbLbYrM1jC+1Ar6XxjctkyozeGUw
oym82dszt32V6fquLYTK3KIPdREC4SZloL6rxH/KYxPk0RY8r8zFDHK945Z9gpL26E/BlLu9fvU2
tsB0eQh3CFJ8YXWNQmChfe50KTl1HfyIAGJ7OXxJPrp4eN5EgDmA412+vXgwswP0M7T1Qa7+MV6S
I2zaX/G63QHWPMaNuY8dJDM40e3MKSr7wXmVHAmKEX2jdXcTT2bMQmarSMNe1MJQP9My+Vh8i6C3
4QtPSmdqwy2N5ZXAPZMJZIstXdhnbPadvUO9N9nPT71BUz+mMagAcn3is7rQToNQgBcVkED30UJy
WW2t2+/cTm27trE3Mgj1BfxVbLj98rIJZ08tf44EvQ4cuSY9HWEl6LwtG1IRoWYUmW+nLzc1fbbO
GCNaF/igjJ8dzg7NuvwCYJpmoI5edYuJheZRAdhqwI2RPTBET2bC9fZbCFpH6GKONjgoArw5sRme
UJwtwhdFkG6y8HpDq35TNyoAqBQ22z1wldcphD+ZlQktJDi6mTO7n8YOUVV38QueMaLD3IPcAhAN
SErztsW0wJvGYxjRdU/Qai596+VzX19c5hzWaN12pueHNpGFXsgd9VKRbwPzM2Sf/cQkC+A5qf1M
aSRFGCfZLxicZSTqIfpbAdpEOOXReToP65AsNx7rXLQss8qTjQRlkka/eIB5VEj4lG0gQmQDMei9
kY6dIcz3YfMThmbVs5e0ka/Y1l5sQPtKtfETDihvH7DtM3W1yOpNJeUkkh8IHbzHLPLW17BCscK6
+9BvTqZGhJOsJc042+4JxTWlgBYHLkzp9ShMcU+Xfd0vu2XEOgnRSw+Bi4lgHKzZbAzbD0t4TcX4
xmncYVLaknJjcJ1NErARmhAjJQovw2Jw6S2GnQLz7p6iF/VfoOG7Y8JBuYp3POtmfUuF5DndEtie
ifqlCQARAiAgYEuw14W6j8OafPQ05fk2wxOBc07PpLYhsEkUjvUYXOsowOjaocWMYJ/cd0HRoWH8
gXyfJ48wnsOkoM1pIyCrCwjmIbg3YAMkkJfy7hUO+HAcdFFrjxL9rayJn/sb/erNOObamQ6zHDR+
Jn86I7l4kYXhnY/JORKuUuCRAdKifSfAY4o6zIrRrC7b/OH2yVX4U5v3MVb5OOgaQwZzon4CesiA
lQZHCvSB4zWoPXyMgK5xxgTJ6XYCPIODipoQrQo6XjK6CPERRtxubofzsJ6jQ2jxMmyYsx0Sz9lg
RuW598HsrwdjCNm5DsHLxBwC9gcdsN5xr9+S7rtUY8ocXNKiyw/H2H5xd7QQAnndDgYqyOwielsL
R6XjOx/xZ7yfSLeKRueQkMFW3IPmOPYb53lq6r4cEVtxSKeQ7SK/eU64795FkfKB3uL4w+QX7v7+
hE5gk117sg4FcAcJQbsTKGp22P/0s5F2OnnbIM8raZIHs5CgQnAXfUaCRJJvHjXZOOL6mOZdHjLs
w8x28z3Tsr5NGibzVvhRMbSg9dARldEafRs6dnWE/UWi53BWD4PfZD4wlkIpAW7hvjFN+6Br4VU1
WlbQhCJMQVq1lV4woXHSKXovN6CHkNXxcQYL8Kmf0MatyyCO2l1SrP4YYyKXDDdjtGBtwSy4iEfh
VGhO5W5KOn7Epuyfp2ZTVZ2EIzSqgbdrJ73urPbD3UgjuF0C8zksYyRvBq2bHdT9kD43tdh3C8Ze
tl6iPW5dcGq6cbnX/TTkmCYMBysxto5Xzy3XwDgo1VNgb8nUQ1as6uXWkEkUCzhur4xo72bCTBlL
fcWu1zhJicFC/BxjQz0MyjjlCgoL7paR+mK3WV82L53ODOYUO+Vu3Y6jNK1wa1e85qu6ZaH36Tpx
j3WpLCpNvB1JvIJhtATdTiUuYgnWgZyxladnlDw9JhAYtmiCbc1fxgTviV2ek8bGpyFMB+wKjul3
day3wxyuXgiGmoNRA+43RrF6KDzE+X3NvdP80GG4XlZ4c9wzYqarDQlKGtyW+CfKPXaat4YWSVDT
L7Hx4diMyWBQeRic+0xFwX1iHHGvHWLR2Vk9ZmRK1jBTCP7EsMgJMQz+NulOtnbv+NF4qnkHkrVr
OkwyFqAiD7PfYXplR22utRAbPKsgSmZ4Hxy6wyRKvgzcMdiFI1YCszGPfsIJRy4pKHNbl0JeDjCq
AlwGqmw38CNvXYbZCUqHF+kjHr1dWnG2Ae7h5qL6xWc2HXYmAzIlain+7npNg++ITJNybFhz74rv
RyC98AnWHg367boGFjytWPAhXexXolygDFg5BHNtLLQ3HnKMfjjUuU9TJDFfrmvG42KUw7LtqQbb
ECTD2j7ybWEftsdzTLwapw+daiC8kGKhmgOndfmkgeO/9QsfTyYePUwSkJjwxft5eEiCDX/BLivm
Bcjs3rzcIleqBtEVVwAeaZpcQokAvpGjqykVhlbXJO39CJgWBuyFH+p4PEREsEu6LDPaWi+V+2Fy
FuDUNvL7vJ2g5stmwUcQesCJe07cRVQ4LBucACJln+PUkC5ffA78CydX5JZOVycbOAceoM+RpxYW
T3L1nsAXopg597zWO+oFvb/bzBpjipO24P3RVeGr8SYCH6pu4vhKPd5dRxT3URb2SQLrdkSmA5sC
hVcdQq+dP4zs3V8wD0IN4nsMRBrhGRLdKeyefa4McXGsueDgwMUD8MipSWb7EQkvMRDVhoO5o6Qb
wMFoojmtkohtww1dDJooPNxXn3cC2lfmN4AtI+XJ3AGIiBwkMUO0ObOg5yXowihqnNrFBG+NkvVp
W/pe5AKsuF/LEitZNHxz1SlaPNRhRszaYD1aOP+sKmAg4MKFKCdLBChEaCeaSuFMVBa960y3XYLn
lyExoO9QBggJhSrrugcHYTFhIUI08wfI4s12A+ZcAjdb5aQWmVi4dExE/K27j4iBuxePwJe8x/BL
RfewOx39nIddcrdBxl+1rpoetQh0vRdcLlhzA8NceGrcg04cdW5iPf+cU2W8DCxcYGJR2DHgdcZz
oTEywSVRJkpzSIb4HePATbbQkFwHajlYqkTlun36yzV07EFYc5wsXCx2giBdhxML+HBDmnQudQeB
KnrGJniYU8w/BlCKIG82Xroj7ezuG5yfV86ZFHszTN05tYSbMmSLUJlnASVwB1Z6aJlBFeuaBuBJ
4k1u3oXedB9CXFYRuwkobCfh7tJ6JDmCq4YXtqVoXHXDTqyDfNpgPn1K6xljOYunHoVASVPO7Q7E
LQTPMzpBcuepZwP2Qtaua3cKx2Y7jCuz90HYJgfrqADIlN9cvc6p95QqW9Zc46QVI3/2QBXeLQKn
TEtkAKUgpg3KW+mBYxh68pYUSKYfAFsgGM8FHaiUqp7SX4uczdEFurxDi+/kYFgsGL3YDbxY0+xB
sQFkMwTDPTZQiEVXq3fpsPAd71QLGiWAhlF2TklMbD75GIY8q8Uc3de+41Ub91jZTP6CiXHSl9QI
PEcPXcMMZthp3SZ+rC2DDSr41w9iwQ4zuyHNQw30sQHMVrEG4jlW23e/G0BGUr5bBGu07No59jCs
hks8dzEBdAJoBhnwiMSCnduZMDoxYv1bw336cyNDxzI7zfrJJaK57UErTXIlKPbJ0Z+OPXHVY60N
utm6bzUOisZ9k9gqD/7WEsQWccx3bUTSTyQvdG+pmjF4qXG1mLwslZo7eBkscZS+xWIM4lL5tfwx
e+la1MrluyExUDlGvYv4vQhj0DbR7GugaXNbD2q80JBEtz53sSyQYim6DLydANsgA83FxM0kv5fA
MAJHXPXTxpMe9DceG44ZCQUKNbaB+QhhiPnS42zF7aMWKnqJsqzPZz3EpSvxIQAEzIk7DUF7yOpP
3yBfFsQBhW5wGA8xMMGH0UikY3bR/BPeBsujM7guiPbhbCstIQegGwYTKYQKe6qQNUlnP6WZH5Dt
JtnWAQP1ZOWvHpvHq5WE6HwjFGWOinHOrdqSW1AW1esslnYX0sG6eI3G+za1LhgNFqZE4JhcOtTs
z7H43gfHiL0HS8ru26kZrhHmiedU2dlk2nHDu0alzruSsw/2RcMcmWEP9DawJyWgeg9g2GfdhmBc
LygqfsQt8X/CMGiuFjkCYAS5pZJpYi6jlsODNzbmBL7gdpxbOEphQrSyk515mw+C/cUzwv8WH/3/
UpQEAWYujNkgSsHP/yV68TgBmUxCclC/O7fTB4gsIPNBmXBCawiWUxEBfc/qT3CtWYbp+/kfV+jy
L4qYPwjeoIf5f1/iN5mSwckXGvdb91DpA9lHFfms7/gxgZE+SMilf1jyteD/V0V6D2tSVfBChjDv
NFVw99/fJfzW3vzXDflNmxOoxCN1gO+yTRnOysorvr8Cz/W3dKvSZ+cfIR65jjdbAcLwR1gitLOM
cyB0BaqborskVVeOyGsXt34RgoiTdTu217m+kX/Vd/3JrOJ/7txv0qhmbX25bfi28vxtVhG8NLhP
cZZkmOc8/NUl8VuT91/35jeF1MRMP/ag3H4/pzPrM3CgMf9MP4d3VLJZmG25wVGPavp5xQL4ah/+
ZurwB4nW/1zub64BBNaWo13xBYxjLvqbUT0F4A9gqv31l9fgL1f6m+h3npxJcNALCo4+2tZ4F0A+
Gf6ia/uD4DJ24xQIAOxq0WH8djUbJ1QrAv3qoGNTNtLdKdNIzBIoiEgORo9Tav6y3v8g1vufj/zt
ujZa14nWuK4arTiy0N0H5W/X/753f1zN/7qs36TMWz8hV2/GZzTyZnFOqYTDa9XAv+W/P+Zvl/Kb
gHRR05BAgwMBaSMgsRqq5G/GiH/y0fr33Yp/M97oe+7BiR9Xwg7t3kuyGrEly2ODLguWQUuZ+Bnb
ju32Y/iLwdU/Zn6/LzTv+9VAcAgs335PYo8p5REKZCib91P57UWwuSBwQQYBFdohQgmez6Vb6B0g
Fg17BMjfm6z56lX137f4T3L++N/f47fNECI7j5jk23RwZw5tuX12bcVzUwY5suJuwYvj7l+e6p9W
+L8/8bcNDVn3RIXfL2jUofVxx5/duJ1baHD++8r+9jHfP//Xsbc6gB/1hAsDj7lQtYaRhcjcSf/l
av6k/f2fG/jbErcJBFfQESDlCaYSUcVLDBtMfEzEJ78JduAwlpE9QDHQrTsR/R/Srqw5btzq/pXU
vDMfV5CsSvLAtbvV2i1b1gtLlm3u+85f/x3IkxEb4jSimcpSUTTq2wAuLu56ziWPvW3riqw3k7nt
eNaRtNAzPJboF9OKcCfosnt+I3kimMveLMkio5Eft1BNvvdCfFOEDZeAg3dazFVPcwV5hwVXvf5J
IgA4WtKRciUKdoceBpTAnOxO3fFf1821SSLmFIkqUxN9qiSN3GDmucPaUDNqb0W16O4yGT3h53dw
y1xKb1JYyHCq7tIQYYIHWn+XVneq/JMsMgqhA+eo3guieIdAwlfAdQ9UAUYbWgmdCkOA+KhAVyAC
b/jHaEk0BLQz/Di/pA1QKyoKoNdISW3gJlQE462aBFHx5/Lz5LRXhQdbdoXhwBhcN6Ar9Yen6rLm
PG4b3tCpWMZ4CKAQwiw6xKJRvviENiiAvcuotXvaAbx3fwHM8VQcVduVEcmVKUJXP8QJ6o8se4zl
GzPh0N6p71X/VAZjQKqOoFkKcBAAb5GiGilxYUBXZD5V0m4gaEVSMPoJPxi5N/hkc9yjtQ6d2j2R
Kw+5iQhdAznmCjESZyMWG5BCqSu0dGVRaYnL0t5jDmt4Ag9q6AKJGn3ISAjYddVOjwkqJLaczk6c
IT2FUZB+kq6MIDT9LsJwRaHqwoXWyNEeM2K6qyEPYaOGqV9PKqkORUMArT+kiR9ilsktYsxUahiB
9IHsRhDfaepsIQcw7IRaEm+QkJ451Byy/M5/o7P1GrixkIaS3+H+hdFkkqbtYke6Jz6dlgD0AnGp
k0yRgDEZeoEO/NRuH0Uvyq0G3jkwGGIe7Nl7A3L6LRjjmPQBzamBPD1tngMMzkSJ6py/afQTTh2F
UwmMiRL6UQ/QbwcJWStcy6gLWOiOa+yxnsWLHAHxz7IPw6Og98m385I3FHO9w+9gAONYH5IKO5wX
gIidMBeqfKp5zBobMGEn62ORAAlSOamYQUqERqufs614va8+KzsBWGH6A4hJHsUjmt87f7R4cCgb
b/epbKpjq+utq2GXIFOK6x1Z4kHycjdOrfqp29WhM9nwxg7NrbjLbG2PPoy/t7mM3zW1+dAnsggq
c/SgY06XJA9tcftXZKCoa0gUjvvV8qyWJyipGCs9RrrLBW3G1aJ/MrvaKfWJA6ux4UXTfXwTxJgw
deqWMqCz4w2G2ED/F6BlxsGjSjext7tnxc25pnn75r3JZN66OEyMNp0aRPFLf2W2yUET58vz+7fx
nJ4si7ncddkIdQ86FqdpWlhItDk2hyK7l+fv5+VsX7S3pTBX3MxJOiod5BjF9zm8LpXINg33vAy6
He/NyB8yNCbQAWwBwNonyFhapL6RD61MxR1NtJAHBxSdOR7PRlhxohFs0mlZwNBSmrhZrRv46Jy4
WDAiivSO6ZceGiDQ174/v74NIKdTicxdFnMxr3VxjB1YYYJYRt+hJ/U68lqPWGZk5zdkF7kAq+KI
5aghi41jtGbXTjrERvuutMpXksHQukNxGbipToc3h2u1qDqcO0r6lVbXuoRXFtUyjnI8YGijre0c
Ey09lpx54IpeMLBijcc8cqWfaPYlgLX7eNBxutVUn1dfoB5kPcABx44MgAcTzQMABPgwJNupCMai
YLRtatoZ25r331KAtwwI3mSDYx83gvBTKYwNIVMyJwmhO2lXxzC4GkDr5Y4PYGi9MO30iL5jsUTr
MaUBvCAeuqL5h8m7l4yNiaI2E9GEDz86d7JPqo1ZkW8mWDFHh3jmre7qvmbLu8wnf9MeMDbHUNNJ
FVMzdhQNbZqYSsUIyBx8LbvHZK541oCjsWyWpRUzcRwHLFI8mI8VKm2RozyixfaQYhzFHn4Gloae
S8yNWPU9BiDveMaBY2BZuDX0/A9mJEObREzo6cEjWk+suvY5poAnhbFAOcbUUYohVJsofWXhYE4l
/KFcdeivcuo9hfkFDnbKBVrlPFOEcSUiacY7NWB1qk8O8nPuFph4hALTJPH0HNqRi9xRduDR1XEs
H4um2U1FkqIoFWPeA5NIEWhI3SlBsxhnV+munbF2hDE2ah7lAEjArpY/0fQFCtduJ9/3TrsHV7LH
uxW8I2TMTt4kKA602MquBNgBvMIFg4hjzrsPvDUxdsdsVZDitZi01u/lQ7yrfcEOPPlRsXMwt3Pf
Yp40xsT01ZQRRcBBdZiUsOLdssMY3G38CWB0bmDzQnSOQWNTKoUIiB3Es7EDiBQ0YWOu8hua9uwB
TQQE3ajntYNzXmxmJasqARMJmOHOxWW0zEAIPDNBA7imojfovKg/CTj/8KB0po4mLJJeA6uWZjzw
0huSb/a29KK/mKHfxC4NOWM/uM8xgZruZzQeh7cYDsAMx+V4wT1S3rrpka9eYPSAmUODBm7KDl1e
oD6OARTFKX3TjvdibxfE0n5iUEDe8QpEPMGMrRni2ixLEbdRCy4rTbf04UnWJPf8Vm8gR568yzrj
4ahJbQDbB9cwidE57wJPC52q5gsmwzWPsgKngMJwMASn5a4aOulNAQotHpmzTJdyxvDodCtWe6wS
4DegqQlezi0AlpA4VkHejnGqzCLPsTtczOiaOIDUGZOYnng0fdrZb4d26mQ+z+HayratIxGdsUt9
ivQu+pvp0xLBnMMKYlLLHScvQ8CMJPPkYxjVji4zgfOocYy8zliqpDejcATSmTNN9+KAUj24b84f
Nk8CY52EHFQuCnWA6m7JP8d91XujopcfrgZAo0wAkaqSpBnmawS7OswZcHok1aG3YQRiCNQw6/oW
nV0cG7G5lpUURmVIBk9u1rGWIjUw4IhG2Jh3NehHvNPKlQhGE0KDoNGqwNVIP8dXk6N76DgMbkwX
eDfP2dVwlXvC1/zL+SPiyWSUAKTtGWDI8Fwl/biXIuDt1IFfAsLn74lhNCFU5rInApR8ieZ7SR0f
Cy11c63iRIqbzuhqBxnPtyjCrDRpVK/6zb71U1/xMffNp33gKMNr8LFSuaySu06muxbTlEgPBBMn
8XIUNEhxPTpAAtwJn0LOSW1GwQqIJkQd3BZEf20GWQlVxR5TvkAZRSpBPiglgFEWTMvZ1YDJM01G
a3YihP0Fvpd+Y6Jx9ag2I4huOuDEGIIRoNOpam77WEKZ36h0jitHVZNV3fV3Yx4taRAVHWOvMKjA
YZoxtJ0UHmBSMPVvcjRpa+sVXZVUxQR3s8iyDpfhLGu9iUsyYE64Lu8w5Ot8XFcRZ6P7ylRVFFuY
K9HKyDhNI0o6tXYhxjuDpn4B0XJeyOaGoW9H0pCekQyZMSdzUVQL8BqwWbFw6EG5iMHw7Ejq/FrK
Fx6P8uaerYSxhmUx6oXkEBa0gF8EVpgu/Dy/HLon784fzICahJYyEVb99EEt52gsJR3nn48YOjcz
VETh209+Oczkcoq0FxmMlRx7ub2FbzLpqlf3oaoL5CZpVkifCQYb0dkpa5gtIfdiU/jnl7dlJZXV
8pjTqoGkLSCRh4KEvjhy+Q0t+0iufbyWiLkWsHfg30QDFyHjhQLcTQ3VFJtYqp/CFjPP867RKDwh
j/91Ux9A+mdquqGjSYFZThIWwOM1kCAounBAw1+rYdS/0K4/vmmqCEp6SSfogmDZojE+pogiGNuc
bkx2amgc5Lj7qRa8hpWtxazFMGpQVpM0oacbbkwgOShoP5iLWP2F27qWwWxYXIH49JWKWADwfil9
i8yXWG7RP8LJtm/pGdr4RAJcaU2ExFOVJkU89zp4PB2iln6dL1fGkF4PAwCAzh/NZg5XRYkNZhnJ
fZ2N5ADDoQKrEIIakIgZz+MlxjWD1ya92RnQ+DjZvCT1Rq8ibtCbSDaeq5aEdAlgYpE2Hl3Na+4x
tiBYvV9eCmjPE3zMIh5Ce/Ax4+WCefuBF/9v+QZr+czedmFD5pZAvoiwXLnodvm+36PdldP9s62O
f+yszryEQal1SU21fo4ljMy2n4GF9fD3To/lzUhA3lGYC5aiwfuQURJVvlDnAxg9HlJCB5VTxpa3
rPt669grhgm7YFAhr3NANbwvvk4iZued2o+89Da6BwWbg0FaFxgQVx0Nkuzppr9JntrewjTAE4be
z6+f93WY24hBFEXCHAh81s4tMDyb3mMs3ukIMC86jg3bDFfXS2eezsKQOmX4pbXNHsAZyhfBzV3M
lgGjhlY8HCCONw+Z39lIP4bcHPK2QXjTJroVqzfOQKBRof0Zb1w5AJUyAZYKetZHjk+1WeRbr5Jx
z4sgN9KSOgjSdftZtQG5d6+7kr+A+AVZDh9z7JwHddOZXUtkPPUwjuQwkXCGo234tP8WsHlZ99qF
qtgAj+5QRwL4A091OLeTrXuPTWHGtYjbqc0dwMxKG3VATmVxq49lbejYqnfeZa0GdF66NKAkO61d
3E8XGGf3MdCVWjzmVd6KGHsjdjH4K6glRzO4pxc59f3vz9+3TSUEtx2Q7RURDgrj3Jlo4OujEpuG
eTNMDs2uOb50mHA8L2VbCVdiGCsDzBba94CV6PeTIzljbQ07xQ8sDEQfVa+xC3/itItTtWa9VnUl
kTEkgoY5bSDCoNe1Ap4wiprDBYgE0KK+BGN6mxdSv+/rVAaefhdpPCLPzQ6FtXTGtGA+VMhAwAM9
AXjNY7VX0YMeYBDdr0FRI39SYM2BXi3Z+v/QHUG14tzKGbsSlJHaiiBGcICMSJPU9PmIMjCGik7i
opbhnj/bTSVdbTRjX6pCJ6NSUw0Kb6pFBfiNyZGwFQysN5OxJwDQ0qeqiRM0jzUA5YOmzpeAExGO
ct+F+yoeQDF7fk1UOd5tIS66CUpJjHyzTnQOMGwBahE7fT0DXE0HUJVqGbCh58Vs+00rOYya5Koc
pmP4uzlBVsPCmKGqQVOMo4qX1kWMbyNR+kl2GjsH/qZlPHFboTZ3d/UdGHUZ8q6vyNSilboEUpQM
fNFMezK78akMlvav7Csib1FBWws4u5iTDLtRzHJQYDi6qj/ps3Ipglg2jIGLc35jt+3NmyDWIQWz
bCxNNTZW9vXMk11pZ7rS7fyCyT5QFxWH4pJX3t9UmZVExgWdMUNVd8GEpQECeh4xYA3uldCqu/zu
/Np4guRTtwHd58QIqMOW5z8WuXHyaq9EHOPJ3T/mWahlZQoBx4Cc3nX5uX3Wd7EbOIMNzEHxRXIT
13R4LvymGVntH/NCGHX0e3iklNcl8KVyjGae3zieBLqxK38rMcUlNV893aa/kePEBkr21/MieGfD
3Gcy5/qCHovEkQkIda4kdbAIpmD/nhDmwnZlIy3mDAVI59sU4FYi8Jd73k3dtAqr42Csej+SptAL
ZCeyJjetEGwoQErWngRgnmAA5pdb9X8nzMXtf/6Fn1/AJdPEYdQxP/7nuvpR3IOx4kd3+Vz9i/7p
H//of05/xF/+/snOc/d88gMQIONuvu1/NPPdj7bPuleZ4Y+S/pP/6y//8eP1Uz7N1Y9///b8PY8L
J267Jn7pfvv9V/vv//5N1mgi7P/WAn7/7dVzjj+0nqMYGYJfn/X2Bz+e2+7fvwmK/k80aMimCeIx
A1PiNJQcf7z+SiX/JEh9gpRIVZEGBbLEb/8oyqaL8GfGP4EfLIvgRhV1zJ6AzeW3f7Rl//o7yfgn
6CRUfCR+jewP/u6/X+7m19v2a8uxG7///I+iz2/KuOjaf//GuE+gmtXRWS+pSFcoSFixqdhCQGP/
CDhma6kKEOsFof7ZnLrokqTdfNOoArhxML17Y6iNaa+2aUMyc4eoZJoB15C7wiNhvrpWq2sqtKli
xhjLtOTlaQq+Emmy4oFLcseTwrxEupoCcIfoAyherPQqOOge+M4d0wWELFD29sTD2LIzfzAyel2b
rhqgVQe5LVjPGfswBnUojBWkzreDszijL9YWZiut2gHa0QHQjC5w0b6f30+2AP5OKGMvVNB0CKIA
poTZ75GcKbxBtDBLCoDo+Im2LKGPyFnc/igcOnTNJpfomYVxcc5/C8aesF+CLXDMvSFUEcGXGMNs
pwDNsTQAf9R+66eWI4kNP3+J0jC0p2JyVlfYGE1UBWOoZgWi7ODWOIAN4TB86XaVa1zTgKO5BDLX
B2tg72Qy72WotVqapyGUdpiXJxNwX/vEFFpHDIZyf34ntzRX1wxV0eCdoizKai6pFqReoUOp+AQI
sHb6IqK2fV4GW7j+tR5DVkGChy59TLqdvpUKcMRI1uO4OsfwMSfd2ijpPbSeaAJw1NJ8/WB440X1
kvPcKDZ7+SqZhtgmHU9RTWrh1q+0lM5lKbxeTAwGIG/w2o+su2gG9TO0CwicAvOGXsLXNHEZUQyS
UHc6FQdEPkA+11goZlatRQUHD0hxIvETEMd4eklbdVdBBV3ZSpT62riwMmz5qEBFCEEbnYXmOWhl
6Gu+4lY+LwHDhhWonIG6UIQ0BWlmGHJmD8MmisIqAeR2cpTwbr/Q5jJpV14Cgv+7/nQEa9hxPs77
4UH+AshOXEmO+jCPB/hRVYIahywrkqRgzoPRnroSA1kB/xyAVwYvWHxF+5aoAAGbyWE0KNcR5xDZ
TN7vAk2gJmDpIB1m7kSrI7yvxxadM+U9cA/RVjvsS7DfUVKHMpVtNJ1bBcn8whgOyziAT9T0YkO0
UsC7xZW6z9sv6K5PqsrK64KTZmQbUtgvx7KZkqBVAT6HL4dBCXC/eEAFP7QP3zoAw7iRN1jy9fAz
AWPP58ktney2vJF30eXccJ7VzTNBOQiKoai6TBhFb4o2amQFHRRJuw9AhofrbaUUJb8Fhgcmw+V0
5GgBG0T8WvhKJKOGcmn0RZxDpHoJ4hARzdxXQLRBnrOyQKkGnqa97IAQXecYSOZKvxPLKAMS2vo4
RtC+LEAFP/5q6uDokb8tIW/6cUOQCXAEGEhFBV/Uu9584EoJndnrGKgCFG64oHrUuONykZmfz5tj
ejYry0FXBDpBAqJaTVUwE0KfhJXlqJOlnYYS3z+plPBuEOPcrhMM4kqYbdCzLLlPJsKpC6gbIkEU
LouEEloiDXIqMhbmoYxH4Ni2WXkLwimQh3AW9V4hQd6MHBjBG60Tka2HgdcmhEHOgQSJmiUAxYBu
NqCRmSyHlgwPsWzshjTdfXQjIRPSdAmmAqOdzEYOYgS8wQgyQb/7kNTkoEfxZSKgamTUVyKwl8+L
e7+Jp+KoAq3OrdWjCOhCGW5+DsJoAEIaKkfXGWcAmqGBzOe10YDI6rtaH6Dq8H/WNfCzK+OS6AmY
XECLUSBE47xeG0tRRB0dAKZuKOa7PHE4aUYBnkMAdAUg8VLTvaI0H6uu/VrLSgT9CqvdSsnQiBKY
KSyozGilBExiUfZy/kTeX1kYQEnBv6DWosyGNVkA0oFKxgC7EYWocymB08bkiFFstGIuIq//7500
vPkEURR8UMyKimxyPcToztgnPTCA6/GqR2LWFrQSjG5j7Qqd8sH8BrQAXRgSBoI0dMvhRjGvbm9m
kWxGomj1PSp29efc4JWWFUSlp4aIEUF/vzoidD8rZR0A8mA+EB9ZbVvZ5XZs4z9AQihuCpQMzavy
sOyMI2D2rMBqbmePQhLIF8WDfAXCFtSDfV6Z5N0lQGeKYhC8/XAakcFhnja9Gvp+bCQRqLaApwM8
m5R/Fw0J0fkf4ftGXMrWfrC/mo6txcAV+lKILrK3eVaAcZdnIJGZx/5okFAHJlwZtOiYJtqdDB43
q86MwVVaEZAXE5DVdTyAVwBXBG6lEfPigPfPK74PMgUaCv0qmo3YHs9CTXPEBwiUaaXYLC2CYnGw
r1ww0coe7bI397yd5spknnRFj8qlBoA0UKWs6QWYZJj6BMMJMKIRFIQ3yS46lB+12XSZCHMMNJuo
oGlnnvNMGgFgECJiVDQA9mg/BnAEasMjhquB+da45w+ZftjJS3sqjH3Sh07u8iSAMEM2DgGgTdFR
9UnIc19K9J+G0N1q2QA0TeCtnZf7zrwycpm72/Q1QENbmvQwU1BoifYcGRwHkLc05u6qC0DCUdgY
QRmkEkAkTwfww2LSRKiObQ9a3lgtHxs1lKwEPE/nV8cGda9XB/+lyjKoTRFNslcHiMcUmROhxmtQ
l7vAHLBVgEeJXukJe57z8t4gUJV5E8cYhLnPoxYDPZgsmArXANEK6JqQJo04ysJdFnsb4hlD9A2W
1Xng6kIGabqIL3VXtejUUPHAi1W3leRtWcxNqGMsGVBvCOuWL6ly10rfzh8T5/PZztciF8Hgm+Dz
J9AJLVH3JAOJgKPo2xbk7WzYRJCa98vQaRAyeMU+vlMB4SUFtuYiwYweD3vEBOZO2Z9fGFcoo/u1
2ScAoIVCNI5xOwMTLHS7i+oCQ9UIQRobLOQfLKCwGs8G+wG47KeEYJkgCkXsY0tOfNByq7MyS7Lb
T/KF4HwwB/W7SAMJZZnImszmvQYQd+lFhUWC3Nib49tWJq5W3J/fynehCDVUyEsb1HeHp0Gv3soD
AKZoHBc5El3AQgbIbpC5ZgO6EKX6qmQ6xtUqoJecl7iplSuJjO2oGgwAmL0AFlSBSPukn4yjGZe8
sZFNk7GSwpiMvC4XQ2uwLqUC7rkIUFHgcEgc73NTCOA04KOJcFbe5UXqxkxVmpmMpT0cKRABXfQx
b66QJ0Q5PaFwBNcW6DgHgDtikDHrc0BSDSpxgSs/uuePhieKHt1KGVK11UAMAVGlApsHrKYQyfoF
U4vnxWy+XKtto19jJSZoMAVitBBTacjw1CFatjErTl4MFdnz8VtZ3QsVz5neNhlE0VDnkWWUQRi1
A0J9FrW9ASz6Y+OFV+RQeJFHvoO2HdZdPIo7HoLepp6vBDIamGhVKtZIXVuzAlbFNj2affX5/EZu
ntdKBPNeEQx/Vy2wz4GyrF9piXFIDbRnEZnjabAZ+F+WCPhoBPEiwlK2O3iQhgo0LpBT/5QPv4Ok
mW7v6X67V9zSA/uYw5tf/JMDexPKKCNG3LIiRYLPat1mLz4su9KO/fCIWH/f3FKJPS/NyV0no5ii
PKJ7ooTI7Ag+Tlh2THd5dExzOfQgGFps8Tj4lc9rt+UuldHNfmmrCfjKdKnA93WkHU0j1k7nJne0
YwQ53dsPK46hAnAP0TkuhKoy7qkSzWjWqFH9N3rA/hJhV2XqrlTDn+fFbC0MIFgqEvKqocj4n6c3
XQYRpl7T+hjwgHpAyig7wykwrWiDchzuAfoxC5937zZetBOZjN4kS7xMsVGhLdk0wD3aAiwcjLLg
a61Ao52ZD8Bprk23nTvF4Ng1FkOH3hNTREYFOQKD3hVGf/oJsxVSgeUCbAW92qqNdjRMhKoIpksf
8M3ejIKLT7zUyy5HbqWFHhoT65xIZ7RoyQlYDwEkBfhgDHXs4iWPJqs2tVnyBxTrQht5tBi4ChOl
vl2IlH7q2rGrLqZaDztLivOYcAzHhn1CVo4g14moVtHZNL4QC9pIwm4GBVtmN9JLJja2kvCC2E0p
yJqh6q7RMjpjaIN0CeQyQGMXSGINW5BrDZBuFSCpAVDunVfoLd1CqlFUiWogPcG6ZDh4TUcpDfcm
jjJXMUXxsVyi3jc0NOTFWtDuJhl8h+eFbjwkmDtCqAVLb8j6a8f36rmsVFEwRCoUOBmHlOhODkao
8yK2ciEnMpiXREO1zDTTAnsoAMNQjn5oFJu7bR4QpBzipL+M6+TLUKGxS9QHN5Wiwla7hgfdQDWU
1eD1SpmAKNYnSSoqcJKBvtJfasWewnwfiqC1Fx/PL3hzT0ErjUS/Tp1f5qbOZQxSGI0aifnHgFKO
1HUcVdmWYMLTAKcb8kusiY1DEJRPkKDCwQlRZBUQFp1fxJbiI6Ev6wBKps0njOKnfSAYs4DtWrTQ
0uUHoQwtIn77e0IYzYizbCpFCZpRB1+S8lIPZXBr8RKrW/dKkXAUioIqP+KQ03dClOu+0CsFOPFA
5ZWkK1B+gWb2uw7ogoXbfrq1bRSBW0Y2V5QkNmLN+qrGKBruU1BEwGM3raj5Ho8/z2/b1vGvhcin
KwKmOrh6qZAlyJ3eyJ2x+hg0z+tjg91C/5CJ8ofMqnAP/KFEROusNUUtxg1A9an2exkx6V9YiAkv
gTYOSbDipwvpKtCijSmZ8EAEB5BaeECWcM6L2DoQpJJ0pGFlYqCdhhGxhE0iNsZkKVF6bcTzoQxC
4F2TkXxYEKp6yCgrRJQpsgEjKOvSLhpUbJk8ateF2D8keXuZNcr9R9cDMRrBbmHAEv1bjBgD2M9t
oONedlF2AKP1rjbw5ucZp0r+fttOxTAqpsdE0GsTYpq6+Y5GMrc3+luS6Jx6N73gp0YZYlDPQ1Ke
oDTKlljAmTUQkRrltotAgpN8Jkr0PexrT0vRfa+YCAPUD5eOIHAl06StF6snbw4jkBd2OKiqnlFu
jsD3HaaEc4HevzZUCMEIOnD5QHHCGB0jArJVksFvCDq49npbHoB15TXSdKcQk4e9tHlYoEvBgCW0
D8b6dEUFckdaDn4aYI4jR5uhJ3yJ3KDnpKneWx0sCU4gSKZREyOsK1TFYkr6Bcl7sJN112bVgS1l
6keOQ7KRJ4VuozIlQccRELI7h2C2G4RJGRGvlItNAaRAt2CTl/6oYKQMdMIcG8S2L0EaFQgjRLs0
wdvExBFGGLZmUcnI5qA00h0lwCxbtIO5szoX1BlwFK4aO/R4MejGdp6Ipb9fqaEcLqFQhxArN5lV
zEDEQLfLeVuxoYQQgZ4D9NfAQWbdhHkaB1NQ1NES56fC+BF3hl9J11FsclKmm0sBRqusaugxw5tx
upRBLjSAbOLIgjg89sNMCTj/ylLeRLB9MVo/L1KNx8JK28nWQMao1fdhFdhmETrnN+29uwB1UIGr
DI8YvV6v+rk6F3GKTXHWQjCGzyBbnbS7LNfcOm68VqpB/JpyXLmNuO5UHqMHVTM3RgOkW2uuTcpQ
1I+xpABPAmDSl1quzRgyVPr+CNo07XYYzQIZ6WF5MPrATsvmm0raz2baJWArj6b0y2goVeuUUl+i
Y10axWfQkRXGXznu1Q4xtq2owwKUwtghFZitCib0VI0zOvf6ijHvwskhUM1eHYKcakWZgN8MdUPh
RQDLXGRNoCFI7VFzkI7HeKBkm4dkVwC+H1hhkSXVlnhRfxE4bQYbSYbT02E8lEyf9aKma23dyRFd
zDbcpj4I3QEDFFzIF+aeVzbfNkfAKpdktPAgJGPMUYzKvCj1kKiAFhJNja1dP5QTRuAGuz52z8mu
9JpLTGbtzqv9xhuCHX8Ty6hhjc7GoJohloDHNqvBF9gstllxre329XqTwyjPVAlhllA5dEPB9+0R
EAuCDc4nTo/O4nk/XaLXLgvtipu82QhEcZh4IglQQ2AV2epwG6ugHp3R0UvB+6Y9GI2dHPDROW0t
u+VB51Gj906FDR3dqSKdYWIdNTmvl0BUzNFSfYrllGKuHcOL3H6G7UWt5DCeWhFMU4BG/1/lUpDb
ON03HQ8mqvqe4Ehfz2vJ9n1YSWO0E0TYedW0kNY5o2s+Jl+bryDOsXtvwOS+2ILMgpvApB7tu41E
QgS7KAEQg20vFtWgzI3sdSPj3XxJqXFGL9oVt3yqAIkni9nMiXIgDmVAlyfa1XcgVNMm/7vmNnQ+
HmBDGVfLYnaynQQtkBO6k8aLtrwMfWqphAOgvpF0Bq0v4lANSCxA8jeZW90Zhagj+ftLOTQUNH+q
C0ArUZxwjGvS3AJP30keuJecfix7ZGuxzCUvimFIxhJijcvsE0EfK7qa7GUH0nQ3NfeSCxoUj4uX
t+XtIPLVDB2PNhqJmbMLswrto7UOP+7a8BUPmRHM88KLSz4vIJN30eTiJH7xwGug3ryAa7nMQeZD
jbxSA7l0zFu2IywUXKwAYQA9346Hcrr5PKylMSeqZl2Wqy2kBZeGn4DN66vsKrvSDz6R4+yBuA41
8f8JkXjraqC1Bg6ygUYiw2RyNdqsqyPmaEerPyye7mE2+RhdUZcc22qftzKb6rMSxfiTplEtSwJm
PitUQrcCdVOZFe55EZtu19tykEyFCq88jEmss6YfXw2ZMznJV7SZ3IMYXsnR0G/NoGDGRC0ggXdh
a0fmZ97l34xy1uKZMB5jeUOAQRvQj+9B+kwxyjDxfSVfa7526Gzx4uP1fhiCP7bUZKmIFLDKCoVE
5UWBDbAfqwOd5zCmnGBq63Vfi2HuQqrKVVFHEGMuN8L0kqkRyGYLvzQOGVrYOUd4XiMxlHF6hBrY
KPNggJq0mlXtc7f0pbvos+h1QMMNePpC9eGdSVttIGPSKvm/+pLsh312n9svGoot1QOvwrRtTlaC
GNc3lsoUiQmsala9al95FAmzm3eTXcJwzruCV7ymX/zcwhgPVwXRV6q/+il59YlU5XPYL7dFHXMd
W54gxoCogjCrQYCFTQPYPGRwAgZ7XLflrn4hPdjtrdmhNpq3oeeNCfIXp1oCBs1UiSWIrYBMO5hf
Kok3RLb58LydmMSYkmgS6qTOIKER0VwAwIq8dfrAcLsp/GijPVIVBL4r2B5e5zIYJaxV0KVlMWJF
WXskoCoveAg/20sxaOSBZlEMEZxuVjCTDJYX3nkjgPCzBIvnAs6VLAfS7Z5ze3mimNtrRr1YLTJM
BWAKUN+6EqwM4LbGJ9N+qR9nj0LqpFwGgW1leFsfs4FKlItqF9EoZw68quxcPR8czsK29fxNBnOB
pWaWB4nqOcaZ/PSiuZYuhl0IBErRA9P7hbwbv5icbO2fGI03mcwljgUVwyU6NrN1Z4pB6RD0MO4H
d3GTQ/2l5EXF22b+TRxzledU7rPRhDjpGpn1InTjKzoTGz7peD47q35sS4xQWSpMcezxLvSmk44K
+B9KytzoqtfDIVognZpiSkn13yCuvOY9m9vu1psslbnbmNnRyjmGwgzegsL7XtrFD6EvpFbr/OLu
Cz1tzweI+BP/4I81sk0UBUnyIKJZKNoEKz6XA3BFDfCSLm6poDvVErjxCAtDg2iEGpc3kaz/3I64
kVSHKsUmB4Dn2zmxhbvwh3qD1PL8GFiiFR0UkLHAr/bPX5rNewmCJ+DdYZD03XwPoPvzNI3gjY3j
XZh8MwdeipwngFmcWZp6pEWISAQTFRpJsNOQhw1I1e7dQ7paA2M7J8EQzGyACFB4wZ8bdqMn+P9D
wL9pX1Zy6FJXnqs4mUKl05gOg6GYC29t8Bll14ajWjAw1kMOjma+V7JprVdCGcOZVSAzQnUNj7dp
NciRRy9gyvVMAFO3rQvETZBntN/aHQ8JczPfQFZyGWO6DHWYFznkNsg36DGmIHM/tntnPCa7xGrs
zOYFr5u2bSWRMaUDpkPDtIMqoiEBrM1m+FJmLRKMOfGFdthpFdd483STsaadTkJVogcqHmSb2ICf
uSIFOG0ml4bn4Ktt8DY+nr9w2y/GapmMES0qSTBzAUJVf0IfGHqITDvHtC9Y/S7/BwoUzuVgfSRM
RZpo5KYXHPbMFK8K2VGOyy61K1dMjkF6BO868AJlf/wcdFbIDSlfBZy5na+PyurWhHBk6ppamGg/
IO+IzM6V4puH3ONNlG6b7redfd35laQmlpcpS7CzQnsIfCQ4MXx5R45lDMae7qmOYLt5AfP2M7WS
ydgeQvJmUagK1W4G/nWrvGvt0sbYhDW/iC/Rleyknsgbaf0THXodW8ToGgqXp5aoA4tz2RaQ2gKu
PgK8XejmtnovY06jFS3uu799T/4Qx+I0TULbiQJdJM09Fl/1i+w1OAJeqGGL4BIXgKLEiTFlnkwm
TpeqQEiqGDIHT/Ha22lHHSyxhf5QlNTR6z4rP+ktpRor+/3OuO73zWXEqYdsuzyoUGIele40Cyaa
NsM0AuhktLJ9uGvuJws10UO/Tw7mnpuaoE/h+5vyJovRpXTJirGkskZ7fs1nZV7uNzsd8APpNe/h
337M3oQxj1k354pZ0UxhQC5q3bDj9msSfz9v67bfLoyEASYHWDgKY18lYQBdyUy91UhxDMUJ80tJ
d6uUN66yJQfJRxVVdkBfI/95eh2EumkFtQTh96K0Vq7eoo7jBQNaI4W78wvaUkpg3chw2YB7gQmL
U0G9mnSA2EYdo9B3Sr44jcort24alJUIdrYtTCY1jud0er1rr0CghiUL1tJ72QXa5jB8A1M6gIAc
MTUvI8FZnsbsY5ANWkdGyC7aykfvMlgj/0ruSBZBKWqgwkZxDhi9a8y4UcdSpDFEvBtguOAR7lUv
+MJP9G+ZScjCvcUwvqgQtjNI63UFdK0LvbzxDnC5CbLvCJAkjLqOAiD7zE/n1WMrt3kikHF2lyLR
a0Wf6TxR79KMtBod4lsjgRNjRd8k4EnKO0O3hM5JZRfMbrvz8jfugSxhXlqkgDMgb2XOL1YTI0Fb
GdY7hC8aGAdm4U4Puu/lkPPs4v+T9mW7kSvHtl9EgPPwyrnmUlW1phdCUquZZHIekkl+/V1sH3ir
2XVFHx8Dhm1sd0dlMjLmWOu+KEvHbismHDAg++dLKFO96hsFQxSM1W4jGherwDovgAJtUaGbQsZM
uJW9NFL2YiZaqKfpLaPZc0uxUojJ2t5Uj4O6xnZ6R32xWY3NcRkXgAnKRahM+khq6h7Hr0buD0P0
GlX1x/c3fC/GwLgFcFMwroKhxuV0Jie1CNYJqNTvfH8voeNgiPD26Et78k6MnP9iKw5huAIkKsnC
t4WN+/OmJ5FYCjPbfy0QT/sIA/aB6WqgmJoe5X3pA5R1LaG6F/xDJrwdoPDRR10mwWnak8QYIXNw
ik2z6c4J4ovKyzcKjqmH6znw3U/3ReDi4fQa+OOrCQJFubKN4YeMPY3vv9wdfydLGti7wSuhAFhl
4Vwlq1aIpTX4cOyNDsZTU1ZgDOcrL/BOtD0j6UASEMDB3714FnWMqTTJmjF9YHE0QJxTgJTJu7Xh
+Ptq+EXOwrMSGWQuJNYBXHiYfgNnMqxfNN7k/GcsZ3df+xdxC7+nJ11WgcoRLShNdBnYTlhB3Ul+
JmsO9m+MIFjrLxe4hIcGqpyVTyBUsdkzyi9ej34iAW4BDWaIKf02+Mp2dGW7lb31JvRdFfnnlEt3
YVEqTCOH7KouT8xqa1uvsEMeMSVxvlfGu57p6zEX+m62dS/XaIMhCcQBJZv45s/KG2dqdyyXuNbq
i57VexFb/nGvC/UXpzhXY/AYwm5JuNE2gC8866AQNpCJEdVeS4zuPugvdzn/8y+5WCplUUcGHJBP
Z6OWscC+tm+49rUWdhGM7cQwepwordpTJmZ+m8o/M0v2Vz7VnbLEHzc3v40vJwGmIsZxO8jRwPWK
HCQJQfsDAm3qMHywocewIoq93vD+36Rdf0heGBOi1FEO2IzZCs8w5pKdXU201UUfvLPAI1tx6fdG
v/4Qt7ApnFWmNHb4ZIPT7AHbHGBoETVe40ixoNrZQObDSGbjYKdyW7pDKG3qler2fZ2Bh5OwiINu
y+KLckUCeAesi005ML6kUr/UTXP7/nP+jfP128CgyYK1HoxN/g7hvnxOpa8jCrbUwZ5OsJxOHmPk
lIWCaEs7jjkJ4ITsKxCmptt+p3w2B80R/5OywX2l+udXLAyqOBhTFeGseI5RkG/j3fDaq3YV5gED
2kL+Mu75YwkSq5GsqfN9Q/BvyUv4AGOIRD2dDQHZTD4I/wA8PmoIYAA2EVI/Aqrkyo3ff6f/CFwE
pf0oTq02W9VJLBza/TQ7MDnKP77/rP8fh/iPlIVBVU1GonyClAaLTnZ/RC3PAaQdCBRgUo/EW32c
81/4t0H9R+DCoM4kowIv/+cLApt2m0nA2OldyWsCA1ygK+HLXYXBWifCCgBzYAflTytklkB8KEYF
kxmleMyq2m9L+dRHheY2Y+dToQxWLnRN4OIxij1PSiJAoFz9rnaTZxDU9A8YCvcwjfugbCWve1Bi
tJnW5s7umgFQ4mDFVAcw1jKL6QE9XhbzfHaB1aFYl+wSNMYrp7srY8Z2BeqTbgGK4c/rBBWOUAJ6
6l/+t6hh0Lun+euJrvIJiMl5O3etd3fXvgKPAXuzmOEH9dN8418sD1VSJYkUpA7Mlz6ARbITg5mf
dp6VivfTLnLHE1XdmYgHs3y5nb6uwl3cGaWQv/6ChYVXuanxRkN6qoLPPN+W8GFKQML8tBqf3rvf
r5IW9k3KW9Uo099p0uu/AEJxSFs7tu4MEJp9roUb0vcC5eVUEYiFxjE2cbQ5vslBVYHS2ZyVtVi/
3mDqzR2fVk3APVOKnhlW51Hbwn8sbE4qDCkTh98yZ7qMeR04R2qW2dqWBcl1zUHfDRohTAdIGZA7
Me3zpwINVomOjDD7x8yubmC9dpJXHmNgagYlBiXvakF9fgVLGydjWhcopfOe9zKhTplg5NO8+dz4
2tV8MJ5Vp3aID5zX3q4a3O48Vxu7/OX713n3W34Ru3icKlFVNmW417qQ2w3NE+Qb2Eha2YC6N6KJ
Gh5gDVEsUC1zWcJIM32yohiQJTOnUnkB6GXp6CAV9xBkIbJrJRSJ3P/Ac9xTm69yF6/QFPquKTrI
HSat9WWrGQFHSfSAqGLs5xbJsWcQR+e65OA3M3vdRcGh6+1i6KOwL5vCsfS2WAsL7nnpmYlMQp0W
pbmlQSwIsQSJkAEJZf0Yh8Oh1530yjGLgq1+zeGfxuf4bvz8/kOvCV1YRMUq9cYCcaEtxzdBom6J
cVWW/C8Zh+b2Ogr3/xxtcd8a7QUal5CiChWMbGe0B5YU8eX7s9xTWqgSCjRAtgVu5SIeUCKmmWUf
IwDhxc6UCQHKbbZ2lLthDkjcsHcPPFTs4C9vrBPJGLc5woA34SOOgfgce82OOQWIY1r2H6D23TMB
XwUuLq80O1mVGASyFPMt1itrH7uMuqxaub67qgAk+xnIRQJs9uL6sj6lIJdIBzBSB4Y+AYvxZkja
ShB19xsBtOI3ioNuLvsE4J6XpnyGNacVCaZO2Ld6ef1eDe6f4x8RC5/QakDA0WdlEwTTFYYmlLgh
2G2vyCtnufthvpxlcWH50OktjAUEybEtd3xT822GukEW9Stp2X2l+yJqvtYvgQuizErRGUTN3cbC
BZLgxQRiy+j3G7LVNs2alt87GshlARCtzf8y5zv+Kq/JhVQ1ODLuXnGpKrpZEu2N/r2Gz/nffy2M
raMTAR+OFbrFkNHYM41pEcIUfcjtqgLiGC39qNbXrOu9YBpKh7AEdXmgWSw8t6oXZdxQDcbhOX/M
AJKV2C3mfB4ST3eHj7pxZyCaR+uR+rG/FnfeDRvmohoWvfUZ32IRi+m6MvUSxzJifFR/zcg3Cdqn
QoMkd+6eau73V3q3B/JF3HLLd5KEdgb/hrl9oIBgeNa3aPqDqZBi0ajbCg/Zhd6yS+YVwX9TP/gq
eXHLTE3irkxxULWK7amhdpmuxAz3DMhXCYvXXfWAWjNrSMjlfAOY4gNn40oZZk3E4l2PpMgkKkOE
UtR2zXaptPac52tYRnVfD7F4znGsgyCPzhLQpBq91qZb9TzPVINzIfheGe5Zw6+iFi+57rukSi3o
QjzWIeirwgQDJ0w1/q9Hmi3KF4uRRU1P+XykBisFKvZs/gXbb/rkYTXqv/uW/3lOSxdcoN9Y8RqJ
8VwmG8VQiuyqczJ/pqPM9+nb6Kah3gbdsTusbbat6cbCGWdG3VpkXvclre4o7aPEyv/CIH79YAtb
USdJVeg5JGCz3Y5UxSlxoDUEy3tagWEALLTM2CB/teuRpRUjaWHf9VaxC0F21ER0IroGf3NXDBAb
FIQVQKRdNrFMjQqNoiNd4kN9KNI6UIT6uYxl73sdv9exhwORsTovYm3+L4Tfkia8nSy0HWfKe8vX
dn1tm26FZkyByXoejDsgKqyPHt093hexC2XQOckt9FvxjJV6U6iGqwvMi+laT/lu2eLr8RYq0eSV
SkXh9/Hyo4KJ39zOgR3NQsObG04iKGdjFIWHkLr9Wd+t75fd03qMCljAAkdJRluWhQn2oqYyxw8A
hcYPXamuslatOOj7d2mB/HsGcPlr9bzLMRzLctgpQct8TUuPrGObuJPWpsVn4700vYB//7echekt
WC9j8h5HmbvHwys47We0g96VfXPXoNi1upu3drD5n38xjGKEgVXOcTBNiYE4jvhCB8YpTNbKG7j/
jf452MIAj03TKYk8X2AYPZCXCltqBDxNwwsKog4ICsk2f/pe5G/gge/ucrbTX46mSnnF1AEimZ/d
kmvkgP33qG75nu/n4k/lGamjb4AE+dG6HAh1hlNCVRsHXI0+vkCKBqJ6+f433Y2Uv37fxZtkfV5J
+XzdqNDQNwTLvr5JNgTIHSiVqLshzNc835pGLV4n7TtaoxAHI/csb2cGxWY3BcDfxMpz6qF8seLQ
7waTX064bB8IiTGJag15g8N/E19rnT2Dy4s+ICOLVZaQu3W9r/IWMZ2sA6hKml+mdkKj5NJfUICC
YnVeHtmKNzNxrTn4lSfzm6jri14VWkEVsYDELn6fZASRuYmlutWG7BwqfqO+S+jh2swxHTWLYUCl
jrbaDkzeDrgbne6yPrp+L2b5eosLu9PLVpQJ87SO1dU00PIitZMyA0Zk1rv57yRL/rnyFFYswrJ2
OEZFOxSzYspBdIhQb+4vbRAj35m23Vte2XR9PeVeefvrKRdGyDDBh5oziBS3LbiUgGywLzfsQVjd
bLub43yVtLA9jMOQ9xUkCeHcRKQ7Vtg5d9JTMVv0BLTk2iNyEOwDw+8fzDXax7t3awA7Gg0MoA8t
BxVMULAIKYERi+OZ9RFMSuvIuncNyxcZs/5+eQaTKqqyVULGrJ/VGSG1lx/QoNwMG/W9CP6b4Vf5
91n+50yLvEfKckspZ3nSSfloNj2Y7SMf6CrAG/DWi7B3H/mX0y0eBMtF3ogDpKlY6eHDGbPU7qSu
RaCzuf/rjX+RsvS+uklrbUSXSUnEYMzPjdTZpblhaWwXRWvr4Oz8/tWtKcbiBVRF2vcFKCHtrKls
GfP8qhJ+L2H+G7470kLz6ziWtS6GBC5jJ0QubDTq3IiSMBbXgHvXRC2cqdqi2JrPcd80PPWAG5Ws
J00IVLl2vj/S3UYAGPQAmQvUIRASLnyoLII8U5TRb2B+t+/APoixIynkwH0xT9YvdqxPIFxccaT3
FfDfMpdjvpamdmmjIgcq6ly11ZI3tyoxTLswlbV2yn2f/c/5lmO9RZUKvFdwvsbnGKanHlZMm10/
b3r6w/saUMI9HTRBQmSYmJhHRrTw2FFa9BjCrCANM7Z6X9nlf9XsR6cCIyIA1wID4eKDTTQ3aak1
eL1oLgJ55SQKthTb+TMKhEZQ+0NoDmuh+52qCchkROSS/6I8XbzlfhDyyVTRC5t5XGRHstsf82g+
iAl+rDXA73wwXJ8Gthhwmt8hNhcIlduyASQVFlkfDH/agRptP2A4bF61WGud/v29IAy0TmhaYGTx
L7Zvw2yGNpchrBPSQywgyjLWGLb+VvZZBNwVBhhkpHGLu9PlKVUthmlFIK5E1WtR7TK1XjF9d2UA
MnPm49Xnhuyf/qrkldY3Lb4P7Yxj1NQeEHYJAArWCCL/tuk4yxc5C8/BraFK1Qlyikly1SHxgBLr
mxPwE09U2g/6ZsU4/R0n/ilvcXfJwPuRz+cCmdO28qNNjO3ieYKdeLG7BhUwP5w/rfufwhb+o26H
Oo4aCEux7aKEM3QScNlXoZPuqtwM6yxCGaS/KjOsTwUKRjTUwePkkUniTyGSfnx/b/dFmNpMAwUm
tCX4gDIge9dHtOOi9icxK6ekz/8nAcvWAbD5iT4ZEFDImisgiqiKj+8l3NVoE9isoHIDPLW6+BhC
IldiG0GC2iXOFPlNAybKtHK/lwJqwr/iZgyyA6cXME//qsgtfLoxMZ5HVWHZQ18a6rM+cLEwwb1W
dcZ7QbVO2gkRWMvCkct69zYQo20O01TI/ZtIRR6/SxoHI409mp0wnbuKFegtxF0RuYSDFgpwGgYN
o7EGo4A81ZqtyonAQkBea7rdMDAjBr3Vs7emFUfJZcwsXoph6PYi7+pzg37dAQOD/GebAIHP7iqh
7R2siipuKlOQ6KWAKTdsAYAGzaHpWzN6ja1UcpWuUS9VmUPH5GHoSQgIVHGjd1zmuyqibXUw1Tyj
niaK8fQigtvwrMdllL9U2aCSYIzTQdygV46hilbtwtFK6IMuzR+j0ZSeBXQiHEU9I2+6xE5iFTz1
lpFgF45LWulGkTVtIwEUpjyeanjBPO3rKwd1lMeVtrJB8QByZ0vuH3I29BBhCSFVFGGntoy85KVB
AbxT6QdD68ujzrTiFcs4THO6SkvsBhsQL5gDyfcT8L2DuO3YS1vy7GIJuuJzDIicVQI6+5prNFTj
cdtY0ZnGcudIY4E9doFJnjYIlqNp+XkqKs0Zingj5MJH3udhXMbSVpoUxYnrPPXqKLtJTXquSfVi
dqNlT0LcHKMsP3JRO2Zts5NylTlJNsY2gBIfKGy7GmF4X6vjDWdkL+r0Uous3TVKlXhVBZB6S5wS
r5Fbadcz3XIQkkk7PTLEPcAUdV/LFTnUrI7acFilzyoZzHRK9h4xVrmcVrLDzBgZOdq7Bz0y4xup
DbSLRb4ZNYIdXi1+m5LiYrKYueIgwj/3ReuoxZQ6PR0TO2szn8WT7uai0fsTEXMUUJGhZarUOCoj
yR64uJYT49+TZb6qjVn5tKwC8A+jqDuBL47wCkQVo0TPACL3koIaJ8CbvyVxCqdTZZE98eEkd+OH
KhHrRlnPD5bBknOpqkD1KJJPSRwqx1DYi5zJl8Ic9+Wkl07NLCfj6IuxDvPgHXHHStvVGc09DZ1L
x1CbT3S0ZbezMj+Z0k0/ype4NF/6AlgutaJogO6VrUMbq6mbSZVuxxy8uUIv77Vh8LoJX2lUr7Ek
2wbYC9ru2MY+mcgTGB2xXsaGkBWCMyp7MtYXZRB9oVZCAuLXdKh83pWByDAGHOEJmlNYAZETQykn
sx3dfrxmIqaurOpYKYlbWYkrK6jS1B9AxPSirPZqw6fgbiYKwBu0/MMi/JkWyT5myk8hz3yjjXd1
OpyNlosO8rKwwEVVogYQjYbhGAwTqllN7W5IShtIWM91be1lHj2WBT1OShaWMtlpsX62evXWRsl2
mKaTPmU/U3n0BV7d+iQ6xrpx7YGeS0x0WWvqcF3whtg4iZHuSlnrdvW4r7N2l7H8U6SIJesj7fyk
cvj42VuPLJNsWbVR/p4sO3+n5sNUOKAqbjLfHO0c2bHyHNd+mryYOTBcemc6V+ZZfpfOHBjxEagE
fOVDIj804k7Wa/MuTTCLbq6Dc7AAm9wzuakXQC8iRi/e2vhRlSZY/IsCwjeRuMN4jmXXyl1L8WOo
V25jOEcyDvRHdKrVmW7vqS/sBOGOaYYC3Y6xywBmhWr8VXqEFbJZloEC4FEhm7K79ZgVVQTwHOhI
rfPJFhLMDwiCPYz4RlaW/sAg7aEQijeQfLiw19go7i4yr54AYuUI7Np2KTgZPC5GDyXw9Y2xsIfW
eBBYYpOanQpgSoLayIuJ5Igq0CQrV3hTCoypqYCUDjLMCzwpKKm1lpdU/vBcsItU7tChIakT7zDn
lAlbqXnI4uNIMC6M5PwwWU6Z5LZlen3rZAIweMAv9AiEMpjENgVJjWS4CkTq9YFlwCmIBr+32FVq
nkmERjAhB2BcuEX6VhhtIJBnVcY2nvYkGNSGEUAG275nxkGebkSrHVE8yUkTCACQT+0696IkLFiI
jthYbhTDa1NHBRYU7HCp1J6ZcHQlnKGUnUaJbMMoQTsYsOiHXn9Aw8X+J41fSkuw4faSKgHJ2BOZ
LHeMrr2GoSppcsFHbABUcYAlwsi7eFHq7aRv8EGlndo5Vua2fWBofpE/Tdhv1fug0/xOLjGQ/5mz
kGhBBfNBA6W7DthQRh1WvNXTpq6OBJVv7hItLKybxGDf6CEZQu2JFL6WZW7TJhuJwiR6XVGAWtql
iJzNzyY5iG0Y9w5mzbBNj5ntQALga/XcU7ceW4cjp5MNT+LvFnGs/KlE89M61iyYMAoYHaGG2adG
94Nm55WHy086p0vP2GnRE0z177JhX+jbqLDTi4ghV3DU54FluEjbqmIzUK9B8j1i3UzpbKtxesse
o1ciuiTaAWpD6MJc2ZaGOzQXmTjVdTC8rgksxu3o2A5B3F8zlKpKf3wngtdY5yh2a6xpkyAybGnY
TtQuDk0KCk7RySuXvhBpm14qIMzA/xxMKUgzf57Kk/14R9AlATVnd2BweUaIemkqOIT5PQ1q9H2J
Y9K9DkSF2OluYrfXqG8hm7aORXysRU8pbSgvk4+R6EngFO5dte+cCI9aFhyzv45P2Lqz89zj5SEH
BnV8zNODSjZCAzvkJpHhtGrYC642nHhL3ZZtuxghge7FSP9yjAajHF3Rx1oLR9x8day7bZNhOhum
onPa7ooBrW54GIzbKG/SLgBZWp27grkpSwBOkKCuiD1ZJwERgbgrs0OcB4J5iqxjwn9YzSFXgkbb
aFALkj1H8Y9e8lMCM+zK4B8XN1bau6iWgRwt1eWgkOyCHc06t2OYx0OqPzPNx+VExs+WeIUGhHdX
RsmZnxVoGwmn7DlpRacXfiYIytKfHEUWwcN8iiNlrzLdJL/iq8x/WYodTw6IQ83ssa93IBMddUdO
g673QYZV3QjxWDtCQ54AyyZoDp7zdJ2v3dy1SVhiLt2CfsWhTs70sy09AYha1bVIfJYGzQ8d/wuZ
G/QzTXZK6iUmZjH3kf460UBKtnJ8pDfQL7QAc4hDkz1VPRL+wTU+SXcqTE9S7Vx4aJq3MfEM4uD/
WVSuxo4oq3RwPk9YXBEAOhGZG0m36Ugw0xZydhtjxW2LDdGuRn3JpgA0RuBnpYkjFa/FuEuVfaN9
4ODdsDFROS4y14qjkPWXUc9dVfNkGM3W6VmK2bKNwkK0521jDGrsGdc7GYx+ch8I5VHGSwaZtWJB
QVvsjZ84+cURY4M/hz/1g+qzKTSw/AJWUVWX7UghjhbhCoKIHEcKtkDgSKmx2+l20T1iRNWu8uPQ
1o5iPJnGpTJh4Q4gI0NYZhReDK+kwJMJ5nVI9ma0wXSMnRhhWriyxL2xCXJMsWpZESIAdY34F0+u
mXBtxMRTatwLwtnqININ8PrNt8n6RWjrGlbh6Q2Ki5kDsxnHDzRXQLh0gVGJgHxDEuzn7Zs0IMDW
MI4Fc/Bf8nJrFruk9+PuI+s+6iRg6SZtdprgicNRkQJ8SFFBHvOi94cBAChovZqiq1Xn3HpTTLfk
pzRH3MS5bfLTaJgID4Ost7zMLJwkzc+W0roJFqGS9lqYtWuOWdimt7TPAjP7HJSfZY0fKWaxXwjv
tXhLy0dpeJ+qJCTTCBOLj2EJR1HSzt0APnOWXjBB5GhFrdtcQZNJqfpDJMZeLUq7aspDNZJshf9S
Uri9SXOBoOfVkvTaKdxPRsVjNRxhVtlFht1jCbnHMF415daOWykW/bp8L+AV9MsAC95MbiWcZH7U
NJ/21xgIWjIiq2ybNh5JTmzyLHqGcsi9Z41HUuILHkfA7vBuW1hhl3uNvtHFzWDl/ti90MkTMQqO
71akFoLITcT9qvFKLXVVg4BpUrFV+sPCzkjbb3O8JvVZTYWQyN7IKMI4nyqyZwq6l1h+np+0OgB7
b4qnrslPqXIisANi3LsojeLzbgW0VZQKHASYco/zyEEyIkRePzyYSNTiN1V9laJbEmnQRMlmzXUO
PzDEPYKfR8RMTk4lJy8FuwE869yQbT8NsQbJM+IKxW96v+z2XHR5gzkopJ9kwlVjZQButpj2hbGj
zKumk1Vfs7TB+GvYiMAZ4a+S6nRT6aT0iTWeJWOYrttQxUmLhy65NdzDyr+ObEB1TP6z5EGpOn3p
DfRR7FggSvsaPyGbYresTla6q2Epu10HUkbSHAS0xqTHgjtZ2bglrrLH+ldhoNcqz0bU3HMzgQ6l
fmOKPu3MEOv+eLs1FmT2VuePFSYzxi2fXhL1KHIRO5eOIrhZnKGHGeKUiJNdkTrxtJfpbZJ8RfQz
eEPEhok7Z3xc2EjlIda3Vu1WUnpIy9jJ5mB0x6IL615FCBHSPrSmtxZeJP/gbKNP3Immxq0r3GVp
m0h/CpB7VGV0I8IIfvjBFWp25Ea5tfTakUv8XbEtABKBw3IzU0TqdwUghN3o1cMEuAZ7wiiGa4kn
QbIcczSuclfaZQxbYHp58tlOAfh3EGh7CbooPSDF3mLjicd71p+N8YO1V11z6+SZ6prHxGNZ7ox2
a1mnoThn1WtSczeyHF3Y96ZTmKEpVLbAArhePO9C/8ynDAurWLekXl7taxLbM3fNr9a6NcknLy9j
t1PkZ2E4qMWBavsa0Zv6rkPYJins7pHoblw4A0gSzCtqHlJ6LVsQlrk9IFiNWtjGYxv0Sf5gtUIg
Az5fKdEHPSv9W4dyaBclNmsHj5GPIQOxkFfnz1YUCkiTjQcTCX2kF9ASDTHEc6o5Ndy15YgXKXpM
uSeexXhrlV712BNbK/a9ha1GDSGHgz+MwCLzJ+7HjjZtaG8L4Cx4kNljw3ZGP8+iVi85AbbwDEtx
zfXN9ILopSOhesyPFBEoRYy7gedvc8CMZcivMOJWAlp6P8jbQXa55hvazsoC6Hys/MAPyEYXYRXR
z4iham2bo3DTijeZAoidwiU1z9KARMtWAez/mVHH4O8GkP1Lu+7nCOOiX3TUILrQktz4lwg0SmAs
5Pv2XdOdetcpcPbgp+fQVxPEqdQRP+HiM199meGX9B3DUvxwmlKfzy0OeQtkRE3zIuqK8lavz9YT
3KGI5O6RfGCKroOBrRyUql7Kx0EMTDQQNEA5A39Me7TwhCJYE3Bt21TzlKcejoo7GLvPNkbkWx9T
4g5wCcOmMn1xk7xMgRXZlroR5NAQ7cbs7QYUXsDARi5jk/FW8LAKZwg8ZOlBAQ3ckTJseCB0QXWT
c+CQI840bJyXIKm4Du8D9omA8xJd5OaqjxflOe0xxdvS5xRAxcTJVKdJXG2X99hMxkV1n2Puq8Ox
TnzxkhgulHxEhtLnnvGR/US7GiyUJ0w7x9FxQkCOKM4IMSWjxQFyQN0zEbJH+3FXYtlE2imSncjb
VPDz0hWSx1TesSp2jcQxzuaP5CT2tpVvOtHhSlindnwGfZjZO3kfipuoOxnvSZBy18BTeK4TW95X
pTOkPkzwD5E7zZOQhHl5Kl80zR5+0g5g0/jjsgvbAAKNrLb5p/SQnyuQyPd2SzcNCjflXj0g71ID
DfNm/sQejXJXmY4abwu3zOzmNJm+fptyN28f6EeOaQrUDORA4LPgqQM5PPaXJ2CQHVBPNahbGeey
21HrZojPBCC4EaqL/pR+loKT6g7qclqJnOKp4g/1pv/ojrn10DNneIpE5KVeQlVPQfCO7js5MMUR
9h3H8p6CASN43LeROqR0CizXAVTtqYJPY1inVn61aBY0n/RQ7ln8ewh7nqPXYJRNV9I9aWfutW3/
MzkQ1LmmXSZ5ghQYashbR1ROzTP0k32WkjMMgE8TtxHdRFbqDNGRkCCdjpV+SaaTUt9G07W0ixyl
Tr01kAPnHjykyYOWhwAQkSQ/SV4aC3QTtwG9M7W/IInpIrB3TuCc92IFfwhetQ+yDJslxdborqJ+
NVLuly2Ag4vnEbO2pnCpJEetbHRj8NU+mhLQ9lHnxck5Uj+IcaOJ3b313UYRN9OI0P2HFh84MKml
M5k82YLldWsMgFZYf4qdKK6wcrUb4w2qcqbDjZeuAZAb2MOQICBH3jcwEaOTIXVyVYT2dg9TfRZ/
qRj8KhwTU1Zns7al1mHPbI9SjfyLwRJext4Zzsnw0HMHxYOOB2DMHLYW8mgfWSmm/iPi4mubEuiX
wyxBbhgOAHeECqS1S64KfsDoi49xhfrcie+ADQiEqT1+EeJ2uQfhi18i60L7cVfcilMkbErYH7XY
T1uyq6g3zCNRLHPad36QUDvDhwaXeuOYbJM/o6YhPUW3XLbBuVhtBCNobvkI/2Ybu1r4RR4bHUR5
gQ4fPR7VMzBJq5DKriA9IEFs/Ul+FPMdMuHsPACX7Ade1+RVpwSqE0m7Zl8o1+l5PJj0w4j3Q+mV
bI9iE6j4ZLB+JBdtdPLkCGipOsVHqIMSgHkcxtyri2CUtoq+jw7kGd+6kWyk9HNQha18rm4qZIUW
Ygpgw8CUWV5Owc6zadNAA33IWX9NTQ9xe4FUfvAQMUd6SK5kALB6ogf8FbWLqXKaIyjHxirEjDuq
j1oXNNXD0P8imls8RLKdmYCzk1089Mi6qREiOFQPgvJjIk4Ej4rsHkxyHzz6ibpM1r5iJ24EJx9s
Me7pJQ7B5Z4JwfDU4VsPx04DYVFI4QcGYccQc8HpNXSnix+iCK+DcNml2mQ3NzQ9auXIUCRg5wkY
c9P/Y+zLmmOF0Sz/SkW9U80iAero6ocEck/b6d1+Iex7fcUqCSRA4tfPyeqema7piZh5uTccXjIT
hPSd5TtfYeu88nIHegLJz0Ghf1tsDOoAsBg0KPTAsf9OQtB28dE/AsaKX8u3xokqdvNVWIhO0X7M
TLcxPwtmlavNNN5W7XrfTw8Qr9OrxaeMwdHEmP1CM0SrgC6c8qR/7e+93wLX/qOtUIyIk2IXP35O
OrAN6n6ZD8NOjEXwHd0ZTL3G4YhJNWGwhZhm+Endx2eGwgWI/xH3O4ZlYjiseZTuBCDoPctbvYMm
oQMUykdz6FRevnYesqhEsC/TLd4YafYeKYCB4hTPaEGTYv64lYTsJTrjdOu/VmgG/qZcc2pB1m7c
o18WvffQeBfwACjhIr0NxCkRD3WfdcfqEg3vSfrlj1sicZs4lp8GHZa1Dfp03ybw+/oQ34unstuH
Lx3dcYTetk8lBu1+IwgUHFzY5zEOY97vNaoE5WFTcw0ubIa6ioG7ZzhmeB1ksrzDxqcWMHAb4ye5
iz5cdOzphw9ECe18fY1cd+yrYe/WT99hyBRulu/liLfa0hVgXAwFlBbwmWD56kev+0EKzGby5W7l
IIZInZXxiNQgDBjVE9jYIl5vQ2Pt1rmwKFmCG7wn9VHMX55N79O4OSxwgXWyeUg9d4ycl0ceZhcH
dCOT8JwO7/X6akHnluB0TLC+TP13QkCfE2SC8se4rjYMpzy6DTalk7s5na+hejdNmDkWPkO6AGPX
Pa7pt8PQ43/Mp0LDIRzgWbSOmfU/g/kAVNejNSx6LaMHad9EfayGp7bedex5kviPf3jqwV+PbXIG
9sqDGclozZXzLfdcJhacN2dPSIy4IpsRNQI6XvrxoVGXIPbABT6x8oM2V6f3qb4Pu7uFPzpXsOku
xSgj3SEHc+AX7fUFgblZiY9IPE3+t0Dfe4TRC+Ux9d9KFLbj8EA12Zg+zOTyqcrhYs2bRQW7tCL3
PZEFeHDmdiki7zMx96Y72GQfpunb7DfbAQs9GNimDcDMPQZoHQyXE3NvgtF9Mj0ZBqRT5YoeGoLl
+qfFPQnuO/EiEBQcHfg8HyX2fNN3eVKiMMFpSiwcfT5OdlzY+sMmvwbF31LsNGX0wTpgPl/sMY0n
60YExPZ2z3EacIKJSr0oFDDPmqQHwsy+atNNiVrZ4PpqJGWKCiJ++MxZ8tyh1Bqicku6O2+8n8jJ
ju9T/bw4Wwj/riwpEu3fJRIlpDYviWsKC02oaQGO+ibzp0vD4EsFwnFooKjdSyfhj7WPo9gucbgV
U3cgM8aNz6BGEMim+vm+weGC8btbji27Jm5blx+MdkcaAK5oBKUDCyFlGA8uCIO5wYbPzccIdxcG
HB3ZIkDTAGx0UX9UoIMNYuMJjkffIxnC4TaiRvRmLe/a9sUFv6nrHzHjI2+HUy/Pa/cnrRwerHaj
gGRj6h2o522DTu1GTi6h0lgo+DDja9hcJuwyXRlsdSK3XZRsSCePa7Cc0/haxfjjaB4yTX8TVLax
W7Jo2oeLytEom9MYo2zdF4nwmEL1ciAbWYuoMnAnrX+qJuCl3nvS3h+wo+2tXOZuS/w/Ua83su23
UdnuXVCf4sYdxIRN34FxAq+hG7wZWe+DasoCaLyu/e67LuuSJDNIv5jRvWfDczeZJou6ezA7HICy
HuZPU2roofawNsdaYTA6uKx6muuCMr7FgN+iSqbMruDKY9wL6QEJlmhGRaucUgeZorF+8EecbP1Z
3MhaCenDqyos4Wc3T/sF1ruFw8MVsp0F6AtLDJ6E2U+xrZpx9InPuj65FlMVY74hC+bWDY9h+ioG
CL/mlVb9blLxPlkgaUXvS6zvlhbWbXZrwvZkARnLyWs0nQO67+tHCayD+z+QE+OX2u09ft+wMded
PgtAx0CbAjevjGjWgYac+2rvt6+mjvZ9Ir+kDo4xAIdtsHSH9pfv6vNoTREmzYc/TYXWwUM3Rdcl
1Hex8Z8mlhQsudRNmNdNBF8r5uuSFjREuKLi64PubOv4ODcyp8ZMezOZX6bSKgtk9wd34ZEaCTzm
k1c/WA5hD0mKcsx39PhWGw9kMHYm7T+Gvf+omb1ECkM+ZAO5A00Dbsmn5I9J1PPcVhnaJO6MwRbU
qHTTJ2dVrUe/RlP3FC3Z5GhOITygNJUYVdjIcMd5g5IDWpcIfisRbruhyTyQKzNcDxaiX0URKN/T
E8UZ4IL3Weu7IdZglbpCCZNHHAoJxgmnzm7aGZiqhl41QMFZccxOXdEu2I3LcZ/y7sTwKKVKZ2PC
i0ogDC3aDfZ5QdmfQBtcyX0wI2AHpaxy+EV6F4izDBXmYixFg0Hxsxgy6q0bzH/e9MuH0Vewhpa0
WQliFUICxNoh3K7tm8+vVZn3fT5jqEa9h3ZXuVPHPocVxFoWgISEQDV3L2G0ZSKfxiyBJ25FnVZ0
ICT7LKK7urmE3iEZDpV+FhwXcWtwdOhD4+dLcOD2siIzhwNuAGSkbzq6ev1VSJ21yz3qoRTpKBTi
or9XYbNp10+00CL29IvFv6r0ldwwN7ny8WuxuwF1v24oDnJgeWQZRXfJeByijzi2WQ2OV/0JtclD
fk3dLhYvDEX8OnTo9s3BlkVAeuJ5AVNchTjYFVj5POXH2Puc028QhMKew/V+AYvp3jxxSKEsNrD7
THZDx5NBgLY5VbiXEhjV6+7b+JOhcu8+Kbss4Y5OBWE6i5GY5f8u3TlgfzSkGgL7bxt8rsl9Jd4t
qLgI2OR1DX6Hwy/ogUaZIk2zsOVFiQAcLiBYAulX9CR9PEnyKxrvIYEm9edkzjo6lWILmKKa3wo6
WVK+xqzbB6CKFNj4lQA7g+nrsL1eqmhvgm+JysLqp7bJUgKwMeYJhsIAHofptYEWMiavHJVR7V8M
3O3DlkQfXgopD1xz5BU2CE9jjWIWwdYVJsVeR8B1RPpG6euMVS5bkIb2maSQTBiDaalAB3fh5CNW
SApdjwo/H8cJ+iAq7BTMXbJtYBLiYwXIUGcGWl3l5gJa/+tE+lwnoPxtu+EJuipRlPd+lHu4y9ZA
KMFVd7gs6dBd+iDOBWpXE9ODQirTUPsP1fx7xrFFMQnegwxfKVUEpdz0jd4gAyKaH9x8gr1jk3R/
pvBpTa/1uhuGE9JCijQ58+SQsoc+vY7uIYYRaG3OrQeFESwauxVxL2w69thuy0TtpUiyKiZ3VvP7
YJl4Ni/puelgnffmzzkYtlx5z8mA8DhAxbodP2Mfeib4DpJetUSUPnE7pHKchU92CnSxE8ExCVLI
2LJIwe4OFYabwVKb9u5XV1X5GOM8cf2hpOwdJrHdWLdlvlYPiBbJhcc36TxBjNCHZEatHJE8ws29
vQ0G1wITfmagKvs2KSIqUQ5MkMq/l1HnzQ0BadwnL9yO8Q8BqVOHCEqof5YwerQC66ecQOjfUD/f
82B6GUD9TF50EEF311l6YVW0syvo/WG5W/o7OnjbyquPsweyduQRhiiFmRDoVVT24ENb0jTIxrgG
xYdHpbdyQyGLYLrzwQ0Y4lars28+bm+ymiFRTb8I+5CzvIQl+GOHip4Kt5tcc19hjVsfoa/Qe+YJ
+1Ws9jYV2wkGCx7gSGjTPJ2wl4INGyAqwCS/96Eszc24nf1448/dz1jqXSARd5LWb97SZbaPIUxX
uy6eYGmCO4klOybHB+19y+XH17A2VFDFvOqSdFXWz+YuqCGLLG+V7PZ85MiUk59mrd9u60319ZgH
i9yNcDiEMDR0GJ3aQI+P1YZjoqxjFwcXwxz0B+1hBsg0HTsiLwnqjxlmC7JEx3JGdrCY8tKmL6uu
n00jjjV0oaatChPMRSu9GwZ55umb05/OpWBDtb9DiZdT1xZu9Q6k0fU2XEC9rgMkFW/EQm6q+URm
lLCKyAO6248Yp/HmTR9hDSHW9Ne4bt5i8BbVBERQhwtMJgTRX+B27AjjURu/+Cs506a6SBeBbsRa
X9PXerR3SXBzh0De9DU25WFbjvY0B+mt4Pqoo+QKT+GZpgrsodoFfMyJH34aVb/58O9pVmadw42k
Ih/mHrrCANZeHpoIkqVczV0ajvddWObltL60HuwlZi6P3YCxeDgD8sDzn0tlcuunZwwGOVWjeFir
dlsJeXb4rP0EsDIR8OHDIV0+qxo0CAWekl2dafDB0TT+Yn19tNg2PIhXnU0PbPndecPBUIDqVMU/
Suik4L5cN2bk0G/Eh23brV6glY9+9+oAMfAhZryisnQnB5VRHIBL1z+2es2cPVBX5fP6pOY7Iv+o
ctpUbC5wR+R8N87PFrEeMH1K1F5edEdBWoJ9wTh4PbwGmFkXpVlpmyyAQIdYr02iFMwIR2OfWt4W
2EnWej5IwKM5ZWiz5mCxdm0LXucJQf7ZEuyRopxJi5NvxkDWIM2qaLrTFAY1Ys7t8Oixjykc92W5
k/1lGE91SOD9MbDK+blqPgaQ5OVy5fGTQCFb999khZvjJPmWQK0BapvhlPQcclphumxxGM/XGWS7
Jyc4JC9h9c441kCsoJFls7cNx1+SfAi6b0fseX6Y0VsL9fhig7t5JUVpYSNDYQQASptkW5l5y8YD
XfPWyIxJnffquwYJIQDed5B3DDhZi0mCC1Z7rA5p+BW6zLBiBI8f1b95eeqmd4smX1AMWp96brKm
jDcMfKG9UHAcPRLukD03TTh/0sfEx11dgSuecZivMz+R5TnkMfAchjDzKENpnDYPo2/zQcjMRw3E
wBLEsfcQpFcF4TEArDM3C0NLd/OMofcRnIlFEyGqkMBpCNHWhDAbbOd6yI33sshLV2N/H3YMkGNe
rgFsNS0oqaQr0BWRzzAJOv3oyggM97BdfQjs7ozsph2etk0A7rnrDz1rjhWFqwV+S9cCjD2UFgMq
sVRace5NVXguysvl3sMi8usmZ/bZTgfgoI2zKPBgN1lpe9+M9UG0SNptujsrO4RVXUC3K4O8OmeO
HW8PEkZSLDlIlCBR5bVJa+Aa0CYT9toLgDDMkgh/aHYAgYU/4DZEuzb6mhnmPIJCxqS9AUnCfttm
gvvZPMFuJESuajg25z90xbPV9Xu4wy8h0dcQWkAUoKEkxgGNme3OOtQBcMMpcUXQ/Elq/bmuaeEY
28BsszEg4T1aNM2vYDgk8Jxh7EqmoCPPkbmzBuM7EZlE9bodGQZbtOFJyQiuWHTPagfhz2zxsQ9D
CFPggnklDFHLGl4ohgFfK+zRt9Pb+QgphEe+8d5oZXIYLjK/AyDDRU1bKAEgMFVrXylGaVe48nO9
nyDvGh7B3ApJMP5ivt2ZDqQ13DNTSPL05g6bYHEC6WJi+PgGMPMc2naSl/AKMAeJFUcyph2dfT7u
RPVto+XULiCASx+Z0367H2BALGG8G+Mo0z3F3CgktJk5C5cEBC5Ite5aojvMm9fsBhqnpQIuuNoV
rpEeXmRxLvsuS5L2HOkkbxJ09PvfKQUVUkQsXy2MPwYVssY8J2+ruMulR+5Xb7g0abxtbLSJcWEp
IP3swrdqdlmKvwzx0RMNbIdJIcHF+uZ9jLo8WpHSCUHNrVCX76pozQbYnzho4QCYqOvKfSIpfHhV
UEw22BhJT4gShdVz2Ts49ZBLhNGC9kRxXEQQXEbwVK0scH5C806gK6R4bbhnMRDwtplG9GfE5DB+
RYPcozWwcZrkMsIcmFRDQXA79GD2IFpttMUeMnYqU0n403f9sOedeGRr629ZzHdBD54Zja1fnHmP
Zpm/ZoJl0WO8diERXHTX9Z7Ye2toihikn+5Rjs2NQrUUHnSAg4ql8xam9y53gNFt4MHDnjjU9xg/
vqlqnB56xCeZesryeAwljJ5TlwnYi8rReyzlhCpgCH/3xgcqnsY/ZCLfboLO4LzxM/UVUN3Kz2EX
4PgfYx/mCpjQGF8fbBXcp0l110r/3YxsP2j9tBBQtjPIOttJaIoQ66lKbzY8tktChXYxLX4HEqQQ
4gOAssspLBBbfS/1HGYc9yGba3lE9gRQ2jJ6G5PAFeji+oTMgXMT2iMdEnjgMTUjczO9oFnjZpwD
egy54Ts8nnVugqTMQtq7TWIht8dS3A/9Em54ut6ZJv6GPOUA9sPzYKB9VkY80kWNuR/hRYYARvx+
/VIsfE/Xai/7qtxoTz2KuX8BUwYBV7FNKuRelMu3z8pfySALwULI3bAGsRotmIt4orG4xMMCMrS+
X0r9NNTmawAEVZy+jwu5r2d6JzSch0H/XFL5bCp6bOKSFAam86aB6wt+sws3AzywtzN65C6rSIPn
KRp3kQNRhobJIqAQlbumu1YzjFJDnWRcNHCKmC9SgSAL0nbnOXVaMO4U5md4rpOQPA+pvlkrErah
SXUlui9aG+/DUd+1Htm7vtubxcO5ukjwUx6NIWQEr23F94kNfuZWu0M/LT30Pn4LM6xwjjbtUzz1
9yROAEJLVOIDbUG78/pLeApzmUgTQ4AgAkY99Yj8ng7q8zrC6WMf1DKDM8N0zVLfjRo1RTrO906Q
Jmv67sVOE0yrsBCnw/grjbs7gh4NdBM9SiEe0IEB3A+3kECiYLBguQ9DkpPYf1lAReXriD2uq1c8
6za4J21tjm3TlVvreQPAyHJWhuAPK7UbxNqWGWg6CF66Bpqc9LkbA7C9fXf0Kb9OPnuYJuwO4Tz8
8fuJ5JirGRUjiX8tGCAD953lr00Nxj0b1jR+FByETkrUy6gtf2oA9B6474u4MHJed74oARgdGMs3
whIKPmGAOBFGvrmsS9zIA4JqMV6D2PiKPAr7vEoM3eAOd29R/po7iQoZsAnRJRRCQJ+6Dz+uw0PA
+/Rhqll49pYI/myWtlXuJYK9qpGN9i1pkfRzA+eeGiDBND7s15t6Hjqyx+aQ1N9hzCfMDBMjZUVV
NZiPiNGlWBvYy0Xg/HLflcKHAKcAgmCoiZrvoa97iANrrU666+wBsS5sSxR2RFuCQ10iEd8vrITl
qV+mN1dBIxirBoJFkFZbD6Ar1xU2hNKL/Gffm9vnhUt1wFJYsykMuuPsHC1UY9muQuzOPqXjip4S
V2FHlS5rhhTFEgws7qRGOudq0oguSjDwfQ9zX7tnoOgKNXZIa45vpFva+3vGhhQnWzjsXETU1l99
+4i1AOY/YfNelSu4rMZWBY2q9DpDPMAzBHabNR0pQheXsMOaVzJ1oAldXeVoPwE4wHQBdNF4hyGW
Zd7FvyivtrSH6I4Ojw4+66khYNcI+UmW/iOSyFi0cArzFryIPg8l6rR1UJcYuv7UId2si5ZfvCQP
JmiupPef0nJFIJTApMNetD487tPRQ9ADSuY2RmwnSOF+Qg1sBoEiklD4NPH2hlh8zwH/YTz+ENr+
CVo2ZQ2dESaEZpVgE7cRHIFIAk2ad4seVajdeqHqWtU1QYhvYiZxKEe4tUHX+O0Pes79+ID2/Qpt
HuPoOCvoKBdkNupbgWn91oxHUNcoaacFZq+w69vqzltpKR8aHpeAy6UuE/kcqRgQW07eQo6iTRPU
tTCSj5lnql4X6bCQdDf6yRpuK43s/buhF2yC34EwnDopBW2ZLtzrJ1BNlWK7FoOoHf50gD6FMlTQ
7Vk1w8ESJjL+WRcUybtOD2m8p2q6HVkm9DR0FDF3sJ/Ibs4XV8OQjZ+G9lRyLXG0y97Ou77iS3lo
q3YZMunJmJ/CdeovdZyK6sJStwZPESdJiIaaEnWTROIgBJuatOLgU1ku8P0ouKTqYF6Xop5dV56j
kMyYyzB76/KYtgRsYENH7JNDZyK5jXSryGHBh0DxFvGaPlaJCaDENC5wu3oal+SPrAZwlw16stBp
IUwwHWSE0NCsiZjGIqJgXLeaq7g/u6YfEbHduKgrMLtnZttZiwBlcrzEquAGjBeqay8a32u6iPEU
RmWHTprW41UJa7eGLaD0p85uhR+VQ4as0wnyERglbBbRyHRByNAmx8iKsT/JPkLnmcBxO1lfSzxf
bF7OZIixh2hMNQngUUlBCK6lJsgo6mehYF5pYQFYaU/UEeHcrswb4CHosanfNmyv4mVcH/DE2hoY
8BbamQwxmPc16uOgKJMIPQau1RTYJ/KCdBegrPIzLlv2ewKlDpqwgkK1MdiM7L4F4B/hxK44hbaj
WZs73VidV624sXYqWF5TVOYb7quRFO04Ld9lQlToo2bXqXzyOVrkHqeG+ea51Ij5vgZjBJ4JY5mG
4Xc6GwtUhXNL7SuNfqPD3E9wI7QOUCZPOiV6PL3SmrxaKpjYZydX2BPEmHgBEIVz8WFJRrPAdFmp
m61YoPcQoQIa2TdIWPGvoRUWpnMZanzOMADkXfth7aDmEplsTQ/q6zTSjqichDMuP94abV8GkfbP
WstKHBLrwmEvqWr0wcyqSc/16mFvjCFziicxhx40pJ440FesCr09FyDKdqkguinalEnI5UtApodS
pio5SUVAO/C2x79SjcJ/lM04Ym5pifDTTJedZscWa4cWJuGQICCuTOifTzrSextfJzz49JIJ0uht
2Ma4oy0ZviiBJ9PErTT5YNUK8w44P/pRmjS046Yc6Do9k9VDQFhIoHCuJqKIYkqlP5yW9aYalnUo
9XvTTWS5D3Be3i1BZO/FwnwHM1Nq+HbR3EQvHoXwU3Dh9+O578senNkilw+99AsabtMuTiBVttDa
KTrmOKY02BiTmOYh5HB7l2aMd0kjK7hKAjID4a0QDNOwCaFTDMtaw1fJo1ftc3dvJ1q+tivq1V24
jDLd+2tbP+m+qee7wN34bIcmR28jh7JBPrGHbTGbbg8Ysvjj2C9o6Gj3gt7MFY7ArpvQY4HZqemh
xISHLW0mipTA2pdPaIOloOQTio8SogaK8pp2/LuUegyyYPR9moPOcekFofXytUb3Hj2rqQ74O/F6
G29Rfi8gatCfOmdS1mo4YDvCpGCrCJxujImgfSHLCBfOIBu0L/q9HGHdwPpvC9vPrCysLlV44k1N
hx2VZiDFPHvyg80CZ6Ndh6S5sFlFyCNT6ATIlhrKqp0pwJPQLU6TlKkWoignojxKERA4L4Jo9QGy
bT0Upc9aOCOicu32VgKPwVbdxFDxFanSbBkIOKpe2wDQdLLdsu3SoBxyUsvWvo+2i9gmKlO0MbTo
3wRzUUpES5W04c1+CsYO/egNAMTelOI0aG/ZqUYsew6jvNnxttHe1iOjpNu+DGIORomDmQVdpNv6
iMa1ptpT20gFdV9AJtOWaI16B8XXjoXat/s+0MCugYjq8ZHUeBFsAWMDzihol+qlniVFf1kwo/Ip
RLmWSPVLInCbk0bFfEoqi25gnJBetx/XFn60au69aWtLN3pHISKewsPQEwxqqG1dv5TNiEn1FFqL
RnMQBE54REQS3kdVoD6dxNl26dnCf+tZ4/RGH+dwWU0l33XlwxrQcJM+W5nypHCN7hhaJFP0z8KA
sQApNoiv64/wn8CY5yPfuL6A/e2lyXx26+wwA+jYl5W1YJLDuqct9EU6jnigsPQRF5PidPZnBUtH
vIYR3NqLcsELb5wbD6g6wyRPx1RGB5aWXVNUbTVZeQeRterHTdAG63IweqjcDlp9Yg7GIV03b6hd
YjBf6UyODNcTWgewZnVsO8WHPcPmgNikUYrhBbxiGp+tIJOfO1uiL5knJXCk9mrY3vtqXv4kWJQA
WWGIjjMu1x4u1y6EO6YLkYDvbO9vfahf26itQeKgURkmO2KjebiCqoPKFiEHa8iM1/otJDNHQaFa
3zRbJOXx337iSHiSYW09KFYJOmuW0rLpSYu+o3jmojrZuoXKBW6hSVcPymJNF5xE9gkCSFTofvVP
CJ4VeVQBGyIlGjrtYBQ8UrHPg1eSDGuEhg+W1mhxMPACzo+k6Tq0llnmxttrTuzRi0Ni3qXpKpK7
wcg65zbB9OewxfOyw05E3hmu682jz6HqCUo9eMPmJEDvZNsGX9pzvNxNWCVf0WpN+VhSAwq+j6RA
L0LdQpYiXinkQ9TV0BewOgV0vqmvqs6gQo7X/1dG3X/LYoiJHwUMEQMUZed/G71mS49JktbIF8A0
OTDHOmtyhe6JjXglW9QUqJMu3n+86L/8sv/Kf+TDf4RW6H//N3z9SyqofLwy/8eX/36vfsSTGX9+
zOVL/dvtV//Xj/77P3+J3/zPv5x/ma9/+qIQpjbuOv2M7vFHT535x2viPdx+8v/3m3/5+cdfeXbq
5+9//frd12gI1masf5m//ue3Dr///tcoiRniP/7lv77Cf3777qvHb15qdP/+ZfczftX6//KLP1/a
/P2vXsT+llLMc08wMDBAIOkt+2L5+ce3aPA3P4oxSzAN8BMRQg/++hchR1Ph1wLytxBoDgNU/Rgb
aUTwPS2nf3wvDP/GQoSc+j4mHsbI06d//Z9v8p9uxf++NX8RU/8ga2H03/+Kqaz/nDNCMLsiShjD
22AIU2HpLWTlv4SLzcDEI5gDdJEl1dTkjQMjve089F1dU4+oBg58CvVI9St82qb2UlKIJPV2qfaQ
LVDr1HtYV77A1cigeG/HecYpu3iTSTfNJCavgFahYIwUAvKJDiK4yySdtT0bFA7oNWFyMJvaq9H1
HiYTvBsuKSEjcNKby1St3vTaqCmq/sSK2/ZKrTf9AfQ3sOJo1Gb2sHQpfKg12Cp3Qhgc+tYHZYbh
DlkkHOotGtPb+2FU6n5Wwt11ePyWp8hiL4S4A6iwg/TDEfLgoTCAO50vUXQoY0sxmlR46E5lfVvC
Lt/Nk4V9KRphUS511F1lnGoLUldRlgVDAMHKMz60/d6HcSdvVOPDfdZXi48GaYAO7e+7fuYGhDYO
OXjbdbA2+Yi2KNDbHqvRka4YGlMTbzW8aEWvXlNrETgQObGWe6RWdPBRx3z56Jdk5kerfTiGS88T
Xu4TL0F+SwjnyhaJBH1wsAMOtRccMgSYrilXhoO/Hz1IvjqG0dtPA7Q4lBYi3Kg6xC/UNHhbbVS1
m7hhsOVj2JmO89It4YwZqQGEHteECbTfeYpidVFdzfQD8ZH9AQTPh3LTBAuLd2k4wWvXgNiiuUOs
sMlThem910AQM8GI3LJm6yVJxYuGLphzDKRPyzxGIAE7J9jx0J67phb4o9bxzaTYEdQtNgwhO6Qz
2uq6ZFnB6q9zCwEvvOUk4TBY/gd757HkOJZt2V951nOkQYspQU2na/cQE5hHRji01vin/or+sV5g
RGXSEXzEy6pRm/WgcpBRGZf34spz9llb+RZIA1LqujC9ByOOsnrloZV7S4tIjjZRVQFW1ANVINdS
GlWGXrlssoMAN1o8diaRiYUooEG7x1+QsFGPtwx1NhFZZuAo5LBTWWsoejAK6vJDJ2itje44DvmS
SBu+F3Wsf+cNXjxRv4n0Kx/EQltxlJvQhtsul6A8For2J0/e7lOnCv2bnkeBTjFmISCHiwbuISrB
ZIORdQV1M2hpoxwiYUipxuO9Ge79WHeTZ68fHKJZklUjFvfcWF9ZRZhSDHI6TtTT0RIXjvGW+WCs
Nl5iid+aKOUY4onNkcQ+EqfHzOEIJdHFqRXXlgAX9nSYZX1rUUouqZW6lPVBkWzuPZWGtkXgyoGG
TrD0lSq7sWBjHvbYns5M1RE4P329kl590eFUZTEnGVXAcbhSm5rPCm/6ELR9suE/GD6BFslxLS36
1LvvrKZq18npDK9O5zl3CIGS8caP8X0pa9lc50rRVDfDeBXQZLUO1urphqA5beOuxFoSwD+0HVRs
7XSjSAj8UYzbKjyn/T6noJh4wqbo8REQC8HPkAvkOI64WUueKylymX4JHM4op4uEVHBZSd0+7rUW
XQSuMHgT81BLDnHf9lQJcc8g7kp4XKJS2AyHPaXrjrFpT9co+AyNviEbag1LvZE18Jqna1dW81/v
iA6O9zH/5+0sa50wWAHkpESMJZyrS0KXXbFrT1c7PQ8oypNOVz41L7n+udZ4FRRO10I5Ubgiup7p
IjoWuCR/Cp1snL1WKpCkMwoj6o5uP142edxw8ayZXRE5Xc1R7l2EegW4NJl42Voq3Pw5dg1KelIh
F24tsRiGleaPJa6eKcTBjTrefuPTRVg8XYpFrY8S5CJVOixNOXGNp64gJbopc4tSs9owtfjgny7a
iVKmXLo9M0+3CvwqbGtOF3Nfc7mkp6cLe2OIwxCsqi4pndUwDLL8LHmpbyESVXkNC5WWCI9yr7TK
wlPdodt2p+cBkaohu/Nc4t2OiQpA76EVCKHpvZJcMgivEkEO/a3E+RDv0Ru0w/e+cgHZBFmUaGvv
9DTxx5j3RlKk9EHX46LZNY5iSJs+b30qE1RwQwgYhIq8pdt1rnLTEH+t9/w4nq6lojoWF15qfg8l
KD8I3E7HP8uwdNhjG71DfyVWRpzfJUHQpesyGSx93VTj8xl9YkMsrWkU797Nct5UVIEGortLTLOB
J9DmkbJWrbyPV25Z8KQeuFqS5g81/r1p1pTcQQYi322aPgCZohecpRzLQnDT5WbTrRQljlU7qBBO
/CnIOa3HGEBQ6FmrzhhMzjqIEkGV1Mo+A1rj2Wy5Mbau7Pg5Ib586KkSttrhIWyyQdkHQYVbil6z
XR7qgOfBApKRGtyx5RXCg+Q4VGSTFs0orEVdQ22D7v5IBKeAnhOi5lygH/0S1P0xqoJjq7a4mBeG
J5Y3Yd8l/GnDc3KdOZb2iaszRRhWG+nUnPWi7KxKpZYGdHiOgPxDCNtntJaduyozQ31J45FOHwSZ
kKAgi/J+aeqpXt20ZqDhGQfLUSPdWrF30D2k7lqQ+s0PyzG38OcKeBB+GSZ48/oCS6eQEu9TwxN/
xS5EVV1qhhwWrpZ239TOkp21WFU9mr8YEhvBJb9HU1lkME/E1KAumLBg8JZmZvvs1iK7ocp2mC5d
UeETioVMDo2HbNGuTHFg2qQxAeelmjqkA9vU6d1jSpSo3qhD0SV7VWoDdNA8Sp8LvLCQpAmZD9Fm
yJEYAtpk9oVEW6pFq2tavSeO7irvcm45xTrVUDEteYu1cAJApyfNQsEUXFybVRta5BM85oIsd0Tp
S6Y0W3UuG9Ay4lirN6YUcHeRkyBdcT6R6QjSVDcgY8Q80DF099o9iUUqE4vcD8nxYZeFRkCxBPgw
Ri0AL1aCxn1Ms5CdQQ7S2mB3rsg99EZWZryLCE8d8l4NpXWlmMQi89j0IcsqRvWWdJwJFGwIpJMX
ai6h+9RQkYO6Q30AF6OEqbQtxzFZDiI2gcfM8ApUeW2NaCCLwOmthBx42SI0xL4e//6ifHIQ9ZfO
gutpWK7b1szS+2ZA242MxGipGE3aQr0ruIyhsSVA4sZHI8w66alk33JitjjqWp7VOA6szw2EbUq1
y5a/TxeoKbCLNg+K+5ycu4O+Qg3rtSKUPTmLRtSiVVGI9cBqV/MY4VHiIVkIA+ZsW4gJGCwqMRBH
mL1fvBBh1lxSNr1EAhtNN0Vnotq536vcQGZIENJC1c7ZCXSoL8Qc0qBjZdWuTeqsu3fKiKRHkqYV
uY1CCGEfGODcFtzy4YNIYyR4VVuq6z1EoCux4Ej4chTSF2wTVJhJA7rHVEzfCzHsw89xkvW4Innp
sg6kvEPLV2TJGxfxPN80aq0BQJDC7luLQ5CBjp6L2E3qdgQIA0MI0iejJcmrllixEwfXUwFyvtcL
JM1Tyc8/xZpCXaLuW7mH4qiphqPj9kicMp+UNcwlsYI5BRCMQKCkxcu2jbmatblHnH0oJL67QQaQ
kg1HYQEZQqxYe7Wmy/bgx0O5VqhSLm3PiH1/KQSRPxY8KmMFPcE8El8VdYJ8+4jqIwY/tSOipkA1
ekWmkJuPVSzERDIg9sTc45+JflUAjvJRrjTEXI8gZ2jEcoNaKtP7qFeokTSpU8nDOv+TXELfoGxK
AwxrcxNb8cKQzS9h5JNS4JUt+mujzdlA2xy+InCgqsoXBEoc/zDU6Dx+kgP/0RP76FPWWabv1cf3
9Md3+f9zD3EUvurVhzjb/v/534Vfpf/19Mb14/wt/uu//fUWl80/gMLqpqnj2yqDNOSl++strkp/
mOBWTZ7a2Lnyp7T411vc+AMXCosAEY9kTZIM/uyvt7j0B5EUXTUNYwyqkDX6J2/xSWxGEy1e86qh
yjo2WJI0NUFkIYc1ycFqkY+p+0BZ5CQpz2IUv57/58/9qaf7b21MXvteCH148AbfNl8oU1+NJpIO
euSF9w2BpIjb8q26aJfkxlYCNVrVkgrwmV8wwl/PuKbTX6BPfL7kIsZiRtFgddjxW0+d2wLvzB/5
n5BGqjWFkktzttMTerVmsfONQF1TUiWEDFOotIFMS20Kypuco/a54qq5EF/Tr3DxQJrZ6AEfIqy0
4T1v/qF/wbThKVm61KKyanIaLuKXTL0TlZsIpd31AZ2gSX9rY8J47ipVAM851m61LxJRjbFsriKf
/W+0YoI+VVD1ylznP0aJMqNz3bqlVjRKdaK4Q/AuNMZtw6twpiFpJJyez4/xY+msN1LThqqayjh/
zuJRFFOZAm+HcqEeKbTB73SHNnhb/hBukUkr2qJ6Bd6w9++Ue+35eh8vTZPzlsf1edZy5LgE6UJa
LmPkfZDiXIhKCfijPp4xFpN++2jgIVWMMA1LVlRJEyfDiW+U75RVRA5g2a54FumofVOb5wS+x/0S
uAhMMu2HsJxD+0+gwtjzfGx3wrFNVUNI4oJ2nUAhn5vE9c5XB2SUWgvLiyjgsG3FvrzDG9k5ZonQ
rK8P8cV+a8RWNZGYqHEybTkbYjLZde8YcBhIU1s63TcoJa4+XW9E+u1Djr08a2XyIQe2b45kWunW
9SuPjQD3AiRWO+J7y+aWwFP4BWWFBw8OHsT1tqd7+GmAz5qefNgm7IkWNDStVq8VmAQUCTMLZG4I
J59QhhzsRRIt+PAUQhKEioGugCzGv9ERXJw4K1U8zrXJMsRMT4uRTFULQcJdGGrM0Hy53sIUrf5z
Mp41MflMxFpRRoo00dotJxH5t2/6PTDTG7CBB7iQ15ubjJsu6aKkqCw44uoIxKag+jquQspMAHTJ
yL4pJ1yK1F705Af/o2ZOVklnMxxZTBV1PrmsXjy6/ruSfXeUt+tNTHbInz0hkC/jO8vdY7pDuqgL
/cTRYbP4jxZ6DFMGmHIXhl9J4s0M2mQl/WzKkjWT+w/GbdP12oaQ38yUQWuQYpfRa1UZ0PxwnFZu
r/fp4tc5a2gyF5oqN7lhiQFFAIB8LOOAWdyuI2hzvZm5/kyWZxIRsODRhRsVrKympVZIvbVCoBai
tbre0mQj+G3kJss0F1Rqr0YeXOiAwJHjB88rZqbaXBPjPDmfaoJQ5wHReQTPYGODr5U281EuTTQV
NwIR5wMsJOTJ1YLXdFwNPfeJnrJJQwQhYzxkHcV94fe2ur8+XpcmwHlb8sfOiEGUU8xPZ3KqCCUI
OX1q2jlq7uvNnH7z2fXi9F1UWWEqswuQdZvMAEkR4YKnCrGNDUnpREOzuRTfAbcs4w0i6uLdv7fe
g1vL7vb+vbhEcr/M55Kwl2YhFykWr4ryiAvpx756TjP4oUBBSXIjbLVluWrf0j2iQ5tayxvh67CC
OLmZtQv7zTWDDfC81UnP2yJEmO0FfM19cK+uui3wtbt0Jy/Cpf54fZTnOjiZ/HXmAjwQ4FM1prlK
wZ7WQ253Cfkd5/16S9ND5PQ9NXKkvBJN9veps2Qv+DzqUQ3YKOo3xhpm3qZaGRuELaPf08zsubQg
zhubTFIEsLlmpJTGenoBfFFdSmJA6f9zEMl3VVbPbL6n3XUyV2UR2RIpe0032S0+zhNZIwCcIpux
YVsN6/CQH+EZLYK30X6k2vizXloX1uCH9ibda5CKuVHdgXEjXFYWPySQDMRpZwZRurBvfWhG+dgt
F3GtWUnFqVugfqFaY0hsfO3exRvK7BfZI/NlOzNNLszID21OllybmYKiybQJ/GqZPKt2+pVCdhhG
kj1OFZebdmv3B2c10+7FIeWyQfZVVDXFmOzRoNEVoR0Y0vS9Htk50jLfCHjLdaYNW8sud+OLd87Q
6NKikEVj1A2wbytcsT6OMJGoru0LGZDAEegeNtPaatj/7Gliz70pLncRaRCG8bIsydMHfWikqeFQ
31VRCkNdYkH1VRTN2aFcmjQKaggsyJGuqFO/+GjQ0ISmiKpqsB5D7C7gwVz/VpeOBhmHD14lCCu4
LE7mZaXUmSghp7TFPUS8Wz6V7a6qhfFgHNy9+tzZwmY4YjewS7fGvb+eG8dLU1QVdUQfho480pg0
b8qpJMoRsc24MpcoJ21y/nacg13R3ZkleOmTqUSaOIM0eYyGfZwfeoO0WdCoLbO69pOWQT11xTdf
UWeaudgjTSRyRkwLtdhkGvrZkEvBWORK/dnG014T+Q3Z995yf1z/chc3SgyuEMxwU1V0ZfwhZzch
nRxw0bpeaCt36n5Yenb5IjyS57jji720h38Y1hnPHPm8ucmirhPVlBpyH3BolM9D7ADF6DfQ+Jb/
Ybcm42eagd/1WEHZwc579rfDoVkgX1iN23+6njf3HRVH56GXn/0yVGzXuO0bPKE/DmNAipD/Txpi
36pvhAPEyQ01hBv1gY2rW1NT+2gdwj2l7dvkzXmq9jV+K/JidP+0k9X/yMD+0gwicvfXL5p82Lgu
AnQpcElVB8abjfD0YO6Mrw5SDLukpmfRsaWukgeKnWejhpNYyW+jMfnKfcgzW6F6kq0b+inJl+MY
oVGfC4z2VhD3qkWzcj4rq9Aju28nX43d9c9/acfTCFkquqrIWHRP9oOysKxIJiaMJ42/ga6wqP25
G8blJnjkEzUgrHcKU52tmzJm2zY6uui5r6S6c+vhehemwbyfY4iuDLGVhpnzdEYpXdv0tcILQqUm
fsVJbw/bcK9tR2POatvZwKZfVSqq1+bM1nNph9POGp5MHETQbBcFaUsh+9KZX2T5vjDmbOguTs6z
NiYTJKDYIiFFOF7ji50EFXrhrwRbxcRioeyFvXnAqtAu1vHM8+HiRztrdrIrIL1u/LCl2QpbggH1
RdfNzLyLM98y+XoKTwZ9GuylHKkr89ocXwqjb3KzxZNoU23KmY5Mo6Cn2cFWKnJtMJCj6pP7LWd9
Fgk6YNTuc/AsrsKDVzE/hNWYghCbBVDrF392ZlwaPh3lK8QbbnyWPtnk/FrzeyPFdqamqqZGmG12
y+uz/sLc477O047QmWWI5ji8Z6tq8PvKQ/pNjqV8jSTq8WFzFc1MCPlCN84bsSa3rkKx6Iino6gp
YV0f6mbm7X9p6SpEwzHW0hR0q9Oba18WMrpl0cf8wD69rKjIWMjPSAXY+ahXXwD/uPMpp5t9Zcnj
zjZ59yimRhZgzLmhjZ0srBD9s5CK4/Nx7W6tQ7CM7W4tolVOnvDsuImPxcF4id76JXxh9NrHmnrO
J31mAC59RZMFoI0qaQwgJ/NEzmpdHEqY8qU+3HBCbWpPfhLgxf3zyWLqOtkOXTUU1Zo0M2S5pBQy
qIYAcGZDoWgL0lLDIet6M/Kl+XLezmRDTKiFkKqSdkCDiY+gxCCGbr1nxAwbc5fcYdC8VDbKK+Xe
0TdoWUsscY7SMZtNiZ08u3/7uGcdnnxcTntTBZLpc1ezbqo17kVL3Ya6TIgJwv5WwK7mudskWLHc
xst+W27Vh+Bl7q59aetRzodjuom6jesH3UjQvuNeAXlrFMLDbbqVd9CQCQjanbqYz79cnlR/f+3J
1sDbWg/9sfNEqOwAEpRf4pkEeff6156meced9ax7OOdNtiA90KRGUwCArLNdcUMZ3m37OLCXs7ku
OXTf+3W9owoTasNxzjL1eh+16UtN0luULCJ9zM0nBefo/B4p3EwHLxy9H/o3ecCYMaq+KKSNCNpU
EsAeEb8E3jPFvDMNXV82mji5hGUk7BsKeHzC+TU43WNWzNwiLo+WhSCB8gCJdMvHLyUPVVOwGbLX
BTeK4y9TknEKHgzXJ8TlbvzdymSXMSn8Aw/GadFlXxK/t4vCXV5v4VLMgU/ydxOTDUaHkyb5EU3o
D7INJbxaeEuiqHa/HI7JQ7m93txchya7iBB1Tgy0zMdU5Fso3RfZy3/290/2h0wRDZxy6Y2YKAsm
GpLQx+stXJzCxphO18iGytPUiml1qYaAGSZXI9lK5S2q+k+h+uISUbze0DgUv224Zw1NZhjVhoHT
+AxVh9JDcW6wObWT9N0dEdbwOq83dnkanLU2mWlNrpktIQffVjfuNrsbDoT2XqhMXeok9QgrXm/u
4uo5a20y6ahU55lm0drIXgR7VwAX/XS9icsn51kbk6lGQV/UFCZtyIDhxX38qK4iSN9oFVfthiIw
27cBgNvxPU9hMORrqnzX8+fmxQl/9ismE1KhIluRCn6FMSBIhZ8n19H6ek8vXPspKP97Rk4Op74s
M00saQJ7ku0Yk9U2OMnNJyIuXu9MEeWDRlzI0uSPW54vD1mRJ7Sj3TU3yhILrFW4MxfgU0lFgOCZ
mZIXR+6suckWXlJRB1mNs7BPDwMp5uHP68N2cSGf/f2T9TVAdHDbWKA7srwVomzlQWmXSlhx/kxL
F+/k5llTk8WFDjfV6oqRUzfS+kj2cmUcYN64m24/3shHWYz+GK/noudzIzhZZWrLG9GqOQT1QF/U
Lnxi9+n6GF5cx6ZC2FM7aYwm95VIEhzHC/hGXq8tBPlOwxfBUb9eb+Ty1ZOk+WhzzVE7vWsHkPpU
3yHvNkrPkM3fD3fqRrSVNSyflbsvtvhsAY6PbGyQ1vHaxDPxbi75d2k3tkSE01zQNLzLJ5+QTR/A
A8gkm7ozyNG8rchD6NExUHEhmRNTXRrW88YmHw7cQzyE44fD6xVvvOcYwE5szQzrxVl53spkg+zL
pFMgfBHR+dzue3tYins417ZyoHL3Ho1y9wqE9egu56JXF3snIZQ0x9MYY4CP+4iesZdVKkNpRDdl
8Bo1N93w+fqUuXicWURCiWDD89OnqpGkbKPBHF/BpODMDcaWXy0kWlLE65eKv9m9aipdOl3cLckU
FSLMvAmnl+eu6qtqGA+b6s/RZB4XwdvkoH3tv5BvXMO03+AAdL2Ll0fx7xYnu7EIK6MJBEZRTRGt
9z9gj2JM2c9cQk5ZoOkt5Lxjk124sqRYyxwuVOWqYtNP7oobcSW+pBv41Q/Bo3MHitgm839fP0ER
Xl3v43g4Xmt8skX3lVpYwngp0bzwkKbiTWnlW6Wi9NnDESznkd9Bfb3e5gUrdxGz+L8Hdhz4szCQ
06pZ43g0Olp7KFt9Nx5y2CXxpL3e0sUvqMpj+gNNnTYKlM8borysd3NvXOV+vGlLbKkadQUPxb7e
zOW1ALyKUB36TGUaLR6iZMzAcZEMIFlS12w7OaWfSdW+pDnuOMnwOPTo7IygxyIAh0NPhKSud+/X
f8alwwg10l+/YrKneTJ4EhD3/IrwxVDuovzxP/v7J7tKInQtNUJ8Nteq3xxffI1qcyYsPteFyV3O
r9xfb74y8MHnPGXBTGR1roHJTU4rKyMoJMYoK9MbTQh2CHrnpvfFg0wjMYEsXkFOP1nQukrpWlFz
7cGgeGVu4jdzP8ZQxuQ2eSHsqu1hNWap/o3IvmJpvJeZg6KlnkIfZ8sqzXup7vlEdqa/K+iDdFyo
ITfORP8upRTPm5lmtesAknB4splJlNfQwTgUS0hoK+um9oCMglCDJ35IcuXR4oQYq6BuKcDFjtit
Zjavi8v77w6f0tZnHW6yElZvNb7fih446Vfdh1IH8/n6tL+8us+amewi5aAgJ9OZ9+3e3Iy38uww
phoJU63cpba83tq4SH/bkM8am0wevltiIs9ikWXvMSX7cvAqgl7J3H5mJcwN3rhSzgbPKWtdKAYa
amTCqlRnav1bC4T3encutoIQk6o1DYaCNdkz8sILa3+o0Jbqn6vkMwxC6NvKTCMXw+LWWSuTbUOC
EFD5HhPhX3rZQj/qwdJfZU9ut0qpDd6jODZW9VriMRBhTAbHH6gM4GwRwtvzf9bnyR4T61R2DRhl
2lF4I6ZcwtCwG8m3641cvlv+q88mzIuP3w/MiisMaOVs89i/lugxkrW5K5fWhhLO8XWKyEtYW7P3
sHFa/DY/LVHiik4CAKHEx2ZlFtxPFW+ghZsQhLCH6fNM1y5cSsCo8wZGzsLDY6oCJHVUdXAoiCtk
LqkoT84FHGoTbVNmLv6jZDBznPVK0VxDDaLiLfWxzUjVYdnFFvh3b6xibTFDEAXA7WMJyEJtIuk+
a/PmKQNPNXPLuHSfQYiGCpgIgab8VrMwWGk1hBGfQt44m2wdb3Bo2AWLzJ5LfF9YTR8ampzwAC7C
xkiIzYuDjgNa9WrW0VhVK85sear++zZEPRdyGwuNyilF/fEzU0Obt4GL9VuSybCwHNfvk9UAYU1e
aJXqEMvpE+r2qsa0IEjrgvhUyKX+pedgahcNRZc6dKkB6h/8OpPCPq148Iqw31J+j3k1dEDYyiwU
m8LX8nM2OOGtxlTAkM+Cp5gE2JaEPmlW08yHh061hkWWYV+J4Q0uLFqrtQ8UFAe2Tz35ba0Q6ZYC
IXnnADTrBZgQwqyGqe9TsNPLrqvBl3fwwpMyEqBaggtrzbzH8xqcYM4/1lXtNOBhBQStamesweN5
kB7ELpUWEqXnld2mMLBUqFDSwhjQuACFDv07c6hMFKNxqLxSbd6uUdHHO9+P+6+xkDcH0oS81SND
d1/S1oI432SV9NhEsXI0rf5PCpxJihd6vizzSt4otd89VtSj3smiRV7PTeHSp4jhhlZtKNxHTiJp
Ef6jTgx5Dn5v0+OfpeZ/xmLDv5U6GAa9E/U3sD4AM4glD7NuoLCrKOUb2UwobdV7A5uaKiqKz/CH
ve8t/lbbrvDkx6qWLJDRank3gHiDmh0UMPRQIlJxq0sdoY2h7iBx8lrAhyTF/KIEYuzJXbdsVVk6
xvKgY88l+cat72dYXFAVblUbzRL6+87t4aZAmM+VBl+VJKpgROSKAWKRxfTDyNqsxOBGM7QbDTxh
exMoMhXDroncdKV5CjR3ycs9bR1oeZ8fBqNP5HJt5oKLtaE0DHUOxSglJQcpe01tMvYqQRUowUoR
Y+VzI0gsRguiTNXzzfBBoT5XDDPcXvtKbrFJEg1tUzF8hyEOtaegxlomR5y7rSELrpQwaDeaEbRr
XoLhg+wn0b0X5/rR0M3oM1WJ8aOe18myHa/Dcd6oj64aSXuHIq615sTSNoFRcC8FlreiXqC+BzmS
ryIX+p5HKT+V77DnYJEZ5kr2ffOLIzQKblhKmaSrIrFAK3etvxe0PgDRmGlrQSv9H4buMISyTn1v
CTsQk1Qxo5p66GVoE2EBfjZXd2IuqSsDifp3T5ALTKPq+jZCidIt4gbjX0W0QHwNWB8ZXZgvW04A
CsN1DFuCvuQogaz3rBgNlj9trB5hipiuXRJpAI1QKR3epj0MtQj690bRQ7DXThsdUJniYxSMzhNQ
yQDGOFYFtyV0W+M2K5z6znPy4LOglPKt2YDmNlNgh1WCUxnot3yr1dnowaVY1dc0SmDagT4dXTQj
6l1qM2kPQW/Ib1REy3g9e86rmGdSs++1zjsGvo51V+da1YHYlhxs/M5LP8VtCpktlWP8bNJ8m2Wy
wsga2ic4AP5D4gnB/SgYeSh7IedtJkrcDOIMSz0trMstxlXKrVwX1j1bgL5QpTRdq4Yb3Dti29tK
bAFoajRrFwciDqRDITwpiRPfshf1NwJUM/Amun+jijEUIidTtsBwEWaxEb7nbtOuxVaqNrkSuZsS
mtXGadz82IdDtYLI6z02sNyXPrXk28boo02Vhvoyr/1qQ9E6Xi/gR288XxPtQFbgJmRVO9oLONXO
rGLJNqy43HuhWpA4bzzwBkW9qhu/3rSSGeyDgcmc9EAvW18mbFLJoDFCx3IhHysl9XUAE8v3FDSS
sWhkz8DCPcD+PTGEx9bQGzwZu/4lrzNs/rITtogndnZXONBMsDSzVj02WNSUJcPGF6xsGXkVlH3o
7uGNiRvN0W/94TGuheJVpN7NtetIV9ZlD2SlCcxqj/Vm8n0YouZT5SfWssyiet9aqQczwcUQvPNV
71NbAyz2XaFSMawxdThQenVfqrnxRUxrcoStGjhYLavRs6vjrgfVAyCmkFHQgNWJ9KzUCaRVRa3f
MjASop3Kof6iJV73pRBiEU60HGiJDULIAsiphTEQ2CoLlz6w1UdfMiUcYPoAS/peASQqNdVGd9P+
vh2+AJIqN5UYdH+qYtJukj6GGhVTrP/JPbGkfNN3XjSTB6jtRZ72HKiZdM9uLm2iPAN/IhJ5QWnq
3EYpxpNaDesr0QapWkG0AbdutLK8cwM52gtljSGQkNR7vbQSmOo99m9u08QrbAitVaYVGIk6vYUZ
cW5m1C5b+EpKjnBswBndcB/Hbh7wwi5RquQbBotYPIv5cNuKiYYLuuavPbMPbmt2QXj9XlxvE0jk
dxnc4B1wKnUPXt5bKxlmkQCkmm1aBZiD15Xx3GGIq+upsiiizkI60JZHCSetba6VwkLRI2fZjmUB
bVSU6zSosyOOfg6+A0ywogZ0gbFnvWMX6L5qRadtK83VXpvUCze6N5hvyAGpzDA1c6OJhc4WxupL
Ow9/ymoY9kPW6DutUZudFZhGhK97i2992YavZgXJPYDqukgk2PQ5cK5FHLHkO19RqGhV8MOO6uiL
A+zsMIQ6HGYuIqqHQwXl8AphCAwTFnyxZJ+7UJ1VxEUrQdTyrS5YhMSHSEWqkcBAV53Q3CoWzN8k
d/xd3RQUAYtKif0JiskfCVxcTMvNqHvTI085olAvjoJqxj8G1sIqztJg1YJYxIFMUPa6GCj/OKMO
Z49osAqHyiQyMV4vz558MILQDnUYPauatu68gyykWx+v1+vX999fCGMryPBQKFHDM30hmLwp68B0
Y1vEeKQVb6mrnWnhwoucJqi9RI5+EmFNHiFu6hZJmojYsy6xCdu5sHTWUIbWEqfGIdjPhREvaGI+
tjd2+Wzg+ihrKqln4LS7ESFzMyyCJTK5tUFRxoryeBed5i8p9f8HV/wv5rXEk++/J0g++ul/ff/x
X/u35IdffOBW/PpPf3ErVPEPwBAW6jA0ImMNF6+Yf3Er1D9MBO+yqCBRQ6Q2/tG/uBWy+AcVIITn
NEQlY7KVz/kXt0L5QyFlJ5tst0g8RxTGP2BITpYCRAdjLESFjaHLBjSMybwJy9rPY9fMoep/y+Fm
NV01txTGZ/7Ze1wjqE2EUYeMofCjf6uY08MO8pcELVbzzF0YtftA9nFf62E6s5sY+fdWbPcub3XA
MjPB2mlK5lfbrEGVpIxB5fDHZaGGXVEUoVvy7u3uXX2h4fj6GK3DH5QbfNUXyjuPdeUFhPzMg3s6
rPTZYGgpG0IFTs3y5Bk8xENlYBxQ2DC5F0b6HYePs+l2/3P4zmEgk3f22LHzBoCXfFjvXPOAHmcA
wjBr2Ikl16SwfqhSZU5Jf4qVTr7eeUNT5EcwtDHeuME4gsO62oGhsjErP8QvFvqg7E1eVJtRMFHA
QpC3c9GES9/PQMVKTYaGYZQ+TVtwh4m4AetYKfIUbb0MgLa6FvCFgNCLkZFppxahExf7S+yxpBhn
z3aTdvm6CKplZUEAHZq56TyJnZ9GXpKAGhL84aeZk3hhFTZDUYZOYcsPWmSnGKtshmW8jVAgOlxb
eRIDDbWNfbSKXtSZyPalaUXUg4FQZaSW2mS1unUjhX2JKwvwO33VOLXDMzNUl9fn1rTI71cX/2pG
n3QRLAngzDghoPDQvslk1y07vTH43vBW7HBZf5qTeUx1Or+1OMbbzo4vt+L63YEdJDwqfXbe602e
jvwQ9TW3nx0yERt9Idn5d0Bg+/EXtJLNIKRr98n6PtP3i5+Xs9QyuILoFOp//CWW4WtNBqbQ7v5M
nsGRkoqjBEJfYvb01m3gf3tfTSRC2f5/UMNzYac0KCr+V9vTIrY0zHPWgsEo7H3ftp7MvbIkLnz3
DRcOdA3N3g4Gih61t+AhOvqfZnp+aUs5b31y98ILKBuIh+SU0Fmf9bf+6K/MJb63dntTPzdHfTsv
qR13qenmQuEvTpcyCSFOs4+DXchSXokx2yRFdStvgGJSWLdhhTFrbq6gZS5C2Vq3zT/MyvycbWfN
Tr5xpZc8zEX2tEJ9NYPbEt5/fX99NCfRyV9NUMI5Hn6EJSb7cyMhlA5jr7QhNhpdufD9VyGmyIR9
6npDF78atfC/GjImQ5i2Qk6QiLXaBd7B4WqeOOlDJASr681cXBbqSH2R+ac4rdILvIKqw44vJfS6
XdRPXf1OqHeh6j9S+eV6UxcnxVlTk73Ah2oKHHLcfVAh8l7dtmvM0LdzuoLLZ4smI9+kVgYN52SX
w3umaNNxI9eP5QqzlE3IJfmgbN29uKsIIxFI5HxZJxiUz2ywYw9+m/Ya5wfDSY5iBIuf73aNlhq+
DhfSjoV+JbS3VvmeiQnPzHbhONidFjNz5L/p6njdlCRxhKh9bHDwy7ppu7RAwNGvDGq2zZ27cXbj
4hY2OLAva7v9NFdpeXEJ6DLhT5GKRM6rj41WDREdMPhAytrabpSKJ21J1Ps+DZ6vT5jpY+vnYjtr
aTKeeHVgZYu/HjOGUj/dVsGvfW5W+HpuRHBJBMrt6y1OFx0gGqqPVOpi+R8pw8kGEqURBoG4ANsp
oam0tBZ5BBby8/VG1MksmTYyeUICJs46AOJAs7N7QfgcGzPar7m/f/zzszNX71tmiqizC7LxSupX
35sTeU1nwKkH1piKk7mAUznxsYUqUvMgCgZQR+ltXtxmMbdva9um++sDdfFr/N3MlNTWp5mkGrVc
20Wi/CgV6TXRsz1SqLfrzUy3QHqj/F/Svms5jl1Z9os6or05j+3G0huRfOmgKKq99/31N8G192IP
BmdwpfOmCEaoBuhCoVCVlSl+Nf0kAwv6ypRX+zVEUT4OZT1ApxWawOiARAhQKebdCnEzciEajEXh
PgRQwsQ0OeBklIulQDtVqGH3jng3uLIDCs6fiTvYMcYum+vxiDInlwyAHqJHTx8rxOMSQ/QAN+p0
Kzzoq6gEq+qAc9Ts+t/Fo3REJuaUm8JNt5UPYm6390nrsgA6pNPBvPAXHnPyC6iYMWXaJDaSDg4V
ZH+GtteDaw3Nqv7H5U/JcExQOmClGGxHJk3fZrmZYj4MsgWQ6ZhupgyEIJZRuYKYgLO4HKI/Db9f
+7oyR4XfqBYj1ST7ilIoYcuKXiZXBWtNsCN5ZTa5ol+6GB/hrPIsj6ftUrtpilmTzCbsgvV4Ke0r
cp0GLoY7NB/9AqBkLVfa/cXOouplgYwBDTGV6vknatOMhZkMDljid8YY+aqSoiKvoPDPybDOov7X
6gw8h9DSBt7EoFbXmK2OGixOiPGw+JovbdVduAONtJv7fHoVRrCEJjcohxDyMdZI53NKB3rRZRR7
1Emg3wTti7ziRDEaLvF1+gDMk5DK4fFx1qPXo8KYDLIekvd0N5XoxvvuYODATx4UHN0MrDFi5UJF
mnObkTC8TkfIRkKxRNNBcUKw1dRFI7dZ2o2h9I9hMjvQeNE259ZEaFjWfxb4bYe6cDqMpSpViz0s
jpMr2P1n5H6odvOs+ylWZTxe9kRWANUAMUOgRo4FwYLTy6cUGkEE5XTrZOiLEerpsBztHAicy2ZY
jrE2Qy1KasY8RBG9dVCsex4yuUZ7Sn/9GxvAbpgg1FVxKZwuZQiXeTC0rnWkWrlTIIVlGbxRVpl1
uyEj/dcGdd+Y0FAkHOsNvC+5NXbDi7qXMaMAMWUT2J3SMV+lDagM7oAwzn9lXuQFnrKLvMnLPP5p
Y7rK+tdQH8+qAB4cTCgjQAwciBUCpf7oPGj5ORWAxrwDwPyGmPAQAYcEFJe+99pZrkpZxv7WQWDt
6mRsdxCDHTmewnRIVLEASEfSeNbbGKUeSXKn4qWGYWQxBCRETiBPPksNJ1E5q6aQA03qZf+1RK6/
VaZSpPNsdovRONFO8IeX+L6+Hz3wuR/11lef4rtul7mlY3jlUVccSJRBzh1RTd5atzzAJ3tnv38J
dfNh8KRMF3FonVE23UFX0YHlgh+J99Pha71a6h4w8l7WACuF+Hsg+Uat3rRDsIdSQWNXQxLYQSg+
BpL1oy0xyQZV0LTKOVU55ofFKCD6SZICbSfy99V2Q0q8DKMRrwErmw56FL/WS7yB/iunN8bcSx28
d4TdAWN4lJkmHdoYCHEcxjEG7CeMHhUoYFyONKzECCMZuA8MlFtxIE6XMuuTYo4VeXtDiRuDBEHS
76LmvZICzm3HWgy2CpawcSZYJE4NTVWnQLBiaRytkr0SeqsaeleX10KD3r7uGx1dOHCjoAED/rxT
GwvkDDOcBDyg5qFyIe087KHqmG3MSu19sHVH7/PQana7gPhKhb6sNi3iHec3EOejnRP0b+S9CLAa
WCVOf0O7dIs+BfgN5lsBYBqUqUAiBh7pRN3Gm3yneNPzchUdQslufwT3vC2gWYH+2YJv8/TTCGLv
GNsAWS+oTMzNdNTfr6CT7IloG7ipJ3vxHhW+h3BT7oIH024wOS+LNgZkRB9CHCgL8AItDYP95/fg
JkQSBc51tMJPt6OUauxeDOFN/c7YGTfZY+Sknr43n4odFCieUPU1XettdDuoc2GuA+V+GxXXPZf+
heV+gG3C0w1MQ5i0n2epgqmqGm/faNdk/uzFBwncJeZxGt3gQ3YhYn3Fe9qwosTK5Je3rqKE0OqR
ZnUIhUET+n30C4IszghabI7DMVcGZmpQQGHSA8WX0x3OrUwP1DAdUEk3N/FW+0G4IvOd9MXxNGz4
TzbWuvBcBC8n2HkRASmDZmrhMWXAw8NQ94Xo1Yog3KL2LmddrCi/MkO/vqFsBTBPBjOaPXqCHTnl
U7hJrgtv3vK6LJwV0aB9E0J/iZVqrVNpvwI9dMGtCDk8gfelSPg5DQ1o4eIzGWjzYhKOflLIEhSM
CxnpcLLLbq8eC5CYijfZPQZpQU/X/3kwJNZAFoD8Bp+JvqSS1CggwgVr6ia7hXSxR+qq5WOyjzjD
Jee7Z6G0CbZ+AAzR/KRn4+c5I93mBkUEEDRDOTQGmnB8iwveYCsjlpwaIidhdaC6cRyhBW5AcNuT
fJ2syIcogQdaSDu5mVApmX2LzPohPXW0PZn5488nE1QA9RFPfwTZjdWP0FtZydCkB0wXP8J8B1Rl
8RfE1shvclt+wqi5M/qLR1qSGx5VJG+nqTSv6QhNrQHbM5CvoW6B5PlpSZ7/+OCRFYI93wIiAQhy
aoWAL0iA1KNWQsbnCXS8s3U7eIE6s8PrmrMX9G2KXlAyCoIcCb2jJRCgHAGbqiGkxUmjeEaolHSy
Aq3IIe0AOELxA6oiG0CJTbszI870CtM1wKnxVfomDKIkoq1cYyqWIq8T1AtHZ3DDxdaArohtUqjo
DtGP9kPay77qm771XN5ovOIIibqnwQXYESCb8KABqgMP4FPjkI0cx7DIiXEweuaYk678NgUoCCx4
LnjnHfGxsjHfK/tkzqv5Q94K3PMY80JdhhAwEfAFlXrNmDUUh6hHxUsFvfVQQJb+bakgLAyWFKV9
veyi51cejIGGA+mEISvoNpyuNUVlrbUkfNFoOUQzQHQ1L1azfGZtgbrjIg2ikToEQZ24V7fQUPa6
HmD93PAuL4TpMis7dI6QQiRyrmqspKgTobOluVEO89wDLZ8UgBkUYgpVTrHxSj023QWvyS0Er4pf
Y91YPrKdyV5AHXTsE3n00jELOtucQVVia3ILLPQMlXfeHcbZGIny8VFUynKGNh7yKPA5uuJV7QhO
Z0O08wVDFw4/g+QZpN4NaqVgADMXcLvkaIUns6NN4S7rMk66wXhCE59Cyo6niQh6L2phStgpUi/h
iw9+J9uWP+wKhL5qm2+0q+zB8uJPoj8jOdG2Q55sPVolDlLl8EI8TQb1z0Fa/Q5qvSmkPoQ+TjA1
5gR34Tbfdz8zN74fN4uN+Ropt1G63gz3Q223D2j68mb9vj4gHUeAY8IYvYpXlERnd6leQJbXiEGu
DhxjeS8doIO+kbz2hn+XMo/xtyk6wyt7FWMHOUxZsfiEaqtnLvrD5QPGNEF6dkj8MTVBPz8KuRxL
6CqiIdU3jgGEP6Dwly2wj/DKBHWHQS2yl7SE5N+NrSzXRKQp9CyvfSs3ltd5+a2a+YSCwG0gE8jV
iDnr9CLwkgoEygN476KQTJlvdSgyllrQO8qD9UEKeMrPAn0GaaN+ENa/GhU08VD/5CyaeCHlJYRW
Fw1mIGox6Uf2fXXVtWWZZ7JVIAwcqx3YI7bBjmQJw7O65ZeraawrORMn1kiMWFnT46SAShvaGiTx
62KMFQ5bDPc2nuwnh7yyc/93dmWKnODM8B1YxYsKqk1A9tI931bqk3zIs8ER0jdZ2C0qpyLCuLGB
jQRNNso7kFehn+qE6sZqJHy5bDcdSRV+2gsbeWtyilXEAc4+lU5gRgA3gZiWCihqow+EymHA0IC0
SYVfswApgXY3CL8v+wRzuxA9oaeDShIgMKcfSQ5HEVjylvS8alsY3oRoe9kAo/8DN1hZoBK50DSS
ySzhdOOeEKXXm2a73OU7zQHSeVe5HGvMfQNWlvgeCHHpd3WmBrOeLahcqJv8uhQdROKDNEOFYXRR
L7iLPGMn7YQd7zXF9AoTI47YSCBJ6fNciF0zmCnMptKdFbyW1WM/7aLi1qpvp/GgxIbNWSdp0J35
x8ogtasLasvpEFX4bkdzX+5J6CDU6XzqeUZ3Elu5skSlbdbUqEOXkFahP7jzO+TJ/vO4iLbaHmrI
3ODIdEm4PGDYBPZDc87URphGtQyDkfZrzhCDF26nl2eCWlM0VXWxVIj+wVX2aO7nz/IJHNCg5JyP
0jtGdNyUE3qZ/gGMABlEBtmqQhmsLEwUJZhxcQpces4AOJibp0LkYXQwO6C10Li6Vkp3Zqd3930b
C3ccd2EueGWfyoxrDcMwQ4Bj3rwMvvy7Q/RffjTbAS+LEtTi4B+44RURGSkg8K943qBFClwE/RnH
MS2CKjZhMhVv5r79KLsQCt815EsvL461trUham8lyD8H8aLjpdgZoR+OqeRKfedeNnIGsCa32doK
tYNdA5koDHxhvBcDn/cdoMMf1ofoFS7SBkfb6A915rQv8kv+i5QyMP7IqQwxtxMXDn4HxvzBS3wa
qMNQbCw5H+Cy0ms2RnYWvki8ihorjQQ9Evrm+GAqAK7UrWO1BqYARKTTKqrQFe7r9FhDPiPy/nI9
aGIDN4NrDrD/0/VY4gyBl3AZnQSitEF1P7YgEVc5rsEqPoHi+NsK9cDFzNlYgpQIVo76vnCLyBac
YmthxBAUU5ifC7aDhxq60/9Eod/X7yEKXR74zILMj4cXrwRdVBGpF/UzqlFXQ0HFYvMeqrt6ZWMQ
MTD8yy7KijEKCLeBCgIw4UwHpRPMqFMSZM3ZTvOVbbclLwDMaW4um2E0fYGpQ16Onr2ua/IXQGKV
11WdAU7sHHaMG4z1uuXG8JYv4DdaALheeY7PzJVRpgTVPCQHJZASnXqKGgVzJwpKD34KdW+AAXJb
AxRptbZ2ZWx0v73J7oqn/sATc5JZqcTaLvmoq3WmEIJejMxC3W4fbMS76WX0JJd0ZCGeTf7lAzUD
QufwNj5G9ySdISVh0mbnMSmTu5y+69c/hDr6gzqZzVwjeKsdOKTDAgQCvxI9dwQJox2Q2L78fVm+
urZGZRZpv0AorEXmaTWB6StyvVfJkyE1Q+41zNthKnIrYoZxWeJJ3Uu2Cxev+BWB3kjfxTtlbzbu
8FtxSPD58243ceBvh6JCuQD2glSdYdYCthcsACDS5VVcWJuIeh5EMkGiJIPi/NR3KtQqrTnDK0Ht
MCIAIoJmmxtQc9V1EB9c/l5ffQ7aPda2qBqI3IxBK1nIPaMdCHg6VwLXYvukYiihuDF3lae+iO54
0/2ePEL+iblm3n7yFkuFcn2SQLaVYLFNorzUafE6pNUThv45b3bWPb9eJxVEQVg2LkuJl10FrXYd
y6geLu8kzwAVaAAcwGcrsJE6SrA6VNy64fGyBeZOoduCQs3XKAC1U6mVTO0wI7WVAVJFXXesHUUt
f2ZJ8YesvV+Pb6SS/1qiNgsTwGNoLqTAoICrohSgLfre/VWsIONeaBWRsS+6FtQM8tR3+PpOZwye
SAjlx9KbuMyGzFLC2g7l4pKIVWgaIiDIlIud6tVXnWgHv4a9/KE4pRvtAye8qbeXPxbz5bO2Sn2t
pFS6pqrhD8kOCfPGsrNXMj42gDLIlX3js3ni3a1M/1jtJ/XV6g5pmZYj9k6puJW166KtfCXnPR55
Vig/V6NClRpSmCmi0RXAYIUxDrv7v66F/IrV9WmYXVjHKqzkQ+plvW7Pmu71EycoMMsL649EXY7T
0ImlAlIQpKzGy3gV7KDjtx+8BgOPxRXvJubtHHU3JqqWRBNp17RLkNl1VfzWyvk5N6qFE9TZhlSL
NGYBJjSo+yMGA/DQkzJGV7zGIwQJ+/sq/7js3zwb1KEK6lgMixpXe1cL22Sufg6z6E/lzGk0s7IX
FJYMGa0f4Du/EI0rPwjURIuqDGfXMH5OqYDxEtnGtOpmmnMvR4n1LxZlEsVPUuNEN/TU60ZAKsA3
gY2rxNt8vEuMgyFxOoYMDKaloyr3Xxu0LgxoOyKQROOUCg+SHzkV0mDRy27UV/OX8RQ/qTfkcSF5
4Utx1VwZOzITNe81d/DNa16MYn7D1U+hvuE4VlA+nxV0fSVlGzeBag86eO6zXHq6vK/sYLiyRAVD
q4373JxKUjLBCDHInAOEDltB1YkgkJQdv0jOdJyVRSoYDpWpdF2Ek53GYEgXNlE9IVIl7tR/zFAn
u7w+5t2/MkbFxCmbMdRgokMm6amtzA9lV7uXLTDfTWu3Id9ydRBCOQXOuUKjufXKApifzBcccHb1
TnAj+0DMXvEmuxhQ9VNHpWLjXBpRXQtYVLIbjuiKgj4gttO95al2BkSOm9mzTxR++N/ufzGtAUOL
t6h69uJNslJLhBEVNuOhtN9ADLQnPmO+Wg7BB2tPyf6BT3nJPg3fRqmPuKRDoBik1Jzp1vNYCgcI
skEbago4zsJ6aQM18+/iqC+J/zWM0X8gCHnF7/EY7f3xKG950Bn2Afg2Q32+ATwNQzzjyLWVWdla
BSYwNfSC2DjGs/mWiVwZC/b+WSLgaKhSYuLx1EOLsoeEaweDOhiilLa1qzT3gp6nWckzQwWtRAIv
e2ThRhjaDtSksmrnY3GF5XDIF5gveHBw/LseKmaVchu1hYxALd9JLwRa0ezCe0z0+MOhekifpB/D
ARpJoFgcdwNAF9v+GOIZH9wnb1wdNmLq7JG2+ilUMIs6qQUClly2aNDKTuFKh8gl2CfFy/5UueWf
5B+pIuEfAQcCje0SxiaujR7nviyTD0zcbYpE4iTHzCOwMkEdtXbI53kayB04JC9dinLTHPtGXC92
WgLKqFvQ6hP9Rv6rdpK+Mkydva5ppqQT8QpMduaGSGyHR6LLEGLeIHR5L1uyirOvtjJGncC2jZGI
KzAWiv1ODLO9EfNQMcznuwHWE+DwINWBlO/00I3xMKSygtNQWPbsYOLmpd+EXgo8mn4EKm0T3kEU
DuxuLvS9lU9NsNvD3+CAvoqwGABGZQQEOKe/AVx5YOkkaFQjEb0EJQI1imxxqrxAAIdH9JtzE7IC
AKn5/tccdS6tMY6zZkQBBsQVyCVyT9pGvu4CSQb43f/fhUS+FP0liR6hhnVKILulMndVMRp0HpAX
ao0COMFV3ytgLwhtI+RBOFknA/gmBaMjmKGCyPDpXkZ6NycyRDnxxi9AbmrcDWbvdmPsGc2njN6E
KCwbkZuese6KtVXKi7KlAkd2hPW1HpBEAgjq70n8fkC6lNut4oyuktnha+jUEBSceDiyr7bq2fau
Fk2l3YOIvQX+heDYCOzX8oWbeEuIfMi8HyaDVAfzNBC2jVwR4+wYLilBsSU95bfRdXXf3oxb3kuN
WTU2gKJFzw0cTWdDzS3YyVI1sFAVA3XQR7Or/BIKZjYGgVNnujMwqEuwpj8MMEXydoOZ/GCoUgHc
Go8eTLWduoBspnGdpugVda6Ze/pvA7QzEeqaw4HALeSX5n1+aB8QLzkpJvNcrexSTiCPAIiCvg73
91LfpHNzGCbdDSIeLTUrKq6XR33sBa2oQU/QzEz62k+XxjMtnxMhOCZoOqMJZAUjJG+/cJGNO72k
78FG2ZIbUxb89LF97DY8EiNmr2i1LHp8Lx7DvBlrvKWyI6LSxrqRza/5i8BVrpdr6S7e5YMd7uSX
wiuu0MR9+VVteDgC5hcEYwGGnQFqk+h5mzFp5qQt4TkKETRtWjdTwidx4DX6mNu7MkNlI3rboADe
YXujItpWbfqeKBkHJ8NCWJFG4r9LIb9h9dwB2a9kLA22c27s5LH2ei/cIld2C2jWqLa20WY0nmU3
xeuDd22zdxGgYHBpA9tKixANWoxoOJt4q0IiSm9yR16e5/bPBwXJhPG3FSo5SLtKyVsJm1iDTqqZ
MQKT//6rIg1GtCEeLWMEQVHIUle72Cx41AtQsQPxdH4sBWFnZNOdaZru5QPH3LGVGWot4mC0HRI2
DKPk0f0iTm9SW30W4cw51wwzcGo0sMk8GaiLqTxjAYVduVQKQJLj5HTRAYI1D5bCE5Zg3MAGEYUB
1w6oO89Cfx/nYSQo2LN/mGnQrvtKLHgFTrIn1J23NkO/lmRVHSCMh8UMSOvb8EchgZl7yuxY4BSc
mLv2vR6N2jUrLFDNH7AeQ7uf4kex3SW8SSueCSoj66W5ltA9Ro0g2QrlDmMgdppJ9mUnY+Qo2DAy
XQfQow4S9lNfblMAnCMJRhYh80EL/EMb+84Gm5Wf6kHrKEv887JB9hf6Nkh5dRJKS4ozNTraaA03
sShlXt6HtRMruP9FtWl3l+2xd/HbHnXvh20dtJAjwi6m2zJ80HvRzkTeiBXLCNEABTpD0xSMDZzu
orTkYgKq5RGymaWXNZD2DTAqKf551RbsCd9WqKW0JfjyuwVWuka9glYyKGkjVKGTvaX4ocp5qLP6
OyfWqMQlnqy8kEdYCyETdw2874EoFXdbWbL1niiVu8Nm3vJ04hi3IJgU4IgWdMQ1gBlOdzJKO7WT
KliNFOk4qd2xkXmYDNbHWpugtnHSMCcTJxbwJ119VaRPwzg/jhnnWzHXgbk+DNEagGPQFApqJGhF
LAZAZBv1QW21rSzy+EJY5V9CXYZqnqjifUgz/qalJUKJBDFIvwKR5TNmtyBDpNrhY7kLgZ/hgx5Y
+cOJRerrBB1wCEWu40q6ao6qI+10AOvLPSnZqB+Lh0z6xtpoDh+swxoqOLFMfTTw/qWV1MNy+C69
AO41udktJJ6ho02YWWSPqFgbjhQ57QcG8+PbZKseIuA+uMgXYoi+YdabTh0LpYpViBLBe1ovFDy5
+5nHToq6Mai5t+inAemzvEWTKx+JRovMQSAzD+XaOpXmC3mNHHXANkQ7QAre062EEdXWbQ7osDma
ozwB7cNJQ3gfne57aVNfl/MEm+MeQ1gyhMtVBxrqvuEo+wYVa0CMrkPAFcctL2dkYd8MQDOBikda
p53xPkBvKugtPZ/AzLc8aeH0C4z593NX3fXy8CpOsr8ssh9ai18pxl6qeAU14s5n33plnnJ3S467
Ni2myWnrjyXYjb3XQSxwmDlpOdOlVmYo3w61vDSjOpycsMNrVLqdJDCvdSCKBVHrpLec78kMfytr
lAPPnT7q0LEAI2mj2WV5KBOIg1jO5VuXtyTKT6tFFyKzSCfIboqu2gVevEBHXP6MIIdQa7V/2Roz
2H4vifZQA2XxQIUejVOYytsYDDdQQODkSSwTmOLEWAjSfhA8UMlYl8hlFJckGZt+mm3ggN92c3kR
rO+ytkC9/xazrwZhhgWlwRxG81TOD4H2/hc2MIKBKWITlU26S5qaeZI1ImzkUPMwoe0J4SVH+FPZ
dYwvghLbBNMbrnJsF00KU3dKqJsCZNvM/KGCYkLLw1ed9+1gQROxApUMmEGj9DRNgEhGA0ISBIZJ
svvfi1u401beKa3dv6Bvh1H9P66vUAap729ASXNuJDh0sdT2WEHbAmJEf/hxYAK9SDyOCEno2eCn
EUHkLKywplIW3Wzp3GXEHCOvU37mZpQV4uirx6sZD7mamcXkiECZD8LNuEiObHAiGtsIRNsARpVA
H0L+vjISdY0JMD+WMiTHxfrotQTKQilnv85hJl9L+bZChWetDHsTp2bCZVjtCN1v9zXS13zJaf/d
1/k2RgXptBrGYIE6mjOpn4Z2lRofCe8eIJH35LrBejDyA8ldRBhgM6hPU6m5lhRpjZPZTPonYHWp
Cyoi5ajmZazYI0SAdsIkSiDrAa79z31vbZr6YNDAGMU4beB7pmgnWWVjnt2OJu1vzKAkDkE7Upg2
qbunCcoiEvVucjKp2YqxBN34vPiRqDXn8cLyP4QfzDihoAGyf2o5EeFsDQPYqdujZNwLyYO5cAoA
Z7kBPha4Qsh0P6SRJIPyh97sojIc8LGaxXgP8/qYF07RQVQlUmvOzcAwBa4LAlNA+REgGmrXYqvI
ozxo4ecC6HY6xYAqS/7URtmmEQqOrfOKK3hdSCmA8N1CKYEePy+TeValqMcnOio2VFt8ye2B4AK+
zxFCW3e1Dbqj18EDae9hBmETdjZ/TpHx/VBqxbgRprYY8/96aoytrGPFCai+uv4Qo8m2cFbKtAEs
FxhsgEsy6A8I/Jq1CMRHoBR+sAzwtJv9ba0v3uWTxfp4YHdBfQ0QBIIwPQ2F0zxZRqbCzFhBEjx9
FcoP0biXos/LZlirWZuhfCSFMtqsz/hsHaildfFN0fZ9+sfcvfCNtREqq1vqsO0CBT4/ljP04p6b
/l0Ja05Y56yEhmkv0ZjnQ4dQlAujZ+R3uQTW7PLh8nadpXOnK1Go/CEtUCIPY2T2dRcK4BaPR/lB
UoWG42PnT3RiR8bcDqAneKLTZYA0DyHzqqOwOu/n37OnYFYhrW2U2u+Eu/oRU0mQWvqb/VOgSCIC
HK1hWPvU4RSMEVUagACOXCUPjbrYVp2/SebEWRrjskIg/zZD7SDSIKkViF8rUW7r0aegplttXEDw
CeFI611WKk4h7/ztS/ZyZVE+XZg6tVYJmjgcWOSt783tfAWKmBZUAtl1dQBe5bHwwNIw8FBoTH9c
maXy8rwr6jLLYTbXBijEX1vIm4Lu7rI/kpNDXf0na6Ou/r4Sc9AOwohR74wFTdCG0Lvt4+Rn1kBV
Okugb8mDo7PyJxgFtBnleBT/aRalxBz0vofMI0oZsxce6j364ffBFp7pyz8gDnJ5iSTQnS/xX2v0
I63I9LoPYhKhBsz+ho8A00Ir9F0Re7vTeHUS5vn+XhpN7b/0wLnluYgn9bNwo/nzVfnUHbLDtIem
4TMqM6/pj8urY3vJ9+oo5xz0UGlQJZkcIYNkVP/Z9D+D8Y/HgL5OwLcRyhUXoxW7DKhIB7qmbhRd
owcBNZeIk6SxfZFojYPtARpLlJXaaq0hUGEFaJ49oe6AFNa+2/CQdOwd+zZDuXxZ4cqcQLzi5B3K
dKnfj4abJ/7lz8J2um8j5EesHiKyCPW8iESpvlXsVFygyfnYmaPbRwc9fL1si3nTI2ch1ACWCAq5
U1taYpXNEGLfdKhsAhXbPkMl0DMlaERnEcfBv7RUzk7TyhjlbwYa0rUh4GIpjnVrN7hJtqmXb7Ib
NHJvysc2sdON3br1rnQxlXGf1DYohHilQeYnhASWjq4h0mCa1yFL9GAEkQzyAYyn5vPLqH5O4/by
rjJP8soG5Y2loMVLWS94dy31TpyAEposzmv1f9lM0OCLCgQezuQsokCDbJ9g4FxBJPVeQeVK8Mq8
7MpjKUdB9ySH4fxmleZgT7k8/zTBgvWUQNhX3DVzNiabvtYB8FAgEWu5XQ45YhusmcJ+0sruONYC
WpG51TXbKa/kI25mIXJLyGDvLTUoOaMXzN0CEzFaeToIJGjuqrm0IlktsVsQtLXD6N7MORcV+xZe
WSCnYHWimrJoIqgII4y/zJk9PJKuA+QgCX4o3ol+iOlA0A94l53gHL1DIh+QW7ivFJBOGlSwWFTI
dGJZOMcamaZrXDL1mW8+ctWFCLEz/B6P403iWa89lxWSmeisTFMhxFQG0G6OOGkZqLeBmdpIP03A
ln5kh/ooOdl2upoPxm0WOvx57HPAFFk2QUqhJgCF3a8bfLXZo9yEVj1i2bVn3JgbaE1s46t4H2+i
dxOUNInXH5oNDxfLONUga4e6HgTgwRFC56x1N0t1koIfKgAFsJRp21aQb+tQ5YRmhqsSFhUEDlQj
tTNWxSDKNFCUpDPy/OTJyKqn3so4zsoyoaAdC3pN0HOfYb7yAVVCw6pnvNFTKJl89n886gHu97UB
6tUlx0qBYewWW6Vi7Hd6C7P3vODkvazPgaQdG4VRa/WMYVsqhhSD1tPs9FAJF7qtAS2aLPnFOWCM
y8tcW6FWEuYxRMV1rKT1il1+L7+TqbqPiLSVxmMJRFBw/a8K5sf0P+FnefvPdXVJiQ81hhOjJBNZ
uXcV57JcGcRo+SuqdoUBXr2eUwo6J4kgRjAWD/QWS050iYosQDlhdggMMt4Wfv9OFPdEFDTKDYSN
8xf5JrpXnNovAf+beOpPzM+3Mk9FrlDLlADUF7Mj91DITUrbqn6JPB9hpDk4SeSRCaQhEAjUmw/9
uVwqdfhg05SYge+Eq3K5jksxB5XWCGUfkDlzruVzdjVs69okle0EoWwE1lLOjrVNdnnrh1vlkILh
TX0cvOIerJCibWHkClC2OwBKNI6/sk722jqV/uhyJeixBOtKYxUA5pXPaWhyPIdng8o8MugSB3mZ
z45oGB6IfaAXz3kSsXwDdK86WEIhxYHBgFP/TyCKrSqdgFutvBVn1Z6T3Om4c4uso722Qq3DyDQZ
ksPV7CTjIUZiqClvovrcjBzEA+PZAIf4Xgzl6IZRiE2lwsx/EV7KhkDHeUSnrNYP7EBoB8wvEqQk
yVlYBQ2hGINqMqPZ6XxUofR9vykdiENfJZltbaBr6Ct/EYBx/yKpRwyGYgq1sL5ViVK5gixDlTcQ
YL2KI9RGVZHjbudDB+RErewQb1ktbB7lTpwDbODgJ7ftD2X3D29h66R3cW2D7loAwKLcJdu4ssXt
778giKR+AJXaWaEIXfIyxuu8SKE5j2eTXVTBVTko95dvmy88FPV6gQQnAZ3JX2yn1Dc0pXkq2wpL
HZ3KlTfFznhojqYDpW03cpTDtKtB4pYelf20r3fC2+Ll7uCB92/DU7JjnvHVD6GvPVBiWtaCDME0
oDWdPCzmy+WlsjJXLBWPaRTkkLrSGXkD90E3DNnU4I+e4hc+xiS7XbsJn6ZD5S2O6E4opEON/FX3
Lptmr+3bMvU5ZYwOZxBwwSaD47iqQajDOxlMC6hrK1DeQYZCU8HHENo1QiHD3QaqkPJJGXmKsQor
qCCDgrAnIQ5E3+j0TAQLNIWiagFXKfioZ+0RF50Xt9egBHcSEUjsuHfrACytQ7frS09tc18YbmVB
tM0k29btU29AzL5e/FpVbjq52s5zaGvLTRV8TlOM2/InSqWHUpfsvH80x9d61B8iDCeAA8W1mpuo
T+25uC3SH3PTo4TwsHQfl78Re33keQvQMmn/nq5v1KUFEQH+R6jxCLlT78e3fBw960NB50MDUExF
hDbpbZxA+DfKyCGFPvHUpnZrjRMkWRbAtqWAwwWKmignni5EzKS+7sp+djB56gdtcT9avHcJ6x4D
lx8EWjDEcw4hDq2wnDuA8Z20+JXqpV2DcaeE7mTNKQewXl0gDQQFNBGbwWehotMiVPkyhkjZSMYo
uU1gF/7yw8RoLsQA7mY32UJ3whN50DJWNrA2S/lCZmGuNNBgtpYfexwlaXoyDc6LiGkDj2hQUiHn
wGvi9DMFRpOmo0hsgEPVACli9yIWnESAbUODF2iY9Qex9KmNTO60OZxgo6yvdfV2iq/khtN8ZZow
gViHlAvBhlHJZ5a1eotu1+zEeDJU+q8IIBNgLS+fTVapw0QfVIRYPEgfzjT9LDRvBk3FywG0R25S
YXpK2g420NHPTeEpZFQiBy0hr6jGOkkAgODlr0iEEZbavqFq+2IxsH2oG9k5Jt/jmVdHJp5EX79r
E5SnqWMlIxWAiUBQaszBldtGArAtFZt9MCs3lSJ/tA0vlvOMUq7XdaPZNR2+2QxlknionNKY7Rhw
7Fi61dRik7Rvl78fy0mggI7eK3SEQcFGbeScm0IhFSQkVY/y9CpVz4r0ctkE81utTFAbGajqf4BO
lfI7z6+XnofLYMU8FCQh9IMeIsjdyBpXOaE5FY2QBXDB3BYyqAbUlW1YR05QYKbUBuYwgbg2MYpJ
W4lraYzTGm2Z1gNuvbahthxB6xBwVhdDcZE9cxWEmc6wskjlJgaEPaRwhgdG0fugtbY1/bZAhRDP
tZ1Md8r4ePk7MbdxZY5yBUGWi9qE0JWzGD8L8VOaICbZeC3n4mCWGjB7pODeUEA0plJmZlVVwqrD
quSNuhcd9Tl9H3bAJ4PGmgwLK3stswPfAEI6+FlseIGD1c/DaOW3ecobTaHGrBwppxDVBDLdWX4O
dg1aJAzHPXGp+MjjlA4ia2vUeQ7MsdSTCottveiW1EbF52hHFDyWHWrCvgkHAtH/tfEU3IgqJJFC
n3dhnsODEaVWP4Ge9gF1Nk5+Ab/VbAi9AgAfojRaHqNt9sabRGTWO9a2qCtH7xNFXUosV90Mx8pd
MGRpFy6pfbeuADUdjENgoLexa5/P3MEKMyYYasG8C3VQoHNOo0DeL1KMsXdUO3LTtrrFXiDZdvmE
sIIlGf1GnRkyfmevajENi6bXkIgq2mdR/Sjl62ziHA/WmV+boNyzV6y2s5Z5hhRj81To6WFKoZRp
Lndd2r32nbxD2sgxyTr3a5OUjxrVbAnjDAeRhDdFuFHiR8N8GXnYYI4VejAWRdu8Ev4fZ1+2XDeu
LPtFiABn8pXzmrQ0S9YLQrIsgAQHkOCIr7+pG/fG3u3uaMc5j922FycAVZWVldnQPVEYqxyNl66s
SYYW09X/m5D2X8/ze97DLIe0Xo8UWLdo+tWPHXsY+eHfV8I/Lrb/rITfmc67JpbZKnwmHCcfnLUv
e/Cns+OfFhvIfx487FwAOe5vp7+2oNfVfac4ahE5a54tC9obZk3//UH+iXyD/PM/l/ntOF72CGSi
EZdhFw5l0vP4+A1q+6lOWxaLEzv9GdH+p5eHOAMLQJAOIdD9206ls7d2jsKCQ3Kc0OYjVOp/sVH/
+wrfd/BfGYFaHOG6AxYbZS/9+ERmDDe65b+/uT89xW9ZhyUlV6uDJcD0R61vXPWH3//7NA86MoAK
vyVt4HUFJOivDzF0Htl9GxeAxvYxuM7v5uf+5b2aVCc1XFNTcEJGHtfPJoEngfO0ZfB4Bq6HJPEP
b/PvT/p9I5BDgnfA91r8bYlYbjU67Qp8oVdfaMBgMPlPbIq/Hw7wUES1ijEw+On6v1dDEwqIyNkH
k0B870QnSGSGQSrtAaYzOv6ffrZv/TNQlb497FCz/Lb4VtA5Aga0BDYLbVKBOdnTP7SX/+lhIJwK
dWiwHIDH/Pa6DM5Tv2tsoFZkjXfuJw3qr5pgMLD+k2DDP30ZVMNgQYffXny/M/zpWIsFtFo4pqsf
0jrp+eHfX9Y/ZEt4WwHeNoYMweP9fRYC5gCR0d8fpjtPZyc1pSqto5V8s8e74o/SF3/PlnA1JLWY
Gw8xZfv7t/E7JdnmgJEpnyGYnJtSQuc6KAzc4P+cL/xDsvLXq/12SGzriOnDcDEQuwCHMp4gHAzo
OFnirgyvuGZqjsBU832KYcDzR3Xof1wlcO8CiEJxFP4O2in4V9mk0SaBpNruvLThibQn3Xf/872L
ZQG7FqRFMMX8venldM6sotXBQ9IxbpcXf/kDyeYfnuMvF/gt5bPCFbgZSENJz9vU8p7sAGbp1qEm
fxRd/ofV8Zcr/XYe7rOnO3dy8Sivzut0wFBf5ty5P2mKKc78T1N1f4++Ni4G0MT5HvrHhMZfD9/Z
rVrtjA1NBvVTzSUoLvEe/iHxsv/xIu73/AdOIohMfr/b/wpT9hDucGj08e6+pjNsWVLmxewCsdGs
vQHEDxx8KUPoGeWi7EcYicbfOyGC6kT1xzLhD7fye0z2jWM8bjaT6IAeOgcurb1Mlz7/9/PkHxfL
fx7490H6beEDMmt8wqit09EC/4piDtWKME3x8e9X+rvWJSgNaEf9/3f7+3iV8Do7GmsP5vb5VsXu
PXj6V3LdXqvt/9Fi6AOE9I+gxuQsxzQJmPr0tW0TCKl9m8Wn/34732f+X+vAv97Nb2m9CIg3CWmZ
pPEYVLtXNI5ILLdju4pzRP40+fWHjxn9ltFvvINQHTUmkQyFChnifvfSTYd/+JqgaP/7lf7Go44C
ga/ZjhRmdd4jJxCJsgcaG7FdmnaYktaZnLhR+nEMq1I7zcV37C12Wxgiut52t7bBeW6scmDq0gwg
74z6YWPNYbftxyiCwYmooxjznkVj2gsGFJ42vpWdED8GV6p49MJT7052Lra2xADcRSmRdqODTsce
xYLStFJ+DOJMwWz6YffjKwO0mwgbc8kRJamZljmlg7HynqgHe2R2YiyZO/tSGGpybcaHwDdNxuux
g/UlzVu2PmxWdKd9SFP3e3fsZ+/VCr/rmAVruMOcCYZT7HQJ2ku1osxRNRSlnbUJLtDBoFfiuQft
rDAsbHGn1O1fWk2OZGpJzI24o61zdITEn4ANOVt29t1y29v1zIVUiT/UKmm7NnO7MB+G7ug73ZFU
9prY23KFQsQJLM63aTJ12tvhx9yRO11Z9xL66vE2z0+uU/+YZH2Y6ZQPoj9BL+imo92QqBEYyB7d
z3bIsrFnh5ZWZ0M8kYyCqMRdlydLL5+tsD8nh3zOQt2zSN9tdn+uOoIhwpGWa8RLazL5HpjlGUaA
t3bv2XFnrNtB+m08CEZSj2KIrgqtG0SjI7hxL7PP0NvTMoAlyNqnMEB6pZV586PhrhZqzCRtfVh3
60e1dYUhoHgLe6VF2y+3u8LsqhVMrwY0Vcb82KlhreCuT8NcFWFjbkI6yVhDEkY56gH+uFCTcrw7
b4GqJvwE52RrdzsHa+wJJq9tjIp/yBrZf1Ia/gJ37+K5sJblPt1iy45Ou7B0bOR4rVd96PU6od8V
ZDu8BrKOLTeLXA7RyktMvj7CqzX3yXhP1ZS7w3ImTF5gAl5Mi3msHIp03VuLfnQh5tWNdSJ4FMZo
NRS6M02MTsQYi8q/R2clQzMqBCNyu63aIYcNbcpwdJZtbx6U2u7QkXuhnJeqg+W3PzVgllb6rQ7C
K7w8TrNyjnyd824x5sxURJKA7w9yGc7Umo6e254HO0AJscgnsUmOJpGH/wNfDCp0XE820iChcvy7
Z63ljdvs6dJ0hy5cH8W2RfkWVTzu4OcQT5J99iK4a+wxzCZPn8E3+RFtdtrV++1cuW+RYg+B18WO
UDCPXObcZe1754afvhJBXI3h/WKCG7khU3asbstad+RFUNcm3iavGGR9bh34e3VRVcWdqO7wSXM6
6xvQsA6WF1y14deRELQY2qkIXfPhyvpjmdAVN/5prvUe89Z+0aq7qb0Zpn9bzp36rD1exdzxXrUg
PxcdfJp2+BFA5WLDJ4gZ3fOlr+7Y7J0W4UrI9o8FETQLhrr0Q3XmYefGcwTHO5eUo2keRvgFxQ22
dhwODSgI0nw27nZ2o/Vt6UiQLN7ySUIEVTjDQ8zO6INu+ihxBjuKI+6fJt+H3eK257ZZ0sjmH3td
F7sbwZbT3I8chxFdfCdm0XAvuf+r1hE8NNT4WWM57z0/jB36r9YKuXxYoVX2QUbtYfaQyu71gUeP
q+X3STMRFy4u7dXxu8Rq3DutRBkNfVZVVg5Djhx+SKkwNNaQlevBNl8VHCiDLTUkgADIfOmqN8PW
66D9xLP7XI5+ZmNlWXq4es0W92FQDPVWDs6UaLy0EabWE/56v2TaC7CZ5syEpWM/7UI9S4IqYoAs
xRYdLOZiuhpBl/zYV6hEggdw3znvQSQBeI/wvXHtUuJTdGJ8kgbSEfJKtfsTqmcHDkr30IPbwvGM
Q4SA2k+HZagvLgOHjHf1jwgxvR6uQeQdhJ4e7Qlq+JudNVNYiqm+rytIGit1suAH7AdNYTs4A6Y5
1ow8NV2bV5gu7bXUcRs8klCnMyaFrO0iQaAdhzUGtBFjweU8hBLQotzYUEyl71PqTtGx3UWK8zrf
WVCoar4I/TbL9lCPbd5I2BsImZjurFdTEMs6sgBzJcI59OCBhQ2UMqifrL6Xceexp++13d0HsHb3
g/0oxFvr6KKvIe826VPrCDAd54LqLpUWqFFaxRs0vRrVwjVIxcS6h8r8wZMwECU0DaCE8m25sVpu
Gvkb6LGrymQbxVZ47dwB9AeWL9wBXPKuEM7Rkz8E2obCQhY2765fp3PwtERdrKxPVDXZxqe0riBK
2b85wwvEd2798RNC5jnoXJjEhOXMHIBWQTIZnaRP0qkDrD9VmKv2i45XYHf/8jnPejj4SjWkravT
1ZrauA5+VvTV9qaMSj8GKSAm9LampNyrI8a5stldc2aLm7E9RxG0Ie1TP6ADGAk34QzpHoKKEa/K
gZrRUiyVH8ta3Vi6iUNBz9rdDqj84AzTlaT+GNEvCmlzaoF5jvrJX2EMxMDHo4lSdd50TeogPLXb
k97rLxV2d9aeT34uKy/lAlj2XMWEXLYZ3pBdl28KMT/cqrSPHkR9BYCTBr6IfSyXUD7by9c2IvvD
BxoDeR2jN0OgjkqOcjl9Jx6IJYndWUkYDQmN4MYbvqmhjrcIjOrhIuZzVKF7gLcV2uh7hjWA7hDT
La+QdMyDrZzn0tYvG72rIlFKm5b1Hnx1GgNnForcarjWo52N3ksof82rn4qgGCmu+WYW+9wEQRHa
r7pbY3CRQaWyXtu1KcNZjnHg/GL4FSoceOK+WRh9ZjiPqB/GS4BzKezTYYawDJQ6QRHxgqeZZrKu
Egd0M9Z/bNVtyx4Ee0T60OCeJbzx+v1DOpfGmuIheHCt6+55MVFrTNheVjCz1jN6MiHsrKEc54xu
KuQrwXqDoV8MqChzKYupvnXbRzYftd0VoxkTyABAa+hUBX3WUa+Qyjwb1aUQrEDxZi1xOJ1D6eTt
nsleJiF9qJd3VZXu5ORiPQ7Qb7VvI4cUQ0/jrVJ517zgzKgG5+77ssz5WjT8TjU26GQ/MGXHfqXT
QHgZsepLW7cngY2D6JxY41ddSXyjx4DfknmNa70V2/fXsmEL6/mJ667x4D8u/s9thDSjSwpZvbCt
O1Lsp5X0z6arDls4xTA1SoMAVBQp7sK2nDEeG9BfDKEBKVMyRCINyXagc5sFEYsr5WVmjYpAtIXN
kH/2TbL3M1SqZalxPEWrm8zydqJ3tXxpzSnctow6v6Lhq523o7vkQ33o/WPYE+jnlko9i/HRUz/d
NeMdxUmbtaRwqowtKhZjAZHvtEOAIBg1tHDeqtCO1/liqicvOvReaoCL4pnF9hVut3WkknHN2/4L
N1xAXKGc2PsYiTdIRlocGtZhaZwHGehkxJuTGiEpI1NCNlUS9cPZnmsDMWEGutL97tO0nqbSslQc
dX45wskaq/PcNmPsVtZd0HU3TIWptuojV/hpf0z2YS4tYpW0BViwWdfBq06wkDiu5I3195t8m5Vb
2NMU11RAWQD2XD6HfjAcr4eoSXlTZTjXZqxxHYwpZohTj6iiURj3DsLUhwAXfzD2fdR9SHGddRsj
f0xChZpzb7KtvsBkuaj8Rzv8Udf3bvSDoB7bYXdANxGv0ctadzEwyXiafnLLLeoIurP1yyg4/CZO
Cz+4mFVxhIN43BSbxIe11jFZNLwZdASD2jYb6z53m7UgDOQognRPynTokddjf9HdTg2Vh9mp75tR
x3rqChcEhn1USdh5uOpwHy6/SMeyTYPjxdp04vWReU4GR++Tu82ptu1s/l5fqCVQtK7tFEPiqdQ1
NPeWJrGqs+ZhwsR7H1qJ19wzF/lG5yQhbKpWU8Ug5x/maUqhd1JIvB0bI3k18cH2dm4mar9Xa9PG
U7ekGx0zEcpin1nm1IWYugepGuSl0dMQYnjEpgVDRWY8/+w54Wnrn6ea41xFXT1ARnu+tes181ae
ubNKuInStvEuyzxCzbbOvXpLK4iT8B0QOW/uRGsVfnNjzedW9/FY/V9a1sEiFb4JtS66wzgEAsBo
DbHRiHgtXBzqJt0ilggL45K2evUQQKlkOWvnTKNaaHeazS2QUTTqYGVR8pDk24Qjht2p708CxugO
TWNa1ZnxnSIyfjpuSyHdPl2WCobUc6q26+g4SG5vxLjls35R1nBd3NcRT7H1WGwa8mU2Jnl9q9gb
L3aXqnCxjDrbeYt2AEUAGSCcvoTm1TP7aYI+vBdtxci2LKK307KhihqSVotXb6RxMIBQas2HAXfU
sRZx56RrK3dryHcjbd9tng6mSYyt4hVNtGgfUh5smF2uLrt9Gbz+gqhZohoBAYelXoAAsLdXSHKX
mt6Gi40S+BxwsMJakbod5BCc8Dptt+PqlZCGgFPbK7Pbs2H6SpEgUuuVwBm25r/29Ql6wEg7juMQ
pZt/nplBZTLhh8w5HKCLMQYfE45g2FGnAq8MwKkYfober4WuWV83hUBhtC4XeKzjtP3g/tULw3Lu
PoHD3WjLS2Ybxwdxh0PkuIVPFPxdPJXvEvOVS1N6pn9QZsDvD27eCnrTwoc0Dpm4q6cxJ3CDYX14
dCxy5wT8urptRoPoYrR15ZX52TbrCUpIOAJ8ZCDWWnoRf6A++UXA5p2jJbXc/ufMQXKd6xXGnwTr
d5rcGJORt2qkh5aZ3PfqjPXzqd34j6ZZRNwOvIDU5bEJm1hMNDVtW3TtULa1LIFiIOtGadYrWarK
+xwQlk3HTgTUzrCfb6MdHgKC4bsPiIU1dQ6btT4FU4OR1cFPXeUdXTNdEVbLRiPBHdzU53NeLyr/
RhSCGt70vX42jXtro/GFVYcUeLcrrIz9rbIsENjmcvMVj5edJ9GwvA022HmRN5yCBcpjUXNpWfCC
5jnMqELy4tbYCgHT0EiMxAshAAu0+BVxS54jT4LuC6enBIcnzp6RHGe7uUVz/wqSF8NVuw3WGD6s
ORh/4nVQCuV+PxQeuacDsmn/gU3yzgvqg7T1c7NNYzK4qGwmtxcZo8FNG1od1LN5AfvqH8a4KIwm
+RA0zgA51LHHm6syys1tR5Y+1toRsTvLLlno1qRwFCsV0VFqoSRtvCWK/Ra1LbGcN4fvBabgD/03
GXJZS9rxs+hQFa4Nex0C78pMf+jc9qmqlTw603I3Lc7bTsLb1env5Kz7bPf9IJ2jqGzGDvCXfzet
EjODq8MzW/lzMYRee7FnaqUBHwdIeS0smynlOeRKngJ7RqHuPWJkGPaK9o3fT8c9UB+EqKPenGPo
q5vGx/IdfaiIt22QuKR5acfmYeVoY47WC9nFM/Xa2zXcfzoVvSU+REeb0NaXAaTIVFnjk1Ad1jDy
kXgwyKe9oC/9CBhaRfpfIuBDSnoJTv44XSAcshToKqFjWDVNhOzE3M3LNwIXiSGzUCTGtIeyJLKQ
dKo6oAkuqZM1CvpYCGOntA62HNzfZ+nOT/AySMMNquicd0HsVduvaQnwX6vz1Q37nG4N19AzBj4l
F52hHhEmFrsI73TgLEenipZCbzsmb7SIbsKppx1Mw7uqWKcVpqYQ9r9XEcbjsq7f7TnzZORdtMO8
l7kbyOPWO/qrhyRPrMYQdAwVbHdmGqNU9srLGxXsmZ70fu92rZMNq2vKMfC7G+gQjYlPiQe+r+/c
ycbu3z3mytyoer3rDCICWCbVSVYQzeuBjLxxU+mvoKksgn0x9O90ZR+zQ4dYLPvUgY4VOAUGYgZM
d3rN+jz5hr4vXU0BOXjkk0ZCPGJ7VDkNVJXONQoAt9dhKsLWpPauVDroCYXOEPqFoyENlGxidJB/
Sve4tFaIgdiG5O7cSYYQOKLY9pwGPozKYGjE36cS2rdW4TAFYVPmOgfm1Q3wywq9Wou2B4f5Vj7v
bYQ/9WSBrclzYg/BWcgRuEbLmrTjnl+0U/0t4AZURVu6xbxm51apYAumzmhUlwxzfIfKc+/gljHd
NdU0+RmifrW+E5uPX4Pl1pd6VHxDgmgkqiM1Nd74tEBSW179eW1PfmW2ItrhvDr0XlAGCs4FU8dE
3lluF9tr4LzipIPennTbglcTYN0a/dqFiyqDw/WY2NCBuHVdMdztI8Ak23gj+lvVkm2KVZ8qWDHY
F1nkiNmkTsUNNlXhV8rJQ4oojmk9TMyFFRmPtWlNTuiGWt5V26EeWobUxPczsq8ojWZaHfxvsY69
I1Zu81ZDE9fwTPWo8qbKgoyQGkTqOMBayGqv79SR/jNQkvEJiq++hhDGiH9jh7Pt5nLX7AaMgank
sy9oAu+y8aaaa4WMRDQ37cjkDwxfcIxYg9H9I9gHldYhZCFpIOtLg5niBYbz0Vy3MdLVzUlDGRLk
PaNaKqt0aIWpArJaIP/X7t69sW3EGmPdEvX3AYa2eR4iIw0PEptQpU7YW2M2SFVr9PLdmSYQWYmc
RDSGAEmC5Vo8N9oyqGZq54yiyzkG4FMkzThi4887y9YQlOUl4PQihnC+eHPAPnqbVHO8aAvsREcP
eQeJ0cPi8vrKut7K3Gh0M5dHQbmDyRjD6QWY01ivMkEiSYFMbUtWSxugCp0RR4KBXrTdkmvYMgdx
y1+Q34E3tnD1gsR4P2lDMFChBvZio1cQe3A83+bqHorTOu6xcrOeQ+x+4FUXWwhh0L13mgAlBMba
b/SyacxCBSRrSNufpLtYpe0LP7ec2i8ZGuAFJzsqdmdZPmwxY9bFIFgFo6YlYTT8oaOZH+2593Dm
BN7J16EfR74JLhutI+AfUDCq0V1J9RIgT11riPxjjzzOm01QQvnBI9rsFG3DCeXgNiPyI4fI/TVw
j9Hkoz+7GnkFDLqXy7BAkAtRWpfzRtiRbHNw3ED4vwqnFZnZTfuzaikrZhGtp3Vfo/MS9PzGUgDV
2Bx4VQw73OWBr4pgvFe62bI02NRwEkHiz1/M9L1wrNBLGjYOH2y0Ye7Ml/Hc2Oua96vDvqyK13ez
ktEvPwxNacZlv1bBpG8MfDLAfm3XOl5WHRaU7VFRQzU4N7ULdyxg8VCW3evQepgj0T6B8uHFUId2
T+PYeDdNpJtbf6dWEUbEcpO+4jzXwkXeP/kYwff4fBlmuLzPmMuDXk29F3wAWNV4w5LSxZc32q37
V7Dm+YtPQVyNGcRl7/ydQMIXwotnA55H1ljdkIdSou6qHdHdtDsnRUOEeXKJYIVaQhiW4UTJJhxW
VRzOaJhg1BEkZQSj29lM1sFacKIPzlAg/xRHJ9SbBmKxVle/QlUBGeb91sLbe++xFX+g6wkVcrik
phHWfwo5rf7AXMWu2y7nDEYRdEroGnj32rEA8WI06EoHzpJZUHEE407eunBcgddKG6qXiiE7Ypvx
kx0wC+Zu0cRS/bJetz54aDYIz6J9ulrPnmDGxJ4Yd/+4YkNWdzWjfokGw9Dne8Upudm9RlZH1VE7
BiC+fNXGjXogeRWjAOQa5xdfeX/YOFCluGZRe93sEJkSd3uS7PA6T8POsr4sWQsAAKqme6z9UX0t
wRw+CxXYt3rpgPbP4zceS5ww+c7Mbm3ovwNY9yY3SsziLAXhtcwwoLeehQGkIcjmyRLJ8goMEZrZ
6HJU1nJaMQd0WWX4Xcw42/ylVgOOh7OA8dEEeoWPEJYXFRieDIwJ710ASfdAqZcj6XdyReDtk6rp
p3ei3QhCIiT6GqbIjy0H3KjJmVGo6N7xSuVaQzmCeX+0ASaktkU4CsV1YlCmsd2DIFCxpBuOwmSU
8/Zs5to67+Fe3xuzep+rBxDSaBuMPEuytLeUPk2RdtJJbCI1vuwB0DYKkHbAMzr2NQoNGeWz7dWl
oA4HYID9mvdLDTuJhmxtCkzRj9nO2mJQdLzyaPNj8E2be85n9H42BsDAOFOQ20yqR70CDI29Darw
bTi4mSOIfvI6DgxlDsZyFCG0zifD84HOyFCXtUf3w9NrmDqyG2Jq3P3azFaQAROvs4aO4C1Mxt/j
1t4c1OG7czThtvff+SFLZG18hJtKe1efL86rM3iqTvq5G88QyF0TdHYB8sGiWXw2FuPoI7u2fSJQ
Ybj3IAAMR+HSnqyL8OV9E2xPHdkeh9ZHDtA6ONlDnVPVPyB3y8EME8nMIQ/RoRqKVPQZ7aFJ/Wo4
qMEHIunwnxHfQKcj68NEKB68RjvTJuSeDD6E1sblzt8WN3W1pZDDtMgp7PUwG28pWhW+WtEG/fwV
xXk1dlHqz5U58hbl7uoiKyWRuYOSxgvn+kuHwa9liqYEOq2FWLs6War+ik6qn8GGJDESnIVgM6lk
E2p2AwytwwrvqX2aGmSa0fzzO+rHK68/G9I/Rma++FP3rsJ9jxurcuO+cp/myvlS3ubFtV2/QZpl
TBzt49Ce7S6DYm9OteQHtgwoyBZZQCXiE5r2cLXzRSZq66EZ9sxyApw9c5hFtRdlBglJbsZtjdWs
H7uhvg3bvrR714ot3V87z7k1NffTymImmy28ggmVgBXKjz5kR2+3OBqHCBv9Jr+2wYPmcUPeGkh4
JL3Dz4AhoDegmr7YhOfHHQs/dw1zrxlCn+744AisH7sWmLzYgkfFo3IWUPkXDGwStxo+0ee+GSBn
gOdHJ4Qx8jisDsABYr970n31hN/E2oh7F32ibI0QVRc+WXlkVDku68HVVQRGStjG1sKLDcLMu2sA
vlfeVyS9KI82kQ1AfXyfBPkQovUMbj2PNeFH0bh7TLl4bOT0q2snuIR5DM2YBpuYrmMOsc2yddnH
aE2vYUM+RrN/W2lHd4HbgwEzU/B7iBemqBafGZ2xGxeadtu3Nao0JBWDgT9qZZySdQxZUAX1v202
N5EO2mxqFoYUSz5B7cpkkcvBmrO96+4jrpnQ3FYW8N2NfGwuf5JoeK4jii7hCmB6Ae9K7H6szg6I
xdJUt063/2hdckZUArI6rB/rVD0vTQjiQmV/yH15sdbIjie1vwvh3lK/wV/j/EERGsSDNY3oSkRR
qkNRLqE+QjzNToHfoJ1rvATZ0qFdUVK3stFoedHjSMcCFf4NE9t7P24/J9T2mQjcJps5cHeuUEE7
C4vDdr6yBtOmkopPrCofXW2Lxr2jHkbZATOHnlAsAhQZIaixgCxuazvMXVd/7JA/aAGb1E50YJVO
ZiaPXsgzp7dStVsXI2QF9fQVAGqo9jSs54vTQ6UEZhtLC7DTNfXbsAwH6fAWiFYLRJPJ3GNrqshQ
zKNdVENbiuhHwwEKWGN7V5OhQ5X6wxA/4706beOUQSfhQLR+qVGaa2cv3GF68fYQGSsWSN9+iw7o
5ol7AUn5jsP4+3iU4ZzbLrt1RfTmsJcmWG/o7ich7y5ta2fc8i0gJGbDkgYnE4AnSorbbcSG1FvG
xaxiX37jzIpc/c5/MqN4qWfepJ6GPq+VdUMQtzr8JbtwTCNJcthzRACEvXepqu5cI4gy6v1ovedA
v09yBepo3+7e1iQLJqAsvFYZ4HRqx2e2DQlYxDEdlngEHtvrsUrBwn0O52ktVD2+SPN/2Duz5biR
JF2/Slvfowb7MjbdF4ncuS+iqLqBURKFfd/xOudRzoudD6zqUhLEJKY1t+dKJkuSnhHhEeHh/vv/
Y0NKyFNV8vc2br85jnZt6L2/rmrnPsqK30WykCuhcMi3Oios1a24cTUHuTVxCA/yoDwLAoXeKL/w
APfAym5AERlJiq1E/ddSjDZB5t8bdaOt0DNBPiluD0rSvkq0867q2sGT2ojDyfihe+DBPYNkQm0A
VIJueKWp/fWQxg9mabrbYsipaJRyueahcwlr+o+AIArEg/PMI+Wi4ZWExFVary3etLbhDa9yodX8
af+l4hKXJLS2KuhhCNLx4/JT4JCf0qpaRrQP5JAeOS11MwQKJTPdOTyXVr3SXUH7i9SbQM4xbd3r
QCnBxTilsgILc51l7hEZXhJIw20ZQiDVGbuwdQs8xhnWkedYm96SL2JKihx0GlgEmAllbXgMfFHb
mI78kg61ux4M/ykOeOfQUk1u3PUpEqp1ufXV/pNbEAhmg+psTaV8DQ0Y+qJWataZS/WU91m4qxMa
z6yeWJT741XupYeCFMKaWSVfF/SS3Ufm96pyv7q9Etl1bR3CKhGosxXShd4Mjo2i7xLQ/42D9L8H
1kHH+x5CmapRIHRWzvtyTeJuZEbgcPbXka2sSGntmoNnI/ixydft2jpKFyjPKpfuMbpon9PH4ffM
Fg5uZS9z857H+ylvuOoTZGcaFYNb6Zlo68V9b1A1qXvQDPSsw/ySxqvz4MIZFPhIJA+AlNI38o2T
OSDqF3h7gfGNrYaS0mdFW4CBz8I2TwxMkLdpp8qZWQMOTSko1kJ96LPqkIrZpiNUPz+WWUDhiakJ
PH8QBqXtVXC3Y4lsiJ9Jz63RJFxARS9ZmUK/y6QOiIjGGaNXTD5YoMW69u78UEaU5QfXNKG+IvFE
W8OUjk0yklrJSmOgGa67LHfCRtmVB3m/pOYlj1Nyzs442FNfy6QycTrsWA/mDsFsihbfpZW/CT+J
D1xH3R6YBvjWZNPkK3kbofdS7rNPSwjXWSc8Ge3oQyffIiJBFFu5SV+FFlx1fnmRDNZCY8Xcqlmi
aUHOO5JVTuHSucDrLUMo0nbzp5Q2SgfKQM1fcI2ZnQtfOYzaND2oivqG2T4Zh2OlRhoQPwNRRjKG
Z4FUvXI7rB0y1b8C1IUWRERxjRYfcsATbxdImWVuTfOVBEhApvCI1jLYmGFhTG8dOhMXUbSxCYDe
ZbjzjcnieB05aoeNZct37Q/vtgFF9X08GOmAsZtiZT4XF+3WS9bVbsk7Z9zineVJMwwdYInUJIyw
jSTSrzJMJP/+NqNvHZWLsZ9YhgblveNB6d27by22/bGBEse9GsnXxf1SO97sQJA2UchNmiL9Ke/N
KIQAjWuOXYVOe+f0+e+mAbzp/IkhLRkZPz9xPiOXGnRu6FvjCj8I6UrZu684+aE89IfCpq68WRL9
nTnax67/v4Y1OTxUU2g0Oae3q/OAwHWfRIk2YcNcKf+2cqcCA86JoYkLup4IvZw3GiqQt6xodPj3
9TSwAAEActQmfAZvWPWTyVO5bo2YR5Xdh5+R704Sb+UsCb7NTteJjckoyl7yojrHC/TKB4x0ZSj1
JtIfnX+fu2McC4JlKrRIcFxM7KhWLzhgmGlgLOAo7cpgS3qeLK1Ubc+73MyZ+s7QZH+aEgUax8NQ
bJB8UJW1HjYQKEqb82Zmuv7fD2jSAKEqrZeBBYXL4GCom8GDMoYb6iq7kG/Sb2Tm+o0qr9Q94cXK
eghocFm6n97YrD+cgSdTOmmKMFTRN3zPp8OlaiXKQeALS9p8jlQjpOc0z+VjoxTaNgO1eDVkIt+E
V/TKDUXXNnqtXadh9i1xRO+VzCg11EG51ahH78o+qdeUNniQaKBv3FiqrmJOW84IqdgLitBvh8pE
gJcMY2xbfLLri8i7orQaPauhrO5JGXWggWrtPkBJEtRYx6PeK4THGJ4ROxTafB+luvkpi/V0C3qX
7pRaQI3ZLI2DEitojUEzf5GaWcrLgdqrX6bZVgq8dqwa1naihcgAS7DuCjm1zgZOp89IQWUr8FHl
VdKl4q42gmKfFZp0lehete6BF9BmoFobPSuGjSh3rbYq3RJsTqNpG1Dw6lYqcudqSGTh6IlJeyzd
KF/XsLQuuOcMvcw7v3nzq5NNHftD6USmzon4EF6316D8D5po0xSl7GB5uxhFeLWDmS6461wQQE8l
/NTcK5puTiLqxDMrvTMhiYC9gV4RbS1bT2H+KLbWNo4XmIDGrfzRL3/amtxfmdqZvjVSvniRfzTB
4MTSQ6tnu0RdUueZn0xkhSXqIIh9TidTVgsxoLIzsgKCeTkCLdz7KJtr18pusOuDuY1vtNuFjT87
PF2jrUu2TOTpJlMpAYbow4R4qoIfKKGVGdTZnfCgHlU7t51DQULla3efPI2SiGOreX3J232wnZW8
4r8LbfvyeMx8mOyTbzOZ7LoGOVcZco9CYnZIN2MvXbNVjx0op1X7aZTplhBqBBDzoO16GgvDLUC0
owKfFe1h+/zr+cmZnxsiMh3iO82c9rs6rlDWYU5Y1lS0IxXhRW5Yx6iQNs4SCd3sMa//tDQJLMpC
1Iao4JgXIl7/8u85tEIUolbnxzNrBQo/i04xndB5cpnIcVJZga9xmQzF1mylYySJazjYF/omZ6Ok
EzOTuyTTKAwgZcfutJxtxSEmh91CV+vM242emp8jmVwWvuGpJd0zvALqUV8w7e7bRGXmguGQaw79
ODI4bkBx5Jfvz8/h/OBgcDPHLQOn0fsQUHVzT5F75rDNHJKp3UrTF7bk7DEA6JlaqEFHMKxJ701o
hasbccTgUMh8pB4kRLaPOOeoDRo8yVTPLyM0i+IFOrJ5s7w9EDwz6IyYPt+qGFCdmrH31J21z5+6
x+gh26src2VszJvydpQCNReWcc4h9ROTE4fMNNU182a8PXySZbUSXQZx8IWM2/78os1t5FEvkIZh
IgyIEt7PqGfWudcLcM+UhbEqhBtLhTvJ+ppkCy/gOec4tTM5TLVArobG531gEFBo6vPQLQxkfpFO
RjLxjZJeoT4YRvezaUemVMIrUT9kG/dx7PoHSL1CJeEXCCYUnqWw7engACAFeT99vE51s0msHjxb
eFnQ2aBa1eb8Cs16womJcQVP4oiqrnMzCxlXJgESrsCvv3bN43kbb1H59HY5HcfE3SJNcsy+UcbJ
E+1aX6VH5+DzfBN4ZsPRYCub+Kb+ujR7c2fVqdXJcaiZqSt36du+GjlT/5VnWnoAzz5OT+1MzkQ3
oqchpz8Dnv2xQR3gw7r5PBA5uF/klfd2l56fz3lvh3NNItsDAc5kV6Gp2+q9hrcrEQi3iPaecOFM
movzdMNEAg9G8LFX/L1XFFHuVkIag5g2PWEl1cZtJlpPYqY/5pIb0EexxAg+64YmFBca5x9iIJMN
nMtO4qUGN34tpzs3u4olZa0E335h3k6MTPYwpCe5U4HJtsNq2IRyeAgsb4GHeXbiTkxMsiF9WPZF
PtKMRo0E/i1fh+CRavp2NHere9rqfzeg0VFONq9YG3lWjnFrlwV3ISl1s10iwXo7oj/s3ZMRTVzB
gsYSHCGXYgF8NLdhaHs0iVkBoxbwmJkggzkJne96PQangGeu+nV1nxyrC2WXXNOdR1EaAQBrvfQU
mX05A3v6y2UmJ1fsIY7iA62zqcNnl4Fqq3a07VahXdKet9ZvZPC89kgjl97K+1za9Pulp/Os07ID
NQlyYUQWpwdM6vjm0PB2F+hTyMFOZMqVlSxcbbNXqKUZJrcnN4E4GaYINKLxR14+evhWfvBcy2A0
yjt/6bk1P5ifdiZndCc1egdcZZTdfVX95zpkLdOv5/11aSyTCUsHNcyHFF+qc9RWnWSVt/TsOJeO
8eW8obkTEpYh8JpEcdC8T5xW8/PU9FXC+j55MJXvRXJ//u/PTdbp358sigeYV68F/r5HcyAJjJ1V
Am8Xu83/zsxkTQSeCp0zUvfBxHIQquSmkRDnKaSFd8Ps/UyvEFUyybJgPZtcKFaDkgsPIdb+yrhp
N+rLNty4R8s2fkenGKF22Mj2TbA+P7g5Zzg1OjnyQYgPAQylRB5EhRQCq32Qm9eKl+PfWvfjvLH5
Bfs5wsnR33OdDaYCb0RKFd1Lf0cUlb6WJbmfWSswH+hj1cKAxfP9eVwmWQzlKgeC694M6sXgX3n+
QuQ+69kSSsIkKyRVNCcm/M6woPnHJawo25uheIHywO78XM0RrCnGiY3pNmWXjrhd3O4K0M53dePu
jW16HGn12+0uPVZ7EDYb9TLY00ByG2+rO3iGFlx/tjRz+iUmUVWgZjATjF9C3fn3grVqLmnRs6Mb
b23ZyQ/a057SrXch7peIwuc3w8/RT6m90sxt46xnhpEXuGyJ4vbKGrUX27JVyJvNb8NTt+v3wvb8
pI9zOr1mT4ZrTXZDDA4vLcDG2rE7bBISn228rwBQQTO2ia1sZ4JFPm9xjudLgc1bfqMbpNQ2meHK
iMW6LgmHyg0vXfNY3bgX40AHeg4vQpt2XdtV1t2Guqnt0jWxUNSZ9eSf5qf8q7kGQFJvCfn0Xh9B
vqteq5aGODurJzYmswoDhh4jgs0Nvdd3MJFctE/hxSg6Fl45+8HOXqL7/lLfext1CXsw+yo4md1p
MqGToi72tLc3j/QsbbXLYe+t3cvhSI+s3X3yt9rCeTp7+JyMdRJ61lmdZn2MQTG3bmKocuQCILax
KKEyztkHT4UaF6pnnarzNFmqWZUE4tIgd3DTrN19sm6+Wp+MHTTBr79SJCXskVASI98sTTdFHTqS
JiBHa8dBsaroqtLj5/ObYNYJTyxM7gUnEx0TdDOXUAoEvYkqWw2lx/M2pHHmP8zYiZHJypSF6gCG
5SjrtvmTbPdXzYW20VdgLbcjB7yykMdaGtP4+cmroA2qrjUkIrma3jC5Zyf3S3TsSyZGXzwx4YUa
rEvyGF+p6aofHvVyKTqY9eaTOZtEWHk1jC1/LAx4sGQlxtVdVVkIY6b+08LqjEv8cXUUKtfQZRjk
Wt6PRfLaDgjeuDqDZO40z6PXzuv8Q5LHkp0WtbSzBN27IIIQ1gDuxJtAkfLHptHVqybQlnRXxnGd
+zaTcQeRHLr0f+CQxPkQ6Nqg1dZ9c6GWC7f8/AQbI8M9hRoUZibDzuPWaP3xuBgGZdWpxQ7SLXPl
i8n2/ATPj+inoUk04aStmEYRhnQaHqvGGWHa26T1aWde4jBdGtPkRktUfWiilhtNHJzvuShdZl22
dWHLOj+icWo+rBElMCpGpDWRqXg/dRQYcwWyNB75srQmDlsZ2l3lF6umV2ARWAj43nAaZ6xN45F6
8HPVUMas9NHcKWv/SFOWtnFuYFrZOtf/vjYaNbCfY5seuY7boFfqmzz31e+wUPn1EoHk/MU46qSa
BlOnT5VuW82MK+I6Ars7eO435c5ZN0ftOl/Tx3WMt8bt8AvnISBAGtjJ6oORmrxu2iaBDcxkAqvy
Kgqes2yxfjh3JZ5amIQZLc1Z3uDrYyRVP2WIHg8793ZU2HTXS1HTnO+dmppcWHVqJiFiSuT+GsgZ
hKE7ZLXwtY/7a63IbkxxKS0wGw6D60GYZ0zgw/353tmFOpSlNAsGO7iUQO7/SAiGnbWz7Z85HaGC
hTZlR3S4FLnNncqmSC8emkNAV6anclDRDFu1LgKStLSsXQf0slD09MpBvYPAEgKM0KV4WnzMoeHq
BP8I0M5byXX3C+mX0+8xOY+NsKtjYCg86QbfWtVeCAlBdPQyGEnr4eH8uTJ3fJ3amhzJjlCKYuhx
UjqNszazlwGoc1n8AvOtcmplch7DdDDouUTSkHvM9knz9EvIs7no4NTC5HyMINPIA4W1GxoTMRAn
vXUKceEMXpiraQ6880QtAwlJZD/ILzT07R25oQ0x/JWo+mQs+sT9zV7K+nTA/Z0hg6XrzpezTd5/
P7/ws9WlUyuTXZ3AxtV39L3ayk1X72Rb3ki8FtSVdPQvzRvzWXkqFhGIc/cyDMi6JKqSJorTYzGL
JA1qPU6SQTVuiti508xw23XCRgfQcn58s4sFu7iqKyZQ2GnSwqklKKydMQRoaAOu9RHLs9JFyz5v
ZvSr6U2J1NJfZiaeneWiEoQhPgGdSWV8ozncCJ+D5igp8Ls1X6ulXMz8DFqqKaOxQ+g42a9+p7Ux
+D2ygOUItKf/QEvSGn6yYC+24UKSbn5wP41NBpe77gBSazyHD9VhJEAuNsZxWext9no2pZ92Jpu3
Fz2n1ceqGQyAL+3TyDZu2e1W/+bdj0AUd/0r0RT9EKDtoMkd7+f3F4xcamrjuNFgS2Fpq9Xvev3o
B4FtJBYdzuH2vIuMs/TBRWTLgE3fVKmpTpbM0XQvsqKewlbnbwX1E1zL26j/nnvuVeRVdqWV6/MG
Z5NppiqKFi9lTbf0yQXiS3EpKdAd2N5lvYGiSvE2zW20ZncfcnsE1gRPNHqy9SU72YyJFm9nrYfX
er/EIj+3CUntIlcwlivEaUIihXlF8HUw1A29Nn7n3YqmeyPTmnd+wHN+empm8thNq4iDhdZZmw6U
b2KT2i5MQ3nwrSlH3soIcpoCxrEf540ujW28kU7eo4OUIqJSM8k5/EjdN99/EY3HXzGhqsQk8Pd9
wIiJgZx7Rt4Bk2ygQpDClaxQzYYv77yZmTMFZ5EgXYJfnc6ViYOawSCWopNyd6amrdGF7IhPpo+8
KC1g5y3NzBmWiOqAJSn0/k8cM4vVRhN8BmSYxWNWe09pZ17qWvF03szsgCRemQgYGNSSJxeo22uN
q5ZwblupC9k+ZMXQAzfKTpPbhQHNW9IUgtTxeTEFm1RgadOsYG9XqX8wivYikDzobd1drgULUeFc
VKyySn/ZmoyK6IOQlb5rstOBvE5frOexDCrQUEJjtfwte4KKb+NtfqHiiFkTrNCogMuZ8t7P9cwZ
9AY0rN2qmgX3bhx/8ROhtRPULbOF6Rz3zOSofGdrchFonIW61SJx4ZQjdXB8D8HR4bxvnDchTbUe
wADHjRDAyWK4L2r7GCSfz//9WRdHKUbTuV4gnpisUpJEYQkObrDJ6uy9CCqrTtmUbr6Alpj3hhM7
8vtl6WU9hfMPvYJR81OgTOFuhI0p8DxbRSuaYa+rnb9ugo22cCbNXda81X8OcHLYlrQZe0P8ZhgA
d/8Es6HtXrkwvFGeX5nbYAMB59Jox9F8cAxqhfKoRqKhtvd+tKKQJIA4UCNBuj23tW25M9fDTv6W
XGt2RivG+TWcubHVcTfpI+BflabdC6Zj9T1A5PExoT3qsPa1qE6q0Jn3yafSAIjgLB3Bc9H4O5OT
k5GXnhxGVjD2TgaPMOfG97qd3XgP1bFe92uYU6X/QTg+uxcIFNBTp02Dbq73sxrUqpTmBeOEmMSu
KxrV4rvzMzm7G2jeIgKXCfCmV0vZliK1dxR+oN5aqZEMiWi6E/ulfN94Q31wjxMzE/fo01xRQri5
aQj6XMEwO8AN7cN3qilbyVkSP5mftZ9jmsyaUUMDGMmMqVWMaKtXBtoKZfErE2ehmQGiAOWTKRw5
Ja9YGYLBxCH9mDvauizvxmzw+eWZvb5OrIxDPYlhfCuR4ygoCBSb+tgEFc9MYa10dxU8m+ctjZPy
YYVOLI2OcmKJ8m6pVy6uFgvV1nKvNQh1oVZtC2Qi9Ee/tdZFuDtvcm5wwEDh2JF4AiJQ+94kLAei
p9Uml4kVb+XiRQ3QI1B/RLG7MItzTn5qaDKLWqCJuVBUiEypX6T2SUshlPa/nR/M3PxJEsJfusT7
mSFNBtOiXJ74nLpvvLAR1I1qDIGJFca3QhB99sdO5sQ0Nio13POW50f30/LkooGDzYJDk70lNhE8
fa9D/GC5S3tq9lY5Hd9ksQQOQMIorFRb805D94kWyJVgRz/qtWJrTzIcpqulyGbu1Di1OVk3q8nz
VBnXzYjzEGLmoFnJovGSW8mVqcPK4tbCQgw3/sXpLji1ONkFAroWEBbgkp5wlbaPevVwfq3mp1GW
6LoTEVYjIn3vJp4bRZ5bEKwpI6pKgJVCdg9In6zbABpgiKKL4WjGt5lD5C1eRKhyOrC4pVCwnf8i
s05z8j0mB3LFtHawrxKrxtmhaJ/DsNkalHrOW5mZTqBWpEIkYi3jQ8tul8AOlI0aZU0Qw78CWZ6y
EHjMbDsuRzSneBhRN5huuwKuOoW7BUCfo+8R+0Vm4dIa4BjyjnGIlmphbmkVOT+qtzaciZdglF7k
sUCoKsakeBCYg2QIOX330Ftv3Bf4UKIvxgXY72Dlo4MOKe6qG5EoG162K/nYvUb2Usp/dmaRfVMs
IiAZDoD3fqTonht2sO3Yml7V1zB3mxD1DUvX9swJrdEGTbJ9FEWnovTeilR7MnLivJ5i/VmB0RMe
rpUsXTeDa5+f0llDhCCiIUuG9KHxyU8sOOcqThcDjtjCu3aTcl1J+9RYuLWlcV4+LJ2FoAL3AaWf
6bWtmLHvDKPfZ5AAZ522TqTQbqTPeVxceMJtCOGROQQbS/h+foBT4gHAeEisjJ3XY11V+7AVII6N
tBYeSFJoxaVxw/Vglzv1i7bvNzSXI24cX0ob7TgqatG+vMu37b7Ynv8Ok0n+8BVGnzq54qXSFPs6
S0pbGa5b76FWPvvFTYng13kz0iQ6/2BncoiGhSQL4uCVb8j+9klaB1vBDi9GkgV93WzCW2Uztorp
4moJGyIvDXH8/GSIfht62qAyy9FB3HVIVqdoGNnWJt3pa5hDR5TNfbVpubKiTX+BtBG5ywBI17Jk
4fSQ+DALk5PeUVLwnzGzLT2ET80ayuyNBNXxOjxCT/xlxCBDp7pL4e+9ly91Z90u35/zs0H3Ii8l
QpLp4ejqReWqPhxmBqybvvGYixsFIh+/uz2/4lPY9R9jHUtyMsHcmDh6P+0yuM0oGz0rOJhH+aje
N9t+U1+HG+Hat6tNcAPrbrWRt2G2UnkILxZAp6+zP78A+Q1TAwBJXfL9FzB6sylyPy9tMfOv3FB/
wQMPZpR+ktput7XC1wzCts1na2h/ZJF51OoeGjKxWojEJpfRH99ivBJkMoJkAyfTgCZgEg4pEmHw
zK1DSIOcHzFMAbFWrvLme5pf+/2P8zP/Rtlzcp5NTb6ddycOn6RD18DXXbztNaSegGOqN8U1LNLr
9I9r7z++df/pvsLBG/VumpT//C/+/w1UWOG7XjX57z+v/G9FWqKw+F/jr/31Y+9/6Z832WvyUBWv
r9XVSzb9yXe/yN//0/76pXp5959NUvlVf1e/Fv39a1lH1ZsRvun4k//TD//2+vZXHvvs9R9/f/ke
+8naLyuC++rvf350+P6Pv1uSQtD8H6cG/vz0+iXmF//4nSr92/b1+2vxEn383deXsvrH3wXV+E2h
W49eFU54WunGtr329Y+PzN/IjRhQLZDyHPOrnL4JjLIevyZpv43FNh6RKg1dPBS4Z0vEi94+038b
cdaaZZEpRVaK3/vX93y3ZD+X8G9JHd+mflKV//g7GU92wonDsDnoLB4jJhgTJJnr6P1OUftiMMtY
y6GWkFBEDiW9lb91DSSBF23TtPn3LIkt41qKR4Wq/DJvoDCEmL5CLyYPIhxZS67SChZHLbbgwY6O
vo86EQX40jTv1Fa5oJ96A0XsJ6tuvhUKDHRm2GwGSBd5hR0HGcI9EwEgLUFmqE1HKY+oQnLD2SXQ
tVEUeZLj4lMb9RdC6T5Y3sDDkLZyRYvWOcT2nd/ctiU5VNfblmm0a9rhYDlIpQTSrVfr8KzCGJBZ
u6RSfhiu/8Nq49tI1I99mfEWi3PUH4KXwh+5fo2jYIlf5LS8kWnTkpMY+UM33IVxz4fdZaqI+9Cz
dnUVPDhWkq6iRL+nIXJt1SoCC+AK1KC5Ej1rHVXDwax1C3WvaFjlQr3XKmFf9YCn8urOKfMddGZX
MHlsVMN4jIf03gmDi6Rq0AazHAipvate8HdhqH0PxAwBvQxqmxZJWFL+17of3wyDt+tNfR+2zU6W
q096rOwKK/qSRvpBDKEW9YvrSuljyEidz8ivbDtFP8aoEsSK+aShDdP68t7Qg32l07Xe7039MXxJ
gxyO5Ww7yM2hQ+BRCctN2RkcHLDOOXmK5Jm/lUKu70TeD6kAF8JwyLL+SFZ536T5Nregyi2VeOUk
dIQb/ZUeCq+Vp33R3XRdu+kuJBx1G2ljyOmDFMMeH+Wf3UBZC1Z+VekV1HD5sdPjPZSQoV254kEI
knvQx4+DbNwDWlmnarPLG4EQDUlDEVZviCNXflhvIz36VFX9tem329yAR9EaKggblLtcFXeubNBA
WEgQbgr1F6+Elc3T7Vqpm5UiD2toaS7cRGFts21bGU+BI207R94Ycf9DdZRdqBXXqdMCJfEu/FC+
0PT6qXEJ9ethB0XnvkR4TwnDA+wpd10c7mB+fymDTFhHDuwShqV/NvTmCypLhi3APa3hMiPfIBpo
lhPDz2ht1NA5KlWFuEv12AX1Z8WNpINWmZ0tGvUxl+OtmPO4rZAMgM1YGemmIWKnjVtGQEBp1qVf
fuq79rkQtAslD7Zx6Bk28tlPCPOBO1ONgKCnrIVcyuxWC03+MXO5+l3wVRP5FKjvkE4Md6WVf7Oa
qtw4ObyLMODStZWDL1SqwVqhAgVlYRE4K0Qji2uIt6Hia9IHuI+RYoWcFDJp9Bkr/aEsLWgRiW63
QRcodu6NMqIDcihF0iHzGSvKngr8VlXV3yOhfgjhilj5gniV56Vsl5r72oXtpZ/5L6YK2stLnzsx
+14i6JkXz+VgwlfvrLNW2YlGsM5dZPng/xQhYOG9hZLUCmWObZBJ9VqXoMl0VLNceZxbK8s0v1J8
v4yHGO7jJkeKq9+FhWIXqX+JIstFnoa7biTSrXQ7kDraaAfrIWqUy05WHrzY2JR9eqkV3lYSyq9a
whXuRf295JVfGmhHdZq79L679CttH5TCrjRMxK3016oc9NVgiDugAdGqQC2Ed/E2ctKd1AaHUkpB
BJQHC4HiukGGsCQ6KHMka2r/2Lb6QfWirxZaJnrifIb2G7WTigZiaL1TP7jyh+jShy/dzuLo1rfU
q9SM2NLwc2v8K3ToS8CuvSqG9hqy2FVTyPeQRn9tY/0zOUqEYJLbuPbgbc5yaIohlrEiBc1QVbqE
yfkS3kPoAGEntcPMKFdaU3jSxgpF6yoptEFZF5HwYKDVqg2Zun67TP9/YPF3WDzGd8F/H1k8/N//
k/7t9qWO0tOY4s9f+1dQof7G45GgGlKosd9vjK7/DCo05TeJC90aw4qxwDlGnH8FFdZvBpkXBalf
HVC+ohCL/CuokLXfxiKNRe8TcQcMcca/E1RMnhljMEPtEY5jvt3YATB56cSgGVy5ZlcWCU0U6Zgi
oDcFDlGn/XYyOX+GM6fhy7QB6E9TiiZSzyWEMiZPS1GAfplbQOahAfuP414N65JG+BWUnlt5W9yT
eXHj7fiI9hcfGZOU2Qfbk2H6QR51MhNq11mw6tt7zfucs8nPj3BuLgkRabM2iCNBV74Pz4a2Q5PE
YS5VMb1qY/Gan3tWmvb3sFhiBpnmQt4GdGpr8mjy3BLlB+ba9ovqTk6jK6PVy1Vb+h0pGDjb9Rji
+kKJ7daJt4qbfPmFoY6dmDQbvRFdvB+qg0BO4eeYjyRpXSFfOKBaJsJD7WtLszpmNk6D3tFDQbRT
JWf3gDYj2j9NC6DjWZsFjSu2n7ufuyj90utLpF1z3gFewhwrykT/b0mRk4eYp6Zo/Hp4R1M96/HX
tn72w4U+8hnfAB09viB4KWBp8rwEx+ZS7MeEWRkrT+1WfXcXDAGiCeqCF87M14klJu79fOm+P6pz
YKls1bXsuPTYlAsZv2l9fPQ+Q7bGXBjZRZlj6L2NGvIvDXZlyYZSa5M8WlvU4j67n77RM3vbbbiG
bqz1Einm3Awq9LSSDIFXBczOe5ulMCAwhtqTLTlBtwXECb2nVqHk1oXdujHqaKGcMG2nexskxzbn
Iqf3RyJEg6saKREmsj3G14hyd2sitHKXrAmP7XrtHvV19CRuES+0XqtPS00/Mz4JOvun9XGZT3yy
97qkMjp2WG5oaIx8a6QvCoKr57fxkpHx8xMjxFCi1Ka6aLtRiUaTpzyUSv7FEsSF5Mq0dPJhLieL
h0wB2tUD/TeQLq7J02bgHSG2v5Fsbz/SGENXvuCjc9vgdP4mh7EUp6GoVg78urWzC+J+paZLFZKl
2ZucwQRZFiJqXGhlZd1RXtuBihxlT5YYA6aJoj9mj26m8fkP3E+ebLdOK0IhVDrJRqViM6AugAZQ
L8ekBZVry3SolAxXTqNuMzHdJQj8nXeScRiTA9jAD/+yPmYlTpwkbvqC1wH7ABpAOCCLndsg49mV
SDmmYkhGUrBr03w8b3R2t2vqmOyA7xRSiPdGqYk2RCR4pkNjd+8iCQbvupX+cJDYPm9JG//UyfgM
EwqqEUNJVYH2R5Au700VLmQbnROiVmm5BsK87WDwfCK/kCeoGpXKqIahB9CC12LxjOieAGVzJ2zN
Tg32QVaqqLe0o6g9NfGDZArZddCryUbVkfb0YBm0qyDmpEBZcjsCf/a+5xr3qqm4D6hIGhAlivKV
6kFFvxG8UEU3NSNj45WoE8Mv1d9UpauZN+iVlQdjHVxeJE1Ee0QguisvyZF3Eawg2ggo3R3pvEAz
XoGVSaURdyVHSKzQbQD7etyiU418562sjtKwSdPtU0XPjkOJ4NX52Zxsu7fJNAkKuK013F2fOEsQ
lOHQi0wmBYuVl33PtQUD0+bLDxYmB6Pay3KTJxGvwbVz5dz5e2lvrht6IlfiWl4J66WDZNHg5JBU
iixWnJohaTcJKfJ4796R89jEb8x96+WE+NIUTvyRSEFIdR17cZUCdGttebElfrKl/5hDQhEKoCKw
ryk7D7xQBQrLsULmGS3aSyQzL61Vu+v29EJcckjvJHvkArC+LE3m5Mj8YHhykrVWCe0oXJ6Qvj1J
zmMZp5yXCxWN2fk7GdzEBVUlq0BvY6NKYXq1Hqx2IZabnscfRjFxQcGRS8TNsSAe/b32FS36lXdN
+97aul2CUczYYomo/7x1QQDsnYzGTau66HtUhKJLJLa23d6/RBnsrRVtsUfr4+q8tzUZV9D0cqiO
tqp1vZFBOu5GCKxBtwDUkJB6RZt2kW56WnFkMhUCOsjyKFHPlI/7oK9EoW9IDt0hH7NRIPtB4eNe
gNjdukdQnq64EBZdO7tHJfuQfj5/Xs2bB91Gnt7kjpMngbmq5GTvGsw331q4etUjPFX74GFcU33V
bep0JdmVrX9210tUldMq4x8j/2l6im/Wolyru3o0vW3hu6435jH4QkZrPdKo+atHYVNskNXZdGi2
HEn92ueHPrfaZBhMyDKp/BHRv7/3BDhMFYtGfdtCwenZzWNrJYhFbftJ692fNzU/VBBqUPcAeFCn
/GO9Zum+og+q3R/jJz1HuI9wWt4M+/CqWvmHECqO4BpAnrp1VvEWBZPFDMAkoHibbOqLGv1EEK1Q
rHk/WlWNwqbKatV2Szr0STUO2QM/Rg0jXQooPsQTvLtN+ohBsWoiht9bQpOz6MQQFT7VuVTC3z2D
1DHsI+dndGbx3hmZXBIOqRox4cywY/WxyOE5PpjNEvvNtFN5nLN3RiYe0jmlWMQVI2ltpLLtaC3c
V9SCrR0dots/S5TvKpTn8kMfrI2X1kmciRrs/yPtypojxZntLyIChNheWWpzle1y2e7lhXC7pwUI
EJvYfv09+EbMVGHCxMz37O5KtKVSmSfPyUe1neZta8lt5PGgFoA/g1v6RXkrUkg6QO4Ph/Evmnhr
XYELu+NmpDMvMKbFiD4z2O611yxFIQfNDBGDliu0Q79euM+30zSnyBHhHHxwnd2OshfoBzWmk6BD
ATpP3Eq8/HsDADhNaRN05znWbNFSqSjqMMAAhRxlFTKPFd+/trC0964tzBbK7muC9DMs9N2FWxsZ
H0d7DaY1TfhtUI4WPDhkoJohG2HPuWyEVToOyOBMbIYugFbnQ7wTT8om35f32BnnyActnA/2fs90
zT1Y+Z7HQMBn34tN4Tl+4a/dEwtjNlFwhTKyqeMlZMyuYTD31FpTo95g9tmR2ZDOdponkj7/65nF
FQgLjqoDBTnHjGugT5sYWvDg12tXY+W2yO0NyMlWPNTC5FqA3aHHcWrXRyr5dg+SsAYXR9gZmNyJ
SJNv9W20g0jx7j+M5m8zSDLfmjHMFlT4UW94rXB+aqX8lke5FxpkxRUuBOgIHK7szN6K6E6uKmiq
GaC3sqBw6kPBddsiTlJpUB9V/1932k6eCoRgiMkIqv4gGZnNX63SQmq8NTw7uURyB0FzT7NQPF9r
gPoIPman4NrQHKyYd8w0JAgwvPg12ZJthGxbe1R2aCveOJv43vmeI1hRgnADnXSotz2EbuXWx+a+
DUKX7hjUob5e0QXnZWnIbaNhDkM3p7LEtYseWKo3gMAaXtZLNyS6p8R/vrYwTy3+/9xemZi5r44Z
zlCm9bQ34ydWA4vUXsoTdEOtU+zgXaIchovyGKLrZ+VQzHNUH5ZRygTZAro20BYwO+IClARxXIeG
R7b1wXlIHrMd9EjR0CkqX9liDValGubAwk8mp/m+uvKoMXYRUj7YuefyDZLmQbetX9gdBJdPxgaR
ILB379339F48dg8oFEPG8rAGu1u4+SZKhr9HPTm+q08o2oYzJN5BxFDVKP03T1ajn5OkFF5NUYv+
enUXvCgibRvtlpMIkDq/myqaW2gFNtBWJA8mQ1E33HKxxry2tElRXbJN5M3A6PIRi16NqBz1fhhz
rGOpFj6D/HGR/fp6GB8Jt/m5vDZBbidN0sbRix4mmg047RWwnqTICoeP4XMy9YcxL7s03jfyCHU9
b+JAUX7Qp68/YWkmkX0HLhtwWKD3Zpt1hHRNEbWK4YFO2K0acJtLiNWWl39vBQVINHJPnREIJm7H
qTCAMgnkC6EZCcHUWvEnotJ25cgvrRcwtaADgy910Il7awSK1DEeZ8z0dOeNQKKxXckHzGtlH6fs
2sBsrgquZlA8AZBkOJgHeQr376PHwSG7JrowzcZ8VyBTCpEDzBgBieztQNIy1MeGTRWKVNmryTkv
oZUixQNFZY4bK2oaSxtg4kYguMHRtjp/zwyhY+q10hOgR5xggpbQUh7qQvhf74ClUGEqvKFFBdln
c07L4VR1UkvZEQghR/UddNLzbR6xwmt6YfsGeCA2TkRqt02s+pylDVlZuyXvNDWf49VoOAZ6jW6n
NDHKNO8KgjJBE0HxJVIgFd6CbOiYaSj4ZIwM71+Pd2kzXhuc/n7lPGjFofo5wmCvZrueOABn5Nuv
TSysnD1dMYjyJjDhRz76yoTTtNEIkWzNs8WllKcGpEnGz/9gAuABFSKJKNHaswidCTXMGQj4PNkW
5UYUrTjo3IkDgnZ072tTCxMG0hF76jfXKdLW0wpejUa0NRS8c4V4jt6AN8Ny9e7H1xaW5guOzgZu
AC9qlIBvLeiKgbYbwCE9DhjOqCCNXqJZdFjj45h+ZnZ6wegw0RIiEwSJkpkb6vs8a60RAwltdPia
KbhNLukvG83MaJ9yzTU4xNKo0MMzEWSgzIGm39tRRVFUfQBKvRH4xBZtGtDd06Az+/XcLa0ONEqc
idkRdIt0FoJnBogK+wSDklDd7eyX1Fo5oHNUx+RcwV2LpZkaKZ1PsTB8AYdyOZxeCd2JIPrRvWZB
HLCT+N4GSGFv6KY+4j7crD0ulpIT14bnsTEah2iCNj2CqL/3oV7opr51D89e3K9LTy7Fhmj7gq8F
4xjYgOetXyIP2ZgoBUFUKj0wCx7B2xawl/EeTTwHPVAeleevF27hLoFBoGSAzpmIh2eOT8lpY8Zh
idoih2Rn1YcXHfpCbil65JoNRfqUyZXn2oKvRSkMUlAqlDeQoZh27NVJztXKQYUMJjPWeUNkbgk6
D3gKPdl0DdOxZmrmNHjZ8hhCJQS0B5uoedYkUArxm87W2lmWDhmw0qBWoBAh+MxVAaEypY47FE5b
c2u2tlsm0HhHxf7rxVq4JAEPn+IXAoy3rs5mzhiaNO7kqGF32If/f0/TDbS+VxZoqRZwY2c2bSZw
zpbafthxvk/lmsat/fj3xOcbrYQXi+cakHf4djR2gVJq5g5JnpqscmrNC0/8Xg1wqA/tLr3TtuVe
+FEQelPZHjxxKw5r6f03Qe3/tjvb+LWTcySYGogsH5pNfiR/oM3CD1Bou4z32haBG/SeXb4q37V4
wkH5BC9J8UT5FE81fa7FCZjhgE6jh4nyYWoKVLzW6/zmXvXTw39yYECAgQZhujeRwbg9bzW6ig1R
mIht9vG9tdF2bBteJvUUtLBBruvrLbp0Eq6NzSJ5yqpMqVsLEUH6Le1iV49PTbfisxb3DIIn4CY1
BDbqPK9UxiTD6yvUPsqKzd78oM2oQYrEt1PPVOjKh/ghPa31Uy7d3P+Y/cQ6EpodNzkFDoOlwJSn
pguoa2Yd+VAENlDDMV8Z55JvvrY3yzflwNcih4Bh8jiEuOBeUQo/NyD7Db7r+j/ECXApaBJFGxie
zHMKesGHrs8Eyt0FMNW09/IoDJJ+//XuWFo5EEjg7YWKBS7zebo1qvLRdDRUNIfKBS3eEdDMLXr/
HkzfOg0bedQOqj8llMw1MtSFucTbwkTnKBRtUQmcuZl0UOu+4xjepCREvMiDm/lVbAA6/0Gem0D1
Mx+C6xZAm2tOeyE0QuSF8hf4MxAYzXkw7VIpG0cWuheBy0IYj1R++3pSFy45yHwgxEMmwpjChtvz
TUKntlsF1dSxSp4dkO64A6nuIUGbuKCFWLvqPp5Ct/Erbm7U8p2poxp14tkJN2RVQE5cA4z/D35c
Td1J97jZDe8mVhXTuI6M+DyDsIihAUwIsjdtns0pAC6BTpihe63dRy4bsldoya34rQUbFEVZ4O/A
YjsRNNxOYhOFShMhGkIxX+O7tCCVD0i06n+9VAu3DpSpp1QKeH5NiororZlR7QnrepjRH6Jt8z5V
gdEtxNzm0AEKrbmT1HKx1X/oz18bnje9IsqC4YlGESEKxXN+Nj7bYG1WIJvk8Vf9Pd/zp2jf+sMb
34HpezoNAfw0oEUuctmojPqFl0K6w/6uHovVdP3nKOb2U2ZHEZuY5mmFT9EKez8y9ZlCXNiMnXvG
wzuih9AATITbcHXF+SzbndD28ALAw8/spo4KqvbW1tEdYm7RHvRelyC0GxBsZ7bcAghzSTMHjSm8
3a5M/hRLzI4MAmwk8kHPg4P6ERNcRby0a00h0aaDArx5aH25k1DhAOtSD3ltLL7xU/rOIXkb/HKD
BthJp3NVcmhpf9v4AjwEVbAtzB1vWEUhdDHBSWSgTynOJB6aKy72882P8HdidgLEDYdxfkptsPcR
LaU4QabpghUAWou5pyvvX8/lwjhwbihe52AiBPJrto+bAXIsqZqhMiAhKIzOlzxdsbDk4G5MzPeJ
ajZhX6QGrgpI2kCmSrxMohZTXJEHyn4NnrEwbzfmps1ztTlymyVaXcJc1RySTIPITI06/r8k7ZvO
P6zg4gXUwgGB5eyB3mmlWTYGR8XP6v0+790ODTy5XIvmPy/P1H8KQ3BteLHPs4VI0ek6zJhgMOh9
p3XLc/0SbabpQ/8TyBR+5qssFwuYD9jEU3LCb+KemG9tx87GnnNue3oW/8kSEEcpb+Dh8oZBoh8U
hK4/O1L4Jbf9jiKAaqU7gEcFTP1oxkTChT4kVfELBdGDBhRvl6NrNVxDV32+oic4uUaQjkP3Od4d
t2uMem9apdO0NPyFmGDDsfBBrdwya3T/7fm4tTTFsFe7qW2BFo7CxPQqwDVxqe5lEa8k/RbW+GYw
k5+9MjFK3tM4wWCQTHOFzr8jc79yBlfma54N5nUkCWj3kKpnkO5RRmwluieoA+KaeP16whaAWTcz
Nr/5lQHtiLUOWxRCL+LQPiIXgvsQWWdodG+mIkvlFSf61JxWg9K1Yc48zVCp6PIxp23hT7RF3vjs
/EoUX/sVb7N9c58arvbCNDc/re3Hzz7ndswzn9M7HXRYChiuimc8HF2RP5jDGn3QQrCPtwQ4dxCX
wldPDWQ3G6WqjFwaVgw6UoDxrQvwwp7yjR24VwX5fXTf+RMmf31wC7MKNgu09AJ0BoHST/Qt0PiF
zJpmedpwH6fbMIo9p3ojzUpGcuEY3JiZ/n51DHifR0qfpLZXMgi74g2YrpHTzjtD4LTR9AS3Zqmg
RgInzGyZZJ4zvcu0STYRzV4n6B48gbJzTwNIKLOfTgAULQKl1GWevMT+2iaZM3Z8mLeQOIbwNKDW
iFhvR2gOjgpI6GCj+0akrlAC/uS4JlTG9+1de4ifi/v40Qm6TfMq92S3loVa2KMWBj4lCMHiiO+4
tV6GWlOhwR6DN5Jdzyxf5cp+jNaiwmkT3sZmaHK8MjNbxixsU71NMMec/GjVZ0N9NNnOth8a21lx
zUue5sbUNOKrHdNYRjhWCNG8CtXc3leDLuj3cQDyvF3yarvhTjkLf9iVd2vR/0JIczvI6chcWS6h
LqeOBCvZbMxt75vwb+3OhJSutaWI8NcY0haXDsxXQFUhk4A078wctQqn1WBOAvjYJX/sQfeNaO0l
uoBqwKiuzMxGlcZNI/sc/qVGshUwhvplyqM1e20Hki3kFJ6lL4/GaWLysd5AMAo/lL8Ma5XLJXcz
0QbjgCJ7SefA6b5iNAXfg+2NXAkM44VrFgghdmmymrKcdvynrQqkAaLeiYZ8TsTdxhSS6eC1QWBq
b6em1uyveEvd7DkHTxH04YOvb8alwAp856CPQSstqlXzYG7MlKQzBtXyoBTcBSbyh/a28A2/34zY
QhHk0DbxNtzllm+gYvAbuICL9h+c7EdzsoboaaLLud1JNXKA0BTuLC9WLiT91VZrcmtLx9/BbYHs
yfQwNGY+TqsG3rAKXjxLOq9O7wfjsdANz8kb0J7oax5g4c6ABgtat/EGBCnbvGulQWeTiAsdSHc8
LZIfeH5+IO3RCBFCn9VFYTPgv75exc/bEwtIJ+px0MNAjnN2CedpTWib0tDLhUM8fWh0F0mhBF61
AmpkVCLva3ufhzjZwxsDdy/qV/M7q0VeXdU5spQ8M0NPMGFttVZqKzO5aAVDwhQieP7EWiVa3Ul7
ywqRih09JUK12e6rtaF8dmMYypURcrv5LDCPZtj+mDqZPPJewSavKJCZZqusTNqapdldBzGBTs1L
WNLN0LU78WZ2lWvm//7xjAFZKAPjkQ5Ovk+pOxFmua7YIRTLZAwmX/WHaomVoSyuzJWN2QNkoEyj
aIFElrou/HbsLiQfV+pTi1sapZsJL4Ri87wMBnacHikiHbMlFcu1Iyfzm6Et3SIOj+lQrsaxa/am
v1/dnnVaEp1xhAjGZQjEfbERJ8irPVvnqQUZPEN7X1ltK13aER9hHwEseSoH39okIC1SdIETZIt3
Lf8uDcVHxWHFwy8NzJrwZcj7TzC26SOuBhaXAAeEKlO8AYSUhZlsdICOVfo6dud/7xTQq4eil2US
FKFmhiYuXKNzlNCz1ORJQTu6kPp/2HfXJmaLZKmxpnUhTPQpiJXycmOL6Mf/NoqZK81YZdMe/DIe
aFBONK91NwNXpf+/GZmfH9zEYw1JHy/HODiYa/JCffvfTMz3Vof2Uy11Qi8dNqll+nmdrgzi860K
yOA/6z2HgzhhAjU4FYsRdZo71JMoBWSv7G1qZ56ZOpv/aTx0lhNUWKODWgFTFkfVRCfknEFj9K+z
m9OIUOEHfZKJNv2ZDVnVqSqNWPGqQf/JjOa9yZNfpmX9p6X5x8zsysmUjJCeRAq0lQRAfTx51odk
//V0LbqWq6HMLptIGFlmJwmGUonvpsZ8pS7eynKNrnVxDyASAHobdfbPYIWiYXFowgxNQCak9+JB
08W9pWhoII5OSbGyCZZGBag4QJFAOuH1P3MxEVPMODJ0NE2jiiCyb3GZu2B1W0lwTqfvNgSfaNz/
sTLzMkabxrSoYIWGYQe285y+2i00pSu79mTFRTDIAdRoYxEFXy/a0rXqTOASlYA+B0jFW1dtjQmn
4PD+GF4aoJ6Iak07ypV2mEUrgMZCIAQqi59e/Fwnw1hUEeqvdveIGsopGVY8wwL+YcJv/W1i3owo
Wgcd6qqieOyN/BneJskL0xdHZDEsENvSnbIKSViofd2anJ1dIDgtpHcZ8+NX491Amz8e3x3YXysQ
enmaywLuaQBYaV792GduFQx+vC2CPnD+rLd0LMDJbj9mdsL7qKR4teJjrEsBdvJdvc225rH77hxA
Z7JZQ92vmpsd9oGiIiinFe28+L68r73+znx+F8DWpD/XsDzT5p8dDnC0fHTkG6Bsmef7uJIniabE
zB9BFOS2ZnRkufGDcufnmIYr/nghpQHZV4he2Brgcp9zDNwezHYcMLDW2pd/5Cugz2DwjT29fup8
AuTQ6lQunP0bi7OzPzrFWIQlhqfnD7kFTmY01D4Y3+w9fTBBSH3vnKJ7O3KzI42CZrVquuDfcOug
0gEwr/UZ/0h5nzUoTCkeMlTa2Hm6/kxXg/eFFBVm9R8rc7BjjWedmVSwAm44v3oeUYx9zQ5Rsul6
rz5Vu2Gj+max442X9ChUr6GHFvzPjfnZSTVsmeRNZWOQgoGfvQOaOFtLGy3U4G/HODuBDdoiEykw
xnajA7OM3GZgfMs8jld417pg6wrvDOk33I8OaynV5UVE8gZ87Agn5g+wfKzbFB3qiudYoctz0Ejo
yPvTVSGaKS3y6SSisRFpd2RPPtViHUOEVCngZNXDRB0eH+h+2Jgb9W7tUCzkiGDlytIsXOVlhMwY
wWROGQ0ldhOfnZtLcYk2jXs8CvBpeonboP05kLsJz7fWCzFndUZ2+PYDZhfjwDu7snIMtTs4l+SZ
ga8EeBQn0LbJW/MKkK5bbNeWcSExD6YwAGAmGuepT3L2EpBaaCRjD0WGxsciysot72pkc5v9pOEr
2p39XOAWAUlPdwF9bbfaUv951Iiq8Pg1gaPFA/FT0hF0kjHpABb2q3cOtMazdce4az2ZR/MBHI/6
m+pml/VS60cu82ZfTWbRwwUSWiiYgfviNgppNdH3zDaZT8AceTLB9/bktKaSuVrDpNxqdmJksWdD
BlI7gDMrE9+QCwKvpsoTM0iJIl6a2iBveSrUd7ND+/AWwCWCZ4LUx98UQCZEHkVfqSDoi8NXhNvJ
DwVg9Y3agtUGol/s3CbkZ8wNutPrENOrijZzJxay34ZdFHe5mkT7Qnfk2XHq6L23DOg+fR2IfTrC
mALUz5FHAXc34pjZFNASGicNwYdaReJFOdwHFFw01my/NvMpep6ZmTmpXm86ZCYdXG92vcnzna48
x+QbeOX8rulXYrJPXney5Uy4YtTqIHc9DfkqDcDaNosU2gBka2Velh8l2DC+Hs3ipF1ZmF2dIdRw
FLsamS9stD1Gf4T5awz/9eWBYRiaBQ0saiCT+xExXA0j65x4IN3A/LI5sgyAjTZbyTEsDQMVxYl6
k2K25se+tmOnFyaPfKQyzpkQJ8fpvdIJf3w9W5/iqGkgAMtYiKWmbodZzKaHwjJB3IuBVAkuwWOZ
BlCicItxjUFiaeERp6G2OLWifBJXqpB4KiAZCS9C42+QhPNIn66ozy6O5crE9AlXi9JpVcFLikem
wM8n4A9mot/SEEo946+vZ23pxIDeY8plwUN94iMQoOxDxqyPfJPk7hCBEYrszfglou2mB2HV18aW
dgI8Ibr9puZI3Oe3w6qEGEKK/JnfFcVZMjwqHBpuympcY1lcGtXUJgGKENQ6PwEG2w4ZXcUhqBEy
dRvSH7mhunkS9ObgK+lKYmBpra5tTX+/WisqCmuUFLealvA7OpL7qlBdzcoOhKXB1/O3tPNMG1M3
8a5BEGIWNhA7BAZBGzF/tHWFZroN231tYXGFrizM4gI1i1laxSLyez07cQsbsKpOVW6sFKgW1+cf
M8asQCUqXiCV0kQ+0RXXZocq+6uu063UfttZ+/vrIX16gMAv4NYx8C5XkUcls0lrE1Ao4ukOBWBe
vCiycUvwnpWNP5iAAzh8Cx++/dri0o64tjibRDjCPI/LMPKlBE6RxL3XsuiOd+wF9BHlyp74ODTz
6AKyAxNRMOpjn+AOncYYojmKvZ7opDxpcQeptCyl9msGdr47NUrRMGT1Sb8NE6a+xTHqSkB5hV3j
5kTpEG913b7tLMs1SJl7Rj1ID7TVP3nvFOAHJ9o3pzGGbWwyeYozyvdS4emB1aT/K+vC6k8KVttq
ZRsubXRoL6HvDsUqYH5n4cLIDAVQVyWC3pNRg95Gsbq9NsTg3v4PK4X+bACGjKmRenZ2OVETQxIG
tVBbPzCpX8Y6u9Cm2QvD3nxtCq5nij4+rdQ/1uatpS0FXkrG2ImomhYbR4falZtRoztohXC20Jnr
7gqs3iZtqxLhf4vOqDox7XOa9eqPwklqP2OWs400k9+BaH3cmTm37pE7azepLISHPsV0Q9rB/jlG
pNsqyWidilLPfgoU/V3KoCNHBrW/Yw0BtY0ZxeGjFjfVDw4VhRxN/2gWdAszzP1+CIUOkHrTHKs4
1n7YtQRFp15WuT/EKdS4Urtzx7BxzE2nG8U21TPIwPc52JpqVzSddrEgdPlSOQVHZtnp5CsNlUq+
8JCrHdCFpNoPPeNBlgBc7ULLLLmTlt05zxXY06E3IBtgZ5qKugy4233nsALc7WE6uJkdFTsULo3X
zMqochylLLJHzUrH+Ffc65X9LhRRoT2hMTk4NpJEHnuj1k+lPQCzXAnnpCKAPvUqqDijplG/1x0I
Oklj82OMPEygQiHiQPJC/CCShru4hbQEi43wCesWCrcO0/4YOQKuMYYsascqKM5mXX1WsCZ7pozG
nZ1Z3c7M+majF6Y4qiNEi0mSxUGZSArkyCQrkI5F5tudfJJqp+5jBjpIB5SJjxouyMRV+YiWRY2U
3mgWljekrZK7lLsqa987p4SmEqqctbAcL6ny8M7UanIcK9pt05BHG5kOcTDBJqHcQexmP5I0D6om
a+9SQ4P6eWanz1YvVb9Vu8FFDCu8bJDRGUT9qhUoCHhG37b66NhFuoPODrsCslPHrw0iMQsX3Pp8
rzugcxwg3XCmRVtDdYGUFyXs8gfpZMRXW126emikYEfUwBc+UDldVlm37XqzgdB83nqJadU7HppV
IEYnPJKUWPCRju0Ndpgl3hAy8m0oVOhcpVkDA6jo5VqSPDpp23phr3CfEwO8a7rSHorSKtExlSY5
IF3aMNwVWh3dZ3yUKsi2ndp07biwHmmpZXu1cKIgK6JoGxI1/BWaIExx1coArUc+NAcnjjSfFdC6
GxwDNHdqn/v5oJJN2Kn2boya7FjJXNvStjVce3C4rxhO47LIdA65YpqboZMCHLM18hRKJco7oVD9
xIgBohTmaG5tQ+JCJrEVDExmdx1ALwG6LYtNAXmjQG/VxMshYvNqGNlPg3eWC3bBdpsaBDUtYWvP
BnqbPBJWwD/xlr+SRjaVH+WqkG7c1Xw7ViILFHCQPlFDRH9iq83BdlAzQDQKsVGLDgXYcijdJmna
4yCkvEsgTHpJ7K7f2WMEFc3mlHbl8B3jU31GaXnWapPcizxjl1Aa6VsuSP9CSVlDTKYdN1ku4seI
Dsoeegh57GbE6fecx2BmAQwGtON1A37AKmXnutctv4ijCNNVqMPOFL11l4YFbpx6TNQHYlXmXTki
HOy1sPLGQkLYQ9Scn7sxB+ZDqMWFcBkhvxS3EE8NNe5XbEQXhgwdaFFopS9JaAW2U1obsxvIQ2FU
oVdXYoIzZ32A19pQ47QO9lZoSvYEjpnqra2VMnORdkd7dFpGyUs7iuKlK4R2tGMCHZNBWoVPYmr+
hBKYcrbzoQ/iyoqewjqL0RZFBN+XYSK3oKdRDh3NjD967ajfqxQHEm83A62zUMxt/W6gIdrQoE/h
wp01ntFTRD6lpR9SrXJeiMZAlWrXuR+qtbZtNFHfVcXgPAKplXtxQ4enKOP0XGYyPACHOvxSykT1
7TwLzw583eNoZ+o5AUfbBszU9UUaNd0oQjc2tJbVjpSN/l3T+/KBRe+WtOVJUpLuYhAcgrc3sdNt
paUAScaE+D0zih3DE94d8lzztchmu5Y2MXNlFHWvgwVBEuYk1JVx7PhQ5mnPegMicw7QaoEt1KrP
NQPkCMK6bby1IK4CoSFqum2s/0mAjXroLcD2a8suH0ytFAclN4ydo/LyGwek6DlLCD1YMh4PteyG
XVOKxpMig7JxYRf5GQFIdW83hfrU1ACnuw7SGrtG6snOqtClCb6a+zpJ6d1gJgQyxQQkvELYMZDr
mtb6I9X7ByBdh6DUy+Y7SzP+hvAnemoseHg3nlg7XLNX5J9CabTHeLQK15F4pByHHMJM3Fbsbywu
h7ORjhY/jqmTBR2QLV4WQbsoTUIOORktV/asxKXq1opdQuBRoIWNyFAPEgSpT1XfK8cWV7Jn16P6
aKuR8oqfk76tqBF38zIa/RiSCNgocWZGnlWMUNmLGXFr1teZKxWor7m8dOjOdniJQjHjpzHV6RN4
8mkO6dPePpe1AvSQGqftEWKW9b0Zxt1D6pD+IsIhe69DUT1UFDoxBsf7z3UKkbxoadGfi7IBxlFv
VHhuNvZPHTpHnhU9kn/6nhbo5WBleFFw1TRe1ZL8Usf6GDRWTi8DGavvqox/V0AxBqEC5CvwxHJX
xwb/A9Eg56+orKwKmjtm8cSELTZcS5vCZaOhPzNLJK+6YvFLzaGOUkNoBiQmagNdblRDfDXpzb2m
FRxKLLkGYb+0iR4zvWjv4qysnttWFLWb4ecSPzab9FRnJHw3jAGnEfg4hD24ET3wiJaRl/ctbuA+
Cu96rMxdqiVZoMdE+T7oCnjCe5DEuKiQDEGlOg18uc4kritVhXoDwlw21Pw85GENVRw2/Ggxcdu+
69rRhZRU6iZRbd/bJU64q0VxtEfPKAMdotVGJ8Sx5WOsFKov0lo9GlKkEShacnqodOdUR+0xqumZ
RBsIcVgXLRmjx7IR+UmP9Ajbq0x3owYEKk33dq6pL3hyeonDvEiXyX2J7OKGMLMMwBXaRq7FGmej
ZxtoTrGq90CZjQJd0XWbSieVGzrIG7plqohvIhN2AGrKZo+1yP3O7JQ7NTTjOzg2/QfVJzkvvNkf
6rhwjqD9L6Fehi/JlbbAbY6/NgoCIxfsJR1Uy6KxRIRmVNtmZLxye7uVJ3RQo0E0wmWAEglajSMj
3Yw0ds4qq4oA/8wOKGnyQx3bFN4Xysd0wDflOlEe0FAEMXOaIZ6ECEp+HhyZBY1WVz+0KO1w2Qjr
t54VMggrot9niFKfUUw2zlmRSj8xk3qn8ZwdVF22qK6FTuK3sZU+5EMcP6FRAgSnPMkDW02ce066
FHqW5jhs8CiKucdaHUJkkO2K74RdpU+sTftnWg/5AfeRHXAyWN9qXSQ+BZfLQycB33M/xmBLTGQ9
4CENTvs6faohtvKC4iW7b1VZPaKTV1C3HHm2T4UgkDcrnIePIdNI1/26rougGrPfRlGxk9KE46ay
U8VXBX4VD5RhxJu1TJ9sDs1YkRjpFkIn6ZaBa2ZKceYHGtkjQvckhWdgHP+y4zUG0pnZ9NFQZ8K0
478T2ePPNN0qth6dM7Uhe95YA6i/OtyVGYorO1oN3U4NK0iKZdLaI5gzceMK5KXbqPrNGHDmLgop
0V096FHhDqWex0EFLqxvrCzLIE2GKGBayx+5NWlUViCgKRUl8YXSs6CrG+qrGgt3UKlzOyWvAr3R
8hMNI8RiNlOfpKLZd3HfYRYixd7EWo+t2WbWrqFt8UNojX4hQy49lif0V85DdEbwNt+pILnZlEbd
PGWWZh0lBOd2eP3wv8A1kV2gxVcERpfXL2bZJ1s76psD7xTD9PKRabtUSP5ky8reIjwLK8wQdmZX
1FAAljgZPIX+hcciMWYBD8fkrUsmtTpRasrdqKvNq2EheFXb0t7WhV5eRBlBjHZan5agF9ml3dj/
Eg1DHo/yOj8IA9uJGkr33CHL6IseYlAUzIXfiwzPL+mENp1cOO55MBGzfG/WXbUtmqzYQh1HbEp4
JT+TeYEcJx/dsErMjan8VYnf2C0Z4kwBd93rOsOfYnaO9bQY8DqjY4nnrsSH90xPH5s4al9DiY1f
QlT1PtUNZ4vdURygk8f+yqoCcmtdRcQ7qxz7KcLdaHl6mvbbqnfMs1km2l2vybz0iQoVc6+zIn4e
zb485bqhX0BRofkRx2WPyDbK3kkMSIGnR018NkkL5UBCQIjq5kJnENzTLOKapoJnaJqUql+Tgjyb
/0falzXXjaNZ/pWKfGc1dxIRXfXA5a7aV8svDEmWAYI7ABIkfv0cOrOn5GuFNTn96JAlECAAfstZ
Spsc/M7xL4I6NJczqn5fAc6DkluoyWql1lnMpEJb8UtUCQolLAcE0dIu4wzaLWhWSnsNhQipzkbV
+d/0xKjKEarUQ47qRvANWkUEwkWM5JVdzy9yiEiXV3NJv1GjCUwWJYT4UyqrkaS+V7hPdtxZw86W
gsyo8+nl1WsHH48PnztEhFDuvIuRTegUCTeOiLHWlCBAJ/qyZaa4rOIJm2ip6uqCD0o9YafNL/Ag
0IDCRNFEE7sZcWGsCcK2sxbr2Cki5NGuKdR1/a4b4Dm3tG4AIEtXXNo+UuDUj0YZ7izudjA8txv4
KMGUES1SF7F+MBeogEsYjNG9MwyOSkafVMjCnT6ukyVibZsyND3R+/Kc5XrybRikNxN7DNjcV3lr
F72EAd2wRKDiD1Bm9oMSz9A1s5dVgSRnHcUlmUk4TiK69JwezycxgzhosYIj0d1G+wt2PyaDPReb
aoEjo7sUTSpHuThJ1wncWJUWCJh04Om7zmrrm97pCSoaXonrvSfBBH1/H5F/qpcaixpHjF1XEV5Y
BuM6fScBw5Qb33V7eZTVNAPgb/X6Lewb8QpGAPWy2Gv1pvCDJd5IHkfLBXAJsk0Mb/21ut56w04P
mseX8dLzZz8e2GNshhKQl7CBUi/lcTVm+ArH1m7SML+A1jGV5BD2ELQ/cwevwHebeZcThKz3hc98
DYuuwg4zvhQAxTPIROhUKVGsClxLAXOJipKNsBtgsBHRMoUdEYsuK/ofThp2rNc/4DCewj7bbnJb
wzZoE1BIscOs0egrD4JrE3jnpPwOHVJ3SCSaRXcEYk+wp13m6CrSdOkQ7cDVMa0cMz2iklsUe6oq
rN8CvXGaYEvFeM0WpNtwn0beDtJd2IvwbVRb5Y9xvNNFv9BzXcFQdYNG0fxCQ4EtjJImPcCPT5td
R+rSpDYyfWguLYvWu6bxLMSqfUW/QQKtqM8QxeFlu6gnJKMu3XvN4HaBrRy4T5o72DsV42rvVT+e
tMPJ3ne1Xapc9ja2hDV39U3QmzFOytqYw4RvMpwuba93t2ZEnpUNPiTbMo9PzmFAFvywAjXj3KA4
YrZdWQRgDLkV9n2JDhiWTPv+nqEodFwiACCTyJ6bTWuQ2bg8HEPoSkt2Y81BfdaiseBtqFV7T/E8
TyLzcb1fOL4I5b5oPZAqZEcinrfrfoViTkFybDJ8ChoSX0ytgP25NjF2hnFDqAJNMwoGCTjLdpPw
fsLnYfT1W1BRd0zgKiiPlmu5T7hz1uvAxs6jPoSikwjWmE0yOXNxCZyQ+DIxXDAWjIk9+EAOs9kB
NlqFWTNAewiGho5/TykMzvxITa9mnOCVHHU2zolHZ/3WDWEIze6isDKIsiBEMS1+oXM8/bbKfJi8
oopd+3j0r40bFTckHJcFrmGDPa7U3+asticI4QO4yBJe2jxMeg9Sb0PodIeg8MgTR7R67sQ4mqlp
jLoLF4vnSyjHL6PntY9IfehWoeLL0wJybn4ySQFNU5jzxYlGIn9buSsIilQ1/EgL1E2OEdP1fhqh
XDEKNd9KFvFNOMYLYiifDDIRkKSFe+U8XZRd4F33xYL0IIYZ+5TUphoOkVfQN6Ebmtmlx4/KROG3
yY9KnZWRGm+GtgyuB99fcBlr9gqEnX6LXDFkEI93dnLGfce7jsKSNgrbxyHGt9dyCk9kZeOYi3jU
8wOWP97LaEKKCSZJIpaoTx18RM5QaYmwiez4vJu9evsjhjYgeaUoxEElYkZHFAGevrMhLL1BNwdh
QmuH24BTsu+XfrxmnAwXoY06eNJ3ysqHouj2lOvwAZqxcQ7YIZrPFdJzjfz6rFlq8wXhGg5OV8yX
VVWL1K9heYmuuDVAY2vCQYAJbBIO8bAHCmyAWhMq6o0QMlGqi/eRq5rjVMzBzoxLt1V86XeDcay8
F4JtyTS18NodO1iqx+OBRqrbt4rWGyQ2kPlesfbu4qozFdfVIfRFuw1kY20ARHEz1HXj1/XqRjEs
tg9VQ2BlTgk9yrDArYC1vp+oWx+YPxR7VwdhgqDdy2ZWmzzEfsmontl2mKMg4SgnpUo67NYBvXlX
clKmrrCnPTfQhFR+/R0dsueWeGLfT+2AQ4LkH4pALGeNG2Rxh+9duxTD1Swtdh0vTZgay7SQ1umB
womLEI8Tg7w59PRhhkzkRvpVddcwXRzh+jMeqx5d3yCuYA6HcwPqySwnkE/g8GNPeBTpOYrnqE6X
KWpwbjrVWl/1yrrvSNduBXHVfiR8yAPAlR/4mnRVzYjEDLHdZkFtDUwnuLpL7JKITvKrgH4o0JYx
4TllKNNwG/8PdTn9ZiJotCUVseQettzkrG5n9RQudLAT+MhH28rzOkg9RNE2YlLv8V3xru0+NNnS
yHBPlPlWWk59WOzaz10c7ctQIoUJbbSF3LaLd3PYKbwKq97W8OdCMFE4UqZ918dJXYb2XgyN/VaS
jsNzoJf6RdtWmw9LzS+VPdK0A+rly2RZFWwPO6e9UA6cr8bQe6k5gg+Hwiq+Kll5Jp3Je9BCNEdB
WkBIlS8f6eQ2WRvP4Y0eg+Jlsaw551ED+Y0albxdgKIXiogz+CSMsrPaDb3j2On22xKsaFV0B86t
IGg3kwcrixlFkwuXu+3RFEVxzqpBPs9DPJ97czhe4sXEu4BKfgVnpjegJsdDFCixRUK27FpVGSiO
FCyt4wAP5NvLsSYOCG9lKy7Leq3qukZDH1IoCwJJEy72DuYzj3IIwgd/YHYe6RY5r0DBK2mGoGQp
K0h8KCcUdEMKiy7UsZ5Qawl24+T5m9n4wXYRQXgNV+ElwQl20pIv9WYaKElhCFRniqEU7kOp/dxE
JjqC8tCnZYGoQuCzltB4dg8ODJlT0DrA5J5HtmsUmbaTz6s8ppM6Q1w0HWzjoFhbzjjuuIrAnhVy
yKA9BV0b1yxHv+kXeIlHy6vlOfargAP2d6uf5w0SwdpGtu/2CGMUqtWIMulVXYhgQztO99ih/GvP
rfYIvViR8qWph4S5dZ0tU1xmg22B0epU5TYO/Om19OWTY1BiBzS8SCfVdPvFWPIGONh212Chu2S0
x4lkotX+l6ZxcUprtdCDNTKx4UDH5KQQ/q5BG+ymU9WnWPwfreHThh1IX9A3gkCGC5/Yn1v7pWeP
EAahLDNK+ywp0Z55tXHej1HkVmco4dp7U/gIhcbO2lr9El3yxoflQi8DxFiOwqefRtG5DAJ213M3
M9yfMzTyaOpgDz+VZY0edLv0w740cCxOjN02Z64k9LWFbNpbaYvivO6QfmQVGhL3ox0On3VAP2r4
x/i+wpEC+Hh0XH+e4uK6FRDBPcumFV1SvVTlcwUBut/3Pj9qiMc+nBpXDVJQz05a8C2zLaEVjgI+
v1mAKnGFu9CLvlSm+aT1/uF03o108sbgKChr3wC/YFR7rjukEeWm7sVnvdz1z/yyMf4zzA9N63eY
DzoKNCRIwzIvqffu937jHcUlzYtseUJB4Q7KqtlyNOdIi14+M2L5ZIY/VCjfDQ3GnlClHFkmETX0
gqezWnMytf/9K/uoA//ulf1AyL8bxgXBmbAFr0xMawSBEmp18/sRfoWDApjxfogTwNbUziEdJIbg
fj5fjTuUrQ7Fob4FDR3YSPpm34aJ/wWu3x2EtcrNZ7qEH5/udy9xXYJ3U1R6AFHVw15ZQajeKlmE
XqfYl8Bl3sEx9dhegrN2xp8jcAzgz761oDI2oyKTzdv5vrodX/62/drJgqyv/t0DVa4/+265nkW0
F+2KZpQ0gC29frLuH4Fv3q/7CeiB152e7HXd6z2/mtG0G9JyN2wXlQUXJaxTPZEw2D9BU8GCo+pn
y/7Zxlqf7t0kSU2VHglWPUQTGrajqGZ8NsFPrpsfcP13Q0S2GDnCuXWCPmry7QZJkDyvtrCkeY0z
BYyxupHDDn2FT1VDPzydoPARXHQryvn0/iGhQo0EF8OQj/l8Ji+Wt/kodoDjx9Ab8XfuS3n7Ga76
w+n+Z8zTy6iLPR4ULYrr6NDkw9RsSIwgTs3ek02bh99vng/HAkcRiFEoooH/+vPbi4hRcYDKYNY4
LsQp+sS2H1gcJ8HYp78f6cOVXB31HDDwV+vNn0fqUdecKvQUYJKM4NFL+nk/Os+/H+NXng9OHFkl
EpAwrQzbkyvIZiPwjiOWrt7jIESb1Tt4yIC/D+Bz/rnM66+4/5PxTq6cgJM+tBXGW1WT2k3x0G6Q
nIQHbNEtEDp+Hm7QWOEpBxZ/P2/VeXzzGd73o3V9P+WTdQ2QcjiIAVnGACtdw7kazSoGMM7vl/aj
Y/5+mHUjvT+DSEH4uGCmpLivm7f+M5Wfjzbi+79/co00KJYU9ojt0XldQiBw6SMNo+OQhejO/O2p
gBgZQc7HA0IMPhs/T6UCtIS5DbDrLruNBBgb87j5/QgfvJP3I5CTIKw0jSzJhBHKwoac5OoY0SJZ
ov/LYU5QdT2DWZItMAx1TcIxCzGwBPn+3wfv/TSbFQb37tXPbl3yAClLVg+ZGL9FwOH8fyxXCNF8
KBlAnTM4efdeL+zai3q8kOFN1C3KmxdL5/z9+wdKAv8Z5OSmIw0NAs0wC8lFYvEus8KLRbL/5Sgn
e6vQZWF0UFMQp3qaeMy5LTtI0c7RZ2zvD7fYf6Zzqg3nQrCTRz2mg4w8taHShL5tCorOJ6/mg2OJ
VYuCEC4r4BKcgvChpWtpQCXw7qExIXhxa+voCphvkn52j31wwUCsDHxb34HxCZDrP+8yT1T1XPeg
ekSoVp5bkYMMrHS+/36nfTgIYLUQuYEE8S/6r2NYz5Ue0D12gdZR/nxNh/Czb9BnY5wcl0aOYxkE
4JHYB/ZtlTaX9+RCZu0z28nb1S7P+SS0/5VMHHoRuMrwnbCBrcVZ/XnpTO85k7MyV0r4YjfZ1/AZ
UNJ9uZ+azN+QAxR17j8LjD7aF1g/6B4HwQcUadB3qYLyFc1YbR8rr98VkLIerQJ1vj9vn//6yalS
/vu/8e/Xrl/QuWTq5J//Pi9fRSe77+q/11/7v//t51/692X/1t4q8famzp/70//50y/i7/81fvas
nn/6R96qUi3X45tYbt7kWKsfg9C3bv2f/68//Mfbj79yt/Rv//rj+VtTtlmJol35qv7460f7b//6
Y8VBY3P81/sR/vrxxXOD37x9btXzP1IMLMoW2/DPv/ruV9+epfrXH5Yf/9NzIwiYRDGEqtbISr/9
+EHg/XOtBfjwV4GdUIx61x//aDuhGH7JDf4J7SUYXkCIE2h6OKf+8Q/ZofGz/oz800Pf1UbZJoLe
NPgdf/zPQ179mTb/+YawLH/9+3dWoz4IDpAkRfwMDB48acP1xLz7gADnwgcgFDtESd5meSsPbtpm
XQpe5qV1DRM9CEvyra2Sv/mhPx33lKfXSHSG2xn1sArwjQQ3TJO4kfeJFsLp6ftllJPz7hgUmad1
dnzvlIm6BAA3nZIQDrvNnUDYiSLv9t0u+GBB10/Vu2rFLyOeRLkEPEG8PIxoIHo2nVN+QAs0k2hD
F32bAqT3++FOFRB/Ge/k/fFSUUBsRtQVDzpHHxpmiHCnGLbQ/We7Am7w5LpBjSTQuX0sGrRWks80
Qk/u1D+fgEB5ZCXmQXfi5OMQhmSOlGsBrg6ITl7b8FoCECL/ZJ4nl9rpKKfqwHQO6161mKfMUSle
TR/pztsBwhRn4m7lD1s5hPzgTtjduRmBR2F9aPP5vLuEKtEnEhQnn/dfHuUktIv6so5AQuoyXUrg
eToNLHukwp1gvvX4+2n/KlCKKBi3xMqzs23c5yfbyQeCKfR9fCwWBuNhJxu+wigaWsXlVZ2bLXCM
UGQTW0Qam08GPlnvKMbAvg0dDxLALOmXT345EVFWUqMUfzZlTjZuwUKgYNjfl0jtlyxIozCd3upt
rz+Jan7VTDwZ+SQYnCr0IUp0ETP32oGMX3UNG/INVCEei32T2vvu7Mnd6D6pYaPh5NXGsZJFofP0
SbD4q87AT48Bo+KfL8YYms1F2YA8oLIJUDHEi4lGJJ9NMiXPzT4GxDsbstWkxAVsJbX/doEK44Ng
BGEtFNdR+j8JHAK/cfymgMh/3D84/r7o7zr1yUb+6B3DWTcGTgwfIXwBfp4iBAwKrsIQImg1gCRi
RHPlBYi6ZPpUGPLDl/puqNO6SSyaWAgatRm4LeP3+hvZmDO2mqKk3vmIU1tuITCYzNsJe7u7WwWN
afaZzuA6nXdX848tjYAZ1SIXdrW/OHtATK4QxB97XCGrN1G8D7arN9Fn4ddHw0BDn/w4sbjtTlbV
C8TS6tIX+OasQp9qpzdO/rkR18m1+2M274Y51Z30gNwsOoKX15UlgLjfDEBNv78DTj5lf40AwokH
ixcCRf6ft0fUh6O1oLmcRRV7QcMqaXsrn3XxLFGo7MMjLe5+P+BH+zGG5sT/DHiy5QGvlcB3LxB6
m4OsZlGm9VGBtAg86ieXzK/FKJyuNR6LIlgc/UrkU4A9+qzGR8uGkfACT6casgj8cVWdEffyk3P2
0auCIgHkDEHIRv508sHoPOiuQgi2yQaygk4mlfBa7H+/dr9W+FcDxdU/ARqksJU9lV51TF8GdbOm
FQjk0On+avE0BOUF3gARFJCdXGyjK3BXMmAx+zD9LJ47+Shis/w8/MmHqpA9JChHzJGWwMSFjiju
iMfcfQlY7bffT/WToU47hSgeQaGFujIzQKo1GjgU+N1Vn6ncfTLKL14cEZBTrsXAkHOuKuuGeAfi
3f5+Iqs55C930k/LFq0/fxd+Czq1RbnYS4YUC43/uLWGKo3Bcr7Xs6qvAgXQbzp3yzdrWAAAAkoJ
bXET9IDd+AVQFl743Q2CHnJbhCXuFPMX+IKSQ+WViqcjmfQepCPEno4Ft5RBezmpY7WJRsZ3nhvH
+dCO4tD6JTs3A/5q20b6qZ4hrRV0XQu+lDQ7DZzVBtLCQAhOtPwCSoZevsXE6VbDIJ9ajp+OU2xZ
CWpFrV2nLUIjfjVYoAQlqoP6YMAqP1mdK79LJCP7pjbDebyAx+ZWCirEIeDukTUtGZsqvSGCAjwK
VslLBb5omUAkg2VAEzGAw4bFzTpeTI91O/SJtcxmM9rDyFMLXAw7WUbHeauGcNwN0KZMySK8y75d
nONo1+QLIHTlAkhYV6ZVt7QZHn2GHEzP9zwU0XHkYdmBkWnxg1+BoMrLKjxrbWABQN4JkqAbm5ug
dgEAFaobvGSC7M/5UoIbM9WglwALVJ4VNGgzYFDIhRBk2JjWtdN+FZmOh5alxgm6A6SCvZtY2/Ks
LscxRx+83VI8RMr7rtgPgDVsWDiDd2cA4wtrVxz83l12cxNZewlFgbwsRHtmKQqAgIPmkcsJeJDz
ylKJOI3fkFpWm66ozGXgOs1Ks4UJgt8AZGsm50l6Nj+HPWb8NMNqCrAG4AzCiFj3IC0Aa9HhCOvM
BiDmxpqs8m4eIucr5I7qzB4Nz60ZAtnA2cOisBZoKJnY1udgyao8lkFzq6ewfLHqrt+FcznfMdED
SW4IZG8iXaeAz/OknJR9jyqcyEJsSJNOgIQ2qYZOxTPImvSwgD1dymPF6yVKej0plQAxPD17GhyU
hACdt4XsMcB4umfpNBzEMqK9PcZfvWXsCOCFayEUilyZEFa3NV4MDBQYYntUYKrLpumHB2Cj5qTo
RXk2+MDD9hDovhhtp0YbTjkNkBc2fwgZWN4YQ6ojr4E0yEKLAtNlxRBEt0KV1ICzAphRA6FXQ98q
4EOQB87sfgX8uT8Pi1FsSFVEt4BgRSlpinon7AUM1gWiiYp10FMWxsBuoGGgbXZWsGPG+E/GoSva
D2I9cUEEyq0ROO3z3JxbAoDGKvJ6KIeJiW1ihqq7rnu5IGaT7AjCq7qJraDiGwJYj74gMyA+mUtR
qqVhH0PxyDOSjTA9Hej55Er3VZqFfLWBJM+sKTSbcjY6b4wfi8TzhulQtAHfguvRAirRmyNeTwhO
y1KURzN2gMlyZk8HYEKiG+ZE5jy0mvJBAqJ2RWxLXnWS9nee8eqXtgEblcRDANC5rDuWgog8555w
aVqoKci8WQEi5TL3ELdM3VpB429qWRs4CUBc3MsaVZO8AaPxGTyE6lgMrfe9bDheMjAWUQ8QdSGy
eYp8ZIXGsW/jqit3bu/fe8bGpRGPHUipvZcXVafvPHv2wcL3DWDMXuEBm2ervt1GFZ9SGLfEed0w
uZ17bXJjaeslKsNoSKB+oja4V8Y0BCL7ZQlK8dUVowbeDph+8PTTmoc+UMCqTY1ULjhSBPco15GF
L3FwOxVCnveF0ySkBksBQif+tsNVm47SijJmz/rKhIKdEWuQ6HkULaBolneIg0LdcJvNT3XLxVUF
OdezYABSDFryQDdanG9B4o5TbMUWwEOA+GGW4R28ImpB5fKsgykkJNGDrg4QTIn4AIwez0zbAGkF
zPCFIKCNurQLMpxLuQ05qKMDDeNtCC7o1uqot/UaMOaniAJXU1txlzggF4IPai2A2IIjgrugOx+R
+u+sAdh8353QPo9dK2OhXJnQRbAJLLJsda+KhHl82DmFW2dIK71dAW4a7oyFbgYNlOFIrG4XBoxf
Dq0k2WzPfZOgvtzfT4R3Z1bjyXMwwp0rb2pAMwI68KnFvZlWIbalmfoprfsSvEsj9Y0S0bxbpbd3
0O8AsK7t5gMZi+UKfl7LFhB1bIka3oEVd+kOYDEQbqwWJeCZwQbdjsBytxnN5QxkbTw51uUMFnRK
5l7lYAPUW9Cs5J32Z0ghWotYEjoAPMjaSbyNqJ9eCktUjwZl9BcFjSoNddQ2vLQUPmuDrkH+QsBy
JYqhu/Jm178ZQO/Iu1AMOXAm0+Mq3Hkf9Wp646Ixt6G7QHuKSdCneQHqRWU/gU7iZU4NqmCKUAOU
8mGR0xaV+e7rqK1wV1Uh3xdK1efu7PuPhRxF2rqzHlLLZ+FuDqxqW6GCcyAG/m4xx/sgIQzNJzAY
k8JzRBo07pwu/oIeX2+gUjFABe5MhUZf+mjKweeFBRwoFTVfeFj8JwSj/SYCEXYLwUw03V0nzFtd
AU439TAq0mYE7wXPCaUgc6Q9ZhrWFVhgtQO91RrVzToFZR7vBB6rfIeatgsgoW3fAcpHt63blW4y
F3XwUnZNT5ByyPqFxm4P8RwnkCBHgXb6BA+XHqx1C3DgJnDEjZyouSydqtrACUF97/hQeli9qXvs
ATJvUkN8IL21tPQFK8oQbE/be/SccfxqDTakAmwFhUTH4sE1ZJzEvgYBGMeRNJc+iBmv1gg4bUp1
TWjCFwqiBsDn/FEU+C4I7NuzGNaOKaDfEzi6k/91dIV3JD4UXhJp6njbaIhEJD3Ku6Acj+x7D8ZM
5oYT9krYgb1YAfwPhle88bkzHblPmxsk6c6GLhyYdA+KJusrSCVE9Y6EtUXWEDDHWnAsYQ7pFvcW
BCAfRkOn4wBZm83UyuIgWFduYvRX9jWzJlCfdJWPdACieCxBuWmCcjfXdntA6OntVYM5URoYPBC0
S6Ya2gjzMovryhi1HW2JExhVakQrqFFHYSZ5dOOhzyzueG/EAmAHhsapKSJ+1KUHKiJ4tObgSqaO
Chj6247E6iIIWbtRgzNAqKU1WRB28BlAVOYh6As1hNmrpXh27N7jEFMBMgpiawOuIL9anD4zcMU9
lhK8Qe2V5f3cEOjMhG1Nz/jIhhvRLPyayYB/LbHVt40XWQ9ep+lFBXPUW040YrKAXAwkdR4DOmig
yFu4qBdDuBz8GJLGk6556rb2hNJeiLjK6oIaF0kUoRY+cHkD47XqCwGkuwErcjbnDIQzmlAu4/Oi
Y8HObzu2ke20nNu81xsqbFBxwLjRd66Ls5kUclbPCnj6vayRgSa+g9CumIdvTdGam86J5dFpO3nB
KwM5wnIgIOJQjfhHiVE2oH7a/LGaO/VMfdpVG7vsFQQrqhis3IA34r6L1ADwcEtkuxGgpheJZgK0
Y+I2dWJ51QjsodXGl9aAQQQl7BLCE/ytBI6ySExT26mIlXdpdXa11Q5BauJM7WvUSC/MHVeQJy0A
t0xmyEBvmkqqlx4SkdsBahWvcxCRFxVofu2ZEu5tXTtbuyg05mmsyAD1BD48IPy3XwtNfJBxoBgF
zpaCeU40zAd3bmViWLWkUO/wgWr2ggNnUb0hpvR2YgZhzSzwR4tmEGvbWkFMwDV8t3jVdw2kfkYh
arHhges9WGyk8Kua9XZyghmgbHwqB6te4dEtAGid8o+yg0uuRdR0C7A+ReIj2nPSw9pRQ5UFoDA8
hZlFdaasqrlota2P8eKwe1VikaxBAb4yef21QCaRqr6wc6Tfdb6qCG7tvsWRrhBszJKMeVANqFND
syr3wWK74mBZ7plcKpBZQWB3StptGwlq9uQBeQ3mGtkzOMxvQQVHqO7M7a3NpnY/+DbPWqsJM8rw
u22BU9QHg7WBxglkhXRJc8GpeY753N8s4TjngbD7I5lInUeAZCcxV4ga5eDf9BEQ2Rycv2Qaxn5T
DLOdLWYAW7zsHJ0HvvR3UDyRT0PcxrhTWf21ZPBiZKHL7iUAPA9IRJqNCzEWJA+e+31epuUbs7xo
PaGecy195e8g9IGZmMI6h1ADuZVzCxVlpyh2o+jLvFpi1LN1izCTL92ezAXPuUPZm6dlnS+WV+aY
u6ZJPEI+Cp5qHWwBsefHpAW/NCko0jTmUrw4FqBEqlwT3zhQvTn2EnbxyVK39CIYFJitRYCmB1LV
L4xjNFyKgHnr8AXs0DALyODtpzYOEzkZee1SEM48FUE/hjnuBURGpj4FAwqY9LpF2ZeCNgVKNMDk
6QjFilu19OGz3c7w7THReMaVIrmFovEX8FXpQY9CXGsbtKNx8Eaduko2X4Gx7i4bz48eQBlSl8vk
2jtAzYmd8NHTlxPVsB+DMsGIV+q5GzEqX4DKKspbbyy7FySKE9SEW0dl6Gw1FzE0fh6Z6WJ/oyhY
1KnivnuuQar42jKY+IFtbTYWMexRSdPuigjxe4ZTJ3NhLahmh0HFQB6KnO4COF6TL4NRVQrPsObG
Mwts3jQKV4kcpXtlBa13sGKHvCwLdOxFK82+w95BVN4vOONdCSERu2apZYGRNaOhcWZYUd/CbxNU
hwaI9Ye26rxVYKXZCBeB/ey5YTZAzft+shGqpxDWNbnTOfzacn1zFiMIzaa5WqBkPM0bDo7IlMZG
VyB2OO5rjGt031E1bHhv+2ekAZmlACZ/X4zEhuwm1/TSpjbZTU25fJcQ0woSREUIgnFmr0jcGZ5W
EJTJCZtCqJ+AD7BRP7hjyNA0qJhzc1ej/LItoA6oU2bqvkY2gfpbGnGvzARZ0H0ocHxTHMFhM0nH
fDf2YI5lJ/x0sT2ChmNnudc9Kcbv4FcVbxRU8dwsNmKouaL0xgk03S1DRd5o7KCIYDmU5PbMrNsB
wn47xAs10paiexLMuNCWKJBhwSAlBbo7uHPUhFA8WMhtKAfyVMytvnVWQGvTQEgcJtG9dw1lqFV8
iIKWXDnYRonboLTfBH4BTQIIumztaakRjgQVFLkCqr5K2tUPdk99rOoM5nfUdhdDO9MbBu1CaIGX
DAJh3Nff/Z5JSENUPNiEU2l9A+vUgR5MPQzQThI/iBIugT99pKJzFdhgzqEtuusgHvAlVAOB+gdv
LwskPRtwH/uzGs5RTuLZVbMLRxQqQog8bVXrwOaIQf0paahjjtxr6l211NbjAEUPCxnpYl/P06Af
EPWDvi3BdN0Qbqz9AnxJCmZdtx+9gF5XdhmBOdFU527tW1fCaWfAVN3wmjcDAzHIHZGST86+rJGr
t6MJz2Y1xq8z+M8XSLhK5ObFKm3il1fDoCfwMG0vb0Et9xPPVdOL66kYWipg86Fz1V+TJfw/7J3H
ct1YlkV/paLnyIA3U5jnRC+SMhMEJSrhvcfX9wKzqpMEXxOR6mnnoCIjVKn7AFxz7jn7rN1ewPcw
H4U+KH+OfQcpROjj9BGUl3aIm5aAIOtbNEjg3bxU4f0veZXgglRbTAeDSfM/J5WXW7lJX63ePxWc
QA9RVnU/CrUVf6KyDy96WrJ2oZKUDvfT0WuoOXzvraLZ45wIjnOKy2OapOVVybng+V06HiUAWTes
3PGKSU2A6lvTp2pR2LXkrYEs1UI3oSFM5EPfNBnMnypTj0NM+6UjIpfel1SaT7A4etz9ou6KZuQo
siVVzLijadkvwQgJ3SbJOJkZzD9EiSPXLo5DOxL43DaZB9otlXy+6diRvxUaLc/pNEuH0Te1W6s3
B9dHngM4hqQcRIjJaaZavQdHPZ8sGQ+DIMyyu0TOlX2niHSxDX4fA2rx6aCdWvnJ6Gbtm2UGwze1
9f29kvoqLr+xtU8DBfRZCJvF1YuGHGKnJzdaB6I8FOrxc86B+FXu2T5rvRX2FTzj41yZ5s08AQ4w
oky+typTOSqzP9zhYat9zeLCgCrUBIdRFMaLGvnC0RQUhAwwSKZLc/bnT1oW+1yGBOlP9r1wD1Ih
vphi07CnpGx3qSDRh8jA6L6V8DGqZfFkFpJ1Yw1yeNNUOpZxukiLWq6mR30YIQFyHAMWGcmJhSKr
2BeS3JUbcFAWuPCrlrj7mVQKRmtVUF7LOb2J05CUNyR3DZpVpSq6JO1bPllVn7rzmHW3szTUP2tp
gvPSy9W+Tgs2FOgvsc2ZmO1lYGdPdBVHpyAasn3fAmqBooScTZv1bjdPegRVJmMXVAwUHGzAnlZm
RClVX1yAY1JuAXEEN1KTNbfgvgPbCufEHvqytNt54BIAdOEoim36WMnSwlWYRkdpJ2WnWAN9srrZ
/2wGZbrJ2jL5XKZSv6Nkkz3qxhReklmKcOixEk8dW5FuKyP9IWnzBaAI+uz7srqs49Y/dXEcfQ5g
sHhVGbdcIzgPr5SAtOwUcBltiM9duZuU67HUJHtW0/BEiGWxTUbaqRPUfM+9iCBcrOfLiQTldZiB
Q4urRPS6uTYP0Ui2PsCF61IMC8xCRTDCtqJHeNuPbb6fZwhygwSxygzbERZ/R9u/LSk9sA21lHZN
mFp2wl3LrQSrOWpSSKtwXAqHqGQ7i5U+OHEAZne8x/CgCqBJrIRIMZqLdG+l05+FGCJhNYXkPpI1
WtM1BVL72BGwD8S7VjDvZzkWLkOzVS81Y0yoGhDyHclS40QlpuWdLIyjE2QS+eY6G2hNS1uHDG52
NHqxvO3ruLywmtjYx8Q8YH5lwQ59cvD9pIiUD3qDe3WmXrRDwb+pIchEhXVh9KHq6pUROMxYtCCR
Ue51Kf8VV2Fw1wt6/a2FWeONoJ6cRYxHx2th7HLfaLgXDs/yUCQHkuFgCubaupLQ0uzHTBhOYCb6
T7DH4FwpZL4FspLukNS4RQL3tYNA4dIzighIsShZoqbZ1z0E78YuCov8U5doww0dnpqXcq91K2No
HQhc06FO64GsiFxchBmauTG1qkMnQA3zVb+9gVln2eZI6AE0oXOKSIluOiMeDuU4W5+gXDaXYSnP
R0XRkw3x0qKbeVOuxtIUrQniLEjOSwX2bWmojJi9ZkGB16zvxPSm138UdPW39XPbb4z0rj75dqR1
cb5PkYGk1GGYAM9F/m0Uv27VuT5+FGlVAC1npAEGklh3Evr9HF6pyVdVkd3c+DGSbAFfR/His+Zr
jmD0n4fy8DvDW5qiS9KiK1+LyqG4wBORg8rFHvMSxNKlyBFBprTqKlBSk21U6VXktxzp00HkiCob
7+NfcOYFwyzXlraHRWhhrKp8VNr8WqDMQ0NmTreVPDwHfrRRrT8zXRS0xEshVpF50FUBtjAqGtWa
sXTbSOvsuDKfZMnf5WNxyPriKwCh3P3nD0VngcYaEheJ60pIb8RTNPulVLgFTae2MKQHpR5vPx7j
fZ2eDyYv2kRDZQVQP3+7CMSxAOtGIIc5jOjMrmTDeNtrnrhTPGxoNybKu5Lvy2AU6hlHxbd19ZlK
iMENJJbCVZKLYrhNldO8BWN+p6lYhuAvR3Jj0N7wopN5Ve9Vw74SfXmRB+rPZTzQDHIX5CdOmZ0p
Cm7bpfuPX6B8ZlrgTCxJMm03ZBXXXTdFMFP9K9PC7X8GT8rP0UUr5/lH1UHwoNqJ0+0Mb/5EOv46
uJk92Q49/ypxm8/yF8stNpaBvMgtV1vamx+zrJNXT+9rIaDdnh9Tu8XjIo4BLnkqsaQgargOd6Tx
bAhn4dXkynZ6a34S3H/cEYeilpzEwjpGBQTC+e0vgFIRL/3HhWsFxT0Knq9htGWCe2YWMYhmqNSg
kHxYqyHyLCwD6sbQTPPCjvsrLfkcTMGGgOXMjvJmkNVUbedGrQibKTcjC2hNER7GlgLuzFTlpsFL
0pAbq5KyfMxXHytoYz1pBwjFsjY/S4UaUzedHN80vmiA0xyxlH+2tbixi50blGVusKEscrF1u8kw
BI3ZKcyQoWoUh/6Mwg7a9NMwjL+CovsUSfJjX8gb55907pNZsDHQzyx8fnH1qELaCVYalou4tBVQ
QFs7DJpv9GvTni5Ii0D+2gU7bWP/3Bx1vWPPQo2mlVEXY5qWKiTqQu1qdEaP6OXQHEE8bc7/l7N8
tQQN9je2Hp7U0Nf9ml1ZYzY2RZULK8hRHeghR2UfHur9ljn6WnuN7Q1qJFTvGt4DiJ7EZWd6NX+U
NhOmWdSqFwHlcDU8QGdw/M/gJJxsl13jdb3xQt8J75YBubZbKi2TIBNW77PJx0QPl0dbGv6aPdnr
3aLv21J4n5ksBpdaxPc8osHDvX0u2FHccQUgDg2dfXZfxJRKBvNSjuv6ny8GA/4JggwiQFUyVm+w
MgQxgqtNk6RoHWE6PUTpcEWIC5tYJnqd0d62tblx5J7ZWRAv0gvK1rUcVavHi8VsFpWUtxhJ06Ov
ZI/x+O+2kTddI6+bDs4NQSlQMS1afTiaVuFgrDVJahpF5QolFVxdth6p5P/zs9x4PcZqSWPtVkhR
tKDyZGQwUXEK6wvSmh+fri9fYL2asDpnMUmmgqXHahTBoviodfTeKVUn3tSzkX5Xq7x8intQpF3W
ZNgSACOrRjK0ptRHHhnI0W2KuXRK9FYnMxwoxDYIjMj3jzupBQTiQGG1DKh8Rqo6oOc1zx+m6qAL
fXjhV5p2oaVjdy+gyMe9PqrFH9mQa1dsbv1dXpf0XM+A1OdxlC8hKsqZM0m1sAs7Gfcw4HZOlmQc
r0GCLl7Sfa/xNX3X6k3wp5mK1YUCEueX2IbiIYAC/71vw/CmJTHgdb7f2d1IF1GhJfllAJnda9sp
P6iSH18JdZkBkRpU8bOUD9KN3/iU/gV9PuFGV3M7ktRPcoHag06p7PMsD4pTNT0I8rrSfkiwjx6k
SaXEFeCRcq2kg34wxqi/02pdeiJ/G9+HA9mOeTKhwEWxAig8QOUvUUphN+i/6qgAvI8/7dk5ShaJ
nyaeEYjKXZbrgOKZP1QXwezbobyhCn2v7We/Yp1hb8NmQsPRar8S8gi4Tx5CiNwlV+0FUNE9uP9v
iQO/GWfHwNEPEY3R00ZIeO7JTAW7U5GQkGBotfp8unnhA2mlO0jC9yZtTkMxPn/88s5tka+HWC2L
UoOgp7YMISiP5kjPcPNzlr7+xhhsirQpqBAW3vUkZtXYNwm2GX6mOnr2s05024Bj/huj4GjIbiUR
G6yRLalJG4RAUd1NqSoC/wil6yDe2HHPvi1D1pE3LO3xL3HCq4NSTyRYyeYA+xxp26SewplMlf7w
8YOcOxy5fMoGelNO/rW/dRmHBHnKVL4cjtJhORzDQ7l5OL7vumdSvx5nFZgmZSkMOJCRtRjBtcyu
7hSX8xGrjJsM68vZMU6IkcVdc8x2wxcED+7Hj3nuXdJqicmIiOefslbtUuOT04TkFardi769rVGQ
TMn9x2O8nPDrXR/kBLOCENViJb2NABJwoXFsZaCHveAOkwqnuM3d2DW+ZPtgn1B8cmtWMGGOK7rV
rnSEY3pZ7/D32dpBlpf50Q9ZLWXBVzspNvkhynX22LtQ7e3gu+GNp8FVnGmHDnIfbZrVnotbDaJk
8+VOrhhrFzMBW6REVNi3NBw4h0cJrXl/aG1kCjRyKF7qRbviy8evfIl03j3oqyGXPe3VEqHK4eu4
C4NlTgNbsH4Y4kNulrZq7Sd/66WemUImzfl4weFVI5preXknhCkTuP5rpfjjMTi1B3/Xnxb73SSm
I9KUqLg4W2SR5RFWj4i/GaufVArLdN3vIw9+q6oVw+aIZmLt1E9b3nDnrt8ml1uV/Yy9/11GES6q
2aDYYaPZh/fLvIW8cyiP3VXkmUfon5eLONMGMb+H1uak++Kw1SVwZhdiWCAjy/VbgQf/9jvmpT+L
hZiX6M5Cx0R6luvUTxuY/g1gzvCpa4JLWc93H8+es18UsInCSYEZ2fqoAHgyQKbMSL9VOTa4Zr2f
DWaPXAsbF8lz35DMDip2BZ2XtPamTQZ0tuMcLj059R6J7sVYBsePn0U+O4apKQpHOMwbcbX5RG0h
R8bM6vO/Q9+MDqqDwI529vv22OwFx3Aa15OvMzai4+zFtoPf0hVJHe/jn/H+lTKFuCBQoyd8Ibn5
9kOaKDP9OhBorO0sOxb2poqjxbzhzHd2EJL1bOTwb4hV3g5iNDq1bOw5XLH8KZq9PfYIBoKL33iS
V4MsGYlXW4sY6i0SYwaJ/UtDiu1CRUeVbLEazj4K+UND5gQm3b4ahTicKFNB0GWp5kUeRPdzI3yC
rbFxY3zfBYTwb3EWBLEjq9y7VydCLbVobpakbOvG9yqtI7ItudaX5FTgHhw56RM6dDdwhtarnfZh
0+r2/T79dvhV4NeFmTkZ0CiJMnKKjj43Bhc45KfFPz29q3bFsXd6r2C9X2/lG96fhYTRksqNklo1
l5/Vk8vZDL7EyAo3Kxev6yL7KcUBXU8V1R112NhRzgwmMf3pMyKaol1tNTO1GXNd31RA1xaPdMrY
bXpfh6M3bV3Gz5y1dN++Gmg1b9Q20WS14uAbd9ZPqmRu5PUwrppddhT2+Oh45YP1/PGCOHMvYUx2
MOpkEjULcXn4Vysiw3AixQ6CxN9tK9s9aVqZRAOXRtX1n/tT/wJO4uJuqnsL3yFhI+Q+E0JaEn4B
mqTS/soet5pEwP39wjSj2vUvTVy+g6vBiz5JOww5gP6NB8tpPckJHPM6uWluULZurKEzc5hrGRoi
ijXAF9Z1DV8KJcwCKJKLxU8FKVGLUMMqa7frr7h2bgx2Jh9nGS8rlUiDc3ldtqmUYeRMHtOFiuVC
nz2ox5YXHJ+20lYvYdnbAANB9ctHNeCQvMvHoRat1YByO1Er/C0MOQ6LBfXo4Arj6KTatxqYNwdc
zV2sRkulShiwF1pvtmihUModygy3mW4Ni04f6NNNisv40O8Nv3fURttLeMxtzKcza/XNc69ijsDH
qwrNTermM5dpehXSDk+MRLMDMd0Y6n3TODuPspyH7MBs9usUZBir3ShFdfoSGs9uYy+RVfwZSxgo
+Z97T3EgBv+QBLvytrqbN8deAodXy1acM2QCuDrRsU/gQUMhjLXEK/alh+/VXbsPr5ZVszRWb4Wu
Z9/wq6deBQNRYoKgGhk51n72M0gbXIDU5Kmzvn28M505RN+83dXGVCXGIKgq40yEVwYp61JwzWYL
RvV+3sIekhSqHpYs4x9qrV4kknAlyRVMy/+qOYZOtUe76ra2te/302GrO/j9dZLxZIUeAi7gRMfr
oDjRqyjGhGAZjwYcwWv+7E7mXn0acCV0MUw4dJf+N8uJjsZp3Gc9AFLMdI61zcXS7TZm8LvNb/kt
SKQh8CqEy+Lq2ZOyH/J0aeONDDCk2GfOIR0z+qnIw4NAr+I//KCr0VYTZxotbESwAXUbkZtjjWO1
Ut9FbfP5/zbMet7QLxXWcktDVh8fB5RtyOUF/Bnz6NfvDKRRGGAHINBbbTXYRIxjXY00esvXbf6I
0U8Z/vx4iPcRwfLOIAaRm5Spyq2D4l6iYbifg4ysoUwBx7hGkLpboCD+Qbgt72I72W3d2paP/ubk
WA252sgTUU6lKQvp7TbaR2OayA1vXdHebSGrIVZvLhaDHH1elLl+Ra9oq/NxfslondpwK6O3MZK+
uj+VFHSsXuP9dfmvnFngm49xTSvqtFVqflm3H7y2dSw+GPMUmCWvrfGWb4TfRYBR1655mo+RB2vz
RtknN7m3FLlp17weqTMmO1b4TQ81tYbCa9x/PHeWl/jRD1oFVqw2HdUDj67u6+Wy6HU7Yf8bZIq3
33Kd1+5jc6yyjG8Zt9IlniZuX0+7j5/k3UnAEJQvxSVGI0xcF6ly0y9jC92Jq5jz3pABqjfjn1lP
e8zH4ywze/3GlqiJdBcRob6mVMVxYU5NBQs+t1Jc3I5q2eGT+0Xxv4TNn4H2/ePRzjwVNwoSFLTs
ow9ZHwQB/eVBgEeeW5b3s5baZniXGl8+HuPc/sEgpF9ARABKWF9dACVUSU4RyKXtDrMihbi6cV64
WE5xTFnjhAjR9VaI8L4aTHZbJDqCq2YC01m/ybDmUsFtPmXu9ReqbqfAWOkBOKgwgnFyah0UhTcf
P+qZlf5myNV0D+n6mQmta6pFV2iY7bkeXW2cbcyuvY9HOvvhXj2c8jb0ihpZwC8DDEXio7HUrmrU
rl27cYqd/3KvRlmdza1ZShUC28w1IPVwV4BhgI3srj8YgKTHJ//TEtuFGymt97ex1Ydbnv1VWIkb
ap6ICRSYbnKKA6BlNyOozGmROxVXmZcRXy6guNaJI6dwIzdwNwnwy+tbrcI3H3L50K9+Aq3LyCSN
ARBNZ887/BNPVDnt6SvlymWybtPKl5nxbkCdf0xkL4gklijp1YAJgl90r6wR+Vas7eKq3sknZad6
5ZGuJVv6Uh+Ey3x2posFXoT/5o/Q21owZ/Zqbt5//4TVmauOekt9n5+QHhcxQ3vgbgTCZetWeHaN
vBpmde6Kckc30Vzlrlr81GijAbkb6ZE94nL8G0vk74HWuKIMLfGIHj1zJfFK7r/Nwo1k1b8zBmI3
kFmA6Mgxv/1s8Syrk9gwxlJMS9NvcdbYSbiVnzi/Dl8Ns5qOgT4qGg6WCxls8MwE+Rrb2H1qL0bj
NDx7+SnidcLZ2Xi8cxcTetD/fr7VtAxGDfgJtVXX+Bxdabtq77uqPZ6Uk0i4EGxe4M/OjVfDrabg
YNJzVnfLc47xpS9dVxghVDGBTHf18dxYfve75fZqoNUkxH1mhkXAxtaVV3mdOFNU7ATzBrdZxw+1
jbd4JpjlJcJZEEWKIbCm3k4SPdRT9KwFeK5apH2DjmdJ29gzzx4HRP9LrVWVSfm+HUI0aXVXMGVy
qyS9nHztYWzMnd6M7sev7dyTLJAx1D4o3NmmVsMUGkKdJbFB84JTydxTIfB/PMS5L8NVBurvixRi
rUDSW9xg8K2CAphRlE4a81pM2hPO9Rg5COWxyTd5uWciLjCSf4+4mnRQDZRKmIlDlsW1nHHlUbpo
nPi6P4QmFTgFVUToCc/CzdaOe+6rvR55NQvjNLeqqc7YoQhPuvG+MX4kwUaE9yIhXk/1V4Osk4vx
JA16p3Ljzb/iyuVQOv6l4o/OuebMXu5ln4PdTM+87wTtxqc8N1vQsqBylEmtUk15O1vyYKT7uuUS
nNLpfRwqNbsSc3/c2oPP7o6vx1ntjoNvSTRX5Ixz0Z3S3p6JVJp9c6nfUGGcnORmOoYnc2MHOf9w
KtlasH6E0Mufvzqww1xPpy4vG5e+wlOQzcex0g+/sRQoCP9niNX7s8y+n3qNzIgxyU+tORyUQBgd
cVauIx+7WLXZUkufnY+vBly/yAn/1yAbeJEB5IYhP8WKdYx8ayNKfp+BJsCjZMktiqlhquvIHKWY
oY/WCzhOP2mHpZQ/Ox36jK0KzfmP9PdAq20RJAJgIpOBGoj7gX8tpRuPcv6N/T3AamvXJmVC+sEx
XEOdUjLJrdsfpt9uTIStUVZzrRHUTAv0IlvwRHc0nuLzm9PGh/3b76xYfD+QBakcVOtwRqLlujAW
ol+d3xslhCr8Nz+e02cfRUcmicqUc0pf/vzVslE6Wta7kLU6w1NLW9zWhOtZGX7nOV6NsprImJmB
+WnY0oUwOxha9XXUtgRn50IV7CL+50FWkdHQ9H6j+GxuYdad8iZxlKI6tUXiKljafvzOzs7iV0Ot
Dih9QiY5puzganSZ9BmWUNPGVzl76OqotNAXgyhZS7VQbgRZPfC+mFyeKB0C6pmSAOVofJrgN//O
4/w92OrjaEmUqnXHYJp1WaJihtrx8QDnPw3VgUVySNC1ilK0DDfoSOJYpfHDJqBgcXJbjZHR9P3G
i3uvjVi2Mos2KE1XwUCuwxXZKibyKqwYrKh3OsSgeFc8JN8JH1zBUe3s0nBEVFHy1xoZDx7z/cOS
7Qi//1sd8f9c/P9iO1rqF/87F/8uKv61r5/y51//ei7+9blL36Dx//qv/4PGt/5YWhGA39NxRZ13
UaL+B45v/KEv5VekQoguF23kKzi+8Qd9TLKGfpUvjMkP6+c/cHxF+YPgRtLJnS1o/AWq/w/g+KuF
SCMdMiyGoYWB/B8eG2+3R2swVbkdpBFpyGKyTHsynEAdsmr1QB/qxjohd89f9yY2RP0JR5OLK6UX
WiZWAahV122Jzhmr9Na4jhpDrjpYE7EKhaUYO00xdxB6ejpi6Ec1xMERmqLHtKyG0gs/qq8DDfvp
IZULc290dA/bCRbYue3nRoXLEj7kZvZ16jBXp1agi7QpegCEQvK0PT7hSevCrRHq1hmKWhxv0KIG
2oOY4mGU4OGK9Ma0rbakWdkxfew0LVKv6RyHTjcriLZxifWH9lpIggbOUSSNKr3KnTgdBmnCvti0
JvW7MJZ+cyeXMa31Kda0NxkXzItBbszAWbxHaluK84Q3LPvKD1576YxpFcDqELFL7IG/PKTRaD0Y
OUelHShmjqW40ZQXfVSWt40y4D0cdty6/B6zWNuqMNt2RLEZTTfI8f6FEWtO8y7E1PZnTnZntpOo
pM1YUWFw0b9Oy7cl5YnqIMWTbgYBr/s9qjHxR4mOjeq0EFb3CzHzPsUd9nYgVfJzlivtkSePKhtT
VOFZCxWuYSKolNti6YLH4Fmrdo2QxTI91Kr2OE6zhVx9jHHdnYaSDjysaQGY6p2I0iCTY1o3rS4N
vpdpM1/AfwBhGCYZptRLJ3PjdriUa3dGF8VPWGmN8INiEgJOWPApAG9UJUhAMAJ4kQs+9pXw/iLN
LrveMpcivIpEP/FNyZaNqEPRnibyfA+LqFm0cCbA2AJvqhLz0zk3vlgvNAjFCnoVQMg0XozzgBVp
PvDRHEoJcIVo+d53PQSoqhe6C6WdZ9/BCiCKXRUyyOQJgxl/r2CCYMGbsBIg/WUyFPcU3N1nVY+w
PvfNpG68acFt+BGQCVvGhFewEdfklZOGTYfM34Cit8s4OgxHKdt43s2DMANiB6MpO1owqVjp6o2h
2MPUR6ZT0IVBwn6iudqG8gy3Xq4NJeF/S7Vx5j7UEqfN9Cx16aGYaISs01BzZgXug6NIoZzsu6EW
BigRVWowi80Gmoo46OK+VkTULqrhQzgrVICXdgxcXcW3WUNQlQ/VPLlJ4vN3RnMLtsiIBYkGAmJr
8I9wigxHx0Me8p1u+ZYzNl2F+Zk4UnkSasCBTCRIJKXajtGBLsWscaIWh1zXKpCOOE0wBIuzdECz
SNEbWeJFus5+1JKkoXGtnKSfoTpXOHUopf6tmv2UMmeV+78wm6f1ufOFrHTwpRfBRY0BZ3CCFFW3
fV9u6UYdaLGHp5YMnQu0ARRGM2p1sQNoIDzklRnTESeMvX+Ayz/FO7/ol9+i0V/iJCECdhfl3HiP
+3MrQ2QehdQzpVzp7Fbqw8sMXlHjKL4eVrspbzq6QHxB0F3YV0qyyxberCcPeqA5shp3MMiAr032
oAKJY0bOaXSgfYT9ic8lI58oC+VzLepzci22OtVCCbAv6QhTqYedoCkqfE/DnLUDNqjC5E4dgAVH
xskAzJSStNkBxmQhHPsoiCYgBJJgwNMJ2Dawsk8CB1ybPHt0HdN8w+BQq3JJQjUasXcX3ghVCWdv
DgY8Z0P6N5xmiAkzdWAdNF0bYt57YVi396PQgOLI8KbuAPNJmgCYzNfNi7i32LljjRafYxho7fNM
t85iMBzoZADCSVN2mSYXAnutCo9RCEeYCcmYn8oMuYkd4OENPGig0e1OrRrVeojTXiEpX1DVsQOs
SWPbMFXy5GYSdsPJSgFReppYyNIOSZNYPaRWm7e7tuoNevCNLG+u+6nI6TNRBbF3ynDM6oMJ/7R+
Eg3ywvhPZ0CNqYIN4fe6g3t1geJcjZ5xsuu03UiNKbiqoUyYmW3kc9rakU6/VGP3nSwmN4VQ1PK1
NISmfNIVHDePQpYF1pUeYxsZ2ROrsXNy4HWB3cptSDsrOC2E5IOV4nosBrN5sCzNSE4oeE3VqRSZ
fSsv1eDBT4R+tJN8StUdUQY0WPbKVDpVtWnSYKTHD5Phq7iXQyp+njVU3W5Y6VZ8lJM44LJjRl1K
02wn8lHrsPoxpEVSe5EgDte+XFJX19LqjnuLeO1PsEldBYDWVYFu+zm01Bp+zyBPgIjpQsBVsxvV
2c6ruko+zbUQq591pa8fFS1qS5dXBDY5zaYOMX4NJA5ODMWofiR56GiqNM03o6pNMW4iEFB2StzE
xa7XNbm8NWsURgCqwKO5lVV1TQLGqSIOKco6CTjxs1B0ssgINRcb57AB8AVI6bmUmhxb1yrC2bUP
y6Q7WWqUpPskMyW2vnyOKLH3QnoHiwWTaAs/NxWbOnPUrsdBMcZ9FZlwdnodwC8ITU6QcDKDJ3kK
59rr0zFWD2mv6sFDkCedivulKJawyUNY4pwMoNywyM7UYoj2fYNgx+u6Wv/SlFY6XGpF30Ue8Kgi
u/KtzPoBJlBIj3U6SuWt4WMy42lEOhVouixJPlVDbbT7KDLzATBDnoRHbQwywS2DAg0VMLNc1ogB
fFWwMQ8rLPZyZfC9ssKC/otRVUQpc6pmLY3uglV2DwNnffnUU2SNYIiO9dTu5Yhm/V2nVepyFhdj
wl5v/CUx/v/rwH9RoloE6P/7deDyqV3uA0XTFG8uAn/9d/++CGjiH6Tk6YOTZDJR9CcQGf/7IqBL
fxDG4/CKDlWiQ2pJqP7HJcv4A5YHFpGWjnKSC4H89z1AMv+gCEQoTXMmFioKf/YP7gHqCyXhVWiO
lm/p9MHTgx5PDR3AkhR4lSjJzG6o6qggAZ2Wmb8Xsyn8E/uqvL4kP6N3lyBo0DfC8gfgYA5V2R2F
yNC720gUOCKlIs/kQy34fX5dy10bfUomVtE+M3u4VJrW1d09m+bYeYZvKV+GKKVnjsNHwiwUDGJz
P9XDJFwZhS/8GVRtT6AWdcoXVFzKdVIP+J8nUiCIN4Ek1WwCoVGoRD5+nu8TXJvMa3MGPwlsTC8k
W+xCYkxSi2a+t7rcqDHtRbFR7IZx7tTr2e9L1IqtCjX3Exz8IfX0SlZ/pRnE5Kt0DNT4pgkaekbV
Uq9QoOl6jDFtaML7FU1Ce49zEpyoDQC0vkpVOtvcMSo79Q42+UjoIfrCjOuxHgSOIMa0onJFyiGS
BkVTulEFa/iQJgIsn6ya6awG1xCw+UGmrTyFqGqATSuEoQRgr4n0q7SwSrjys+bHyUmJEm5Mo+Vn
hpOkdTntAUAE+uMIGTPZBznc330+1q1xmvwOjNGk1an22E2RdZdFghEf6yBv1BsJDap+LWa5KDki
HiGZUzTDWOwqS2/aEwHxAGhIHNRnEdxW6GmETlzCKCO700AcYGuClEI/Q9jrVGnmGbNVtTs5NKHF
5bEf4jIYE6Ha1ZAM+vVgyvmN2UsKb0O2bvMcfqZu1f58rGe1oycm6nTFjbNSQT2EWJF22KwTx+sS
4LPpDn5HsiOrVR3xkNhH8sEwIlNzO/x2LDeHARs7LZv+UoVK5vKXmtd6Z8v6RIYsNJKmPBQz3Yc7
7gF6Y4+Zqf9ZBElh2r0U4DVg1CzKvVAHgb6TYroKTkYslwPQHCGJk51v+ap2Xydio3hlgY3ULyED
0ErLr9mKh87sh1KkcJQDrC9AzFEMwxy+F4DhGG5X427s5InCCQbTUOq+S0EJmYADi7/WgWajKLta
Zd4/wmOWlSvZj6CoRRGXK7tNolk/Df0oWDY4+Fi+Uzq/C3ZcnAiXzRjGNATTaKo9M5o4jKRiGKBo
jTCOmJiq3FHobnWfcFiCMH+pq3pWjjZOgaMKem3KYlqyOTAdmPttL9h614I5L1sEGF6eJOYMsLma
u3uY0xIxgJGZY3Qy1VJKf4jUMedDmOjJeMMVafSPtJ5ngdMmgUI0J0DSvKolgwKF6VOuvmZmNaKt
x4FPcX8WA/UhJIPmA1pr8NfA3AJAbK6pbtnQKX8d6oKReLVUj+33fqgLSIR+21lOEiznYEKIanm9
X6R3chUI8w43TTgdWEwIP1J9qgUvwZVIc2vZV78rpbVQ4Yo+rD0lqWghGvNOFDw9onC6A1jq4ysW
TPLMVanOv2RzWyK06iyjvqwh/Ypc3ISuPFh6MWe7WAXE54atYlW/8goSszN0o2x+weYzV46z7yPi
a/quiT3VZIcw69a6aPS8yG/J8BBnK4Q+afR14jpdAYjT1fa2A1f8dU6iaHJaSispLfRVNtMgz+Xf
LpSOK0db4LLg9f3IVuK3ppJfRXIVVadoVqzWbY2KtniHK3SrndQqEOUDTtvPjWq2xaGUhlQ9BlCv
5FtZUirtGI4EzZ48j/TfS6xC7Qf/R0M5xFh+CG7QVGnnJW3d/NAHsdUO8PPaezHHfGaSzLC40P0p
1o+ZIAn5U6cVYe1aXZ0oNmj4Ir0xclDfHvdgoORzXyjS53FWes1rCn3s/pu6M1lu29jC8KuosicK
M8BFXBXSlELpypanW0k2LESiSYAYSIAAh7dJZe1d3kAvdr8GQBqghihpLXB7YZVMqoE+3X3m85/h
KtdikgQ1AAFnARlnV1Qj5YBh5kZhD1MzDHB2hCht/ymw+r5ueo71cUuPAfJsZvvNbNTXF7Ov9IgA
3Ti1ffOapBYVLDtjPtEGJgiivxUUM07nW3/1K7hDRjay55OtOsKTmubgnkXqF1Bo/fAKMKdF+PMS
jOp4YE/A/f+EYhWrI7jOHoy/lChwCHTuPgo+7HOaeYD0OgGIrrg07Lk1mZwvotTf7gZFr9AzOEgI
ZGd0sUn2Rm8Y2YtAG+c4l/SBw4b0L811sbQ/zPIiVSmuWFCpcx4hDsCVXS3g22gI+eQCSNz0l01k
g5ZpbnUssd6qIGlt1u/9N8VMiGmzEOR756oHGmB0QQsS2EFg6BlAqqbKtXAXoMp/Ts3INRcDe06M
Y2irfmr9opnxEjzIaAW4ra5tZzoFLuDeLzM9f5+Ey118Qa4aZy52gIUdmoAr795luQue6SYnknG1
WM126lVCZ5RgYM4Ayrm0AHPQf81XSfQlscC+G80NPA/A0wU0vCF/KQUvJwvXaNK9pO9fBTMgWsez
sLcBadRwo5G9VzcTbKNwYb+16Tyzv9Y20ZyGKeqGq5kF+9y5AK3Y3wwnZBf0x5PQXJNFGtLd4zxO
QBwfbNyt/VXt5fkXGrz72QDsF3UMj0k+RDEtH2IkrOvS13OB7bRZT+bXwWoV6aOMk/g+jnNLv965
2SL9HFF7Ew6zxWaeDeebsLBA4jQvU8MBF9Py8/c2cI42KeiqU4zDSX/hvKVEsFecu8YszW62SaBN
BpOgt9BuYxDydmPgWbFbRTZEfmllvR3t8uiFBfq7UYTrL9skWcfjgvTLj9ZW1Yij0p1i/w7szIVO
s4UgnI/BO/PXOGP8IsUwSYLsLT22+gKe3gBlnw+o94KPhFv1xiUu07/cayZHwFwiXkeO5ofudbw1
wovZXuPwBOpqOXKxAkZxmk/ez5YB6MRFMXEok9T3u/WHTaLTHiAzDP51tsUGVFOLoye8L3drNbZ3
H0t1+P/INmh0233QQ/fYSlZ02L1J/Hj9Ofl3Xzqo349PVLfPrZry3iZ5vBYtfpGNcdNqMNDwW6ZG
+UZlP+DnJgg92gbndzTt7WmqQl0DQxSVhQmFlvUHdOPVVTG4FuWoHtWgzVOrf35hD/sUP5yn9e5P
diTGNfiy1Z/M0Fh9XxEhRbKeQKkuBwGPJhFsR6EXJJEOEPfKUUV6OkQEcvOxDV9yBp6mgqZDBp3C
aQOCNpdvuIpFUQXVnA4GpxjNq/z4wX3J/r7kOy87A6LemtJWWQq4Csli2M1Em6pBYKtJCNtQ6I0o
kKfqy8Dn0LxD54BsN1GWJXUQdIVkIdKFyEmvBpH8FhVUxQbFDyxNMFjF6BwVRDBWlgo9S3FV/CQk
TdVkOGEKhqWImmrqRWuu0TkyCHQ0ybPQMxR8T8LPVO/1qXywVQVQGdI+HHCTxOicfABIypDmDMhH
Aq8UWTZYYPNOiG72Ks8RoHTl6NxhAImtf+qRfEJNeEZEKNTc4zekZOW4zBMyALIAHo3wPpajiwxS
lgwcecC11HqF5Y8TFmlpuFldZKnIxhCjc8eB68w7S8mJXl+xbbJT2PBqkWLG5mmAQ5JPTncyKHGg
UrfEpU6h3At156cvha6AyIC4rG9+udlNMpgmvEG1hUyqyIAg6RYZhNYgrT5aCtJQA/3zQIcTS8JE
r6A4EYDhmgyd0yJRGwR4gNyl0NGiiYpwCupDf6JMm0hUKjQFdEk1KsJ3SIcswUUEQoMcIcg4I18L
5ekJZVpYFSWGq4hPdes+gA/kVpe0gm49mjgPTeqn2QKRNsC8KHY53AdkQJMtGKZCiS5grwjmcnSO
LYgyWOn74CgajrASDbA67w/JAGCeAfhZrUZ37j4YhEkr+S1xGlAgUaEBeHNO10/WJpmN5DZWpO4Q
IxBiQVo6ajhXKJMysRIe3X/4Ic19CXG7tQHRuf2nbPIVlAQcbOgAZNzUt/1EVzLLz6kzsSvDtUPH
gOipKH6Wkwa6oQDN17dJan78GNgKbR9AYTqo1Z27DaDvg6AmazvQZx4bCk+jwIOrRlssmH0sTZNc
be7E4fOOSUegCqTZgu4oAu0StsCPcpyQAe3A1FzK27vKFoSTSdqvYAhbkhTX/gk7wICkaIeKDUCz
ytE9HQmpJa0j6arCUacysZYNwk5u6kiWqYBLigcO/KdyVHyoQ8wRuGPpu6BhJ5OQJeRMe/kmcQc8
TsCCdNWN8Fie2z/3KlnsskkOmahmaW2/rdDbiNS3gwu2c0IB56goP5STjRqyjzowamq+x9iaZBAi
gUQ+uhTVXrV/QIYXXJVjLHNIYvZdGcX0p1lp6lQRmr/9wiHU93CCOnwzvvvxB+5J63siplnNPI2J
Q+7E729a5lQZWGl8eAi0lI+p/7xe38Mnt551WNThP3/2p6mX3s535Qe7+i3feRGx0J9u02kzuFrG
F7+/xY8/tN6xsffPThp6s8TLmvNWHjjpiSNvn8QnM5d+f9mZB97c95ovXMUYZac9n95B+/DsrZ+t
U/923XxCxUxlnzDKlvffUvCezz558bqVXlur8rJPuEj8+z/am1nxAdmJrz0qBOf3f7ZeunZSys99
zDh+rAKxEuev+JDmxtZiQnb2Gy+9/6M1bxXUeIV5vftvv5+c9tL5IT31NI296Pf8tr2llYNJdnJR
U0o96aUXT6llahGmcmW+xgO+F62+S9J1izXWcdbXfcoTpbFHGfHvGLBgBd7ZkGyd1I/bG12ZM7KL
+MStPbvx8rC9D5XtLD35NKULZov2tVdKdubPyS2U8eMWN6tDprJz/xR5y/Z9FR4lLGjZia/Zwuzs
Ajnit9+7cljJTn/je/n9t8NrlrpLFSCRnfhjwhtHrdNXJ2zIzxzf3f8VtwX2MStGdnb4rhe3d/Lo
DZGdezg9ZerH+MPzUz+m+R1zcR7qg4dko8f+rK3rim/chrzWm/8BAAD//w==</cx:binary>
              </cx:geoCache>
            </cx:geography>
          </cx:layoutPr>
        </cx:series>
      </cx:plotAreaRegion>
    </cx:plotArea>
    <cx:legend pos="r" align="min" overlay="0"/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_xlchart.v5.5</cx:f>
        <cx:nf>_xlchart.v5.4</cx:nf>
      </cx:strDim>
      <cx:numDim type="colorVal">
        <cx:f>_xlchart.v5.7</cx:f>
        <cx:nf>_xlchart.v5.6</cx:nf>
      </cx:numDim>
    </cx:data>
  </cx:chartData>
  <cx:chart>
    <cx:title pos="t" align="ctr" overlay="0">
      <cx:tx>
        <cx:txData>
          <cx:v>Valor Médio na Concessão dos Benefícios por Incapacidade por UF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400" b="1">
              <a:solidFill>
                <a:schemeClr val="accent6">
                  <a:lumMod val="75000"/>
                </a:schemeClr>
              </a:solidFill>
            </a:defRPr>
          </a:pPr>
          <a:r>
            <a:rPr lang="pt-BR" sz="2400" b="1" i="0" u="none" strike="noStrike" baseline="0">
              <a:solidFill>
                <a:schemeClr val="accent6">
                  <a:lumMod val="75000"/>
                </a:schemeClr>
              </a:solidFill>
              <a:latin typeface="Calibri" panose="020F0502020204030204"/>
            </a:rPr>
            <a:t>Valor Médio na Concessão dos Benefícios por Incapacidade por UF</a:t>
          </a:r>
        </a:p>
      </cx:txPr>
    </cx:title>
    <cx:plotArea>
      <cx:plotAreaRegion>
        <cx:series layoutId="regionMap" uniqueId="{7D2BC08F-58C8-4B2B-8F38-BCC59D56C15E}">
          <cx:tx>
            <cx:txData>
              <cx:f/>
              <cx:v>Valor Médio do Benefício</cx:v>
            </cx:txData>
          </cx:tx>
          <cx:dataLabels>
            <cx:visibility seriesName="0" categoryName="0" value="0"/>
            <cx:separator>, </cx:separator>
          </cx:dataLabels>
          <cx:dataId val="0"/>
          <cx:layoutPr>
            <cx:geography cultureLanguage="pt-BR" cultureRegion="BR" attribution="Da plataforma Bing">
              <cx:geoCache provider="{E9337A44-BEBE-4D9F-B70C-5C5E7DAFC167}">
                <cx:binary>1FzZbtzIkv0Vw8+T6lzIZObF7Qs0WatKVVq99QtRlmXuTDIXbn8zmOf7Nn/QPzYhS3ZL1eq2GxAG
VwQa7hKZZGSejIgTC/nP6+Ef1+XNXr8aqrI2/7gefn6dWtv846efzHV6U+3NUZVda2XUZ3t0raqf
1OfP2fXNT5/0vs/q5CeKiffTdbrX9mZ4/a9/wt2SG3Wirvc2U/W5u9HjxY1xpTV/ce7JU6/2n6qs
nmXG6uzakp9fX6j602//W2f7169uapvZ8Wpsbn5+/eiy169+OrzZHx78qgTZrPsEY5E4CjgRUkof
3x3k9atS1cnX85wdSQxXCMm/nb97+G5fwQ1+SKYvEu0/fdI3xsCsvvz7aOijKcCZ09evrpWr7e3a
JbCMP78O9d5k5etXmVHR3ZlI3U4gvPgy458eL/u//nnwB1iDg788QOZwwb536g/A/FLtm9/++/lQ
wUeYcQ8DKt8O8RgWnxxhT1CJ6T1uANtDWL4v0dOYfB13AMgvZy8MkGt983VBnkFJ5JEMhC+wF9wr
SfAYDR4cCUIE49S7u8D/+vA7JfnlO+L8CRZfRh0iEb0wJKr9pOq9+bogz4AGOyKUUtAMco8GPUAD
1Id4nJKA3V0A5w9047si/Qki3yZziMr2ZaFyofQ+q57Rj9AjQT3qSRncW6wDe8XxEfcDjxJyD9qB
vfoBgZ6G5NvAA0QuwC+8JBdyBYQBfHr9nIpC8BEVOGAy+IrKY0XxxBHDPvPBud8pygEoPyTT07A8
GHoAzNUL8+1ne/2crh2RI49JBmSK3lsvWPSHhAtA8WTAhaC3rOz2eGy9vivP04DcDzsA4+yXl6Ul
273e1+lv/6O+rskzuBN65BMPLNe9DmB8CIgHWoJ5AAbuCxwSnP9Dd/JDMj0NyoOhB8BsXxgwZ9ne
/fbvrwvzDKj4RwT7JAB/8rST98DjYCI94d+jcqgm3xXoaUi+TuQAj7P1y1IUUPf9b//+uH9GRIIj
wiDmkOKeVR3qCfOOBAfKJf17lsy+PvyOBP+ISH+CybfJHKISvixUIsgyPKszYUeBYIz8afTOxNEX
7078Aw78fUmehuLruAMgovnLAuIiU6+W4Eo+3bz6pF7tFORuvm7WZ7FdAvsS8kIAzJfjIFxk/hEF
6+bh4F5TwOM89Ch/U7qnkXryJgewXexeFmxnN7reVx/d9XP6f3GEhU/4757mwP+DXZMQTjK46Bua
D9H6MaGeBunh2ANszl6YSt3lKa16tbj5dKP3kKq7W6Rn0CfiHwUSQkfseQdcGfIuENz4AOCTAczf
kelpgP54hwOYZouXpUK/lPtEPWs6Rh5xTjEEmfcJYnwQ+oO1CxgoGIZ05ZcDzj/Unx+Q6Glsvg08
gOSXk5cFyeWNTrLmOR0QBP6QHPMhG3Noy4Ij+PMthzsA4QdkeBqEbwMPQLh8YeYr3KfPWlchFHLG
kJ8HxXhss24pGSb0UVLmoTp8V5CncbgfdoBC+MvLUoVtBqniV0vwH9mzJsIggU8EVFTIfX7+QC08
KHIxn8M197HNQejyo2I9Dc3j0QcIbZf/2Qj9SQ71oW9/dMnfrT+CqWJfDgwRysM8mM+O7jJkX/3K
QQTztSD455I8jcbXcY+k/g+vL85N89u/dQbk6hKSxM9JfiksP+S2AnwbRN4eB87b+3KeUlCex177
b4j0NA5/uMGBYswv/7MV45G4t8V5CCkhnDze1zeZflaIwJNgISAvec+fDhwKGC8iIfECAefdcWC8
flywp4E6HP9o4jDv45eF0yVkj1+d7V35rBixI58xyeUtTrfHoYPhR5wKwcXXmv4h/fohoZ7G5+GE
DrC5fGFl+9sUYf2sCTLqQ7kF6vYS/54mfuhlPAklMs8nBLz/3fHYzP2ARE+j8m3gASRnFy9MXcDh
7F9Fe7vXwM2+Ls4zBPU0OIIARQAng3++HI/9P9TBfI8ICgXKO5U6MGu3nvDHBHsaoMPxBzhdRi8L
p8fpvkv3nPkXdtuPJH16SA6gCYlC4ozByTuIDija35LpaZSeuMUBUBcvjCds90DjltBOaIAvAKF7
VqSAzoEx88Da3QFy6Id874gTDnlp9rufehh8/j3hnobsqXscYLZ9uZg9owWEtCYHrIC88cemz+dH
WDLKvtUPDtjCgxX+K3G+C8/rx42MP7/eXr0so7dU2W//bf5qDf5mNywBniYxC7B/n8w8CEpv6YIP
yTPg43c+6wCZ7wv0NChfxx3oyfL0/xmPP++R/dZEPAMqMP/SffygTfavz36ZMzRFHwz9qwLBnVFa
f/r5NQu4hNjzW1fz7U0e5Y+/dYD9YczN3lhocfbFkRC3ydAgoOCvoKfg9av+5sspDjVryoFkMEhR
Q5LaB02soRqY/vwaanQcStnA6CG0woRxGGWUuz0FPTw+WFC4JcGSe5L74lvj95kqx0TV3xbk/ver
2lVnKqut+fk1YQS2VXN34e0UOQvgNpj7RBAWeAL65OD89f4C2stvr/+vZMgbwyutIq8UAY2cTj0Z
JkNWXbaYtu+MxPk+D0zw2fTSHru048uhu+HtsOBKkJlVzIXaJXHUJTnVUSddva4zGo8RTnlzLko1
NqEaqN5SS0oWDQx112bw4vPBeR0KxZTazegn7bmpXXlSTzQOq2L0bgiJ7TsxNfENqV2wU5lGJ33S
V5eeqQgJHXi5fZmkeR46zZttXOTthziVxS7z/foyK9K2jtq6mzY09msUdQR3/YwOgXyPmqA7Zjgd
j4dqaD+wChdbmrL8tCt8e2VFY4vQywZm57otzbYPVLLoEl6fVTEtNl5QdRepatFKZL3c8DROt1J3
yWVmc34iBpacGzcN12nSx9dJz9RVZXWjI19w937IO7RyJFObUfO8Cb047o7V2Lmtj1IzhLxU7hwN
WbdkaGzKkI0FRiEKRNeGwrTZopQWR4lLy3nmi2pF65rnYenV5UU+GRYq0akF9x2bkdyVyxo1xa+y
mtJZN3lozjxtL4XSeMGrTM8r1tCTIAns1ZSmxSIYi2nVUG9aZAUNLop4pPNOYbmUdOyiMm/7RUUT
8bHDxFzatLN7I6WaJVOgr4YUeyTkqECXucR+E4q2LS9Hpfw2zJXUJFTOTzZNXfQXEwTIC4wz/EY3
FTvus6yZT9CRs8jcVOShj2Nv1ulavMsdc7NK+cFxkOTpFcssP4ZtOy1UVfhJWAjDZzL1xYcp4F6E
aYxPWiHcqo+z7DgBzZoPk5MXCWL93BI8vfE87ldhy7MmjZCg5TGKJV9XDaEhFqo7M5bLpVeO2Zux
Qmg9OU7OejqYjaliuypRmndhPqgyApUe5mXOk1NFET7peJlEpdTlolUiORl546I6F96sbixeSa7d
nDgp+jAek2xVe32xbVvlRUPpm5mJSRn6E0Vs1nFXrSo51vPM6CJMRpH78EAYWOuuOHO+iUrN+a6q
+uRD2zt+gtSgZ3wo0bItu+oNSxtzYb3chbhsSy+0Q4G8sB7QuO1NiuN1jvpG0YuJG0bPuyCNaXPB
Pdad9aiPdSiqsb1UXp++E7XfXnpODlNYOJZtFBr7m0KQbINr0y+wtd6bUo/J6dSkammyNj3H2Hhv
wNzBJU1i1xhJsUuMzyJcq6INkxqXS1zQbJilVubHXUf1HGvbzIWj+j0uXDP35JC+Mx4Vuz5gaJNo
3N8MDarP6y5olr3J6rAhbNj4RuBl0JTdpxI0Zm6V7laU5PjKGZXuGO3dAgQGk0JKsVYa5WeJbMsL
nI0gpqIwHVDBZG5SmEqR+k2kWlsfm0IVyezLTFWs0nde5+pj3dlhN00mMaEbjJk53eO3vRAsUjGN
T6d6GpMwN7W88KQG0EblkSLMJ8XDvNXjDnmjOa3yRM2zzqRJFGRdIUNWODzLbcbPkKr8qE10EYSe
TdIpHIaquKybiZ+1o02X2iHRhX5XdFeYOW/hp33zoa8Gs0roJC8ds/l8ZLQ6i9ue7UYkRDcXftpu
VEk5i2gDqy68KThpFDJtSAMwOrK+HN2Et7GhQ1iaVq2ZHeo27DLGYIdjm6zHLK0VYJa73TBNeTmr
eiNOdEsNCUnHinPL2fgxUGOdrX2T45kfDN2lp71iH8fGrNIm9y9M5qO589C48bPJ6jC2WTtHLVIs
7PLRvHU+0vtJIJWGuUVsO7okncWxrjaNN5E55rpbeGkBZq3O/cgjQQBsRrtNgXSzUKlOLnDCKham
pCVrjTqehiIfvIum6Eoor1fZIh+b9sLvHMg/Fd0p8ZT2wpj41VndNP5Z0Qcj3JKMMNBXYl2brj/m
fWques/ZpUjiogrLrNBzo504VUNB38dVU8yzVA8fRzTiqKra5Hr08yAJUQfbXqBez0eqmwieOJz6
xof90QpegwVFcVjbob9UY4zfuYbfQj6ZCAXYnjQGTWXYk7y6KQoio8YrzSIL2vG47KlbyU7JVW4D
OiuVN34kHS5WTNpgNTVZfla2SbMllpdzFefJVT+JNtSq1HOnRxNSw7IleFu8nqpURLBXwcAEiEYJ
bshGpyKI8rJGJzHK8nXfYTpjNCZr6EotLrlXBMcpzcWCub5cd2On50zn7QLL0Xs/VmO9qnvThU3f
lDNwHsGx1mY4lqU/gbVL2dZrx3odj/0HMTIbpo0lMzF0ZImVVsc2a/ii7st0JktOZ6Mb5c633M0R
GRQwirg7TVpTzfOKTGwRSN188qvML8NacctCWo5owyqBlo1tvU01NXIZx5XuozEG722szxdD3NbL
GBbtapJ+ApbKo5FsbBeHkNgGW1FzO2vU1J8i6MSZ1/XQq5A1LYpEK92pUEG+7CUa91nGZWQxODwZ
IDNTTJdL6lgajWmQ7ejYFxuqAheWop7epViTFZ7qfKmpRDtBdDWnrcrPaKHseVKCGmhM0nnCB7LK
gsGLsrocjvuhMlXYGc4vTd56sPU6N60TPXUyHHJl3k0q7ea2EfEiSGi+aAaZR2lOm3VOeLqMB5Ov
m7qlCyUqdYqccmsOBmo2tgGB+SaEnKGy1Uvmu2SJgoTvUtbH5xnW00qkPmzMmJs8nBqh1ZLJtLua
SMaunG6HPMRp1mxU6rWRSmJ6Unt8jOJeD4uuN0SFsm+HeNkHbdqHPUvrYzGMXTjaylvDDou3mbPo
VDRJc9mN8PJir8CfePGYz7ws7mwIezzZVnXdq1lTThObod6WZahioU9qStC6M2CwkU3k9dB7JQ75
YNQqyEmZh51H6Jrlw9SGg5WVCYve8lMMAv0KpoqGQzZks3Jw06LOJT2fjE4j30hvSVLx62jGfjVZ
NZ1PXdHMY+AOu2EI2I5JR7xwAhdxjDUdPmOL5OcU19PSlKhZSZWhjfRRsOTT2AIUhlz6ceJmMNnp
fQIOsQxzTYu1L/LykxOquY5N3gEl7X1wIgFTEaRThqvMMLMYSNXu3eSpjT+qtonGuvb3VcLKJJSe
Kt4jGpTvCJi9GbcJeYuVwcvY86YxdELbjybo6lU3ZnpZFT3fNn5hdibnZmmESgnYu3bcucTVqylX
uAp5BrQs6iDQeO9iO0Qy9bJf07Qlbz2RmjWZOrboR9OuwaMnW+yh/ITXTb/jkxfvpR3RuR3G9FOJ
KF1nruhnQVyjIfTbJp6llaMnshJdH3KOlArJGOfHHgOF4nYISIioDRYpcL5d4qybY9nrd/WI8nnQ
4HYe12SMaifqxTSOdFkwobIQV1O2RLHvNuD7yvlg82k3NgmOWDuhha7KKtKlHbYZ9dhJLmV5bAkr
V6VXZMCtVb6YdGI+ZM7r38pMV9usRTGYTKCQDnbc3Biulg1CcuFyPIQEldlNbMvhDWP6vfJ1fWlZ
n17BO7fxCWrZCHxY43WpWVaFRRCU897rhiDs2k4sZUvkdVcY9rEHDxKEchzVPh2sWVRd3C4JTGJX
Zik+F3njn5RT7p/TnOLPfaXKU90044qKkWx5C242q1Jv65IyhKjvXVuKLZCURV7mOcjdTvLUURqf
TLmpVjxxeD4UxF/kQk5hBkWiK/CY5FQnMVkOFpt3eeEXizruy0UliARu6Us0i9FYrV2GWTFDmRPz
oBjTlWxSvEOttCcyduM5H1M9DwZu5pyl7SnnrJobAOfSbwb8wfJ8mjNQ2DNke/O5MgM6npKxXU1S
mPeMD+IkG1y5g10Snzau56cBUOKwA/NpwsmRYDtK48+LEfVXQz/CfsiYf1q2ebMqwVes6yD3FlZS
b90MpdvQNDMmTFDDb1BKzIYK3W4nMbGwtUYtYPvihWtSc5YNOYBBAvMm9lS7oDyPl6PupjelzYOF
GVxwnMRY7Py2qE4C2+UTuOdSbFor4h1pCm+D4rHbjLyXF2WBDCwYrf1tJ6g/GwZPbx0xKfzfVC2s
scObEsWw47F2/s5mBVCdrjUUzyCgaN+UrI7lDNEO7gccDTgwireVK0U0GgeRVZYF/WcLlngD0WFL
Zp2BeDBslCze4NLQegYvgJKPtEwgXswHHHxgowL0LRZvpom33qzM4yqZyzottjoOkjnhdQfa1k7L
tvCqOsxr4bJZklp6Vab0c563XR7y2kvPVdFnv/Z16YcKGOUGTx1ZlK5or7M4MSvMqwpFkPC1CpS7
TVYKWOm8lxNoVJtWs35I+Qw2Enlf67rd6QlW0TCs3kpbWR5h65EkHGPtipCCg1y0PWbLnlXBKW6o
jIYAiTcaBWTXTljtsO2GTVGXyWISZTEL2oTOnOmTVSYbGUJ4lJ3a5vZWBZPnwZTVUVXLZi2DqoiM
X7r31kvIuYsROUliER9DGCp2uIiLeW+pv6zbIjFbi9FkQtxRMWMtJ3PfEY2joGlFHMo6q68kh7Ay
wjFJ1gXvxbmG9oQy9FScZmHQDtVpZkpwfFrk8ftRFLkOJbdkLjuXnlvb8nmj02wF3Iv/qjqGtvDi
bsrntIzdMaIVXdEhjyGS0B07M6MAHFTlmh3mLr6oiqwcQ/A/xbGFyS+CqQUOBLowN2zw48hTdbnI
4qD3wiR37YxWoGhh4FmPw/bX8aXtewGi++zKOuRvbFNXUdJVDAoBg78ibSarUCUAfjSVjTjOelZv
GB3RinAHRsUG1p2mYBdDBEb6NHBjcCU7WswyAVYz9C3IH6Kk5dFQx+Y9xGH0V+PLzxBQ5SGkYXS7
kmLCpw4ByUxLDzg1KputaUrwtFVav8uKcjgBRgqMnRcBPqlTUx4r2jfLKeZDGjY1cBWWdvlCO2rW
VTZ+bvFUrM1k5rnx6wiiQ3/lJGNX4xi7GeSF9EpCuL7SlNbnPu3qz0PcmU3GNV9MjqEiLNBYnOap
9s8q7HdzZqtmW5YBXZORgwHOmmGd+bm/a+LebFQ85FXEp7zeTLWPI3AZdAp9pORnp4TzwgBilQvU
aBIBwuXnJIlRWII3nudFp5eOa7GmaCgSCLGoPpkUq85Qi92FHHN/6Q1ymidBLeXMT3H6KyqBkdd2
0joMAt2tKZvUBe2wu/RLH12gKvNWVSCCFUrrPhQJ7ZdjLusT2+bpLu1J9y6hXRImJHHbPtHJjKiy
nlEvrqKU8uA06EW/8tUkT6phovO8b/AcdawDYlqWcy1J8lb0nfpkXKzOSxO0e8nFuMF5Ds5EA/82
VU43uvWbheg6vCoSLwGK7qvZyPNqVY5lcjEwGkxh7tJgxbgRt+qeujd1OlUfuwCMidFdYCC2khBX
ojord9xr5fu4p92m1CVkbVQVyEUzJnLBEuu/V6yAFJAwrtgU1DcXQNzlnGaMrArsFYtcJ0HoDx7b
EjqUkDqJm42Jm+ZCOm88Y7DnNrIR5nxsa3LsaNGUUaUGFPo9k+8Tm8fRUKTqhBdle17U2C4Z7/Bx
5g3qg+1wq0JU1elnIP7e2vHJnPZdVqbAHwO2n4IufjsMqlsGMVVT2EmMrl3v2RlEIZD9FDGeQpl4
+mLy20GHxqXJNkf1sPKzhiz9IhkiHvP8ZIR455MtDMJg2EW8xAMQdnAEwzamhK1skYlV4jXoXc8Z
W4DtB5KlyuKs8WqzHaqsemNJTqN2hLkTFrs3Jun6eYrialE70u2ADHzORysvwQq6LMwCnC/RVKi3
BZjeE5ZDfkZDHLmDPKYPJrSw82rQnyWSFHxczmf1NLVr8B5i6ysPf7Z5wc9Ineu3rubZW1lXw2og
3RANkwDHLbCL0lteJwcRrKfckQWB3FlI/IFBYpK5aqOA25/FfZJuSWBbSPArtHSK0VMDEclbwUx3
yvuRvLeZN22SCttjeLWYTyHGjr6tBUmXipvqYkR22iXdkGyKQbKbPIYk7ojKYJYPCZCCrB2yE9qm
45U0glRhLAdIg+U9VhDQZIZCIo3E8e0WQimE6nIEEtRXRKsQEoFAinOkUXkSQESyr/vA6xZ5Hkwk
Ai85XCVpd0uZgrFO5jW1gq0SruPTwkImIVQSB9lMUJPvuwYSRqh1sBKIZ+xDbkq7ZoVO8UzXdiRh
WzvagzfRq75zaJNXvW9DwRsz7kbi9+4dSnJSRIXJIGFWpzn7gAR4xDsphDWQniqUG/tIY52eB6RJ
z2vejZCjq5NCghAazgnrTRUY6k51KzPVGZvrXqdsppuinqlxGD7mtodUfdAncgdkA208T2dTpDWC
vJtOIQ9YiwEWpnZu+FjnCgRADkNOsLftJZBA+G2HdBIrqCNmDYQXg3Kh19Qk4pnLIjLmUx5CkItX
epqGCbwhhsQggfwxZgpWIZci2yQ+JPMSodN3X+ZZUyCIyvX1cRdz0oUFBLRJqHqLNh0p8epLSrED
AjEzstJ8qapebL/8cbq1egqc3bFFwzBPtOvOIKYMIt1hWBKgjeC6HDtL0iA+hkxVUodCATVomZRv
eu53m9qxfAtueTg2iUyvPVRUUW4xXjZ+7W084FUnuWWQ14VVORam4fOi9+hnYMskiWKDk486aPqZ
iwV/C3s2h4h4jC8T8MtLRHM3nyzQBKPBkoH9NvOgpBBQkd7NwGCC24OdXC2qtoSgvqmTyC8a2HYB
CWYJa02Yxoad9NWIwoGU7WndtfK8xniaUz21kexlcopRbBZjUhVLrakLhQYPkyVxf9zknavCbEq8
mW88fRyUsLtNIZuoHgykNoGx7Ymvh/cVYdnbaaiAcKMufacgQRXPSzHALtFTXHbhwCcJOYguBSc0
uCFeKzHS992UV6E2iVfM8r6N38py0mbV2ia+RGk5nPGAu52rsYJgpkz8INRSwy0zHut3SWExP2Wy
hHBXF02jZ7XR/gAvWEA97r5Y+Kjida2aUWfAYu8KYN9+/mv79RNKX4b9/vfb7yX9/uu0uYFATt/c
2O2+Obzy9nnfLoX73z//tiD46McfqpN/Un+8+yzTn5x8VJx81Cv8tdz8pTgJhbo/r0x+bTV+UJiE
6++rkhRKybftgsCAiX9bXoRT91XJANrRoROdej68wAH1Sg4dn79XJaFVF14egPgQ3kfDHvu9Ksng
bVDoZIM7yYBxRgX5O1VJ/3FJ0uMEHB28deUJzuAbEgFUuh+WJCtST5BkTz5ABS/vFgMl4gKaGfzq
GFSvu9sgd99keqoCih8/DF6WhHeLMYWD+5RDlfbxw6akyMtxvOX8Y9fMrCe6Y+3f5swbzy2c6tP9
2Bk/NBMkqTxIsPrDhM8fQPOEDLCmD0uwIILksKC+8CnxYeJQCX4430Zi5fLSdVEN5d6oUz2aVQVK
56Ol5WYkGrI+viLnwnJ74UyGvvP4g+X+8njOvQCqyfCSdUAPlrvJtZAjBCiRZ7MsyhnVQDu7YAdj
dPjXM4XC9R9mCp8zwhj6USXxb18NfjjTIiESEvIWZtrmyEIRgAlInHClPxj4bs4nn9uar3skq/E7
Dz4scwPBpMz3PWiDhZcpOSz34yeTtB+KSdARaAsRSz9N86hPh2xdtxWJlHZkKRFPN4lFaAYxBz7N
GWmvuo572y73Obxy9E0Zn0D8FtEHRffbJQ9AUeA/z4MvCRzu8DwhUxEw1kd+L7vTDJNyXrmkjTIW
pBBwa7P+6+dB18Lj5zESwPwhTwIdAwG0JDyefVHD56OSbBii1iYQFGVZTy+JhzS8IfJX07rdKY+m
dfsY+PwRGADYR1Lcwv+gl6DxKj+vi3aIhB74DTjmYmangJ14lcpY2OfTuEYDJhGkwsrorx/9Bx1i
0LAJfYIBAxWGBT3YxGnsi3JAwRBlpS9QNof4AMUR92upoEbYMLxNGhTXs9FX3bAaxwGlsyptVPud
jfaHHQ5y+BTDK70Evn8Dnb+Pl6BVY0UU9wZgU6pcpBZt1bTLIOsa9br3lhaMzeqvZ07++Eh4QdXj
mMOLFPS2lePxIwMPZ0GWAoFLgwBaAIKRZ7fJfpTTkHlJMUQEaC5UmVyGsrBPNS+jPi9GqBzQAqij
H9Mxg01XsWJTKiqSZYpc8R6nrhlPUNCi/P84+67lyHG02SdiBEkYArc0VaWS9y3dMNoNQQcC9OTT
n2T/56JVUkjRuzEXszO9CxIEPpNfZlaUWp7dff7U74IO2fib0oeHxv85bbx9aG7SleP6r9GEVLR3
VF2/5NqZIp1tfJHP13p3NmDXQXHbJHX/nI2T09/QwNE1EOIwLYB0LroeztBqSFANJsFRW/vrYXIx
pU3Jml4aVEC7z9c/uRYcgS6gnAucS7qdUSTOv6+Fdoj2plqOGKzo/HJIs+BJzr265GW/3LSA1/dV
2dEbQVv5xa3wTrIbmP8cB2Kj/ruE+nxjEv29dGB9TDGWDpNcNlZlEoyVm4cG1/S7UcE2qakLt4qY
7v0yFDSovq9Vox66quP9F49y8sH/bAJDknMl+J+cbXrqv58kwyC0rMtsCn30K68yTYOzQmKQ5qZj
80W0Ow32/38tIikLAgpK6kkw6BbSeUNdTaFdpuFCcFBcUPOnXWxXzu78tNEh8HSgQZ1rd2JuvCQQ
g77KtRHRKvKvnufdq3PQlLeqCo4xmOnQ7SP9FRZxA/oZAF6OYXxGUf/zSadRABQ2D1O95OMXr38S
Dzikn1BUbfkF7DKUTychyK1ow5oULbAoO3nZtvmxKCb9Mx8D0E7qhb6WkrXZF3fsJMP82XIOixZU
Uwy+H95JEDItED05OCPGJ9w7KwYA/zJvgofPb9K7ncRNQplGGMI8ClR28mpgVE3zinlhOGa1Dauh
HqNxxNjWinlKPl/qgxfCnSGb/yjKUVf6bz9asebrnAuzhDqoPR/MFLOCn5Jli4Qh32dJ86QW2HZO
4lJIF93yVhmdXIy15vUcIBKHxuG1vbGSLd5+WklPLxfAAdlPL69z/u+3UULUBQaiG0jUnCclZ1qu
ALFSu4RAeUXk+JYldDFOAjOE9Yvod3oct/fzOPQUTMBUyQ1Olgq4z4IsBbItcrDWNj7/t2ZVwx4k
lSrMWdodZh+kws839aMQgAyM5oZxEeDrnewqa6mSstR4QaeMta9+s6E8pl37aHPvmBcDhoDF82js
HLrBmJSe0ih/W/vFY7w/RByid7ixbLU13v7k3U3ulnxYiyWc0T5cg3ZQn6/zMH2xyp/L9VfdhSOE
vyjD+eEorKEoentWTbu0os3UHC5WauSZYco9EufVqMSlaWaVX3GMvjIJLJPy7kmWKEPCABMrGpeV
o8UXAcjbEtrJ8/hkSzyEEjCW2cnmC2fogXchGEwr63a+bJdkWhXfK+pmu1qqOuHgdtzYZu7CQgw8
Rm3SD6GehvQwNC2Aft7pL47hB58CzyQlRRUAOiDZnvmvIMzKwSmzBimPOhhTL33QXY4gwf5bWbN9
CR+uIEg9BMxesZF6/15FMgqsh84g7NmaAuib2weTBwKAGplf/vWIb2kFPTIM+9xNR3uSVtZKVwas
SrRsnhPhrqNMsxvBaHpsLA/B+7hbl0KFQbHcKs7Ac3MtZvLzf58/xmlI/pNiqCSIxh58OPnJU7SV
0/vZCupS3o381zRk2Zn0QJkK60wOX0Stdwf9z2Koc3Ha4WD0rlW1rQSpacRAzpOFPFOYgZpo7gW6
crC5Qm+15nLSPoZw3M3OqO86Ue+7+Zlw5/GLqvv0OP2f/zHwES59vLZ7csQHH7AuRp06rJpeXQNt
oXct6B6Pn2/uaez8swpI22ioJOLkpoT++zj1oIO1nqN1WK7tfT87PFQlWgnb6jSxU/uT2SG9/3zJ
7YT+fXfRu8BxCJeXo2TF/T1JsSWvBbPcVRgcOGm8oZYhOmFz6PGfvR4Kc/75eu9L1G1BiIYQo6HI
Q7329h1zMbirtFjQASW1mZeXtgFHzATqonFWzP36IKzXNBm9/NAr/4vke1qa422BgfkuQyPiIVGc
nN7S+r3ChEiFK07dDvMBMJnrn06tzrpUt3FfoiRfK3Hz+Tu/vzNvVz0plkDcAKFRg3Q4zYXyQ+mD
gRIuAZMY15Zl/PliH3xQ5vtbyIPaZ8Md3u5v24seNMJVgSqk7LOYvTZe7cyOg7Q0EWtXJJ+v925L
EZEQlzw8rk8Esv/b9YDENEMdlE3Y8zaI0IHoHS4KyOei+l0JN73LwJ1PGrX+I7j0p9fZZJsIwFA0
BKfgUm2NdEBtBVdBTJqHdY/pxSo7r4iKxjE/6tQojMhLxMh/fWHEPiYo2OPudpBObkyGUm1kgTYh
Oh9JYtD253qfgTFOr22PEjLxhb82Nyywi8xCkmaMffEE784T0BZ8YBp42PYtGr3d8qqY5hnjSwOU
0i1A9xz0cydLcaEkHb64rh8tha4d0QjXhQFUervUmJKqz6vtZVsjfnpmHkJO++bR9MtXB2m7+G8i
EeQvfzI19o0EcNp6uxS4XVM5+xi8jbo219Yl0+1QLpL88+YJJBTwMIA7o2UiJynbzm4HH5CxDvum
aI+uAeklZLrFiHeiqfkig727jCCGb2XwhnwAdH5XDJtGgwAPkuckOu8lKyrvsJV0934zqh+pO1Zf
vNyH6/noPTEvgim5ODmb/WKLPB//vFzWlCFpYQ8c9sZ3TVyg8birETbUF+/47ruhlYFhGpAOBHUU
Jv7b7zY0ZT/COw0bOi1sp9s0PZNNOn77/Na9O4hYhWIggd0kBCr7k7AWYJA0ex5miI7rlixGB0M3
xnHe9rEA4LH+Dy9FfTTTOPTQXb2r5CnjmKWVOgT0h5/eGAt+ZVAUfbHKR/me+rhVaKK35vMkF2oD
gFWAgxD6TWmeQAxOYyDibejVQwH9C8c0DwoN8fg/bCVuGAVA5QkqTsLHIERJoEzR4VSRzA2hjFBn
4FNKwEMrqb5IRx++IkpFwYDIAfs+OZHMz52yHcBEmkDxzyPqpPmLqpfSQ8E4GhHKruEqWtEmdv96
F7YTgwodowDA038c/d4UU7mbWwuAOsR0wHmuQQ55yCUTHUDZtn+lIwZiu/9hYyX0enhaTNtOMQRb
dwpoucGcu/GzHcknk9ieqphXVfHFUu/LKLwdczkK8M2ZGCHt7a3zVFObBXxWpHnZvozuSGPfGcEm
dOc2SVvthbP2ujMnbZCUl/mxKPMJ/iqfIRnvy3M8Az4qMgOqYoDfJzff5pQgmBl827bmUAVaCNgk
zY4YnsedLnYghuQh1k+NnneCzsvBczN++PwpPgoMcENBAUAFxiunzScA7xogZo+5N7r7w9R4awwu
Twu5GM+/qB7foQxbfY5D7EtU6KiXGXm76X7WzWWtSB0CjgIVhHa02TnOiPbP6/yQ2mBNuqB1QvAo
O31YnNXVkABi6MBo0+/Gsav/FWb980QIHPgKEiX8KdYMdZGFVBEqt7UZMNga5nI32LmMUrBw/4eN
hkAVkA6QfPShJycuJRMYSs6mUjA5hKNIJ78LTLsg/Unbr6a07/LYttHwQqXIJ3CMwnz5TSPkVZMo
mwU0HSlbx4Re6kJko4xUgDwczHbYGqBVkOxGze7EQm4hxkxKmfogRi3Fr81F0jkGQU+f8FM/9rxd
fHKNsjj/skPdjvibomUba6LMRpyBuwvcq94+aAEORTeABgTi4QhxkE/aS0bVcAP55Bp3tfMNHw1c
3Q40GL26TgweMY+h8/N32orp5fOr8NH5xM8sQDfuYiLGyWlJ3K8kKLOF16Evi/V6aKl9Wiod7MZa
k7ivR/c8p2rZuS0rntdgaS4hCpt93Frs7/6LZ/ngXsLva/Pq3EaQmI693Rl/gXDQy1IEB9yQR9et
zIGTvtwHXi32K4NoR/pFFiOtg4XCJlqCdLKA+mQrDp0J5RiMjymAekBIZOpl8vnjffR0IBxgmzYB
Pmrpt0+XWwk68IgcSORIIhDDyNlUWT9poRT6IlRvR+DtEcEBRvEM3ACW5cA/3y4FBS+3qd8hyXN3
CNUEDictIEgO0gsVQHzVNPVzXwK///wNP1gWLaDP4c4pKOLjyf5bkVdONSEZDaknh1Cymeexpf3Y
hJXt5tdZDYyjLk3N8xQQT3+x/JbXT94atxcTia0qhKXLdsP/wt82/YEsS4sNFrJPWF7RqAMPaA+G
IKZ+HQQM3VwXB7flIgL9tbr7/O1PilKxsUkgt6cMf4eM/Cd9/rV8mY0pq5uhCcG/XatoYVI7O7FS
sEg/X+iDg4T0x4H7ImChkDuJVDLAqWl8sOeyyawA5iac8fGbhqqegc8u3Lb+4pKfvNk27sFpgrDf
xfYCPznJQVaB19DqGW0vRHc6gXpjmM9S2k383xcCVQH0DfhZEsrck4q7Wk2AKwxJT5sPbn/TFKTq
IKtfQJT71y1E+7DB2KDjoOI+baj7DKJ2BrprSIqJxOAVqoQ1yuz15Ouzz5d6fyo3dM31MTgHpwll
w9tTWRpHDtDcQVY89jo2Crllw+zzsM/X9qoFFQU6As4TtVKyz2v3S17K++OyzQZQDG8wOQLjyXHh
bY5Kv1IQaQyrb+Mh44bGagTHMy6goQTGOXfHPnO7JZpMlj7PUMddjmpo1rjUcrgDXQfaPEuX5TgM
dX0LRrT995oCgykSYE6DEQNCyElshPSce1A461BLNZyV7TQkqYRusB7q7IuK6oPvweCZxjAgxqAc
cfLt9+jHMWhVA1gVbhUkqYuy3JWoaA4lfBCSzk713nGUCUfCdeLWwwqX+c8q2PfNCd70r+W3x/sr
SqSiWOYemrCQuhaEZGWCp8mrTZ/0Cyie4VwJB4zIOkWJ8fnC7y8xFgaSjHjh+ciO/tuFS8IUHwW6
2aIwiu2qFjLenUfAivpiofdZYFtos2h2wfZCiXyy0Dr17QQiMGgigf7P7ym4oLJUTwU2Pao8iCxy
z20PDPKxLwLjRytvoIfAEBDdATvJP6PhXQqaioYKPF14WLpg9a4LBGn57EMOnLt+6IGGEDsBK2BO
89ln/XBpFI44V0BeYLb79qU3Z5K8W9D55YKqp8pkM5SQQXUYQSmPOmcqHgyfi7N6Wpov0s6HKwvg
2wAN8Jd/EjMHOKtO80Y5doIUYyBZANCCMNz3X710mV99JfV/ufDsrfUh7P8fvjVaEwQ2hhkvwunb
1645KTOfI7YQCyH02hR1D4MQBgmg7KGMaNysSLIhr3egQTx8vuMfXSS2jcCCAD9fgPnv26U7PBXE
YluNE9RBJNRMd4VOMZcMyaBF89gP2WwigFFN8EUE+WhlQMFgsG5sVf8UC22gZoPcFS/dm3K+8Ptm
SWaMUW5LUM8j4kg36sXsflE9fnR9N/KrB+MeJOLTaRBXDaAo5qC2DQYOHbif3ZkeTi+fb+pHhwlA
r8APdCEYg2vxdlMnY9ucG1Rw4KoPydiKfD+NgQSNqSvPtc3Yzro5u5vZaB4/X9l7/4K4usEGIcJL
fxsnnCzdQDSY+wKyAjX14Uoc7+Cn/Q/BcswVUk8kXjW/trl/ntJpbzoKeBHauENF5jxSTIJz5Mgv
4smHj4TJ50ZjRmtzyrRrhZ54wQAzAgAcVQRkk7MkKDDk/qJGeH+ifLB2NtSIERTspwMN4UI/ORqc
qJkMwFKqSmG6OWQG4ruC4t+FHm9qCdn+Yr5qmj56xw3fBAAOzBEA3dtt11CEOYIgcBGT1t8Vqmoe
s6osui/28gPkBu/410InR0tVfU9K/EZxOC0uiWBSkL7qUam7YgoLXo5Jlxbpc1dAj97WwLZD46JM
8ebsC/zzzzl62yVspwu1+kaYwmT7pJiFoLPJC42L5I/5YRO3RmAJXpTEf1AQBoZBBfHiKAs3hIDu
0EG8Bo3TN3/T9GmM0Crh/TBdi19S9p+MXDUKqcIB23XpIzm4LCFNGoQ+DHYiUJm6cFw9L14c7kfL
Ml7XyvkCtXh/X7eXEcBy0XAQQB8nX89fKaQleJmyWnwKSRTJrlKr8nsi1jkBnRtTeg8WB9my/+K6
guiypdO/dnKrIfDDynAWQ6LfOA8nXxReNL1RmHYlpg8gWg18O4BzVlCc12YeUI/uQBKDqUIo5ixw
p8jpmhGoLOxmFuBXY5uBMRFNld+IfTAUkO+V0BYjeevANmMoy0nU3+DX0pXAlkAyogHIUY3KazhN
oViDp4bunLaPJrhNzTc+EEAGNTPzqjLSyzxy5MLeALaJBJTGjYwxHVwLFQ0raWDOxLoBpNUIiaUx
JIIZlIYuenGoJmo/TG3q32hOO7iOSHdqdoZPXWrDZRXlGNJscuedotmcOLkpzgpMIc8X4yv0Ldwp
jtqu5GhhMnKh3UxG1If4mWFieccqfxiitm8s3GnKOofWTq53vjZ5lLY2v8DcTsfVNMmrtpV2t2rf
jYwH9pSwGoA1Et6xrSy5E5PbQVg6DAn4KHqP39/AANI06Zkd3Xqn+DxG6QqNJq/89kiNvxzmOnDO
OkxukxxA7QVMLuYdHAza0C8kO4d7TY3psDNB8+5DxN+AvHUNJUF9zAbCsWNdk3iz8l4gvS4uQUYS
L/MMh6k1mOHRFkjncQWDbYoaDO+nGMMuc+eMTv4wwxTktdB9FbugKCUOaEIgrHRDFlYtzIlW4U6X
NZiTiehYfT+NPP/hVA1AG9hpPChM/3b5KtHfBlMVFQw2HPnYu495ukKuAA+FNYI6CAJkOBs03wNi
s+OSTVHenW96iwB+MWPfh8tSjt/JVPUqlF667qWGqwvqUxWN9tguQwi1m3glywAWQuDaLK7QdscQ
qjX7lYj2MoM93dno0fK6ro19YrOYw9S0+QUaIi80ed9fDSDXt6Hqvfo/x7jFE2RlWYk1uv68gI/H
EnNImiPuiDl2Hd6HFYh+sGeq6gvIhOHRUYAaxzxInUEWNZc8HdqdLNPgfqkw3ZZ1Wh1ad7HxtCiQ
TVRjdjNEb2Mc1Aq82sZhB7Wu9GWFSDcRgfZDkcoW06pAxQOcni6dFiJDaAFwykg7qp3DMpH4k+iX
qADbcN/07LbvtUzcoudxo1V/mDBWO0pZ7CbFktVszlSdWKcsmQM9s2govflZ657/rOcCVO/VTZNc
iyBOrTcBH/VzD5w3a3f17Pcokzw1mj0QIO8OjgegkM3ljUcLIBbDf7VXPoKll4xr/nOt5ME23QG2
cue6MI+msvj9eecXGjkWOZjGHeRag8unNIY6y1yHM8SY4HTYB4f1j00AfUk+r1PS8aU9ckv8S9qb
0OkgUW09KAphyPIEoTO+gijPYEEG7Sy5d5WZEmICm8zSm6PFuvQGZgfXVZXPkYExEJCqDazrMNzA
au7KYofCtGPIH3kOfRoIkKGFxCdyegfQYtqdldV4ATi7DZtyfUWwe6RDrTYN9QICBkSnDHZTZxb1
IvR/Ktxk5ZIXv9daX0MFn+3gAdKgiqxh+dWAPUlVrQ6NXLNosi7OJNgNmum973Cyw4Clg5FL/gOD
DhMpNPlhBtlJDPo5GHpWxgVM5uDX5NDn1KPwkhjLI5y2evitsenCjOMNjvQlfNqwYOtDaAiWQUzm
fsV99Y796gPjR9girL7rlbcX2O/Qgg+MqAEhk8NquksnniUjX/0wnwoQv+ul7WI5cDDsSeXjjaVy
4E3lzRiO6BJKdscFGdP7VapShJ0VOlw8vRuyUu0yQ/OblAsVF6JDTtUpQ1FXFWYfgK1rwpqkbewR
3V55C5lv6sKiMMXAcr2Zx0xeW6eE1wEGjUUciN+LA512La9nL72GnOwb4gjONmZxIfQ7d1MmDiLA
xKay0yX0CjcdyP2RBRVp38+GR4De9xBrhUNBD0tKE98trzNJjoalMA/rEjnAYEGBfpdNHEACKpXN
8QbKED39VHYdorUr95gKPBRZ8TLw+bhShZEBKy+CRewL4LPoitaLdoUDTNtdGt/cQiHWxLmL/7sK
AICdHRHxujqvFnJuuyoeAZzCP0Uls5Ndj0W+L7P092xTFRIqCsD+TRaCugmXiOWmhvg6xoAyjxqn
3E01CujRr2GcyaEfV6Of6Ma5tCv7Vk/1a7XiMnUVvLzsbWOaCCrXIXJKgqOEXq7ql2+ybQ66oGFV
ubEXoD4zan4EoQlfM7NFWPP1d2Z4E9NCJqNxf4/uplXvmwg4U5RCfZUNywUba//SKn7v5dW3hq9T
3HCQrGeZ33V12YYTjCclyQ9VWx4Q7qH4VQdmuqOzEPD8JM6ycHEcMV7+Huj8YnEIuixUBuHqqp+u
glY1GPG6oOOscACBIH9IyqG8kgb+NkMHmTZYQv2y515mZMwHJ4U9SU/MtdvJ5mc15NmvjMv63B9b
P3aU/wzhKgj0K4wTNP5EhLN30XciGUeYz5gSLX0+j68VXVoIdRXsB/JllzPcrhYKWRyQIhN3PcD3
w7BCdpo5UwfDCV7E0mkHNMhdHcEb4dwinuG/ZbCDaePSgyFWn17XJamPKGAi3qh9IcvEFD6OcYMj
5gPLpsuhKWsIS4CYIf1UV7Ae2UkzXrZTHgW6vVvoCITWu4Li/CbQ3KIWy6qYuV0byT7NoqEjHf4A
GTEYGm3sFmrvgLePqbiMZeffeA0mWlVeXKkM1l8QAx5hfYIJ37kn7aFr8mOqm8Qw2L9tNFq/Gbuo
GOFaueTVcZXZBS0F3UyLcnin5c9uDVmQHYF5OnSnVjBtqvZbN/DdBFMGySsUOBX7mekuypEog5U8
67xDnF9xctwXz1121aQeidN1QDaKpGBwChrX3ZDqSEzLK6wDYPtonduF813d8QfZ+MgEGUD43Id9
IdzYmjRZoB6mw7SjDr3SZYqjnNpfXqp+ZMx/Yu4M1bDX5rEyXgheF/iss7hJh+DZI+tVXzB4I+Z0
R/ruvpy8O0zcgRDipJLsEeaEL7UP6jON4Nh2Iyp5sWJkB9st+KUJc2F5AbtGJl+7crydqEqGnsbZ
LOISfkJz4R+E3yeVKc5Rey0hbEsWYMPZ/exWL4D023B2f8MC8hmWeDRuqvQlW/TN6q1nTsai1J9u
a0luVDazkExzpCb/tShgOFQ1rzAoqNBD6xH+ivkNa9PfUKSg+Fr8V+EVEOkp6Ldb50aLNiRuu/FX
oauw3nf8y71G26nnF5ZNsYUFWCxYfcHI+riq9szZBqJ9M181GWxNUBU5w69sGnGCvUsToNCD6K3w
sdWw7kDb7iRlgSUg/jRRiZwywukJNkeoAumNts1O1uwgafofZ+4edL0J/gJY3Djl79rNf1iJiw3N
x2Pl6ucsXZaQ1/41RH+/md+tUVG3h7IRsWyGWLTYUVZbJyy7Ah/e45CVY8yoHQ/+KR7MCaehCu2k
4s5BjUVpEc6MHuGMVexK6l62xXLuF1QcWkdeLWUNhZqGecKwbfO9s8Isd2TH2e9iTN0Txtf9ZIVE
PzCeYzTy2+1YisiqdjRv7lnj3lRZW8M3Jv8FZ1EF703aJE4t7+Fdd2xIccdI8R9Zp9typVFl1M46
5jxFkYAOHYKiH+Abo9Li983kvGaeOc4o8lNtDrg7cLrL46XLD0PmAAAZ4rLQidfBUm9ogrvazWKC
/FUt8x5kkzSkNQdbgJ31E0+IHRIa2Nc65WUY8PJuYSSZK+9cjTRhqbyaqhZ+C1lswKeElhNjWlpG
dEUU18VmrUmm3QiXJ7iXPotlWwlckdCFqadOOUxQ2sSu0xkbirCc+a/epomHDrs3A8QCjxKpq6/c
W3cld/Ms/djXZbBfGvMswUpFvmife4770K3HuqgrfJwmgnTwHjSmErrG/ha0tssBwhwYNkCFwEaO
kSaBL5xHEDmwBdAVV82D6uidJUHopjrssvZbSQTGn1WsFglcKUOx1O6ZZg+aNDHBn0G+NoOIB7he
ZLKFAzQ5ozpPMtFdkTmIlyWP5xROWfVvXIBkJAQs3jlUvr0oHIGvTUI3L/YiNzsMTG4bOOjCLjdU
6nJm61HBZZXVMMzUK/yOAChIc9kEbWjaB54h05L1YabfnOl7492batqDQvrU92LXoAAbcjTR8omZ
V7f70RUlNo9FYPfgPNLHfDir8ZIVH8J8fklLGKBVT2QVm9klXK1EuFQ29JqrZrpymgepBE7MEk/9
FGajjrX5iXC3J2Q9cyc3ZMsjXEUPqVNegzxdhfXmbgUK5Dql8Eh247H7TQsYWJU5LDFNTMiNo1Eu
uNUVbXgEP2rlfh8wxkbJGEHaeT9M81XnpUlph7jtIPuE7k+NI+yav1VVmpDMP9oa6Jb8DeOocILr
W2bu8ja4mHxz7fRPKYzzYLNYd+lVXnWJ0E+Ngrql7hO4SYYrzXczW+KKtjHcAdEWwAekqcCRfyFd
eYkhSiiGHuSYW4q0vDlb53V91sFtth9QHzjnEEnusuHnihRaruhNqhU3bjx3XeQ6mcLLs9wv+GdC
i2iW2U6BGiDQvRWlToAzHAtyS/udAz4OycaYeHeNc+YVj0P+Ar8roAlNUli1W9DgWER+vvNQUTvZ
r3oxMVvHnUPPGnPlVZe0PILRDxUzvNWIBunEwvWTONEsXkfYWnVuGi5lB7qctzPZY0avHV/c6f65
r+HK6Mdlu1vMS4s+slMCsAMVZ4uLPDDQ2Yaq+8n5bY3etmPwwZkJCu3mqq3cHctUwnN7LMYrF9ws
C9dqeKWdtzS4cDT8ueZ5joemfwgWGS38Oc1guQWL2PllHPqrtOqeOvEDmnLAHHmSFykJFzUcNcI+
WeqkrB+lXc5Snt/C1OR+ydxdWuhnD34hjbQJ5MMJPKRCJy1Rgw8RzDqPdCOlL7CBYbD40cgaVXnY
6LiluJzs2er0SVMvu3VazhgEVuHij8nsP4wd1JTZg5h+L0QnNb037Nvq0piUNw2/yYYj7PpiWTqA
FPmlk+85zc87aBpagxDaTPgemz9LCnkS4CemdkSYY2OnPYbNaFDEMWDtuY+PkKo6i3N6z8T4OIx4
6nrCsDRLsuqHrjfzMiBL+QXBYS4tuXWmg8LMMrTmN/eBx5Bix1CC51Uby3bN0SrAyN176MxwnGy9
s2N30VRBVGNgwWSCMdovFP0wOKfzDWjm30fOigigxk3ume8wALtr7YweHyi0MQZedU4VwfLrLhdw
8STBYaqcOoKd/S381+N2Iaj28wwdVoOatMz/U0uDAO4D9YBk66Hx8Ifd1I7xQviln/KDENUF/h5l
U+VcKnjZl+4lQKdDByheozuwdXPTgktE0egNMBWW+ZWdk8kLknKGIBy5LGoZDOCG+Qo0z13DvMei
zZFhgj3NXWQbeMrqImqq4ghfTpg8rxlQlDGGtVDMzEupb9Isfxj0+GNOp6gT8IiETyZcixKkV3TM
/xG4hLfutzFdULwVibHw8gXv8XxIUeTiQE4UNXN7Rk19WUn/ol/YXSmmHZyN0K9wGbp2HqK6wtSd
v3QeP1drjsIaPMWKIxEM/8G+MVLOb4evd46skgoZ3lvmJJ3QWUwkyUayR4cWVrSAyzVyqYPGyz54
5a8CwaLt5c7D/wJ+WXAWZXd9Ox9hcBcq8dP6HnYnv5TTDR+DEJ2cqWdAU7C4dm6DGnUvHfDVfTHE
aWGStlG7AVO8QiNPMELhrDnfj1lw1L54mIP2iAL8npGn0nMjuA0eg1HGs6sSKu9XNM6+9hKuDwRf
dDVjAl+uyGmmy2a0T0CadpUm4Ek/5gx/1OvtDSXD+VD7gEtlXKf0e8b9B24BIHmoQ8v24BSYfZCs
PA9yeYna4kB88425qEuJikHEvPazh7Z0IynVWT0SEPZlSFkCpDCc5BSZAGZoEpN8GFdj8Jzw0u5A
Kwi1/ukbtncEtjwH3M/zqA/uW7dJOg/jNP9MN80vTyckhSVbA9OjH0VeBdjG/iAn78wTJKlWP2Z5
EXZOe4BgN9TQ6vY8jQMHdv7sAnSLCiD+hFpRHxocfV480wHOyWkfDog3dH11UhKnU30B//yLkivY
7gCnwA8dCHbW4pvZvEH26IEuwdB1nxdZlGUHhX8IJmK4Zixc0fx0/i+IdUMXsYqg6UfbfUx9/Q3K
MaAEyzcoZfaZeIT2FtI196ej+qP11S4YcGHSJ9cihq7ruXUgS5zns0GX3xrcbwBp8LEgw8GbBQK6
j6431/wbKCtXhXUu/h9H57XdKpKF4SdiLXLBrQBlWbacfcM6dtvkXBTh6efTXM5Mj9uWimLvPxYd
CNrsy//iIT3M2E2j3l+McBjNW7cMf2mXYz3UiweIatKBWY5hjv/LdfvNstsbvnAy2/hLFzFdW0hp
1xA3y6oevNb/1lrjVgzkgg7z65iSJiu3vnhICAsc3ZtNhnVSX03xQSFG1A+fjkHYgVGFVAsckoTX
muWzixehb5/89WHAKyhT7aLPyz0XaqdSf5tU5X7p/0aSSjtXQ6SbBQ6mK2BJd5y4eH4atUbV1ESC
/2g7SMN5GXjaJrW/KRHYJs7nqKa965Eak4crb7OMq1MTf5LPkoRgD82ry0vXTbvQKzoqAeId+cbH
oufK6vYQAmz/49F3tV3T9bckvzoq/Ud2KzrKHA8vp6bN94TybsyejgTXXZYH1LegRoBR3FH+/Mgh
PrTrGhJsuy2mPclh4bx+kjnJBz1u1fru580mdaodC/7B7XxScz+EHx8XcmXzlATLsdtg6AsWT+zy
4huDKnyJGeREG1Zs3trcQnw683OVrsRiF0eFrNLKyUavH23MIk76osXGyXUfMxxrvfpd46s/8x5j
XIIPDpJlm3Ryn+dcKnoZun0ZrtO493LQWOvJZHYuTCTD9WWYn0WiMWj/i3t3I7DzVuot7ZKgV88Z
u3rDB0u/hUVSpV88cZwJ+PI25aJjk+Ou6t4rU5JPenakFY4j64oI7ZTyCoIzK4ZENv/lt7RebFCe
OJtP4BYbafID+t9abzfu+lc38w5AlyqW6p90yKipyNizkarKJCorK2gLgtzp9DjMurNX1mNdPlbi
ZSqbXa2AMvtNB4cw+A+18+o0QBoNaH68E5r/NYk2HEsjWgHD255Evo4lFnypck6eejOr7mFRQFse
af1VDOSLIkI0e53MMW1YooGJOYNezjJ51BQsSp6PILTTlqzCG/GdhBvwGmm8hrj3dFu79+ht/bmU
zt7M633hareYoOfKhI1Oh+nSV/VtqjD75FOqY5qiakEfuOsMG8YatJACAk2HhKpb+4TdbJ9TXsLL
e3QDBN/ZJe2nIlR18lN0HUlNyXsuuxvOl5O7kPeq+VFrJvtlTo6zbvxTrXhcQWP25O+/OCXLpK+X
GThVyhu8WLJN6Th/pepB7BpP/ih9UoeWLO5NrlIZFHlyROSxmyuWc18bW0wofb/ztOFqWMzUJsD0
lLXJtujBpPu+u7l4sjbSz1b0lCnr32iXDGXO3p7T/er43ibGRoooON5jY31RsjU3avJfW5o/EEje
c+W6cjtX3W7oe8Lh3KstGTcG90oObhKsKd9IY/FAam7xXXsZhEHNv8CAcGrKjJysZNCBsV2DKN+C
917G7TudPYvE/NV0AsACNvn4EN9PZAE3xnhZE6E/T0GVQ3v10/KvLMzP1r9nh/pDdjWKtQuVYZ47
sWy70TqsTSK392SzUOUV+npJBr7hp9l2tNRX6xL0MzWOPE198x9LG50HLd9tA+UU+PEAkd09xGK+
6b1wnlK9PiL2e/adnLnXmfB9ORr7ITQ0U0RPZFBW5lg2vGmzxtIHHLMcCBOrIgaYINy0GTaNnIxn
oS/1a++3tHvU/jS+2TFw4iv5wzqH3DT7A4ehQNLWSoL0yL86MUpM/kvvzEJigJc6XE8PaO0k+oFU
v/bbd2JSEyovbUmAzZ23SlS2dl7Hsa0egXrX7JuOot77abSmz7e2dAsgBZ6J8+wM1qXzOFZL3/gX
3Z1QdevwE6mU+seAxDc0pcdiyloRQbGkR1jO5tMc7XifqV5FCbEMN3fM4mYzxGT2pn5TXYrMguai
jGBT0gXyRP62e0i0lUe3Etz81cwXAtJ81lfMV2ZeZVGXjzawp9XlW8SjVehN421kqz1kCcuiX5fW
I/mb5HPqIG6RZphdsLqtCJZSaSwBxfQ7+V0etBPpiY3wgxzb88kF4zmvPfdAGcNLjMT/RkTJOvdy
Ik8egJVqRNsV+bIO9qK88soXMcNn8kwtG5xwwMULWc25Mesi0ogyWUNPzOl5Si2fCx8pLaMdP43c
eLfdjKouDpY/w5WoRH+yWzVEdmF2z1o81VfOrxnqyhoZGRzovpQ8SKqr4Hcao5p200yKjqhrxSIu
hn0Ru31EHG9MsLorAttN2eO8uMppq0jM9+V+RKeSVdou3DiojTx/9Mv7PTcTYUEabhbUdGcd2050
yKjKnEU/MZbl1BJF/lAV66hv+tQfXMY5rhu7M6qDDiAYVW1KN4Spx9+xa8G0ovYfXpN6kUc/S43w
LmSJFiJhGKlmAIhFNyGOdG9PMVd17sfa2NlKORuPxFRoJV9CY7n+sdYAdYnX4YXiDSLeaHAUtAQR
zZsQ3EscpW9AS9ZzNOaZiJaEINipuK8k4M3bdq2LyFJMwDVSwTfHqb6cYhIbSTD2rnRM7Q4dGi+O
o/rAjHvAzEIVb6YkVyJMyZMEWkHztFv7poq0WpU3G4HwX0YNQmCUQxIMJCNs9XaqArMDspS5VOel
GXnRU5/wXFY1ilJLVW2/I9Ng4jU7ml1pvC81PCAuQo9opNd1MK6yqJ0jH3dBxZeWFG57l0gWBXxZ
2tJxEZrprPxz2xPpzlcCON/SAwXTV56s0tLlPzKCkee9pggPEmJISWzoGTK0SpXvXV3p9j/MQ+s8
bKlykLI7JM6ylhBHou7eV22Nm8eWWFrxsvq9y/8RY54sGXf4ItS7EJXl/NmmdGbIlkIzYPG8VXrL
EbuPVzwVUjP9Y+5P1Ln1iN/r7SJ4P5K/rZV3doiEWTxhcvUzzQtbApGReIzE75SfRovR6TexEdl+
N1oi5v9WssRYE6zGX6CdXBSNjMGxpYYsiVrC8mnwbdexv6hh7eMuJPuXaW2zeFJbH7PGrvyj4XZT
g6/Wb+b2XS9aNyFvnRxIB5CH3qSEQ9RPedOSkEsHlAiB4OLqs0DFDvDBxZOOv5qAOmNTT/VB/4/D
JkCJ0ZbwK21akcnucyyJ131ybTX7B83O7f49jo3BP5R0pcR/gqO/XBcivpcPy7EH65i7TSyDQYoE
R7w91s4+qVXv8jS2WYZnjIDot8aHszu5NstFhHPSk5thIUl1C9XBU2PpdMN9OgOtSLdSqLllEJix
91QjQnn0Yq5I9kRrGfbD0HW9FU4dEVt0e42xhQ7FS8TOTBbtczEb73OwPcH24uhdnEW5uQ4pVHhq
23hMq8TwK/3gkVwCfCjJgR+mXdxqHiME2bjF+MefTPQ8mSMCYo6gj79RH0f128++lmfBqhLVf1Yo
DRgm7VnoFdhDvMrsVdNHRTYLqAVfh9627ofnc+ED02UZKdBSzjojeO46q/XSWE363+CZc3eaa3u+
4f8brd3SujK/+m5vVlHVgIOD+lmW1i9BixOjEps6WwyoZpOUaihdEON2CBMaZJpPW9FfsnRA0BxV
oBmW4U3T0le1wc/cJCGx25nBBk7u8iluElM8J9yCFZkUSv/FrL3IGz4uM9vJzre641TAzf0t2MSI
bMhLsvM7F0lmvKEdhWY9kcdlxpJmKi1ok9GwtrYYGL57ZS75yVtao+PDGRut+24rr862jU6mzknr
nN4J+3ntzb9ONWIOrT7WnTc/0df4x+oLdRE93Ii6hyrSfcbsw9+2W9YsA/MiAKZmyrCLJg27rGy1
X1KPPO/N1ec5YdLVQPa/yS5e9Wd4mjV+SHWKBM4lD1W6N0j5JzZhzcwlHNeSvr2V/1X7EHXO9bkp
VxX392BmYrwNEjy7v5g0/uIZUdea7SkbTGaEbcgnsx7BUUm0cJhNpT5eh9Jh+EtpNsoooYIL/khm
MTs0J0lLnD10yurFaRa3jdJCjpQL5PQ9tV9GNolgqokZIhdfdkMw85X8VxrpkOz4sY69oQMpp88n
BrFZY33+sQs/vRsw6YcYen/aDmZq7ucyneyD33veac2T4WhaJYHTWdIhicqHdZ4ey7jBzRLHtfeQ
wo4+cFEiam0688PP4KfJFOrjAM4ufVNzL3duwqxaeqPTRNOwkKNlDB0AUJlqJBd6Y2MjXVMZydZ0
IrGWxPpJ6AaqNnspsuqaF1X7nQ+e9dE3dz5CG4T4bQ1v3FIA0D05uV3cLLyHX2mBYa3XegDbwlMF
84piV8Y1PMCi6DatIbNahgPeaaD5ZfTm51b3NQLuPY/Ch8WHBQhG9C3ZxkgLMOs6S4YfkzyKCUdU
M/sICmJri8DUDLJ4GR66bswIRixK78mVrVpfZNk36DHT+heZeiZDqWzaATOvWQfUR4Z1pMEjvZJj
111TQ+sjLY4/7GT8ZPx6a8XQBcNgIb7r2mRT2/gKjGk6J+uwo/zhzalWNH9EZDGVkFBdScsLKkd7
12dINjdx3zNfjOe+XqptYiKya5R4LFEqs0/O9TFx5b9q6Out3qziNXZk/wPknPBFllOUuc0/6OSr
VrMVav60PgrRpCfyJ9cd78H67MRW/8VaQV2E3x3j0jaCIW+10MljECrVrRtai+wdTTbGGzUXw75v
J+0x5z2gB3quT+WDKGLjgniJj6/EJ5gvacYgr8GRKXUQtlE+OaB034tWTW9dt1TdzdILO5qcWNFy
JnmqAmvuqgs6AoQ9FecRle3c+bdFM62jdKmhDAwXa+cGfcsQpok1vCMmkXS0yN9MNm64Di00jlrH
Hb/+n6pbbZv7/gqU3oCrIsG/M2rDtm5rk1YFRzvQp2OHHd1WKZAW9auYHTvWI80AlFpIKiOLDN7B
GtAiGk6sBU3rVYFclB8Zsf3u9D1Me205F6E7CLB5jT5Sw1gHk9W9mR3gpi6a9dSbcXKjBia7z4Fq
U5vWRZbmSfdLVhQS9oK2sqqAEhd705IqvhrdmaEGfUAsuMGofnwbRw8tSL50QRob22akZELMYiI/
FBtYbLO+GTOf+Gimj+uaOTxojo0orr/afUEyvnt3gd9lGnOJ3hRNnYvUTXTYdT0nbEdhntToPDKI
/NNK5qMEtpFjWa0BwlI8ggWtqfgH1Emhr904zsqGoRt8qjmDmzW5ZDTnHgEJdXLslHUckwYB0VDU
Qa/7QazKCnwalQYP9sbwChH65KYf52Z1t07bo2FQ48xbB8yA1LSa1b5ogonH9IGQWQGdW6RBxQsI
WeUTzR0lnxEPr1bcb3fYooNO0c/WnYkpwOV7gpxMA3M1Yl5/1RphlfNDDD0fvpTglQyukefVTVCm
3c8EZ9DWYj5rhf1iD2KAJqYL0V2tYNBTJ0ArPEc4eIrDTEhkyJtGhkXSyl1WLA69RLW2QxAwvQr7
bgXQpB0hkji1amLiqAl26wru0HQgVp3XcdB2k7mhbeGAZb/Zjb2z71JIj7lBO5hXBbH4GcykHEmM
ZzegCYnvWVNWtLrGVz+QE4kuHtaq5gPG0roGhV2WB3B1A5kAOflGwkhSFeUOGQesQabOnk/13wBy
DRPbn+2Y7qS0cKwDp0oLyorxqEjzd1OhabDvr+pkfUnnog3tUp6aSnsWJhx6Kz5yC/AbanyPS9TZ
+CJ9ROD1OtqgE+vU3uLG/kiZ3e8qBZoM7U49JVSnhXz86jH384kiI9MK9d4IY2p+g8mv37lsrajJ
uKCzAqukj44RJyiEip5QeZksJlQ1/929prWllqmwQU7Yi6o7L1wuxe9o6G5YELZCeZqwqDEVP7E5
Xo1s+UR3+9G23Wc/9lez9x6ydLyCX2xrhuGNJIPTrTXtLUuMayVqqEOvXogf9UCHxjejj29pr1Nw
uBpXQy3gZdkw/zUTxmiL9hAJwarn/BimFBJ8i1Jnd6Lqz+5NAA/TXQMIp+owUwvbbBonTy7CLiQS
HJ1j4RGiNUrL2S6SXhdJuAg4w5DdwMcGeAWrPOWEWj4CNaibjkz5rfaH9bW3bXXD3WBtla/qS+v5
ctfgkTrPykwFpDk9EgGsluNF9ZR3y5PeDjyU7mRQ7+q7dYc+TLwaSHNIXl1wn7MfurIJ47U2gIba
iiu604cL9bC7xNL1DeV7SBIMWz4Uc6e9Sd1dtl6mDyEf5E+iO5B/omePJEfwoFi6UPhN61Hq3RIU
GetnA7gTNSwCoeuMpBHcJVAuJaYBCWqQhZQ6b9i8zb3vJ6c5bj7IEyiCDFHpe9XDgkzl0h1Yh9to
1N3+VFQs9kWRhhl6FnqJK9iY/qGgeSZ0KOy5swTLo8BeF1E3NW3BdPbJ2oLwGvJAdRb6DxCD3KsR
HrNL7JZa6JvaquQeFbfJFlT9g5FaH8Yx4V5rafVtVhXoq+cfFnDSo05Q7mUo+Fj4VA2iyNICImlw
XpMe70WdQ5eaZnpNi/EBdBJRt5bz3KkewUOSPtnrXO9ooinvgYD8QPeM6I9NGxtxMHcTenriFpGk
z1ZY83X9luMAKL7Oz6tvjeB6oke7YvcHo0yRm0g9EnfQk8bcGB1im/OeKx4YwUGcJlYvx6ezamr3
zkzCSCwPha7owSm8r0Gqn3ZYYHYZmHcoMtABpcmvzNJ79uahLdtDX/ZbS6uLM6mJ17WCiXFoLQ4E
Vz1QPBIe0G8WHn1OIjndb0+0TM46kWPk+0FvFTfTT47c0eGYmj/50L6XVHzDhK+PIybwoHVGloCu
+RRVa2+Lxvk15qyIFmH/1ClHaB07nfIaLmhn7A5maeE1hWRSdwFJPL0ktIlHrDskETi9MSEcSd8d
acZBcs+Xoa2qfGsd49nwKtRjhY9acVnOQhXvxTTsK5N9fBn1n0kvIq8pFXq6LnlzYy5oRBx56NBI
vJGy3Mu5PJGBoB11xcWQ3iUqFFz2Zy+HN8Hu+8Qr9iSTiV7EQp5xoB5riym3XlqECT3UmznExzID
xvK8L050oER5MZclWGbvqufxm7FMjzSA7Wn2BhFMjX9WuQDgTwVkEl6mLUEwaSioTQryfKbrLM2J
GZx6fs+m9tHFjnlAkignv0bVlBnKRepCt4/upgJnC8oNR0jxOovE6KCfY/vIXE3Ms49UYOy7S0eh
2kakTYZhGUloaopzJWglTLUs7FtLY4nnNymK4g1kEjWaN8CzVKuNLuWuBsUPFKy8tynGZW2izd0Z
WmTJy3VO1V9m3rWIDWJLXAV03k0sT3G7XGNm1sCcjCey+6zIKY2wAxRGiTH/65NyDEkVxFlkjL+x
34oruSLkIcTq31LLr4KO88BEuR8kklWUxuOnUll0tvY7mt7Jf5r850yn94RIuF/sdyhThCyDDP1B
MI5TzncqGVuy4WNmlcwGwkdS26J9D+9618czr0az20Jja5txMJFell2kROtsJ786khYrj56GntqK
jTXSMe2cZEuLXl/af1jgEaF55mvb2BQ7T7Boaf1Xm/nOyJ1LC6OOvQI4M07S/bikFBw213ZOrkPC
IDSAq+di+vLS+NazLkZrl/1XM6YDbNaHflWf5lrGm7XzK644Y9wYffKkIRXztPphUOJsm8bfTJYI
qcvaP/R1B+5B5AKOvS1z4OW08CMyrkUwLjikMesnXf+deOjhFcmczWr1N7Hau8Xzf6w0o0m3n0kc
b+x3Epko7ious6+S05DJzyybaT31jY8coAyKhEXebdZPrBSKT8Xbx+jmn9QyzdsRA3qge/jjq+w8
sUs8YfaxLh7rL2ivE5jufJJNvWCbgEJPQP982jTJoNwS7bzrR7KtuJr4XGrrP91sIizJ2i4FvqTI
yF3sUznr/+Vi+EzWGqlkW72sSfrYWMuHXmOz0PUeYk2TTxr/XKCP2S43y4OY85Nc6xMhaEOAD0B/
TCqfVh1pwu9lqLQUM0c7+aDFigJSHdQrUh1inaLNj/kkD3Zj0PFc4c8llu6Wxg1vf9P7jYvpmZV9
x9V4jQ1txucw/xGwdC8lMa394IDB8fe4NIMjvaOjuVC/vIYfaligyC+ZDe9tT5bhIc7SbhRvjRRJ
109C1jIoOwS0A4miKv4S9/SxkQPJZNlwg04HQ6EA1bp8T1+yC/fT7Nek1zfEaXgBRaomzdryN+0y
+ufm7ktqU4Rt7w0nGLox86rF4xtzzkV07jfhoezDU9FEvYZMBZBMO9cTiTB2l+5kXMG7tnha4Ynw
qkB1Ky+lqLqTw2UaVp9xK78UunV0KIbEf/ZjzNZHUrM0x/TAnVx+F5Q3eZAAtt7FrWbQs5VzcQJg
qUaGAhgI2fy90H4BR2zN4iVP7ScVG09m3A6b1o5NxKgcX7E4aD1yesUZzO4q6Kp2skOaezSCD9w+
dsXal8i31KabbwTpTJLyQIrNq681J62390IiBejNgxPHYVF5jL6ps6N+C1Vb5fFqaEKzlJgcVvcT
WuHDXwYaAHIeyZTedQB27GgK9cS6BQhxQwQsz56bUzdax0nY98wb+rTPGhNy2tdOCaNA0FgIFUbE
ELJ3zrN7LylVC/hh/tM0hruhY+BQ91W/IQhXP+Ai2BXjRFMYJt2LV2q/tjvi1RmHFyAdSpTJroo1
9zQgRVWdhUUQHZ01IOyYzjwCkWPpUe9+x2n7ZMo29OX8U1rdSfMkj5z5MJjVTQHs+lLtWnP9yPwk
AhqLZprlNs6wPNejFlolt1pujl+OGaeBmLLjZI+hX9n6joWaAj9vByq1ozMbCUUcQKZGWmFuVoSe
E1x4RlJc5wqi/rharexYLr8+JQro17Cc8ep9abz5w4gnGajZeZbOuBt0cmWy7i4EGIfl0siO2lFN
QGRz7DrqucX8h7MEayMcdJDk62udL++LZz47LcIBZ3BONrlxu6mpbwunKKBOY9/QH0DtaIJ7w7m6
mYAVqy5DgmrCSzEGSfvLq8W3I52PxXTdwLE5LHgPIxJx96aFiq0BGAY01qu9zKpDXwGEy77fmq37
txgVj/RwrKC/clvf16vYdL169cp6n0/2CUD9AunLIa0eMr8OqVyl3Zx2lyFxj11KzKlhaKjeEi9w
tPrRGO06op96Qh42Xf0lPkmjPuSxc7buhk4kMciK3P7LQeKFDPNYJ0D85fwAPDeg7hm2OSdWk8hj
6rS51XX/1lrqMTZkQonE3bkUE243YVUerXxXjTNSv4axxXt1kA205oNY1b6kMXBuSmTn6M8zjZpB
Kzv3ujrEGR7NzoNUF0+WzMPM16JxTh4ZnCs+Su8pbcedZrZB4qF6JOOh3LAEUNdYO2/afHePZbgK
8IjTJzk/zP68XeZ4C4BbcpehQVgJOg65+K9FgtNS9yugj/xHDByqu6QERaA/IK1n0ouHkghp45QU
6r+20L+IoDpbdvWm6ermrPMSKU9ooZE0h1VMzxSpb4d7zpddfWhFF4LmR9ifmNFlCilosFEblrWv
aDzq27sVS0WLayPLweage/Gj1WGCXNtsX1Tug4qnf6s/vYDlshFXp9asjpA7x17isly8P50tbmOu
tk2XXIxSSj1I0tKCuhIPutCpZ3a5NpMvzbT/ZiWfXQxDG0u576CVTmDp2d+acUX2ngHfbS5lmKAr
JKdcRc1gnfoBXXfviKMlnS6qLPvQzea2FcV2WR24ySLAqbZPdbwFtvpMnPiQyeyYcslUHYChI4Cu
QS28BX1UP//TW+toznHA+dhm2vpnVEPIpn82mCj6wgynzLomJvvD5KqtytQx15c/GEVnI7z8QiIG
pA/awOR7uuvIqgadq5SHuJpui/lMfOK7reuM1V7oYoi8y81NdP3OsDrBMMVfbadDVk2nJMu2JoG7
3KPDC4FDVL/DNpD+f7TXMkor8JxpBpSKE+TBsCB0BtIYErQxKq54GodQxdUB+Os7p0W478ml9Jv8
2TZjTBDDtBXx+ugr421KqRqp13afzNp/Rl7TKZDUN1+Pz55emiFlvq8Ofbebaim3Mm1Dd3UZ5JR7
8Zb13+I6j34BSAJAcS8J51+PAmkzTyv6NsMAjKjtozDUAVUhe0q9M2u5sRAWKbOswPmAJmq3BSmv
Gem7kNHwRux7mCIdUNnEZe5c0tX81ybGd9KgKfXlNpnl/QTvMhdNreyJwxp1e1dASg2eEXmzDwXL
814119IlfJSH80zNuReVyRDKXP2kbXXDl/qQY43DPtAdZjMO80aEwzy8NWZ1oN6BBuw51RGPdeTA
SipDx+67b+y7H8ja47bSUWXhWDWHB32szx7+akve1EALQLKah9RdTj7d6HTgfk3oaTofjjT3rk7y
MVfEclN9WmHDsO5/qGtvido6DZW9bzoPE5z2TLrYUWvnPYFuF7zQ6cbFAtwq+2YKPUztnqHX0w6M
w12An1tisUORY1R6sR0QBsv1TUKGGlV88pLWiqaq/MsK78XVsWnWmDZCofJla3pYQVkL6qBpQMSc
9pd0m2KDlgaup2Z+cyFdQG/7YM5BD814ecbtjO0bv0BWF/icbLiELi5+vdZ7WH34klWgX+eOKQvj
aYr9k1jb31Hkn1ZdHHWj5hmEd7U8HIPduz4SNd2px26koIw/CCH6lJmf+ThAXShy/0tVRcLDcYw7
Hrbw7htDGsw6gFIs19ZnzRgeB6MJ0cIiJBjjP31CJjZ3RCCjBMUO7XvOKw9+VKXvbaLvStPbZzan
yWObyqYdiGSAyRO1Z2nQrCQBzFhkq/zbtNCatWY4WB7mOneCmIgdzIp6HSYTfblWPaUPwyqIK5nB
ZxEYuJCWLGyGrTi0Rjxf6ZnEqOpK5rBaNJcuySTYvrmcukVaO88dhm1HhPrT0OKsxMD8oxK3RWZJ
fabRARCWul7/E3gryeEmTL7szTzU0fdcdLMvkXWBPsUNlE+aIBigO532q79Sa44Mensu50hM33M7
EWji7lS9/va5EQjQjKTawRYfengfAsZHDBMoJrAqcn8bomXUmDZVbh6XhsqRDtIbJA/M/JJKgjWa
ZAyG2dwjBTu0eCuKggGoLhFKxf2wc8p26xvygTYgWjbZkvEbOqqJHLFwYPXHmvSKmOc9rtrL3Qzv
WiIcGbUtb3zU/79+qotMwV1tQi+oeS3wLNXFHAhjGkItLw9ogja5hW4pkf9aPd5Nqv0tHRya+Gwq
091oZfZST6yDMs3PTj58+LV74eHAzGdtYjI2RIM1BueHlRwTSX0ramqPhUv7oZSVS9cOtMS48GGd
M1rOWxuDLKsBOvu9R9Z85lnvVWL/+EZ3qfMuAvtgzHebPATFKX7qqRkDaGeKv+chKkx/mysTsVrP
92WEtIhuWWyDsq+Q6GbnGQ4G89NTnTzyW23rGf5imew/LTcOSKQCKceLjZQxTvjFtPiNLvUgA+4R
QxFOeHmdeVeU4EeAP74bv+Wai4TxtZlemunHzxHCU/C8H8rHAmAIWojc5fmjcFUw1r9DJl6SzqWk
RFyNWb66udzG6/SbSLW1UJA7KovUiOEYrvxrjjPIWGwlwAzqbkXIbm5T70aj2luyJLYGZWptFAx1
HOJ2/MySS61nu5E3yzCPP24jLxhDwzJhVoDIRsPfOMFa6zuBnuve5bJ6LBS+OMKTHMZi3Cnvlb87
bIrlpjDm3gMdlvHfKJZIcpC7MTt5ffsgGiqZEza0Knuu1+Tij/NRTtaJmMFzsy4XjLK+lTIqAnWD
YspiOdmUtVdJw9c5WUcmvqueZNHseaHeQnWk8zN+V2xt+bH1eV9q6praCzkPzgW9joGyVFxmG6hb
W0/x6n2XibtJCEj08WlquFiHWX8ZUuMUG380kx/M1T2NzNUtIGCxEPLREWSxGVquQKG+eAh+fUe7
lyNvGZCu5XIY3Ue4zOfUrC5xN1xyMszaennEZgHDfPQBTjzaD5b/cXQey40jQRD9oo4AGg13JUFP
URRlKOmCkBt47/H1+7C33diJWYkEuquyMl8tA0Zf7iJmBJOLCjeUBtNasavt5mrUxqu06ZMWodQZ
7O+8jX7K1Cf7Zlo5akB+yEz9nHTZd+qULxxMHnuFtwU8/+n/DTc6zEpn00Ta1zIo7fz0pMfh8xRN
hJ+QbK0hfbeK9C4TR19jiHpIfRykrXh2I1C9EV/MNG/LjhsM0ON2matgVmpWVCRYG4MT4AQCStaF
WSq9R7HTGZUkScG+ev9glonnNB1iHXMktlo2BLD5eq48Pud0nP6lVqqYcpFIqLS3HKSPrdf/AlwQ
KzE3sBXCT0mhE6Xd84A+z26FfRvgIh3s+cU3ubdCyQ4sy79Xi5xnNi8gXBnzEeCumn2ENwuDhtyV
JmTEjMBdhB6PT+bWNeLJqMYrqxA2sdKfbPezVzPZ9mKtteabFTlLvBwvTELXYJicrkQBAaHyHz2X
rr8dWq+JCQMMTfhGM3PIyItk9c3vkq+SNe52+bTsgk6D9KijoDTQfbV68oRfb0oM9xlx/Yypq+UP
W6sMTwZG7c45drFO+1L5l7HCodU3e9vIX5PYOE6EIaaIS8XttgI/qj+TdoMGYTAPrs3Xyh8ea1uU
GBRaZ9X72pYBaaWLXxIya2QRkmLR36jUdYyHs1bdezj+QRLwJUZXrUmPRCT3dJQXoc37uc8uPfEw
dzJIIbOIDoMFTQd2GQY8NA1uCn8poPiNEYL7Btk5SX96aGrI4tWhY4bQGc0PZd4xU9QXVbkEQNTd
0PtdLVsM9eJJk/OhCvM3qx0hmRChw78r8s2It0lW9pNdj3vyXFjADgR0TE7KgPME8kA9/5vTDG7L
vK3bcVPmbGyaKWbTUzG+cVEcuST+sch9I0uxcrTXyHHxi+IRnOghiKK5lfvqcHHROHuxO7UbK5Zv
ydjvwlzfx0Z7sLpkK5pkrY/cEsyzHaoPncQTO9XCyPSS3nlSyB+jYgpff8Xl7EW+yxPtPFC/HMzG
XwV+v1FZ9EUttlKNWBu4bRWG2hLRrKISTHLh5WOyMUt9G2KZ1rDu6hNtXjmCHdfc11ZofzhDdmlG
gWxBaF2Bbz/J1N2GAdJ5NVxxtZ1bE1HHxGTTQMTIDbXh4PPqyCZ8TvC7mMW5UO69xVzbhQXBEOt3
LAjXd7OHPH2IBUtIiIWiI7PpZDaPScKcsdY2oXsVg3o3Isy/TkfIk+iJLbY2O7EnEBBF4G6ZdXgk
wFCJ/+gKuL/znd4Y//rOP9VInkK8OhBGPFkOV5VNR4U9okBqy7GHrnCMXga7P7dW+VTHahO2LC4v
sF0Uxu8yCgG0eB2Ufh/1fA9UdScLYzc3HcN6oFqQoqyxOaSDS1Yw38RYq2czOLJ87tj4X/6YXLjg
GPMBpChzikbzydV1LNj5hl/7bqjohmj5AUuxXgU2QhrpFwR/tUlp/6sx29pBA8b5dSKQN5rwDcwZ
B8YQk09QG1Z+nmQVAcqQGNN6RcFRB7jrwO9gL02w0gWzYijcsazz02ESmjGOiWLjbWTLyoohMMNj
Hjv/o8yJbHePi7+pJtAzSV5h6wX2E14rTa4xF29chAKZ7XKz3rlUpB1am+c7D5KpQNM+GNNDknxV
zT+tyteG88+Af6Q4lwy/+JIjPdDQ6N6sx0dCdZ/h4B4AaTP/iofHrDHeC2FR0uFoAMRLqGg6F7Gz
tq1TJuTWbK4dwQyl/YI/ujSp2vST/a8g88DmRLgyjNIgV+R1ex7Ut4rJ2SfjJobJwCr2lRH+68oJ
i3TLLPQfPRyB3fonigmz+vbZgu8umtbLmgoBLHxIKcYdfN+0/WFuUPmCuCKfdQbVuEfjBcrIkdcm
zdGnvXLsepfEB18LPQwNHOC8WKY8Tc17W2eeqEnlAcZ6YazHsrhovPSp8W3VXMtzV1wogz8CDNcT
RwEnAolXR1HBWlX3lZr1VYklcVmtTceGoOF/WzleNTOsKIusYt313do1cfulfNRamK2DLia12D2N
bfKawR/t6kWtTiBDYHfRIwhSTXiv+F+zWPpxyspzwAc6SCzYxNoxtCBpcJjVtkO0+Rb432X0wcW0
VssAz3SY+Ss8Tpwt3czPNXfTzszC5UOd7mOkf4Yo7ytWQ/yZlYZl1l6wGITew4Bqqi2/co1gvZTX
yqw+It35NLs3ZGttIyd/58faNjPDO6LbZ+g8jnnyr52m1zzbNdzrJCyAp3xAJNtKGqEyegYO9qEN
+dnVG88v9K82cn8bv+QUO7Godl2n/p/QjH0Ocsu0a7nTWvBEFhietcsSP48kOzdbBjUiOQc+1Vgu
pguJs+jmjJP/WS+PZJK1r1FkOLgImRPiGJuQh2W0cVKneGpLkXlMNSaPXZMhFh2pkbdsnJNZOuog
yxYiB/SpTZsYJ1xNvuRVCHl9IS7ucwKEXqVaGBo2vT1ucbgSBqCPxG5J0qdVcJo0s8Le31brUTfI
kgg1Ydt1vvDDf81TwgjHLT9tyZeX6YuiLYtbVhXJ1renr8HUifm5DALFSJY5H221iqbgtass/k10
rP6U1cM8Wt2uUiigTdzCGDPGU9iJ7mAK3D8oDGxhWGBObQXKF9XuOuiMve0uTddBznzCoqDszWiL
cYC/JmOQhf/xsZ+cm9NHNipqZlCJVRtfEjYMOz1axVMud044ny2EQw5a0rld0e/6xvrCeN9QcALE
tgN2ISisc40dIA3m37a0oBfo/AYK6CoB54x500oG+lUm7lNvol2b1j4pGXHFIxHq1mKq7nTPTt7t
S43/BZoquxW2llN7Y5sfwDl9OegkNnJI3PhXIZicTkvepzPObt0tcyvxklJPzpXtMf5uEIjabzyM
zJD6dZhKVB0yVSq/8FdjYuczDXwjWnWlST6lnb+TkRemnsNxM2e0toMOPCV0MoZ9Y00gULsq6Rz4
en7BUlkkL8Uht9KnAQxUb09PyGT5praBXBkmsX9MHoirSbk1ZXq2C3QxppovA+ZGMxnvUYPeEOM8
XI8qxSXndIcsml0GsSX1oGt91/1sXbOsQPby64JtGXawBinjzRxHEZAwFo2dHI2itQmbX3jJpPto
odezSl/0Nvljf+tDnDZEE9tbJ7VnzSl+1TwttxCyGLsmCI/15Y9lCIzzeXggVuCVtfr0HdIXyiT/
7sYMqaJK4RHO/vTI0rEJElJoCgqDIkdRVlgJ89oip0iIw3Lngwwn/APszjmMUfVYWuEDnvbfWeny
SFf6zef6A05aY6Uc0WtdXrHJfS7aVrFUJSxIQX6q12EFmEFXBG8nWwdcyahjqB1/Bdq0Xw/hEK7D
ePjU2/nekEMb5/krWZLfld9tK6ngBPn+pSiSBxlxzNHERKs+i4AEdXOCqTLYwkps8SDAMCz1Md7K
GPyEzqm8Vrxaq7gtvlpfPs+83DkvNt8iEKpW8jKG0KsPnYEWPODYZxSI9y1XEDhGS/vLMKxvpoaw
C3flm1s29gobGS7BGJAM/e6mlSjXCVR1fSKAhq/+L8px2VSDXYFnI+NlV5C0MvwVgM/3TTb+IQAM
+7qR5LDi/on9LXsG3XRHyUFgTgSpNnjNInGqVKDNYwuBMHNk7vWVKmdT8g9E+3CuDCPVpxLMKdLp
IbQzEu86cBK/16i8l5H+IPWzCXTJm/N+4FCQxHtpnO2YA9dIxJbhzjbsNW7n1DzFZtDu/Kl8Kcb0
y3HJtWalvksBKq/ikfqyDy5GRQMHc3k1wERZB3pGy5f0W8v3X+fJemxz6yfvXC6pwkvT/NrX5WfV
Yn0sBFNI6ONeFNPiSPlc4igDoJMrb2hM6MWhL/DvF6cq8y+478/1KE9xre8N1dkoyx9sn9a26WQ9
g5x77R18Fzh/bvnU/SRd+Dh1LNaI7Yc4RuHJcLtTtuxVqF/rCClEynQXld1jq6vPJgvu89C/6ZW8
I+tThmrGiUHpVmsFErP7KzHbHsKhGb1JovJGsd7tZwcrfDrvjFD7Y6K1is2F50hgm6gz0U1zNRVB
RZwf5uDYBIABYuoaDktfdYemZNMHdsEPmjCDkBG5P8uovsqE2ZMWc04yFLuMQ3aL46U6nHGfahI+
X1zzcMRm/ZgnTrZ1GUBGMte8xObGERgMNCe+JHRiKzsDQy3bCCe2qVizmA/vgHXiFfHJDxmQuJ8h
eJhtk61YEkN+yO7tbVBX2XoqjGpTh8OB51StGdA/V9LB94CWahIX2iQ9D2DhT7zSLdEestfBFFw5
iI5NLL+dJjmPCUkAEETAj1K33/hV7m/DEt+zJvHuyPEUsYtGd8p/s4Y2P9nUqeA5Ma3DaznAhn1o
+O99w9ijMQ5+aU170bPdyDZhexkV2NNlmDbHsKyqGFld5O1pAmLpRWbzOFjt0YAFNfPG48XZgcCI
GED2p8ywsg3cMsI6cc2eA6bipnBucSF/oc6zoYrtkOjWgjLUX6QnRgX71uKOLnrO2SlpOZxy4D/o
rtGmM+1bGHLOAI7Yxy7PZMPEx8fwg2WK2nDsN2HjfjTCvNswbPzIfyC8tLcj7cnNoqMpGDIUImWa
y76iFa3dDVL8aYBUuuonGtXSSr20LSAySBSdCjGIfBEmqeizwn4x03CLIPjWeihDo+TEQt3GhykP
VOEMYscuem4dqCKpnb/nGaIo2bRNx6+eLR7dqevRalJkWLrD2JqItE99vGXLlrEOg6bdNy4kTyI6
9TnQejrwEmNOb+MTMwffvuINt/e1X55dWz1JqfStnluvbuxoxKOBps2tBY1QEmcpIjCVfV5pXpup
GPM3vb2tzSVkE/+f28HooTZf47ZNtrGOBEzAE1tjtQAREEFLk5NmqAUnWXury4HmOXiLUXHK2Pos
WSO6UmxIYCXEVmFWWBtp9pCnyRs+Kr6ahecfArwQx06nOzKwCYSc+djA56ndt7Z4mR157W31xiKz
lcnY35m19wluVVJEEISl/aBNcNTbfDvUyWbuO2/K2M9hxYt7fdn1aQB2rIrytQGPV9bEIM1Q+2zL
4cA2soNR2e/VMH2wL0UDodIxlBfqNUsAkapY6vuIfQS4UYIFFjsxEtGNfuMMEmqJW5572M9WYFer
ui4+mDVcerThVcCYD96f9pyEFIilZb7ORfPcUBWovDkIG6ZHM++X3jMuohcRigtR7dcwtB58V9De
tycVGmdZP9oTAhRdzsIVWOtlcdIFAIje3JEpnVclou26gWoEoG+r6vHBygnNRdn4FRTPbly/guXe
M8g9dul8y4uGTge6RsLWNUsg+KLGZS2yJWVWF9qvPFP1esCJKkmeIXf519mc3p0mHwgNmv/MCg5t
QA+mobkyloChHFt0+GrNox2c8DhWi0n7tU+DxynxTyFjwg4QC/DqFZeSZ3fyFbr/bzKFW1/LLi0y
Qtt9Je30oGBExYlzRxF6bFMX1yojl7bZd90XA+BVVGrUcXSLaj77adEvhMjvAiHXE1I8otNhl43v
2D7Waf452fCuJv3VZOweacO5qNpjbRPsgf21yjvMHFirCYedi0b79jVsMg6XsDLal66woCjDaQRJ
EAwUpG7zDxG67s0DBsuV75pbaTdeMWM/G1P7JDhMS1LMeLguQZ+epiE6Z26+C0GU1wVBV61WAFz8
7M0vu7shrGOKvSbsxR2UHoxN83GgYEHOdXhXHcqDrMOylDeQHus69Hylcfd3k7lrTdrZvN2FBoJA
Hd99XA7sOzmGbushmKDDlmvhl7t5cGAQfrLq7Ua+bE+29NNfLEfY5A8xGoAN7tcV44vC4afyLw0x
TS8xEWPQafQZfoZlEHLAxZwF+7TnSZkC/vzgKczkYg7QRPJ3u7i63LhBEHhKgUhofwqiqZTAJUb2
Obr3rfpCoEEYHttvqoZnYqQeGOQdKb1bYzubwravVWr/Er6A6DEdy178UbZuOh9VTXduAxDBvmu3
meXyheee6Y/rjGOYEO+8sWZ1sJAPaS2pm7A6Bck/mRDRniK8pcgYczIcbdarLc3ga0UfxV2+1a1+
pzvx0VdEtmxxVRiHU7ZHU/Xg2dSe+9xYFGFOCEATOss4tjF6BLwzk2UB/nBuFcVmMTkPLRP9vtCe
IHUSalUJY+P5bHPSMztPvCrmieeH2PUpKJHCgBk4U4jNzfDZVtZOiZlKUczvJEJQauVe1OJMAPpp
wAgRECBjGDuFHkjPPUbi02S36ymu78GIeUzLaD76fwb1wNoasQ9UVbYPS/9Bx0xGROxUuMWpdkG0
+llLL66bNnOLLmZDNADjJGNdli3tvenre8cgcczWvBYab7vW63QtRjJojEKAcdU8zTnh0lIKsEX5
aYRM6cmpfQ+K+h6mHUfOSIXDOuGdSLkWraw7hzI+VFTmLHtH44So53At2wZOdx2dEU5zskFbf8tY
XLSybHM9uFAesmSSmzSU8kTX+mLqikw+/jNuHgJNyTok3b92Z8zzRf+p8uI62BNe7nrVOfKCTbVZ
yRzUXljVT2Xkfk6ZO6772H+JLCg6Ja2AGz6UC5ecsPue4/sVUdrzbXaw29Ox6dWNsoHmXXCsipWb
DZcCFCApOluHOIv5chDDSeEZo1f3CuZlQwkK2fo2IYuUGQwQ/C8z1V2BrS8BkeE8a9krDAjeMofQ
fn3Ka5p9xpcaDq8wuRO+AYyEoA2IDZRRQbeUacW+n5uTY7XPLm64Zb04WvZUX5F2YihBIR0bmK6R
egot1nK5bd2suCF4sroaC+gUxqc8nPBh8hWhGJANLM27L+DfFuDBWt2GlBW+Uqyu9dbYsAjrQ6fW
xXnJyWa4JHf6SkwHrIe7CKP7KrNCkjImCJ2wdZ8CEiZWIu5lnN0gJg8UmvKJ1TugHqyfSY8Ofc28
zQYJy6B7oBTD/REOVrpznHrTld3CaGTuMuq7IRHROrP/AJtzenHKKG7TMkmOXU61ID+ZTW6aOkYd
/IWp73HBrP1UO48VzDx29bJHZOFp2w++GSNf1+JxBlW0cvGneH44Fp4mu7tpG49zhzvHt9XVLV0a
cUtQncX+0WTA3GHX9Vrd2bpDxfk70xVaz5oMn1kvzGizbqCKWIALJ62kQhvVtzVyM+NJ9kCB8GDP
GpWwqiNqxeKmOQaObP2nRqU3nGFDKJXpKLGlkeh5XZHPTtSlZO/GTvjOLZ3yYEMpeg1TZ6d1WK8Y
G/wGFfEzYPovtUgc6At1wtamECpNoj0OffTkm+YFE/4uDiOqB3xgqGvNTiXUNF1L3xaVcF/aHmEk
m14L6f6VU0EvgOjU4DUqQia4gclPVsD2wqhuBoSJwdIV5pOFbLsuErQTW3XYLsIXcmI/YZpuawhi
bameZWa/ujQZK2mEcJ/qPYDaR3sZ2NJicjqnH67QXybb+O405zKJkdLSP82kylBFSLkPhDSskp0K
Pqp2a0IOjiUrv4Z+uEad+cKYj+FBSFogs/6s8ULwAnxwTW6jtENEZj9+t0bzqSqMBz+KD+QuvdzC
ZcicSPUDtn1+Bk2/95G+Tzmog3YZajQ1jRsfjqRY9hsOPFNsUkdttcECawATaJpmziWcKLk3Z/pL
ORM3sP1mRyaf+t73QpN2ArCwNtQfOEFGHq0PXflrp3H2zD3VTkoEoz4IzuGscyEGSNoMY+45V2Gk
h0D5pmPqZ6j38marggdIo+mpqV1GZ34Auw+G1XpsVHvuKpxWLrsECibiaTf+1bzL+Rzjq9I1bk/t
3hhcBWgP7+bMigvZigu9pOdrAut82q5HoteTdssGuUbgKBYf01oMvTdwqcX4hP2wf3Ai46wGd48T
wtMVxCNpX30leLMtjuaE6Tmye9+j2WAvjFC/I3QBGgt97+M5C4tu6xi3EMN/0EMIkZJa1reNN+K4
j8hk8Zk0WXFyG/fXHI09afojGUCyh35CZAIHnvVjVNNu9OGR97FxGKqYkiC5wkP5w/jBNS/8917h
lCSSMq/bqL53fnOb/fcqYr4Rj/cgHW56HedbWwLKYOP0NW7GjQzw2SUGdTNT8EHTTlY9ZuhpCQiZ
wlkrOKIyw6lOlsDzp3z2ppnklOY+1XO+ISizGZXNdzdEm2zqn9m4HnllXjNPUqxuMZrsn2F1tybQ
/V3lj1QSmGGJYmVYprHlI3NVuI5ni5rVugVT9aNF3AbodHTpbmitcF5vTSM/B07zHUgcZa5TrJvA
zmhD+P0Zfbt9+1F1egovUm5o3PearrMeCIdjmWWfRMAoFivqSZ7QJ9TvG5/EGlbKsVuqD4O5mdPu
bd09LS7cIZdbZeFWcc2NdPNPgT1Wa7vD0FRnt42+UM0OUVGjiDDsYnFP6Bli2E1NeYFrfWDjH6KB
ecN+qa81AsBM4IW2RXv4q7BisNOnoIItd52h7xX+yZxRp6gZ+hbuqMMTab668ZBLciv6zEsbsMwk
GOD69AfLLO7pFC54ELz0E9tREgb+iMb4U0AKx3a9rSpnr5VbFRCvlT+6j1+Q38jcIwo5a1Gb0Kyg
vk6DwL8AsbJTz+OAV7zNLoEPNy2uX5j04a0D1EuyVvfTp36cnmbDfMZpuxN2crADlH681B3PiptO
52mgMDMj4484L4bh4bHzaUg56bcxj6pW4wxcKrzY7Ny1nLh1+cZJUJiioFoNN1o+cxmwoMWpewHz
POYHYg8CkrhFstEhZT5XX+zdytYsiFh4wA0XXJnzyTGkllS3oFxWLoNTpgKg1zKO8yhv/kzOZcYQ
8kPqEDIa/+a2wSv9276dzcc5NB4EaSXA+YIbnlJLkNVZ63n/Xi+NKY6bu5XjACJm9RH1yCx6+ly6
fJNWwQzH7leYyKhV/lh1um3iwNxFAcmnUaz9jDiSIex7MbEUBdjdd1O0myEavNT3uXv7iLUVoiD3
jn0HjOBmGIGF9aR9wwp7VvidSWyGsYC6zxSw5S7WbW0d2Do1X7mxjZjlqYxBprllPI3rz2xdAME1
U7CEy1Yr4/MQEBQq4+mcTulmVj5dGTdwnfAlD/IBpMNBAYiRIbt4ogTko18lp1bgFJwUpaHB7hR0
MeerIiXUqf6ExajEPdKBow8Xp3ees7UWqLIzmM9Z7970kmM4CLEEs4xAXNlM4lIn1GfgU2eT/F8x
1MfOIFKgVThvftGy10JD4U70Txp1fFmCGA/45dso25+8LmpCxaAmzEC8O6P1nJUDpU9jbqY+3ZL4
xTqXY2CPrZ1L0bkid04j1du/JIBfi9l/y/TmZ/LRxFBYjrL7qQ2EYJWEu5kJvU9GUvbYLKLIYqWG
HP7l+YeYCSY4znNOB8IyxF02mydjeM5s7ikd93gf0RKznfrMH7j5LTU8tpWrpQ2fXeq8kfvEUQR8
ZGdGI89hpL3Hif7Yj/aD0/T/QhbgcEo7xdH0zZfSKX9GjUB6uYy/DD7dwAe1EIanbCBoabl7h2aj
i8kt1sxmitbYhrl8S7Xyj5TtMTEuJjH/3D0BDHrP0RVka//6kbjkfMj1OB6tWN3HklO7Tg6+5Auw
kYhAnDaBdrUDdAiRPUQDA1fK2NlpPEDJPIAIXFHtafOrxWBd042dapHvxWkKHyt+Ox3HY0wNxdJP
zNF70EfLkUcO0l4bWDHjouJHv6QgKCdGjwWm1AxX7JzuiesQKRu3DXH7IewPrH72goYuDV9zr3Nk
zdVGaumLu5hkOOR0OreZZFyKqMyqWcjSLQ9k3a67QD1pSPh5Gm/waw3BV78Et4pXSXlSY11Hab5V
bFBpgSjywLxpY3ycFyOhyHaJhQ/fGINzF32ZMZNhXquKNQVor10p9vaYceM5u8LMH9SsHhz1SxiD
bz5epYRbJ4MOxs5Xtf0WMzuwTGxzwa8zu2uQVS9Tan0xineCdPHSg5Fk58q+b+xtW5Myd1okOfnN
FNqLx3aXoHJowXe+QM3dwQszxtztS4/6NHEDFsLeJ5GJUJPQmvi7xOB5z6mrNPllccuweIcfLSRx
yCADVekNfsVDnpfbKfyammJr2vZ2hEq72LwxukMdyDYNul+mmGTa7sIjXY1o4U4v17Ij2ltlR8GA
Iq3rQ8WYv1govoGJviQOPfu2aiS2zjnHuNZ1/H2ti1oCsWtg2M4MD8cKvQG1UZl/5wb+hoA0JoJR
4G9x4xFGDXa16I5S+zBzDAKzsSrgJkUG3sjmQxhn4KZ8/TAA+peJIEzPYUiAnPLzUExgYkmIwscD
pc3pzBXf6M2uArgJTvXSFW+ZIDPNpmovDM9NrXDWGr/VxLXHtVJmCPKChptB7vQsu3M6POfDXiPX
5g77uTvEY+WZAohF7qPmcO3Y6S7uk00R/DjoEwnYEXO+sdRiqwn6hoWWbh1hkFwclW8tzApuGHw6
WnCecuOfAkE+uaCbhZ6vO9l5QRfAKdVfzKxARa5dNi7YOJ66/pdlcKsAP5LWpxvWxXGut9M2qxDu
R0kyt2Y1Ak1oQDqwPMIrObNE/GpmEw1UQqC0+K3r6bEZHwSkHbP3T9ISmzESawlzLGKGO071ruHu
VcMz/UJsfDtjyGhrP6LNlYOiCtM3A0g7emxYM9SzQ0UcE5E748VmmDsvOlDD6oqyOyBHMv5gqyM+
STmXZxCWrRpWSQCcUeieQ9yomDPKCns/t1+ti/BpuodheIpaYG64mhLC6RRM6OtztdV5i5wmOzdE
RNUlCMH5VfT4ems/EbhmJ8JjWx177UXyLuqRp8SWAweV/isOwBzr97o4iJD9O8PTQHkRXMfmNU8u
rZJsTFjmFj8YmFYl4yBH3wTL0MBRG73F4Ga+xUxnSESaY7qXA2N69jTCjPGiTq1Ge2k62SVRtNsm
UJsZUqzERZ7hj9fAnAUMMIAT8br8qB6KWEJSecFJhxM7y7WbytlxYJ81e0uXtMDq9fB7ru8lDVEw
I9VRQ44hn24MCYvgmsBqVR0cLggDD/9gbBf9U88+Mdel1bmcvnJs1CURrzn453z6JUnP6JLTnSIF
O7gWdS5BiAGwg9YmbAprY4+fkQZh+5HpijVumU6jnBGk2w31Do5jUD3YCzEcHlgMrgyqoUWTaJbb
zHlp0her9nr8x1YDKzfiyG/OZvCnyP0ZrCNrZq8XWGDciyPnTRuMRxNHjFBk5JP8WHBTtJnL1oIa
zXHc1GzmqQ2Xc4IUD5nEwCDiwzAWQXNThdz11J/s6aOIO7C8xvV/LZN1eclFusZudMQ6Q8NwmF9P
5uLyZaffnJ2Ve+CdQ3gm/F8hBJINkNbdDSGxymSPy/fYROCereSviFm7VtR/nTABD2p4AMaqxcNH
fjzL9NuiWbPTI6QZC0M4DfPwrQI49gVgUtaFkSFeiPRp/OpKDEimHV+Z54MUgGIDRiMiBlKM9p6V
cl6GXEDZ5xkRvZuzZRtaOD21/gBb+UWVuPIIIvT5apbPKZTKWos3AKsJ/QOZ7Kxj2BhrrW6vNpUk
U4h7YVIUMBPNw+iQaY+OBsrxpTWvQf+AKrWStMViZlXN/DkykeqUeEiKj14nCYE1kFBWZkb3ZuJs
L2G1WeXJ7J9FLDYONkiAg14b2UcLSyO4MtombzDfNYIEGFHAGK0ymjS0FlXsM+sdErjtE0auvRyl
My8+WnFv8IvoUbOxxYyZhvgg2N6ABVTa8pZxXwTPZfhmau+adar9Sz8E6JWXCXxzS2qvZArmxVD7
9OlIvWrZzO9Qh9UPSzAPy4gDNCYDvJesnBgKJIemd7cy4d1lA05G7NVkCU+qXrp5p9xbwdojg2a0
IG8nCXD36kevRrKvFxWDBtqxx+bBnT8GAq1YkDaAw7wIenVHA47gmZuXCadj9Go7h1R/dop3CKYm
29wHII+Ws4/9Z4sH0IwPs77FroMMganD0d9Zh4l2gb+EuepxsR8uHt8h2PcjIFw2YL1G7sVioE6Y
xe1Sb+y2yG5mvDXw8xqMPCOyvO3NZ++SiZHUTc9hxU6JTcOmGJ7QgfisP9hb4kfnkgsVZMRyV69S
aAts1UOzM7d6PN3cohMgnqGMWQaXlxM478gIA5sUeH+QI/2I5DK2XIK17uts9E8aNEy9R6QT7bGr
k2M1kFcpH4usoG9/ZlJ/hJx/zWDYhIW2HqN5DcsHQaFchcw/9cT9zDBk2lTAUB8R8G1PTQ8MAuHt
6uxH4HtoQGVG9dZkcx9SgVG/VfCqmkPDyqxZXAd1DqqXoXkcSUOmuzzNt45Mf6KQB1W0xWkURLIg
/THZXRt4L/3U2IHH/ZzYf8P6NGubaMkux19vY5t3e8yKsX5us+SfQ0qiMYcnCrujYLdNTXqda55p
lL7PmZMNqONBeq7L4dg3LFERCHPLsmI1tWCIK+JS45q/59Bqv8rRPC2yIGJRBJXT72xotz7v32Yn
etCbeWcJBLW+4tQtjO/AJgkM52vOzJUSkK0ZsxNRARPs/8fReSw3jmxB9IsQAW+2JAF6byT1BiEL
700B+Po5mN3Eez0jNQlUXZN5kvPFIg5H+BPytFjFRvcbSOWlG12FMUX7MbDrNZ1FpIIBIGKRRcq4
TSu8JE+/pF4aV+1YnbVhgAN3nZtl+DUbf4xd8nsIhtxMmfgkABHZCZrnJnclq98l5BEEbfZmy+NS
KKRQbuKm53gVizrvLk0Mq5q39Qjwj0laJjP5k1cNak8Wpu+ZhN5fM9adDEBV/+3L/USVbWXHaVLX
JkMdezxISun21TmAGSMkQrDwNrC77mMZKWtzSjE3kVrgq1Bjd5LvFTSFyagdULJuRHnGJs+JQsxU
izhqQh4QGeKOknzVkxJVtYziEvmimGLdt9UTzNnBQAWmNAj9rSf+yHROqqTFVVFgGJp0LR3ppXcs
tSjIfDXcJODAcnHBmPKjS86lKAdKxAwuCTF6pBBrFhCvkYcVdAsVE3ARRGz+iuL4xh4VLMBMBArX
WgRmqta3zPBdAojIgPzrGEqGzbtMBTFgcUIr5oQ7XXrP2d3U0rcY8q0q/5iwgVNBXgMTibo89uUL
QD4vN2W+7u9EZB5UFsVYa9ejgIvOxL23OTOZX0Zi6Viql8/IdxjZOX8snGIIGaNX6YjdunaTDTiu
63BLLNUj1v1b1B67cvLU4IcTCAU4lguBDHCiqzKpvFPuGelg6Po2A5/T9deWS0K+57W15d2X7W+Z
YjBr35v6VRh8d+k2qZ8h3viI+jP2cfJUwcNH/ZuiwUUi4SaGQDve/eUzGkGElFCAfKluETyl0MXr
VAeG6jr05WZZMm/tiVkwV5WG00p8YOAM1V0dKFxF0hbL0lAyJkXrrZdvY/iaAlKBAnqRkL4wu5Ad
xo/Q3IqvGd7muWtRI0yo6u1dQwcT4WqLNHyNyQ3fHF9P6vr4J/ueT0oMZEUSmKQ4t8FYjfGzVbd9
PtKoX6WC9lSR1lBOXbRUltQesxAtb0brbmhvPh81OtA8/7Ktqw3Lr0LDkBfngbWgk76a6qNRp1Vj
8mQP7yLeNSiqSmLgWDbw24y/qMjxFRicINZmvnPtuN4QnTz3XFQtCnd3M9SrUSBtFmJhgExjJbuU
HYhTuLGisfFKeMPtyLYPAynhjTj0JiJ+1M0ceeJLhRejMqfVp5WCQ2AX+8Qu12Vtrn3c+rImHxFC
PrgloMdJ7IlHdF/RVnSamyT+squYtoT1MseONa+u8JSs6EPR8x6tzrhGcLcV1D+2MWwyXvCCE2gC
dDdJKukw+g632gbyygGB4Vb2KbvK5IX/6B4RDQigdzmQZVuNDjgYBr+AskIis8K6XRCt6kYpZgze
tlJlgmniauW1L/ofmXKXywV9UeNvYdOvWsQ/8YS3IFE2oIu3feZcZeefEUfnkJSEQEib0gAmXlPi
amALuOFHPaP3lEHKyqsMc6EWR5ClfNyI46oK7HtscTZGUFn8eI1j/IA5dWtitl5ayK/Ok882WMlR
tVB2mVH83psWIw6LbqEaicJgXRUsWjuFTpgmvxXc2byDc9hHx0QdnhPCqsTKydmszipey6xL13qn
fUoxfp/8VRvTI01/6zxArCXeBkEgsaKdAtzhlRbv5TA4C9FsW8P5CwbnLWRHW5cy38l8fVzAqblB
cmsyjktD/mF/8tsq/co2FbcbBel+5Q6YPriiCulhhQzglRfIC515OmpTtDUTlG9rWtdJ56LAWNl6
tu/77lS01asea8ZOh0SHaoxkwIGYZZgepHlJ6oG25DubuVJYjPeQSRp55WvLkq8dwaAThWsj98x9
tRuumjUINkbY72V26U3W/s6OAxu906i4kMo9UwhXH/od58lXEvE7cvBCjvuFZXBOQryYeOt1jSed
2UPM72FToqR9vuls/Zgos6vwqAinx+WkUiPDuZO+QlxRvFfWx4SkvVU/qYBSIhes7GdEcJvG0ioc
0mfLYRIq8QeATg5BPCVyYC0i2HIm/8lYfUMuxIDjtzVYGVspjWREL2aYu256wdP7v+EZB7yHSnIK
fRe972/ARy86eWlwieFuhx9CbW0Z8brGZ1WAUSlyBYb8d58+BjLNerPyVBxtwjeRLJI4oLPRss3j
MBbnukhXcWViJcRwW9S7qWlgZepwKknNGNpXj30sl/2TmEpXYZbKnXSAObyyauZrZXhRGWnYmfTL
KPNlJM/Y+YmqZyxBN/UNgs0AXyuCWrdZ6dN5LA18bC3EIoB0uvxZatxnCVp1Q8E9wNs+gfk0GB/k
iDOssV4VVu5VFgEqTrzhBlmJibTApD9EkbpLWpx14oqYYauHzzmxg4hJPtqI+ixxESSdoxRBeUe+
TP0eyRAFuoHUtxZswzz8CQ5S1LlV4qDjUa9BUm1URvMzhsjv6YxGaBV4hFVpJ2yqh07bGRGL2DSE
c+XQUVOh6VFz04g9bWn6IfsaCmVTbnsmN51EVCLJcX9Q8XnJSjdNTfJLpgjn+C7pkLiTKlQVgWsE
mGTgpB271MApn7hOqYHfDDwEM01nAL1gZktO9ZBdmXzdEr/FL2A9zHQ+hNh58hMrBGyNsTOY66mO
uVYm+UP2Z8iMwQYQRovU0uXHaPkSfoVWQsucdcpVNtKd3HW/ydSAN+q/Emx9VNOgjMIBWcOQgRRO
tMRc9N34DUzw6gzdSfBbLrMpRbyB73NWyFPQS9OMjYCFk2WGV1v1yIeQpA8Ucc05H0f/HFbF09aJ
7VZ0l6RvrvqsuqeAsEg6av91GvwFQuk4InIfqV6iPcYw+MH39pLC5BcYyIsxxO8whdTeCqdnJSDE
ROTNuVZF/RqXypfoBtoCjeVQMYrO1SqBeVlMDQzzxFjDVtuPsLB9vuqy7pBEG3VJ516ka8fAfhAN
ZzOMG7wh0o+mJRcSbqL1FA0st/xbRveyavhgl0IvSgweAbiVRH+qgsN3FHhX4Xoqa2ck5sGYVdNa
7hOQw9+ZOGiCHRWnw2DEAVE16l+Z4GkLUg31Si9OFq565pYWlg7ZlJZ9oTjo08u7zMR6ngpdVABt
S0CTPCqG8RFE49pO/EuXp14wFbu2ljehyumbqw+bklLJtbU6WCdc/dZKUeDYmAlacf1Wa4zvCeNa
6KL6K2Ro5IH6CkC8YqcPAUtjGzVkaRfW+aOh6F1kGtgI/HqaEG9ynADvScanJkfPrNbNVd6ZXOWg
CSPgDYnS7fGKAjdt0TFa63wOGE+s4GzYqIscC7YtC9NCZidoZBJDcQvHR3LoSbWNRnEw637HwmYD
y7pYx9n0FhW4w+Hd43yzVn1AF9lLHsK0m0gZPfol+mPj0xbVBUOZq8XORR4YGg0IQuCo+8nwgSLl
UBYNExjEvIwktdAiva1+EYxwTNv6aig0pHgu8aDL1kEdJpaOqjeQnF3PWCmOOOYhT8HIHefLrdBb
aAmysqlqcyN0tg3MKLjPqpJPuMvudhBc+wipSa3a+6JJv8KIwXFDFFPHCCCc/tiF/NMrspVFt2q1
8q03yLsihQfZqXEvtOk+DqzK4G0QQ2EmB8nnxCES1zE1hfrLfyOY7KopI0Pp5Gxm2atPw6Nog88Z
raSJ4VAz/iRlYxsUU+lpXef5KqOAim1vLrsN4WFapJxKNfhj7gqOa9gasr5tkI5iBc1WYtDKRdNS
UmQUOmEnMQqUT4liuyqpAVrMSDUosS+gPyu5Y4m7rWt7G7OtzaRhB9VqU4fNCoYK4sCWOpVNAjKm
gySBBEjNZ2WzgFATjE1zK1PSyGWjdR7VhPYrWjcABsgPJHnDZFWbb/1R2RHP4dllCmodeJID0pEF
EJsfOblNqu/lJVSM/ruKCKoTG3QJ7lDi++MGJIFwkdrpEvJDX1P/okhkhnFEbr4mJ2lb2OrZNNoH
/Kft0GdX0p1XBpVm0GVep0iXtPqNkJj1Bkpw/DnrGTEc+vnVHtMzp9NGjbr9IEPdYCUjFdarS6RN
Xdyt6d3AMCJ3D1mWPJII/tnSHFJo3YR6AVp8CjSgBH28F2z7RIzDkrYAIf5yGq1rpSVuaGYA9kiJ
NJE+TKiEYrvcWeOI/LdYOs5hJlkRFr3C+7NqLQwH1IK5E61VyaI4JAei6rjjdaR85iGIvtR5VCdV
Ow0DGUKcxvnKR4KLWpBrLCDCUHOtkSKLFzIHdxg77M0cfh8GJvptCuiV2O4VzpvMirhmbsAgmmea
AHJZ37W+f8xtjZQv6CjcpJ1ZrmUVi4P/m3WON6S6V2nSmrimDVkWbm5h2NZVBkdY1R1m4QnTu7k/
Krgpqfn50v60svhMJbRY3Wgjwz3KFpki+ARhRvlTsgl85tPJyMtd/lE/bmvlqWb5hsCKRWMigAjd
Kk0ONZR3OflM8lfZKEtp1D+04TDixgwwPxmxs0pQ/hOItMwFZXTFMBJ9EdeLB70OV80jAhqeo5mN
ZKLtWb+0DdaEGG5IodELMjqGyFiq8LrSurupCKxkBQR6OuycMcRBMSwVKaNzqxETIHoG4mRrBzv7
sJmqE/zDFDR3oS8E6VWZ0rVMa6fNxLI5NSQVzEoK6jRAiAV4jIFKN29Ub5bb1IJDHB/FCHyl/Tb7
pzLPe837PG7qbBIciYULDOdAtsZGk6Xl5IT7mtq/wEoSkPXld9+Vsk+EsWqQ7xnTN3GUy0BWflQy
6xfxxNiQDVvls11uIY2Y2WpUgi8lCW+KIdw8ig/RVB2zCWDewH1f+9vcyVw7wOwd/SG7ikV5Nfv6
WwpIkBIOFUHMOhevCuMpoiL2tk22MZ4tvIJbu9TWPeq9wbrrEIdgGBDRYSFLHzwf1ZZD1g9Ses/i
LbYS0EPlZxe+ZTbBOcxYFIS9KpiIcK5cxpkqwCi8p0zV8ehBxkEJcJB0eReEeL57jtZx/McxtuIW
P1RNcJBZU3fTOdDeHdmVxBvQU9Z9IGzlwBsa61XFw2duWsRWlniutZcymn+ckDtIykAc5KPIgCqx
tVKzqyL+TDQrAe0MoEw81rO+wWmODuYFa7zLVFvF/LUWxSYffRcZqJsaD7KWluJWSQGBW8eMgbjJ
y9WWMG6ByCGkU5XnIOUvv5a/lLbCTI0PBj0lf9OuApczwd3AA9s5MD74sODmbAa1/hOS+g1IY4wH
1lMhA1WSGzgsmKzFCbFN067BN81MJpXO1pwVi1BZoA+rGEA2Eo4UzutMRlbVpJtpmrc+wz6HWD9q
wEDYjre4tGMtO8pIz2yEUn1VY0OqV+RZoh1WSK0FNQNM/y/WHZTh1c5mH8KT3vIIZqRLd5icSLXh
UX8lE95gvtqIRbeootkJ9CLHhteSCTfOPTK+ybKsIDqk6x5AgaM/m/SGF16II/WhjWpZ2pfBJmoP
MZpfGBaTs0nodNDBkv1ejccS4V0Qu628YXzZtFsuawGq42yCX3He1eppTu9Zj7AO/e6kv2far8F6
xN6ZxsUqFJeJCedXlC5b5qF4v4R2AQo5SYC7YHx9KvjuTA8rKYtCaCSwsxVudwsUQMrrhwwAVQ0l
XTMndA1ezamo4SM0vrLxPWWC0vyCppniNbMA5ZJ0B60nq8TlXZpJ9M23DqYdJibru5G+0ByfoATI
HrhPBowrQLbp3textFFvrjM2dpEZrkXwGnrKkPBowfAygH7fbe1riFE5rBTnhNxv01j/UDtgwlWB
pGVOtw3UyXCt9N3Ony0XJrFTbgSRjC2agRVgWAfBXsvWnbRjgE76t1vEJQ3hWgcP2NsjUVIPqq+l
HiKbk9DHsOb+J9VXM/orhmtlQLqExwYn7lR1Cz1bVCkY0kXZ/EjY2ps3M1tb8pHSMJu+7XTWUoJf
AhhCWpZ2EDnDy/JByn2cXVEJxBJWFvESJcJkNzd+ooi+6GBAdSHxDfleso7egKDYNkinWTJU7QHr
18aWtJnUXum9p1YfdLAyMEe/ArII2YN46Lp4AVmwipslxTC06V22gEzBISDQylCqwRED8u7mmByH
P0txh0tJX2VVpxRYjnLP7c9Z0G5Zx7FmB/yeogiVhasWXmefU/XVzqGTT/AuE4YehDiTOIJhLLNP
eU7KGN2ILb8KgBvbRECjACpbxra/TiP7mPXB1pQufeYVCmaWQL8wSuWuWfowvBc1mBjn0g2Amok7
xORJUldEZbXOzX+DTpBhALSt2IVMKlL+UMt8SGKpE7fG0tECMqjZUVyV4R2BUNtsu/BOrgevFsa8
+isXqx4zZb/uKnxt4DBgrvdns3hi2ue6LFAvY6QIWPOTwYsam7enZWz/Xr7lBPUYnKzfNDpYqE4j
ChMfBZ5G1juOViYvjya58KRYuGoc7czgOS5hoM2xKF5Ks2NQtwlQfthlCyKIGKKHrlrv5exN5bdL
wmtS/HaAD6g2pItRAopHyhJmXqhuY7Ftm6sYLnj0dvi6Kn3NMqXnEg97RPw/wD4ja6NBKwbczxz6
gAvsAaBenU2Pg9hrfOkODUDSzA5bPJ0RsQTIqTK4K4D0ZD6rGB/VSvuGLCQFOyA7ynQa7KfUEwCx
QmUUniVUYCmAc14cnLMVaXAdgJqNkGwCKI/NeNWYgCn0DXUyvQbJ9edjDetzmR3xQiLFXBv4Rpxu
1X8G0w9ZKVH4x/rElnpXxl9BxCLe84CwoMvYbDImvUDU5ycLxcBKzOde+XLQt9UKdaH616jBKhwR
uKEbCaj35YHNwwOfQT/+06Q3gZqm0H+1aYuco4683HJz0slHe2VThTXBUem2QGISFIHk22o8IIl9
UYK9UtwzDFEt5KbxO84PtXqAhUfDcIS3WFrfIxN3ixc6vKfCw8nKTw/Ns+28gtSTMGEyKhV/Ce8/
cWHd3QGBKm9MltrdIUMSRaHlaCeE1I0lZpwHYH64D5RKqGbH42i9IkLPFU5CL+9BTsAV2eXGZ9p8
WKXXB+ck/jA0L/JpusHM3TGR4UGss8+RJ1Nf838V04pIyauP097ehjnLlmyV6Ls4PPQ48CR9MyBZ
mJR3KAytwzIXKhMhOPYW0rvVYbJmriaroyfN6ldiE1VMRGikplcOwLCVv2UMgc1+NI4ErJMsOo4/
IvxqiTbg7oReUDjrUV0iPgsF1TleTVIMZkf6P2biZrrEOFzQK1FKcv4ZZxu7BZEpNP73PtpX3YaI
QD2mK2KUwcSKGEGL429KL4y1+unQ6atwXit/x23LOHU5fQwVGrMNL2fQLzPNZWwFUhWhtRmwLEce
2EnnLHhl5XsZMltmY9Nn0wlre9XgrGVuyAHtBP9C9Ut2HnkK4GC+jfYJu1Ln6WiPCUil5c68JykE
jxl5aXarp/eAxZQl9Qc1CldBfJ3jh6KC66b/amjNglWSbsf4aAYbO11D4/f67h07LarpjxT4vPwT
aZ9ZhaaDTq0J3tryA48y5hIA6mnOdBftjzsEW7VZD8G73LxJarSzVXmJ+4/HzmHpP2jPBClnrfO3
6PlAikf4w5K8ucWD2Nk9fs9x0fSHrPiiBFoZxueUvOssVxEYZd9x6K8Yl8D3PNfQDVXI4BV1FrB1
3zgPpuqxTTQBiCMXbR8hlBtlmD1vH0H/YfS9O0zDqk1xiYWMT5B6G1gQICu10yPn4MKXCV+RU5kk
pQoFFvtBQeqaRQGhugFU/wI9p0UTVedoFA347CdAXxPalbTYiFtqqmdWF4V0zg1PUlBgaU8zGheW
fmRrob1b8nfMc5jiyMs1mEIocOEwP0PbxRq7sKUvCxkQCBg1fpjZpkm2XXpx4qfun/EToc5IQQAp
T7NZ2e0etbnDWqjnuORQZMcvI15yA07eCABTbXi5c+s6YDfan8JXw1AHbuhebe4ycsfcuMNvRHO7
ngZnUYlBX7TGHx9eGJ91Yo900yVRgIrqg58bHTqCJhEAOf7Jz66+85S1a2tsFeUkzEtdvmUCrK8X
ZO/6dKyB46ukmBMdEnAcwl5Az0CDXhYHCXxDTYYAkcEyl/NGHVel9czLD4WiM3DklQ3fUmLmyAZZ
JbMZKUrLHQxJaxFau74lkrzexu2f1H8OwRWgBQKrFURvcP0dvB23N1wUPwl2STxaJPwu+TFjetUj
V3YOkfGmd4QiEWMeUSqRs4k27a9hIQz/i8cJDVbFt1hvJSrporFOychAF4hesZTm5Kr+KUtXdkBO
fp6Frj6j7XnpcM3BnUWycdRsHeIyZqB1rFCC/coI+NJ/nQUDit3c9KWIT4ftd2hoa7Pd2+WbyQhF
dsnHqzCX0YBREOLRYwSjQ9yMB6iR0jrHklPgzMGOUiO+js9+TLw2a2gINrCl9HXIrTExb7634bv6
BndEN9lWEHhhqMA2sUI+yoa9fPs7ZXcQFW26q5HHMe8JCWqJQfOXuIF/xngt2qNtfhlcSs1FjF8s
1Zfh+K6PW9t3U4cylHuCNao0vqKQdQ4N51JIwDsYK9kAxwgV3Fjqthv2Mir9WNujRHCGvxyqAeL6
hrQJVmm+JB8jgjWYViMkW9HrQKYdHagjm4rZf8RmXUF7jyYzqE8SouZRxho2LjvthaIsCjdzRMXA
jLogvbuY9zx1SW+AzVVsRsXzzWegfGT0r+goOjQ4IvnL6q8JC6higaMBJ8Kil1lyJ8Ey7pk0HfXy
okBRDk2qBR6LibnJqlV/BjiRRga2Jv4nmKtU6rridAKlbMDljTdx9bA7bGHlXim5NQUVjL61OJ/E
Gy6CkWSs6Y2xAHjVHc8ea89cu4ZM7KqNWf0zAfI5zHrBCn0oCgaW+Z8AoCSbNt5FMi9GzrCoXNfV
ZxIT8nQadW8SWNr7DzwKs7wML6sLPjggEKppD6ReMN0elhXwL58qvs3Bl/4UaPW7+NAxAa09hBqL
kceggRuYJKfC/4up+5Qk9Szds8qLhjYKejbHhsm/bLgi4GwHpI0VkD36WxtDHn0Sujp2SGq1l51/
qDS1SPbC6mEpf2p5aRxg8OVizqkuKtwtywYpufrmM+/AisCWj4CX7GoS6eLwTyx1c/4z5UlAIZ4h
XWiUJ7yanKEfZE3rUbFifRnJ4CUxNZQclmk0LlOo4wQi1NYmt1/ExzMvNPnoo/qpDd8ZhEnrC00B
Jqyr/QHTzAy8Kj3V029QUQmQNm8vo/xfiqi1bF9ByPXNb0HT70yC+jFYSVzhKyW8Nz3zDUwvXn8r
eQLqVYUIpDMwRO4CAylDBKBuZTZ/ekPU11ZR3xs8xYaDirA55dZqOGFNXM4KTgUUPwDNgKseeFhn
7AeORp8WgZFFkO0jEAuT+FEmwqNX0niIiTeiwwF9CTpfRL9xyCP7V+TfJTIWIrq2if5rT//CbwOF
hCptU+0fVi7PyGJyjNaCr62eH+s3JJ+2dJNK/L0WNwqL5PYe9/96BEW6g8ILy/RxHM8EZpGkbOBL
snwi3jwZuTN4ZY4VRf5jfZJKR1/aVRJZiHfakJ5NdT2duhjXWUoeOlhfI9x0Vbl2YoJjIZGYeDvo
DhTl1yQJjD+DSY39Ncrds4k9DWOzPa7NAE/YS2MInVu6a3Lc86M4R8GtOdO/FGtWXf7o4b5XDqLz
VzJVSZSuIrzJWdgfiSSX+QslyT6BqDcdgex1Yu+UFznY+yw0/JdxQz3XindTYt72TCHTGaOXhzRd
bGo/dVRRNvI4kwyqNrlXP+TPwbEI+58CLyHzHjCAxwCRK7RU9UU/0gFOMDe2z1x0CfIw62c+ymKQ
/ynmb1zSCLOmWRr9yyp/auOhxVsAgkuz25W8lipkwLsxnSDFOzET3qPCWsDXKUPmr1jj7r1b/Wcc
fZK1EWIN1nrPKDxkZ6CIeOVZJFvDS6QwCrZyyLHuKvaytDyRHY1hyT65YdBnbLnEJxPPCcQRxIAJ
hylPx1hs6VfxAI7Oqmtuhj0uquHfxP3EpydzUCdHWNENCtmEhax5p8UjbSVhsK72jNV2RLJ6YB5R
zy2c0EvKK+JUJrpmtp+iky+9hcWH1HtM0vTkHmYYpfJ/fcoK4i7LaB3XpBPAjLRQr9a65+sXWz/1
iguZKUqvzXhjLdZHeMrb3wSBXY8Bc5y9TRyQcR+RqrKhEjfUU9IcxvZXKZNNze0O3ms1kSpafM4H
YJJhqI8Y6FWvYranM8LUqnnoSWOb/bPCr1JJdmb5ZTNixd5m96wgloV1yWleMIKRqchWnQsKOUbt
Sfah6pj3bTJxjDtCwklzILqNZEaUxt0nBAaUZds4+/2/aHsq9iPEN6gzvl5lGDMbzlyHo8lEQQ2G
q+Pi7gt69fila5iZTjN0XvD1hCGu2kU452N8EwWOsuhI3K+WbZzi0kjnnmOaVJWeg2Y8qCQHEyJg
Gxz3O9UkOm4XGTtCMcUP9J6u/J1UwDLw8gBvoGsEE44aARVw8hrZSoQ/0/hjIQzoKCaz6qBqiFIH
wpnYeXYsU3lleSrXTXGx6DBj4ydgVi3HWAZfY3JJmrvIN42CJHLja9fcQQmBcbzQFlIMTYlbMEHr
CsoBDVCx6gfUpmQqtogbsJvVmC1/uwCP690Ien57cARzi8dUQ4J0JTcy2QzBEeZKxPgdJ5gz9Ufl
xXYp4eXrdjOBFhULnQ8OVRPVLkuFPPP033lfodmRNzM1+wk9EDiUR2JiklzqyZ5FgoBUzuncvRvN
EaB9OG0JsyvtV9rt4FyjYAJUVdEpZwMgdW0hX3B/8VzYF3aVXXsAQzWSkqV1p176s7RT9JJ8XDVY
nWqkMaxDY2AKKWvzsuGuOcHoIivBxYFGY2U3XHeLGaFoa4APF8WDVFqYcdEyUdjlzB0eMaeoDFo2
PAtKMLvesEzFoYlIZf4Djfoqs3shz84+HA5uK32YA/FB69Cmz4AZP/LQTCsywXIEBtyTEN6kAPH2
b2W4wbAPmhA17sA94yomUR8YwO9+YuNCAqv9qWv3cliP7AkwBuoMrrEsoZ5CKSiTVVHwXqBMWozH
2H6QWkINsSJ4Va+eKHjI9mjSfwW2KJhCDaz+xJtSOhA45WvNQdmt0SGcOlrWU5B4bX8FE0I1cyRK
tuQFym/s6aTBgLdNG8JeWvGicFvy+oTjIbT+xdpnqL810/cg3RzxpZYb5rgdimw2m04Hf1y32LVy
RtT/FPUetj4DpiVrAAZ+iG+9ptqbhoETA1rdWWdLZkS7HDcvZh+DtGAb77Kl3h124FG5ZYBB8CqU
GP6Hb8orec4GQLeMnX+dRDt50u4dCklFmUnu9QKTzUJV9hlMm/SnwJQre5TaCvrxnXW3EP8IfdyE
33J/rNpTwQbQr3417L89A1KacJkNsoZQeB3oL+EvKFsz/YePa93xOpn2N9yJeMIGLErU41cuEez7
k7IX3TPucMbzBaDtgzbSfjSfSX2JstOQnPPpS0fgoLHpKrGs7EKGK9beqK6jg2GU2zhmJ4Tapd83
6FQYfWjYDC+lfrNtSrN6oxq7snF9OCIt29x+E5SXPvzqAQZXE4DLrnchaK1tCOy5+DGSDc6N3iaZ
Wz7EaLJgghHmxQQDJHYePVoyfNPsTx/2lXwIUz4t56Mat21ko6nH13+Wy/emKF0gHKjoZZsbYxvx
zhViQ5o7dJVLEq8HhCOpAuKC/E9+BSc9SaAF6Xz0rU2GMu1YehsVDDTGWf+JlQIF51Xud/1EgGK2
z0jz8kveuEPChkLeZhNROFxHg3oVyoV+rkwuEU4uxuhLkw5KPWm+ZyeulWikR4ml5DwwdGPVgoxX
UIVzJ0+uxJFYYu4gpZCKKQQUkrWvglMGaWZW/anCRZym0oGPHPJd07ikTy9aHEAx6T56uERF3ZK6
lfF3o0Mg/LxEF5y8UTTJ7G39/295l/ev09j0KVwX3GLNPP0vWZM1xjUzVq1s78PhM4P50AMfLqgl
O5R+DeruZz88wHZ4DgEvurxMDBdgKujDH7n/MoxHZl1NlKtI36iXmI3Vb8ArterCiqSf+WhL9tEd
waTEbUxmtCLwfZ0lDCrQWzQ+HMrwiKdpk5AWbEbZp18fjPSegp9izFxz/lEtfqBfwU4eQaPBRmaT
Vkc91GyYdveAprkugj8T96UT4ogOGJ8dCashWcWavhqGFam/V/o//ccaz4rpmarbZHgY+FR+4d+O
wCzTZB2jOh6vFH8awxb9YdaHJuFpX5s9a/yzWW8UTeCadttc3QIjoeX0ghhTHzLuok42DpzIZqof
6JLAFoyRtuJGHAgDjBuuvzrCUctZPi7j/LON93MhEmbU60JZ5OpOxP/ifB3TBnL6EIAz6i/yNI1Z
7bbj12so2wx9K6OE2xLD2UAC0OzD8E5GkKEtHePAfsjvv+z0AsTGsEA/xffEPivli+UdYlndPAsZ
gBeaMXoMvoK9k13q/qYWxN15rI/KVHPt/sKAW7P3fMR+dLONW43wNcT8OrU7S75I8qnn1kf8w+7G
ZlqnJt9CwVCBWgz1eFAeRQBUOwa82p3N5pQwZFeac9QdRyBfPYMGMqjk+Uwiu5Uh2nzHLtpoy5jZ
tKlmEHzAr1MIIjM+VKNk6AbIg71HnbwpYFAT85tFJZox8gm3ZB56WCpYHJJcRSzuvrBhbbza7ojn
HpYVS5j3EpY29KmFbvDVXiXt4lh40xhBFfrF7K9Geg2oElT1rr9XxnMSn+QcqYRT0sMUtzB9zItZ
H2um/qMHa791w+IrUvxNbgBBLt+q4RXmN0FgHkmHJg3ktq3uo88T7pYO2XQCS/JiCjE3kPVLM8yS
WkJBjApKXHwG2rk7dSwy0RakW5/pq31NlL00HoXDgfZsdN2b4ZQ1YMiUov8nthm7KF6a/6aydmwN
5l6M/1HEH2Jtjq4RrjLB68dl6eu0znaBDrLwGsrDSocE+TePVdRxQ8ABtqeUz4GzI71Y4hYrq1G+
RPq5VA7gwijmYmJ8Wa5kGpJG0iHaZax9oIz2tVXVA/n5zWwvY+hLSdOhDtcZ6ZQ8+kr5RkQnVNZt
Ex5yausQdEHdRAvdf5iGa0/LBh1kE707nDrjeP2Po/NYblzJgugXIQIoFNxWJEHvRcpsEC0H7z2+
/h28iFlMzHS3JAqouibzpJH94FE3endC7sZ2FFW9KM6s/cs8QFz+THMSh9YeNRLnc821Mbt3Tpn2
BaMB76XfQiM6dj+TNr445rSTBeHks/f3yf+yqSEh1NAfTHQTGWoJPN944G0m2eEH+hSef2CdtvcI
nL3KL4jbIoDDEf0V8xHFW15Fv2n+yYfKXjjzPxvGcNBV7FlLUAApTA/id8zZyHIToR/V0XaqLJsf
Jt2oJ9h2sWLAucTkYWfxhkmmaVcootbIcYUfSvnHkxkPa4JKLLzG5cYxbwoDy0rsy3Kt8tLV+FZz
scHHF2OAjMjMiOdR6GHyfilEwEkzJFro+aaM0TUuUWOPCrcfg2cfSELblRu9p316WMW3XpuECvyo
zDcGRhH9P942qBa6/GPnUKZ7O0PqgEiDN3XP4MqJQLt+oBuhX4OVmzH3y0mL2DmsQ/CmxQK1NsNV
4mN0gBv3Gicz0GDNObctw+mOGC5uwm7F7kE8g7rZO86nljxmulmigfu1o8V4CoJzQb+tpA6zshLc
cruq1HNYtcuh+G0RDGhL3dpGcJAn7S1DWUjK8UKZnpH5jIYLVBencjNQMvWziSgf82vQMISNd6EE
wlp8qqwnMmI5zKY5NFgOI+NQWbuiCFkr3auYMF2dhkW9W+yOo6cevOKltlWW7KdaiZeWei4m9FM3
pAFOhev14hluO/cZ4gJZlIr3oIavA0eTbdJ/DCtZjGt2gjaMsZyuCOktLe9baD0F07gReCJhA2O/
sqI31T852G7K8rciGIZPgDmBt4cvwN8ybQ4eOJYt9SdDuHwBBX8TRrcAn1zavVvsZzzkLubTRquI
jBg7JRdsTLETfyr+VZQnWT7t4RqPbmFv+1OUHmlgQIT0oTtxP+V/GVqqPN7iZ2TK2adLMV3ThrK8
Xak4eMApxzvWW0m9EQ90Z7q5mcx1k9/ksEo1mv3VoLMqqBk8I7XMu38pihQ/u5OTiqv9mpln1lSM
KjtWHLtsAIi79IcrRAUxbGX72refAlB58E/EJy/Z6Eyu/fLRGw7T4mnBRbEyZL015WUwX1VAEKrz
L48xJtzilGJiWBkj42s8LwtJeCjlWvU3UtwW9iMpTjHBD8NWH35SbzObU4zRXGrhZhx+Hbx3KYJQ
vgJ+G+OUDSDPOJuJ1hF4pWP/C+UFEQyDicBoTfmrOAi/+5ueIHkndBL3j15vs+ALJWxo3eK5vVkD
LPDkaaCw5gOOor+q+0JfFWfbec7pp8cBwAhTo8Byi4H+G48pftEuOWf2q9pfPT7bFCG/RI6/QsvK
docNT7f1excPjEd0rXFsWM1FzJQr6PcY4T8bWtMA60NHdK0CDiRILiFKf+iqMn+3IRmnKzB/dr9G
cd9GN8vfY/0Liy/F+jZYYiMYZNUvOa7rcB0QQx8uZLQR8j5OFI4N+oFXGWL5dduPgvgGcRnQETco
S9T5ZmsJRnJ7/1rC0cYop//oMR4r1KwMwNGP0CC2yb0Ojl3LEeIsVe/ODENaJRmqtxR1ToH9y03D
DW7Hob50jbd0stNo6lj3/9BCreu+QMVVL1rpbOCwLztG/VN8s2eZev0pZ7/Up17OY1sC5GLG157k
Dv+p2mdhA4e2+f5pZVnWvIwU4DoFTEwVlfLdNKp6J7d2OGQVOYMMyz78+KOn5CjDi2KxRSXvMQca
yOAxoHcutI/qJnyWws/6nkRoksmP4CWl5+Tyk62rqId2+FSUfMMVQDGvcqg0a5pmKCOV9yuYIlmL
Rj+ZE8/3pjJhUrjjVzhtRECJP33CVFHY2/fDlzQfAXgloguI8HqxrbOiHOzhOQemjOuwWymGO8Ll
xi0i71O+Z0Y6yk3ND6J/h/13B7JkjgFP+n0vP9Joq43vHvyRWh59jaTvC42Qgk+qxxaEcsx+5ggp
y/NsxE7/6o8yGxYVCjAWWKK966hDCh5Bmq4kXE3mUZqnUd/F1ntKtnO+QdONXEF/MKP1MkjeS9wb
FLHAm14sdOUT76U9560+M7akFrf9ZK8mnlczg4DFzgoGimJhLmAq8BZXr9JiCPdvSkBAeH96elCN
vUSYgCW6Q0UYPPCF6cNT6PssoRblESDAgWa6quB2Hw1ejNh07fnX+aPnh3qex9V7nJRJcNOxggkK
l4EKJ2axOPq3obwXsUEB+89Oz1pOku08Zl3H7Q6JCQbgFEZy6+8G/VPrYRqmS/NLRdgMZ6UZzxEG
xjx5D7KvyLka+U6++83CgVnJBBlGm8RNyzhAS9E7IzIUfJ4UltUQvIBN8M2b2szkLHRaCRc0nbEn
9n0X7DpwchFnLeE0GoLEWV0/exYbv1226mbUXQWqWf7M0VuO8mrgC4hQ/YtslWZ7BYcW5Aa5EF9C
bDTauMQ7x8h/M+VM35ii1FZmWNl32S7ZeY8ZdQEiPlYNZwcMWU/kKQGqZIK/w2CyPpvgmkwqaWBA
N9FxgVkigqrtU9ceu4U/7Sf1oHU/pXIjkTgUBz5WFNjtuMb18VL9U+b9R4d2lsEfo82WB8HGtmaE
S7v8Tr2V2VPh+L/KsOrlD8PjxHMNIA66Rs9FhxNo30XpvJhIbloGEPI9FosyYK7wSLgikJ+7mAi0
o8yAgj1GHQ1N8bSUtw7MQuLf7PqCVYxBpNG9wiiu/WdsWQw4aSDazYCyQeshNeCE852lz7+MTHA+
A1cKbu5O/2fV96zlW0+OXXwED9bjHk+8nV7+4eo01S97XErSdHF5idbVFIK4J4/f5M/QnsE1dt2z
A007OK8DZZkiPkNRrM3kOmK2a1DlBnwrhEUsYkZb2kzhm+WK7DGdCEfPUvXXeZStVPFovM3Mh7JW
cnofmWXW6BZbqtf8kA2uY2DxSM8Croy1kdWO4DNO8L0V7wN5Ym+Ej++rJEps0lkTE/UyaRc6QFMe
8/bYE5yd7uJiqZgrH/+vusdvKPPPmkFmbD8C4263f4AdCusy5HfkiRwGZXrgSq4iXuPVWFE+X9qS
v8OmFcIPmbfwX5d1ucmCQ8l7XqfpMhA3ibYczuB8ERXBZmzuWXNHrw6o81CW2+Yf1yrnUEGCUfLw
A7qal0SDwrxEG5Jat264MsS3J+D1t1QcuaL6D1Og2nsDQ7Uo76yYWWmwwgy5w3IyMzhtCE7Act5s
ED1JQlnErcvv2mca35q2WzRvGZtOlU+VNJAPzeZubUk+VOOVRmwXxzEq+zC8oyDK+XkZ5bAfR99r
3w16sznzoUaoHeNoFajLE8hHmaPvsd/xYH+YB9VZZ+W5RTYf+nev3XraMrP2SdNcwJYtQyZGoQ8T
Ea4wOWAtOm7BYniNXbuUDKQmd9blj8/K8pFa3/AzqwlljxtXKy6kol2Fj87u7rBTl4xmsontWnQC
gwt7zut+YT/UFekoIbpBMrb0ozJdjRbAWHpT2+sAe9PbG8lXDPQkGX5z4xIX3NGMkirXRkADlJdQ
04qFaHeJgw9vfG+QsHMgvYfBbyURmdp74HYFicXOsCwLZ61Q+ikflAj2fFVi84WamlK4qCx2KAXx
1OdIbDDEsvFOu1e/3ybPIEQTKyWQsivqI5pjBcks+rAB7itqm8p4G2F3dCh7Hed3yHYTWwzb++nV
dyHGlQ8h3mw/aJTHAsymjbwEQlSAFkMyhEpCztVopxir7mHCJcXLHexwCTG0LZIll3sBxQ7Fr8Y0
3yZ2d9VPX4zrje5HQ1ExkL/NpPUQa7vMPJSUh4Px6OP9qGwGfkFihA6msQHJjS3HzGTE1zhjDK4t
ePfAxev8dEHz1pP41zQUtBYkqLvUjwXrquqqTEeQRguaaowlnIJZ4JrgW2AqEfftqauOz2AWS8tV
BK64Lo48chl7Q8Y+ufWbUmYxRYBuVJtcIf1XbZ2H5CQJ62qjgqObBB0gx+LfaMFBYfzeoJhLj6J4
sai8RtSwSBPKNQ+4jE6GuvXp/cmmpCmHoFC+MPOpzU/tEUbf6LoVdRUZC9V/16uPMvqVAJFVcmmn
eQEommdR7hyYrsWr4EbG4N/s5XDhlwxVQTqnmXbSs68ncZyGv2QElzIdrn4KHV7nXiAYAWbubMwa
PSdiwU0HDgvuobr3DLL2UKPVywY1FKc984VZcoHun/Ol4D1IBqQH3ROLyrKK77E5uWZHWsjQPIT5
hZnNnQwcSaBh/YUibxIdtMybl1EByj8gZePPZkKy/efLMS8PUw9Rdf5uIWYgP+lS2sUih2PdkY9O
8k1rqGsp7mn1HinV1mie+LOr8MPLDO4s1KbWtbM+2hAXJzMpvbuPzGMTyujW09YTcgEtOrX1H+GG
qxpRnaAwQCU4+ONGjyRa7OBSEmBe8fE7DA7Bkwb1QgFUUSBMlJRnsfEZp9s2v1TV0cd6EEIn1qPs
kWD/dzDglZqreJcE/aOerkIKcAfOzkhadyJM5kqzvJlRi3wOINZJulz0QOWIvF8GjXiRsFXajiRE
t2TvphIYi460g4aELcydvL+RfLXgnwMRjlUhG9v60BCsldT3lIgJn1PRNtzBdyNmtgCBX3rWjTge
YCYRo4N+xWYPPUUmeywWQ5j/ehJxAXvSP2yIldp2EylV3somTKFkghE1nGH0OHibFrJHR8GYRScP
yynj9Sh/QtOk7BDoX9Atjm41sioxJ5wvTFyWuCsztnxyDFEt4vLHOsUIdYCjYOKDdah+BDRS4Os8
QkdsZKsIeVc2vBEcs5mi2xCyV+XiiNH/YDBAXI11TBgLoWHNJxNNWu0rfNAzMrOd1B0EmAn61vpL
82AeVHX8wroiirYpISij49azMf/hj7+tfcVghcPy6lWcg2xu4ZPJ7OooH4r3L7UPsBYXw/jovGui
fcjyowKcR3cwnbLsFESfQlwLAix9XriKW28cWEGyXKEcgVIwwsgKOH+YGZYi5cp9wze9iLRXNbnL
5nOK3jXnWLNGG+2nilqHlWfEqtsovYUP5vNFMKcWnI8B9xaZkewPGblMk31Kh3IdMPUK6+PswS9U
VFzVbxzZ93FWyQYkM6bht1NQM8IozOiqISa8VNpZJYDGvvZJ+9L38w0G2gNEZ9ycA7vYEzvqBO8R
YnmhoztUiGgK+BeoDbo02iTMDDt8YmTCLVIGjQJ1n4n9ojB04CLzL7R/qvj6nY57RuSrQVFW7BXA
dLOKNhsmmPQtpdwQ6sCFoSEX/+4qVmR143Ni64e8L1ncln8NoDmLpwJUGRc1UHU9BGFVrsq22kDx
XoUIFYeOoib0kGZujOrYR5LgtviuVd8RyY4JiURV9VY2PlFAN+JCjGbTDzsvK86hjPHq2C8qy6lS
p3ntxhVh1IxzPvP5W58/jLpdjY7JXZCxCzcdFKtzWwW4JWSAIXaFMPhFNEBhm+4v1aNTbWi/Cmqm
oP9foLJomV0q9qtunskvAEfDBQMzxNAbhKcDXup2maBGYGpqOtjoXK69oMF9x+IjAhwlwh+cEYA1
qZkC9OlbaewFmwMkqZ68eta73R1kxHHbr2Wd7Mt3QW0zsUjOMb42lrHw40+r+9+sRZy3ArrnSGx3
iYSwq3VAxqS1xJEbUrn1SvDi0fRMwAGcGlNif09jLohNyjTNtNkXTsQgSYo/1pqHWpt7w6s0L2Hv
sDMGjgdJr187aGi6dJHK7zz/mdQY9/8Eg9Ct2CzXxRdqxpMSvQeoz5UPm5KO+qyy3RaNL/rP0EdY
xFJ0q1U8ZvuiAQmk79SG7CRxVP1/KvvqApWKumBIdyl04zwa6TNjVUcjIrNdC/4+QY43aWSJxgcj
kHMuwkJFE2hj27Hyb6sY3Xb4AzMTY46oEKgxjmGvP4Pm9ZMi1526s019H2cWhqueyl3nlz3TwQAH
UJPZFcTK4aaZ38S0Tch7YNrjf6mbLx3dDeG2rOp3gFt0RodDf4/EjGF9aXSGbwa5vhufxV2A92fJ
S0DIT/BtjRcKZKG8RTZGIkYgNqqYpHsUJbQH9ZHHEbAxai1YuXPCExMALz2k/asjYox5lOYIUcQy
52mq+SVo4Xtpc52QeN5nCGVtaKFulHwhfvbbW1dcZQm8j585WdjIAbDIvTQWdni02pKNOfPIpa6B
2l/2zjtygijTlzob0bXvPWwFaKBYqpzfit25sLZfIoZbcFQClhUcWbG9zCBRBdtY2waGCfb4OXiI
z6B0srViHfMjedZL/Ai5VbsGFklSOvlKIxB/Jn9DfHdMus+eT+uO+rXiv5XeRqoXddyn1W74S0H2
2aOyKJGLzL0sWzatvpBhifqD+KtDnqFBv0wTkg72ah6SmhNNU9RtNAxDHYO/IWRq0Jzi/kcaJTBi
jAN7S5AjrfHdfucFe+mZW5ZQsfZuxVBLpgOYuCUIScxQlmG9+JinEnVaWXa3jjXqKaKEUziDqCnr
1Qhe38MeMJNEOmOD/C1FGuir+dYSjxDp/pDky/lfSRmm5A0+pujeQAn012VzHNudYjNP2qaPTHlr
/a/ZY8B/SgRd+qrydinMrBo0zPSqhC5STp/dj84jcMWnYxc3K0Q7Cde8ItZRm1eAYLV0QFcCK8eI
HIksvivmzqOHWiVn/zEyjo7peDO/PE3xvNCFZ1qPqosayg2w3Sd4D4i0+zfSBDRdu22cBKc6syaN
YWyQbHmnyOc0mFSWFz9v14guEx4Nn4i9PVPcUa7njAIAciRT9UB0zpiWAt3NyO9QXQK+nHibDCsz
uSSkKPoHGgiCHmYhMkZxn4DPjnk77kaCWG00mcwwh6XB4L4BrPnaFmuYL0a8htiEbWRkAVNsRuEK
Hd3GU8HpfhflOReLAm9PRqqMF8Vwe+5coe2EKuKLr9PV0YfK9tVX3YFFCztgfC8oMxxSoGv9K8dF
WjRns91W2b1BEzD81tTaVcllVL8R6PZCt0j8QGLMCRrfHRP2oZq4LUjuaPJjwiK/5sBWrf/xoqP+
MannumZPIdbCdw5000zoJGfFFKylDJdlNa3Rq+Nu0AcFhcxT0ALF0dsYdW5eXf2ELZK/LcjZitnO
QutNVW89GFQOZ19g2++5SgamOnhdm5vK2lkSW8wHKPjAJNmdbMZTxsWPovubQNzWMMJxvBOTc+qG
VWPcS0T+jf201Yry+xL7hyY8WtSBQnEosA+Bfnaai2GxXlH3TvYcrGQ50kmbxYeuQVlVCd3G3IoT
sszBKya+O4NXhuSY6tdK/wtYSyjas5hx9v3OwfJopP9kmzKDyxBwH4ltJgI70unE+BM1SVjFv7Qg
uA0uA+XSyVavCSlt2LfDtzzekGbEFAYh72aMih1TOs275OghEuxUivXjcEiMNJNVfa9aVwctjAME
mDmKG8hiIBxfI8tta3+ZBfE9J8tNuwzhMZg+EA2EzjxRb4yKfDK59C2SS533drz6xqmkCocj707Z
Bh4LZibdwKGHVHVW6Hn41lOy5d8mZhwtLx4zdbzUPvmq8UoxGxf1ZgeJIGQK7mUUx3i3UJlpAskH
LGvxp4GniXob9+ZaK7ZhwHbe93dqeAn67xjVvygEJUW0tg02CMpbw0GuYWk1/dnLiRRgZlCz+Wij
s5pQ+Lo4zbZdeJq8m13dLSIhzAzVz+Bq+ZmBGeRkFJ60sw0r7i9fznMkuOlIPH5DsUyISvLezP7Y
ZUiHEAQZDlAxlOqRvCnvjmMuHf8jIsqz5F2RygKdFhFtpsS2uShZ+GVsKYJNau0syLu5Jva+wgLb
oLHg3Y6utvYag2yApOM2ykTYc+MmNeCuSmOGDGQSAZ7FYFbTq3UZVazYfmwaIVz6LxaiBX7XcYMH
lQ+8wlWCmYE7Cc3tCtiOiUbV/JAgfMJh65m70nsbhr0slV/25/eszlhFm/jsuUSIflDJRvU5CghY
25i2x/kCASxHBq/wQwv82uo2iH+08KNlhTZY47btd1nV04R2LoGb606wl6CWD/Fd9AwGC1In8hQq
d5vWn5ESYn5ylkl4KRwb4qBhIU1nQqWZ3cYWznZ+eovPmtkAyeVolQumY9NDtWm81Y7Y6vRtYjcs
4n8twpoCC0+KCkZm1BtIMRIPxVvh/NrdMRpatoSY2LSAFY6zQtz5L2QM52nBodHRlfkM+Dzov1V3
nJoRZQlQfibiLcYK3yDDDDiN53BT6UO9783/u1XyAOnFfM9cWvSDLblaSlYhrsdHUw/1ukR/Ygp8
6ty8HXteyq5Y1u8Z3CT8AcPWJhpNaBIsAY6OgW9jMl8SWa2L6Wky56Vc9l8nZDEOCUGagHVNiYi8
MWKOrwtccDxpiV7vEMAsrdrchBNMJOh2ZWOhl55nI49wAtUdWCvfIFIU/7folpV6N4ZgRUghrfxz
4PEXTAc7ouIIRGvMXwgMwDrCYxaTiR6xrUmz/g8THOO02mO5RXa0tNwxT7CfWKPrm/qngaM1YRNl
35WcmWyy7rGaphweMYp7z4ePidOnGZg/gjjWEfyHNq+2taUdozpn7YpxxeNjxgy3sBqOorp6V9Ck
VVjDW29ntV/cWz7ilxwDQ5KR4Gapz5D9F2A0XBXWaiIIHq25R5atIotrNumES5dvOGvTsfkuTej+
Qw7NIMeeRM4gosg49JZK829UAW1I/eDzdmb2rB72twkHTW6kdIaYHnhky7J3g4b5PLuKiOu846HJ
Kzzi/rZhht43/9L2QnjQmWTxBbHYLxambweZlVGNp8x8zpAF1Tkk6Aj6ycO02y7sBKFbE8N7cgiY
kEg9fCc4mWw3rPKbP3htc32rTp9djqGT+VSVug3pdE4+PjAasNbJZprxKkRo5GmMLHEix5Wzt9O9
CsLMLJ11m4TnsmPWliqfdjWKlw5orfUvYD3q48VMGWBF+kIHW6tEiOqz3I0xpTvdxswOHYqKId3q
Ubu0eZXVaeOj2x7zo4J0xGF4J0A5Z/13Qec+orHROpzeAMK5zPnZ5aoVZ/h77lRh8CWJwYL4XCXg
r/N7g0LCmz/egS8Ro0w3RgQcY4t8/FQgSCfK/CVy1F2kpiTJRItMpLtkYrqCVhT9VN4++Bi25N3B
ueIyQV2ga/5aSQ8E3zBeg2VelBOWmJnK2S7DRDuUVXCuRtw/2GRaSJ2m2Wy0numvkVHyVhdCIjdi
tvOK5JZaw6bAICIRNeYsbkVzM7keHY1mt6O7L4OCyDGFpPq/dEzGl6rtzmFAIiYcOUd1aOHWcIuW
Tp0u6SzWik6VRCfqsS+itupa1mMBlaTx8LAWejWnaGh3S63UD/T/r3HAtN6G7HBsoVNTRC0dxA9Z
Wyx02lQFS0FK/s3YQq+F62bqYGEbe6nocNsxXAFeamFc67qyVeh8Ww6Qp96vW+F89TSpHs9yJLW/
id0YdwfbVrmwhbFkZ475ZqFi4c512gM9fo+M4hnQZGosdptUMLPo3AYrDsrLl677tWD4TSWFc1BC
i2Cu75tnrY+WA7LvBKEOFGd3dmYzx3N1v2f3Sf2grZt01+bmyoheLcb6CimMyfhjhNB59e+xRPfx
z7DB0bRQr/Xo6KBqVqzkMZjDx6gcEfYNAu2jnZDuBkWyW2dq8SRVBFl73+NklP53Psb7zndmfewy
K4pX03ptcgMyTg0cO/chYcD4aa5O9bDso6XnyLc+nYpIrAHPoQ+ru7GvRdNfDcTeHld2zT2so7Vr
nzUaKwJRYnjX6aO3rH3oO5tUr5EFcKql4zlQnJ+xDKHnIU0ekMRUAc7Fe+tg1sype4E7EQ4sDOSS
YrZS3fNOYbZt7MLG2vSRxyYdZUMJPo6kB8y7KPMbnHohbY/8gde6yCNa11nUwPUIi1oaER3uu9Df
Y6ZTIv5qLUbtkfFLvizdkwbYhmWnj6kvrDfxSJ5eExDJGtE/nDWe+7YFvoC7I/f/TYh5Pb8d2dBU
+MtBIwXFTWRYbhRjiWIEP3+WfTMrH0ryItOfyrG/nXCWcBHaovVLyTKRVQH7WmeVM1wbsbD1NYpq
HGhmqxA0cm6tit/1RkHtq/Py6Iwp8j67JXPep0e5RtZe1z8Ljsqy4ww+s8ZUWb8F+h2sfOkcCoPK
pXo4uIMiupdgr7cIYwgEyCXz548Ie7jue0SQ0Aez/Q5bn3XY0bHmrfasL+pRPf+O5Vclwar6lzRG
DNxjBea8nqMx8hFUdQsehDAgjUndYLmw7mn3IzpfIBplaK96od8V+BgTAio43cuObW2KX83kXvZS
sJ5euJnYZgfz8pcHo+Z3VoH1U0P14WEKaIUKWb1H2Cs3EdFjSmkdpjDawSwkWGx+ucn3Bv16TmvC
PzyOyghNvcSx5ztgzrhKHL9ztVliiyiHPbv+W+vtC47R0qlWU25/dPGQMs6y1lR+hMHFLFmhdxKD
ZsKaRqPqGNchYFjA4HeyUAXxMAqMskNwq9mu8xd5Lr9In9qGDSxwnmsmshjmdzYEoqoBcq6+S/rC
Wix71N5GSX52BjvnXpFFUmM1LDAilU0H+9J6KbKvycDVyni31h3cbiSjFbVr4l2wUgj79i7Cgaix
HhrS0q3wRKtptR2NiJY1XCkstguxT8ar5zf7mkjltFKPOvYMmSeL1Dh6SboJiUmHzvepd80utXUg
GC3xqLt4zqIzboUqWAWiS2VAI7r0T2GrGKsKNw9E9HROF97XvGelgcgLOZLAEdMzdgxjuen9bFt1
6Of1cZ0imSQ3ZhVT75lIGoUdrosaslZVfo6d9ZaYIyKt75wJpAa81vLEImo+0lw/RgbrZw6rxGlu
RJYvdbbebSVYe04ngG4vIQOKUoWF0OenWRUfA9nLGTiArLtB/CAI59U2aJIbtomNtuQyJThY3wu7
dcEKVPllEO2cO/Iz5ycP1LOVehui9qJR82STRVHXrCvH3JLI/SKT8tEEPX3FG9498KvJyqJqycty
pcluO1KcOI0HOe05S80UqkKbyEVBdddhW4sLf9ub416q9rrosnU5dz0w6yjnSYkhQ8Dm7WBHTkJx
BGY9i9V3ui1UKaobISxU+/A19J9+qp0NBxkwM71mJGXpmqAFKKkP0/HmqUTl4KHC57p1FHBnnF0j
B1qE6y/zxFNgs2U/Ebbkf7IvE8TBEvDnZnHuev8zQ40VRS8vereWBQoLjwjdKT9HDLZktbJ5xQrl
X5tepBkBjmZLRcZpHwIGwRk4qqeyZhxYpX9DPLkFzVKjeXsnCNd2kp37KtuVwBlsPm6fA6IAc5RV
7yhO6QaaGx9+hEZKIprr2ukm80MnKUHskN01RZUChcyuqRUz59T43tGz4rPV2stkoG8jFbHE7Mq2
J4qr9VDqbkRqYSIiVyJadWLVFZq180MwarTBKgMBjZsEE7yliiPA2bx+lRQSziMKsY96JhIishwK
mp6Kb/OHZY4twkWPD79GtsUKcTGU+bnHqekD5Mk8EhvYGnqS1QBFscV2Y2uyPCiKAa0g/n3addVS
iSzJ11m9s9GzJpisCphZBm53IB+QjtceXBrTgseSvQU0qGEVc9UzKuJ+yop4b5NMZVX+kUISRZ13
CjG7yC5bBSH7KsXfaKO1qZtiVVCXA9tHrlvfGk95VLhvG7YCAwboiVHJmHIWe+2KRX/fMQtRAzhz
2sqDn6JmPe8wW9mVzv9DLNjC0pNNIJmr9N6uIO/INCE18U2ZEivZ02zIcED6yWcQa7wj+O4KdOQ2
ZlT57ZWfZAh60ZvGxCHz1aUDiiEDLuXkGyqjdehNb45JvlXQc3fSB2H1NvSvClBYwDa/V1/TbBmr
6PzgE3ayXPQTxaFnXiZDYURANI0B/AcFx6wVsUaGXBk4Lh0YsdO7LYNXr/M/GtI24xRdY1rxKiB1
hg3hAf+oEFYgN9jICSF7QimGX0dGyd4wnR9dfsU5VbWv3B3dPPbasO71AXO6thop/YdAeVUcgima
5th4f+34k4bLhssx8uf6SNtbjgID7bM2HtHkrHz1tzd/FcO7qfQX87y+Lv90s1/4yCSGRGUeq+9K
mz4nqVYg+JY6ThOVOUHKjyr0q4BNPqRsjmknY44IbLwKO1yobkD2WnRxNQRi9n1Yf2QJWBNpUjVt
aIZezcDBEIZ1lylx7SR08t4yroFW2P30biF36jCNtlp4HHHCFMGwDhQGm6XcaXqzLZJgb7BXHaqH
rE/twOZHZQzoeRJHNmtU7A4mpCE8VicceBtNVZBuOFdYgXC2MVdSiqNo2KSyO/jsju0Yz0KIcVbY
mIkyMlK8rYXWQ1ORjLYZfympV1VS/ZvGYWsxWbG7cm1OaNKsluuCT3skWwEQAkD0w9iVT8tOdpE9
XX3BDM0KtxIbeA6FuVOZV07hvkM3rY7ErZogGcx4DYt5PQxvvj2+UvQxIVVXsQOxVkcKIXM4EKGR
oV9IcKDbOwfWjIr53ceC2XrkZ+QVmMWBQZCPKpXlLIJkEWuA7+vbaJ5aeuaEpF7Vy/5qyOkveaRf
fZZ8LeElNZPOZCrXWaFeYiQOrSOIRf0O/Qdb8rWlYJeA7FiXFerfefcAa6Yzocnp+4o/rdRYR8GJ
sebcN6xcJGdEj8i3H6CsBBqS8vhUF+ErL/1pnII324i5J4SZLQbtqTGVF+WTYdPGyoGvIogq2FGl
iLWU8icn9IdA5w3w3t+xWMPgdgNEfkHzQSdI9eq/UOhjLEJmeu4DSm3dRBGTgTLCU4vLKIF4H1n7
XPsu/W3F3cgztzdG+1Ujkb0CEJ0OfAJznCFdgjdN+84ZfpqYgT32tph8loBcSs3nlAThO1K32MZn
U4TrnM3wmONsHVgsaS9zJE5tcRuh5wui8icbyO80abqSOnFHfAcqQ+ouoB7h+LGByWnmX8/4SBn9
owcXoYJ0UITaXdVmiictNdA4Q96R5eIpjRcC1HzT0p2iJTDQB0fqj4Hgy1dVrJYl1g74q1K/DGq1
nqewmTDbNZm3sxsLbJ0P++J1aN5UvLUhPCBv3Gkl9a7KZV/AbmGzeQh4U8vSeJIO8kDEefUavDlm
Oh/aITS98ECjc7EiWHgs/hp9aVGoKgT3sCJ70f7j6LyWW1W2KPpFVJGa8GplyZJtyfmFctpkGmig
ga8/g/N2T90q21uC7hXmHNNkbmUzMqgYbkaJszMN6zxyHqcTmEjt/0urZYXLDxNYIFzWzsAyPmJm
AiPCvlagb4e8MxnbsZTXJmS+lEyHjPVriIm3zKpj7LKZ61p2zeWqIx5M4TgwvOZQWqTz4TGdNL11
4v/YlX5tOW5Kw6bgctG/Of5r0SBwpL6WebywXliANScnvlZwTqp4eCxmdxOo5D0G6hjI4jSW6jqw
MTCn4mC0PG1LBkSDXsbJX/gxN+V/NfN4TlqfgVC9ArK/kZpXtSN2Ch6fPU4bzfbfXgxCfvDmJjSu
Y32sAEU0BfIUJ/zrCpGiWe2B7fhXYghTPG1WVL62HDfEESAoT+d7Nwfrx2coY5Pwr2pT6/Dc4xUz
5+E5ofCeJ3xTOfifGkie3PLKHPwxxrfQzTvi6ynYmX5bnrk1ndfOpYKzYvwHBQ+Ep9DL2a35lrVP
GM3C3DvUWqJXpyQsrOKBJIdHV3/Xxase5lPjcj424j50TO6e7yXQRQDlq921NWL5A+1sduFpHqeD
XzfA5EJrozvGSgmW/XgIyQtAp2h2UInKSwdlISxCbA+UzU1zsysELVW6M4nZUznSiID5adefHN/j
ColJM+kp1GgaBIrVaKie68nbeyaCXw8AUSOOSflqRkhRliQR4hB6P7xJcEmNnvAQLIu+FgsiEykU
XLEjtrl91rP3GrfdXjnOZUiDncPOUVTJyjLrY+OPW7ftTmUnkQEhMWNk+a+JypNueA6XS1ArvMPF
1iXYyplYiPjeVtftq86/4vJ77oCbNHIL5JtjiC1TNWydOT6Wpj6k+fwY1fUmRPfMFojJd75yZ2xf
OJud+d5hBhb1/oaLGX1TCduIqEvrswvJVw/XAXTSxvQvtmJPkpv7HrlKWZzTiMskHsjw/eWhwNBD
gh4U43GmhYLOSMI7d7C4xBmYSmjuQywOOoSlyBJGQgxpLB9tDmPDKbc5Y/U1YOevyWdJ0nRnk7eE
WcL1l65hcbl6RxKwgICzEmEBmJBoa0qNuyw8g6TpBvkUIR7krr1Nql/rCjuBiNmNUPq2AINm47uk
K7WRYbpxc18kwS7LvJ9Yo9kw1d5yZw7ETZDdlh4kM9U7/RZrhIJlW4+S5LNGGTci9p5NfazTFonx
X9yhyPfxai5ShA7ti1UPD6WJPcUyHxw/2Im2xsk1HkcBdj9PSINg+2341rkNo0Pk+BsxqKtheRjn
IHcwUfWnGEPaxSMdfA52vQXW7qOyhk1Rc5iiVCyYGA4Wllq5jxVKWEpu0bTfpf5skUhX4ZdgtA17
9jmcWW/7ckeAHEnORfGZcyMn6YQpZ0xOiWZAm3Xfnpfcatbv68LrsfhELOBdSy82pBwDtCle/eEh
qKtzHOarsbz5i6UeU2KQ3ptNcSxxCA9sgIAgMGHjXdOa89G7LaSTCs5fnu1l817M2cnvnlwIMmk+
nTF77Bo8DaE3PhTZjKUTJwCiccfVmL7VKhsp/xawgA4+aiQDTq+fp6k8+dq+2URtmXH96ibMyEZv
06EHuptMeIJAXT2NGpLCMhLl4vifr0kyA9Mor5bfoGWs/4wmYtmnmRNlP5aSlH+ah67vBdicbHxH
ZUciUsxcSKUBww63jYiiinZZSpgSiZY+8ApZ5zsTLcrcXJqpenIscq5Qn1RZ+RjacAj8cx6n4KtU
SQReblCMuPd1+htXPt0sor6ELU0jii0TvOOIQ3KQgFwa6y0pmWJOalEbA8GAeOvmJUEYSPnH395l
mg6tbmNG/dGcPKY/9S6fYgzxgMA7+9wo/EKhXEc6ttHRUKXN4TmphquLBDjjaDPM7hIH3lOdpxff
nLZ2Lva66rk/exwWPhE2D0K+zNGjMVHOjP5DF1hY/3ERlPVTJp3TlKhDgHtrRmOsbOPRCHyskgyG
ibt0hv4hhzjdJnD5wzk8TDGyRgew9TJzJn8hN7Bg0k0ZbX+OISunCy0QSB7EaC7q8pSP5qod3sOi
28WCKxJ6nPbbVUcyYsoxxO9jyYSIOylOixG9qU3IvvaO+nxBfFscXfEu78uDMMTF4LLWccxTT9w5
GKm0BChJTpAY6QwXvTqXfOag5zUZTKKVGGcKvESsVLloydHOORnjxQ4zOwe4FR8a83ciOMJmr1Zk
5iGEgpIDLIY/Q4K3c+jtad8Y/MjSxmSB/kzAv4h8gL1TAvpLPyV+ED9J1f9DhLdXqXhJmlQxXaAX
w5SLPlWjcITa29vyNViivTPEmj0yqmzpg3EvdaF+oPJDa4G5TIScXXysXwV9mlrcLgZ7jcJyP22j
ux+i6NmQ6o+j5GFqxWXK5D/XRxVUoc006RW9GYJUzt5UkhM/BKHNoMdmWNnTN5bcEKBUQdv6M/d2
kDq80P23XATYqsT+aEfeqc9rALsBzsWkSV4YJK9jGePNAhZ8x51219cYh9LPwXpvp1tTz7shytnT
EZaq5WGJb6KnvHOcZOv7018Xt5x6lKpN2xDrCRXdqqiOuU8GSOiQyNHAKHrAmTSDPCsPVl08t/6b
7fDEtBQPjusDVIaPFEFl8pGIjIqUWk3nagRsw9M2uOYGoDw7Ow6cVRNsB1/HJ7dwLiWhO2CaXNTs
/OUpIL4hbj6m2n51QyKxafeN0j8UnQuCBHZlZIldGRh7Bpgrauy9gEqVBebOoBBmvLfVtn7OKntZ
7+FgwNDFiWsU6phmEwsMj2FTte5i9plFd1Ms+LYJb36l9XbiKI2RHkzKvSiA+J0vv/pOHy2PVrsU
67mozyXcPIflb2X8i+RzThwe41l82ph07Iqo3xmBD9FHNF8MDHHzu6g9jQ5sI27OKsPRWWfPPVk+
QkoCW6tjnuh90Hxr6vxezathuHnUNnQrOMsRvnX5tca/hScVEM1rIMd3OaMF0sSeixtd74fE05da
9s7BmmwUNdMeBfcYd08MV5L72liACnRYQ3ofd0jJskX4sdaAOiOXTDCvu1dxfc0zffMq62pUUIdn
BygJuEfTex4L/SXifl9P+wB7ZNMa67qnBhQkcBjRR6281cxuNmDgYGrMnoypsslCljDxTXcW04bi
NzUCopEWn4CZ/hJGfh0m/Oe9FbzoevhUcMvuErUA0q0TLE5apRiu0Vw5V4SzVz9DEm+MOPoEJYqF
Xq12PPBVAe4t87PBIV3wAZb4YaU1wnyb8eA09aPy8qNFwpHtRz8Q4O9ZxMP9ja8h5pDe5dus9FPj
+I+NQ+QKuUY2omoUIk9cDCOTLCZaBsrXtHwohbxazPWySRlMyqOd28qTqEj8rGkPJdJoZCbCCD9b
B221aT4bnXUOHBxsOu4IOUp3DpqY2XEvbhXs4iTbqRApEXIdoam0MvsZiD8kI9hkTGwuo8lks/I4
HPqE3YeZUkPAvLFVe8sad2uZwYtsaGy6fNy2fUyN6KIqI2+lFJ8higC8XX8p5QkRJE9en3iYaCfc
zzDXy8wS1ApIWGKDwPcIQHW8ZA/1qbmkb0MbcTO2Fm3cvlgqfnTD4aZpQhlogl60AcONEhk75DQ+
+50C0tQxuKMXfigRgph5whRT3Yd81bVRzndjSCheEEu6w2Jndd3Go6ZVmfHE1IKYwAG2MFbASb9J
Rc+MMXygwU/tAcgSZV8uOBS7LKFn0W/0mn90qPiEUJg1NcOxBmI+Cnkmj8zoffe1YV1R4LssRvVr
D+w+bXJUmnk1FijJ4/HeZtdpwC/mw6FZLg9TMm69KtyYrsBj6G+SMCCcGlgFlFmLdgWR9HqGAGD0
9trD++NDeXWRqniMu/rUv+mhGNZlsESDoVWpw3fpgAuk7PCUYv/UfnHDeqsyCQ691dBf4BRPxzDD
v74gqWmLF5C2is3bUKDZrb0LTjwCcCP8ZBIwxj/Vw8iq3quupmRz7lt3OqnaO9VqvtRl8VQO+S4q
4Y7ZrXtInecEFpDTIYT1GFwgQXfZxq6m1kag4NvensnIo0qclVzmjGF9ZuH9V9RgcH2wWzIlHa6c
+zNKTjT2ZXZpEhDqFQEAhRGwp0L4Kjk7N7Nybz7nbBJJZJU1nlEsyRjuygxClUQNnfntyWi7p0Gq
C2F325pSAmiU814XyCXqrGdDb+Qr2Qb4cT34GvZGDg19qlPdPM20VdcPTMUu+F0wClivrd2baLI4
1v2e3klmHr1k+dU5Xk3GRcC+1myOwhje5FR9h5lez5V36pz0yoibmRJ4FlImgfvGW9zvP0PI2r5r
CGRUvIaYtfkfPkQE4ct3u56PcZ//VXFJoJlxytGmi9rjUUif3AHpP/8nywsmUp2KtpbPqKiMT4KS
KAuQJTYGC4iE4bvCl8gBScyIDdVtJi9Y5SycTCxpcUJJG1CKSVzZVhN992V1j75/35JjEDvIYe3k
z8z1Y20D/pXGvLNyFMzh5D4ngf01CPCZGXKuiTItGXxUilTSoManlnkMWVL+7IV3Y8+ks4IVU4k+
WwfmfNCOJoYaU5lQLBpC+MT4eSKsak1XXeyoPntj+S/3B/K+wcfKuN7kdke4n2i2lSZizMiOJdHE
XDfySJ2KqwHphxUcKnoar/0o0AaqOX5oTfjWPiQs5ltWQXJ9Ea5cP3tucnNH2C8FPrRnl8TuRrXP
rA43NgxvApZwJSXmY8kucXb7tWEhD7K8i21SX8oJS4ndHPjwEJEZG704o/JebRkvnfRsX6IUuQwF
a1sNZ9t0bjLlwC+rc5KH27Iy/+UGup4GNVDgEbRuqxhXeL0NoRkiucErarFbo0bRAToiH40q0ywb
EVvxJBCW3U3sQ0ufRRvTPASIeO/n+Xn0IQeq2MCIbwbbmep6RChlZenJ91lH5Wz+TKtBUDze0ra7
ZOHNsotDbA6nNHV/yAzbSC871SYXcmOe7Y7Vt0OYlY8+DjhlXEerMag/kjB5buIJVZq4z0P29BML
daJv0ZwAKEAc7lbvpT8/Lx+V1MDfTLnlNcAei7WHtVXO6DKOR4y28b82ArRQG/KhN4aHBJOlEXJF
ZM5ZQHHOhnmXJSEdjI3pJfk3SHDbtus4GPxGaja0OIm8jIZ4VuyxjJ5liY2zcAwgj6ChuJNFwaw7
oE8abPQIFFqg1+zTZJk7p0cxNBEC53KTJJ146qecawpYymheCeq9qwaxZm++9wqS2qiT7yriOiur
B5hOFYOCfOittyhEoM8+mZjqEK8dbiVIw6XXXkzBYENidosE/e1InY7pmjjFTqyTGjPKlJb3ysQI
3QnUed2AEbJaBLAqOc6B/1JmhNph0Vw8TohUDgqHT2ta7401PvfeolyR0c4M582gh0/fM/jdyc73
k0sBbxfdorVucXXB67kaPct35bm3Kmr23Qx/y4qPXq+eZj53KVCllMCgEzdBovETCNBX6XQTTkDd
ZVcs9oqXvmbk6oWUbPqhCBUnYPXU06t5gOGcqLr1cfZseslx6ueXcjZYROG/qfNbCTZBusAvWF2z
hWGkDLbOBHhP5Bx2TgAMWEd0fCCckAYXlgz6rOEqsPvTdW2DeKG6y32QiY2ji7MgONoOgeaZffgZ
0IMYHPJJL0IIcKg0R/2jgjfOjHcr6m9WwICYgBBh3dzZW6WSLlwb1x4o0kRpKrz2KcDB5FX2uzeF
jwkjt5Jg8IYuBQXAwW6fwMxin2g3jvuSg0/h6oFTxboIbaA9GZd5REwx8MTUpf+SsjzysKZ4bvOH
ROst8TN8my9C20+4dP4cTmKZ3thWX5pMHMQI1z/9EAXvJ3IQKbh5G8jBrr63SvQvaaVOljOeCTLE
XfriWgUbzhR9We7195m/xLygEo9T8gRILwtNhu0uIlA5fTcRGyC8rQ60FgNTIBvgx3HiofK91Shf
DaFw3RX00uDiGvsw2NEhNn4lfMCuk/vJA4pu94piFQrErPh2O1htQ/DSyPcx5yOKp9d0QB3NlNQC
xCILUpQxl44ugy2ZkDNCcNPELd7POOrCEjoRvJC8AoQBKnrZNcwfaYbcI/L+hMVZWQGwykEFEioI
GD1wcYOZXy3dsMbjnuuJ6On+XuagxrvwjOHxEmnv0+FaqLX9HjTVXQvHQQfZy2S5JLb/6Fa++DGA
a93BykQOzK7Iqoadgc/JT++tecCBhJXMCVFA5IVkZlocpWUwogoXutimJhgrKAgE8QiHGbNzZoKM
MFpzb3g9qEVWGSlhoWMECWqmUoVL/ZC1qNFEkD7pWF1EjITU6gUJyT3xnOzg2cGgatnZqTqluGt9
92deli2e94Bvg/rsuxm93zzoHma5jKlRGBSJCOmI8Do1zFO0/pkQN88+Meep4T7VQcs2fVpHkCEc
1iQwphW7VwdvUNekv6qukErylYf9dCF1YzsiV2Paf5iQXncpyQk8ImYXvIGKfzdacrHwhUnknaUI
l+RF465S3Bfl5N3PA1rbrmJP31U71FPmup1YnWRsoitE3HetIyv8G2Cm8zLlPKxA3sBuN4zvIp6Q
HobR3p/6vZl2p9DkYLYNEqTLeXwwxgLckaJSK3+MwDPvq5qNmacxA8sKvWgekx84hIrMwRrrhqnm
9850rm2hDnWPg9amwG3VP0wb16RmzcrMnaCnEC1P0Q7EMMgQOcuwwxKKZ6qw/9wJw9rkG58tinhK
QK+8Wx6OgD4HxQOyhRGYSDUw3LQc5gcck9e5UsQG+veISvAfJOlDuyDFrIYNmKkv7lBfnZ5RO2MB
0A7dSY+QQ3RpH7lt6FMmRNTaY8+g7fwCdMwHIAG6fS7nb0PWD3YVXOuMwXzT8Dej/nvKyvrejqu9
WxNw7asnVyRHgzx10eWvCiSDxkpUErWGNCD8EEzDWkp2pQ2AXyl9cuBCBi48D6sZznuy/ZaoBgvm
m9PxuWcNdIDJrA9zgQjd8CWyfOecmuUtjJuvEJW89k1MEQ6eOjBcHgAv4rQ8h/zgIqXJsIpfMMTr
Of8XKL5SIzgCKLuOuvpievBIEMQ+K7ich+wHJpKz7X0XuRlgP3ZIjLa5T0IWFWkhDhmX950Ov1wg
zQJSQYtJyxf1r+da730+H5lEPomx3sVd8lwH8za0R1JVDeZd8RBgT4uPeWFSERk41UFUESayirLu
WTTq5ojyoZFAKKlWUaUQXIxyLJuJY8cUMKL3CLk+c9v9zIZ43RTilrUonycqhQksVJZrlHUoU0eL
7LyA7EMLi2hgN892Gr4UNnTqoA6fXdN5IeLhTzPqGFUAORVahJ8cgHjce9MAxyzoj60wDyMvf1yU
93HdnllNbQITn6tvXHQUrAIL97nZ7aMU7l3G+U1hjSWVNtpz3wsX2Ek3YXOd9DpKaeYGgZEbzZ3l
pRDxMmzTDgTEqCaT3Yj2uUxOtpk/TLb1llfEwylrS/wBRKoFhwjG1fGZAnvIDOqhvYQ9RlXwgamV
rbX/YMFDHJn/CHsJYjDbpz6UO678bTJ6h9Y5aiEsQCOFe/YsiG1V8kh89LQayKrqqn5rjwWZWkw1
UaZaExo0gQJXjy2ZElO2nRxBAI3ajEVz7+SsvflnktKaPPYFLMvIMTeYP3MivGBc2iOdQ6xBaM/9
gu0iBK1kxjxrMDCNyeCTemVCcD5J49lB4TNZ2X2rwBZXMWILg1qwJh9Z0AGu7Ql6X27Mx6G1riKb
D5VF8s5kobZReUtMpvgZ+uDStf3zaIFgVZX5YSvnPSjpA5sFEq5RlnoSz1eoco7UGsX3mMq9quZt
K1nY2mm5jzATjmXsbnXrzesySV66wMbxxjFvw2mIxpdsKl4cRZ4Iu3oOocBYaDOcUkr2B5E4nzqj
JwP5+5BSlW8tHW5nDiLPcKkCIDoxl5Abib/gTln5t4y9n/+n/Pb8njrkxsaz8S8OvefaDNVGGlhL
icE8BMV4IqbvnKfzV2BGiFzm4CUo8ap3bXIkX3U3Qibl5sMENUI5k4n/1gfTZz3HT8z4dgWpkY3u
9wm9GsLK/gbpKAJjGq37qhph0cM8MjEtS6e+ul75YpSDhRpx+GSaW+6XtPmh1SaqK32IWw5THSy9
dYa0oxuZaUEuZvPCKLfMS0yKZo1mbqHXVfOqtqNN5+pnWWaYxzNYEUPH3smtMBQmpXOlJl5y5upb
6Qn2tsiZlHNKdfA2TFgcozzXS7QaZ1tn3VrV8QUmsMTquDp7eXBxCy1WFBREdYyaZcWETwa0pmmy
ofUHuohsMcE2jnVNwqq91wGQcX7zj3bY7TaB9+oN7CctTf3a0enfGaF8LWFQhBqigBr5EEzDaLcW
6axhXhCIrLtfo8SOrXHAAOgBZBP0zTcqkefUnNy10YxQHO2rMejPKqvRgFn0226c7GOdM0yqTm2C
7CJF5T6TUVg+9FHz47qUMLmN8zuU+qws8cGD+k2Vq1j8NKCR+NNoKfhax2DCgSCADNYp0z9ICM+p
2/sXgRQe/1RhcP0X4ND8LEJVlgJ1sgsfgnNvDqZ+KK2E2n2MEnaHjNHTElxKVe0qpr1pmv8bQM0Z
5HmVfU8WA7lBgDLNmgWTD/E5II/7HMtXkh83IgiPavhumV5EDG6x06YR9V/2CcSebVPGkvITxMxT
TDZ3WNG/zhy9Bt173yuWOBWPSRxvqxoLcyHPZj99+SSg5X4NYL5nT/cQWuZlVHpr9vLByHCvoD+K
+cL4ObdQdY9mI+4g5ddqWqnBepqm4eT5Gsr0F+SstblIN1hiz7b/5cblPfHBuxpT/EC2gEZ4uxak
TRxVYpW7Bi0dqaPdd6uaP4piHH4OmSwDfrJNn8KqVImqjmPjsR4FyBSEfXMacXM+DhYCE1eBJ2Om
hAACuHhbe9PR74rs2nhNjYFYoskqyC+NH/MZPC44/65mWksogUd4bL/AO0YOmA7XikfDmZjh1awi
PMDS/lfO7Lxy2B4tZBQgV3iOpquD5AylFqtVPtL7kW4muNSL5P6T08csdyXAmfbd0+u+uXTzxeoW
+QlNhNhnhJ/nqJRWYPWGbOcXxgaS6SobbiD9EzbpNtuU5mX2D0K9O8GhkcQulHITtNU6kl8yhj9q
bG0A2iNJUH68Bza5tvJyEyn4AOEa4bDGCkzCT+8/BvqpR6WgPnFlsith63NX61dMqQwg024LH63u
zyCtHAnifT+zjluiMxb2P88Qgte9jUeA1WlS3ZyJBSoq1SUl4VIOO5p2PL85qpAqfouhYUceeuzr
qDZBDwcNds8MaAGejyzwzCLjTC8UjAX9viPOU/2V4q1KopB2858BfJJAAcZBfzFeomEoVxn6Os9J
Hxht8srS9XOa+uz5Qh5fJ85WWcua3OCa6Hh3je5SIPvzcBym/M4UmwBIFNRsDH3Bbn4N7LZIJ+zu
nRZasTw0IZ8H9OnPxDl2xhubeiLBjOjkPGEcXbO9Zv5O9iqr+5Xt70qIp24CFRhTYHyQIM1h4KRv
k+ftxxYh2p39yddjNQQgBxuJ4JIWDi38aWQy7nKJsuKj05Lpw7L8b5rXmuSAhM00W0ZJZK+kPiQs
A9A7u7ZDUW1SF3US9QqNN+4WLp1hGTyvKlS+ZvkK09niXSCyLGg/kuTIY9x3OyYnJJ+J4TgOWzQ/
dy0btOTOoFaq6r/ls1WnuroX1gLTkvVHlR2c7lFBCemxb6RMuFbNyHqkXvnVeSgeE2tcocGy/loG
uqAPbOeBkAuz/x5nNB8XpZ9y0Lb2TsQmCWU7mow769enifcYClv+XrbbAR1Ptmx5kCjnF7+64nML
AQrS0iZwXysCLxQ/+i1Hz9Clx2VPj3kV+WwlXpvuOjV/dY6ZZPyrST0IaCxC5j1Ei7V8hXl96LIL
nVmLLSEKER6A0gd9WVV3LvMX+h1kJ+Upm/TVgsMoU+Po0RTgkOEaxJxwCviL5ltTnKoQKSktA/Cg
hn8HfAIfv7D3hpl+dq9tAOPgVWGDNDZ1eDD6Q9v99MXDrK6zc8L+gTyUtyKmersCeyJOoWTmZjRr
a+IMjmCPzjATi2ebAApQHywQmR5h/PGBW3xhblDJKxXxMgef99rdpPF6lAi+93O3G2MqmQF19p2u
zTtMKnSp6N13izCLrUfhcTfw9FUpc2Xki/baVszyrzAgHOjlw1eU3Tz/VFo2fkV3Xy3IDLfCBdNv
AjaX6jJkH0ZR7OYFym/1dwR1oJWx1f+21iWWl+67NM41HKgmPLfL48c8xVtb8p9jPqXyao4feCRL
HKsoEYCx7TjUCfnIk6+82TfOC3NBwUEyujxLIALyR/5r7fn4XyRCRxo4rB352UwhxLb3ZUT++tpk
rVTTKXtDsA0VapSNhcLU+BJDdCvtXS/4AVj8JhfANVUHrjsWT3fpdJlYStGGbVSCiG4Al17f8Nuu
GxMHhssSKSVryifDcSfGD0gkW4ABqwD3WywoYDx6ycdWPMl0E4e7DAjDbD8542Fg6jEvSW3qJUIl
280t9+feM5alxwcXb5J/JcG2GeEL1q/KfZUIvIznMl9oEngcVmVQ3zWxRxv8DQ0tHbYZ4E+vO3nc
MQvRjFhZ9A7OHsIH+TW2sbHhg9lAIugdpxTMCnz+YN/JS2q/pcwTbNgyeXFhLYbC5GjMsEzNh54L
eexJunLXQ/cDLtTtTmNyZoGdS1RKm14jgE9Zzqw6ntDyKUF3zfVoh7/teJ9Mv8r5ApnaoM2VTFry
8b6QV61tlLX7bHHCjsdmAraXXMa+fYrr+1rPKxLddnkGTB8WY3Tu0rc4+Q3xNIzZR8xrxbE1AJsw
6/ve3gEbGJIX9DzuQyYeSbkJ+ZcDAQrl1sJfGPP5tM6bY/0zqWTmdei808K6zta3T+b4AFkSzUE5
bqcCj8yjRhGoOY54xYi2nPI3O2ZcSPLb+OhX1LR8Ivmhoa0iVaRQEGze2uXCYPLLbPQu5/mW0ZYa
7yCIGkr2NRKd6dLoF4txvPg2MGglPbmlNwj4d067wAsKgA11+BSrx2raCir2CHAd/GDnXRHfxIK8
tVF6IiIXR1wuZXvfogA0AAACI+27fYE1uZxDjvVjYp068dMan75xGIjDyMi3Ey6bl431qXDGmKgb
1cFKfy0wMn35ZKjX2XBwPwGuEVweuF3YvVa8FS7BmUl3UOTDGkb4lk+EbQDLzOa974GNZkhL6ZzE
a8t9zSQcgmMbqI12XgvDRlx2qLz3Tj3WZJWY7xUSm4j2vCV8DU3aQJTOtPAg7kdEkLjlK5sEl6tI
87UD3dKLjgYvL6wgGrW1wwVT9JfIRhPFsIujpdzaYbtTFSB7nrj0ukgreDzt2MGYsF9YUj0cR8aA
2NNrjaQZrwOg4/LY0JPbyQfxarI4+gA5s+yahS+1hYrLfLGHZWTF9DYJiVx5MkE8sEaHX7Bnj8TB
+ynMApiWg4r/3KbPY/nuh699y1po77CUCzjIhObe1Z+CSXoJeh9rB91OTVF59ooaAVK/JhRu2wXt
CjEiJwNUy+m+nwa2MfWuy9mGbs0wPihn2k5MbulKafXfJc9hO+5Btu9mVe50dXFdzMPOJajEXhlA
wJ195yLcATaf7V3/feHtZ9Dr0I+1/ruVpxvkiyuFGhY37kyYYiDZWfY/VnARWGCQpzNwQjWPxZf7
D4dUC/QADFof3Iz4q7NxbGHEDFMIHCMO4BZAIc7rRQzl6VcfjpNO/L0tm6u0ks+IxJygsXl4FqMZ
2iZ0BBaS8SAgBIldcCQl/nj7TvXhmS0n8Rbj0WiMWzcwKA9xcxSLXyP10gPci11C8pyVoiwGkgKR
9wPFLq1fCR/UrMDbykhwdou1YLdhEgOfcPUUuti03mJKI/pq9Mz6LFtpQ6eM0LOE+TP6EEC8wKBK
016lfrjvFnlRlSQ3NMvsTdF6OCkO2NDfTXAa8J2rkymA0o0L98BgYbxqImcnIn9XBBGBZlH2h77r
WkseoKAr4kMvmuepQeoWMhV+7IWKDnYCF3iKQwLt67FcG2lfv2Vdg2Frgs6OuHWi1gr79HsM/5+A
QB9ppvBeh/5hdOqFfzhjsBa8AY7LG12TH6HEnECD78UhroxH34/zfVT2zbH3Ea1NqkJIKsyzbLy3
wLJGkEU8crqsGbHFnsUpDr8c4oC6BPy5d7n23ohKZsnoa3frjSJ6RebAYsHpQKiO7GQhIDK/8Y9z
CdUfnST13DxeQgPDTlk7/vJpPmrp9ifTiJuV7xI/5Wts9J5tXRjy0k/N5wKvQ+i0VBt6OqUUekVp
Y5YJHpyQQWJCabWyW/zULBb3NVbiLjO/HAcXZc/9gXCADrVema3trcuGRY1k+1G6vLJ22msG+dBF
eqB/HuEpYAZyOR2rAEznJH4CA506sEyu2Q6vuGqc3WgLZ4/sZD+mSzRRdhTCB0QUjlgrXP49TTlc
Rid/Sxme4PUNDjPNzoRAf7Iadng4w6aFeshVq9iQywDwZNsvWQY5S6oaSqPpeeRYkEuAQSrAtDIB
jY+S7B9qXFKBSXHtxdUmidPIIDGnHQizipS1CUG56BmeyI/UDa4D2r8EC8JaDcOuq/2/as5/4ob9
CH8bG50R+okyvsYEe5/LkqDqzK+uW+zhxq+dxX+JY7xIAQ4lpLR3jHNB7lePVkDZLcA7ec7c9NAl
fONGeSmDZF2PCWmUnHGzc+go7As3eEW8g/QxrM7st2w27Dh6uvKA43D7H2fntRs5kq3rVxnM9SYO
w5AR3Dj7XEiZ8iqpVL5uiLL03vPpz8eam1JKyETvGWCA6eruSJIRK5b5zWgoy210lSIPnKTwqXFm
034HqbO7Uaa7VK77sZjASgL/AXyW7NIWYcceAsXqwy3xyzcUxyjC+enbosXBPOvfJx31UhegsYLi
oNNRwMiveej0SKMI2Oh9aBSOwcKgViAvR7tM7i80aWYIGl5XetN3VyXa/xZlwFJ/inFoBmZrSP8r
F2es3MX4cYLQgJKncvKMUURZjSVJV+VXZSYvolZX3CS906zILHE9M5qNVZ0z4OoCpJRoZmC0gl+i
IX2E6xfFtSMf4sp6iAL3RYh04bkqy0DjL9mhrMF9atoaLCx+8y3tLK60Kqf5tRYbCLuVfLYzBO9a
LI+hy7aakebKbPr7klDo/HZBXmLiYNZOYiClnTEcP4f8s1trIBDRYJ6a0RRodRVpzswK7G84kDQ4
xVLbL3HoA2SgCWbi5oFad0RHtLJdRmwwiFBtQ56BT6V3mXZ6Cn7ERSkaemYS9ETWVdAOoqskuVeq
kQHl7ZQVY5nvGlN4E6lHRKJ/3ymsv5FqM6Oqzzs/wqViigN942VTWnALTcwodp1VBVp0MOhiPIsB
15aUpBlwxvxrF9BiXs5LN65oj2XAl8Lvocc8othDptP08hO8hrmZiiHJB7OL8jnsMCPyQuC5iH1E
mAVUcbh6DUDBcVJXyE5W1AMmrPHXODeWqWDBxgPeiaZCHyAEWy9z9XttpJBfFXgrJHcsu5vyvpXA
chGba2KvwknV66bw44D8iX0flTaq0YQMffprqz8DV8N22fFIrnRe+cNvVPsrbDi6QY7oaRe9zRBp
KctavOurtqUt7GZNPn3IegBLoOUYvAGzA6b/M8iQFcXfs4t7+SsSspmRLx7TYfgk6D7JS8G+Wp0N
2dgg42XHrJTpHmHQBZ/GVmcDhbyeC9d+X1NfDik5h6hQoS2csHTFTR66tvidl5Nr9c4dDVmCts0s
M0Y3sqWT67LJ/Q3o79SYuGkhSnufDVNv34PFjwxY0n71bXAZL1keKBonvYfOt6dtFSDgG6hlfpi4
5cA9lz3X2ZSocL7Im1hiTD8tvfZwfyhMSBt4inzmW2exN9vwcz+mCZQ727dL8jMxNoWM2nG3Dj98
MJVQzYge/fUyOsvGZu2CVjBS6yKyw72JIXTEE3b3jCcNjEm6hHIcsw7ABvPSRF71JYTy6cZIp8JH
a4lTwzx5cPwECcYCPZZMoh+vAoUzjNtJ4VwMQV3NHz0IHZBpU51mfr8HUlrRbc3GzmdGK/qQ+ZNc
5jVrQYKXeTiiPBT1I8DpjvkM0ES/FvGe39baK9msDZOW3nfUrSdQErya0yjkK9smAluFJs9QttSj
cH4qMsa+b0dE9Vpg+IyEjAyWj4Xtos65LbshLed950yR7e5d5eWFvxviqO1g6uRqUwQNl1zX30Y7
RGuC1lPX6C+SHw3KVbhu4dIcRl0w0zsOW0QPBFxBP9q9TNpEvutkGOaIsopM1/nboKvdzts7MAOG
34LG/lC8K32GjeUv3TkRUNs0q4MVPX03KWkn9HFi82861Jm4j7JYN7R4K68EGjY1EKCRvxGVhuW/
OKYINjPfzh8+htmUyeUyaycZzCBFmhjgMRnDSLushu+nCcpO7T+EQavljVs0JSaKkm/4flZjRTUL
7YyHNqBuGSNGXcQuKJI0aj4DENL8zQ3YwPE+BPgC9KzPLlB5Me8j18MdadaMQN/GboyHxbKaEsH9
USKQTPgEtBQswZZdxgOtP4BjxW05WADvIOzs+Evq3MPm02A0O39aurnGpDfoF0l9NKxNK35zoKP1
nmdjK6RrlCVvEXis9J3yxNYwQHiEuzt10zW7jPNEqDtvbrnRGyI4FMPUpxRqesqrPa1Fm9472m5N
wLYNnLuRgex6jbpxj5Ah//Dybu2T/IlPnKS3SdB643cj5Lxeu1WSI84VC7hKiJz74duFnoIBCtGL
8kqtQxGgKdKXwXCpo9xFMC13qG3NWiSILdZ97NNqnVPbPMEjcxA4tFXpJvTB1rYZr8BEBj2ytCmc
IVjyzDg+dn3ZQSl1gDwGe3qlOt7pvl2tyx0CM+5rsNY0TtnCivaCVAC9aUYsa/rbeEUxQX5KoqR9
ByS4oIm4hA7GUZHMbPN56nRCIs03cmiDtNE6QZXMwxAAS1RGU8LICIjCVTFjbQ57vFrZO7QwN2id
6StyGZzcvDxlhXCt8vEmQ5gmFNi5jjTH0HWOupDxfO76870JaGPfcChqn7HF2ELgJbsG0kditXjL
D6cZMYCPAudjC2gPfF6aDqu5dXSZaQYPWZmnqCYFcwSceZ4XNO6RY0C6bR8lYcNwtEb+hy297DXD
O4QsI9T9bL5SMFbBUicxgBEbBeiMNDhSVLPRYYepunbQay3aZEjAh1RjjhJR7sfZ5Swso+/CI4pd
KEy4zKWFyeF8n7kHaMBNTM0v+xKDwDsnrmDhq4J7YmejBPCmLWs0LA36FeGdE2hG5q5rh/hHAEF8
YPISj+Fl40RyuQWPNXYfcBHJ4HW1WYmoHizGGYiUkiHBw+FmflyyQqO6JPAApW9VZSUstFpm+FzH
/U/Fhr6XXVOJn3HZtSRZrScL+jbKG9wBvSZbFReNduGBOSkAEyZyVGD3a4DiwGM3dlbc1pMzES/Y
s811qZpG3zbRGtY0OCLRL7/CsDX5VaLWhW5M2UcMnK3DiWrDvgNgmPW6xSGkJ4119FqmH+K2KPsP
HNUqPZ86bm4kMsQwvSFiL+kNGIoQyOXszetd33PGxWzqaNf1BsYrDJXhfdlqRH0ym80SLx6LFtls
/QTvQYY/WOIOccXec9B19eqbaZ7wfS0YRcV3zEWHHq5ghXA5gEVwOX7mJdON8kgSz2ZPm/jeLRsm
NBPdynHfjgz0L3Touj/TTDFzafFq1o8iDLPgraDFSrxbG6TrTJ33uLVjiRXve7dozbc1kRmEj9JM
41v6r3lwWWhjALEa0xOb2swCaKucYMqvEW8b9N7jsOjzzKsJi9OsKo9tWKGZ2MhWInm/ZBk5W9DL
H7Hfjj/HoOq5Y2OFHYBYxgA5l3ISb3iY9EFLHTc4QRHkd04/MTJZDDA73NdaJwWaMWX00TNkh2gV
rg6dOd0jP7yA2ccpKA4w7pUAts7MtMKOzV0DDnChO7qcBX7lgdzoVQO7rKonu/VG/fSNNsXsndfo
QePi2fv996zTmikf2lCbLYctcvpAIg0ubTMAR3MYi4snmcgZiIKfBfppTVYGrEKAmnrI0F95kHWY
foEqgq6K6tMIUfqmWABzSBxkPGDjXxu/Xd6a0MK3El0W3ZjQ0OiOCCig1YDl0+JVTYWhUmQwXG8q
lLhDaLXfq05m+fksq5L/XcblJ6h4w4wZ1H12kcLJ++LK0PsWiBnOPjNlrHazZkpglUQEKhQJ5PAd
PTKLhkYRgyVd6CF9XpioPiGM2PxI8hp/Ha8uY+h0bVKBMINeiLa+TgckdQB74tWr/RiTTXCyyZUS
GklOJzASmUlEFN61rr/iWtdDqEMQCbG5LV1nFzie0jmNSYsWo9NOzrJbiDL8i7upQCVHZT34gC6o
6DESx5f9PAicSXp47OVuigxWwlHrSi4kx0JeZPEy2pckmMFZIgMPjXl4FO4eaifyqkucMJLpphQv
eh8xCEiOxi1HWnht/352QEvti8IgSQ3Bx3MuiOa+vUvHwJ3OUy8qg+s48vqfaPWPJY7f0MxgHC4e
VRH7yuGm1kBRnRjAAhpV5U1dWIM+NLq6SMZNmR8/kbxoZGzyUSENXEncliPtodEC2MngUpnFSBBC
SiS38VzaoxfLmLvNB6SVyv6ipwLLPrMhy+4BelGZ7ALtuAB/47lor6wzOe03v5qwT7VLN8Vf22GA
MyvQEE9+5hFafxfVIIDsIHW2yBKrDJS6sscAzTT2/ApkV1vSlRESi8j8xl4ht7rkHwPwVxn3Vu2P
dz1Tq+l6Dt0q/cH1mbNJ1gWFGlBvY8yslIzACe/GxAdEcDZR442khS2qaTR0gPyNNMg2VW6xrI8z
GTs4omRdZlRwO7L40fdk/da2xigcBoIZaHvQDODSM4Bz83mF7hFjmbaIXZJrg5o0Gz3urkK0epKf
tehKEoQmcfANiGuMvgKdAJ3PCgvqvy9XKtJ0dPKnaawdMGVLJcCsSTt7D5hLmPkS5bPiKRt9aZ60
6gHHIncdfSMhXNv9yFRDX+Wj9qMPEUqheNr0rlsz14mbkrgwz2EaIiqmqym5HAHWoQo5tD5qDUE+
3XvVOCR7XcdV8QZUK03RBILkdZvPouaYGxrm3uChpzs2RZbdNlNr+ssEQMp05c5lFgP4jQooadEW
uNahKpEzW6l0HIYtWRWc562awn3NJRd/MmACAyh8umA2mzlBPXwAh9KRt0dwOxjBzO3SgybVRlzQ
idNI5WrFcPO/wiSBbFmD3YS5tSOCMtn90Zh3utvUI4dzCkVyMYuANFysDGpVu+X4HsCMOAen0Pd0
8tuGypaRuFvNqEHTtFmzjw3neAC/lcfg5UA7BHo+//e//s//+78/5v+OflWPVb5EVfmvcigeoen0
3f/82/v3v+r//NXrn//zb99YT1qjOI2e4OMAYeHPf3x7SsqIv1n8VxvNdYonpzoP3SVx3iezgU7Z
km/U3yfU8Zdf/3Q5BH4C1yjXk17gCvl8Ocd4UiHIClZywmc4QtgY3Ek7nCflFD8dX8p/8WSKW1O5
gfUD5Stpny/VIacgpjrehKzT+aJeYFZ1Xk8+MWdw+s2Q3x1fL3hlPas3SpTxhPHM9ud/vcmg7VJY
WcyjkiHublURA9yJoxo8TwUSfkAHO4hB2o7QhN9CK5WPx5d/7XGZ4pjA53OqQIvny6deQ/uglgLB
kxg5otiZkoeR6uCOtnN+BxBu+XF8wZc7R1mXT4kAFasZ1zxfMKoQBCKXRyp1rJuLith2o7Ig2Uub
rv94k1rP94QOjNGKrbo9+1+v1tRJTgcsrQh4Xfy2qLDLIPfwr9pYO5+OP9W2K56fB2uksMoVVkjD
p3y+FOwXr8bWrEGQBIgYN3xgIGfFNI+HH31jULgYyzCOzpE+1/VXUECArY//ghcf0neRMGISYnle
KYODI+Lrir4YlIhdrbZenYmRcN31lOANolr5klwVPTiGE4u++JjbooHnCyuV5wX2YPcMY8gQBGlT
Rm+N8G+DJUNaLI0sQk2geSP/9p8/o/I0S5rAZcmDvVP3/gijEon+nDkytjNuaqEdVUWxkQApBTsP
/4wK3MPxZV98XJ4SQK0KpOdaK/3DjztMBgF4ls1oxD9IWlx8WbrrMPXd22KUwW+o0tGdY4b0+z9f
2WddwSsOJIf0YFt5XrRIyTgjJn3F4TWA8bX0tNbWcMreFvCarocmowk89bFn/unx4bH/XvzgbUuz
0CgoR/KFdkTHYsjAKKdD6TF5yuNwd/xJt3/ZswPEYoDMhc/dIl2Qhs+fNPan1WkmTOl0NslLijrE
bS2MQxP2uPt4NRWgN5rpf7GqVdZzpfhzcg++bLXEU0VLLtkV04jY84YGjouUztW4+Pdz7P2QK9KQ
x59UvHZorPaU0a4ONDfp80elLK6nVCn6haW8UTDtduvMrKSGNnIOPZnBLu2421465jFwzHSn6abR
v/GYeTkWFjA52dthw4D2FqPP4z/utShiiZRWcJ3iHnDwQlCSRV+hTZBOblsEfZTKl/sFosSdHHo0
5JIRWZjjK+qXH14idyP8ALasIIA9fxtlNKNd0PcFGkUdikGNLt6AlmRYcHyZV1467QtyFXJ/aiD/
YH+FcGygDg4oKiYFvjCiDRlTxhLMdLj+/MdL8QZl4PMwRovD7zvoWuX9SGHcdpv6tFmm4QZ4bY10
QXoqAL/y9hhaKtZxcb8g7D9/e7WMWwT9WCtKe/eOkttcjYTpE8fklZfnGV9KT/psCtLU56sEcSfh
G1gOpzAFukkbVtPL+xvTlMuJEP8yDoDnFwbAipZ8J+U+X2oU1TwjYMPVhQAB1+Y0064FZLaiwn4u
mhL/m/Okm6DC7pyRiu1EzDtY3koEiyRBXnONExTswfI+tKOyLBi+SBHqr24WhVftOAAWk3b5ItNZ
vs0CiD8nNufLU8dDexwDzQHwkFp4/tCJcgfS2wgVWML8eK0qVc5f3e2WB/2yOEpCr5XZqeD32qq8
azDI3KiGWvf5qpOIoozyPEbAScnmHjfDKv6CmPgavcmHpEgv27Ey8s3xw/Fywyqf3gP0LmsC78Xh
WCOPWSiMrV0xMoA7p6cwXQtQttmJV/rKOta1W44JAIOx/kEgwwJSBKobcfPp1+IjWIzhgoqzOpG8
vzwYyiqqErtlQXy+gw+X17XTwH3g/kCdBc1gJwSoGiLbQY/5xM48WOrPzhRGkIgghOwKdRAncwoy
p+mh/oet115HmdffBQb71wQj07fHv9HBxvjPIdBKupR5/Nc/OASrBIFTghBDtL5dLpWe5S4JEXZ3
wmF4QBsv2P9v1oPqxsuU27F/vhFxTZeCRgzkC6gfYHV8RrrEgXVE6r5iZJRAKj6+4msvUyJbu1Vc
2yhwewN/VQYJ7a4AzwLsyLMiuy0j9JwWM9bX0WLqE7FTbG/rr8zmP2/zr7UO0ihnkLbotw8HAV78
YstWgM4p4evRc/ce5MDLLpqz3QxjbRtByfI6g+Fw4hWL7R2++BW+q7j+OOvGPfimHOUpzhWGxR52
O2cq7H9XKocrWyM2RDPnRwuZ+Hfo4kpQRsK9SjtkTiua+Sd2sTg4l/95G5bhJEqHVJ2HoW6CRyFF
DPDY4lXhx+HFjNrkGdXbTG3W3ZoZeoEQO4QWMNoeAmy/AX7PdsZzIh5vhe2e/vlO4EAJpX2CIIfr
+U4YoYxACSrx1SzAwlRjWt8GsE0/ufzlr8eXeu1YMWLnublMyXAPTvC4NB5jCIRxtNPZL3k3o9bT
a6OYY6EMzvTfUUF4cXzN1+4zblLyTMXS0j14vFTESwRLr4JQmjHr60WOa3LnzqCYqqxqe2DPuqEb
X3RAIv750txqvFIjAsrEgx2nVc5rGAEihYPnaBgSw/ANUdbVQyaoDlA3IYFCjss1oX9ik7320MZV
3MkKn1zy9+ffNM5KvybBBgLViuFHSrLwnhmCusSFAg6Ern4G4GI+/eOnlQE7iAgmSV/+nL+/Ikrh
u3nlGABAM/7H6W3r5mGBnzqS2+f4GJR4S+ANPK0lXoD/i4WVEZqEk8bY4S2uG5qWWrIwSYO8WdX8
WbbVkw8+cx9YpLBJZC6Pr/haRGMx7SvXUBBT+T9/v6XMHX+hrwIJrwqw2wgjzC4QpEGQbWlK8bhC
SvsdM84ToEezVJ+T6A3FJWA3mqHHf8vLQK5NIDV3lOV7A2A6+CnhPOeI6CAk5U7qgatefBoAXJzF
xp/fH1/qleOrUKPk5NJRcv3D4+vpGdEALyZSCFQIzjKEwLrznHSuZ16mxa+yaAngx9d8JVoqxY4y
9PuF8g+Pr9MVDmSlgrZ+McAyyrJgqC5jo5CSOr7QQYuDsKxdz6Ms4k70+RwHh7VNRs7wkpYYqFXy
DtLsYxQyJNQ0HyD0p+HXIK899EHxYzi+8MsnZGGSXlBGdHitVc8/oESvxe0WZqX54KbvYqCVewfB
vO/HV3llyxL+SCJ8PhxZ1GGYz9CbTqJu0/BEr/YyB6v3VtoGIfoUQYkx7+pLk4zOVd3TQgJkVOJz
dbId+cqjCsqLYHtgF3ea7c//ChEoRw95HfMbcmykUDX3REzimIW9OrFr/lTpzy97Qj7gU+sDH1P6
cKtaRvtRGzAOFv7U7drBcS5qJ0RguLQzgxpstgGybMrU2a6pwamCMpfnZg7Uda7H7CI2dXoRMtMA
BKg/WmY8j4w+wJBMCGQGwktvBhjgUVmZPaoJBRIVc77zB9xxHGMewHvcwiz40PT6nVODh8KeCR0F
XAZBl/weyxSMjIGOWmYO6JRs3MxlPhaJjy2nA0AqKwUQLwTZ1iQab+otzIADZ0o3Z9/ToX6XVtN3
YXB/AkWC5AsGmgqJv3xWH8Y5hjLso6PYPyaq+NXlwUVWZnAXG3kuPfQ/k9R9O8TtY9Z5n5iqUaGr
f55P8OoJjMr6bDPXP6gIFoq8MIiBi4iwRKy1mZNmj5fCjLVgFsXvjm/rlyFJk7O4BH1JU50S5PmO
KvoZVf+cK7Z2k83nqHfva+Wml7hbl7cY5IzXx9d7JdoSijSxyP7pwB4c1kWjn5KN0LddsZR7U7ve
GTM9UBmAgE5cMq8vRW+Oho0w2jt4tFpZADg2oBAfe6wmFvz0UFac38YD9IzjTyVeCX6kCvRQuLdd
sqSDgwksmCGf4rgAee9v4xTheoVH4kW+ORQFSTZfQu5GSmZdPpsYakHQBv2ltyWmrgehYvVbvZsV
hoB4Rvg3k15+J3GEUnRQ+ydyqldCiGSmwXWApwEduoMPsE4u0CaP685tu/FaV8UAX8RPT2yrPz23
w/hhKZ893oWy0mz77q9I1Ud+B9eRrBFs84KZaUUacM/fjGDyOjBLP2udph6xkDBde5nVKwSm0Z+7
EQ5ugoV3nTJUwj7Pd0+E8df2OxW9t12GhPHDcjtYaVE0wBPOOt/O52CBwn2ASCgWTnQxxkHH98d3
xmuvGwIHxYFhQvdiyjkEYZL6TMmh38B3Px/LIgFFC/Rq2B1f6JXdzowq8BngbNXBYXEfQDIB9Anb
RjTY82CO/d4BxbubUuNdHF/plVdI1UUHgSlqsJW+zz/tOEfGdUBzwZ0d219OWyHA3oFTK8fQhfvQ
RO+Pr/fKK7TbliU+2YDiZ/vzv7ZSMKQgVXrWYyMt3S7OU+jAcumH7kRsElur82DT0oth+KWo56w5
rCzTIIf8Vbts2nFNsnNwSLTSkevv9xrMyT5WsngzT5XZmTiNr7Jh/qPl2rxfx7K/rCvPgcqfoGUR
rnAV0kjlT1lQDHATqY/PCFTqMa/qYjlxV28J6otfbcU2D2BWqfXB+5E50hdrM0FLTtHvRw69fJeC
19w1hQweIPyAXHVcear98dqqNP3Y2oLMEojH869Cguujp44URryA/EMSa/nc9fpzNyOfUssUd3tg
0Z+6guzeqYun7eoCUj4H9CsQEwGhhVINkJBdqOx8syWPeAsF455Cb94PtrIXlYf6T+TlDB8HPIUb
GsU705iv0A6AVIMoRbIUzcMhnT6LMYlRs4tu9Cy8DVfhn5UKmc/crXEfyQUuNrE499z4NnMGpPDV
rzoIMUi090Mb/G5s5u4GwBq3tSzsLTYqn+sx26i5DcrJKC1E7uKdz64s7kvQ7Zedzm6CBTlL6bbR
ubt64rzpwFAd3/WvRFASaT4rOe2fuuygpdW0SdM5mPRSDo7LcoYu+Hf0ofDtaAdUACP+iqfprwHL
PPPDZX6PximQDcybziOxNifO4CvRhdqQnvY2YMF77KBIqvvF2sWH+l4tU3gdT5wdqHtp/XHsPNRi
jj/6ywBDIxT4jFR+QHg5rCTWfspVZXjyKcMiYucGw4qyBB6pKIjmCZgnW3ur3R1f9JX2lkdmb7bk
njGFPiwjoo7apieCcjPEBGpGQUiMkcVcbeXVNRpqyRWekTCyhOqBJ8VsuVXKOD4fEIQ68WNevm7q
UJD21Me08/WfQPVXyEP0Ec8GAwZwbFD6BvoKgBCe6UUGJ+1ENH+5FBUbDfWtlQ5i5TDRr3XbtXEN
kWEwfo9WRxMjRCyQ3k7RJ/D9E737l3kSq/lkHnS8hU/B/TxqtAGTkAHhAahwHZSdpkFmaCmAaKck
9Kj5L8NFwTd4aAe0Yo5/4JcBa0t3yKdZWVn+83xp7S92HSPsHlMK/XQHbGrYzfEYX4cuF8Ib5KRX
8bGZAu/D8XVfe8GGW5nWPkk9PcLn6yZO0sa2ccgAGplc5DTtUDcDc50ap746vtQW6Z/fBDyikuCO
tlkMzffnS6llxF8oQYmgwA/oLi6TaSeC0Z74hi9XofdLECD6M2pnoPd8FaeF6ZJHTLAqmSx3kZOh
3wdq5MQU7+VrYxUKemnJZpjAHHyuDoz96FZUi0mIR96A/8JVXQCdLMIuP3HaXgm1bAzyVIXvE5FL
HLw3T+aLW4UhbdU5/Fmm84+Qz7mnX/QUOM67DfK92OJezRCC8lh8WCvI1X57IjF/sT85FNu4yWc6
6oKLO/gR3JmYF4lik/whZ4C+5kNpBH3thPhZgEftzmCMnQo06s+/9vme4dm3iSXbRhsmwc+/JoZn
gFxbtmfnQbZFwfdycToUPc9BM/D/cRuvik9l/blQuHb1PyEpnc0Y2jsRrsYG/RCM10DSrct5nj3Q
GT5zWoliwG60CFlMYJgTyA3vW4Q11hUzeqRWo6+gfslV3PMhQoA8fxrWR1u5F+2MuHmZ7eEP0BXI
AVfW1wpZRRQoEIpHPbEB3yYuoMa7yRUUhfPCf9OLGTGiBHsM785ixR4Fdw7C3AF0J29XxuBrfNzm
oFJv5glIuqE2aDeODOqeLZYHtY/K44z8dWjzu2lIm5sinr84lHERfuTBdZ60G4aPfORrxMijDWcs
RWExDN4nLFCm/sLEV9SulJPiz2j5LoOSJh7sgPhLqHcrDBns2M8r9DIQb9bL+9DiJPAhhoLO/bl4
H+EXoDHzQY/wf3F4KgDZv88xJQXmVcunYQBpbm4mLJKnRp016wPeKzAEzox4k2HXUUFamz/gelDF
LcJBgKdxzTLgamKIxzb8sWKaq/zfuM6t6g0uTCvmrjHJQ4ZmAnnMWv/wGJpm/bdsoNu7D1ATLzLg
rDih9y4+5uWnPmhudID4TJY90CU+E4hwrdn9iB3cUFyUMD1AmGqzpyUGU+Emw6I2+NJ59oxPi7YN
Yoo40ToDoifySiqOsXOp84tsEBAq7xqM7JHHCN/EYfdmzi8n5AOy9n4zGEy5egF6V9EH5EVxURLr
w+S+m5pbmPtu8L1CGiy7RIUQIZPhJsbboB9vwSBHuO4hqCyqp1mj1zQ+huNlFPR7qGk4AjxqRL2r
GEk554tc8ez8KFv04LJ3yfQNeyAcI5BuEAgsTb+i9UPV30kQuaBf6R30N372hJWLl7+V2cWIT3pN
ztuh1Ng1X2fShTb93jIZa3osJ5IEz4XrEa0cjHwAeK818rsBVL0Vue4Nzfym1tcmz85jiKAoHZPU
+AhIoSHTf/WGNwjXF+iBJBAH5+XLGvyqRvL5dznQ3iwrr9FpEeGDzb96yAPXJeZ4sHk9z/lQlhXa
PSB5UUb2svkGocarGgHK3j8LUyxXhvSi9m/G4G0MZx5PBYhvSDMsGiA8rn75cIU06B4+5r4d3F1O
e7j3HzOcy8bC3gPV5Y9Ih0t9kY58JX8fhA+y2oGdhyCKxut3Gc6P8Kj3or2i/ZZBAfPRBTt+v73M
HohVdI4EEDomkIftTxgT0VQIYpWKovq6Deb0yvQzapV52X6DuQ1VpU1HROwVHhjHlxZbX+RFnGQY
tWGVCZeHmcvspVGH3R319ezd6TgHDo/Hue7uK63wTDV9tvdhOv60oRfdxV2HDj5eoSvo17MxwzP8
+M/Z7tiDXyN8taEGuLMo+A+SChcmnQkxzTvTA+L+8aCnd2uq/Md5xr+6A9534s2/cucz+WPQTScN
aN1hEmOTsJvXCtU4JAphu8XLHNyh8Rmcmru9cuuToTGF2pK0rdP+/DaSahpaKBYbZS9H5W7u07ci
tClSImF64pFe3Lfk+QIEDLkFKDXoks+XYhakvXZdkVcvxN0aQ99Ep6Zed3OCPgxWRuUdfO3+RGnz
Wqoh6ZoIDdqKzXQIx1SVL1HXcDFJwac6sPJtPMG1EJ1/azY31blBTHL9vjZNuPcqVAi5Qhq0PI7v
ntcufX4FcyiXFg5t/oNnX722mMqIZ6/aJbpJhma9nk2JUdjcYscMTJdI13WXQZO1+H1pbOncMHsS
FFAQR4KI+87Xm3caOgHrSHhrFqTffQym/vk3AuQj+Ynb6Jmm0/NvhEWZz4wbxcCSghBp33l2v0x0
Qj64dkbbFU4llmhFG8fuie/0yn7nUIEn5UMpQs52/v4qwDx61PjTw8ycbVxeibCFu9dG0YmG0yvx
zPob6hmZNXoowcFngEQaDFhLN7zTvP8Q57G8Hz3RgVhFlAo73+kCEeD4ArfHU3CxUytv5/Cv50Pw
WqV+xMpqI4S2xRy/aUI8jqBPqqs0xlEQ2pm5Cjv80I/vvVeOHRqdgfFgK2wV7kFeT+OQhl6vSDM6
Yd+V9aofi3nezIGi+bYxHe0MoMHe/viqLzt7Zhs3MGoWAayTw+idrrUPpyYCSukVH+Ct32Mb82kA
TbFrEWn2HPOFBprZ1Vo/HF942yjPAzVIFaYCzJdhhDDdf/6ia7lmvp9gXLWFu6+9ioYrsLEk82JV
aYl8zyY9enzJVzoZzJcpzwRFNiseQpPou1VuPJB/1H5t0OJGc0ydOUXoPuqwaJ68VvTfq1qkaEGE
WFagiFlmGMsggo9bc5AGJ37Pi5gO3B3QGZcm/QI4GwevADo3u1gt2Lgm1NlMEvUOjKTep9Hcn4gX
L942FanmyKJ5QeykL/n8bQ9u0rm9CVpgG2pFO0u7dJHSpcVIJfVKYum8xvGJcvjlhraY2isuLQhw
XPoHG3pAyTEhX2lIB3uSs2Z2iZtIqy5Rf+kipNvt0rnHmvD4R355gJ+venBR2iGInaTBn6NfQ/fW
bmpcYfvGOojjMaEaHuZuwOVJmfzEQXrlArNbSwqOiHJ90BsH8yNUtZy0Mn1zlmcgO1WCanMgmvgG
YW6MrSDL7ScvT76qYlzOQVNb+Coaf/bZdLtq6ssTP+e1l08EldxjICoC7+A1tOi90id1+TXIpOzc
sMn3feMC7IUQB9T2fTT4zYnL88XVQHMQ0AJ1OhQky2d/vsfMEEHjb9GCb6HyRfsh99OnIS/H/PL4
F359HQCYbGZwFYeDOg6pEfSh0Zwn7RRvEZ5wMNdFtq45MaJ6iWzgiRCbhqoGzJUm1cEOjiAoWn9C
sDt1w+6iW6oW57Ix+1H5Kr3NfMQBBy9BQnJZMNbz0UqdSgTxjj/ty6C1/QhwT+RiaqNwHNy4QbqB
YDWvtRHdhIKSmmCglkiwrrO+KuiBI5w56nOaIbgFrJsNiz8ycJkAfp7IrV9/H1zLesN+ubC+nn9h
Em7ZWbA4UGJ8hXXo6uBhDXk66mO1r0bkm1DsxhsIo/UrJnH6YzFTjp54Hy/qjS1aUm14pD2CfXbw
UZp6GNYQyPxZGMqPXjOnd10tu6f2dqiX6RqRJQXG89xkst0jLyUQxQNpmcVLgWnZyRHca68ELMjG
NwG1BLL9YBjBq3c6U/sICaMhq8+tmp6ycvz/1J1ZkhxHlmW3UpL/xrZ5EOkqkXbzeYg5EAj8mAQC
oNpsqmqz7ab30DuojfVxkMUkkCyys76q8yNFCA8PD3e3QfW9+855dvMlZTLXD++EnGlJMDhR3vNe
wJZaE8SM/Z9/KP9wF79+JpwRtLoolPHBfP/FzPSH0aZwtmvti52iLGZ8IHvLh6Qh9NyILppXKnSN
v0hd/tHLXouRDBX5HJo/NtgAedR556FnaK0nMSh14pKDqoX/wXqvAXWHAGDtFHYtPXf5F1e4H2d9
QpoR18HK8LoQZYTrx7V6UoXLnDXQ98ZK5zD4fE9e8FgBBnWL5jx6jkEmElMcPI/pAgrdfHDnVt72
PkDcAvgDq0nOIBu2ywWCSP3w51/J93dcrhlA0fhGru30gFzqj7OuyJqmlOXildvi5W/CyRyKPrW5
9GtFb+SSJ+XY/MUn8v2F8dtLWpyZBH9dxmtt84drPpobaFI+7preLLS3UbOU7y1j4NNf3GL/6HVc
wlYOQVsugMH18d+tkSM/1R5cNOo8FnGgojOtpwjuyV8c09eLyd8XiN/eDbUMru8cWRxgP459Mg9v
Jo3jTJAEwjz7TA6wl19LNjnlo53i4/n659/XH7wc/SqSctfvy45+XK00rjRVIxTnieRI2s1hrsyj
b8+IWzxO2O6Xd/c/vpvybr9Nfb83ctYZssAf/vPfbuXX+rHTX792lzf5P69P/e1Hv3/iv12yd920
zc/djz/13ZP4/b++/vqte/vuPzY1fbj5vv+q54evbV92/zGPfv3J/9cH/+Xrt9/yNMuv//q3ty9V
Vq+x6ejsvfvbrw99G2B3Oe5+m3e//v5fH7x5q3je/3rXfDO//KbffvzrW9v9698M3/+JE/k6ukxT
yOaWy9V0/PrtocD5KeIOTOmBSgshnWsBpCZEnfK04Ceyf6YXRWyeGKr49t0hDvn2mGX9RDSRfimw
B5Lh3Db+9h9v/e6Xo+2Xb+WPR/N9/4e7j8OEPHyZ8LryIFbJSuf7Y19M1LOiUZjrNqcF+dZaxnyQ
4D/zuIka31g1yySOYT90+yCQ40NamdVZUT3Yz3mqn8TSO4DHmyy4TYUKXkbGa+ndMmayVv6IhLHh
qnGNj1NYNQNZbAascFTxhaO3yjEShII1jDGgc6hkWtEk51Th7Y2SKTg3ti6y2I1ywKky8i6ml87n
qcqDmCFWe21O/XSmVe19XUIEb6VQxvsEVuaDNOfxKLsm3+bW7Gy4vQebLoB0Q2HLuqvwTh3SDqN8
p8IKtRThjXjQIdPY134vIfsOLszsV8dfUGRmMdjnMQdDnUNGfZ1kUb55Qz1A8k60+zISR4VN7A7u
/UIx6Dp/j/oHfxoX8WqA/FkIdQwaXRz63rAvlXZ6sJJm9Wphl32vJrfdCiMa7seimG4dZygOC13L
cwVvZYvRKz3MeYBZoJzs26yZuhuVWdV2Mh3xoWVAIIujCHYZ3IHi5JC8BcYLEZMi7WRv4F8AldeV
fbBtJB8e2yVU8ak4OlM53ACmYacSmDhaFYNsu1Qw2Dq4FTLMPp0v0q/xYofU3dm3Loe+FhEZrUZv
kqWHhSqqT6Yh7ybQfDurJuW20FHHc4mlCrmGt3KJjO6IIGJ5MHv411PZX/21rr26ols25IOXramG
8qx7XTzAyDPX8GsUf8A8b7rOgC+PrGrbLoidi6v3tows531B73LUUSMBroXRGFfGAGHDl+rDEibV
3ldOcluAvYHMD5PezaxVC65jbfszIlsb9mxewlxKO+RXM6GWh56b+P5KJ4u7wbx2QeRwpzpZM1AC
2tN0DPOukJm44yW7bc3Xt01qw9lM3my+4EIdu/u0aKUCfDVS5zgEKm+yT5XXRa27MWz4wsFrFQlf
YdtutJENGwNwtlQx/1IPBuxnUvjWRVqGQSZuYuuu6VJB2eVkecD0Mi/ZySd6VFh3YGiZ1eSWv+bg
SA9F5zVPRs1t3xUFQsA5t55LI5D3PQv8pyuXChUyGhyoVN1LPS1Uj0fPjO4GL6mu+krn3Zs761Wl
absJyb3EI+iuQ9nmQKk5qsUKpZ8+DdoJzonrweQB0mlAbtXDcWFon4yqu9x4Y2TfmZ5VvLJfA4ci
G+MKP5JmjIrSuVtUu5ixZyfUOmcV3tRTQdfJkwUyEqs09W1uFIY6AnZvEWYsFBkbdIhAg8LZ+TSU
BS2dKyZ4KRcXalUu9wFLGpSspT9C9R/yY87Y9b4NxHyviUpfbN4hgR1VohNsiYhneb18SVVpI5xw
9KGAAPk4AnmEXORycsrZ/oS2e3j2jCR3VoHdFpei9ppDyVzwjip4+OR1i7yNhFfdBL3ZbLIsd+76
UEcvEjUMrRHf0B9G5hPFHqQ2ncSyRC8E4rBWX23Yus91ZWX3U67qikBSoT937ONfEawzVyKaVj4G
me2uuc8iJlkAoH6psc1z2PXwHlaT9ODLsZcedmaZA7nUCThv6sz0aoWdQ9hvTAPDcZCmdyUdpvso
nIs1HM8AcbrvNZcCOuu9ParJYQQhZBBhSQvUh+DImm3ndMVnp9bJQZrAwFOjTk+JmZXP4OqHUwm2
cZ+KacFRjHJuxbCw+zTJ0D+2XqJubHse821kG/rRTGbv0Vq8hMht4L1BYjSPSxo5xzkp5afSgXwZ
A3lL0eIwIrbhGIoOTlb4NAiBWHHX4HwTsM+2Wd1HN0rk7QfwtM1Okwb3iXsV0W5MvfG9MTwLS/ei
kWoqcWavaOzxHyRb8rnV7VIwINrINthnTMS+A7jWOxBrHT5KvsGYP5+MWHqdUV1LZWbHjJbKuiIn
t8mDnIlF26Yw5uV9c2A7uGwpxrh7Z1RZtbomPVaqLzPawmZL/xdnXDEH4QWDn/s1zWn+8hR1ixRY
DozoJfONGfnGSXnzfM8kVfTWD2by3DeVpFZCbvRmnOeUW1gRDbHuevNLk6hxP7Xp/GoBErrNncCw
Ygnh83os1pdupjDccQ3K41Zn7imPKuepTLruuWLGVyBv6qfjmLblSwmNd5P1BXNMi2H3u8y26SW6
3XinZsLJrq2si9eauPMq6V5aT8ktqDU6rHUOr72zhzx6rxvKewceG157yDJxnSbmjRSknVdTLcvN
bITu1mkhOK0kQnv6rK371pNv3VUljo0xHEsun65x8jVy4eusKO/Fx727qm0/QQ5tMIA6dSOcNzVg
2mxsd9ktjQ/JIMiJDjSqs+4dB7wqoTeIxmuOovk9HTJvM3N3+pyEav4ZRAtS26rWUKScLCg2GurO
HlhJ+S4aNWEEIF16v4TU0W1G628rTqc1ODvMcbbhc6OfrIsPqmxnCK3WlbWAocpslIQOoHZd22ZM
qvZaRBzKflcUg4qvszA7Bb3jGITjVZ8aqZfAaps1nNVsCywmOi29653aCjn6AqF9i0vce3JtTOpD
pB2AZomzzcBibexclzeOYXk3MuRL0vmSHKCJthdL++1utrlFLIZhrUVRjudC03j3gTfvbVNaOxJy
1ge2zNnNoq8SpGSmWTIpKaoVSu5kLVlbsk4TylyVpFebjS/95IR/XT50avK+mOxt1i6+asKZrdS3
3VRP9RZuRANdJmgMczTOvwBc6Ukn01qTYVriqvxK7y8yV06RuM4K7P3w2DDoLdZF0J1hrY5ooZfU
5/AfHeuzNfbisLSZGeetCA5WTwexhxgEzXmpcOUl5kvT6GQ9cssnTGGFr2Or3iyPS34AwHmV1+G8
LYy5fDO5isee6qKtTn17E04zFyr43mvdocosMobD0r6azoFdmOcE1EjM6q16wTs4vvvDRFChDYp4
ygdzCyotfJytcLgDmD5d4F7l98bYsjZJKpQ0IetYZiJYsU1kGG50sYhtkTniDmUYOp/kKoiFOh49
SGxKB1nKYu+Nvl5nwp+OweSnCD98f+3rPsU0p8v6UgKN+xwYIlxntSuA2o/efgiJElwTXZiIp2bD
Hds/axE569mCD9dIdC6qpQblMkp0AhndEuqVLtd6p361rgS2zMvzk13qfl3JwrvkBFS3A29gmxq2
u11gM9LKB/FC8k/ushQjwmwxgKWsgduZFNm+nPwGXnXhHCkk9DspW/N1hkH9FXoc0PWoNaw9/AS0
Kw7zpT2k2U1f5RHLHfkzWN3hmDRzuXNgSm4Tc4oOYepY587HKsbkJJz31K/vgqExD1qASazmqt9Q
u+s3I3fvWCS4R/ORsbTGdxcuAG1yLDrLiUvSmHESgsUPg8IHVcYCnvnWcce/15uxKtBX1pT26zJd
doj1nEsz9+1elKU8Lq0RcJ5NKPHajChEY1mrsAzVIz8SHSxWSXupwzzur9xDw8LDlFhOshaM0oZu
u8uK6JuaonjykWetu96tTzy72TgOF5fO4zhwFz3tRz97TBYUW8IPx2221GtW1u1p4m581EtjrgcN
CXlMVbQdGBA4MNopNsiJ3I1uR+DLSEchYQ7Kujf8aH50k9A+fNtw/lN77/90R/3dLvxPd+j/Dffe
oB+uO9I/2X1Xb/Lf//fv99+/PuXXHbgb/XRNMlPbsa/sBRIAv+3APfenkP01pSV62MQcKaD8ugF3
f2JX7jId4IdEFK6P/e1fftt//3QNK7OpjyKLpQFlun9m/32t7f69JnQFNeGOoO5PX5h5h8i8FnF+
V3n6e4VLMO/Kbi5t5A1BzDa2Uqc5sutsbj0q5LcjobjH331Ov5YCfk/lo+7/jy/Oq5tAlEi5QL3g
Xf7+xUfdB2pgzbMKM4dx674NPzEMKM/UKKtjEQV4YI0ECOiKCEfzgbbCctMzEvLRza36OHKpG+KM
7Xm4pq9gG5jnnTZiK7yQGrDnGagjtE/Cg8EylfVHI/GMT51K7OE+iebUvbi5tmi7j3DjIxbTS3QW
oQmOS1iNs2zyMiF3j2MG2gLFkxT8JSP/46PLTdPeWr3fvJAbqp04r2fxqAdbfWmGymY8EceUC+uI
G7csrGrtEv1zU1KIhqpPsDqzZAvTxSIByi4m2Ybkkv2tALfNkrPx22q8bejJE5abGWx6rsQUurHX
GhkZZhC1PpEklRctG3ZrKnbG0FZbr+9LUGKiuwlttBDbui4n/CetXaLGZBhqW9MrxS3k4mRkISY+
UmzUZ8MdjPFYzF7b32Wz9saL6LXNUmtwlvY4uB55ylBVjYRgQ4UUk7rXmBslooL9aTNMNl4+4fmx
O7s2yuw27xVqysmm6TtNeTwAquqJCTrh3aht41gVTvuVchMgUNUk1keW6AYmqZnvZmVkXmnsZNsU
h6wxKsUeJGKYw28tONnp1B5bWXRs2hcYfEFuwZkJfXfaCWVdG3FN/1E3uceiPwmDFXT89AM29vQh
yW11c+36C3ZGMnq0ZIruhgJzYW3gRLeKekE9dGurkhb2xcAih7Zcf6UF035n6ajodhbY+vJcG2mB
8MI1bHzq2obXTCW4STeWW9HkbsIoa7eDlw2XliX628ByJ91yUM3UmfDVmNhIKfdsFr0Y4ohK1X+q
lnBktqAJQrWbPWFPr9oP6nCdOrIbsNLazZc+97JT6Kt8s8D1OSapD2y7TeaxpBNTg4Ylzqy+yKgr
jwULnk3OnMpyCcOhxDAxD01/dmFcwz5OiGwxPtCkeTyxcrN2HrMEX5eu7yDpBiaq+XDeLZl5qSov
OOFZSi49I0nHcLSrZywh7s1SztazAWvng7a1b7J7DiVIaQ7rngKHgQLxWkRWlK7aICjOQk/1PvDg
am9R4uoNmFbMLH5bbEQt8xCHRp9+5vHktvVN42kpOvykaVjs3CZtthk+k00mp+jYzmK6Q5oefq4a
P0o3Y2KW2yH1+CSpq0Wx9upi27mV8TS5o14HlprfwhJpWhU18w0SjrQ9LM7Y7IK2Ew/pmOi9KSIF
nY5ZSKOvRnyWkyORRXrRsqmaRtwwM9A8zWXVAR9XDuHJdjm5FEkfnRSHF1W3HL11Wj1CRprXi2TY
OK44v881a8+L7Vqsb8bZOrPR7De0TPReWkPzYgVS3nOjjh5EaGkGyshgHftqzhHgRYn7bhVO167a
zmU2yDTQzLAvPUZW0WDCaYJjCGIXmFqrDnPTdM/TaOc7P8rCL2YVmsdiCFOXOee+O4tusbO4zGt9
24b58Khyo3lhZLsot0uL04QB0Nx9kRY7CaMFZkKTZdlHymSjXTjsO3LizWzg0pMpi3q34MO4WZY8
uDDyVN2ksjP6mNSD7W+o3bDsC8OSGkjfHQpniU7lAv827+RMmdYXcZ3Xxic9eeI+4HYUd4heDmyF
8DGk4efaRrlUsjC8RL1GrcOY0cWlO/Wag5D7LJwoPTqinZ58UzuHKo2MOy41IzsCq9gqIHgnW/SI
6afS2nF+cUTPvrPVRs9ZKEIweL7Mdi2XzHXK3NSZ2NF8HNA+IB+wKQmlmhcBSJztdUN5QWYOb2Zx
zRP49gq4uUg5hYsGqXzijysu5SP6JmM+pwUeBy6i6Tu0+eyCdiO6DlmOu0X4wQFobv/zGC3Iw8mI
bUXPiTx2UR2zNEz4Nlv7FFB12uZjRkVoMLuKJWpyrR8Kob7WlPQuqmmaI2N7NcMiuhfUBOr2ubMG
8xyZmsUnBbo4UWzTqxHlzVy5XBtGN3tumtL6IrhIk+tl6uaMCAp/JDGk+eDX4HH4G6tbS8O6YNon
4uxW7hZUcAUQwvBSWEIg4DUH5StZwvJN2FJv+naebpnWRuXna0KmljOuFxLQD0UhZjTYBAuPLvow
csiGV5zHxEm+GA0E4VWlOmNfCUshvu9LltYjU1SwdokTc3i+YGYwMea5amNJ17tkXG9Pri1dEhu9
Ebt5IJ5ro3Hfuc/lz53ZRXct4/svQ55muwZd4z2W4/w4lWUXt+3srJmHFLHRjFjj6auunUXa+0y7
eodEbtzrKXdiFvwDquIZTSYTo6C38fhYVj5TonLaVcMkD/nSIH+ApjF8aJYhYhHf+lhkoB3Wh6yQ
VgD+IHMfa+5u3B/h+8R25g8nd2ool7rOstdLka0FUPpDizo+1tTNNrw19cU1pukQZFG4I5DQPo+L
VR4jc8koK4aMdokObWHfZ8FLlQsqei0fDuxoFVtdOeHCG/KfKcnyIlOJCwLKEDGu3G12YrHNS+SO
9KcqLz36oy0IuOsBHemUPAGTCTcctv4BzUWApbOyHtuxFT/nQ2bEk+iSu3zSyT4SRrMtTG98LMDc
P1bXycUqgArt1thoKXYbW13MEj4s6AeLxcwj8gZzpays2DWOGb2E0hrfAgYBD8r3FLuybNwGJYPB
YKpbkvx1dep6e3mnwW4/WipZnlLMfM+iLcsLVonxtWGpuxIj5gVhedZRqSo/gpjQd4GKnLtEl/5r
EDGo1Q55SXHRzfeIyTCeRaJF4qqqt25SzonCQEivgkR4m5VISwekMlC6mXo3UrmJsjq7nQZzOPa0
PWkNtfUpnfP8LpV28hAOfXlocKB/tKM2emCEKt+McvAeJ9hmGyH4wK7mEIKKpT5WlF5OCK8UBVeE
bhJ2Ah0Ntz8MsoaIPTYmJuYSHUprodkmrH+TjLY8ZrId2BsrB/R/bt8qV9h7FSTNephyj6B+nsOq
VOGtNNNhJzl/Npnf2VsXxQwjmeaVPjT2LxJh4Jad6YcE7NTK15LBEgjWnKriK/mA8DE1Ju/UTVkf
l4BQj9CErUvLcfrGIHiwiQqmOWxzuKRVyW07yD/QT/jklsX0CaCevVuYY9mnUJ/uGVq3Y8cU2Wtp
merB9gbUB5ntbZNw4OV6Zdyh4Jj2Zp6Nm2QujJte2miMqEqziYfS5KPw+WJ2nfNhUqAvWPuHh7yR
xiEyZtZ8oq4daPCMYd/UoxHdM5gJvlQHC/hAjCwfGJ2rLlE7u6fZWFqU1PWMXtn3q52gWY9GMfTG
Vx140xmhpsHUDofhLcX/5dRoWX2gzr5slkCpI02ZzxWT7LcdFqKjJ5YWsbRIqQfqZM6Isjfh2Qlk
BWJ5zs6lP+kXevPF1hw1vnaR640BZN6jo6SYr+7GqLntPbj4VF4GCGDAoI0trP9Jssyz7SMf1rzl
VlCQuLamtGQdB9snTxZziuuI67Au+3FXhyMykNQZd6nh9wfBtgwte9oXJ6sbg5NnOu5D2przk0pN
Y5WZrCVXQSlr3mc5hTuzQhjq6YSdP3qGeGLMcFgvlq/eBQOG5aqnKhzT7c3uzHrszoHv188LDnkq
OSR/t5lw+juIPOSeFjUw1RPxKgxyZH7FGn4wue93Rubv6RxQ/g+iBHFbSh9oRT8wOvtOM9xbQzW+
J4uTfZgTP51i0XLqsVvxMo9gQVO9+VJEtzobwlsdcQSttFD282BK74vFhi+LJbW0L/1c84fMSfa1
SrERRbLs57WnEu51jpu3LCUZLFzRROCqYCTBTV6O3oUPX73TRxi31jI1Z2JLXbUpgwAZDXQP42Ws
S3qKWefIrZdleOG5TR3Q8NGZ4MSRD7rs8nTHNa19T8epu7f8SbwWjBmb+KqRMtOjNp+WuVRvmem2
b40TsHTu/NrhYhYh44xtOIPeoTLHsEdA3Sc4hsqwnf8qFfZ90uXbpvzbrhyyETsiKAvf74uD34Ia
EPS5JiMB65lBUpinVn3F2mEFkbzHgJO6jIY5WeZC/p+qW1GrHss79L7bRUn8RAVSJYsxqK7rd23t
TEx0e/hy/iK88sO8yi9/rkcTB9wqm3jX/SG98vegBx3wAsPxJNgNNeOdk3jtp5lBZ4ypi/mzV8iu
xxPuIrk3w4Egdjfo7qMr2MjGifeXgyR/UF2gp2h/A+mC4fgRU/GHeaFUlvMDsoH+HNmp9fZfDA59
+0g8ot/XLA9lj39Ibv55oOefKrv9/1ZQixwHIDplpv+8pPbQ1F/+/f/U2dvvq2q/Pe/XupoX/RSQ
QglYO3jAxsk+/lZXI/TCJC9QjWuIDtfC9YD8e7KFoIsNEIiaDePZZFt+V1lzfuIxZgWImCEjMj3r
n6msQez6/giERs5Wx/s2TAIshfmOH6ItIcd3vTDcTwKAhptbUpfqriJxP5P9YcycnNxnloHq9azy
RhTRyS1tZ1MNVrjyGRh6mQdnvFDILU+0Kzv2iXp+QigzbbAzdRsaqCXTwsqi6G/M+EbtLomxn1HE
9iXKFwYDhRFuPR5kBjL3dyRt24e+CjT7RT9z+1hafnevK0rmnWEEb8EonE1rZ+iIzcrbWX5hUeOp
sRd59KaqskRbN2Bb7Qi0xBkTF3C2IUNQY7Jn9m9FF6uFWjl4DNO6hBXOewCO3iO+PoAqUe+BNyjD
nVFBRKGt4dVPArrDW4Io0EeWPeafkBWj+omK9kU0fjKupIxogBZz6H7WWcTg78QucythnMRJ2rFf
mNMr9wd67rxPKwzNbiTEZ9bGcuNMnf9eOePVnuoxZRw1SXkTtOFwkzve/CyvMjLW0rmcV2WHBLbJ
W/oF4VgHH/PEDHiW1OpxwLUZMydGsnHq+w4RkBqONusX73Phhdm05u2HJCEb08Hc6vlt7EAzYGJ1
JKHCHIYatoHQC4qTWd0rumIxmqFlNyZ9FWsaqDdLQNsX55lmpebUBySKviRR4tJEm8swuw2yer7g
qvFWjmJapxFElRyXwhIzLNEN/XsZR61kkJSBh7XpFKzA0qC7ZCxZYZC1wc4qo2DfKuTLpOlVXM9d
d5gKthBJFwzwomx4Iz7f0IPPa3/sFeNinujdPRIQFlC5xTjxRH+u8GX/3LXSw4/ouzttlVS4UOXF
19bgxvQ19ZdrjWxKwy7uRm3EwtRlttIyNXaoDuhwUYq1dgG+MOTyjXPV01j9ilW6+pn785Ct0iqt
4swZnVM59tXBtMqZwpv09jrP8pe5crJdQYdyV9gRlnjPMg6pORWbEpkhfKBxCslzw++4ZG4eXhx7
aDABRYv70np4fhOKQXGiQ7xOpZhuXaHFtfTpPonKDuKwHibuUcl4yZKB4LksFbA2DI6rnj3dNsiW
JU4pImUrYUVqF5VhCoeIwd9VAzzqTZfS35vK0T8vdBNfgIEll8zQbRlThJpO17LhpmuG8QlKEhSb
UNakXiq7fkIRGm2C2XVOhRN5x763IsyLYfscOONyb01kvEhJFSdtuWmvGFun1uxuQ6+u18xflzsz
JB20MhmqWY+WYaIr53pJCJcjc9U647htJhVuTK8bt61IczbaHXXzUdNJyhAA5h0PGHkardzi+nMN
49tt2vIrqaezgzSI2ZoJia1VgQjo0dTDuC1wBN+3aojOIb3ljzhB+fFivP4dYdRHZ3bLrCpFLp3X
AiHhui07xO3cD1/aq81t7MJyJ7TD387uGUlEYvGcnB9sKOc/oGqoaT4rHEyj6fzyZH/OEQ8y+0AB
Ky10c+q77p1BBXPbNAnraTviMqq0AEDVgWrdCsdbzlkUtf0KyaBXbjHmTfs27eQT6me6aYwg0ASu
pqeOEqW5ohE6nrzeGLdkEaJTyoxg7HvZwoWXyZ6YBjMiktTRBtvJqXoUskpv6Qog906xKD6S9cs2
ykzQWYKLNZ/nwfMOmfLt48RF4IWkUf5uOZPa54bhfzLSzvtUZq721gnizE1hEamqXOTPa77h4M7w
GgrZbd1/nIqyvEWPFd2HoYFbjy3r3Th5fI5E296Kqgp3YVJ2h18+0aYDAFVhCl7l4ip/MjUfO4fx
9EL/0b1vKdqPW7MJG3VbRK0vN2NY0qtomW26Ebbbw1BiMX6L3mm893EOQ3Ue+WXfvg9Xj+lL46bI
It0om57cBG1tzNeXvtCDSG7H0bFfUYvpj8iBl70RckAVvZOdinF2n5HLgI8uajcDl+y6z0HOjrjE
HOoTzanUsWtScv0lpZyQ8v4j3gAvYOHqXb3qM9oSdxySW3dY0he3HWmLCKXSFzNa9MfRrOC0fjuw
QcPT6HdBcx5F4fBuTNi1a6wVJrvURPLm+nlhjc+f17J0kBuabfpjAS3hkEdafLkm3eNw1hM3mylz
NqZgUhMnudNywWhM9zlEpbubJWsKDK99+NagFjmyNnefzUzP1koU17ACiUvukYXuJvJd7fR5xD0b
C3Aw1QZWFn8Gg4dPiH3AThQL/+hqGfJ/6fQUlgO/5ZfzqLDT61mtkP+Z3DcezQF39lZ4uZJxEwzG
SRScxsLjd41tEgKoSq6A7qrFV7+22kpDsWDTXi3rggpWuI7qAgJCN+dGTOh3avcQvut4VJVjx4wk
2uWKKiaXOY2mBWFa5RPQYvz1vSJitcRu79hnK2rcXVDDz11B1Qx2kzE4L6Hq2WqmrIuu125jM+lJ
pbGT6WSVDZSHYqc3lgt/3PLogTQCxuk7/Y3vgZBmugUZGPvVblsthfmJulx/9E2KdysiSIzbyqQI
7g0k8eVKpRZvz5OLJ1aWES5IJVXw7JnN+NEnM/IhE5h1cSJGwSprRkMdyiWgHOsY2W2fm42/kcrp
Xlsoy+5qSFrvkQ81aWLAPEwXDdyAH7IsmOZNbdT9fbUE9kGZTbu2p7F9qFVUPRiNE30NnHn8XPMO
vlCbXe4cctSvFMjNR6p+xarky3jJJt3t0wVSwEjdmeAq4LHPCWcX3MnMdE5LUAbPXG2FXM9jWHHf
TaA9DZ7Ib2Rhd1xPZst7ZupNPEZYqM9V0kU3LpfWT6OyjYPoQrxBYISYRaHh96H1iVytKO5z7qYi
YUDFzLekn5m1dCVypzhLqvHSODK4rZl/fLZyiVeOTzdYNWYQnG0DsVPcFaDQgNBhyd5WidUerVGP
t/PkUa5P+NGkt+WHwey5m9Y2XHNACB1zdlxl1jYhLTLaRI36VjdoM82RBQ0DU8dmcZdjSnUVihSl
3TxhEVNNWpImqjoOoT4pacSFXjUQ0zGbo8gy80PfKI/Zjh67IauNBbxIpzKkcjq5d/slOIhhELuc
C7fg3uZAByeS/DMOEfWFXqC8MEVGv6l3JJbKKcPq7RuTz8qYKO26N5BwrG3h0Tnkv8V7FJbOR58h
g3bNnTb4EvotLdq2Iyy6koXZXCKZ+xe/ksltaZTyjlVMcF8VUFtG05px/USzzUwIDH5nTOWLjUr5
7AXlqFYwhvyQw9cPjS225v51SmfSKHWufczLVq2YSGW98MQ0efiQFqatto6njAsaxspfZVbbfk4w
+p3n0griAZbThrZG87lPF+O1nLwx3GKeVc5nEq36aDsZX74MwpXRUi1ZclEcJmVwUaTmdB50UXw2
TIO7gSqGFUHg5gFCbfjFKfjg1ZD8X/bOLEduJcu2I+IFzdja5/PePcKjj1DzQyjUsO+N7ZxqFG9i
b1H3Zl1FSCVBhUwUXiF/KoHKlCjSSbNj5+y9dnkTOLZzoPpRV4FljOt+QiZe16xUZVWKlWZAiaK1
ya9klS8eNVhsN7UbLjjgumr2DMuslT24FNbwV6Sbr7NxtjeoIJP7pEDAi8a12shYq71lhaWJRGvK
DjWCKQojslWTHldbnbaIDXwRX9BTbBCqCuOmdfJoa0TIW+w0s9Yz0q7rPGNfZumN6fQO/lHSRD6k
M1ru1i+tTTDm4gKZsfmODwm9UWnq00Cr7xBrECF+mT3zuoe3iPL1aqSDdRyWUf0wTsUdfU8E9JkF
hCCyA02QaW/cDok1P7F11FtzoiwsvSp6aAXMG6YhzU3jRBK18DDfBQE+BRkzDPfLZfQT1+amZK5z
G2i/v5TQntZFg1QMfWF6ZVWl3Evm0Q/RHJlbj5PZmfcnJD/d9YZPYkDzvsqYaB2JQg+vEzSuGycd
0EzOhPn2qcE0Jsg1wueY9ryHvLhuGsndGe6uGaY3SE1QiDcj57Cw985xK9ovZiHnz0YypccK4dSb
epjxv7vtEeZ8sqptpEucidqPlTWFH3ySuPlOE+8O3dR8cAiX8Vlg8uZIHvZ4WRlRfXRnv6HLyHd9
288qRrcoreiLYAFIdyUik/dZ62X5GjxpDNKFbGM80QpnqW6N6DlJ/ZgiNMnonkXIy1dWNbC5G44X
L7yanqn0HF2n9pzc6yl379IgSekVzbY9niaU74dxHO07JZPyfRAAsFjZjcsQNwvVg9EXw0ej1DXn
KlqDoRnCugiQ694wTyEAWcuaSW9gISVO4jm7LpB1W9u0H7u9P4/s+IYKDhmJ3NZaJb090mUW8FS6
kmUWSQlSxlVa5QwWMlULReddpTfsSbrd0k8noFvEU0qF0dTVgyhxx/W1I08tCoRwZVPUPjNAK5pN
k5ScNCZOoNeJUwW3HICT81+569NohIhCw+qSGT9t1XLK7wlIj8AC5Wa8ZxusH7u48PZ6bvq3vpxm
6DNTbF2VwYy0Dw8x1sw4IEq5A4dDHlind12Pe3sV2wbKePKVq11ulNlxMJzqkLCYOJtJWW2yC83U
OA6+GX1x3cn9Quy5la4t8h1OXqDkDcWQeXKcAgVyVtP+pIp470nG5eRPxAfdFe1OZFmAaDxUzKIt
3dnvO9orp6aqh2ij5lhdootkFpq3wt80zLIg0jdFdT1aw3ibGMhhVnRKgg/SRwISTLr/NJJamGNI
HROWDeY9aPZLwyrXCbEuHyn3PNZf6CABybnBnGyNakbKSXsXnbmbRmefSZu55gw47LNGyh2MN3Cd
6Km9fp22uGs3RLHrz9rtvAseMin0/cRBckW4ib5FGcDRGGsom6zXRGcdBPHG82JxIVRlHgyFT3KV
a4YEoazKd+j/wi9mprEY+J08Vo0Ob2rNikvzuuyIKC4IRXVEKE814an9qg76yF8TZOHd2V457ibR
lO8KRh2PVTbnTHziljZuwVnyLfG63sxUJBZXcdJBo+t6m4SEhgRpb13o3D0KozWOqMzwqHb4JHjU
1UPIhit5N6zyqrd1cYfdp9Y7zkIFRphuivd2V5RvLNsP91PHGJyujWYwIqAFN2ZKiDG/aiIT85wi
y1445EZ0OSWz2qiuUu9NFKfXA87pQ845/WGQpfOg2B0MGd3iHNgpo+8eDSAGnJZLE1V06ywD7yj7
FA+FHuBRG921zU1fonSPr/Ugrb2LKn/vkFhwL5LYfQyE2Vw15OYebDuYN12ehT66qgRgnOScsiLR
oG/ZyVV2mZi23sLKDp66yJ5ue+rXs/adXjHDjQ3whHbuXXKmQ5RMM/0yjkR4MDOZEBWeZ4SBu4is
x84LV1499NukJvhX0Fs62zqOj0MbEzSdZOMOqb1i+8J/ogeQNdbQJk8Eldan0ehqZ+un0kVuYRYf
KPKQjCw5PQDXwn1pS3+HE2YB1fnWRe7U9bXD5HMHR3wcV0YU549WgA/JHlHKJKEU21Kg44mCQR8Z
zxIbGTkElc9lfOxp3Z27yG0ZFmfuoSrt4NbUHUEL+Hnol0yfqJiiY122yV0xgx2zoqQ9D7IDNSZi
/61Rje56bObq7CDevqlFBthKRuZxmlz9yL45bKOuqp+aSqf7BKQeJV8TzumKhtz0hWRAFa5GzHN4
w/p+1+kJYRS6n/MwlO2nThQztjNp3ze4PQ7ByMqP8BGoYJSU49Yy23Y3cXy8QdTlIPXq1BNOYvvA
Emns50mY3qoFv3dfBi3G90Gq22n2wxtaFHpHEIdx8EBN7JLYx9xVFpi7CqNztvk4RJ8tZ2w27qix
cViTfzfZNCxEbQKsqJBCwgCfnPdNDTosg4t9yqZeHgKaSzecXMpNszSk+rb1tk7HKmsyorpwpymg
e9GmH6nA1drO/ea6NFVznUn4wmxarmlvusiMFvEZ6N9sCgCmcd2nKkrjO8tp1GMcj+5mQI77lEMi
YH+YpPsMnKUmloJxlkgD+HTllO4KsJlbyqtkK92CosDthotpDodjVxV846ZVbszR1hfePJm3nB2K
aTnnjh+B1jVHbbXZk2PkxsFRld4ikkneGm1l4TuKOVXHgbjLyUBfvsnktm6lf0a/YmJPczAB9pb1
RmqlP5VhLnaBCKOzzaYcMJwxjTujaAkIAcuEZWYQ6SPk4mjvlh0ZgUmdR2cGv+q+C2R89/tS4v/f
ZhriKzb3vx5o/J/8A6DOD+2384w//8w/hhnuH8jiYUAtMX5sLItXevhPm64HLhMQyqIrdqyFkvLX
MEP+wf/chD1Dagbxjb7LVOUfKmFUx/Ccbf4rvOv4e/3fGWVAwXqh1MWxskQOmPaCmGAgSRrWy4mk
PcSqnnyn3rhFgd9lt8gq5bvUcmR+6EYzxiwzxk3DKLwPdB4PHCU4dT8D2RyGre3rSOzLIIUX2SVe
On3E3qrjD66XAI0JwKmgjUJc0AUrd65ViODWrrziMHsUBWtXN1m2KkYTwaIV2YqorwkHE9nutdnK
twUvq3EHIlkV28quRHpIW3jGF0np8qoioRF3YTsnzee+DRMfM2KOUi6bewdJVJDgKGN8kc5xcvYG
u8caiFtrGC6bBfxDH8qX1bQ3Ki3sq6ZsPPm5nwHSQvuZS/yW8+i5d4mke4d0WFDVJqGH2zYq2EZO
Red3iEaZFfS7MgcjcTvDullEDjEgspk+kUWY6DsrMbvhEpR5EJxZLy3zMvGxfCxqTL8BgSaklh+M
yg2DD7gp62k7kMEtyrVtRd78cZRNpHad7K3syZvcto/WeL0S+BjgRZvulmZckN2IIVyOauilC5M5
/+hmhk8rvAqDKKDT7fX03N5FyaQR5wIKs/vd4EXIrlakSbjyaUY/nKZrrVB8vlf8yF2yEklTyduw
sDgyMF+x833ZhiLALNbHLK2GveiLWjqvNdtHn7a3DLoM97aq7Sl6b1G4VcQpBh79VbSmDhpmAlU/
JGliGu84ivrNHQcaT7/zIosmuBn5xvhEpVF7WK8cEqLPDKLz7I2zNKGndYrbKgtXskuyNa+ca13r
cqLTwUpmpBCfDYZVfoilx6ZQWQcgeEO0CkxtcTD5fpvL+2GujfnU2pOj7/hAO6YwU4F7bS9qYOc3
RUaD++i4lY43Ts9/8reMhVeu+V5sG5qf4RY25lIsoYxIChKYrQ994SMmWjl9GKHlc/kz9gEktSg+
+1OX9tMG9ZwV7NxU++baa9qIsxjCWpP5YG9FHF2YDFTZoZ1DG/mCl4U4UFUJJsdQbu7z23To6w4a
n1L4tqx9WqEh5ee8pdGAz3ktGidkKjVMiXKeTThC82EYMl9cIvu22ot09HNxzfCmiZ7ZSZY/HSW0
dX17zAK1HiqjNOTatGqsgSUaAzon7czs58bETolLHf8SElMaco3v3k1lkJQfG5WEw4rJShkc5l6P
3VPc0DI/m703WYeq9znTz3hJoxU6QeGdwgCV2wmmZ+Fm+O8NZnK81aWFYI6vydwxRX6fdvS3HwLd
hR6655zOuL8SedJX17ltuB5hADOATM6U8JhuVG7I9FREClzvrOkynes5N4YPFI2Wf2U0lh8jkPYq
85jEee9c29U8driK5pJQmkJ31ZvewPy7yQIMqG6SzfHH1APo+qaPasR0YT+boGONWIxPae4F9vAw
hG4jOIZqMAuPWTI5/lH3SUzktU9zMP4U08fz/HU7ouD46GbRMG8cLOt07R2WufMEtncAttyqBo1h
0YZOnG69qMVuOxhuHq8ML/N7BMoT3JvwYwp0Zn7yAfI745oTO9FPB5dlYnosjdTMVpafW3RoU/J1
+oskKjPFMY0aksNEHyGJVaRyFXcOJXN46uSUlrdDaXbVl7kc0C4RrteH7THLgzG6i+YljWPVsMIK
Y9epqhyfHN4MB9YVchRXb3uVKPuhdeNkvEv7FhLcBuk9hbWcxjltwiO++0zcijAusjf9oCrjTZ0G
YXlbqdnNHgdzGAfUkq1ILnu3EtGW2278A7682jpBQzKsC0eMWXkYkxAS9EZE6N529M8A+Uo7j7Pn
YbKC9EZkEP4+dTAssrWhTbc7AzKIJfbPJFaQIjMjTedNwWB3RKU0F5miIEeCNn7saYEUJ/LX+vBy
bIaiQxbK8Gd6ylnFm/IY4q/KUN0i1Yw3MtBIiSNbc+Te917Bv3tlkzxF78lzGaNwKpG0wiTsBnq5
dIvNjS/ymt1kpTqhk/cycYw0/5Nc/lsCkP+dvivpYIL5mUjk5kPz4f/+x/MLjchff+ivosqy/yBt
z7cwNVEkya+Ak7+KKsv/A2XGV3AfYBREBGBR/qEQoRRDUUJyNOR511nqnr+rKv8PgClqsWZJwP6u
R1rCb7BPvqI9/zZfuUSd4boieUE5lH78fa9AZAwxM+KyJhra2+qYfAovIAZO7+u1sWbP2/lyY9O2
FQfz4G2+eVQ/sF59hWh9c2XwPwprmUNM9oJfAZn4sp7LxmniiXFl57o5Mng69QdMIuvyRh5+FYbw
Gui1XIssAiIt4I4yhXF51t+6vOakSkhdohE2ncJDsesPYm/sk1W0/dWVkO5wgJvCsviKvXElWdSI
riAOLbA8CDYvLyTTakinwvli7/UxP+kDTNODPHh/eh1fYIa+ta1BIPzuOmqBqC5BQeAYuerL66TB
jCwjq6EoNL33WWotnnpVV9d2N8A+wTZk6CMH2uCptFLnvSiHesd6buxzmXgw6qtAX4TVWH7xqiI8
zZWO2h3D1Piqs83xrWEQMrgyOr2odIhC2aF2mW3CjWMoAUUtu20TDeIwZENx1YlJ38EaHe/yjM4U
0XFluGPCjqK1Y3aEQpS2kOP1n7s5Ko5RH4iTA4MedVFrxc9suMY5wop9wH2FTjMEY5Fv6HfX79JG
dA+OP1QXgkyAcaXDyD6GXisODm90foEIQGyg4dSc9meKwTRLt7qXw9qvlHHVI1Q9m1kPDL6rKlyr
Y3FKu7zY9HopMcq4TvJNk3bLE7Q6pppp00e3ptsu8lZTXZreyP+hZXTrU7I9CgsgCWzwxqk2JeS0
W6xbdEV13E6XzLJ7TgiIm+rBbD9YbWQeZGP17Jzc0Ugr5zRpPz9OVSy3IG2Kdu8ngX6GXcLmYND+
2njsFu9V0PT7VGioML1Lro3KexrDFq40yv74EI+tt/PSstoTX4JYfxId/pDBN5i0jmDIfSqcGzkr
tbfT3n0aTB28w+FUbfOme7RqUIdQHLviyh90fd8q2iabLG9c5lC5eqOVmI6yQJVt9uh059nH1pCP
00MXWvGpBUvziaCUilkbppgrNwjBoTOmvBA9IIx1WHfa2pR17p+gKMEH6Hht7fWIYGwkDLNOsLC0
oTwOc9rdKm1x1CrG6b6cM/MDQJzyKZ9S6lN0N9Ntm6EPsD3OFyuoI4DCcMXM1EO5P9A2dbsR23hZ
X7iFQF6uDfD6RkHvWzm1R5447Uj8TwkGzaNCXPwOo3x8XXNM6dahVeT2OlEVPiIOFv2mEeW4CVok
54MHVQ4KyIDYOevay3YaSNEOLJUrQnnw/K1NQnDVCiwJzrbW4PiXeAy6vagwLzxp9VSCJKdTY3ma
goXiltomQVo0OE3BIKguAuC0YX9dR3YHZ6PMlQSqGHb+kyOle9sp3e9CCLnvbNTkT13lVW9MHcIa
1UURrAEcuIfRGOx0XeWELNNG1h3TpyF/pzkHXIIcEUyL5pw2rkuojWck42MY4wlc1VJ0YkPPk8m+
I/pC7SzXLrNN2Krg/dwnqbkNCoeGeRMHTcnsrGvfVDg2PoF9p6HkByp4rqZi2uGSlUxjS/lIPghT
8Ignu4PmX+4zemvwCbI4PHRZ6FxUupifmajaONvEgjemFGXdhaV37+O0vMo8XzwMemJHkel83amg
ugBp7ek9EWIWpUvhhebWt+L6iyhNBuYinOCJTKVvEKgpYlYmbSVxc+RYVjt0bP2x3uCY7w91ELrn
yh4KEjR7P39P9qyy9rJDDLJBJ0awMMOlelybmcksIgQwAcQDb8elaG19ZwCkBneiUTataMbpM+bH
4C0BxdMXRq9wQpjj5ngYgsDCUZSDm/HqpvosQFxgNgGLcSLeszuNZP1Ga2T2PfbZcuxYj6K8Oc8c
1t+2vq/3oN07ZsxDGl4kta8+GZmBX2FyWIgRX7QmE4dZqier6FtiDGJL3A340mA++rSaJSenYz/U
yBOQZJZkjZVgYPDJYmZwGwIVBWfnA+3P+TAXMZ1iMM1EMcjgkBIIxHQkZ9jbBb111MJD4CedOn6u
hPJukrJN4xW266ZhqsGwfWVXNk0NnErXJhJHbkYVb6LarnexH5Qns42LfVnaA5iD0puyFfOAEFgI
xosVFwgOnZEvcpQIZYQqTfGpcbBgTFXonzpLQHK07PBujBP/PpOAQPD7CHVtJeQzxpw2P0mOA8di
ZPEpVKvXPU2Zu9hp249dJJO3oaXJSwk4uau4LldxRNKGOc7DG6nq66wUJQorYhiHCPqHxZz4nprA
WDVl1Z3DeJpvaw6ol4ylJO3RBIpbaMsbLzL1TsYSF00SzcM+oZfx0E+xc3KidPyUGbJGkdTre2vR
YdWTNXCoD6S6whvYQnvmzcFlM9jHgH8h+K3YN77EPk7GEFguyQWOaTzWowgf7LTBETTTKy9cdlE9
1dWl6fZzj30sDDkLlvwwBHcw75rDAhIj4xcvcPRnhYAMxa0ZYj1o62tdVeK2ndzwhmQyqFNNY7Bk
wtKpEys62DEySlUEExN9MiZM7B8q4QzhZRZgHI8ezZyg4rW8obgruhAH22zX48bs2vg2L0Nnn3tM
AL2ZT3xV5nP2CTTJ+JjMHpIgNynE1lIV06Q4i9eFjyxnTdaU+JxVoSFRb0J8mc1U75KG4LvQ1KJd
hYEdfnT9NjtaGFRuUQH0e8McF3Y0Ko+dUyc1+SJeanBS9PgVZyWuomkgnjCoLLMkPifkHB+paQvZ
DTdpGDsPKRt4tzJ0HuyzdBKHErLlhyoxUGMOTkY7pnWdEJrV7O+6wWgeyGqB41HX/UOMJUZv8X+6
C9iq3jhtMu1MN5SPDFimrd3VyDBign6WNSebkQv5gZ+yMXb2Vdd05cGmxbhnfXFuXBM9lLSn9FOo
huKTsrNgVVaDuogrfrl05FjNEMBBZib89gI1crmWqevsxqQJz5HbVwfGQP2jHzXODjYupDiZTz5j
0R5PQh9b6kgTBigaM2zjDbBTddcHyr6aqsC4MhRCSl5CcTeyjL+xKMb2gWt3bwOdmPdT0ae39AYJ
ZpV9duvYNTBf102J8DO8Orig3TNfFpnvIG1V+t5nGbm1tWGtW/QiR9MP3OeSXitbWqkZz1kicpn0
p+lbGjOdi39TI7NKynw3hLZxQoWUX9t5ODxSVqAAL6oIEflQz+4lfzrchX5pT6T1ud6mxYv5wQCd
9RAWdn/rTaH3AeRSQYcu1CfcGN3V1GP0XgZm1ccs9uRjDFtl7WLaJLmFcMC7EbG1v/GbOsPkV3af
2kzk6aa3YB5EZj2zbHjxW6mdAf2QLKaLqkVVvh5aZmqrwMMJCz6t2hR+Uzz0GQC3HZt399Ez0/xk
Z8l8zATh1+vOsAlyHGEHXXTtDBMXp022G8Z8vE+qIjsUMgg31aA7sAlLSzIZav8dXfT0MUwRj3oE
rgbXeH375ugHTFRW+EzEzpGjKvZ9ZSZIE0C0seFUCOFynSHFmxvEFgLUWpinpwFW0UXOV/GFIKfy
3JiZsQOYFF6r0pe3w6yrOwdBQr4pA1vQfXSB2REDDd9QxYJduVb0VIV+J8NoZmsqbZ5GbaMy17Hp
0Qgv22NeiuBitJgW4hMI74X0SJ9UDcPNtJH1s+OVwRMmJfupNbv4Q+OUjErbqL4xdKueGsO2LqfZ
tO4Itsd1qpLIvp9iRvl5J9PLxGntM3DL6DPMZ5Bv1GhE7/3+sOZ/a/+BCPlvDtXfUVfpP7zEvkjn
65/4B/aFNoJr44iC670QpBWn3r+aD47/x3J65P8H1v4vuMt/TnSWzgMTHd8B97F0GP7uPTDRoZVB
OeA5/CcH999pPSzn+7+PypxbOZKDhmNChEeGNsByxP0G+8Kq6jRTSThiY6oHz+gzrBVltwqAq3zz
UG7+/Cu/PS0vg6FXF6IBQKvB5WqOZb9qNNBlVCoogZZUvj+ss7y4zcr5WmF92ZEddFEhqvj5BV96
br7eGYUSDHuLp7g0a17eWV7USH8GSqgZpeCmcb1PoD8vfTO8D9vKoDjMaSWGv+in/OCiTNnwDsGV
p9XxOmrnn5k1+fKX5B3xMUE5JglNStKvev1LgsRyutzAqlDM5VsKQ2g371rPfPfzp/qDq9CkkqSy
0kYDZbS0Xr55X/yOAXq7xBaa1acBI2SavbcM98/V5L/srHx/EcJprKWxBitpYQK/vAi8FMfWPQ6J
XntHLzlXjLGaud/97q0sV1lwEvjQ6P3R3vv2VhKdtX1o+lQp+BEmxVHXxvzi/eIqLy2cy8+yXAVv
GvFhwuRjf3kVUVH9WAOaT5pDdt5StwzX3nCdTx9/fjevelF/XsdhakFqkW3a/qvBbBJEIypVYIOF
pS6cyTuwC/6mwfOvm+FXh+bNp0WR8PJm/sWBZN+/JrRLccb6jMs9vvJX/UQ1yNitUwmSLYp5QYpk
pgCwt2NY5L/4rL9/uFzJxXK9uFph47/6Ef+b8aM/ugqhmCYqN65hv87QiSOEzEGULLGVFgJvJ3ob
jcXT774m3AWxMdJlti/l1070N9+vkTohzUT2fzkUG4aMp8Ju735+iZdr4PKScAneecmtuDytVy/J
PzMx70dP0DaJPULj6EELePU7KYQFoxhxgOT5BHhRAScgU8x8+PkNvs5sX+5QmKZFvpDNWYC2+cvP
AC0c557lW3NWAEUOjGWT4jwNoBBXoEtW5k5e4nNzMdJ3tDe3IAaG51917r9fV/g3IPrAReuZUAlf
3SpjzX9CYPUPflpGBOymPr+vycji5Y270tXYnliYI0N81JH/ngf0VIX1BhnfG8X6sxrn6hcmeOur
y/3v0uHrC8WMRgL+YOIuvisd/h0X+++42H/HxX74d1zs/0Rc7Mtjzp9rFfk0sEIBeiLfelVU/qsS
35ctCZmSJ6SLMmE59rxcmSvNhHByabmVUEyOEQYdfxXRknzqW6cMfrs+52KgFpbN/WtF9OpidtM2
EQOwVecto46hZiwFSYvx25qqxv1F2N0PNnWyuQh/4/y4jKmXMvBFyeL3Vo/qaRXGZzjNE725n+/n
3/9mzIj5wZYZLnMP+1XBgoWryekcVivAkz1ZysxFIXruaq/eVBKwtqnbX+xpX88WL7c0ZJwU6TBP
JcrM1wk8/5r09+/rZ2VzyCIQT9k+w/JXY3KzgaaZcyhf+c1zYj2LBtdV84scqx9ew6ZIQuMgKdNf
vZdjlw2+HqxyQRdhrAULpqzjaPa/+Alf6xh4/ylnuRsKBGQU6DJeviR4C2wXwAyR8tjD1z0sGOK8
od2CmsBbSYJPfBjasV/B5ga3liMTBYUpo2jdkQy6+fn79H1pxvU5iS1iWfRe1qsXFg0WHY0Kn2vv
pUesII+RH86rKnOPUleffn6tHzxfBwcMEaPOEl/sv/oNwZQ1kY87cDVBSUeB3o6bOZpI5/CMXyWh
ff8dKofTlkN7w6XEd19dKowBrfOhk0Ydde4xdkuiyEyUvD+/oR9eBeMQvBabNsrr2lr0mi8xXV5K
FrsVU7oC57c+/fwiP3hqfMGIkpdbkfL1Fw+mcsBQxpJiwrONU7kx2nGdZc8/v8oPbgUqDSdUQe26
VMwv30kbf0ftLVexdLTNSBRhePmL9/4Hl+AWeFzI2hQ6pleXmEKSFST8sdVkkiVtp/7Zxbzwm7eh
eIl5Wqz3MII52r28jSGRozOMvGJsBgdGh3rlFN3vBZ+xb3IRhwrfA4FNguzr9oU19bkwY45U0L7G
S6gK0HdV7//uVsJVmHFLgqY4JgKmeXkrsRe3s5o4v8wksli3zW+vdvz9qO859S6C++94Xa3Arozm
fOEeZull7WsmgiKOcT/X1u7nv8p3rzD/+iXkV8ApXg7yrxZWlQK4FZq+0uywmmoMykAQcI8Zm9+/
Dg1b+rY2V6NT/fKR4Zfre7MsKxyFQ3DqnMA4VHkRb/IAF9rPL/Xdy8wtLeuYy6NDvvP6RYN4oaWD
EgWV0RUIgBWJTOufX+FHD43AO2okQNVwmF79/k2XTKBgWMLwbm765I0FKNiVv7jId+WEgj6osGHQ
7Xdd3391Mm/Qr46eyTfpe7RyOrmNonIjbVbLAVFX/YurfX9LwqIWI6rcgTDF43v5+zT2EAYxlk6u
Fl9biAQbNzlFfvSL3+b7ioXTPvsqH+fXkuF1e7kmf7I1Mh4dsajTtGL692wTsbwxm46PlgYtBKQC
8yliEzeYxgfU8s6665FQhWKuH37+O363wyoB0c2m62d5vDDW8t9/UxKOC7YrSRnoO6F4MzV4citI
jCukSg9pon5x66+bHoqlAjkhAxIs+7DlX5WHBonwCQ+ZEqZRqOKgJPjWdNW77nHM28tez1vTq36x
UPHLfe1yf1MjskqhBVXoAxlVUte/3qREL1TbWhNyr94fotXQd1axAehlGNsqyipjD3bBg4gRJINu
z3YaOvOTnU1OTtBikMJEWw1Fi4PTKQQjX123HdjLOY0wu8WR2edPnRsQ9mGBJJALp+SrzcSORxGj
Bq3AXLH9MoESB8YlRnaMoWPLOzHVYftQzS7wVLNAMPGcgBXX28qfaCvidHX92cOaATXzCb7yCKqK
GXl3sHpPh2+zVqTjnni6qjpTdleEh2JLgK5eVEYS4hAP3fjSSUOvv7Grpkqf8sQp4EbFbdCcujRV
9cnuTeOKKXeMdN0bPZAa7mB1a+UjuEC8BjZgUX+TMFPLZLxRgTHtptJtD+S7J8lJ0uS1sbY4ApVR
VsNejl2LmYlEo07choHjsg+VdwfBpLOzPWoMZwuURx0xShLdpbGPihbQ0BtgNl7nbwpDjWxVsS9x
6s5kEyFnhSmxaQIkGU7Lv2GTOlPbY+GkdlsbThACW27GGJKwif1jAwMhwl0+CXHKGXlvPemimECe
CDTKxm+0idyxXpNfGGxiV/qYlPDdHBXgoHu/i87IJlYyvRqJaNlXeoCejNtgzT893oVTVOzCzEkX
IOu8sWLHvGp9Y97kmuvyA0bHrg7rgyHQmQTasi9rHP9b2zBtNGfCZ+wSyWHX+Sra+Jk3rGtu9qIG
TrAxB2Cojuzzs5OW5hnSBF+iIBMNoXG0lWHg7cvCKrfaCmA3aRwJqYGKldz3JQgniLY2/oDrsoks
sgiLeFcGPsl+mS6eJvTze+GM8c6Iq2wN4aI9Yilvr4mOaE4T3sbN1Jb5TSV64xzLwCUB3RHbBIPr
rnaCfrM0gC+IRh7XednInTeoCVXK3J0riyApy0Fw6nYi3BqDI7+AlpX3MT6R+xQzxCZrgDBniSI3
royctd+N1J6hZew4PVa4bUaoNOS5PLeq1qe2Ny1eCC/dNyaaQKsne9CxOvMiR9G4QzQ3grXpy2OX
kj2okm6+rvg4NmMRYVOq4/lRyRpVk57F/Tgl+rKxdHaRe5VYyTgVK1xFAU9SJeuorrwr27DJuDVm
4zTk2jyH9ehtnJxUe6Mt2osCwx52EZ0BKZm7PSLE/gDm3LwJw0xdJpWtT9htcE7Xvb50QmJvmqjo
D0akTMDhmTq2vjMceKlgtFLh71MErBedqaJLL2ie7cEK9r0/5leskjw5HEogwXq5Joh5Pqd1S+87
sd07/o7ilFhGf6cM27ybkWMeFIzYnWRleJYEwx9pUiS7OB0Soscqd99rPswQOv1Vn9cKUDGb/uw2
7ZXvR/WHvJqNC0fq6W4qRHuFRWfeGJEvDy119Zbuv3U2pqJdx7Ebn2Q6gnnFXXycq5RA8WqChVIL
8W7CLL3tB8vbz/DryOZRrbVSZUX2V9PP+ylNp3dkAMQg9Rr3wsi7eGOMJiFi4LB3UVk4T9Voi1v4
1M7nAI3MXswlotdqgASQ9UQZTII0ejYOPCN1e4nsKdr3rEmEGEInETo0WOnc6JRaibUnF6i66DOj
3jth6sFstIf1/+PoPJYbR4Ig+kWIgDdXOHqREkVKmgtCFt6bBvD1+7iHPe3sDiUC3VVZWS+zRYht
GmfTS9/p4AsdloS7LiNIGeKPx1y8PBg0tUejjmdY4mPz4xgcIK5ckoUUwrdzLphuik8nMdna4xes
7Ke17Q56PDNoH63c/iyMqX/qCFC78BV1ByBMBZgoW/rqVSi2GSRK/GM1cHQBcGdbw93GtJx1fqN3
9uHh+YmJ65OK77mJkz9jnWSF+19znureyiAfZuWb8rg9HjgeFYJ+DyXMsEtCwZpGU0gd0+I3ibMW
Z7k85UR5lXp8kKyOVW98gZ21RSaxXlMtIfOtqs0q4B7ngFFiu3utcCc+rUCmpt4ZQyEpcCNVtfE0
pdWBv6V4m3kwrCMyS/U+R1N8Uyynv3dAdJ7XeX3smtvWHX93/pHUeHbdKo9MUBxQH0L7Ebuqx8Z4
F9nQwjHKHhGQD+qw5Gmtrd/TVqS3oSo/4HAtV1yY8qFukk0zJoe1Vntm0prt6nIX+9YjzgsOpp2R
j86V2dbmVc9kwVOVhxSJO5jgn7nOLocjxT685FNZ6b42VseisMnVWHvPJM7LlvqNUbKq0KPF6HZp
h8rQvU5Rd8QLsifVpAwUPLmHMS/eUlULY8s+m6RC+ElrY5tu5mBlGV2LVzMQ5H/tEpJmJngOZ2Wd
bUid9gGcPaB/HHoBxJFnJatfpofnywXxIvtN13+O865SC8VXSJ/HnjsHMUupxrQjyvGtWJI30Gn6
407XvLxKj2xITt5ILhnlXti29lZuQqjmh0n9VqIKVyqDMhCS/OVSZxwQw3J3ERKAGNy5o36dxeLL
Q/kUR2JLjM8rVUKgLRafJt4rUfE8zcvzqhnXuYCIgphioaNIKeZZUPsOWEjwWZZrpNrvNBpPWiHO
YwTnc1bhNJjfmtxhctMJ78kMSHDq4rAY1sVUpQY0pZqbSiZalqf1IYCRgipnGR8oA+45q6YnsRmL
laL9xDhQkhVAKAuwm8pvmmqrt0C/Vel31rAAOzO0S/AhblcCFE+r/tdI8GY7lfqB7/tv6qMXZyDM
APzQsBrnNeHYovIiioYYF4ldDphUmadU0zshw4r7wFebBNm6S1N+pBPQF6W4wpujrAat1VgTjHAc
0+Uvr0jYZ9zdaazv81nCDs0hpEnWG1YQbvC8/QKkEAjKkyKKACtPgLCFVB+NCPq9MtuBmJ2gIed3
TtpNESdfJSmgJFriFiTzfVh6TjQZYp7iWloTWFoWGOmIgrYOOai5+GYMTryNukfCK8k6cpMdRQxa
h1CVI49ksLIHW414orucL1mop2HUd8Bhn9WkyL00x5kTtflhkECULDrDUo2VYBdwwyeG7GDUpwPB
T43XtmPrywk2PEh+o5ukTQj64VpOzovStJMbJ0a0c7paumCtdXAVdkQP80MuJYnPFI2a6kZYSxfn
R3Q8hXLqKbnyT7KIabM4973EaV5mdfiu2O/wlFhYnhFL7/ZsXssGQkLSk/k4FWGiiwe8UJwdVkyc
kbyIdeXbEpP1o7fTrV6je6n034QZxW5r93t1/Gb7BERDnhALQp4hZlx1SkaX2yr2IlX8VdWHtK4r
J/a1WuxT5eSbcjUOmriWljz7CvsNU4oezXFy5A+8cCqnaFXNBdjdv7Gw72uzAJDLc21jpPMjoUp+
z3LlPM3Wye6nv0SAkJkyu94bkfHa2M33zIqwC6F/8GjqDwThgZ9PDqV4wCYcYIDNAS+i13bs7taD
FiaVei/k5jdrF26vJ6MmiBMy8Tq8Y5l22W38iVIJcn+3J+dpb2b629yU3go5LFL5AvB6N2t66mP5
YuG5xIl+gvviaaJwV5tjNp54AAtvSTtfXm+mIlw6z40+WK7EokFyJlnJV+i4MopGR0ReE22p4VxD
V7wYVCuYrpAdFD76UxFX5wUQXD1d2rLy2GjZ4vt013YOe8CFIpl2bF2xbiEhCaPKKhxZaxuocvHq
9AV4sDlQqspbCzJYEjzahDe588AD2Q0YnvVnmZ2H6lGb9xcRf04yLP/6plKNdGXBe268tFO+H1TV
5YG5y3O2Z3UgzKCvsR5LZNkcH/FsGtlLHPFatStb+vNhbCCZzCUcL3tTG9VJX3WCon8GgF4PbmpB
hMuiSa5Dmm9n3TPuTlCk1yr+sVfHgwVGOJH52XbfNvmDbIMBhI+EuZ3YThpItUztgRUO9asxZD+b
Ebw7Dpb4CxKBPzrCT8pbmQ2vEwCvBcgCMYHbPGW3gt1+04k2ucbzDnAhldVPpBR3LA58tITwRPCc
hKffKbRPWJLDJfmkGg8NhiWzpm/imgSCvnG56oO+StxHuEtkObs56t05hwtLzaiCQmjaci9RchRd
t2tZ/6jnlWwA40ZhtCOc0O9EFIz2McPkS2ImuAGyvMEoCqy9Yum9pXyQUBKvqb4q6g0j/kvVyZdi
coyE8G1gRoCF9qr8wRJJsKyaW5M7m2rwqMgK0Y4oanz9k6tPr5Ba3InDEISd6qw7whr90lI2o2X7
OeTinklTr/SbFvJX5yxPIztSEKQLO2r8JDlSro1gtn/gYZAnZbAW1PKrnBiKbfrlqo7HQlwrsZWJ
InfEdh13GTsyhiQ8wSYSHf1jJrLJKCHr+JtJgptDszbWF4kHW5Zyr1OiIDdBL9dPtl6FZlERyhf/
w8B4XCrtTy9Mj34o8WAJeqM6+vEYb4dCeTVK8ubljq4NwgYOlOlH59yMi8yXp4LyASFKGZaQleSc
mxIMBRgJav8o9hrR7KfYOjJsuaAiYLrPO48Esq5bzv18kiB8Aww6qGQ+z8ShqE0Mpjl156Xb9Ny9
urha0YFBkk1ShVCJ8EQuFnqQ60rwoFkb2oB3nCJTtJuFZpgzHRq3uVkjmrVH9iYs9KIxCKW3AyUr
XHVlJUP5HHTh5nHndsTR2g58YCQPFrO36/BJvrmHKL4T4jkd7ixpcz6ek5zoasenBg4V3iKoDsee
7FD9KcaTA7A44ce3ntnO87XmPLT7SX4lMtBSUl+n0+scDwBeFnf0xW/sfktod6l4FpQX8WXub1X+
NOhqoLNUYEjfZAAS2ErVrQQxYt9k64EyCLcw7rjviNt0WZXfqqLn2WBxjRYzHYkItSxWxMtNQpZ7
H+vEuvGzmo1fLjJF/cCOBhsiWsHr8q1Pzq5gGaMreEMSIqJH+YVMHhbO2Y1kT4YYmIpxzNfavTUm
X/JKVDGEtDnht5stHjRRV9I2a7uje3M1kAlCC4U6eUr5Ty4ORXtsls+KCKkGzWaN/+x/UWNxmzxV
6YO27mHGcRUuwXV9UpLcA42bmoE1/0vlwxgRpROYpMGaKKnwL8RGdBs9op07WajSVrKlg2D1BE2w
HfhPw9J+7YtX4mon9ACzh4qZcuT39KO/OsKUtipev/qTBFPPebLhVwzxvEcFdCUdNEle7WtuiqF0
EAC6zWNrpnPKQ6fR3y7TPlPZ5dPMn07krrTGwLK466k/G+Y7FW+2ysrYj2kk3po/qeyjzbbkoZ+D
/KP4MIBkN+QGr+VRd3a8c7MDJ1BuPcK/PZS5N2B2B1nNt1FLAmGa1li7fmsoukPd/Y6ScYpVFmSS
uR0uU8+KLnsEL6bDErWWJf40JUmYNav4Yu8t39YrCyzyOocjoFsgGMgA0M4NK7tUnbkvUx33fnxK
WVytZ2sbNR3J0NmGsg8BJ8RnGhYO4TzPQyR2tfaqNzebx4GdQqaZ16KKDp2cBfBmQwDgAEPNfULo
htwNF4tKMklMGjOKAtBZWCZ3pXy26cmU18G4xNPJ5KdWe3srrSrn0L95kdxRl055/TEpsAklsoLy
sDTSt37hbH9w5c3mYExXKZMCHI0+0x1/SK296YSJNft9TxNtvMvW4sPuV0yALZbwuzTQ621pvjtk
bUcFA2c0NMKY6o9BeushqChpH1gSaemtza+l8eP2uZYfbxn3RXxtkrshv8vmoYueJrhkhvXECu6e
pKSxeSZ7KENFVJY99arJJmozbRT9Oy+WndG2Xo3mR5Zc2SzQRfJdPzmhmvPuVrBgy8k1Bt0v9Ndx
3ejOS907vhZltG/1joy5w0Q4Xzuz9PKkg/m0NksRn5z1QzTVRsu55VhiTU1+X0kQoa5UxtNSbav0
ZtmssFzt+l3j5DdpykBdmvY2i65gYT0j263soVRfur7RwV4r7zSMUb+B/gPCdU+34Zpwo0W8nSDV
D1tL3FLnCejeog8g+Ap/HsN1DQxUALtytSQJyKxaB/Iu+WkMIn2KY9IiDAe9WW14QgWLnZFgf1nw
4nOhQsp93NWojSDtCsDkRDsRh/bi1CQqOHnk+KbG5WXH9ns6TMLXct6fGRJoih6yRlUwV85t1aZn
uaYvRX+PpGHP0GbfinIzNOea7G+1vC5qsi/M9VLKpp/UsjezkagXaKRzQ8oygmru/CtF9mVRAUux
5RdkM+vLaZXfR21HKpzJ99B3bNB1oTE0KA+h1t1bi1zmXd9TcEoXoR/j9lX057l8l4pNVVQwE4rv
NOFBlYb6MOMDVVThip66Ua6Ic9c2KOT/FmESVW+bZJ/l5DE1r48VSmfSWN4jULpk34dIpt4QzxR2
e0mO2VYefa55r6CZq8rBF6yExsWxa8R+6qfKB0wZqDaiwjJAPm8ZA84e/5/dIJMEK/tyau7khiKo
WX5WTX6Zqum+wqIB9Lcx2V/0ppZTt9a+YlYDY5Y61xJ4nqR0PA5Z2M2jNz4QAFa/spO0uinBke7Q
/cZScxmXQCHsaPggEmwyQX2qmFYGhjF6vOyK9lVLb1FDvbT4rDqetZkkqvT50SzX9bSNliyoH3nb
83YtxWcmUfxPD6JmFbA1tc8R2eKhfLPlxRNK6OTbrJ84XonzI7upz0oq8pZFfyeFIF7KT3A8/T5i
nyqb3ktJ4goyNqPc+Yn+OzWHlSrbKtnFVTdmSez1cpSUJpjac0yuJfAYUs9dAFb814zm5f6pmB8v
Mvt1eyfdS1EIgtfLF+1IaO5WNMgfMieKcmLjmc3AIfVSQ1ynlZskWYOWvKMily+Q/REb25ukWEej
fzKUPhiEdWtjWD2FJ2hx1R60uCYBpZHu+ihvMgqySE22xM0albg4WkKEn3MhHp0SEb4xi+bEG3kE
QxEBy8Oqtkcqpg1lKfR0n+L4ReEqV0EnjUay0dLG1zt9J4ki6Kll6vxvZHcv6d9lKoiZgTG4KcIu
dem9kgevk77FXO1U+Qevi1ew3C+hSHTNaWruNeQIw6DM16O9SM2jinQJonaziI5gxYm4b85M8cYA
3XMsNazkAlRbERD95iUriYTJErYgLB0gakATvbJLdkXcvWZ69JIOp7FZQzX+4QQicOKVdjho0pWu
yqTyLrhnpCMG+V1ZdOE4PQ9cEvK16qwd775sf8sUg+Xw3nf32uC7K3Z5d0tyuKHUn2SpHMs2fo3y
nsOAJXcy1XNDQHMd/yrq/1wklFDtoaa6JYe0WCj4CuCKZuDQl5sNYqI9ueRr+K2me4P4UPunRN13
scJVJBHcd0KcBLvWe3rztiR3ojipaOhFmK485gUSi+BCC1q+ZqWdzuNwNjQ2emd739PBpJrlp5pG
N/1CHgBfDzQ6g9dx4jclSDbQpPpVcV5mOLnZbYDVzi6jJp6lmvZUkTbx1AVd88+ShlOZKK5Z0rob
2lvEr5o99qr6sq1nmyFVixm8qs9zwwAapGz70aur35MQ4czvItv3nbJtZts3u5ZPs/wuoDvzyuAE
IbmFo8xmS7qOpkfPRdXCThfXWQdC3vAMIVyjI3NT1j3ZQURHwE6XPiQtjtXm6jArOhkAiZ/k65MM
LApSMYd1HWbWENDq00qVnFv1IbcZI3XmJmI5Hv/7aVrNV24Jr0gknzXcI7rzTozgkvPIG1vUlqRj
8dj2U6SGzK58+tCggaA3Gs9pQyfbDq5tzNuSF7zmBGJHlONaDfJZ30NAYzoQHzs72hGascP0c6/z
8pqWZPSYChHFk98u2AoRTnJnfNCVA3gHRLnYQVpMAaGjm0btg8rMA9xdDEl/ZMpdLpcymPtop6bk
E/XOR7aCssqVLfC5Hdmvz7LzDyDUOVmjcwxRuzHgeXWUuBCEHzf8opf0nnJAFpJfCt0DcrDL5Yh1
/cVvY/uaWZyNqRRApN482PyFau9MOLKeBSnivEbmRleqVwQOjXCn7H0ywZUtFt0Cu+q8dQ77oXBZ
TB7u/LethVsReVlPKYTd+bZOvZdblSfl7VmFdFGOxUYftU8pY0m9unfG+loUv10Vh4sl3mahch9p
T7GZeC00ODmJSeDod4Ph/MWz85YAM+8ame/kcX1cJuiicf7SlxyXhvwjzPF3IOjaNpVgXEhPWZr9
I4KkbVqPioaEintVK5uCHHgUKoo2SPIoESuheeQfF7Fv6+VhmsanegAUu3TITsdcJ4u1UJBEas8w
wxZCnTRtWZ/f2+hKSY2EjpIGgHmD4P88Zk5AaKvbyxO6r/ai9xIE3nbnmO9NeZnMf0S37DmwIect
SrBEcQiPMdDnac958pWnfEYOXrmpf9thOOeJjjJZMKzlSUd7yPgcNiUKpMPtaOunXDH9fD4pgvyt
PFapkee/WvpK1gfEIbM+1jo/wlekAipMBhLlz8LOcpFJPomrt4HDJFGyj4IgUpTTMpRjy02djD5g
PmXqW8crN+e/g5GTMV/QSBLOFBvmflzvKYa8R8OzzOSbKvlTEgWVXP/G/OrFKHvYXbZF3PdgavKQ
mcumK4dtbRo+aFsvK7+ngkxrWiazDVUGXCIydz1RhrCkQtZgTvNSnztIIllrXjQyDKS626997xOw
stFEHBTzcJ+kBnps9CTWJlDQUrmTjo3S+laHvtYkFxVJwy6lX6TMu5HfMucnbW+ZBMufbMmMIz1W
BLVu7+vrGagh+VZD/XiDfV3+bDTusxzcuKF0XsfbvhbqwUA+AGEXWkvn11aFjzbbDg5hGMwpxCrC
KZ+Oaaruc0KHSvE8j9lOT26MtwilavnVEtIERQjO0RmuwWEdq7Pavadw6eZxvtfJEBJDzYkVHyVy
5cHSXrsJAGXeblWkeUHTDVnjlTB6GDHfE4HzwqZ6GLW9kcIDLpJhzwzGJaXZ1dP+RdMoBWj6O7QX
hbKpskOTm05a5o3W538kgPOSNUFRQLFGLAnbGYKR5YOB92EsBUYccW7M+mksjL2s5IHTaP5kx+FK
mzSys2+j2RqGN5fPKF9w7IdDMlqvZvE4hEhv5G9ssSr0TILR9UCXMV6UP2TCXFoTN8XcBos00OVD
3x5zPsIg6czRR+VZNiAmjuNvvvZfYzZ95c6iUU2X1iaZwbXMJZOpXMtNdxqX73Stn515fBJ8SpAT
BRtzUGAwDiAfMc+Z0QYjWBSlEXZWt/BLyItXAWPxXAFAPidtfbMhjpQKu3VWxVVftldiaoTXq8O/
Uast7k2C53U4F8Gca69LEv/AmL5LSf5r1s0dGeJ3XhNqb+x/YStagAUQTAOrpX7NGuVLQI4FVMRw
CPf6GGitmEKJWdy2GnJjIxi3LY+cJL7qphvJ6AYQTudeFxu8QUeSiM4m83+/1aUfTcsvZlek5NjP
QdVELwAybR/HhukJHROb7cTzpsr1myo4fCEMPR7rVtk4i4WsSty9p1URMAN+5hdC8JA/yLL6/4Bo
e/WveQCS4kJjgj8JQuRmFd0S9uQkmxKMeQVcZtdcZRTrhyp0wVTCgWhoPCqG8QHzZEMg2GUkRy9e
6/3QydsEzPdYqa8M9pgAgcmZrSeAuJavKPMlNnM/mvSXTkO+r7gKddH+kdhyjWP1HtvpeyNHZJWA
ZCQsQ9onQBTAvgKk14q/VJJumhBvcpbjNMmXmyanECF0069Gk6u8/rDSjIGGMh4gOd9w8NxWMj4q
sjFcUJdnw8bP4lgglKI5xMuwq3AbIIpbL+aYHyepv6SLOJpg0BnYbPHS1pusXN/SukDwHpJXNbF8
Qgc9Z5JgTs/kOiE9Rk3I1sCnLeAWKEBUMuciz4hGc0V10O6jfP6AVX9s6h4FRj1kSJJAo3Y4ge62
lZyI53s2FBrSRlFxb8sk18wrQ0c1nJ0h6ASQH4449JAbi8nHVC9eah3q4igzju3MrQBo6qFRcJ/h
qPCVsSTFOn6e0hn4t2of6r74SlKE477ycHm81Mn6xyzkn94uWzLJ/UEDC2oMfpxoaGm5ca219brM
jMrMFdiIZOZHKeLE0bB2mJpC/RW9OUJ5BgeCKJ2fiby5T0VyEkP8WYoOr9J87JA/IaTv4nptQm0c
w0hFCmjJhIQA3q8jIUrKU6PGf+iufjfMO9xLux4SiYsKykxea8iqoaQoKXTA7yAFyk85s101xcyU
IanGzXNut67ScMcq6abrCGBmWltK817KVfKOe5+dU82NB+pUJgmSah8lafxIC/PW2gwg1DyvkAtR
0mjkWKo8L2pO+5VuetDvyVIT1mIyqq0Ia1D2CdKPDap2JvjDdmZMBisa3yjnL6sagYpOqJS/21S7
52I7THEwN+BduAFVxoaFXZAxeZo66t819tEwTtI0bMqy3EHZOJvG8Fol9W6eyucsR02h0ozHMhwV
6VK0v2lOipQRcdja+WaujSCJqmd7Kc6cTls1HbEEae8dIxmptu5jLm27+mqt70Z9h7L0KstS2DTR
P+BWYW1YL0K9YFB9irUFQn52EEz7RAZLhbYAr523LtZzq+VBYpY7ggn3UEdiXAgMju1mby3Lthhq
z3GOFWEFirb669L7A/TXiFqwctKNKlkUh9o+a0fueN0fcvMYp1/qQ6qT2r1mMuRWXnvnq1qKjTrg
DmEAkSRaYC0UWbyQVYSX3GFu5vB5EEz0F2hN/sh0r3beZEbEHboBQjTP9ML6ir4HgHKqbDJ6KtXv
uUlHs9nIGBjk6Jco83Au9LDV4BKOVCNtFVSW6eHORziasPCgheeod4/+qOampObnS/sjw+azkDB+
jYu976yTbH0yTfScgUH0mm/xgKGuLbzczR/1465TbmpZbVv+0p48lywJHg7prhw9Of/Mq3vT49tb
9A9tPi4jX23LrAEnZ06aTJIxeBSU0aQj5binuF7CZYpdUbymlU4FraETWL7K+GUgQgifjRtBY83Y
SWLKtG1IgARhM77AoWHEKO3mYt47S/LIfPEUqaRz6zATDD7BYp6tHe3yw0ZVhx2OCooXRTnGxbOy
ElRIa6fVkxt1SOyFQCupqdPIdKprLngqXRBfIY+12wkO8QkBvXLr4ducbrgvwtG8PuSm0QY9R4BB
bDhHp5S3mix5q5McQL14tV2GccWhP363CqF5ht8X/On122LWE0PvUsceus2KbMiErY2YLg941czS
x4P0peTJi2KIoEqzY7q2p3JNAmPmvu+iXeWUgR13DFv/YuZConk2p+5binu3Fo9A0IxxLskXyFP4
Sg+2PfLmElYL8t9utA3WfH+2rnrH98DdbadWKPdzGE2w/pRyp2f47HiLrbygUf8Ek1za844EK078
NVAbDIiPymXhnuyRwifKVL1wYWD6OAGOWMX2caL6QL18Cvp/HGM+t/ix7eOjzJga41ysvWNUk8Tb
ZGWM+zLfgL4FiPHeZvNnZVoJdeywX7S7QmYNJ+ReZsrQZ/JJlFk4MLVSy2dF/Jl4VmLamTk7tJX3
8Dc4/ckBvmctV5b/XTJV3aKut9USBcAUgsJ4jRhYi5dWir25OpUI4iYv19CQGJtKcEyx5d9mqbpH
nfylgOJLa5O41ho37TS2CJjKW7WCjxudG2j1xwhcbGe1+xOS+l0MhyWbGU8lCKqJiDgsUNay3CPN
ad8XBhDO10I6W9DZMd4fSbTx4Jn4WLAfVGoa/f5lJfgKFBZTn/lQASJfNMUrmI6T5OBmWnmSs8eN
OCKtda5VdqSDUIL1ynQbq8ybLfGX6U5Qmu3eZh7Ckz7wCJa1Q/4aDvz2g0f9nmPIa/hqYWPhCkmv
4ELv0bzwWqJwG7A3qwjYeAtesNhMU+c6+q0vXirdE4J9eP52VIZDExO+dcxI7WWxbnW2OZ0OPHv2
wdoFtMcxiUlFlbfIl/CwuawFmXxnk3gc511tb+b6XhJ07gDwWvX3Uvs1GI/Ye9O4WLUSoJhwfqWF
N6CHDjIS92WYv1cpaJ1gVj+VBbZXODFUYWzLAHi5KNzuVklQH68fNgBcNZR0vViotcOOUxHin2d8
lct7gYLS/8r2cc02aAEK8VFHbdpEUcC7VBS7rP/WdQ93Iz50d6EvNJebCkcN49dqXCW4k0pxiPR/
fUm9uSmZ2KVmshHxfYaxo+DcBdZmBKN8tbWvOcPlwL7LkySmbW/9w+0AGlMtiLZxxl2srrg7i3e7
ug1cmGBhg9Q+GzSVRr1V500cH7RyM0p7BHQig4MapFbWbvSJ3CN7OQ/5K9WXpyerzwMcWYy5/0nd
s5n+1fMz7Ma23pC0Y+RPQNz00m3Bqy9sQv5IWuH3b2a5sWRiz/CmfNtkCc4ja3xwYKdNoR1FhXjZ
vBKdkJXPuAQyafQUcReNR3lXGT9pSl90NFpaCsDqeZ9v0rc2wt0JBehhGWoPRnTrjN0oBYUN4zhU
2w86WBmOQgRRUOpDJ4VjX9+LemPVLyA1A8xhlb1Ta79nGmy7JU41Cdid1AVVdFvnP0sJ5ktDX2W1
T4Xhz8q1wv+Iy8qyTkvHDPi9MFpPFoFaY20myOU+zBupu405iT1ICPZpFadKOTTlp9zrPjELj3xs
NXkzJgAxNAoVt+bbnG6K1D6VU7wzpctUhrUyufiwLkip3DVe9BpHbgcw1bmMc4Zqv+XyZNSupVRW
m8r8N+tigzXQHep9glJR8IcG9CGJoU42GJ6jxZ7AlZ0/K/M7BqGh343J1VldXq14OXVflWB95WhM
mwc7N1JCmOfRdDbrW6duuC5rQc5wzh8Ny2RHKEzG2zMg2783b1V+jQxO1m8anZ3J+AyHSYQDT9tG
EgB7lJfXPr/wpFjsHDjaGeE5a0I+l5FFBDYz0qZuE2E8R15Wn6wOER3Ld3eQyzeVT5cnz3n9O+aI
6UwuLkbzREwIFtAyTNRdJnYDARDzRYnS/bIErb5hmDJxiSeTH1k/2DVTa6sBh8Nijw59JJj1FSSj
WuDym8VB40t3aADyfnlA3hiJNilAZK/MA4ICXaDJdgao2Ne+Ry4Z+GsVV+/TbN+kCeKUj8soOZNT
4IER9nlxGlhoeaCNBJZuhcTSb3Xql2cNBYzFKmxr632WguhxrAkEh/I0MaaWh40hjoMz+tNnvP4Q
pJUmf4xPMEQHcoq7BgVyduN3sV6WfksEhzvrBH7qjOxXXzzOvYa8KIeDi7oQB7oa+9CTfRnfSEy9
L89MHl6N7jAt/zTpTeCmqfVfbd1h5+jSsLKCin1rwISACskoOynjTsNhgSMw4dfBA5LbFyU+KPW1
hLQ6mE/p8p1Vx049lnNEw3CSdYbJ35D5wUN928mVnHWVCc1EVPzZdu5xEUqJbyKVir+c9/+RXnJ1
RhiRW1N5McZjiSWKQsvRnqIEvJTYD3nvLxjdckqlAVD1abHuqdhSK9VmWE3XdDwKfV8Zn0X/YTXh
FJ/z7MPQwjSi6Q4M67rgmFGDrvxceDL1Df+qXn0zJzkx3zn2Dtd+MZV+ru+z5DhNvOr6dsaysCrv
oj4RhODpkYdhZ7F3NZZs9iH4x5PVJZTwTLZTH6gZEeq4AO6VTZq7/C0vH1Z/WIwT+V29eV6WH5F8
DTKZE4rXWpClN6R0YT5L8GaXfikfJ3CwlfwPTdwsPM32anolSknOP+NsZ63PDg+N/3VKD3ARgafp
GV0RUgaK1dR5FsffWlyQtab1OOpsKDBW/s6GATnVWz/Y7ngYd6iYJ6/UAmQrSw5q85sIJ7/DHjhK
5zK+l817k6AtM7GZyvUpq8O2H9wR3ZAD2on/JeoX/LaqeDL+v40OObNS5+Zor6uOSThAmydibLcm
rAiXL936DiAUQvF0VNPEj7PniLYfoKNbTl//cXReu41j2Rp+IgLM4VYMytmSLd8QdtlmzplP3x8b
OMAZzHRX2RK591p/bFjNAidJt1N81IMNLd1ZQVZ79zHxXI/+KzV/B/EnUr6yCk0Hm1oTvLfly4CU
sa7jYl0B3UX7QwzTVm7WY0AW2bsgRzv8Tragb3js0K87o/JIkHLWKr9FzwdSvIU/kOTNLR6Hndnn
Hldy0x+y4psRyNG0rzn5UCFXERhl/2Jcx8AlK3DfOuB0LjZzleF2shxfO4+67MEmosDnDg7btzAx
PEKQIbBeQf/S+t4d59Fp0yVhFvhEwc5KYeMsHNr5LefgIqw7ZQBMJS+2KhRY8IPD0woMBgjZDUxK
ydBzGixRdY5GUXOT8lSiB0e7QkfFcEt1+Qx1UQjnXPMEUs4l5aETT2WoR1gLhSa/fzHPYaoDpCqf
JnxJ704tFnG3hapCk28gA+pxJMVverZpEnwxFyt+qP5Zb++oM9J4p0gPvXHMdl8ha4EW6jkuORTh
+EXESy41ompE7CNJprl16+hmtpQ/ia8GUIeA2L3c3FF7I1K4t6mN5nY9j2RUD6O6arU/PrwwPqvI
9lXdpXONierF3xsdqM5dIQCy/JOfXX3rISrXVttK0mnQL3X5TotrYHpBRvX3saaqU3aj2RlpDsKp
QGkdvjM0HMVBCGArFVsOoNy5nDfy5JTGIy9fdGWuAouujFwn0PccwiDLpdMhRWm5gyXEaKGx69uT
WdbbuP0T+q8xuJYA6CMDMQ6MJqKUXHV7zUXxkwwmX+oqiWGKRWdKr2rkEicfae9qJ62qLvRoBFnN
jYQ27a+BEO7NK48TGqyKb7HeCkzSeBtOyQSgKyO8tnE+rvL+IQpXOCArPy9CVx9oeyEdrjkmhEjU
joqpbrJ2LeLAkRjBfkUEfOlnZ4QM8wAE39LwZcF+hxrhne3eLN91IBTRzQOnMl2BBYyBEGctEIxK
wnk8UmQvrHPpbSpepBvbUY34Oj77seJ00NCSz7/AcR5ya8zgzfc2/JDf08ZT6SYPE25geT30Tpy8
lWRY03E5Z/d++qJpp0YeB94TqikoAmW0l1n7meL10B5N/XuxRTWXYfqGVLfD6UOdCE2l7JQxlHsC
GlWYnhERCyELpz1gZ1WBlUx7EUKgopO33bgXUenHyh4lgjX+5aTdIq5v0sqFSvMF8RhFRJROoBmj
w66T9MgYbUndVGD/Ecy6hPYeTWZQnwREzdSnyBQ7dcoTRVkUbgRkdiMYNVVF1P/B89QELEuhzbE1
0V2nPwLplbG/oqPo0OAMyV9Wf88NnTTGd8wZJUP0giV3Akm6PUjTUS1pjhm4/pgWeCyofmmdVv4Z
CRHTMtmL488BXKWS1xWnk4izUXGHeBNXb2bX8sTspZJbc2CCUbcG59PwjotgUl1xfgcWWIPS8+xB
e+bKNQSxqzZ69anPRAaD9a5y4SVJrkz/Y87sFSebNt5FIi9GDlhUruvqK4nPUnSaVG8eKALsX3gU
ECvhNYpdqwUTYKHDOhaWoNujXVHK4zPFt/lRlH8KtPpdfOhAQGtaB7rVxGPQ0JKQJDTF/pGdv9Q1
eIbqGeVFQRtVj18cGzr/suYOAWf7TgYaBfea39t40xWPKHCnDkmt8jTzl8xSi2QvrN4M6U8uL411
onJ0RTeYV1Q2a2uDlFx+98E7sCLA8lHtlF0pSU4t/hOkbs4fU56G5BcftZOgUZ5PBW0IxUsVDmpU
ONCXkdhhGpSI7VdYMSc7pexUA0syNrn5JJgYvFDno4/qh0JLfXgzjG80BSvLv5ovfEZ64FXpqZ5/
g4pJgOphLDD5Z4qotWyfQcj1zU/B0m9ReKmRESpwhZMJem968A1ML15/K3kCaqdCBNJpdkVBuYaU
IXJmzdGbP7Xx0m4ryR/NzCVioSJsTrnhjPQyN/ai4JRC9H6OFnDVN3wZ2n7kaPRZEYAsgmwfTZyL
1D3PW0rOhekQJ6eaDSddhYFpD9FvTFGy+lfk/0pkLMYsbRP115w/w38aCgmK4FPlk4orT8vig9qu
May59fJYvyP5NOltpHGbbclEUJm197j/7BEUqRYKr7VkHqfpHI2OrnvaRFKov44ST0TuHA1rjhVJ
/IM+SYWjL+wqwR77O2tID1Ndz6curtkRD5XRYKsJN7R2rIk0d2N/snW8HWwHkvSrB0eDf4aSNPhr
lLtnXa9WVbYxp7UevHf+UwGEzg3V1Tnu+as4R1US6ufPlAz1uvxRw30vHSjuckSmkih1oh7aK+yP
YbkR+YWSZJ/QAjAfFf2NmkyrvIjB3ofQ8J/aDfVcO3zoAnjbI22W6j8vD1m6YGq/VFRRS12ZPirA
rvfqp6WrT/8M+59CsSfwnlXjHwNErhKa6if7SFfb6OpNKqErGuoYkMD1UBmIn5L+G5cswtA0ttY/
jZJs/Tcl3nY16d7druS1lNe5f9fmU9hurBiE9yhBC/gqY8jyFSvcvXej/4qjrwJhXB9zIHla4SE7
k32bVx4i2aDsLt1q9VYMOdZdybTJJx2w3Y50960agD5tyyU+63hOIuCW2U04THk6pmLLvpqOWL2c
rrlRDbaqxs+Z+4lPT+SgTo5F4jQoZBMIWZ0cba/3/xKAdbkHVtv5fuupGMl5nqzQS8or4lQQXT3b
z9HJF97D4iX0hKfTcHsPM4xS+WefQkHcRRGt45pW0WHkXKHoWvV89WKqp15yG0jzlLD8G7RYH3W8
Vr8JAru+AEBZvE0ckHEfeX6zYRLX5FPSHKb2V8IXV3O717w0cwcs9bUcgET4OEUEoFc9i4I/CghT
qRbQk8U2+zRC+hSSnV5+m0CsymI9gIKwC+OSs7xgBFuVFaw6FxRyjNoTzEPVgfdRZHyMO69Eusuj
BPOLsj3uvgQfRU27jbPf/4e2h2S+hVSfq8DXTlYCaHPmktbMefNnTvGq4+LuC3b1+KkqmJlOHajg
wNezlDpx/UMYS/8IQEZZdMT8rGQbq7g0wrnnmBb25BiAix1kynYIDsFSn2W41vejv6MEwRyc4Uc2
Vl35O8v5Km0T6s2A5gDPWS11VMDJc4KVCH9mSoARBnQMk1l1kBVEqeMGoQcGZshUXlmeynVTXAw2
zFj7CcCqxViyxeeUXJLmPuSbRkISufGVKyHuwGXXoFBWAlnpE7dggta171gFq8LpR9SmSwQJ4gbs
ZvWfov92wYc237Wg56dvkb5w+IFqCCFxEY1o+1JwDDI7An7HCWbN/VF6wi4lvHzdLuDbQsXC5tNj
F0C1C6mQZ576u/AVFPfhycW0MaMHWkXZW6K7MsW8yR4iYdCg+UkM+tCa42xcw3mbBMfSfKbdrmB8
FJw2fFVsytm4rS1lJV5wf/FcmBe4yq49yOl68seV0p164c9QTtFToHzFx+pUI42BDo0p4UqhzcuG
u+YUIx0eBxcHGouV2XDdrXI6JU1lAx9XvDWA5W0c2Vi5Bc6SYGNdIfgxFInCihHMrDeQqTaiXCz9
/AON/CyzeyEuzj4cDm4rvPRxRTlDaLJn2H4x8dDMZBpccwQG3JN6eBQCxNu/BBQE4z7Akz3mI/eM
K+nuBKtY3v3ExIWERf9LVe7luJ7gCTAGqgDXWJZQT6EUFId9UPBeoExaTcfYfOsgS3zscsx11QMF
j6Izun0W2KLKCVHnn5h4c8oGsmnStWKh7KZZUjl1rKwnnK5tf+1bKBnh2CUcgU6d3+DphFGjK501
BF5a8qJwS3zFKpwOofEZK1+h+t7QXyrcrOFbLjfguEQCUI6FRJEoVRWPMLNsX39K8j1sfQAmGxoA
wA/xrdfQQaQRRQDRTJU4LJlGVUlFaRDsUUJOR8vdJt8tOPCo3AJg9B1tGhr/xT/GKwIy0hbd8lrA
8hTRP6ncOxSSksSY2NbUfuLYk/ZZ6PnpTyF7mHcZtSX04zvjbiD+GRa39j+xP1btqYAB9KtfRcYs
CEDKEi7CICsIhdeB+hz8FWNrpv7wca07Xifd/FcKbjyPtjmUqMevXCJEFszSfugeFGM6KGFstH0V
COGr+UrqS5SdxuRMqY+KwEGB6aIEFMIVcMXYa9V1ia+euI1jOCHULv2+QacC9KFgM7yU6s00Gc3q
jaztysb1Jxp2YHP7TVBe+vC7TwLuNmrqO4rPkSKbATKB4UdLNjg3evNADS0hAtnFD6bVANEYmoOX
R28tNZ1p9qeO+0o8hCmflvWqJrLWTDT1uyyhVPSjKai+Gk6o6EWTG2Mb8c4Vw6Yx5YMxXJJ4PSIc
SWmoEPxnzo9gpSchOi6bj7o1e4p1nTS9TRIGGlo6f2IaGarmKvY43EX8Q/tMp0qh5I07JDAU4pYO
bwYrE1/TdZAu7HNlcolwcgGj2zoblHyiaNWkWjMhk4EKesF6k8cNVq1c/1cwhXMnzy692bDddtvB
C7TgagqJGc+CUwZpZlb9yYOLOE1mA5845LumcUX+f4sDKM7sUiVRbty0GkIufjc2hMCJSnTByTtD
kwhv6/9/y7u8f50C0ydxXXCLNQv6X0KTNdo105xWNOkF+cpwqvdlhyKc6walX4O6+9GPb9TeeFZK
K6BoJ5obq+gk/B+x/9a0t8y46ihXkb4xL4GN1e8G/2t1gSLpkVRAj85OV3N0VbtZj5y0LNdUKHsC
eovGL5yS6u863iRh9U+Psi+/PmjpPR2POjBzzfnHtPhCv6Kpv1E7wel5prpPmYeaDWh3L7qEauXB
HwGZjA04ogPgs6M/X2aZr5LcDHAPn7qyP/XHmM6S7umy22R4GPhUfq1fbYqp6aRyHtXxdGX4UwBb
1De9PjQJT/ta76Hxz3q9kZQB17Tb5jJ1acvK6QUxpj5k3EWdbKwywUlUv6FLSiJnihSHG3GkQCVu
uP7qCEctZ/lkx/lXG++XQSTMmNcHaZXLuyH+jHMSNNAlc46pu0l9SmDei9ptx4/XMLZp6lZECbfN
kfCaBYDgYfxo262m2JZ2gB/y+28zveQR4GayyuJ7Yp6l8gl5h1hW1c+DeOfwkEZ2DL6CvZVd6v4m
F1up96CPylRxzf4CwK2Yez5iPyJX41YjfA0xv87tzhAvgnjqufUR/8DdmKB1cvJvkDBUoBZDPR6U
xyGoXD3u7bA7680pAWSXmnPUHSkF4VpFLxL/E5cz6QB21LbLHUuL3haYWTeZZhB85Nik50euvWSt
BHSj2g3eo07epZgKYurq8A6KwSuYtyaaOCwVEIf7ABMsAQmmJw7PtjviuV81OSTMR1kgIuTUUzW+
2qugXAh5QcAHTaFe9P6qpdeAKUGW7+pHpT3m4Uv2V3Ll9uwwxS1M3xZi1seaqf6oAUk1blh8R5K/
yTURdvm9Gp9hfhv8my4zl7BAbtvqPpFEXbml1a26AUvyag4xN6zmnmUYklpAQYwKarj4ANq5O3cQ
mWgL0q0P+mpeE2kvTMfB4kB7NKrqld25rRvAX4b+n9gEdpG8NP9NReXYauBewP8o4g+xMjqWObjS
XNoxLktfZXU2C3SQS6WSwbhv2PLfAqvI0wZeGNtTyufA2ZFejOEWS84kXiL1XEqHzrQZ5uK8xt7u
ZvTvgRmbrR0rL5TRZOpUfeX0v8RDZIC+jDQd6nAVSKfk0ZfKdxnzYeVvm/CQM1uHRBfUTbRS/Tdd
c83ZbtBBNtGHxakzTVct/8GjTtjJjNwNdhRVvVyeof2rIkRc/swKTzbXPjMS53PDtbG4d0659E1G
A97LoDvU1bH/oUqLKKZ5p5YEXize3yf/zaYhCaEh/UFHN5GjlsDzjQfeBMmOXuhTeP417hv/EVp7
kS+I2yLUV238Vy5HFG95Hf9mxScfKrxwHny2wHAJfYyLloCw8SI7yL9TASPLTYR+VEHbKUI2P0gg
w2MP2wXFgHMJ5GFn8IapoGnXwuLw4bjCDyV88WQSSGVM8KueVG0s/SYAWNbyvqrWIi9dg2+1oAo1
dBIMkLGGZG6BQg+z/8sg4gN4aJmtFJsqQdfooMaeBG4/gOeAkISurzbKwPr0MMp/SqM7Eac0+MYI
FDF88baRaqGof3AOVbY3c6QOiDR4U/cAV1a8TtsXuhH2tTH2cnC/YjcZOws6BG9aIqPWBlxNH4Xi
GeLN4BeJDdSK564DnCYHKeUm7F24B/kZNu3esj6l9FEnIgBb7DVmbE80MJ5L9m0hs8DKaGwyqRQV
z1HdOWP52yEYkBzF2MYF6niUDCgL054rc37G+jMeL7P/YdVenu2C5tnGjI/FNWwBYZPdkiMUl5+0
mOFMBxZo20OL5TDWDrWxK6lwbpR7nVCsrrCwiHcD7jh+KuEbXmpThGQ/NULiGOK5nNFP3ZAGWDWu
14uved2yZ8gX5f+J9yBGbyNHk6mzf4yuWk5rOEEzQWnOVoT0lpX3PTKeMmjcJIES8TsPrhG/i8HJ
wnZTVb/1vPeX1rYH1xL5AvxbusnBoxGhxfwJCFfYk+9vovgW4pPL+g8DfsZH7qI/aZhimaOJacUF
mzDsJJ9CcJWrk1o9zfGaTF5pbodTnB1ZYIgIGSJv5n4q/nK0VEWyxc8IyjlkjjxfM3Ii1c4VcfDI
UJI76K202cgPdGeKvpn1dVvc1NHNJJZ9d1SgChqAZ6SWRf+VoUgJ8rtQQTMDRetnaCqgyh6KY5eP
vxOqmvFKooI8btXubeg+5RwVzBehYX66UUCug+oxaOQiybPNReFqarPV1cuov4kEQYjWV5FgTLgl
GcPE6GoT8DWeF1v9sNjqrPqPuOlVaT7S8pSoyGa2yviT+ZvFnKJNuiNFm2n8tfDeZQhC+Rvw22in
fPRZOBAZJTsZr3QSfKO8yBgjdARGa8ZfwUL4PdyUFMl7volx/yjNNg+/UcJGxi1Z1ps1gQW+ehoZ
rPmA4/iv7r/RVyX5dsE5g+w4EjACahQaXjmyf+MxxS/ap+fcfBOHq89nmyHkV5Hju2hZYXdgeMhp
Gzw8MH7kWtqxhZqLwZRrGw2cLX+2rKYh1oc+b22BOJAwvUQo/aWGOKEPU7TlzJ3IShvWKO67+GYE
e6x/UfktGP80SGwEg1D9Ksd1Q2ldZFeRrcYbWb1PM4Nji37gTY2w/Hrdq4xB1C8jOuIWZYm43Gyd
iwNiCK5VwNaznZQfJcFjhZoVABz9CAtil96b8Nh3HCHkFPp3MAzVoCytoBR4zVYSzl4WbXA7js2l
b33Hyk+TrmDd/0MLtW6GEhVXQ3actam5Lnug/jm5mYtMvflUF7/Up1ItsK26ShPga1/lDv+pu2dJ
9JBKKiyNlOiGIPsZwBUGmIQpKuOnaUXx3v5G4yGvvQx1Tf8KktfAyFFFF8GARR1lr5hkfj9MFoQO
SK/6JgeQws/mnsZokg+GzkvKzsnlp3aeIB668VMQig1XAMO8yKHSrlmaSRmp/V8ZFMmwW+Wkzzzf
m1onk8KbvqN5I4eM+PMnmSoCvP0wfqv6IyTLcvI/hRi7iHEWhIM5Pmvm2Gkd9a6geSRWUxgMUjcX
ezDSSd00/CLKv2j41xNZIjO7psN+UF9ZvJWmD5/8EdrWAsmJkUgva43dDdiCUI6ZzwIhZXVejNjZ
X/Oq8tGuUYBBYMndXUEdUvIIsnSlkTvrR1U/TcouMT6yFGJhg6YbuYLyAKP183ObO7g3GGIdATAZ
XfnMe2limBaeOSypwW0/my5NcmBC/UqBsyIDRTAwF4AKvCf1m2oAwn3NKREQ/p+SHURtryJMwBLd
oyIMH/jClPG51JamzKI8ApG7LNN1vVHDo8aLkeieuXydP0pxaBY8rtnjpEzDm4IVTGZwGZlwEojF
KbiN1b1MNAbYL5MkqmK9SO8bdu5uh8QEA3AW5Ksu2I3KpzQYiI0d/VtE2EzOSjudYwyMRfoR5t+x
ddWKnfoRtLZVv4cgyKRLqrhpgQOkDL0zIkOZz5PBsh5DIgdXgX4T2+3QVOi0Ui5oNmNf3g99uOt7
4GLO2q6wJQSJi7p+8Sy2Qed04mZSPCG5+MWzQG85qVcNX0CM6l/O3Szf0/WMJ6NRbflbljcSa1zq
nxPkv7lwZm/MUGoLeNaafxXxjjCyOXMBIj6ohrPV3ZphXzenVt/H1gcZTMZnG17TWVzXBo0x6LiI
WRpapxsyz5x6AhD3s3iQ+p9KuBWxG8kHPlYU2N20xvWxqr+Ehf/o0c4C/AFtdjwIJrY1LXLM6l/m
u/rAhBP8CqM7qD+Ax6nvaYQ4KBI7FxtOKP0rK2ulI7npACDUj0S2qxBc4ZFyRSA/9zARSEc1JxTs
MSloaMqnIbz3xCykwc1sLljFACK1/q0eifp5JoYBwMkC0W1GlA0SDa46TrjAcgL+ZGSCyxlIhCC+
FOXLaO55x4+eHvvkSDzYgHs89XdK9YerUxe/zclRR9/D5SV3niRYDqY9vsmfsTtH5Jb1z75EmGq9
jYxlgvwZyeVaT68TZrsWVW7Ij6LIhU3vHHTZYJeLXBEe04px9DhisC7I2BPlR+tvlnwoki/njwks
s0G32DG9Fod89KhaQEx9lsmVMTZqvSuw+0BOGMk+VE/wRvj4vquk5FWDJtZMZ5YubIC6eiy64xA6
Y7ZLSkfQ3QD/r7jHb6gWnw1AZmI+Qu1udn8EO5TGZSzuyBM5DKrswJVcx7zG7lQzPl+6in8HppWE
n35y6KF3mmqTh4eK97zJMieUbyra8jkelouoDDdTe8/bO3p1R84PVbVtaQ6xOYdK9dNMH0HIVrNK
6W9vHbQhmXHrxysgvjk7iXHL5CNX1PDSZVR778RQ2dUdihlKAwoz4g4rbJxl5lzZi+W83SB6UiVQ
yVtf3KXPLLm1XW+37/RvDSKf6n6uXpLJ3dqNayz2rmQhZXdmVPZRdEdBVPD7AuXAj6PvNe8au1nI
q9Yg1E5wtMqoy1OSj3JL2WO/48F+6QfRWufVuUM2HwV3v9v6kpMb+7RtL8SWORGIURQYFz9DYNbi
rVk1MsTwGrt2pQJIzd6iy5+etUEVan7DzyymjD1eUpPSvCo7N3r0Zn/vC15B8ADavLX4JMdbsuf8
/pfsh6bunS5CNxjA8B2F+ap1BIxlN7G7jiP0615LvxNCT9Lxt9AuSckdDZRUeyYCmpboMTej2pkF
Pwlf/vTRImHnQPqIwt9aRWRK2mLllY0zW6NTldZaYPQTXowI5nJVYvNN3D5jcBEhdhgF8dQXSGww
xMJ4Z/1bQOrkM4zQxKoqIWVX1EcsxwKSWfRhI5XBqG1q7X0iu6NH2WtZv2O+m2ExTP9nED9keXID
NXb07sWiPJUqHkPkJSREhWgxVECoNOJcjXeC5vYPPbMnvNzhDpcQoG2ZOlzuJSl2KH4l0Hzzuy7c
Yf4Grtf6HwlFxegC+LE/JdIu1w8V4+GoPYZkPwmbkS9InkgHk2BACo0Qz+esJdckBwaXbN69qWWV
2uLeex9EgKeWgdYgCequKscSuqq+CvORSCObpRpjCadgHno68S1kKgnV1hfdns9gEUurbiwu+XXE
NWIQu4jAPoXxmzFmgSKQbtToXCHDd2Ocx/SkajXnLJ16wSZjGNPlr8kgBwX4vUUxlx3lcmUweU2o
YZEmVGsecDU+aeI2YPfXEp2lnASFagXm0+if0iOK/6HrFkQ31mwx+FDqVxX/qhH5oacGxgNoUG6f
ZbWz6r1cvsncyBj82706XviSSVVQrdOSdjLA11t2wcJfAcFloMP1T6lsFD4UBCOaJ1sbglV9AbHg
picOi9xDce9rRxTPZJQ6LWooTnvwhUVyge6f86XkPUhHpAf9E4sKrWX3RJ89vbecemwfsv6Nmc2b
NRxJ5mkKbEG9qeig1aJdTULnTCNSNv7ZXFZh//nrwMujzEdUXXwYiBlyobtUZmkXIrSOT7zVCBsu
rlX5ntUfsVBvtfaJP7uOXn6ucWehNjWuvfHqIlycYFJKf5/AY8kxRUsrrWfkAlJ86pq/IJ7dBlGd
zGCASnAMpo0Sq2ixw0sl7oDNXMECOAzZ1htbIKiCOmQiMSQn0T6TbNsVl7o+BlgPoojbLs4fKfZ/
CwNeJXmCf0nRPyqZS/IyABixFEtqrKyDKy3yZqAW9TnKoZ0uGjFC5UJqiMOWFnWyVbp+W4VeBe8m
JtccHWlPGhK2MG/2/6aRwOIvi0Q4qEIY2+bQ9omTNvesYh3jVDTppQ68GMx2iMrVAN2I44HMpMSh
TZaLHblarMNjQQxh/hv8EsUMJphgY3Ag9vNxHn3X1FGtgGDELWcYOw7eJpsk3xVnMZF0+pdVJetJ
/Yl0nbFDRv+CbnHy6gmqRJ9xvoC4OLgrc1g+dYpQLeLyxzoFhDqSo6Djg6XwZSPHDaAZ0tniiI3M
jZF35eN7kaubOb6NEbwqF0eC/geDAeJqrGOyZssS1nwa6lWjeyMf9IzMbKcqFgLMFH1r8y35ZB7U
TbKCrojjbRYO28nymsWY/wim3868YrDCYXn1a85BmFvyydT8agkvwf/KzANZi/Y4PXr/mkovtXrV
BOexHcynPD+F8acsX0ui4wNeuJpbbxqhICFXGEdIKSA2eCCHdgYzrOSMK/cd37QdS29ielfbzzn+
kKxjA402mU8RtQ6UZwzVrVW+HRDzuSKpfy1zPobcW4GPWUgHcpln85SN1ToE9Yqa4+LBL0VUXPVv
EptLQfg9CuM9IcT/rJKZkYzCnK2axIRVLZ3FGgXzdUi71TAsNxjRHkR0Ju05NMu9X6MA/KC0fUXj
zXkWQjsM+ROYDfos3qRghj0+sRbDCmnKpIzJno79otQUwkWWL3R4ivj6rZ57Ri7ckWh5eAXbJ9+j
1lsQTPaWSt34CGB79Ce68a+vociaNuDEVg7FUEHcVn8tQXMGTwVRZVzUKoxgRIRV5VZdvRFlLlWE
imPPUBP5SDM3Wn0cYrVCxXGX6n8xKcdpUzh1/U4z+joqb6aw09rNMO78vDxHhGu3fCsi5FSlsLxS
DO+TLRzVn8Xyoy8fRtO5k6VzF+Rw4bqFYnVZqwhuISXZknelrPFFtITCtv1fpsSnRpN+BdRMISHO
CFTsDuxSMN8U/VylBnE0XDBkhmhKi/B0xEvdOSlqBFBT3cJG53HthS3uO4iPmOAoOfrBGbEql5kp
RJ++VTWa6HcTklRfvfrGh9kf1JjjdlirTbqvPmRmmxkiucD42hqaHSSfRv+/WWuTcHNGDGGc7EgI
+0ZxSmJ2jITUbCa3QQgJBm/smXAAugF4IO5ZwgWxyUDTdBO+cJ5BFBn+oDUPjbTshldVv0SDBWdM
OB5JesPaQkPTZ3am/iuKn1lMcP/PZBB6NcxyU36jZjwJ8UeI+lx4mYx0zGe16XVofNF/RgHCIkjR
rVTzmO3LlkggZSe2jqDJRzH4EuGrS1Qqog1IdykV7UwhwTOHqmMRUfNdF3BeIsebJfKWk4MWElkP
6CmiCTSx7RjFP6OcvG78I2YmwRxRI1ADjoHXN371UDkJ6roXdxQH75PcwHA1MLkrfNlLOhjBAcxk
Zk1i5XiT9H9KQXoAYFW0xf/StN+0iJHcOULV7whuUYAOx+Eey0sM66pVAN80Jw02AcRdiPfH4SVo
r3P4z5guDMiy8B6bGImAQExUMWn/KCvSHsRHkcSEjTFrkZWrWnYAAuBnh2x4s+QEYx6jOUIU2Sl4
mhq+BCn6qEyuk2kRLCOUNUkL9eL0G/Fz0N368qpWhPfxO6e2iRwAi9yqNbDDo9VWYczBIx1Fcqkc
HawP5ARxrjgKjOg68B+mQGig7Iic34LZk/0/rGLALXJUQsgKjqyEwgKSqMJtIm1DTSf2+Dn6iM9I
6YS1go75oZXeqfAjFEbjaVgkP02Dv2mKnQzkb0zuls72OfBp3VG/1vynyt+o4kWc9lm9G/8yIvvM
SbAr5CLLLgvLJjWX8itH/aGp1qHI0aBf5hlJB7yaj6TmxNIU9xsJw1AP8DdGoAbtKRl+VK0ijBjj
wN6QVd4Gftp/RQkvveSWpUysg1cDaqnZSEycQ4QkZihDM1YB5qlUnF3D7NeJxDy1DueMnEHUlI07
ldAn2AOWJJFe2yB/y5AGBmKxNeRHhHSf8nNn+VMywJSixccU31tSAoN11R6nbieY4Enb7JEL713w
vXgM+L8KQZfi1v4uIzOrIRpmfhMiDylnAPej8Ahc8emY5c2I0E6OGcGeEUA9mAWxWgpBVzJWjgk5
UiGIV8ydRx+1Ct0I3DCsQWy8eVCd5mQhdMkzbSbRQw3lhdjuU7wHk2V+TSwBbd9tWyvFqQ7WJAHG
humWd0qYECNi6roERbdGdJnyaAT3udqD4k7qOjEJ8cclugDjUXvGtBQqXi67qehVmDySbTq6enpJ
04MRHFggAiLOoNExigfmBuUEPNPQvYLURJMJhjk6tE0YLcGab125JvNFS9YkNmEbmSBgys0ke7KC
buMp4HS/y9W5kO0Sb0+eQ+PHCbk9d67QbkYV8c3f0zfxS4R9DURvhGiBA8b3gjLDKpnBle//ODqP
5daNKIh+EaoGGdiKAQwiKZLKG9RTGuRBTl/vA+9cZfsFCJi5ofu0wkVathen29fFvUUTMP421Np1
xWXUvE0xG7tHUSbrzGYOV373TNjHeua2aFdRq04Zi/yGA1u4/+NFJ/NjFpemYU9hBIb0H+mmmdBZ
nBVzFFhWvK7qOUCvjrvBHDUUMq8GLVCavE1Jv1X1VWZskeS+rATFJd68+J6LMBhtKoeLNLDtD1wl
I1MdvK7tTbB2tsoPjQdo8MAsb9WwGc8ZF7+U/d8M4raBEY7jfW1DOhw3rX2vEPm33qsnasrvp1Q+
tvHJpQ40NJ8C+zEyL377ZLusV8TRL15HN1tPdNJO+UHmVjCLfRdibsUJWSnwipncLuCVMTvl5rU2
/yLWEpr+WkaIs4eDj+XRzv9ZXc4MrkDAfdKjIEQeYtKJ8V80xoMsSWi44QHLWsqlsyeuWbpV2Lfj
N5XuOhYsbYaQdzcl5YEpnR4+KfQQGXYqzf3xOSQmmsm6udfd1gQtjAMEmDmKG8hiIBzJD9p2jVwX
UXpX0WbSn8b4FM0fiAZif5mot3b9YAEsl+6WrPr3brpK+1xRhcOR387FDh4LZibTxqGHVHVR6IX4
1vPn0H6bmXF0fHjM1PFSSwMsx0Zz2i3qzR4SQcwUPCwojvFuoTLTDSQfsKyNP7Jvtsng4d4M9HIf
R2znpTyI+CkavlNU/0ZJ1tOQBJ7NBkF7aznIdSytjly8nEgBFgY1m48uuYiMwneL02zfx+c5vHn1
3U2RqBSofpbwkAsDM8jJKDxpZ1tW3F/SWuZIcNORePzGxjqb92H45gynvkA6hCDIXlKtUKon1k17
931n7cuPxGHswbdikUrN5N6nI8a2uapY+BVsKaJd7h5cyLtKN45SY4Ft01jwbSdXT39OQTZA0tm2
2rydkINmDeCuWmeGDGQSAZ7LYFY366BKalZsPx6NEC79BxfRAj/rtMWDygMn9qXFzMCdhOZ2A2zH
QaPqfFggfOJxHzqHKnwbx6NVab/sz+9FU7CKdvDZc4kobyWEWkuOgsZLd44Xcr5AAFPI4DX+0gZ+
bbGP0h89/uhYoY3utO+GQ1EPNKH91s1F0BvsJajlY3wXA4PBslRblUPl7vLmM9FizE/+OoufSt+D
OGi7SNOZUOlOv/MMf7+8veVnw2xg1Au0yiXTsflFeDTeoo/WIBFndsNG+q9DWFNi4clRwVgF9QZS
jCxE8Vb6v15/SsaOLSEmNj1iheNvEHf+ixnDhXr02JroyiQDvhD6b92f5nZCWQKUn4l4h7FC2s7K
Ak4T+txU5tgcB+f/bnXflfRiMnTWLv1g17VbragR1+OjacYmqNCfOAY+dW7enj0vZVdqNe8F3CT8
AePe60A86BZYAhwdI3+M2XnIrDoo51eHOS/lsnyekcX45gACF9Y1JSLyxoQ5vmngguNNy8zmgABm
7TbOLp5hIkG3q1oXvfQyG3mJZ1DdkbuRdrgy8H8b/boWd3uMNn7i0cq/jrz+BtPBvvuXCo425xcC
A7CO+FSkHf59tjV5MfxhgmOc1oT3KMzX5egQ55RhP3GnrXTMTxtHa8YmyrtriplsFgxYTXMOjxTF
fSjhY+L0aUfmjyCOTQT/scen7e5px6jOWbtiXAl5zJjhVm7LUdTU7xqatBpreBce3O6Le0siflEY
GLIiWfuueI3ZfwFGw1XhbuYQkZd2Dxt2MVZ5LWZzlevVG87afGq/Kwe6/6igGSjsSflqQBSZxuFa
a/9NAtCGZT5Kvs7CW9TDcp9x0Cg7pzPE9MArW1Vk0LTM59lVJFznPS+NqvGIy33LDH1o/+XdU2oV
l27WVgmXn4vp20dmZdfTuXBeF8iC8B8zdATDHGLa7VZehtCtTeE9+QRMWEg9pB+dHbYbbvXNf3jt
lLkX82evMHQyn6rzbUvumK+mF4wGrHWKhWa8IRQXHS8jS5zIae0fvfwoQJg5lR90WXypemZtufbp
1ZPx0AOtdf9FrEclXsycAVZirkywteT4kCqltimmdL/fOcVjj6JizPdm0q09PmUx7yS67UmdNKQj
PsM7A5RzMXyXdO4TGhu9x+kNIJzLnL+7temMC/y97Vxj8CWJwYX4XGfgr9W9hfUeLo935LdIUabb
JKuFU4d8/FwiSC+06YHop0Mi8rVFkVkY+SGbma6gFUU/pboXHsO+YWq44NR91AWmLgMtf0zZ9moC
lnlZzVhiFipnt44z/bGqowtpXNSDCIAhdTpOu9MHpr828ax9/ZTRRRuLndfIbrk77koMIhaiRsXi
1mhvDtejr9Ps9nT3VURW6aCtZPeXT9n0UHf9JY7SzQxHzhc+LVwAt2jtN/maziLQTKokOtGQfRG1
Vd+xHouoJO2XEGth2HCKxl6/1ivzkf7/OY2Y1nuQHU4ddGqKqLWP+KHoiNmhTdWwFORmAZcFei1c
NwLTcKt5a82E247hCvBSB+PaNLW9RufbcYC8mkPQGf7XQJMa8i4nlv43sxvj7mDbaq08w16zM8d8
sxJYuJVJe2Cm74ldvkY0mTqL3TY3mFn02xYrDsrLh77/dWH4zRWFc1RBi2CuL52LPiTrEdl3hlAH
ivN2cWYzx9uacmD3Sf2gB21+6JSzsZNnl7G+1lARTj92DJ3X/J4qdB//bA8cTQf12kxOPqpmzc1e
Rmf8mLQTwr7RQPvoZRtHQZHsg0KUr6SKIGsfBpyMlvxWU0rKjr/oY9dFWT477nOrbMg4DXBsJSFh
wPhpr3794non11TItz79On8oRzyHElZ3613LdrjaiL1DruyGe9hEa9e9NmisCERJ4V3nL4PrHmPp
73KzQRbAqZZPl0jzf6Yqhp6HNHlsHkVNXGBz73zMmmQwIYQNqwdh2MgljcVKdVc9qU+ufYhbdzck
IZt0lA0V+DiSHjDvosxvcerFtD3WD7zWlUpoXRdRA9cjLGpryXPM3w3zPWU6ZaRfncuoPbF/+4IS
a9QB27DslJj64maXTtFD1EYrWE30Dxed977rgC/g7lDy34yYN5TdxIamxl8OGikqb0aB5Uaz1yhG
8PMXxTez8rHy0fr+1L73TUQZEi5CW/RhbbFMZFXAvtbfKIZrExa2oUFRjQPN6UhwIg3IrflZ7zTU
viYfj8mYQg3FLSM5xwgp1/TV1A+vJUdl1XMGX1hjCtZvkXkHK1/5j6VN5VK/+LiDErqX6Gh2CGMI
BFAW8+ePBHu4KUMiSOiD2X7HnWQddvLdZau96IsGVM+/U/VVW2BV5VOeIgYesAJzXi/RGGoCVd2B
ByEMSGdSN7pbWPe0+wmdLxCNKvY2g2HeNfgYMwIqON3rnm1tjl/N4V4Oc7CeYbyb2WZHy/KXF6Ph
Z1aD9ROxeAkxBXSGgKw+IOy1dkkBHrtyH+c4OcAsXA9IurTJZq/tqUveEP4RclQmaOotHHvSB3PG
VeLLfqsvEltEOezZzd/G7B5wjFZ+vZmV99GTvMY4yw2o/FYDSHEkA70zB8qBNY1G1bevI0mENYPf
2UUVxMtoYJQdo1vDdp3/kffyyx/1fdzCAue9ZiKLYf7gQSCqWyDn4t2iL2yM9YDa267eo76AnXOv
ySJpsBqWGJGqtod96T6Uxdds42plvEs+GW43bROVzdbBu+DmEPa9Q4IDUWc9NObVtsYTLfJ6P9kJ
LWu80Vhsl8Yxm66hbI+NpbNaEScTewZxYavcPoVZvosL9vn6+Gn27SH3TCAY3TrExprjH7NvpTBY
BaJLZUBDPuKfxlYxFRo3D0T0vN94w7HhO6tsRF7IkQwcMQNjxzi1doMs9nWPft6cghzJJLkxm5R6
z0HSaHhxUJJKFtbV59S7b5kzIdL6VkwgdeC1bkgYX/uRK/OU2KyfOawyv70lvbU22Xp3BCH6zLgB
uj3EDCgqAQthUOdFFZ8C2VMMHEDW3SB+EITz7Nk0yS3bxFZfc5muBs88Gl63nepjrZ5Go1tyR34S
Q9+N1LO1uI1J96RT8xSzS1HXBrXv7Cso3lZWvbTRQF/xhncP/Gq2calaVFVtdKvfTxQnfhtCTntd
pGYaVSHhqw8G1V2PbS0t5X5wpqMlvIDoxKBauh6YdZTzpMSQIeDxdbAjj+UxAbNepOKdbgtVitgm
CAvFED/H8lXm+sX2kQEz02snUpauGVqAivown26hICoHDxU+172vgTvj7Jo40BJcf0VovBrYbNlP
xF21T9iXGRZe0XDeFqnahv8zQ+0NRS8feh9YZK8NoXryZ3VJGGxZ9cbjEyu1f13+ZDkJ4Gi2VJ5x
HmLAIDgDJ3GuGsaBdf43pvO2pFlq9fDoR3HgZcVlqItDBZyBYFGOUyR2YI6K+h3FKd1Ae+PhJ2ik
LERzfTffLPXYW5QgXszumqJKg0LmNdSKhX9uZXgK3fSyxJVmI32bBo8SsyvbniStg5Fk6iScg8xI
thaiVT8VW0N3DzIGo0YbLBgI6NwkmOBdYZwAzqrm2aKQ8F+SGPto6CAhIsuhpOmp+WP+sMzxjHg1
4MNvkG2xQlyNlboMODUlQJ4iJLGBrWFosRqgKHbZbuwdlgdlOaIVxL9Puy5cQWSJCorm4KFnzTBZ
lTCzbNzuQD4gHQchXBrHhcdSvEU0qHGdctUzKuJ+Ksr06JFM5dbyRCGJoi48x5hdrL7YRDH7Kk3u
9MndNW25KanLge0j121ubai91LhvW7YCIwbomVHJlHMWh92GRf/QMwshXc/I9U0IP0UUA98wW9mN
yb8hFmzlmtkuspirEJRdknfkOJCa+EM5FlayV6clwwHpJ88g1flG8N2V6Mg9zKjWd1h99u1HmLzp
TBwKKdY+KIYCuJSvdlRGQRzOb75DvlW0RArma4nV2za/akBhEdv8QTznxToV6PzgE/YWibEzxWHo
PM22xoiAaBob+A8KjkUr4k4MuQpwXCYwYn/Ydgxew15+tA2a3xxdY17zKSB1hg0RAv+oEVYgN9hZ
M0L2jFIMv46VZEfb8X9M6ytVVNVSu5PIeRr0MRjMEXO6vpko/cdIe9Z8gina9tSGf930k8frlssx
kUt9pB9dn1zT6LOxX5LZ30jxOzi/pOTeBP3FMq9vqj/TGVYSmcSYCeax5qHy6HOyegOCb23iNBHM
CXL+qoZ5NWCTjzmbY9rJlCMCG6/GDheqG5C9Dl1cA4GYfR/WH6sCrIk0qZ53NEPPTuRjCMO6y5S4
8TM6+XCdNkArvGF+d5E79ZhGOz0+TThhymgMIo3BZmUddLPdl1l0tNmrjvWL1Zy7kc2PYAwYhhaO
bNao2B0cSEN4rM448Ha60JBu+FdYgXC2MVdSiqNo2OVW/yjZHXspnoUY46zhYSYqyEgJ9y5aD10g
Ge0K/qes2dRZ/W+exr3LZMXrq8CZ0aS5HdcFT3siWwEQAkD0x6mvXl0vOyTefJUGMzQ33lvYwBUU
5l4wr5zjY49uWkzz2nBAMjhpAIs5GMc36U3PFH1MSMUm9SHWmkghLAUHIrYL9AsZDnTv4MOaEZjf
JRbMLiQ/Q9VgFkcGQRJVKstZBMlGqgO+b26Tc+7ombOezycs/hrI6Q8qMa+SJV9HeEnDpDObq6Ao
xVOKxKHzjdWYfsfyhS154GrYJSA7NlWN+nfZPcCa6R1ocuax5r/WGqyj4MRYcx5bVi4WZ8SAyHcY
oaxEOpLy9NyU8TMf/XmaozfPTrknDKdYjfqrzlTeqF4ZNu1cBXwVQVTJjipHrKVVP4rQH4/+DXjv
71QGMLi3ESK/qP2gE6R6lQ8U+hiLkJlehohS23RQxBSgjPDU4jLKIN4n7lHp35Xc19yNvHNHe/Ke
9VzuagDR+cgTWOIM6RLCeT72/vjTpgzssbel5LNE5FLqklMShO9E3eLZn20ZB4rN8KRwto4slvSH
JRKncbmN0PNFSfVTjOR3OjRdWZNtJ3wHgiF1H1GPcPx4wOR0529gfKRN8hTCRaghHZA4exf6QvGk
pQYaZ1t3ZLl4StOVAWq+7ehO0RLY6IMT8WMj+JJCYLWssHbAX7XMp1HUwTKFLQynC0xKNNxYYOsk
7IvnsX0TeGtjeEDhdNAr6l3BZV/CbmGz+RjxpVaV/Uo6yAsizmvY4s1x8uXQjqHpEQ6uuic3gYXH
4q811y6FqkZwDyuyB10wtzIYGRQMN8PIDISmn0bO43gCEzm4fyQ9cyjzi9lYICzWzsAyPiQzgRFh
H2n1FjrxftK2Y65ulc98KZr2CetXHxNvnhQHabGZa2t2zfmqJR6MkGEUWtU+10nnw2M6DfTWkftt
FMNrzXGTawYFFxG/mem+ZhUCR+prlcqF9cICrDqa8lbAOSlk/5TN1sZroncJ1NFT2ZFo+VvPxkBM
2V6reduWDIgKvYyZvvDL3Bv3XzWPp6h2GQiVKyD7GzXwqbZipeDxGeO0Gdj+G4tByPXerIjGdSwP
BaCIKkOeYvq/bWbHaFY7YDvujRjCGE+bHuavNccNcQQIyuP50UrB+vEMlRSEfxWbcvBPHV4xMffP
EYX3POGbSsH/lEDy1JZPZu+OEt9COwdpXlKwM/3WHbEV5mtrUcHpEv9BxgvhNOjljFq8JfUVo5mf
OvtyUOjVKQkzPbuQ5PBkDV9l9jr087GyOB8r+9E3BXfP1xLoYgPlK621PmL5A+0sWv84j9PeLStg
cr6+GVrGShGWfdn75AWgUxQtVKL83EJZ8DMf2wNlc1XdjQJBSxEHgpi9JkUa4TE/bbuj6TpcIZI0
k45CjabBRrHqJMlzPTk7RyD4dQAQkeId5a8iRIqyJIkQh9C5/l2BS6qGCQ/BsuirsSAykULBJU17
mxqnYXZeZd3uGtM897EXmOwc7SJa6aI8VO64ter2mLcKGRASM0aWf1WYH4eK93C5BIcG73C2tQi2
MicWIq6zHcr6dUj/yfxrboGbVGoL5JtjiC1T0W/NWR5yMezjdH4Ky3Ljo3tmC8TkO11ZM7YvnM3m
/GgyAws7d8PFjL4ph21E1KX+2fpbHwWBB520Eu7ZaNiTpGLXIVfJs1MccpnIngzfH14KDD0k6EEx
HmdaKOiMWeZyB9tnmYCphObeS3s/+LAUWcIoiCGV7qLNYWw4pQZn7HDz2PkP5LNEcRwY5C1hlrDc
pWtYXK7OgQQsIOCsRFgARiTaCjXgLvNPIGnaXl1DxIPctfep6dZDgZ3AluxGKH1rgEGz9pXTlRrI
MC1ZPWaRFySJ8y0HNBui2enWzIG48ZL70oMkonmn32KNkLFs61CSfJYo40bE3rMYDmVcIzH+lS2K
fBev5iJFaNG+6GV/yQX2FF1cTNcL7LrEyTUeRhvsfhqRBsH2W3P1U+2H+9B0N3bf3DTdwTgHuYOJ
qjtJDGlnRzuL2Qs6HazdR6H3m6zkMEWpmDEx7HUstWonG5SwlNx2VX/lw2eNRLrw/9mMtjs1P/sz
621XBQTIkeScZZ8pN3IUT5hyxugYDQxok/bLcaJ7yfp9nTkdFp+QBbylD4sNKcUALexXt794ZXGS
froa87u7WOoxJXrxo6iyQ45DuGcDBASBCRvf2jBwPjr3hXRSwPlLk52q3rM5Obrt1YIgE6fTCbNH
UOFp8J3xkiUzlk6cAIjGTWvA9N2skpHybwELDN5HiWTA7IbnacqP7mDcDaK2hCxfrYgZ2ehsWvRA
D5OAJwjU1RlQQ1JYhna+OP7nWxTNwDTym+5WaBnLX60KWfYNzImSb71RlH8DL13X2WBzkvEdlR2J
SJK5UBN7DDusOiSKKgySmDAlEi1d4BWqTAOBFmWuztVUXE2dnCvUJ0WSP/kGHAL3lMoYfFWTE4GX
ahQj1mMZ/8jCpZtF1BexpansbMsE7zDikOwVIJdKf4typphTs6iNgWBAvLXSnCAMpPzjT2cxTYdW
txFhdxCTw/SnDNJJYogHBN4ap6rBL+SrdThIAx0NVdrsn6Kiv1lIgBOONk20Z+k51zKNz66YtkZq
74ai4/7scFi4RNhcbPUyh0/aRDkzupfW07H+4yLIy2uizOMUNXsP99aMxrgxtCfNc7FKMhgm7tLs
u0sKcbqO4PL7s7+fJLJGE7D1MnMmfyHVsGDSTWl1d5KQleOFFggkD2I0F3V+TEexqvt3P2sDaXNF
Qo8b3HrVkowYcwzx+7FkQsQdZcfFiF6VArKvEVCfL4hvnaNLBmmX723NPmtc1oOUvPVOoIGRinOA
kuQE2SOd4aJX55JPTPS8gsEkWgky4nl57VWTL1pytHNmwnixxczOAa7LfSV+JoIjDPZqWSL2PhSU
FGAx/BkSvM19Z0y7SuOXzA1MFujPbPgXoQuwd4pAfw1gcVV0naf6DxHerontl6iKG6YL9GKYctGn
DigcofZ2hnr1lmjvBLFmh4wqWfpg3EutP1yo/NBaYC6zfc4uHuu/jD6tWdwuGnuNTLc+Da197MPw
WVPNL0fJZart85SoP8tFFVSgzRT0is4MQSplb6ocb9N7vsGgx2BY2dE35twQoFRB27oz97YXm3zQ
3ZdaBNhNjv3RCB2C50sAux7OxaiKXhgkr6WSeLOABT9wpz10Jcah+LPX3+vpXpVz0IcpezrCUge1
X+Kb6CkfTDPauu7028qaU49StaorYj2housF1TH3SQ8JHRI5GpiGHnAmzSBN8r1eZs+1+2aYvDE1
xYNpuQCV4SOFUJlcJCJjQ0rtQOeqeWzD49q7pRqgPCM59JxVE2wHd5BHKzPPOaE7YJos1Oz8yWNA
fL2sPqbSeLV8IrFp97Xc3WetBYIEdmWo20HuaTsGmCtq7J0NlSrxRKBRCDPe2w7G8JwUxrLew8GA
oYsTV8uaQ5xMLDAchk3FupXsM7P23rDg20Z8+cUwbCeOUon0YGqscwMQv3XVv64dDrpDq53b6zkr
TzncPJPlb6H9heo5JQ6P8Sw+bUw6RkHU74zAh+gjmi8Ghrj5LdSeWgu2ETdnkeDoLJPnjiwfWykC
W4tDGg07r/oaqPO7Zl71/d2htqFbwVmO8K1NbyX+LTypgGhePTW+qxkt0EDsuX2n6/1QePpi3QhM
rMlaVjLtaeAe4+6RcCW5r7UFqECH1cePskVKlizCj/UAqDO0yARz2sdGlrc0Ge5Ood+0AurwbAIl
AfconOcxG/7ZstuV087DHlnV2rrsqAFtEji08KNsnNXMbtZj4CAGzJ6MqZJJR5Yw8ZNudaYN2U+s
eUQjLT4BEf8QRn7rJ/znne69DGX/2cAte4iaBZCuH2Fx0ipJuEZzYd4Qzt7cBEm8NuLosylRdPRq
pemAr/Jwb4nPCod0xgPM8cMqfYT5NuPBqcqnxkkPOglHhht+Q4B/ZBEP91fefMwhncVPsxiulek+
VSaRK+QaGYiqUYhcuRhGJllMtDSUr3F+yW1105nrJVOjMSkPA6tWR7sg8bOkPVRIo5GZ2Jr/WZto
q4V41lr95Jk42AbZEnIUByaamNm0zlbhBTJKgsZHSoRcxx6otBLjGYg/JCPYZExszqNgslk4HA5d
xO5DxNQQMG+Mpr4nlbXVhfeiKhqbNh23dSepES1UZeSt5PanjyIAb9dvTHlCBMnV6SIHE+2E+xnm
ep7oNrUCEhapEfgeAqiWS/ZQF4slfRvaCLUR7Z9qX/RGPll+fx9oQhlogl40AMONChk75DSefdAA
aWoZ3NELX3KEICKNmGI2jz4/6lLL54fRJxTPk4ruMAv0tt041LRNol2ZWhAT2MMWxgo4DW+qoWfG
GN7T4MdGD2SJsi+1ORTbJKJnGd7oNX/pUPEJoTCrSoZjFcR8FPJMHpnRu9Zrxboiw3eZjc2P0bP7
NMhRqebVmKEkl+Ojwa5Tg1/Mw6FZzvdTNG6dwt8Iy8Zj6G4i3yOcGlgFlFmddgWR9HqGAKB1xtrB
++NCebWQqjiMu7rYvQ991q9zb4kGQ6tS+u/KBBdI2eE0Dfun+h83rLPKI2/f6RX9BU7xePQT/OsL
kpq2eAFpN1Lc+wzNbumcceIRgBviJ1OAMf6aDkZW8V60JSWb+Vhb07EpnWPZzOcyz655nwZhDnfM
qK19bD5HsIDMFiGsw+ACCbrFNnY11QYCBddwdkxGnprIXKllzuiXJxbev1kJBtcFu6Vi0uHyuTuh
5ERjnyfnKgKhXhAAkGkeeyqEr4qzczM31t3lnI1ChayyxDOKJRnDXZ5AqFKooRO3Pmp1e+1Vcybs
bltSSgCNMt/LDLlEmXRs6LV0pWoPP64DX8PYqL6iTzWLuzMwbR3KC1OxM34XjAL6a210Ak0Wx7rb
0TupxKGXzP+1plOSceGxrxXVwdb6NzUVX34yrOfCObZmfGPEzUwJPAspk8B95Rb3+3fvs7ZvKwIZ
Gz5DzNr8gwsRwXbVu1HOB9mlv4XMCTTTjinadLt0eBXiq9Uj/edfsrxgItU24VZ3GRXl8mhTEiUe
ssRKYwERMXxv8CVyQBIzYkB1m8kLblIWTgJLmowoaT1KMYUrW6/Cry4vHtH372pyDKSJHNaIfkU6
PJUG4F+lzYGeomD2J+s58ox/vQ0+M0HONVGmRb2LSpFKGtT4VDOPIUvKnR3/YeyYdBawYgq7S9ae
mPeDORBDjanMblg0+PCJ8fOEWNWqtjgbYXlyxvwvdXvyvsHHKlluUqMl3M+utsVAxJiWHHKiiblu
1IE6FVcD0g/d2xf0NE79kaENbGZ5qQV8axcSFvMtPSO5PvNXlps8V6kICPulwIf2bJHYXTX1M6vD
jQHDm4AlXEmReMrZJc5Wt9Z05EG6czYE9aWasJQY1Z6Hh4hM2wyLMyrtmi3jpeMwG+cwRi5DwVoX
/ckQ5l3FHPh5cYpSf5sX4i/V0PVUqIE8h6B1o5G4wsutD80QyQ1eUZ3dGjXK4KEjctGoMs0yELFl
VxthGfmAESIQFm1M8xAg4r2f5+fRhRzYSA0jvvC2M9X1iFBKT+Kj67KOStn8Cb1CUDze47o9J/5d
N7K9FP0xjq1vMsM2ykmOpeBCrsTJaFl9m4RZuejjgFPKMlyNXvkR+dFzJSdUafZj6rOnn1ioE32L
5gRAAeJwq3jP3fl5eVRqAP4m1JbPAHss1h7WVimjSylHjLbyrw4BLZSaunRaf4kwWWo+V0Rinmwo
zkk/B0nk08EYmF6iv16B2zYs08TgN1KzocWJ1HnU7OeGPZbWsSwxcBaOHuQRNBQPKsuYdXv0Sb2B
HoFCC/SacZx0EZgdiqGJEDiLmyRq7Ws3pVxTwFJGcSOo96Ho7TV7852TkdRGnfxQENdZ6B3AdKoY
FOR9p7+FPgJ99snEVPt47XArQRrOnfosbAYbCrNbaNPfjtTpmK6JU2ztdVRiRpni/LERGKFbG3Ve
22OELBYBbBMdZs99yRNC7bBoLh4nRCr7BodPLfT3Sh+fO2dRrqgwEP686Yf+03U0fu8ocN3onMHb
Rbeor2tcXfB6blrH8r1xrHsRVrt2hr+ly4PTNdeZ565sVCk5MOjIipBofHs26Kt4utumR91lFCz2
speuZOTq+JRswyXzG07A4trRqzmA4cywuHcyeRZOdJi6+SWfNRZR+G/K9J6DTVAW8AtW12xhGCmD
rRMA74mcw84JgAHryCD3hBPS4MKSQZ/V32zs/nRdW08uVHe18xJ7Yw7ZySY42vCB5onO//ToQTQO
+aizfQhwqDTH4bvx3jgz3vWwu+seA2ICQmz9bs3OKlZ04YN264AiTZSmtlNfPRxMTmG8O5P/FDFy
ywkGr+hSUADsjfoKZhb7RL0xrZcUfApXD5wq1kVoA41JO88jYoqeN6bM3ZeY5ZGDNcWxql8kWm+R
m+DbfLEH44pL59fkJFbxnW31uUrsvT3C9Y8/7IzvEzmIsrl5K8jB1vCo5+hf4qI56uZ4IsgQd+mL
pWdsOGP0ZanTPSbuEvOCSlzG5AmQXuYLhu0WIlA1fVUhGyC8rSa0Fg1TIBvgp3HipXKd1aheNbvB
dZfRS4OLq4x9b4R7qf0o+IBtq3aTAxTd6BqKVSgQc8NPt4XV1nsvlXofUx6RnF7jHnU0U1IdEIvK
SFHGXDpaDLZURM4IwU0Tt3g346jzc+hE8ELSAhAGqOhl1zB/xAlyj9D5tXXOygKAVQoqkFBBwOie
hRtM/Kvphgc87ukwET3dPaoU1HjrnzA8nsPB+TS5FsrBePeq4qGG4zB4ycukWyS2fw+1enElgOuh
hZWJHJhdkV70gbb4nJrHyWYjZmAlM30UEGmmmJlmB6VrjKj8hS62KQnG8jICQRzCYcbklAiQEVot
dprTgVpklRETFjqGkKBmKlW41JekRo1me/F1kM3ZlkhI9c4mIbkjnpMdPDsYVC2BETfHGHeta33P
y7LFcS74NqjPvqrR+Um99jKrZUyNwiCLbJ+OCK9TxTxlGL4nxM2zS8x5rFnX0qvZpk/rEDKEyZoE
xnTD7tXEG9RW8U9TFkgl+ZH73XQmdWM7Ildj2r+fkF63MckJvCKi9d5Axb9rNblY+MIU8s7c9pfk
Re2haLgv8sl5nHu0tm3Bnr4tAtRTYl1PrE4SNtEFIu6H2lQF/g0w02kecx4WIG9gt2vaVyYnpId+
uHOn/0g7j93YlWxNv0qhxk00GWSQwUb3HSi9TMqbrQmh7ei959P3x3OBW1LuRCbq1PAYaGWQwYhl
ftNu9bC5cnUOZqHhIJ1Ow602JMgd1WRq6Q9N2fp1VjAxs3vIwHkGXjT28Q/s3BrPwQLqhl5Pb41u
PlRJvStaGLSCBLeqf0PaeAgKxqz03DF6csHyJFWHDUPuAmfpNlBC4Uwl4pc1QlgbHe29AhFPCmin
F/PmUNQ5IB6ALQyIiWQdzU3DpH/AMfkwZTW2gc41oBL4B0F4W82SYkbJBEzv91ZXPJgtrXbaAkg7
NFf9gHJIn4pLbhvqlBEQdW8zZ+hFvEd0zEFAAun2KZ2+a3lxKzL1UEQ05suS3wz67z5Ki2vhZ1ur
wODaqe8tGVxq+KnLJn6pkWTooRKlWK0BDXC/SbphFSl73WsIfoXUycpCGTixbahmMO/x9putGgw0
38yG5x6VqAOMerGbEkDompMDyzdvQj19dP3ywwUl3zs6pAgTTh0yXDYCXthp2Sb+wUlIkWEkP5Eh
Xk7xb1XzSjV1iUDZw9BnH3QP7jCC2EYJl3MX/UATyVy3jgXcDGE/Zki0trlPXAYVYSJ3EZf3Re9+
WIg0S5QKKkhajix+2pbx1sbTJZ3IezkUG78Jngo1rV0x4Kqq0e/yOwU9zb+ME52MSIOpjkQVZiIL
L2qeZFk/mjK9LXNEKMlWQaVgXAxyLJqwY4cUMID3cLk+Y2G9R52/LBP5GFUgn0cyhRFZqCjuQdaB
TB0MvPMU3ocGFFElyicRus+JQJ1aFe6TpZvPWDz86ml1DLVCORW1CCfYIeJxbY8dOmaqvaykvhv4
+P0kvfaL6obR1Erp8Fwdbd97aqEM2Od6s/VCdO8izm8SayiplNG29ZZYiJ00IzTXsV96IcVcJyFy
g7kz7BBFvAjatIkColfgya552zgProQe347CeI0z7OFqY439AYpUsxwiMq6mQxfYBmZQdNXebSGq
Ih8YGtGyd24N9BAH+j9SzEYMenXfuvmGK38dDPauMi97KQ2ERhLrxjZQbMuCO+yjx0WHV1WTtWsx
JHhq0dUEmWqMYNAkCNx+qPCUGKP1aEoMaOrVkJTXZszYm2Xi0hrctQlalp6pryB/xlh4oXEpBioH
v0dCe2pn2S5M0FJ6zFOPDEyp0/gkXxkBnI+59mSC8BmN6LqqkS3OfMAWGrlggT+ypAJcihH1vlib
LrvKeJDRtMsMnHdGA7RNHVfYZMofXav2TdU+DQYSrHWmfxO1+aZS6sByFgnvQZbaOZwvt445UgsQ
30OYb+tsWlc5A1sRplsPMuGQ+ta6r+xpmQbBc6MEjDeOeYFOgzc8R2PybNb4iTCr5xBS2qw2wylV
5+1OBuZ7H1GTIfl7G5KVr43eXU8cRLZmkQWg6ERfIl/l8AsuaiP+nvv2j7+6/GJ6C018Y/1J++27
9lOhu/Uq16CWYoO5U8lwhU3fTRxOH0r3ALlM6lmlcNWbKrjEX3UzoEzKzQcJakDlLA+c11aN78Xk
39Pj2yS4RpZ9uw2o1QBWto8oHXnImHrLNssGtOjRPNIhLedm8WDZ6bOWdgZoxO6dbm66nd3mu6rX
QV31O7/iMO3VXFtHQDuagZ4WysVMXmjlpnEKSVEvwMzN6nXZtCiEt2qs/ilPI8jjEVoRXcPcycog
FAap+UBOPPvMFY+pLZnbAmeqzauwV6/dCMXRi+N+tlbjbGuMx6pueIEBWmKFn93YsdpbSS8XJBRY
dQw9w4oRngzSmrrOhNbpqCKimQRbmsZD4GbVda8QGSfyj95ktlsq+8XumE8aPflrQ6V/obn5S4oG
hdujKFAPPARd06q1gTurGycYIvfNTy2Fjt3DgEGgByEb1ZbfQYk8hfpoLbVyQMVRPGhd/55FBRgw
g3rb8oOt38c0k7KrKgB2EYJyn/AoTG9br/xhWaQwsYD57eb9TW3Ib2zU72S5NYOfEmkkfholBa91
UCMMBInIYBHS/UMJ4Sm0WmcvgcLDn0o0rv8EOTQn8kCVhYg6icRBwbnVO72/TY2A3H3wAmaHtNHD
FLmULNtkdHvDMP7dITWn4eeVti1eDPgGIZSpFwyYHBSfFX7cN37+gvPjSir3su6+V3QvPBq30GlD
j/wvekfEnmlTxJDyHYmZex9vbjejfp04ejWq97atGeJkbBPfX2cFFOYkv9Hb8cPBAS12CgTmW+Z0
t66h74e6X+ttfqtFsFfAH/m8MP7Oo1s3d3opL1DKL+pxUXfG/Th2V7bTozL9gXLWUp+hGwyxJ+F8
WH56jX3wpoAU3+Et0AO8XUrcJi7rwEg3JVg6XEeb71Vd/iIphuFn4snSwSdbtSFalXVQZ5dDaTMe
RZBJuW15NcDmvOsMACZWjTwZPSUAEIiLV4U9XjpNEj2UdllAIM7BZCX4l/p38YQ8LnL+TUG3FlMC
G/PYdhbvGDhgGlgrNgVnoLsPeubBAc7F73Ri5hWj7VGhjILIFZyj8cEEcgZSi9Eqj/R6oJpR+2KG
3L9z+ujpJkVwpnqz+2Vb7ptpbzQz/IQiQm4jzM9jUEoLZPW6aOMk2gol00XUPSLpHzBJF0xTyufJ
2cn6zVS7Msd2Ic1XqsqWXv6R++iPamuBgPaAE5TjbxGbXBpxuvJq9AHcJcDhHiowDj+tc6cYcoFS
qN9hZTIrYepzUfQvkFJpQIbNGn20or1B0srMkXjfTozjZuuMWfufPQTgdSvgCDA6DbJHc2SACkp1
dknYp92Goh3ObwwqJPNffdSwPRs89sNQr1SLDhraPRNCC+j55AmcWWCc4Z6EMaHeN+XNWHyEcKsC
z6Xc/K0hPomhAO2gXz5coq5LFxH4OtsMb2lt8slS9XOaOsz5XLav6UeLqGJMrnFNNHy7WrNPgP3Z
MA5DYobQBJBEAc1G0xfZzY+O2RbuhM21WaFWnO9Kl+eB+vR7YF422iuTeizBNO/KvIc4umR6Tf8d
71VG9wvhbFIUT60AVWBIgf4uR9IcDZzwdbTt7VABRLsQ77weo8QAWa1yAJeUcGDhrwY64xaXKCM+
Kq08vJ2H/2X5UuAcEDCZZsqYY9mbkx9iloHQO7O2XZKtQgt0EvkKhTfsFi6dbm48LzJQvnr6gqaz
wbeAZZmqvgXBJdu4bTZ0TnA+k93l0K3B/FxUTNCCC41cKSt+zc+2viqya2nMYlp58S2LdmZzV6MS
0kLfCOlwLcqB8UixcLKbLrkLjGEBBsv4VdHQRfpAmLeYXOjt92EC87Gv+/vYXFtiI30dh7INRcaF
8dOhiLdpChvONq/WHTieaJ7yAFGO9072AM/NRVCQkjZA9zXD8KLmT7/G4Bma8HKe00NeBT6byZey
eRjLX0UMmWT4VeB6oCgsXPo9WItVvMK42DXRnsqsgpbguQAPkNJH+jLLLiz6L9Q7wE7Sq2jsHwx0
GPNQu7QpCmDIcA1CTrhS/KLpsUyuMhcoKSUD4kEl60CfwIEvbL9Cpp+sh0qhcfBSQ4PUVoW709pd
1fxok9upfpjMK+gfwEP5KnyytwfEnrBTSOm5aeXSGDmDPbRHJzQTkyeBAQVSHwwQ6R5B/HEQt/iA
3FAHL2TEcx982vbWKvSXQw7gezs1m8Enk+lAZ1/0hX4BSYUqFbz7ZgZmMfVIbO4Gdl8W0lcGviiW
oqaX/4AGhIl6effhRY+2c5UaAr6itc1myQwrgwXTrhSTy3rfRd+0JNlMsyi/0V5g1AFWRtR/0Vpn
W16q71S7KdCBKt2bat5+9FPspZH/NvX7MH/Qh29wJFMYqyAREGPbcKhj8hEHH3G5Lc1n+oKSg2Sw
2EtIBMR3/NPSduC/5AAdKeCgdsQ3eohCbHWdevivL3XGSgWVst2ptVuDRlkZIEy1D9l5j6nYtJI/
AMVvtBC4JuuAdcfg6SIc9yNDKcqwVR0AouuQSy8e4dsuSx0GhsUQKcRrysHDcSOHbyiRrBEMWCjY
b74kgbGpJe8qeZ+HK9/dRIgwTOLeHHYdXY9pdmqrnz1Qss1UcX9ubW0eenzj4g3ij0CtywF9weKl
tl5yAF7aUxrPahJwHBapKi5K36YM/o4aWtitI4Q/7ebK5o6ZFc2wlQXvYG5R+MC/RmgrgT6YQCSC
2nEMkVlBn19tm3wfiteQfoJAWyZO9ozFQJhcahNapvpty4U8tDhdWcuu+YFcqNVcDcENA+w4B6W0
ansA8CHDmUXDDk3vA3DXXI/C/VkN18H4szY/kEwtwebmdFri4TrJH/pegKzdRjMTdrgsR8T2gv3Q
Vvd+cV300wJHt00cIaaPFqN304SvfvDThdMwRN98PiuOrQ6xCb24bsUGsYEueAbPY91G8g6XG5eV
IwLk5msDfqHP86nMV9P4rZPJTEvXfKOEtVDNFlf6cIuyJJiDdFiPCRyZux5EYM9xxCeGteUYvwqf
diHOb8Odk5HT8kTiXUlZhatIUqNg81rNFwadX3qjFzH7O/fW5Hg7idVQsC2A6Iz7sn82aMfL7xoE
raDFt/QRBfwLs5rFCxIEGwr33q/vsnEtydg9hOvQDzbfauybGJBXAqQnIHJ5Ccslra4rEIAaAoCI
kbbNNoGanE4ux/plYFw18kelvTvarsMOI8LfTlpMXlbGew0zRgfdWO+M8KeBjEyb3mv1y6SZsJ8Q
rpFcHrBdmL1mfBUWxplBs6vxh9U09zUeMdtALDOato6NbDRNWlLnwF8a1kuUo0NwWal61ZsviSYA
l+0y+62p7wq8SvS3DIiNR3leYb4GJq3DSmec9SCuB0CQsOUzgYPLgwzjpYm6pe1dany8aAVRqC1N
Lpik3XsCTBTNLo6WdC3calNnTzbQ1S58mKEVbE/hmxATtrOWVIuOI21A6OlFD6QZrgNCx+llSU0u
gm/Yq+XJpYMgZxQ9RO5zYYDi0p9FN7es6N4GLpYr9zoSD4zR0S/YMkfi4H2XeoKYlgmK/6YKn4b0
zXFf2oqx0NZkKKc4yGTPvdu/SzrpKdL7UDuodgqSyhs7KQAgtUtM4daNqhaAETkZULUcr9uxYxpT
bJqYaehad/1dbY7rkc4tVSml/lvOPqyGLZLtm6lON322tyzIw+ZeZXJba4iAm9vGAriD2Hy0tZy3
WW8/Qr0O/FjlvBlxuAK+uKhBw8LGnTBTVDkzy/aHofYSCgzwdBpOoOah+HL/wZCqED1ABq1Vj5r/
0QgYWxAx3RAFjgEGcIVAIczrGQxl9y8OOk594GxFXj7kRvDu4ZijSsHmmYlmYJvAERhAxpXCBIlZ
sJfn8OPFRd26N0w5sbcYLrVSe2w6GuUubI5k5muEdrhD92IT4DxnhCCLEUlBkfcbiF1KvxR9UD1D
3jb3JGe3XEpmGzo28AFXT9Inq8qeSWlYXw22XtzkVS5Qp/TAs7jxE/gQhHgRg0p1sQgdd9vM8KIs
CB7BLDM3BethhjBgXWczotMA77y+0iWidMOse6AxMF6UnrmRnrNJlIehmRf9ChwagDkbSDWJv2tl
+TSWQN1cusJ3ray9nQjQBR59F0P7YkiXWtgWr1FTQtgaUWcH3DqSa7lt+H1w/+qAoD5Sju517zq7
wSxm/cMJgrXkCzAtvugC/4haTgFq8K3c+Zl25zh+vPXStrxsHUBrY50BJJX6TV7ar8owBiSL2HJ9
WtBi822DUxz9chQH6r3i517Evf2KVTJDRqe31vYgvRdgDgwWzAYJ1YGZLAqI9G+cyylF1R+cJPnc
NOxdDcJOWpjO/DTv+txqr3TNLxeOhf2U00Ojt4Wxp8lLPTXdJHAdXLMi2+jHq5BEL0kFZBl1a7o0
EgNSq4Wo4FMzWNwWUImbSP8wTViULfcHwAEq1GKhV8JepiWDmpzpR2rxyYqw7Wnkoy6CjttgY56C
zECcj5eZQqZzlD+UBk4dsUyu2QaueF2am0FIc1v51XYIZ2ui6FJKByEid4BaYbGeMu32gxm/hjRP
4Pqq3USxMwLQH42SGR7MsHFWPeSqrZmQ5wrhyaqdvQxihlQFKo26beNjgS8BBCkFaWVENN4Lot+g
cXEFxsW1lQ8CJ04tQok5bJAwy3BZGwGUy5bmSf4ttNRDB/YvgIKwrLtu0xTOr2yKf/gl8xF+GxOd
AfWTWvsYAuh9FkOCrNE/mmamh2s/ReT/CkztOZfIobik9qZ2k+D71YIVqEWF4F1+E1nhrgl441q6
T1WAtEaAGyVn3GTuGhL7xFIvgHeAPrrZDfMtwYQdRk+T7mAcrjuHslz52wh54DCCT40zm2XXkDrr
S9OpN6auv6Q9WEngP4DPwmVUIezYQKCYbLgldranOEYRzo7u0woH87h5CmvqpdpFYwXFQa2mgBHv
iac1SKMYsNEbzzFxDLYjNbpYZTEpqn57LT3yh0nSu2fME/kcZX6jQ/1F/9GUATLj2M9S1luNDHvu
ikr9HFOjGnex1GPrzZa911wrI3T0R79IBdI0qmwRTzaiEf5+lkFnsFHc6wGiwU4J8ut8MiebTR1A
rrQsGyfFyELOhNNogPOu9S36a3EWQ53xoxFtNKFBy5xdbHGj0YREqZM2vkKktrUzs15So3Xhqu9j
yDWRIL1YjXWT9iQZY/2jTmZAUlQr190GCXLA7BemRhuUPESPapDCesQNkwLq+yRmbEBkQ0CUdSrS
bdJFI9pbwoOhaMjImW44t80GKzMPI8Y+HEr5lBObShINrIgUmTn8pH0UEOow9Rminu8l4SbjUXpi
MOSDHsoAtlgXU824DM7zG2V0posYbd4IsALKQsgQdDDZsUOfLbAzj29UN1Gt2CRGYFk3naLEILuY
UqayC8t1y/KnY4ANB0ycl+FV6rnBtAWLN2XvoyUsKvTCgxd1j+Iv7ptaOEok+8LR7o27NEqY1YF5
9lqSJWDmDSgtpvf9VeDZwDhoATpBeUul36GiKnJ9ZNvGnl5dKTuJXLDjTZyYqCFHodIhIuiaLPZl
S171pmwanhu/bsb0Dt1V6qlaJpO5z1JjCtGumwz6ZXUNculVJUJpaAr3YSzERd4xzr3q47TLkmU9
Nvn4Qu8yxWKq73EwQ3GZLzGUptCuUwWG9hetacod0DBmsahtH6ePPnCty4w/irZ3w7ke/qjz0XQ6
FB9jm/rYAa+EClCCGva0MGHoB28AttvsOml1k6sMTV64D6mmqAmVy+z8I8gYiNzDBjea96wz3IfB
g/pWrO0auJzODgb6pvvA1IrRtwTlY6Dz2iydwe1DVnlO89Nymjz71la5r24NLR/rtZ/3LfNeU7B3
Ze9YEiRlVYj7QkeJE4EPM+rdTVg2Pf7XWp0hfVkyhsDvYUwtAZumlO1lZ0MM6ynMBB8TXlbSdwR1
JWqXbsmzQrB9gs8sQ6cI31o7n/VQzdb15O+sNvTgNvNF6yIhpSVRd52H4H7oJ5czHrlw8gE7j9IO
Im5wplmZ992vhwZ4z8gLzB+EdDrOTuTaCgZcMVgMLF17jxKS3LzVuJCF5xR0RPgszNeqLMBqDrVv
PdcyzVruiTShX0h90HpxNBbroffG1gEgqTrK6OU///G//+v//hj+j/8rv8uT0c+zf2Rtegfsran/
3z/tf/6j+O9/u/vJPymY1rph28oF2C2VcEz++4+PhzDz+Z+N/9V6oSnaFvy5l24MlMrK/LlG0y1M
tOvTgeSRQKZpKCFs6bqu6XwNlPThlPgBMqJ5X6g1GXK/GIsWBaLavvrPIqmvkQIJedocuFe85q+y
KVcAIpC2E7HuLU6HMo6vStlkW7pj24ePT4UyHAHmYt/qXlTX+R5uyTL85W+wh9zgXb3t7vWtWp0O
euyVmbZrG8p0hOGq+Td9emV+GKrBrAAF1a22Dxu1STvGtWP0kxTt7nSo+VEd7g7LsARzdVOwQPdr
KLLcPKa9T39jlHtl08mj/Qe6x4PTELfRZVnlVD799nTUIws0LAg4hi6FKczDBcYAZUAUMT4fQ2vR
WddQ0Wj1WgvutYvTkaw/12dYhiNd3XSFJcTho9TSKjN02tp6+ZNpJKTx8EwEwzgWQhiwfE3bFtI9
+MBGmRqO4RMCktzaURdg/a/HNamCWGjL6Mx+PLIdDWkZQklL6tI63I5mOGb6IBiLeiHyQ6YpaamE
6OPrSVyc2YXzqz/YGoSy2IHclKay5nV/2oV1kzkiDAAWokm8lZP+Qxdzn83culqKkj4pt4DsV+vW
mXPk2OaQjNVthiquYxoHz9M1pZflPvorg7BeZJMzjRlXo+ge8Gndn94dR3a/8TnUvHs+LbHsSEKm
hlCduBO4RRbCxY7ycWqTGyvGHErdn453bGm2aenSdiy+Ov3ga9MrK3A8OK1YdYG9DVqrf5wi0yYN
bmkSgGBa/4140rIdIRXzPOPgSFZh4QJhxYyU0c2FBjpWI+8th3LnMPA6HerYxnR017aUYSvJ3vz6
KAczYREzDDXtcdyqsTrycBebuvb36TjzTz7YlUBjbd2WtjLJLg7imE3vIArPkgqNStWdtWr1iOlO
lDbPbsF02ZXWcOYxHjlEBKFMh7iWRJPi69pU6NXDhJbvBYPYKueoHNxrkAyufeYZHtkexKHzBQRG
mX/coJri/g7Nii9ubJp1amfjRkfsOZpZcrmFTt3pR3nklQnqSFe5fOXScQ52h+AbrjqzRUUDFaAV
9kPRveGpiP6MF515gkdXBmxISIvjxLAO3prbxG6pXDggcytezh6nzSKZnlIwuKfXdPRVOY7g4KDL
Tlvo66sCiQeOzuJVlUzTKhtBTOv2dIRjGxDKihCGYZq2cXjcm7awJIKSwG9T43oKElAdgV9M6E7T
P4Tqll3neIycWdax52fA4NYh1FkciQevKk2hXtcRI1ILZUydqZZGD6AJSUAQDju9vqOhlKnofEml
C3Ww2aXhuoPrg49S2b5DVL+M1S7obi38JU4HOvaqDJe7TLccV7Ldv74qkRlODF8acnrnP7cgTUjb
L0+HMMSR0+JzjPk3fDrgzdwWNK10Umvkn1wl7oO+s5HUta+cWaQEC2M3nr5PZemtZM5wH3HmkhbZ
6V9x9Il+WujB5rcVHa40mH9EjHGpJzdh/H2oPNpi8ep0pGNf9Oflzr/k03LjYGyDCnXBCyp4qgmk
SaZXgXTV6SjH1+NwEFrSBE158I115JGRp4PpjFCHiwDrUKEuFarM6bnD/q8L6vC0Jwn4n1Dz+/20
oElWaZ/57JG8Gv1LVLSm3eBkMJcHTJhBtbgrmdT1BieSCgKyBU9e9+IHQ+pIUU+uj3qybZErSa6K
qSvgvYxg0W0Yr+vTj+T4g//X7zzYy+ZEtg4wdc5ZrmOhlqWWrNPh9+kgxz+YfwU52MzDFAUm+DAO
Af9GgMyI6PKfjnDkbLOVY7pc4ZYU9mF+AvUbSQ2bYyYzc7BF0zDo33pDWc+6GsDMDX4O1TytgkA/
s6WOPD9bKd1RynGFax7eD97UeBXpHUlKG76GfRkvO5Vtgxo0/+kVngt08IW0jCmgUxKoG22ARTXU
NQjIjEv/szAH57VXd3Fth4ThIYMD+BiZSgFw/xtBXL5BwbMT6jC7I+ub9DbjbfWieAqV+dPXgRE6
cHX+szgH5bahaYU1BCZuXwwwE+cpz6HeuWey/qMv5tNiDq4dWkdlE8xbD65MbQfbrCyWbneufDq2
wWFAKHDLustWOzi6AhkWFW+cclC/SWb+bfB7sp9gwW6q/un0UzvytZKB/CuU+Hp0kerHYQwKljlz
tYrquygKz3ytRyMY0rBg4RimfljbZtXkokbBI5MuDWeemWzNl7+xiE8hDj6XnBFW5hrzq++cn1Md
bFWLSPvpGMfevMupQ4WuDOXIg7MT9pBXlED5YEznb1qYvZfMK43KOtM0OvK0HB31E+TpyA//6ARI
GUONinkfgwqyrYGmMKxXBLNPL2Z+IAcXFlEcl66NwDTg8G5MXTvOAosojHHxnAwXiCY3F9xjOPIB
nz0d7Ej5ik0NSD8qdJMM6uDtQE8wI9uHAG0Cet9U6RDsSw9Gule4Jobj6L8g3OFsvfpsCnAu8sH5
1uWh2yJ+WHLJJs1zkATippN0qB0P2ASCc/3ab6Hu1Yg9nFnzkdeooAy4Uklbhy5wEDlFsaHJ/pJe
75uXKJrWTV2ceYdHNuS8Dc35NDJd97CUpa1bB8pgGm/WMICjGJmysas/MrSMlqdf4JHjyDUM3TGl
4gM2DiswDSo6rAGsF7raQOW9mKy7dEBOGSH34ap0aoMZWsCU+nTUI+sjKl0xgzHK3Ej6ejJlKWDx
PNGRCR5yBBqeXYXJPPoVp6MceVGuIagsXaoWNunBUVtLkgc9JoqN0qUCVeShKHU6xJGPzRUoINHd
Rm8Q6vfXhQyIo9VSkIh2sz6IJnMdfDoqxwhP0XvTxL+/L76Em1f8KRkNI0OpLiTJ67C6R3cazmkI
LWT7NxbFYzPnVMiW4uAinGiagmggClVgA8kMa8/MfiWDXcW9ejkdyzj2BPliOHc5tJw/OhuwdjrX
z0mR65WBDAjwo4X9kaztJVSdxfQCHwXDPVUv/OW5IuLY9vgU2dG/PkyrsWsNQBjHMSzuXlcXRm9s
Tq/u2D7/HOJgB3a2cDsjm0OUwHFqhCm9Cpyyf+aFnVvJwUVv0sxGDoM7UqTTz9gjXjR2//4dSd/T
YorjSmmZh0dSJ1ut13yulSLO9ppxV7nTNaS8M2fr0Qf2Kcq8Wz5t8LbPmmosiOIPDnDql3rMVon/
+/RbOfq4PgU5OMCz2qOoSwhioGOFME90LeL237/rvzyu+fr6tJDYaOs8mN8EGrOz5ER1HTbj499Y
B9eELh2Xask4OHyc3iSVnGf8YfVbeR9d/vCf/f2D0wblkjAFaoV/sdk+uw2+dTPa9XSMI9c4XcZ/
reHgJojHkpPBYw2oJ+Ms0hi3OgqQo4HonYkhHncf4tkgqU9HPbbNbJcLiJTFsOjTfX07RmO7aP0T
1YNcYsQYa+jQL5pzYY5ttE9hDk8Y5TVVahU8wHz8MHBi0r0zu+zMOpyD80UL+lSzmfrD5EQqyrqS
iFN15cfph3VuFQenSx7COtHnyrhSH6UTLEnIz2yCo5cA803FHua+cQ5TKqqHzC7mw4XuuXevr/Rf
sJWYLmkLoLuztMHFeI029gJxFt1dnl7esQyI+bQjmBwL9495lugg0SXhPJ2YXSRDFJur7wqz8Ml/
CqMzndtjj9Kh3Ugk07JoeH/dd0FbD208+LAbycQZC8ILT88s59iWYNjCVcpqFL38ryHaciwiLXC5
C6riqp70tTciu9+1ZzKRY9f2pzDy8PI0JkCjKWH8wNtB7uRx4dmQjjstDv/GJkcjxMA/zqbFcJiO
OJPrWVbJC1KV81SbGa6sCPp2f2N85H4KYx6sqG1ssxkjwoRNuAJlsjY8dzW0+pmU4K9T+aA++xLn
4JtttHYU+bzfgnpV/q6uAS8tsE9ZdPLK3eRLmO1nIh7ddLDPJJWaYAJyENDP4G5AYQS+rD1V/UxD
TFenP6F5T/2xpE8RDk6IaCpst2iJ4Mj0eWjTG6SPXtsSq5QKorHUnG9lnzuzPvKZ7+nYLqTvRAXB
58Sw5WCz+36sojwLUHab8Pus9PhStMYWyBdSBFicnF7ln8EUtTsIBEaLNtOdgw1SiCm27RClNw4x
/b0x0XerwlngkG8hysC7zly90yH//JgJKRmRIfusM5Q7OC96UGuSPAIpVMe/Vw5mCfY0LTMgpWcC
/blHFE0cJtEOnwBT4YNAluuPjQdR8AJg6u0QuL8RmZJnYhjnghzkRHkSjW4edSWpvnVpJ9sQUsoK
+a7HFp8M5ErwVVxC4TuTuB5BR8xro2BnegqO4HBea/dargctBCFuYoeqAqKDeaGlnn5nYYr1ICuj
+Z4XRhQhA4ZODjS8LEbNCuWNi1C60bn+77FtxAiLbgnABvuPQSRgLj/2Mx51bro7bM8uDPhdfaAj
MXMOeHXsgX8ONf+UT0loMBWJ1SWE6rELBCxhvqI2d+Z0Mf78+Nk3wqadZQmGdYfzTllBK0VOAwHE
TXRnDRcWclporfo4p8budbqxlsPCWGDH3N3203Utm4seq3l0Gs+852PfyoxqoBelc9AdbmHgbE7t
oOAKzVsJgMRluxgK/1o7mxYfDTTPQedPElzb/N8/PVX8L6YaeB7ZiechZgY6/yLG+vyCaW12Zk3z
Z/f1YOXZMgelaUikP7BR4DellfaSz7KXl+TE9kUTJHdR7T8Ai8FiPDmTF/+Zjc/xwBlwviGmYB58
oQo4ohaWaCs1k6dfqZlJ4VV7pUFs4ohqb4cax8XUdJLV6XPu+Dr/FffgHG/hHIa8NU6GsIHuVQ46
AzWwFaPfbHQo3/UyGhpEdP9GVNcCe6DoEInDi3EaDQ1/WuDwmu++d7FzW+EBOJKBLNs83AOi2Z6O
d2QWDDSFQxYc34w9O8zN4H1oUe405UUSO2IPksqHJFYGl0hHIL1YBPmql0n4bqbduJhHLgvA4OSj
g1Nj+dVkZx76sX386dccpnDpZMaIkPJr9Hgbud/QdEBb+8wjPpLtfFnyYQ/OaGrUHY2aHQVl86JF
Tnoh9QuQqcJYBggJLmI4dCvyyDOPek5qDr+cz4sTXz9SDPhkFDjERcLvh7VCQPytemkW8RphxjOv
9dgp+znUQRkOJs0PDJtQRoHsco0vSsZY7MyCjt0adItmvNHcZxcH65FaTbMKND4CsHYIxXXqFlGL
+1hSP/hVfG4Ke3RrAC1xUIoxATodnAPp1KWFP5+ldqWwIdTKqz5ATR7AuvE3TjiOm/+JdPDlV9Di
q7CkR5u4cb/UvTJZNaU+LDU0n6JBPPmtXS5P742j74tRxQwvYT52OLRikDX5SPHQXM95nv2obspp
+nY6xtEHSMoxI0vALR7WLJWeZEFbzaTkdgauJx86YmBZ3pzJf/9YCpcug5f5xLaA6h72MZzWb2nW
08SqPEvzV21iRw9tknXJmUv+aBxTR/cDNI7kfv36NZEhOSDMkbUFfeahXWFi2QhrvWjLm9PPzZiT
6C/fLStyyI44H11awocTZd/PDWX3tAEi3avX9ZhXaNV28Y/cNqOr2IYO2soQ0vA4IqVsw47vMyiQ
Z37EH4fH/COEmHNhQH5/gIOxwYqABfNYSwN74jbDpjCsMkj302BtmfzMVOnOWni1gT7UNAvv2Z1E
b0sT5z6P489jnl3gdq2Dwz74Eg3dELXKUtyxGttELH7ScC0JMKFtAnOVd3iwoNGCGiTWOltJ/vuS
ooV85u3/sZmFJMsxmW7MaDOSka9vP+nMEFAZWUjdwRI3VH9Zy2xnSXUOYzYv5uDlfwl0cMj1sVsn
wiUQCAJ/YWXmvkQqy7Z7OFIhFjahepIOsjKnX/fx5fG+WZ/8cwLh/X/qzmM5jmTbsr/SdudeHcJD
mfV7g9TQhCY5CQNJVGgtPCJ+pz+lf6xXoOpeQybyIR9vj7pmZWCmp6vjR+yzdylpC7XNamH0CbII
McGVnQYzW40Trf+fhjpMCOahCOJUMlQNMUyZdVv6r88R8jlh4T6+um879q8pHeYFq7Lr6K/Cn/IR
ALSqIb5sYLS7qy+6clQoc694+o2lkxj1uuTQAmLVUFEMxwxe4Sp4+DcmDWUaR9U1P1YOphYCoMDB
qRS99qisYWmpZD125u3nwxyxUTRHELoC56eieejN+XJwBjNzYVnRUYBUL1N0ClJzfARJeDxjZD9g
p5F+Ncukt+EsQawt1XFaprh9/XwWxy78XEykMqqjqgG0Yv+yYVhE45TzIHBiIDJsqrsk7x9lPIV3
IAfdLwFNTsivotN3S74MGgZ9aPvyhE/zIaibDxBFBbx6unc898Dgj0PTQwPJs1zXdrCt9G0mnpKL
nBNVd155HbTeuIAeU3z/fPZHr+K7Yec44V1oVZoFvWwawxagB8u56R/OxZmx8vNh9NmQfDA078Y5
sKqy9enGnRthXa3EDc3hpZiurMK7Tv1kDXMevCwpksGDsVG+tdI77Swt6xNpzWNLTN4ZhAYVtdmp
25+rzJM8bi08kEZ/gDGrusAPgmaT/+DpyiFZciHvMEJ4R0DQn+qs+OBOsr+OBrjAYPj5rdsf3MiC
tG9atnPK9OfW1CV6Ofldh+rk0hvyU/DTYxeHZDEJfmJZCbxuf7TM8Mcmmy1sVWeXntveT2V2qnL4
sU1qnpKJ+ig9REfCcj9zpzGiLw/ayzqmI9y2yqtR16CpkElxqUDDvNj0Ln8VYTFcQcyl3cmxKW86
G3qWJKav3PF53Y0u866q1MvvPj9yx072+193cKEyJYuwjfh1o4I+ZmhBUNaPYeCd8J+O7uu7RTi4
QFZg0SbjYmvVzAZEGpa8vLUC0ghEbxhW/8acbJxCrCEAsEMUR4iyQNSNWNxOc6D0q9cRVAbgqP6d
YRxyoDYH1QRpdHB6Ck+rQGpj2CEfysdhk8M7Gju/jZuaz8+7YeYdfG97VJRPCAKBhEnmTLZCI2oE
eQburHgdhHkqXXX0TpAGsACo2IZ2mDZzdN022tGrFlESXmv9uE7jKDxh546eBiAw84s4B40HjlsV
o0tTibAGjB3rW6sM7+nuvUxSfKkuyo0T+3R8NCgh5iDB+ADbj+LYqIQUzAgZoEWoh8+iT55i0/re
/n4MR4ULTI/hzWECCfKDmYXVVGXeFKOz0UPw5KBk0epdtf78fB/ZIvwJbAkFO+B0h1VJHfJPsG1E
Pe4wdedJC80WlCrlCdjpqVEO3qKY1hc/y1M2aWi+TMWAMYp/fyLANnAoKAq6xNoHViHuMqTZQ7de
jPCa2H5A6dE5EccfmQV7QWHExL7LD4guv8zFpJQ/kyP/NJ0H3zhVoThiQBkAMNxMOmKA+Ny/nkJT
nRbWzCGP79IEYjcfzjQRnjjDH6dhU2ckyUK2FUjr4aOMM1zxIiaoaUV3VfxTWumJK/lxGsRyms3t
YLVIPB48vCMIeuhWR5QjI8e87oSQKzlqch0HQ7v5/PgeGYrYldy7Q2rTIjG+v2IoT1FUMilooDzj
WTcWVL0G9OOfD/Lx0sPiPBsXi+5dg3TK/iCdFjVa63ic3tqc4ATCay5AH9UIRMRWTjPLMIXh72ap
DcacDQCxIO0G3ryJ7yy1yOKpKF2OQgh3zcKrTaQgdDdZ0DS01fUmmR+Ju+kkov7I2bAtghgP+hRA
KYdTRXBaLwPJEe/6NP6ahtTW8y70TuzasVFsapkkjTiAH167gfY02w0YZRzKL36UPEBceiqQme/7
vvs7O/cWzeTAuTAHB/YgiQMoje0Y+S+krcIU5S3vq5dnl9P4bRK/Pj8gR8bCUrvgk5jTxxaB0ohR
PtWzmS806y4tpNbhQymQXyJ7ghwZ5dMkitvV54MeWUQsNy+D6XJOMEj7J8TIu0bUNaxiIlWQQpmT
DkrSys4+H+UgjHBNSAYwedxjwlpaog/XEY2niveBOLNwurPWgXsmJDuBtsAtYPVFDMvvAKlhNE5n
tdA2LvI9fyP//ucet0LzxrXwsyjHOkLy5uB///Mq+lkXTfFn+7/mj/3rn+1/6D9vytf8vq1fX9ur
l/LwX+59kO//e/zVS/uy9z/rHEb+8bZ7rce716ZL23+yQMz/8r/7x//x+vYtD2P5+h//eEErPV9F
TVtHP9t//P2nmTaCXIyJxfoXz8Q8wt9/vn7J+ORD8fOFL8qbI596fWna//iHkNYfcBh4HHWyvQC9
5rylen37k6X94XDFAJRwPrhCLkckL+o25GPWHzpB0dwFC7kT7WUzrAAe7Le/6eYfNDNju0Grzvl4
z/rHP9fgy19X7K/tOc6MAeb5wIDym6jbg3/TweuTXLMPnv+AnIWTkmyHDWrMzwvTDWdZA0hAFoOc
DDraehcq/2AQweOcqYTrr9G/8ONp9LdEta31IFzVqnC3KEBVj1KhspAhHgFSQMAArJUWBZ4JFYil
7k3UeYTKnkt/MJ+8MHegdpnsP5E5sx90Nze/uLYsLqpA9x4NCRGj4/nq0oasy51pgvp16Vvmk4S0
5FvVIbLCuspnx6r6Wyh+3I1fD8E3vxcRzObe1EPcG8jrsBurH4kFnbQFvhvKDxkvawf/2qwTsTHj
LFhpGYRadGVo1+FghWcNe3LnF24LlD939E0ljWhZw9d8WVc5Rt7MMpBgUH5THfTdTYdM5i1Ubs5q
MmBwSlXmb6Fio2qmW/Vm6ug4DyPDhEu8Hy6cajS/a73U7+K6rFB760ck4iFU9X0//kbVzR/PlAPR
MZAwcykqGGUiM6LG63cFhLwo4sQwirtQGzYz5SLCih69VZVbIESiIf5Fgqj2zozY9C+sNPg5QT1C
n/WS+gk6E31TPsNfDigrTLKbHqEAetwSb4dCllhlAAXClYhlunVp5NtaAqk4TU9KZ1uEGeqfSsrw
mTOaop5TxBCqeY35JegH/TrVJwt+J6eqn7EgIlzGGVVyei+H8lUUFrITKusveqQh1+1k5V8K6EQS
pF0rKHfHieviKu8ygFUKRqUmvZMNxGCLvu4gRg8pK+wGq+0edHRWN16ZB1dJqyVfqsKTYlbfi8/J
MqY7aSfjU5caM5kaOXMkbfI2v9D0skX31nKXfa6s6AyWJGPYTtLIt5Hf6Vd+6zZXsh5zFDyJ+2b5
S5ieSoLVxyYN81UTI54eTGb4zIGCDkcLrepeCwz5+LbaBd0nF3BduVvN60oUj9Eo1TIN1jlqpXDw
xt6163sTktaVWa59UUQXRWeaKyqSapPYQXyh2iqBb9lB/dDl7D/CoFMui1KDXNZPTGNcR54sy5U7
1nRh9FAtwV4QN7uuRT8HUz/5V6VuojgfA8rPYU+cYLJVRuyuXaP3LpNAyMc4r6GPqHUIH5s83/ll
Vm8Lc3B3etNPNzHZxLMuGfMzP5PjjTuqbi3RyQugmZSRvQr6dvjR2EN172pVe0YLu4Cxt9X1bq0Z
AfyZHZTPwWaIi2SLFpR35jZF0azwCYF7dHpCj/HQ7szA0vKlNjUi26Ix48WEGk50kahRPupQW7Ex
ljXSiyjrb60K0fVxmmR6MkXDnnTFkD03EN7fJkPHYkImGT7Ltp4x88x+VfBGsoYKLW3ZcgeSsfbG
a1lkU7aWXQVrnW5C/bmDwil7VNNgWd8Sc4D2NyPDCOCyG5rnXjP8bzVtn9/tRFYvjd9GNVKSTva1
APP3ig+IHOpkUgdbO34fPDRNpD3n9FBWaBLYQ4DwBW7GZWjCwLRotdHzF/jE5bOF+ttZow2ZtXYr
2XrndUED7zK2YcLUmq7U0WFLwts80IIvfRk7a4kS4U2IVpeLmOnolpsKvrrXMY8GsuUipkfADyYF
8Y6hzGiVtq5+GRQCRiMI36+KpAbWpFv9YyoVmnAWnj4hCiWMRVdr3gPHGWSrGSdyKZ3M+a7FKfzX
UpjIrqbkJlDlmAo49VVttQtywN6ly9WwiD5tDr9lDBFpCa+ObhvRcLq6QMsWbjGGt0XssVFNwQlx
TeFeJw5HP2l89zoY7XGCP35APXCS7pUuhX4Tlp29K2KDbUsS71eS59ivIurVq7IFYlJa0KqNDIR6
QHgnflFT7q5lhu7DUk1ahqYSon7homls/lZX2q5oJmgyEy0LzVUyTsypKbmUqm/cK/BY0MZrDfv9
ditV5qXboMiGB3fKuhuuRPM9caLwFuaR+YSZ4UxAq8lHlZj+TWFAebbmUuIOFyVfpyCeBkWEYVw2
ThXeSt9Rr6QjoguVMsem64Jfrj2PFkSZtlNhx2eGiFMpTIkE6GzkXE7qLL5wLmFwvEmq0t0WdgP1
PrvuXqMSzta1dblumgzl0SDhMmqR+KUFplzBqQVHJqzAbxYnKJwU5ku4n9zaji7cNKPBFsfeu5zA
kKEZG3mLInfTLSq1bICRDA+F4F8nWQM7qS3MJWQs6baBEG8m4tP9Gy1EYzevNK7ViL3XHGg+uA38
mIgvVC3Ct4GCwrXJOn511w0/ElGw7LLnJiYOB0CbzPn0aGb9VfI+Lmg5HJCbY5JBge17+zQyJpyK
hgtxWejg25z5z4mnwtt6hKDSrdD0jTmASylLbedotdooVn9dBBwhsqvI3DQaPxTgQb5wGg9Fi5bJ
cAe8RZPanCY1hej/eBEyEHQ9Xmsybc94Edw1tw6yd6QG1i6EHNfz+3wf9GzGX5O2x/m7ieWaTW9H
sxnMS2QC3KS2+YQl66/anEZdaj2WBKEjZO9g/cVcF3rK4r55UNkoeGIbtiJIOHzBOIkLFTfzjIXH
8QqQRAkXSpZph3yI1cFkaaGGnPiwEtqt297lcGLtWk8094PqxP1oOd25oxxwa+moXydENA/UP+xb
kVXmTWO62nXmB/4uTQOJ8F5cBRdQ1CAZXHQ6guu5ddGFebvrEsSj2ySudraeINmsyvo5t8P01pfg
ZKXV1Muwz0cEOu1yLtD5MLjHyVNgwKc+wgp4NXl6t4MDRm65yvrO8ZWxFiVq11aJGIo5wLgYepqP
7mNsX9TS9G6bSSrU1/LoT0skcpXVmr6Exi1fu6PFsdNcf206eXFlGGP7Q9DyiEDASJOXUYRLWy8r
SHwnd12OwK8md9aIN8CjrWTR1pu6hSGUDIp72Qm32lR9UW3g0zN+IcKTr/HjPPTSO/gSYEFeW0x4
qXWpekp59K68Xnl3goewW2dOEF5UqIu8ll6kLywRuI8WGZibRqvKH+5UT1/dSFSXuswibTFmWnOR
dnW9c8rEzQBN6s5toWkzW0Cea7d6GDlIuVEifOjQVDVoWFD+L1cbXSxbk/yp8/362qp5BvWSY+lJ
xEdmiryhXyGCWTuLaoRyb+UqB2F5pw/MtbRqHAA6E8Jf2dgaN26ush+SgwVfduMgg8SKV3cpQrFo
CfJAfJ/8qOvPLAqeL5D7lhDzVjJ7hGsyqBGyrf0nO63aejl2PWoCalBDuiqrqCs3bdHHKJdPVf4Y
RJpwAfpo/pemgP/d8g17JmIvLNSGrQGtdNU5oA7dQcKLQCkOuj8vSjroKDXoP0EpEEME0IEgnNI3
2atATPAaOzZF26S0zGCj0FhD/Gk23kpJTHpeznC7GLn5L9k0Nd/waDFJWuGhtBFUUXqnufOjpBC1
MXcagh/euszjLl/1OqrJgCHdq7gjVoID12+7VZE0xnUS9Ci8Fb4DN7ibi9hb0VxRf4US2DFxent+
qVZPDagKK2cAOYXFampH2fHSBmWMnqpDHi7nsQihKE+QZZrwqvxl3UGTEveDiTKyiMqrzir8L8Uw
QdeemE5wk9Dy+6ULPOfOEM10pXdOWkBka0IMNY0UdwwrCun1I9WDk5xViBQP2P9dqGfTBubpcSWm
SRTIswVDtHHdKuZloDmpgxl+ICpTKnPlqsosdtzsNXFt5JNTnaN2KnvWUVXZEpLt5luU6tlrV8mp
XfY+6ubb2s1ahfaHlWzRuLGeDTSyPNiiNXjsYRvVbyQCtihI2clrb5ntr8YujLNUtgq2YNMI1LZT
cy46rSEnz1pdgvfQlX9Wou2slmapxVS7ivyr2QS4DEZEad9yegfJusBQm5oeFw0lI4oRV6XKq3pd
EWlGhHTpKGAYpg9yGVRmSsFZA062gvCyVms46sUPvXIHY2GX3uQvJWgx0muarzlg+Bp/Os+CAfET
KFIUSBQH1Oii0OImXSL+ZgQ/MKK898rV0vF60iWkwG6MBOLKdpsAUbkiSdGB9/usuyp4dcRahxb5
glITXa2hoDq9luVQ/ERgSP+mpDNeZQ0UHYvBpIFiWcd6HW7dVk33BLRNv46crmvOYlEz6XpMERca
Oj1GHEQ5gb3KgxrlbTNLtALFxahO6cMsenUbZbWXrwMjLKIdyJqh2EmrkNFmkL49LGMNVxgYZhN1
hEepky5LoLH5avCGBm8sqIdo2VaBdhlmRpgt0DJAPd2MZyrNKg5hhNFdLpbwc7ENEV9qV0lQVEhQ
DhNk29D/jtGiTkMkLSvH/h41hf3DLVrEQzNvSF8zJ4yeUoLK75MNUd0iGqz+IlOd/Nl7sz5AZzkT
KLkS0XdkxSe72NmIQQ7obgmGC7WoWgaZal8z0UCyr8o0vyixez5MOUn+3A+psyIbDj00J6u/JKjV
t2kuaVA1slSeqbbT1iUK56/BQIPHyoeqwN6UcZY+B1nsIosDIxTk7QRxMbIvHXrBpmoR5CBK/WZ3
U3/dt9YQb7TGQbpXRuNTHHXYv6kB6OeTVIbteQz6cOmnGiIBRZ9P6jJwKwsvlbuznCKC8m1W5rME
eDlS6/Fiy7kxihGV86Yahi/2EIs7aUbih1cZ5WOd+jqE+nDS3NY1EmIi0dSdGjq4Mg1l/6DE6yHE
GabD0qndRMEebiSPo2b3X9VQda+TwsVCbdq4AuUcoL5q4IwsosKYuoU/9s4NgSu6PpXRjzNTcHUR
6UZwDZFN+Ox6s1AbyVx7XLhpYn8fpkjdm8LS7pyxcb81U4/Jc1Cd8clp3yaYE8hwESIcg9rdxaqy
H2sLRoNFaQ7wVuu1dwMTs5kuE1IzN3Uj1NeqlMZaOYIkPnK08XenqtJtEsnx3olEhCbAINFtjazL
AWcGaWcHzSBhZAhS9+05XO7aytOLdJHFPjYnTtVSD4IGlWOSFcvOm74ZJXSKZc3LvdAj1Nm0iHXy
dau4TMoMTARcvz1ZAURZHcPtL0KjGF5lIadbn76fjcFOoAxcN/3G1qBenRKEbaRvQtse+O2dXZbt
Kh2tet3UhXebtqnzDbm66FnP/PLczSxUP33V37hlRLBE6hrnUQ841LW64qrEt4YzdLtyaHLYxkZx
Q70vu9C9DOJ8OOVhXGqbF0vAHe97Q3yW19RTEmtClyFMwssc4ualEpDUG0br4Qrm+jleeHM5eGY9
LOtysi55QuzzaHTjeyNE46yH22nXCnQYvML3IZ0RDioNqbhXQTHdF25pn5HMbneNDiQPSKzhG99I
pbeXRU2soUieXZeTms7Jn3Xn4LCcjS8r/0oj7L3hzbK/hFj5p34On3k1Zmcb/1jLIIGmTowyWaKR
oZB5mt6V/SS/ms7YbqqwsVcCqAbOTuCVt1xHby0TToUQEL9Hdq+jW9jHKx2+86WeZe2ZCksKS5Y3
fUGuIj5vCj25kvBPr2OUKc89bt8ucKPixtfNFs/dCl210s0wfnALH+X0YJwhf1qHKFKmKt7wMN0U
YZDuBrCIDf2FkfnDt8iqw9OtLtFCmC5EIuSFSWn5alRaszPcItvhWCGmqkVRfo+uGuC6FApkJ98O
ylApHFkQdKCCptXVxidO/ZEnUY7uV5ZcIv5bPZh1W/HQWpN6AEWOOzs1tX/jCjv4KstArMPB9K6S
vOm7xZQK68rM43QHLw1E70EwXhWl8h+wufnKtehkXmuKKEdrJ++SVjVyKb4hC7WgbOGmywGM46UM
h+gnrAredQ7DL7GYnZqbLKmTJuRRkTaUy9JGwCBy7hxU0n5J7Na57RvRldtYrrggETQHLGOuP3du
ixhrHSPlWhEZubaILsyS6O0tWopr1DycdIxfcmmk2zgHR8oNUiS7TLK5kub3KazJf7kJ4TfYzGXs
kVQiCIou3pIDPOLDD5cHDtVl0clH4EPhbVOUfE1Nh8gvOfWEzZLep2cpMs1cvKX3tITgrgjnRE2Q
zJHUnCbLh4Fgk5cH6YfUv0PfOrhD6TW+TKLO/m4VefRgkH75Do7PXVcqaVaikYJeTJMkcU3albxa
vDUsRBHTpEBDtRzyDqRLhUTmkNfngeaoq9KhVmYK0Sw56BWVoKR5aBx32wYdWhamKi4DVcqrMR3G
H7VMg4Uc7OB73vXmyvJKbGqRiG2Su9P1MBgYWrRNvZVNVuEhKBGKtJXHES+zkIDNHX4mlMLPZUKA
itYBhxsYONpmmLuXAu3IhwRH+z4JOQc4OiQ9yRvuiGZbFKhjVq1OjAaPG0DDfWORUeyHkcSIcNlG
zSbyrStSDtJVuM5RVzg7Cl91R49KKP1vbzWN3yrw/P9WuqENTFLX/q9LN1cv9Use/p//Xbwv3fz9
qX+WbvQ/oDCiwUo6M7mUNbeM/126ke4fNCdRSaZoMjeMO4z1z9KN/seMRQIlANQZPhaNauS/Kjfa
H7TbAdskICSZMheDfqNyM0PW3pVQ8QMoHNnUczRobT2I4/YrjEipJF6SIH3Fv2zXFoWNJb1E9dbs
iMPzBtepGbJ4p9V08aSWSO/erdffhaT3lOoHtf234alrGQbdGSzAvATvS+DmhFhsaUKIp0e9vkOL
5knMySjHLE6gU44MBC83gDooq+h4Mw7mGSRDNqVFSytkWQ07VejTqrOnepG4dnQCu3ZQtJ3nBK+S
NtMQUS6mQXd/TnkHEqqGxpA+b1+tIhvhans4xbd82A361ygkJhgJilGG2x+FECkMJitCZ24rfiKR
sOYR2FVn7a1YnYJ4HVk7Fz5BiAXYKCBeB2V24JyVrfdIeZteby5VpptnKq2Mdd32/ubz83CI+P5r
WjibNO7RKAB14sG0ak8LBh7zhXYe/8rP3Bcc74HeS21TD6tqg3KpOAERPrpdlFapewOIAFe0PyK5
iyCwWngnoJZCW9OlP4gm2mrx+cSOrSEJVbp2LRhvudL7owzoa5BH5VCMY3DbpgnaLMN9Mvrrz4c5
QCm8LR/9MxR7YVcGL3BwzFHu9oTEPUFsW6GWkrWkViev0dHPLET5Azc1vG9Vggrl5+N+XEQDc8QK
ugQPWKd5+u+gLJ1B+cjUUITmjoU32Bm0FOPaePx8lCOHnmGAKEAexRoC2dwfphnH0GnmQ1+v9I3/
lK6ypXZWnKmHcWd++XysjxvGUPNAdATDc3G4kk7UV3Bh0as5zfnPohuSTTcXevyhS0+cwI+bRk8K
XTE2VNV0VRoHkDAtlWTEfEpD5IvRXqyj8zhW+c+od5KrKhvl98Sz6lMdjR93jEGxVNh/xuap2V/K
AoWZ2p2P/eSPCDznxQPKQMPq80U8Mojr0AVgQIOKzT0EuykN8x7kSIoKi6Rs8dNRpzq6Pm4TJvDd
CPMveH/wXJcCy4htUqkZaIS5QXiWtoOnyN2b6YnpnBrswFTg/8eeMDjlQY+EZusWN0MV6gi3Byf6
B+Yv2n+VmdVftHwcB/ewpdUpi9yIhobUMMJZ3+i1QWqJJol7o+jDH76GuMzv7xP9rdYM1YLoxz4w
G7AcuqnfOSTt3YpM0vCzCMbfvE/0J0MXYkLyxKnDPB0YdvKFIWpbBVOSyLFOhfa9oGCPztBYn4Bw
HsCZbNgGcSkAWtBtTnsL8Jf9M9FC6ZJQMQSfjjb6TVfL6mlMcweN0znBlPXaRSTDcaPVVvw8OSMl
Ce1qQK/DRJJo+/nCHqL58fkM3CuPvggqFaQrDqZtjBoaOYHPtIXoHzUtLXfwsyRbKsHudrJqtfTQ
B1sZ9UBlyVKElVRJA2TSU3vpK2kv+6L3146rBRuyUt768593cKD/+nX4XsDzcFfoCNpfqTzpcoSe
jGxBfz5io6ipmmodhMapVZi/5915fhsHwhuYW/DAwCgdGBs9LLJypGKz6Fyv/tYDXVkZgkC/14Z6
7UMgtBhyvTkLcf6W3jg8xkmkThCYH1ypw59weKXaiDRiZRHEslviOUtKAG384GbbEsF+lz1Jr83v
L65j0TaNmw647nBESvBZknRDtvDNfhmE3k6P4m2Ocu/nwxySTv01M1CkuC/gruBk3d9EPaUUXIwU
0UmmCsjgOMXrMSy9EMCI0K4Ca3JgzfWsL+GgQeloV1Ebr1EOM9ahQAlnRo2Lc8dp5RPVWdp3RsSf
W3oGuxP38uNhg3XPdDScLFo3OA37vzMQcRv7cZ1TnfK5bGV7UTfEqHkznfD1Dw0AK8JItHy5ZDkt
BHkOVkQo0lRTjZvQrtRaLtMVIJ9kOSzFtt0Kc3GKCvnglftrOFyft34VgOMH73cpLbvvMkJ0Knb5
bdfH9jW0saeQ6UeWD54Vk+8AwgPC7gBgR1VSC1Ajo8hSRk9B5OuLXCZPXtmcQqgfmQ65T422Ycec
SekPptMVSdtDNIFRUKO1QXfMPyN92H/9/NgeGYUHDv/D8vBVkfzZPw3kk72xiKj+9R741ib17YUo
ERr8fJR5UfYNj5yDCRsuNiIKqDn3R5Fp3orIR2ixLwHrGSawhyxW5OlktQHDdlV21rUWDSfm9tHW
7I96YPThHPAVVT+CmCB7GHwtBJPUPdTG8ETr7r9xLsA+067gAbOGZ/dgiuGYC1fUkFIEtraKA3dp
wLoBbmP9+UoemxM+N30k4E1nBq79lew9N+K0QJnnO+1drDVww7biBYhDtqBN5lQX3JHDji2b+2zR
ijE48/ujOSo33XFOspZp9pqHU7Hq0btdgkSLT5yQ+ZsOTwiu1iw6NTNGHfrBGTpyDAbYc/DLrdOk
T0lkP4/MqvF1gJbuj8+X8dhw8CDPTBFgTenG2Z9YiVpkFJQMFxW/pgm8Uo6+cL1DmXxuSv18rI9b
BqsCCkKwRs3sjYcXOfajQNSzu0qPFpxQAiFYsdGz5DWRj5+P9HG7sLhzyoNbRhvdYQRDXNb5Qygo
HAKWNsqICnKRVZDRAjr9fKQjc+IyWzB14xfrJFr2168dqziKehJGbRGgK23W5HzQfzfofwUvmt1l
tjR/k1Z9XkIgycD+yQ/Aq3h4w3xTgTQSMlukZWQg1m1nrzEWeheC5zrxdB1ZSFtCTGvNrbQzCdT+
9NhOXUNymmooiqpLq3KTi75Jo5Vveb9JH/I2KwInUkj0ss7GcX8oIVNIikLEoyXJy90sMLcmXpPf
Pt+vYxMCOYllIMTFTB1E7IGVUPCjDLoYnB8+3l0flRczOOzzUQ7TRvNkcCzgroYZDd//UAavCXNP
1g523k5X/rbbhpuo3/3kSdlmGxA2aLyeevT1j0+LRVKMA2/MjGz0Du2vn4GOZQJUEPfOF7SeRHkE
1UMjiw2OvqJ5vzGgEHOmdePUYpFRu853mXBMxGjpO/vV1AO6l0wmcOBrhm1gTS5UeujGosBlgU3a
9EBe2hO356P1eSN7p1WAgJ9GloPbE6k88gHkzbtBu6GZVRDOG3etre67kOqVY6P9/fnOHLmvMA2+
rZHOo/HBFWsHEMEuLBQArZdKBVtRvJodCYfkhGE9sh34RXOvDAkNKOkOtkM2iN/I2Z9wIsiLqldI
PZFGD5Zt/GcfZquu2n4+sY/+C9HMu/Hmib9LPABWyBM0qjLQe0O/kFG0CUIexc8HObZfMw8EDxQp
KOK0/UEsIxIJRAVz0Dzp0VIKP/oWZmMC6jjoadHxQFqEy4nunlOtVcemh3wNHJHU5IijD5xAVVZe
l1lcKDR5L3tDX5Mf+PPzyR0dQtIpAj0EmdG3ZN+7FUxEKxK7YHLlVMWrLLSapS37588HOXb+6Ibm
tTXgR/7ATpBlA+jqFrelB4szWMM6BB7o6JTF3VM0/UdO4NxHYyHLRgcMLLz7m4Wsr42GSAO80NaQ
dFQ9pb+4Pzcd/zKkBxAgZfbcJpjCz2d4ZBlJ4NHnydmfFeEOdspx4zgvCDwWtHuD+YuKP0O7PLFV
x6b2foyDyzWpgkTXwFsRtb1YG3Segi0YfzqO/BEo3V+OcbsZ2t9Mt81GHfo+rAeSJpzCw2yvNgpk
xco8X4wi2xjhQDcFQmpeffv5Ah55ohhmrrTR4EeGap78u3NIdXkGwBNYJd2jkJc6xBVt/OvfGANw
E335ZP/f6nnvx6iyJqR7viRzWBhkciJw9VVLp4ydpqcEAg+ZV/5aNm9mO8NZmfF/+/NxKnTK4OIk
ILD6NFk7fYpmVwk45aUMHWTYVRZr6dLKW3qb+Yr0hcJY+AADG0/C57N+I8TYd64t0m+ktXHkORWH
raaeQ5moMDDKhUH/wKMT1VW8BN/dA1cdq0pbMWiqduiHxzQFdZ1cpGA+b/xi8r9LH+HlZWtNfrYC
8pBYC5pcgNHHPFc6pfnaDBd9NqEyL7JAaMuxmVITnHbsPQxmbVfLVja1TswX1B5Kf5mHTLaK+9zc
BLRH6Kjbh3Pn7ZQ3X5yeiuvq87kfyfwxd9r24Lqa02uH/kGWgvknMssXxbj2t9k62+bP5VqtaJm+
MTbxYuYBP+WUHHkvsAJzhRNuX7oCDx6lvOQEuiLDBBVJ+RQ5g7+CkZzO6ayLH2C/6mYPvXIfP5/q
0VHxWcl14uFRwtg/cK3S41oX3NNkqu/bQdiLkC6KZVXnPiiL+qdFm93950N+vLP2nN61YKDEOpBi
2x+yqduSZBJ+8hR4d3Pnat+758iKn+C2OTIMN5/UKJdpzr0cvL+ur+JIGeRHofW8wc87C7vyLNT1
Ewt4WNfiytLACanM/M4DBzh8bTPb8PvEJDUmdOCHqp6uq04FIIGoRWbOynfHa5QCN4EPkk/r7eeg
O1W0/mjhiUct/FluK+GAPDCCGc5H4dNqDPRz1kC2gPf3yUsfWbtUK7pllWnf0gT+uN/dxr1RD1k1
NSubBvCl+KODrxb9FF04k6gXUROfeks+vpKMNBPqsJUQsBzGjdUkVDIYgF/6PCtv6ExRt/SreeZv
P8YOcTb9tpARsWSHVQ66LSpTJCNBQfdiA/ojKfj5in2Yx/8l7byW60aSbv1EiIA3t8A2tKKTKEo3
CFl4j4J7+v8De84MN4jYCPaZuZiO1oRyVyErKytz5VrQPUKEMl9YsEHzDD51/CpMJrvOqfYYDoja
fRnKYrj09aY3Nx5uq4boCDEeDIUEAJZTQ0REM1Mk+jWpXQQ/MznoXrvJj+eX80p6c3JDzOvhAM+v
Q0g9ljqJzmBKTZl3OR3d0Rv3+U58IZD4O8ubPCizrkzGZy/P23x3qF9NUhYhYsGKMk9Mv72LhaH1
NH1i6uVKfCiGC6uKwMp3Gx9q3crMMkkGQyajnlpJ+Hp1I/PwEfVzFf8aggedhPD8Sla/0VzjhpGK
7HZ504+h1MSWD3inATrPCxlmumLjhL6L7WwWvO20FuY5dpppp8sYqkDTiipExaIUjw2+VjD0MwTT
rnGYLxPT7uMrAmfiqFyZZOz6wr3NxhlayeECS0H/RoPUun7abolDv7+a50W9sbJYlFpWkVSaoCSY
QbowLrqLXItv+sO0/wc9E4Qec6men4QbPag1n+AxxzuEyhVHamHXKGq5J+ug5l3Kj0XrH6wieZ60
4P78Jq6a0TlSVGuhC7AWWcCk9JEcy9xaem2g/PA3DpgVDaLDeStrzkdrWoGfAjrfdwVhiJyRqDOo
f9R5+iTr3SdFsrekreYNWUYHnlRAc6hfUvJbVEtBJ6YwX5A2C19Bec8xBkiDmYCFEyytmuH7EApm
xnvbL7/25MJbwfb9RkKiC7cNFTkKJpSvTp1f1bqiKbWeR/DYkiuGqqul8lPc/D6/kytm1DmVMekV
gudSF2ZgCW+4uV5rmnF9JZdmlrkG89ZMvOoMcn/cmArMFsQTIOx3ZGdVPEnCloAWRE47enJdo6ko
dU+BH8cX/8ISQ6sgGHkP0z893T2rpqmtKAyUS6jXGTu1ggmSCYSobplEb4ppY2HvkyhabzDz4SXk
3LPBU3tVpGtgJEqKJTWsfLWoaDI6enCFwsU8B4RItBTBcMIQRj4cbH0YLxQ5MDcW/T5esqX0+6GR
A+RF7/H0R4Anqpkupd9faA0PZYnp1sQ14vKytIdLJ/hwQDm1tvCcOkX/iQEhkEPj9zG8kNK/2X+A
uyfELG8Rmu+P4KmJ+c/fvI6ptRUim3tZrVlbHo9LeLTlQtprdvontWX/kUEgaV+EYCnPu89iJ7k0
LW5osK9UN3h+Ld0nUcs0liUa9u3EuCcsDnoMAQtmUjQgho/KGb+as3jAwDE1V/mXHHOaLXpoGY2c
Oa5+Vznxg1GFMBy0G/6xiJr/mDFn/nMZxCsN0NPtTKNkKCp9njfujRv685e6vSVmuwgnswkwJ5Ak
z21ietILE406sVN5irjiPJ9TKOV9oEi6Zw715/NfaHmPvlriqmbwgz4uT6RFjmjSYgdHQXIQi0mt
diIwS30XdmLsdzABTLyWhuaqDRibh2Mh8L8OZTrddqEopt2s1/kYawzcuJU+jldCZNmDj3ztVg3i
3YZzCc4lTBBoYC9B851uuFSWUt2hy4X0BOqjXal/MqJq4xi+c9W5Qso1gfeovKGW90Rvt2bb50h9
pXU37VqteBYOVWij6Z4UJqP10Ig3Dsd88b25GHlfYHHeeu7FuUy7+MZJKVGebciTyq7Nd2UI7iOS
EzNyW07Ip7qXnCsqROY+nHTtyIDbuGH/nY8t7C92VTDc0o4qhxNM0WUOCXSW9b9Vgz7IeRd7//VO
16mdfr1BLdAI0hCX6fyMKnvnf+tl/WM9t3d7Of+GNxGOMcmoGx1sRFF7L5LpalTNverHL+eXsuIk
HEvK6TQtuaGWgO3OL+1UH3BEMcRHKbRvp1D2GgYLYbjeaU31MUr9eVVc81QteCm+4tBPV+XkfpJ2
Fh5iMCNT2/NkZ7WxovkuWzghd63JexdUCk23hRMWRj+E0KOAvYxt05t060LJ40tawTDu2PlW1r7i
CifWFi6XTqUFlo4adB0Jub0vYg1W2E4Z5S1ls1VDlCwh+n4lHVwsq2GmUyqRRnanrjqISbtX4+xj
IwKvH4eM8r8mFmth/E1KI9gyaf3NwtaT9Nk0xQa74Iq/ccsQ/TRqS2RDi6OjhmXYctGA2pfVC+Rb
6VA+Srb/aaRiOlrSxkFdCQgn1paHaHJMprzAGgy14apB67bBrObw+/wZWvk0J1bmX/HmqHaxNfoN
Smmu35BeDTRlL2m55MfzVlbXwpuapopM+r8M53YFFQlyinOxvt5pDDvrmebZzB983AwE73S+VP4H
4M/pYuxiMFKm1smshuEHzYAvY2JCDmxtEXQvGwKzt81M8v81tEjhYJ5qO8OCN4BavcOwbpkO2THI
/Fa/q9rILveQUU/FPW1pzbxwojZorwxJ1gJP8+Fh3nCUlaDBjwFJQRykDPdOf1c2QRtPbC4/YidH
96mwXJP7qU+TjQfB2mecoQ3zGxX8xrK01CIYCHc2cV2LkWItc+j0jSIsj3mv5h8rKf2zwzN2n/VA
hbwsW6h2LOoR/gdX0wARoVBvDfZXvdk40Svez9DDjAthhAQQ0cJhtKEII00FZRNU/Ytmpj8ig1r7
h50SGzgCQG3wJ0tYXhpDr93JlJmR3IxdtRE5pGWJfRM6+pa08Mr3mcHZs2dSc34nz935WtpCB4Rb
1qX9SykHOH31tvhSIl+5P7+qFaczZCpKNN5AA4InOz1qDG7EaQnnmEu7aYYLJTdp58OB4VsX0G71
G3u48p3eWns9j2+ilBaqdKhMmhOtUR26tvtcx1bxb2xQfiHh1GhcLgEviWaEZmfzuI7jMoQvsPbj
4KBozbRlaOUrgQFgood6ASWUJZNw3SWmEsNv5eZOKC6TGmY33+n9h0xkwcatuPqVeMET4udK47Jb
aAvEIWDNoxYcQkY30JqcX86HUvZfRqhsNnZwjnqL7IWF/c/a4prvSrPxoxBrfuuPJrPqqXwBO196
gCRNQa1NVl2FFulOsowPyufO4YJpW/qhINjA5lmLqzkiS0yTjPdCaQcGgpt1cJkVqrHh9GtuiN4e
iGv6EYSlhdN3QQPlpk6SIU3WD2j6YGmQN5LMlRyD4EpsnWcrCemLiOTb8Ti0Gc6hy5Xy0oal9dwr
WdnuUdyDOmRIQaaipusDOz9/oNc+njpX8NlKRmeX/b9k6uFUQMHdtUYr/6u2eunlThI+x0WRI2li
5F6kyDVElrGxcWuvOelby4tvVw+QAPO6o+YO8NpOgpukv1aCYVf7W6qXK288hkfm0SmL4ZH391fX
WWRU3JQULLR9FifJIWEoDWbChKncCioeSQp55WtmvpczMW3cNqtbTAJMIZm6JPjORcyso7YfgJy7
kuVbQI1QMXPgdVLV74o/Dt/V0Mn/RrZSPVQMzG+F0LWoQ9eENwwYK8po6qnxIYscc5LYZaEah9Am
aUnq36oVbByR1TXyjJ5ZneeR3YX/dkGsRs3IMzay9fAZ+trhYoqt9KKT2glWpj7+XELOcpn145Ym
/drJIXKTe1OqgSpqYdmw0LaGxi9zQwMukO+jhTKWlu10iCO6buOBu7ZKA6ZxlaokYyhLdWGwXHUE
dQl3hd+IfVfb0bHvLAeizwYtnCowDpUcGY+w8pRfzh/TtcMyM7ZTDJ3FDZzFYQG3nTb16zGNv5gR
BF5fJ4joYLs7b2Z1gRCoQ6hI/eVdUQ1JliRQTepQWmWYh4neXusWtpEeMqctEUqUA9i5RJQdoGP7
fN70WpAlnhMFyeAZxV7cIow6+U4mEYjoHhQeJZt+Hzt9upFfrnkLeR8PRq4MjCy8paC4pFQjCyR1
GW7UFkjJAOriIUH6D1peR/agyZU3DsfaGaRCydgepS3w8fOfv0ljUrUMAymcD0dufRl85aIw0m+j
MW7cIatmwM9ayMJSrVzK0M592j4NMBNnxYGaBt3F1hu34JprOzhXywykwyG+XqYxthzndleyg/Ct
MXOWpmGUuCIo0S2KKZfORGpF5rhdM5ZbM4DvXQQUJSGGEG7rjNouYpkZFnRBDJLP3hLmNXio4LEE
RnfxUUfECiASwhjALyZqTr8W+pa9Ca8UWGdZhowKXLxp7CFQTcMNX1y27PH2U0sLl++LOK4ildAl
hT3NI01SLlS//WnDRzf36ew9HJbf60i99vX+WDY6yPwkri9SDY6x0HDAoknOxqWsru0xORXdiJlj
gzNyuvqGDw9jzIy9hJHWs8NBP+hmFJb7Ju/1Hg+Wpe+SMxkoqtU6/zfOWeq7JlkXRItm7lduENbK
BExMASzXBP540wyS9Nss0wowN1yroVuVRiTvzDapfvVM7wLsyiqYE1sRDGQf9iDMG8kxn89/1vcR
dE42cFlkLbgQlwMBXTcSpAs2W638nZOK67DPPqdJgqiX+ftfmMIS4ZpgzQDy6R5OaQqCtOOIhGGo
IecDKCPg2vVEUFyO9bCRXrx2NU/zb1b2xtwc1N+El9wpiyjOORZqF11MZkWHooOpR1M/h1oIhzZs
TF7nxLIbyuFF0xW/fVu8qFl5m+Ym7V9b+Vk29S8E1p6pJ+S0HWKJCi6M6Y5glEGDsNFVM2cEU2wD
D5sUEH+SqXrj2N1lofThK5bFUGflGTs3AZaxEqFcPRcai0nSUUWbHXbKT34VRk+aPQ1wxJqmi3ZD
4Qfj8fxHW846vp5GDDJ+OCthMM1xuo3xkLUwQIOoT5Al9DJVq28NWOzu07gCpJFJL2QGwd6ZuYTz
SZZ2QoF/C4Yw9ZBXdv/t/K9ZO4boT84vbG5DftTpj8m1qZBsjViulX72I2TIxdwZaRI3u/N2Xksd
b5yHOMd8DIhdkPFgU4iqp4YUahgD7PjIM41SNEDRO740rf4yj2TMXHCOF5i99LXJHMmDofVxSIIQ
0v7BmRlu0P4zYx/ngF3U1+zhqoZ75iCE0+2FIQ17YRf2AcJ52wuMFOpB4cNaVuXjzqqs79OkqG5T
NhosqEweibh/UToCHwCpK31QDC8l8kKInxeHVC4htU2VSyjvFc+Qw2uoZC+CRoMk1r+OAvtW1M5f
RnzknTCG4LpUM/s69csXFGq/pQGsh2GICFkgj+hvAOe4zdvWODZ6cuWMFcdGrmF0ngzFq5rN/s7i
Q9roRSjAsuaJQjIbAB6n+6vmnUHXjoddKuT4KZySdC/lff/z/GdcBLdXKypldoyBx6HKcGpl8tHs
1C18tzcT+6JtzBoiIChQ0VEYoN/SomBrCnyRbPxjUacQRKIhQzi0sBj10uj0MNi7Ama26zzIU2rh
XXkZQBi94aOri6PzyBQyHfR3Wfekpo6RdyzODOrxqOmDuot8eF0lX4g7A7rp/fnNXOIf/rO2/xpc
lk/qrkDcegaRGhVKF5rf/i20NL6NS+mv71vpr7pti7++DAVvHijyRdwwHVMIBFPP/45FpvXPz6AE
OuO+VSLivC9v4rqJDFSeZyNXseLr3+UESum6E+WObvL4TeUV+ZA4cbYllL7msOT+vJaZGOClsbAq
JeDTGFymmpMnSHGkL84UbXjrqu+8MbG4H1MmzaWqxXf82qgvg8Rob3hU6seoMceH83u4LNn/s4mI
d80FAOL6EiYgCfKrdralg7f+Q7YBPVEAo2LJuSSGKc6xCYZkN6haFbpWQUEbIVxrw6NWFwwr2Kwe
TZFlmZl3Q6kMQpqxmVVRHhyRjwcy+Ge93GqHrbsu5FLU6jmZPAROfSaoBh2eZ5YLu7brIGNRmyrY
fPlqIIr7pYDWH6YfnpOu0cifBAJFG/u95j5UyCBco/ZGY27eijdO27dprCrhkLu2yPZm6B+GyOQW
UxgYgjn32hqa7xIZRJZTFTTh6xuceHQHe5AupbC7Vuzm8fwPWtt6+kJIMzFk+P650mmK37cFCEU1
M0MXSu3y2okt86vMv/5+3tTaeZ0nW+epOTh6ll9Z11II4joJt+b203djJIAuZ81kuIFUItlV0ZLo
Dp0M2m8jUqx6OS9MxhWIxMTJRTROqG5FQQNsrxum9piiiveg2pWzh/CmOHRpQy8FGeGLsm2MQxap
+bWNZNrGj1gL09QN4IQD3krbY3HTMYZi5HQiwIJKMNymzWD6bgvmIvSkIZnSnS1pzhbL2dqW08NB
9nF+8FJ3OvW2MMnNMtY0aoi1In7Ffa18BkGiHX0oJF1JL347Qje/fvgz0zPSWSlXLe/QRYCsYD/v
xpwWVVU3n5oyPOYZ/Ej5UN3VRRC4hr8lzbvMTOcYxgKhpgPuQFa8fLpkppwW0vxO6lQjjg5RrA4/
B0KJv29SWflVB0KEs1ZA/sXpBmlvCav9Y7SDNbpZqSD5UAQJSkXnd+HVm98mjq8/CqgSekXUjmEz
ON16O6uSoJ6n5RSzb3a1kKRDKfmgZ3jAQaHfw8sGWVquV8mO917n2rmBZAoUu1CYd8khtMr44CMb
5EmB/mwDK7yfLIQoy76gj6UY8ZWA4D3IC2s/qmO2ayOI8U1h9lRRrTu7yaAeEl+qVn+Syhoi8zwY
3En1D4nCmCrSMsfQYug3T6RgZyXdfirs5ywyv5G4T66S5MpFm+sp0yhBd1Xq8GrJuSHgz09+xqJ8
iov+J5AGsesb/VKtswJYSXabDtqXboA62DJvs7i9j7TsT5M6hyRPGldUqqcaU+NGsfwgwvo+aYyv
bQn9bq1txbS1406SN3OqAfWndr84armaSuY4/+rYLkjM6S73o5uEMNbDVJMr91Mn939hNYTaxOyT
WEf7ShfZMQIit4XsXTn1FF858UB7KU4ug15Y6UNvDz6nQX6AofowGJcQsCFctQU/W7naKMiAY5xJ
8TgL78562rbaa6+nH2XNS0B9f8+7MHyMezc2+cRIP/pfmXdBzDRzHNTCZTB0yhBsOP6iRMph5GeQ
YoF6p1ljLZ+J8xPHkV8r3VOh3tRFch/4qn9P0bjnuMX+dyctDYirq+JjdalXwzOzJ+1Dk7n8JQyl
TktUGuabVahwDSE0RMq0MaX1/vJmvA6sBsLHTOKTLp2e6VjLLfp2hNMwYt4C0fFvMSvaSBHex2yM
oDPOx+TNzUN/YUQJxwBiX5y3SiIkW5W0C/aNPGC2gCUcrZpQr1S0PZoi3igurKyP1xGYCbBWqJcs
A+lYjI0UDCpbOJn+TSmrA9T8mvbxD4UVmq8wJzEitbyMzcQSaRlyGaeSnPVuZSBDsssSv92akVrZ
SYgpUdWbH/EITi7CgF5FdFtmIqNCy9WrSRtemBB9NG0YRR1b7EkV/OP5qP8+m5qnv2fqyFlZ/Z1u
u1TBw5NaDg4C0SK3u3PI5PZJVusv5+2srkwDgo6LAFteRhVFswPIsblciibZM+T7rSrjHxL/XFp8
PVgcP+74M7cYcGXmB9/nETDLjpZJH85FhmJfifgp0+jXnV/T6t69saGe+n3eWMyXO9jQO0H4YrbT
HHcRYkznzbwPyPO4z/+WsnAKxI/qMjJCEl4FaTc3acykmRu5SntQRl35kyPXtJX1ry7NAFuOKzKS
swRgwUsSW5GPTYo0Os2AOPLUBtrx1nI+OHUxR0GmSOa3DeM4kHctMr6R5piPaFMBO1ve2F6FBhpZ
kD2k7lyaejq/l6vremNs8cnUqunDRuf90knKz5C8yo3zFtkh2doIGWuG4B+f+VhJYt9hQ2K/dXSa
4VQcGsjR7e4mL5DTNLfWs+Ybb83M8fHN4yxrh3JiEAi4hBxB7tKGym2tyfGxSq38ejLSbqPDsb4s
0BmMAzB99O5jwbVhJB3JgayM+d4qZQONzmIkW4y3oIZroZ3u/n9NLT7VQIbD9CNLSzLnyNDngz1k
nz/uDRapByDDmft62f21WxQwW3M20Zq39RgXHqpW19OUfqyP9+rib+wsM+tSA2zS2ziD2rXDsR+R
yqD5MjygXadtJDOru8aLbc7eYAJe5lRML6EJTn4LlYGQrB3qf6Igc9aqbnd+79YC+vx64Tpkyo3H
zKnnaXKF1JXK3hnBvV/rLlqOrpUjE6n9aFrlcN7YqptTgKCORH7GSN2pMaR4/uMLefgp96PvulXc
TZK6n8tA5y2t7t8bS/Oy3xwovStQrJKIRkGQ3cGatBud4O95E0t6pFd3gDKcpzVi6mR+i4iXo76m
SMiyufEg2uswlrVPyDLVBzTvBxeVr+GIXJrwpml8scIWhbnaaY/GXFaRjdHxJrPWd4M2abSCU/Oq
18e/URjY1xESChvp1dpxZ7tnGXG2HUrC090oKqXNohHHrWvag4bqWupwGdUfmxH5Zz9ACIBoAe/7
Pkl1xl435liZ5MaDlaJK04rxIh60p8rg0s6LccPg6rKA7aiAW4hhyxJ+Igw9tkd81+yrveFXVz2D
p4oR3p//0OtmQIAxrwsmdVmpDAZHyeA0L9wKYR1/fFHVwTWSDxIU/7N7DBj9PyuLOBk2WTPCewSN
VCt81551Peq23jjtawcQmnueEkCdZ5LiU0dwQLwWwKoKUKI2gjrgAvfOJMLrhgbOrhN6uIF3XDuG
FCLoRMAPAinQouqJfEwUm8DZ3RFexQJx4Ywqpx4WmthY2Johah2UNsmAQSAszqLvgyjmCVFQsVTH
y7b3I6p66RZebW37mDcGkMeauGwW8UuWObOgN6mkjd1TUpYPqSUhfTAi1xTY7b/JqKgkzMRAaIa9
KyZQGBg6Y86oRAoPjNJ7fnQPTen+vHev7twbK/Ofv4mUUy83PlJjFFrQhLpEDVgcJwRj/0XCxpDa
LPcBIBW6kVMrQdqbSObCV6sN1o8x7Ng1IV2iMvbxxMaauRz4RFDJUvA9taOWbaYZ9fyFaucI9g1N
2freiLTj+U1bCQmYAc9DW4+C6nJqO/fRIg8Em2bIPVTCU4aGUNsyQG2Zw+fzpla+DzkNvOVMugNR
WiJptcoqsw7ZdJfITo0tVf/WfvQvdo2bjIvMJNnQlulgEVDFnUa+TmPb/mFqWy4JcQnh8xbF6krF
lLbZa1mKwhTg+3lj33hbG5iNoo/UGAqrRs4wKPiWt/D8lIo3iarR3Vqqym6HMlNTI4E5ITfXmUgG
eqEfRciexRW0r3puyj/P7/LaB3UAgYItmhuyy5MNpiccLItAZcf6pZbIX9GFvRS5/Ou8mZUAQvfy
f2YW8bcbAksGSscL3erqP1JdtHfo34Z3eQe2dpyqYMN5Vpc1X8fGTFD1bjTUsX2lRqSKW7FSYzo+
6WdpAPDdx5Zx+BcrYx6XIR+YBN6VG/VI1VILBRB3ACIC0atn8Dprw/xQ+n/OW1pd0xtLiyCcTlpW
5BMuxD0w7ODB3nWNfWhlOArPG1r9WLAIwBzK1rF9p76a6aLwM8GSEr28mlKobEtEr3eq2u2ydtw4
glvGFmGYZ0ARmwaUZqGQr+shvx306WrGLXNdTtHGyta38H8rm//8zSmkMhZNjoNbILJ+sKPwk90P
RycMNwBQa6ELmq4Z9wjGkcLlqRkN8vM4QUfQncLxZdCyeEZbbd3JK0bmqxj0P2gZOrmLFMMworny
BU4mGBrNNermurbVx/OeMP/Q05YKPSX+cmh5GQOlSHq6kFAiWDE/VsDVPCDE9xIAuJOjG8MfID3Y
n7e1th4KKQoVbLqG1O4Xtmphd8HrDaaaO6vL9vREdv9/Juaf8ObzOwJx2bglChGCx2YXprEyeChL
o8l63tDqvnF1ERV48r27V0j9G5UeJ35G18jSf8P18Vi1zqFT1Iq93OJTWN26mVCB64pC8rIO0BhC
rke0Yl0FmtLSPxSa4p1f0MrBAe7Bg8NS56nJZXqhlKS4MF4WkN+2A3ghCPfqEInlRlQbj47Vtbyx
tPhGSWc4OZBBCgBF13robX0z6uj3v1kNZTQNeB2joIukOWrSsJOyns/T1C/Uz3wvzdS/rUjVjW1b
X8z/DKmnDoe+tG9khYC5Nnem1BtZm3SwJ0S9d+dXtGVocXi6VA1MpvtIZu3sThTFQ2NMf8+bWAnU
uMD/1jL/hDeHJ7ecpHZU1lJl5SdUfW+g3T/YbfTDKrKn86ZWjw/Xzzx8Tp65HAHyhZ06KdSnjDcZ
O5kCUDxdB5p0K+voUVZfzhtb3bo3xhZbZ8ZVnvv6nDn7SoGaRvPJYHBiwxFWz88bI4vNc8owGYyZ
LbPWnL+RJX2p7PpXju7jxgW39pGgOeXBzqAnbfCFw01OOyckfCTNcI4SVwIazIOlHngm/osVAX6j
imnyX3U5sdqnUsDjl21rkD2IM+kwOUDhrK3+zporIFQx4xoYJqULeOp1RNG2niqOqh3n3QFZr/wp
ZowZdXPVubPQ/vMcSVY36iuvVP3Le++N1SXjNND6isq0TICAuDDxJmmIAlf2h3avmw3UG5qafRr6
wtpZYRxeJGIo7+lqVJ+nLm+PZWFIUDlGgJb9yYwf4kBLHxMnEzc+/7GYzRm0+yBX0g8yd8yVlDnb
nSfOqTxQ9jrdq8zwkT4PcDJ0H1PPioensEr2Fe+4f+Flc9qh0gsDyLZMC+aI6VQGXubA34Om311A
vSsx/WdRSFseDZnsfAKXX+N1xGIe3H8/ajTIZUtTYDRcJZ3MBNVfhki9Vo1FcZdkFY2CWG4R7DZL
S2SHkXF77RD2tdB2Q6hZ7Z1k1wlKMWMwKkedv2k4NpOmhLeQKwXap6ymSM/AAwLC+QUqvHL+VGVa
OD2rst9WTy3jBY+RlHfxXo38NHhq4LELfnRykYb0KyCHSdyi4E08jwQ3WfJ56uG4u7E72Gh3SM6m
1pWWO9l3xwlN/WJUmqB4MsIksg6ofKvSTZQq0rjzg1oZXD+0chapM1bl5tHMvjG2k1Ht88HUms51
mDueftjREEV7RK/G+F6kziwj10bV97wSabHPcrNV3byX+9TTWxtXKFhKedmaeZ95RW2VyTfkh9se
FaEpDMBESXrwHfiOM9xqsSruqtQPXoZWhOo+yyw7vZimMsuPnSKVxb6gDtU8MVhRlA6sw6mWHgGY
Td8MYQ79foCxwnhOIfYDQTNU0CBHmSPH+5hcKNqZfdyXn8aorypPEumEqKVs8VtFRzvLbYDapVco
1+SfJsVX1Z1DJPuq1nnyS5oq9WvSRxYbQDHyZ2OW7Q3PZPOuMDS4LqzRkC61dJQvcPTpW95Nbe45
ui40z8z1Lt8NGf+OSVUrtek9dgIBi7BFCjyOKmA0hZ+ClQnrjimQAN+hs1FDq+wFUVE1O5++M8TF
TdL+isYofZBSxQ48aNobWI3gXfZgyhuSG2Eb5R90pRkbpT8o3aoULvaZ7o8/BqPp/7TqwGhMBQC9
8Jgpsx4UpW08ugxl7Q5TNaMAqyr53kqNBey7aZs7pOcKZS9GU/kTiN7Z1yjqtG5gMTvpjrzOE88y
QjV2lSAdc08MY3NhqYLnEnlNkoHnHHrImKPGTi5Eo3RXCg+r33EsWOSkF6rtCiWCnR0m2tHeh0JP
btSqNg79NNa6p9OSC+HFC+H8CxDXviqrcnwRcWX8jaIQBq2x7x4zpZm+yHYQ6B7rEBeK3sSHslQE
+XTp/y3kKb6vqr5CjTjr0r0ojfRnPwV9fTB1quRpXtu/EhZ/kUWJdd1QP7sP1Dr4I0a5vJdygE1W
Nva3ulGCEsJvD7acVZGbSQyAFL5aPaBIV/6swpS3j4V2+wurhVCUEo5ziNq6o9cgh/V1rA0G0sh+
8lcVlnMfq00dwzWYh2InJBXGQVGm1icR2ZbshU1s+J+MKdC1HXJi/l9hdWa6Jz0YDpmKS8O6Xeuc
ulbKwfiE+R9mR6N213Z6bDBmWkzNrh8V7SobmpC7yanvTKet95Lvv+iB+KZV8XNpNZXXNFqCDFwZ
IPM0kbT3/U0wNUfFFM+w5kKWa4jEo/fS7LNWsz24+r/KQyYIfOZXZgW5RxQ9OwRq0nE/WfcpCB2a
DEN+FZjtj6yp84NcTNYX32jrX9qYBfepn/b7yCx+9JZzl7Xm36aQlHvLKphbGOPpyBfKedRp9Xc/
ZJrCdpCpT3XFawCY79gJ3xu6anKnuIBV01eU56qtm4u67KX7OAhlRhRDU6SfqrxQb0uz0A6I+Jke
HhR5AE+j26HrLplGSB+MLrB+QvneP1fVmFWP3Ff6vjf8Trm020nuPG2osttM87PAzVK/ZsRkqJzH
UVK1q5bit/AUP4OCV8sh4tCnsvkaTlPrlkX7J2oLczc1pb0bu0kc+fmg7krpEDvO5Jp2EXvoKeQ7
FWjcIS9z1WvY18vBbPQdudhNaBuXZlaj0VcR1iTFOgajSK64L3LMNZVGf8WXvKK0M68dO2cPAv6r
Udf13so14xbyECbkVCO/L2HK8XqtelYrSXVlq5iua9UPHttqii7lEr7yXNVu21S9lp3UgRNGUyGC
1jJv4IJwy8p5mJTqRgtz3U18qziOzjA9C4HufRGPzI34ClLmNRjCweq9nqF419c5ysqAoKBQw/tp
igyXV5TuOVl9p9eQqxfmTJo41USbVLMPSZqZMLVbFfpxtrErhaVed8K4Ryr6h8RN5gbOOCuXZJM3
igDl6KSsPYbvuuuOer1rGFMLTyATdWbMQKXWm0e7jG3YyPPgquq0K4bKbNdsktyrZcfzuzTbT3Z4
jEGmuYrN2IuTy8C/i8k8GGUNF3AnBreS6BhWTo5wOb0grwdc+YnylHUBz33oZRHOqMkPA68o9gh5
FSnx2Rtj6i7lNkoO5oBMBhNS10UEvFflEvEkLZtA58jODjKNF6dtFbdqRbu3bRoyacikn1L+KHNr
uJES/bPeWM2OaaZnpKM1r5GZ3Wbaa9hTr0guByuudk4gt7skKNtjlIzGteTn0tGWu/6LRW/XjaVW
38uDdV12PZOoeZzCad/fp2FT0m7KS6+sepXbWL1EdaY4itq4qMJ65wyFsZ/iDMxeGF21USt2UdCG
btvFfGep0/aTqXyvGzRiwRtXbpizweT9k5foaXoZp4ye6UWSeUpQ2W6WpMdRTwLXj7ob2lOT24gM
tL1a3+g+l1OYGNolXiXx3mVyLAnjr2onQ742d2WD6XM4JOVOT9vrIpOeLG7tsbReYi1TvbY3L9AO
By1hhfel4X8R+lR5U18++oX+EurEdScDThvoVfcAbWS5Y/u7+9iJ+0MqVG0n18rOH7LB6538a5/0
2r6Ien8XJZTanTwueRvnkicHbcDAjprvoRsr6TkGpRdFZG+ZMGo3o3bupmPyR8AKtEvgO/cgP9J2
YWv98klelGj8Biv0S1lW32pR36m1/SkKxV3pWIccvL/bor9r5pL0HAXKXWYhTtfb+bjXGvtqkMWz
UvuPYS1rB2tS7pRuDJE0aoa/RY+ep2ZEJdyUmRzz19hjGbl9kqLs0zXxpV6r0UGo5vR/HF3ZcqM4
FP0iqkAsglcW73bs7MmLKkknILEJISTg6+d4nmar6e7YIN171sxBXdB+RmAeBq9QlGca1DqLrYvH
InbWYtJ+iAFVuIVGkv+21yN/7KCGylvI1I+iRDMraxbz6MqevXYJblgVBOYRLmZ/YxLTnSWa3Leo
phGn2ZCKFrARLHPWOG0YF50Vw3Jz5YiXEiE1fM6TqBt2oaQvXsgDjSBRlKamjop0n7O189y0li2O
6MEdz2Pob0vfdRGMVrMC0Sb6Us+D86rdaAFQ6o45Psif0g3HtKEKCmi7VnszmySdKrvibB4WzBuU
YRY2uuglxcQXTmjUCvHQRguvMhQJVMhjiWW6op9ylyTlcWb9Owou64wn3vzWqmQqbLMM++Tu7p3c
SB3rtiXQgFQIB+2R3jK118BXlzqcgzzUq9rQyV+uCCkICuZ4diOk3pWrXDalp/eclTv4dxdIkjsQ
VJLz7dJRN+38Vu8cCxdKmLRfXrSul2kqca5JqNJ6GNTcNU72iFFLDm5bl+exxseCT9Xbj6yCLwf9
eC/QmWPMFmhCIKR6qOrp0snA5sg0xXtnlI92wOoWrHO3Tcqgydgw4BeMTsZlEKDDLZFhPvYz4yAh
TsjZzzt8Xb/NNLZbeEqf1sSfkE9KFdzVgdp7DcB3qd2CLlOE0E/OUtVLgXuuvmBu3QTawj0UJkvK
rNyFMxpXmd7XrllTxDt9jtr8SFDsmUKOyVYgyTmPq/JX8+rMB7GXjdyrRm18p6tPgRYPKyZl+Mya
ADMmThC3j5OUJiZOwTSUBcIwcXpagzkJmw/GNtjR60d0XR1wRufYG37EKN8aY3PWjOt1AqmcSayK
GSiSD9rKYFP34a8387pYaPDTVXiEQIBh+ppxQIfTsIeybeNMeFINGU6C2eeSVUlBZkSrAuX27N3D
/BZqwrKSQK+Zyq55laH35MXtDSW7yYOLzroTNTW2hnHXEixWy+T+WLcu4r4xmyQayteI4YBuHU/k
YZkMqdbNTs/NEdW9zsE1OBjQVzsjo7lRp1hgt0S86Q1X7FGXdoGGX58Qf4NG3XpJuwWxxIlqYEke
2aHha444xU880ZmhzZksiL7HguwK9uotFhvbvCMBBvWl8r6wtSDMwtYTOjIrvkExbpVTGY+ZEFAP
BpWAItMCwAHtk6R4nUTWmApPflc6OfdMlHHri9SNKgpvsp6ykGr6MtPSG9IpYsGh5hD7ouIMaQhq
OA81zNK06jkCWmvcBYSeWupt0e3HcyV9J1Uu/iR1Xb+ONlYIlBuRAIASFuwUMskjOLqzFfe2J9pX
UNpHEo4yXbzlYa7MHycr7vE+8tJaNCaL7FSdmFweGEbWjFjvtjaxX0CLCecFTDgqmL9U2Uy5gLM3
i7zplyWSPqDoFkHgzHwtnf6sW1LCv9A7WandBj41cmuMfysbta1YBQGfTZ6QhY447TD+ReaJyGAy
aTKOPT6bJivwnWqMLXx8n53hG7UT/6IKgz0akLv9oNiMq5EMGydpnHQaCVwizVAYKrEEJe2hjiZ9
iB0q4bX01sIlw3TU0gPo3QR/CJqr0KxHXiSa1vHTDbCvdX8dEVtPhGdZxzbD5rViqa9201IdStY/
yLl8GEsMQqOvUkHtZ1yxR4Xo3WId+L8OU3q6mG6vVvNBVsQXrEPS4ohDFbmnypuDQADUzVxGQ08Q
A/7NqMCGfdf5skO8xzl44DwMNshUPs9VnRRzyGg2oXxbIRKvHNR3GbPHzkhMgquvHukabJc4+fEr
juZ2NSPrqA/esPFc/aY+z4kpj6gP/OB8LtE77L0jqrnNRj70WdSvH70D64zP4h0TS3tDhsG8mRAY
lrkx8oBbfrLYJW4iUv55ZgKx1V2Yha09+ks853iO87acjiIpmxT02Wad+RZATXOPWMLn0vn/XNIX
yOtytlUJW34WwVVybGb3n6DjR7l2ToE763ktq2vvL++wyGST66o8qByN5Xx2M3fiW0GaPZ3FUa/d
EcbRMSNO5F7LNtl3DiCHmnCeAtDBTGYTtCWZENiesqIwA/NxJ4qDsBqCEI/kTYuMmZFGjxXrcfuT
+JfV9qnq6RZH4wPznDl3gvkPeeQ6hVzL342h/lL4eSLbzjB4qsKvzS+u4UunE14kDWZDWyYX34vz
JnAeo9Kb8qbvbsgk1VkzBBt/RLGOYZ/0XvUz4YHEZImmmNDuPcP+ImcQOwjhEcla9bu1hM8IBANE
xw6CZttV/1YDL2ExGQAm2ALBC68Vbx+5Indr8ivmnDMdou9JyCDDudMXyoloOrmdc+osgs0D5GJr
1tKtkAgSivFzsMFMqYmrruDwx57tuCYYt8S5dv1DWAKnqe1PouN3RMz7GzYydozwZ0mJI2DTRzXj
BB94tsTxZWix6YJA0jmlZkzLdl7TetFIDCH1s6iCm2HejTA5pjJgJG08PL6AdgqFMFjAM+wR6X5Z
24V8X4lYb+MRp0/QYu0r9WuFeFpnkmBZy2aP8vWXxOmPjgp2VDunWpF9yFhetzFG3yrcAl1DQ1Mb
42roc4J+sF28Rh+LKd+TZdwi0QCvZLVfkKGfIh7dAJtaUSWC5VLp5CmORJXPHStzpTBvuHbHe0Iy
kTjHEqNA1vtAlpAhttUqPM1RmIOUWXK3Ej9970UwIop9p1qVgrR391p223qyNsMVI85x4/wG0VSl
zjQ+l4QO6YyeSeZER0DLqRl8YOA9oK7RLxp7witQIBKqUNE3q+SNaJknev5p/OHoxDoDcnsZSfto
4ApMtNlKsr7zpCysT4u5W1fIupenbnJyv8GpBuTvMySsyqjl0GNOedIG7hYL9Q2NUttyptuhF4VK
WCZJWTg1QTTMWliwJBxNhUNEkfqPo9Xnh2b5Te6AGrYjzEbe/NzH8/vd8IpSufBJh9N2dOOs4QhP
XN+mcTlDfX2BJw2WwASP3dAWhM5/cLHc0T5k3ZRifenE8rbE5CmUkKmEY3hEpKGztX33uOApyibu
7Hp32OigLDMThQ8Rpzenas8jyniRF1Pteh18xh39DnX4jgDoKAsDPCxDqIskiHYoNwMANw5DsWi3
3Wne7lVbIm5bqQ2R0d/itXilx0NrcUIF7q5bKYyW5iVuup2wwRHkxJkDy6lUe+FJB4lEtB1R7oio
megwVANLPc/ZVQz1zShdvHpT0BVwg1ooZe1DsrCj9rq9YOHJH3rILNmypDxSnyGzWZuYQ1fGKEqZ
obBlY7rKYdN1zs7Rk592Vf/YdepV+uZ6H2rweAwHFCnIAmsyegPadiv1CkBiAL4WvoS6LCS5EMfu
WgzMc98UuKzLlDvDPvJB6s/LHh1WR3zl50rRm69FzhOnmFf2ICdcAXEV3yo5bR0iszIugaMlSZNi
CQBP14WvDpRhGUQJ+I4w8xllLpA9bxCzuBXY+nHg1mXWEBHkOPgf6tLZt53XZsL2PxQWFxzeKSEi
S8Z5i/LzlNbYdlbQfrX5J2v3M1rKkx+0r45rHsN1Rp3QvOD/knwvlvHJD6fNeM9ICdp3px7ycnGK
xZ8xo6OdO/U9bNQwgO1abTIly8JEpliiIGcAccCYsqs/aAw7ku/qNroYZr/WxD7HyYKNuD0ivOMQ
zu5BadScLvGfiy0uRSpMkI6KpdNiLjqiNOtaiiYvt0DYF47N8tMhwd9s9JOZIG4ZRPAWmzrMVp78
MmdwUgsXwoGTpcn7ClOMhWtkWeuTbNw6JSo5+EgYLVo/2A8z2Uhab5Y1fFtknfUM37/0Lm00fJQh
23PNDxUOmXYAXhjSCzSpRdz93zU2f7nSP5CZZQxmG+6sf1475tj0Tx4mClWT3HL/oSTYHyyM4MFq
D1p3f0sPvKht+DkBZMF9WGDL7x4jo3arceMztWetfVzIExoO30DYYKyO86jSO1wfqZHLdfSmMHOq
6ksObur39liiQjUcA7Qj+tMz+iBukdPA21qqw+B1RV0jl8nOAKVYKePMKkkzBZA5k8yAFLHTmCMi
fg/461uwulAKvahtEj/OUZlJZ7QbytYrUrBfkZGBQKdV7srZ+eeJbsYa1j0mLjvFbkNyPZQvYY0N
sF2aDQIt82gF9B6Y6Bwv69cShdekBkgCgGLT4hnI5ILtYrbAF5EPADCiCw7UM/sai3M4dVvSaYg6
GdYUROO7FNAErN+Xux2yt0OO0fBxXQQ0JktqwHqg1uJcreRLlt532SOwM9Gbcta5V/ZbHjXopVQQ
CExusK2Zfxhjr4jnBPTKuEF22kMTRQqgDj1RsBhFU465FuanQvxNr8OLkJhfJzvsZ8JyAVZynMfX
nrT7tZoUXlCE0UcTYmW0nnfzNHyrPgCWPfg7NSHnRrhlMZPx4k6grQZ+8vWjGTVQwJXsYQhDOEF4
c1r+aZeoGJJxA+n5QwiSqFW5ZvLY6rjw7z9oFGxgojyObbDrhzj3qPOERJ6DI+edZ8rzPNsKFc4K
ORfBI6FuXgWIhFliZ49xGH3iNtFZMLZ4UVu33oy+2Oj1VfsG/8yOcSn9wrbNH6/j5wia67wL2rtK
SCwbErM+w1rQZeDh9gJMDKJf8bBKUuVDh/ktWlGY4YWInRVADwlbEFOIHaURdcE7VF4hut9PB1b/
xjK+rMn8E6z0FmicMU3t3SxL0FwnfycqQJ3VB3DeeAfxevkxnvbhzQXPuAzmOkxng/d4keWL5eRD
TOO0wZBZpQ2kTLDKI1zCjlsmSVFhV0ywDiz47J31yfFGvDF97jgEauqJ/bm22jXzgLagAfmYgHHi
8AUvftFWb7J0tw2JdzzA0xRjm+J2C0QyG2hSNGvjpQwuZ86xyLbiGxU1u0mSfPTjvHQiC14CwciN
dru8tCC6/M5Wl3GFInKYgc9OnRftwhoLmxeAPjEemx9MRUbASBpzWEf781ByvYFKZjkOCzIN4mgc
N0PfiRukTmXqVebHlJHMkSxdZt4AgLBx3e4LrFWFTHLt5Y0iIndDMZ1dohA75AJ9Yr3/rqqyy7y2
LNyg/Wuc/oBBb4fDuaD2e5YWiXPR1nTrrxJeRoFmlO1W03KvkhyKWKjEGZBXmCE0zm+PSowaMD4L
clh6FHEOycEDkgfM/Fxp5PL25ZSNM9kZSfcSxUx1jQGoa0ZM0mrchg3SUDwNotKks8GW7PXb0PRF
SBc8sO61A/3E8L4zhJVNPbZyn4JIsqjMma7u/+unOWskx40BYsvqLq8deewgUqCeHWFBb/YgBFOB
JPFyGr4sc7bmbtlHndEKT1pL0Gre8GcXObQpamVP7Ty9+2I90zvXjN2ETe+EQoynhhR20IOMSnAL
QxZj4XJ+jEXnhA2QXuCd8WGdeEt2MogzLFI4nZudI+iBGu+tItFPlPTnTgwFsI+t01FgxEjzZhdA
OfUP76nOogTtFWoei5okG2HIDiZOfGleDuJ1g+0WWVjtYSD8NIOIIUF9a0pgG2oDYQp4i4b9IbNm
T1uQg3o6By5OzxJ/Ooe9DiXJODAfOkKNCx9BOG/rBiASEKAEAgLhRNeueentc4/FQnQiowALx+Za
Ax0CN4Sm0/m9jkw2db8jp8/lEO2mnj54s37xmNrocf0ttdn4BjoLw4uVVUEqZPs5M/7EjAGy9MsM
DrmWP1Lbb+eh2fkayRyAGETn1Zjs8CSP5Uciz53LtxOul3GefqJenxGblUPEjcGUtlmn0LvTRWRL
rXtGEmO6xtgqEnoAWbKf6mlr4hf83HlfL4/GB61UAfOZvia6FPr+NJPkoOh0gXbq2JfBq0OGJw/u
/RX0obb+UYTeqcaeYs2wDZEK5leYGYF5A87U9XJEGvqpLftc+NY/eLp8cEtezHGcuxIoc1s+B8qF
4kEcZIKL0zEPVbAca6ATk0ZvbqMoVLbAvJ31yNb4uymj9C4bSRy+cxJUrM/u81h5R+b9uWuzJ2t0
nDBgS6CB9QIhwkBnwCcSZyE1n3gbfhMIXroK/C9pH5plP0VXcJpPFXLN2DCeBSKbZbdcF18dV3FI
gKDEa5Uud6aRkS0HWbAkgOOs9Pd96WwVHa++8l8Qr4vwaSCmsaXfneY/smEhEP+oAyzQ7dv7RzS1
300sn3FC5XMzbXoIqhbcmUgLzRpg4iN3vxI6nSbWHD1RPaGwHnoocCaRbd6jvnkjKHPMJsHPDeM4
H5ynhId49+yhB+krJ1xl0N5u7gRLFc5jCh8MqjLLI5/XPFyjCzhVLCH91gNnUtf9sWdsH8o6j8cJ
qB0IpQqfZsdP+HqueIROzbz8NVGDyRGtxuPgvnaIi6Ce+puJAg61qMJG/WdCJHBA+2TwydSoadXl
gBIFuj6zEBdYReSSRuxtuON64fjslQx831TUw7jjhKksmMjWYjxOJcAO/K+ZhQ15Gp2bP8xXVDMU
IvBuNPlEjXnhgzNvpuXVm+HnMbQqOsBgawzsF4BvhVZLF59sgvXfWBDd0oMnZ6xe5drvPWI2lf/I
pvoLiQwZlTfr+jlyHg/1jGbqmuHmX3OHqUIuSFdaetTAd3nE7CaS1dH3IYyND5PwsMcM7IL38Agu
ZUf97qUW/mGhaB7nuF2SaQPpScZW+eBEa+qDGFbhy8Dsg6KOzAAgxigQclG3uB0851+HowH4CCo9
+O8cBNdZ2JM7vBmDqxX7Rz/xqzs28MuBKBDrxXHX3Wrai1nkR7L4e1AF6QA9ChubDK1u0PEDkGyQ
7VFiChZAhM0I/LlufgwySYGPwyoBMmHyxx/Mewc8XBJRovWR8uDN98xWEX2olXNzybpH0eZrpOfU
r1dszA+B0xWzAjg60BtV867qbNrw/cSuIU7LEmcKJCRq/VubNjPrulGQ3cou2lYwsbvNsZ9fcWMc
cFv8MVsWRDpp7L7wONlx057UYopejRsgwy/rNG7bZsakX+lCheurE9pthbgZ4et9NNUbhBggkw/X
BYjtGGOIZ56tE57h2MhrE98C4CCI8Epb9RUNSw5sMUMS0Xnpw304srRkppiD+qsBgxKMSH5BAnSg
k7RZg5xogigaB0lEdRFKb1Mh28xtRO79v7nNqOtzkxftuL+V42ybFpNyJPFuwqt7RMLepiqBoQ/2
akZ+0qjZQgkHlmoHG7gfFDj4csVh2Z2NAqzpnPogedN9cp6q/h1Qy7+5L08BSkyBU++Fc9cpCjwA
IOWLNTzUNQhH5RZVcnVs8O5zcWwau70vOa7kW0pUtrQqgz9oA9Ij7z0HcPEv1MJZnOBtH/0/M7Gj
AvbpOC/IEYKuQNpr0C6HADoJJJo9diTkqSfExVJz0pG8KREUla5Pood2uvf/3TkR1BFcbeC9zV63
Q4fJlvQ+PGgTWHvko9ZDAQPQvoH8p267QlCSr2F58Hh7GNkXm+sLLjnwfRyCnQ7TY3iDj2pzT4zH
j/3mB/wR6OUHgs4VhENA1GaG86gLigY4wDC3G1qOGbMvS4vLKfQNzjNIMaz4nkFk94s8EnTnjpgM
RmbgjobkoEA5YIZGLaioEB+L73eRE+KUPmNQoi14GS7816A2aGd3sUmAQG+mh9BFiWil0buFdzd6
JhUaqMEYQ7gQFgmgAhfV6QPUGlLlpIqAm/bnChhhqC6UndrqexhLKLxgncRffQr5JY4kn/VfBP0D
hUXV++qJg79aHGYJAAUfHJiwD+3ov/cOsjobqBrQpYwCteXUizij0bF1CHbR60Swbrj/moVexiYo
kLbxh8zfC6JSNhzNyLJeccXrkw2+AwHJfj0XYq3ThbHUr/4muRSOp8GH/mGPS+NB/XBRbRZGT9Fc
Z86o83YcAIJV5wYDeZyc0ZKZVaiizd0mTNE7dJow4XbQLqYEp52uxwPDihVTeL/EnrkV0qXqlA94
p0JyXMZ3rZBgpBqeNmR6BrUX4GKYL6bxvyOFG3md+gtG4Y+ubgtT4kKIMQikcYApNhqmryZU18BB
8IuEPSnGe+2x76iDfC2sBkxFUZ9NSABJwiYFqJX5btUiGlUU1ptus65fWjQtTOqOWNebwIHkxePl
YRmrtwG/NQzKD0srTyU+UAvlnjuJu6ilQbipTBWNczU+luxb8g8ZullwJ/HCGLx/AJkTjpUJ7d34
4y/bsK3uH+ryNnPvswL6niJs4zcc3AS/igE/E5FdVWKY0vKrc5e3mJDrEA4f3Is/w+kV2INbkIVt
mXA3bVi9AXj7rOKHuav/9LK8dO12XNZNrZ4Tn38E5bwhWIYkf0Im3odru1PiQe7Xe1+aJ/9gDE2l
d0QwSaYa9ovCpF0X8e+QKrJ1dYlzqoQoJSkTgDemxqXW/rK+PpUMg1jnLBc2Vvwxnhf2qe6PZN3q
F879eOeV9wpT5E0AIia8iNG/fdPSaXMOGj/vOsyIaiVuIcUYH0MZI+pL6joPBMQausZU6PLKz4Y5
URlDJviumyvsgIGW2KGx3y8uaXLXr4e0pnrFKjGUx8UNhzTp9JDNnj9ALI22zbKKv+wcfa0LolnB
vH1Sgi+v9e6oNukf26GvN4wuXzb0BMRgIAOdGRbMbqZBypfyZRoQetY5EyYGMpzXOZq2QwAUdBS6
hfRpPlaTM+1D+P0yoAz9xqG4uSEZvhfTiqv1QH0jkAgayw4cBWwLeBKQIUcZfpkWZBadwwezxI+x
4RRIautjCBsKqEI9eMQ8DmViR7ZxtZ4iCWeVJxANMfVma8boq8Zth1kTFXK0RL05RMVgb0rAg903
xMz5VGN85wHKA6TcteCcUGfmXUmd3EwI/DqMdjVSsjIEmVboRAWzHk9PcTftpIvfAil6kpNNFKsc
VX97G5VfMbASCkhEjOzqOGBPFzU8RpN/StR0566c54bz4zrQHBQ4pkeqvwVegJnA1tkQIDs2pUF3
wS+NrDR8piXzeQqppNpD+PsNx4CbqbWai7XFems9E2RV3ILwm1UWMhcJX/EeX88/n/TRFnLzfRc1
Nyvk1tDlBqisKxT06bkfwqYNoQcA1lpuQtKcKKbbO7P5bBe4Her5jSNWZicgPkQ1TwOlXDztWzjl
QMbKMEOKxjfKL6Nr2/aAvphCgKOBUlWLOl9xHPG43qNK9hi7EJaM1fgPfUWw82GNRnFg8+zp+pev
81k046YM9eNE3Cc37v8F63K/gACNoQhzQrSI/Il8Z0YsX7Xv3D6XKvhkcYRxI3QOASIy04kP8Mma
9tfjkQepoKXp2GMm6DsQu12NJ5fFXyxoBdbXdU+qBRqCRs97JPI8yKg6i17+W2HXB8g5feNz/UGf
jZutDd3iX14hlfu841v9fSBBpzAgKJVVw8iBhyBYd6EIsphAd1gVsxQOAZPZyiLlUNhPT68IpIbO
cV2/6mAlQJOmzQCzW54wdun7+kw4jjnsLzw1LW8207TWEFaWm5ENGjqEBNuVh42biHHJEeQwZAFe
rVTo/ksz8rTi5e7wYuNbXDmU73gZK4TH7icfeLBVJQcdCP1bF7ApnSP3F9jBXCxjBz0l618TOd7r
48EfMdEj5lU3hUZgU1qjTtRbEvS/JOaXd1DaDJZCna35g0eHJjctNBYoe92N7fyL/d/u1EgcVK6Z
Wx1HO5DdWIzqvQOBYlZJm493mDNoHODzkIa0g3MA9/XVBHEh8TepsFCv2BmDZwCTAIQ+ZwQiuina
DaEVMS6G7jutb4l3CmXl52tnLA4FAmkx9mYqcOD6tbMBwbOpjIvbuQmxJZd6yxb53M/NFyYzwCLS
2zYoBkE0CUZLU178AbsbukNSC3l0JsH3SmTJbCLGXtYletBd9NMh9FWNfd403dUo+TloyB97B0wk
6o9yLrDdEPIkoSrLEzxquR1DNHNUzEmDuT8OLbsEyXRSMzkK5e38YKJAlz9QJe1umiV6Qh31i4nv
QfVoVO6W6aeeqodl0vtO0LMQ4hS2A3gfYXdB5V0VBxJCSLNF6PGD9oLPsS3fVmteYWR+q9x5zKjr
H0GWblztAGZO/pHF+PvKjnO+ECC9XHjTbo0NQKN161fuL1itVITrNunCvYoavDKobFr6csiRIw2p
4lheaYdMPdiKMhZM+1EukLgT9YH9y8+dkI5AuYYvWYN/cgXOSRBjML+0j0LcB8O7OxTGbwjGFR4O
EaqHro4hQQcJiVhXN68pbhzkrYJnEZcaS1hK4SzIiOYjVvUAce6dfa8goU79RX2QMq5ydHY9ljOw
OUp1iQPc0E2phjZben8oFII88ZwGYI7000Dig57RE3+vcSlqgwewZwtYyhWqM919lEt5tc10YL36
MeC45poH+QghLzAqZMKzoWObSkL77KKcBPEmR5inHrxY/q0u8PmFwoVsHAxRHqmrveztecR/NyOo
j9HfMxktu2jEuzkwiHY47EKadSVk0gI4kgC07nT6uDSJzHk4PthIH/xy3q9446HH2aJq7W4KMMfW
j9pi9vohh0YOBb9gxkMnfhQ9+ef5Y5UjlBi3t3AwhjLQcABDIVaKcEf3BufsUmscTl1YZ8BeOWLu
6WOFzIB0WMudSPBMjmB9GEQ/kE0VC59NUY3Jx+iEb9RrwCmwM8UNS7l7S1p+QOsg1imnAaPbQ5UL
qP0RVWpHO0KIgIxZnGEY0hvd34AZAswZgAPNYOJtwD8HSDBW7NpOWX7D/cSzmeDEAsINLSbZYwoH
GTtP/EnHyMRBvNe715EZep2omPCjt3ed7jIhcFmgxu++GIpocdABYMQG1lMfMOaod2NSwUVJenUq
XYPlW0KcY2gk4Kli9Dr5E90pJu/Z3TdCAm/jddFLImJ3Dw/Rkq86Qiwq6bHQcQ/vYze4uW4DAQE4
1noFRcTVhfYig9K23ggP8G+zQmzXDwvc/VCDDDMKBqxydnaMShyf7IWA8pQi+pQzgP7Yr17hbUDp
a4NA/6Z+hXjq0VXNvoJWbPKwDPnQBVQL5HfxTVPneY3J1dDgNYHAMATHP1oBWtoSDBqEnvW6PhtN
j0uLnstI3PXp9652vxY5cXB8S+WBb63cTy3tfoJk0R/o+2CXD5oQF3jjuGzammODQPz1jqOpCUKT
EvNZu4Dt8HxTxJbYTCXyZHzyHJUU5Qmq/wCNcDFAfGH9sKwwxn2qK8x9Mgpf1n58gqVkH3Tj3qGg
B8d1d98mRc+fncq5mK58qarozBIHC7s+woh1IuohgcIsIwrafdkfERwFZVvj4BhueTYGfPMfd2eS
XTmSpeet5ImxEAUDDJ1OZQ4e8Ho+9nSSPsEh6XT0fWMA9qRVaGP6EBGljPCUyqWjmUYZTDpfAxjM
7r1/p3eMjdvpYpclQbbF9IZCykvbJ2ImDmCzJ8RC92XF8+XV59HWrlKjfdIdqqWB6YaeUbQadhUy
rApvF2t+6eEn+a0sAdBaZwJV6APuEH259FmV0RmKYhMg+3/qc6r1LDzHoHydVV25MCtpaSNKfzO+
swhe0k3ruYzFBxyMQ2/G57FqrgGAGXlWoz+6/XvFaDXQDO1m8nKYrOkzjAw/L4n8yrZ5PD3FIn2p
mp5Jr3GYsPBnuJCesAG9qjr93Uo7exfq0eNQ2VewA7bcbIAZasMUjkk7Ml9hVht61s5wuqBa4IJN
uXPWutd+hPsXjfmZhKqYDBXT1xNlb3pDF1R1xRdc1Z9NzT7lkFwQBD3L2QgIoLlRlAzMUl2eFgD5
ohhcttQkZawgAc46094XPc0YEsbYLOn40udwpRnI6jRm3iNWyvvWi7edsO5LPYfBa31NF3h3kNOP
KV23o1kHT5seJbw6ZRWBqOHtwonpxLJsCfJCV+DA05VnNUcHdCw32hIxdShfwsI6SGlR7nxUDSAW
htWQxZfkeezlG7MPZ1NM/Tun8kOhs317sFht675z3G3lOLdYBX7rYGADLGqf1ITbAdPmQrj3rcFo
qIiBFDsQ4m3fY8isJmhDEWqgrEo3c/JVz/P8kV7qqaEN4SgEA5epHzvabZ6712k2wnXUH9Dy3TNA
DZpVOiUIltul9PCbBhnaSw/4jVknyIIIoS2wE4Iv4zCdsqw8zdiPeUOFauL+vVCoLJ362jf2XmoL
lZS2vDiCk6f24rvVfzaaKGGENcfoAugEZoCYOW2fowlalV5Qko/fTU5J354A1pumOMR1eJm6/KHy
qnPr6Qu4VE93SuoQQ/whDfpsYFxT4PzqGM7BIujLNYnF8jwdUFsvTtokxw2YwEllCUBabWjbaCzP
k6OB6sz9S1S1z05rmnsyhvdaztlgI2NFeXZsKE/ragga2/QTwhM2sA9jlHVDth3l8kWFugOSPsWH
IpsNHgbDONOyPVp6BbCLiBPBUOJ7C6zxavyK+vpWYQ6ujfx5mZjDIUUKuR/T8DGxnVNYU+968aUe
MPCSw3hgM3vqckb6znzqgJMb09iuA3Qjjhh2wSlUmjpLqFC0n0FVS6AFvpgXB24yA8h6TJusBhi/
KufrNHW3mtWey5aW1co2stW2aEgMRiHJUcPLFpIQ4pvMc8e9ZuKAps/t7VzP4LkUk940H2BU722P
g8IrqvtBmzTIvem5jGeog1zHOtY9lr3KN6JRA0TW+Imiyhe9uR3F/CqoyWAJ8tibHiqTsdHmIzQ5
RG9g5SQEoOqwFEy9AiS2Tot7MZuKx9a4IwXzoMX2xyyS49iCBWFW7oPGKmoFvlus7Hzvui3Su4HH
n5a5nsSePEfIAMCtwcBDSYZ4UGfZqZ6ca1CzLeK4ACEsZvXiZWrKLc4F2VamHH96TWG9NHO38SBM
BGE8VSD8qvbjLMy3Xu3RDtoaNUIaniygzgHiaNALd5eEAHrSxpE3fiiIK+LY6qgVTZexsTHJd3vi
AJE9s00xsqIWlo0hWwSuSXWPozGcYOzkGQ+brtr2Jo/KgHBm6jd229j+nMnrmoS3vRa69yghOYpy
GA/6APMnrZdvUYP6KQnbx1bLXB9SKrO5KKYLGZO70LKu4X/v0zjhdIOCxFCn28uMw3boaRcSnJnK
fqQfL+anyvA+a2gx/lCISxUXBzOy+DjVFkvnTWyxbTgt8W/Wnc2k0K8y2nVHDqD98SPypA85Og99
LR+MwnnyqGk3BqWCKduDPcobZ4UH6WjuVZq/epp4nB3z3cusGa1NeF5QMdGBN6+DQhRg19OtM5G9
lhoN47ZR3XaogplNxzP6samg3GJnJ3Q5DWonZowZpi/2xMdaWUVI+4Kpqj4Mj/fSxbNpFS9Rz4h8
Cat4G4Ww112505U9bKQRvlOXLxvDCbt9RWr6hgw0fte+wh/AfCh+FTL03c49AJLJvRfazCYWoQIm
a1SijXpONPNJNfMpDwsmvca9Iytutk553NLuzB3b0GTbN51kFtpAyvHChfk7o+Bh+mxh/pZLCgVH
6BwC+jNWTg0yTw5Mo9eIuRfRLswZrBr1PY0vRbDnnBUqiRT+aBiPFzcxr6TyDmKiWTCc21BqDN9t
XiOLt5RB5xS6GaLPIKFHpMgUB62Mjp5qbiJMRxiHhdtyXoYP5iTpFZKi6ux13rdEz2rUnBl8+eka
6tWeDCeBEEvDoS6LEQDDAiy08GWUkONQISx+n7TP9dB9bZL5gsEy4UdtWu4co2YopiffjKjqdplJ
FQXKqXT9TAJ4v9XtyvUlltlGAR0ZwjgNUblwojTUuX16T3oy11kl2wIzPqyvkqAuW0ACGY+bZGw1
v4uw2W7CabdAZkYMAsasQbdnf0eME2pgmP1AhzU3H3pi9uv4heYLfTq5t8yHzPIqcrv3yIAs5LkV
r+YQS57EHBsjrPDG1q9oxA66gKSgNeO2Loqv0WD3VMwUA1k6Ab5p+l6GdoJbZEY415zwODQ0XZoo
o0tceI8mFrLgaRZdLKpMxH+avmPKkPhEjEHmyZzO11ogN72Jgdki6FaAKrODtkaffcuCf9Alkucp
a50PNedZwNiOXd9hsjobE1JMS1mws9zC3ZVVkW5FlrybmPL4WojBu12lzb6siKGa5um9oe/bMUB8
dHV5ZduSdj7MTIzguB8Njp5vwsWGbdIXyLrS/M7ITIIAIcgrNXVV2NkUJNDv2fgT5fe528CvhdLF
vOdQaxyQSRh6H0Yau0CFXfTE2oLA4WmzPzjldjE5Q7QGSorTkiiWZ2C86Qhwp2k3xMF/ytk2z9lA
c2c1E8dXA21OymQ4VEUC/aBlDgLCWe8IAMh8DrjijqNMBSKr75pUzH7aWuQkpgnmBcwpv3SZvLfQ
YF07hixfiOZxfc2jgNZVHV2X+UxiVi2GndMQDc/SbNGlyEegZKYgE+eKyi0t6GV7B9Om3oVmNQW6
PRZ8QGqgumOFTFGq2I6sKD3BzoO5je/muCGcBwJITvBBtyQXDCudRzu0ok8BXnePRSvreuomb9cu
pnEIyyEOTNUymy1RIjQVuiorMQZyeXRrV/aQp4YKgwQ3HupDnZvjHaGwtC6soy1T70+O225ruQvi
lC5+Z6moY8UU/jbqrXkXhn11COcKJq0ozN3SyjfZw51sYyZ8qHE+CHab4ZbBEhgUULphF6wZG15X
PcT9XbFksw/7AV41qTPkQ04q+p47ufZt6MYJTr1s3bNtpW1Aqdu+VgzyDkUlx8CNyJMEphzMLwx+
e6qMBNKJ6MPmjAxc3MZD3l33Tua+ydl0uNJLA1dC09JHXEKK5ymWxVWCbpo6o9Dg3GhRt40L2Nqb
zozXXYfTe4+T2nSoWP8XlgS9FVsNRY9DCqYJ8lFU3JS5Exrpl60DRlXPlyWWPAiQG6nNWvhcsx2f
rNIIL8MCtTw3V9ZJE63M7j47COKitrmVqT3EDOg18egaW9O0rc9qglCQVHCAR91S2CiONTkpQxKU
UWufnY5ZwJJl86sSLQi3TZkiPWT78zTjI9GmCnp5GdEaNEK8trAuGUV56ElNvTsWbQtfIbHRxrpU
nLpuuLddyig+jF3jYOZQDKZSrNcunu/5STvr3VJD5iQJp4C2h400BDBp8lQruv+DKmp7n7Vczjy3
y49B9Na7OxZql5FMue+XaHwsmeHc2C6nM5csfOD8Li/gH2zgbYvAtetogUBBtgN+3tfNimWnE1G9
jaGtEjkvvnJL3Ts3cYQPZ9cl2ANE+W5MPPcYJZ6+xW6SPgviYeA1Y3+VpQPi/WXsT6EqskvfNNP3
sGekU2io2GG95DdOjw4i7MrubBekONV24hITI6Ybbpp2MjWpwfKonWszgrvjIU7YmkkmqFsKFM9M
e8/znPZI+xbxgHGCdUqbZHnqU0GJy3wkiJt0uYGaDJ5OAXs0Kp3cmtFlGyhNdcbxm1H7yPYSLrrY
i8io4N3R0w5m+AzRDuokji31uUqVttNLvDfaCujXGqXuZy0Cdz2vdc5Ly/1icqcehim2wL4FV02G
wGcI3X0E5sOFtPlwn6Gm2qFwigkFr8OTYAdHeJp2Oz2cxTY1QpoUdOCXqPaGW4kOe9s5ShyEmZP8
mTTJEZOqHNXYlOyo7+f9kEXllzJ0QQMghe7KNjaPsunSG5WGrO2VypkjFMGtx+SJN0O6hW6qtsNi
OHtsH0KSP8DpOjV9a1ZcT2V9fdVFkbNBh2gHRKR7Zy/neS1CbIRFx8SaINH0ooA3MU2cUppRs5dX
bWPJPfTj5qBZDBLzfh6CTNmQExJLv6YfWeAJWwS/pk6BjiFPdhKmCnL4tLqBWn7nJrJ9GEQ6HcHD
QR9g2ocBhl/QZhEYB1RJbe6PooHNn4PfbFHMcbgN8KGH3bQ46AOdrADuV4MHN0bPEcVvwWqbW6uI
StSPQ5pfShcyJqs0D0Qcpm9NWDb3KUmWe/SYSk8DwERVYK7AVlN/5MwaNiqc22NVm95xlo21xeZo
nDMGXFWBGCoscobaiR7etlpSX5JxMgfW0VjsR3zXQ38INdKUerTHIdBuPH+Z7Ny61zhE0q2mWmvg
Y+r07wMDChT6+mgw6SNsHYmVtNuXzg0zLyhDB6FxGo06cVdZZ1xHZYiCvqGqY6QvnHErusGdmc+O
lPQu4W82rVaW9FCcWgqEiH33fqm80j04Vap5G7cemgfMXLJXlMVCHUOzLOIdi9SDWmo4uXMFCSHT
voywwuS1qeGAcUc4YYGQcCHp/iaxcrPIoQhwn07YybSUn3JJByhlrbJaWBpUNNuyBo36GIgjiyC5
eC0nWpxOI84HyppWSZJyniprKKxtPBdpdErMnBmI465Gkl1tKnsXoSVgt0F59ZSJOHoL66IdtpbK
vHsssSCdzbUFS6zvVzEiNNjF8wuT/Ej6JvpIe5OywpuN2dYP2LFSTRalO6d+MmTw82hrJkT4erPM
m7aPyhasd+6V9jkWkbIhBXQyvnaGjFF0RpRT9RAta8wV1smZe3EjkTFejVzjFbV0GVR96W4XPePa
6hAO6u1YtE3NSGhMhmMku2TxUYfgIqUM5IRb2NfYc7hTxQ2lnMnNXZsm/C22kYNxZmOpa38J6+hb
VDj8p+lyNATuwJ66z5pm/SNSMpmRGlPZXpGfNVSBytfaSEu7xn3AvUM9mnSrj9NUsphTuyc7t6rn
xdyMsaxB94sY+Dzlf9gKrAnKVBfherRTkFMIrSo6gRsYTMB0K3FZopGdhpWQFUnGSZqLau1YFUqP
jlroVfnJoV6ATTTZiBlGFwHuTcwqWV1BTJnvo15ZWJqZhvrQnWlJtv8Fq1+2uFpHs2WHgZsjRsje
G+dBUorFKNM7Qrmj3g0k+j0N24CwXRtyayk2cY4/EhYXKfMFB1o6IyfEj15ZHMclg3Rr+QkYmEXW
ZBGC1qGR/c1E798+pv8afVa3Fe5YVdn949/5+YPr0SZR3P/w4z9u6s/yoW8/P/vLW/3v65/+z3/6
j7/+yF/+8crBW//2lx+2HGn9fDd8tvP9Zzfk/W/vyWdY/+X/6S//9vnbqzzO9efff3n7xmkaJF3f
Jh/9L3/86vjt77+Yjr36WP7bn9/hj19fvxX85W3yNvz3//a/+JPPt67/+y+a1H81Hd3WPSw+Jbmz
a/Ce+vz9V/avQEZ4mRqEbdueZWIxWRIVFfNnxq+OJPAJD5w1swhTOzzvuopsE34n9F95Nd3i/3Q8
if7X+uU/Pt5fbsI/b8rfSlwPqqTsu7//8oO1IU8FIa1493swAaQw5Q/xB0CRqZVOerqpYrAchZq5
fP/TBfnjHf/8Dqv93u+LYb2Cto2O0HNdHadT+j1X/zFgYR0aNzFsmA3GQIdh3x/MvbZPT91P0mh+
T9H5T97I+MFHvatbAtgpzIEvjaQ81qVbPOL3QeHlhXN+ikily3wYE/JJjp27HXpl3ISyZsrQycZ9
TJysedTm0H7qTdkJZuW4K2FvXDZ+1U8SkAc3wxjXNRBeYhyS/tCHC8/VPKgJsrodj69kBE6PE7Sv
/ABXPnmPqTt7n1a7kADBk3YViQI9XCaHcAk4GKb3vowkc9awsBVMiMZudsmyzkWLOXHHTU0d8a3F
J+6mtZp2BexWZyOsxOL72sAsm/0EZ1rIYmlm7fm6oJz11NFpuZry8AgYIH/SDEoRo2FIzQvmaPUN
bR62g6xH90WRmv5M5u10W9GqXxXeQhups+XRyC9J/1ZNcfU1JY/zJMahIIwDF5jHqomLbwy4p6+L
0Gh9BrzldnYxMTgQrZc89iGHyH7W4vlCf6ltsWQhirAsolWXpmftLhSzQHMwOgaTnmrMLWQ7k4iO
Vm7AHuyVhF6vy7E2N2nqIKxAiiy+jmlK79lAmUyveW7U89z10VuZiJixpFxZAaDfV302oXtVYX0i
r6U/VviIfBiZw0TXg0ZCpopn+os5eFcyV/m9hmP6PQxRtXedGUJ00z2UOHExV1XuifKPesLJ+MfV
IgtIFr187nuFSU05ONx33Lk4O7LMbV9MRc3URgVTrpwSi1lTPZ7sAmsiHeE7vdcs7FM0uulOIVb0
/Kzs4rtSy4AGBxpftLg9S2c7cuVOa6THZfGW9iXvF5egyH6EuErX0s3KsDaDnY6nxG2LRzsvzVcY
C7xetFRgKpzezA2of66E0dXGplUFuvBZteZXAqCNU14Jho6xnWWKRJsGB7veoaCq7FI/tFMTfauw
EgGgJg4F151yhAQFSt6+tFOCsIRQPeOpdNrmrsxdjE4KNx2Oo4JevqWHxTlHp47aRzE8m5kyNN3Y
WOCsWnkjffNEnB9Bl9FldmZx3c5mdxCqyZ+SbimvcQlN94Up9LOkB9romu5duVrLHM1bO+Z8cJ2D
G7oMQArb7a7SGgtoihxM/BgU1gb+Gl1evbSEiD9DPVXHvO20A8eeRLDcowOcV0sqc54bFIfA3A9R
GmJotISG89Rac/PsJcXwqhVeTIQA9FqB5EBGt/qsZ2fTtdGpaVGCpooZ2E5V1EROWuPhkKj60phD
8VRn43KNo1a2L5MhuRqTLIUxa9onURNm21U0TMAA6nsWNsttTB93m8bZ10HKF6oXeNMWg+i4nDfL
UTSodBb9gvtMc8gcaIcoBEYDmmDWn/EAiV+bsCBDZpjQfM6T6VwjKNVv5t4D3k4Azs+FyiWULDJr
vTN5ahF7oc6pdLAa2uWN5rW8o3AGxg1WQkaTbyFxveOzup4PtSV7H+Oiu60Z9i4bmB16exo7bcYz
LRL6PVYQK76YZu1D6Zpo2SjWZsP3BJI3n6g7YmRHCPJRABtY17ZDa2UHfFj1+ZreX16rDlsR04rE
q+vE40OG7gJ2M3NwEDc9d5+UZ1kysDMVfYwahgxhDYfdqofhNXJ186bQy6kIZq3TqIQKXm80FUmI
JQAybINOGPcw7OAxIplzroS2KIFQjkx5n7lBeYeACXC8FzgViXLRYfixjT9WC6yUO52Y9GsiVzXg
ea7BZ9+4woJmWEu2WurRG5mo9iF3xx5fCBFBMsMZS/+SGVrP9FNDrGXjHdfDBlzYBcZhFuc2YtMO
1EjvsEm73PyWzWZ61Zg5qETSVeZjibDuWipmyLFrJy+9ZaRP3E8L1qMg2FuCQR0xFGi3ulDMAdvY
GvpAJy4W4RejaVTVxsHpFvj4duM1z7Oaid7RvOopHqLkQoiy/tg1KAqyMY320HiBO/OsF2xHQ7QD
t8iuy0GAtshx+nSwU7SQjEzut6Xumg9Av3hXhpCohDC01SUjOnK/lyYgSQZTHyWtHRm61m3tluAx
Q615x7xxOJ6s2G0uYqrFs8FwFeGKh2JNzhF+nlPDsPRuLF2t3mfEbe8zfM6eR8Ow7xwoK+cGR7t4
DdtuFsj3ocM2kGE9OIFc8gw1uE4e6tHLLy1Wcem2LJfiKZ8p6n3GmmtfrSX9fvIM7UvZzCaVLwOa
O+GI1tzOQludF8G2O+mGXJEM4alIkGMpmqxX2C35R5zRrG/LQk84w4quvNCPsaMVNlLRTTPaJjgT
iyTHn+pLZ+g2R0Csr0iRGmEfRVlTvJeajI+6nPMv0qtNGg6BQrUW7WNfu+I2U9hdrXVJfhcS/HPL
sKm8MbsufewWrX8P0TQkWJlNGL3VSbdNFqN/MeM4uRJ9uW7Tyq6RIGnDBeLGUL/olVlcnCkZzqw8
MBDX6Cwfg6g8pYlcPfSipjNeEyMbX1xFC0rIQGtCbZtDkO5IurjM1mNIp86A6qHWYfzC53Qhb80e
pnr+EJfY54k4ixq/DOP2I2R6opiVV5Pn2xiR7YaJOVcSrtTQQsX9DjtYCUTZltEhjMzpqgHaTHCB
qM1sZb6t3i+tO69yLSsJpoxpdkAiMkNdsVputnLIvierDadYDTlHCyEKTOW0ucEw0+p8t677F3A2
5BIEKaCADIcpf3b01e0zXo0/QdSxxVrNQMPVFnRQdX3b513ELm+nNvsy/qGRrOtADO2qFhj7/rGa
naHd4XiTv4vVfnTO7dWydjUlLRbL+85Fh+/ewkodZ5DMmakbV2O1NLU7F8O1BJvTIrfl92X0EKfX
JcydZWgmIOOYX8LumiWkXqPL7hC+Ty7ivMmlWvzNW9XGjB3BMTzgz7SM1YMajOa9SxfrISkEvld9
5KQFE8Fwhg26WrfasZBbzcBqclN6ih7OjtSCA6ipYm/T/Gb9WuUcN+PqBzsV4DxBXINHgS5Dwx2b
KPpC8QWrysWkDvhTsMNac+3eOVm04poNmKsvILx95qsnLVfEYFbQapfMKzuU0gw8PpNcdYzAVjeo
nQFbwfKj1eU2/M3wtinM7M6qRffR18v8DVivuZ3n2MTaEG4+CMa0GufmYYisrx0G661oGvyCi3j1
2Q3hyVXHPLVwW7V+d+RtSJ7129npSr9Z6uVVrva9YTYVh9obQzpsT9k3ehX1V5ObRu9ZONgjIyyP
vQcD1o+6VP3zmKdy9I3cbb/jz6s9VlbO+rcqWUPM1YCjzHaELZh381nn3B1gQHAQoQtjvTaGiRLC
rurk1uu94kNjmkNXbWjLI94tvAwYFc7FJkSVOwIWcalJOHQfhXLYOGZYGuvweuhQGsOR/BIOOJ1S
rY+S/Sip7hbKYxRrlMAPkYy9fZhVuLrEkFVB5c1+egurqraDCcHuJYoigzKCyWqeIfugARmT57yN
kBDLPk5Xd9HRgkfdZohSlA5qshn0ebhUvdAZKukIEDcj83f6/VmXACwqDjHLws14gjqCfB/Hr3q6
XmInfx7ttH/IPaeDI72O5GDY7GU8NW85vluPODGEJ7T9xVeKFkRciWPh0xPXLaO5pIuv9TmSD5Pt
yD121uDL49S0SCQXfAi3SVWQ/D5QcsOOYB6FhY22oPTv9eaLqwZe3BRwTGINOZWW9RjpwdTYYMuN
SaE+5/FdOnRYLDp9/xzHWvcyYrd06zajtsvspkFLz5nNpCa9LRvRQWhxkvjOXQomeKHh4WyGxuV6
MiAAwLzILG8jtMy6aXNZHUNDdcea7KGVpdHfzVJ38q01VdOr3To0xnG76uJ14na3hlogB2WixpIj
n7v8m2DkSevsKoF5QQaamU5g6iwext+gsQw9UbD3zsVc4uYCaQFQKg9L2N/F9Bs/B8/KQ+lm4VuE
/eJeQbdjJ6na5NHSzAU5kMs5u0GkrB9HKC/XNHRwaeZGg8HgYH6bBOyk7k3dCCkPjR5/b5xFv3OS
tuIR98bxzmjN5djD7nlXtai/QSGpP6dBJTd0CfmTJ9rxkJgiOzhN0gTTBPUM+Ul3o2mLC+qCj+kY
NrjQhp1zZYQ9lN0qyvdxWmc3RjbMO8bVy03r1nK/VIi/WhT/vgcHFkY0vI+phutKF2KM28a2rb0r
o/icAnbGrDjqukZk9sO4mkEAUE1MywT+CHWlH2Inqg9m1cctYHXEDiLN4jatXXzuwkVOD4aX9M/I
OLxvdhQ2d8Y4pBfNE+N9B9MKPc6cO/4yK6w7EdLNAZWoOEZ5Qb9QLylu1HpjRwfPGbBZd2N0InRW
VwyVcYeVo7h4kWPsLU72LZTgdif6wsanSzY6YkyJ8re2mK5iQNvNGwmv/tEBed9kkVUd0gWFi1ga
IDaMAK86V1aYeajiBDms3rvtKIet2Tlia0krP0w5mw8gZ/+cY3xzDWejPI60OGyHrI6zZ8ADb53e
vIWqkfhI0/TAY1LzVavNGb5FbtxIpqr7NDTH94ErfSMGDd6NLOG2+N1KgnGE119Lp68Pc4INh3Rm
6B/hVPYqoCxvD5bVVl80HbfGEl7XrU0zhGRiik8VTtF3Q1+XAy5UrYNXjWiBZ0ND7gdKUy9QypE2
msdRp9RQ/aNS+owHOMNMPEZHN3CWwb2WE1Y3fa3CQxqOapuGXffM3LBpNmRTjk+5h9QR9ca0ixbI
irYtsm9Z25WQr3PnOc8inoXJe6jn+z7swP0LhvDvhIvM5c5OlmUMkDfgcMXjXVyNaYlfCfESsJ07
W0H9qB3kPqL00FEloTjF2E1+6Vg8PXqPSunsLLlzWaAEHLN2wt3JqMIJexZwv1OtpfFFkaNDpUpi
vWX32B9qCSO0jaulusvG7k6G38gk/5y62YUQUQjqfb3AmZPT30R1ncEOv+okU2Ikr4gNTlCHmwfT
aKd3Z47Qwnd4mMEvLTMHRLDF+gP81pwYKlRWcRiSXtxoMozeJFbpknPJ+xZxFnG3c829tnKCfDet
Nsc3Ne3YAQkBtDuH8IKrtsRIDcQdD+/R0JItTpsJRLIWUb5PMWs+1nPWfle9ET9bYYRVaQH9y3bD
HB8Qu5o/2qnyLL91u/DBEJ22q3MGS0mp7hqRmGHwn08GxQ+RJ7bhICUEzCe+XJe6/mNiOq6ZBeBx
jNzpxd23R2Nb78qbeJf44zZFL7up/dJPfxJK8mPM3r+86ZqP8qeQGtRtwKsQPDew4ILpmAdxoPly
I07mtt7b9/+PX3ENL/nTu9mUZi1yJRhXD5io8hWJfLjgV//7V2SDC37+Fa0fIl7+5Sv+MNTtMrEk
rctXZJyDLvwYnYutOHimGaTHZRdU19bO9s2zWgY/vGPedVAXYZR+ebRPw7V1sAouPP9t7cyg5n44
vg4togjqrbdHdIURgrYfAuHTDwea/lUG1THdLE9PxlWNtwTYxSYKhp/kifx0rfyQ8rI4Cl4XqR6b
7Iva4ngbQGk5/75WUCRhrBHkfv6ztbKmPP1lpPzXBer8MFJmFEoNYXIhkcP4y1UepEF7qK7iQ723
fhJqJcAV/vW9OHfpgQwi4X6MsenwktHLbP2C+Fx8Qa0W1A9AoT4WqGUAVOwPP5mYGz/M/n9fJv98
xx+/ncBHtRcV364PxgCuEG9EeRKoy3LoD+HBNdTGDjCA4LkAiNi0vsZtxbnU2icPzs/2gp99mB8C
t+CVhCJXfP30aO/zW2+XnabD+pjARTM2DPl+uhMYP7nijvHXZ9OZW8xAGr5/fLXs4JsfxkXslnN9
aK4gMh6i3eAjRSh2yc4J6HFV57d7dQ639va3TeL/a2TMAIBiL/vfI2OXt776276tuq7627fqbw9D
/meU7I8//wMls1ZICyNoj3DRFXKzuFN/oGSW+6uwHcMC7iGuyLU81s1/oGTCWX9HDDzKLYY5hFn9
EyUz5K8cK5ZDGp0O+sYq/79ByUzrh6NKWry1bZGYBbXEdUG0/rpWQtNIkN4KXNmwj80f0ThV0Yns
mETe9bZck1II3bGiZ6Nz2h4loB1bpzwthgHcy63t7kRpMhQnkt6m/FVqdQzhEYfDztm6mdlptzoc
0Ph9ZpAj3wxrNKyvw+gwloX9Uddqx3hSNzBWT6Ne3MoMc/nVkrdopq+VA1FsK6tQjBsXEZm1zeYM
gT1UeqH5BWOMgi4VT6jboQgHtZ+jThRb3RrR/sVUUIM/I4+qrlATtN45y23lPbp8SOMKGRHacWzg
EejoXhOjksSXnOkeuZUoSiEkV2N4Lmzu0asYay3GQKQHbGeQUufbtDDd6EQzrTEIa2TkQGmPu69R
Y0oMI/pQPimsVsedmytoAmpWXnVVlxi2e3Vq5bdJm40QmUcCsSFUwUM86IXdDT5RPcMpS7PeGTZY
bEosFczWbv8He2eWHDmSZdkVIQTz8GuAjaQZ58l/IO50J+ZRMe+m19Ib6wNGRoS5kU3L6L9u6ZSS
yiqJcFcDoFCovnfvuQNN7wYNfOdgfffqDGvlEgx1oMO7SbX0sbCjwrkYCkXAG3FUNXo0lXECf5eE
jbOUU0jw17Gg0yU4zSX8LKF37LD7fA5Isi3Mz0t7dOoKubxCZ7/P27G50fO003f2gNsarmyQEGyD
ncrcZHaaTlcoz0o+twrsmnUPYlbeVSbWaSAzZV+s9NyPW1fPsGyDcqlaB6l2hSIB1Sa83WSyamfX
27bm6j5V4USuymUgk4/BPzKAAetJ2JlUh5FHkNNRjdMmwBePfCEqavMGmg+wRg8QFwrEPlTalMp5
ostrOXdCwBMmSgFwjpMt345prUC3J50NihOI07uxQJCxLVsioB40CdbjijPoxO/Qa+58j68S5+vA
Vnub6wRd/Ri7weld2ZRoKgCrwA9K8JzUrQzYzpZnGACgthWlJKTDkTP4V4FFk3GX2RkwPwVRC8hw
WyQ1GM1C6ne5TxjVAqFGpi4pz4f7INWhCVgxKuM8zzOIx3ogNc9yI6IrFbM9PR2sAa9hKnCM6nZX
vsVIJmsAI5mWYQQajGodKggyF7CGsXzKWdlYhB/Y2I3VPgtpnBS1Pu3VILLJIKL8OeKsR1RGhFA6
V+cm5gfG+Z6OQ59TOBkiy0q8oJkMe0vuCOA8Ha2uCtMzq6+7yi4gipXSOP2qdB7XXTk5dn/RYL4r
Z72FPxxoh+KGrtKsSF2tHCJpFWV1dws2vsekhwGBEp/lSAFd60ar11IdDeF6dnSmLnUGvDt2Hcvs
BqYegxtRP3123UsznJQyJLzmIIudHzXCNOaK1oD0fgwiEFtszahla5I0LgFm0acQ83y106mfNmZC
xJjjVWovd81Chg/TXdhxg8qF7JMAO5UtYXKoiwhVftwGuEwKOA++eGxmGbZYIn+Mf/VDbNDz0Ady
kwLSJnpEM3SSXb1AF4eZeKrl24hur+PB5wH+F8smXatBsQtWKSiQcGk4o1lr/JSgLDQ1roxr+gWW
WI5BO+df9EYl1k2OCPOynHIMUG0WOrWXq+lAaGrT4x0NIo6FNjkLBRMVuMGCwI1epdZntGDzsKUE
HqDXoABiQ1j4bW5UzltWq721oUPZIYiXAsCFKt1bQQuvSpDnlGlrLSKp6f01NCB6eTLNUMUlx8t8
GHzM4mushWazDJUUcERq9JLYqJrq28sExTBcJKtW6KCOyDVpbuggcOqBDActidB0OUoCeqeVZSAp
JqW7+67tzbshyqb7zlSDeG0UBGJvAgDYPpFwzU/NHIEK9i2g6yY0aGjmsUKTT1WKDDd/M7RAnCgo
svq3qZUBBCEdCmREI2mbqU5z6cLU85hekGpNFTUM1glwHw1WGMWX+wcNHACHzXJADVjpctuDI3TA
oFR2Izp60iEzXCCdUC7QLvTtI83IqtrmWlXpF7JUkzjTC6dGlayVfXfb8wvNm3DySfbw/dpKKTVN
Y35f5E2AIdNGIADTvRHjktVcr92sb3qNt3nK44ewzvLmoaoVMpl6jMiQhSOl7Q+haCHWpQ3LxAUi
/mG6bBpteFIGq6Tv2FjwYy0iMO5zWgqE19jJoO4Sy55Ud6DP5m9y/Niyi1Cb6DQLvNZolLt+IKaF
0s/ExMqSjEbbkBajs7J9cJeumdAp3WlYHvDBG7oV7uW8oqzb12XRLevOwcqv+zL0+YR6BKXtsdev
FR/p4Y2SKZQwqiG3kvW/3zDuo1c2V8Vb87tu6nf91f91gitHMzWVvdoXG0v31/f6f/6P483k33/o
P9tJzfpDNVSdqG6yYd83jX9vJ3XlD53Xj42mrcq2LFvs4/7aTiK6slFdIRC3ZP6ZMWu1/hJdWX+w
l3Qot6Jkog9NJMm/2U4qJwd0nd0uYyN81/mEK6p2UhXodJy+I62XRXrJVzPZNvec9+6ih3JjEYND
sAfOzvvuQfKUM6dMCBKnx0xVMxWVvBtdw5Vo6Cflj9BxRnsMwKTHINXQIoXAQ7JMEvQ9YmXd6gJN
SSV+BlEv3owOZqSgObTUEfjcJ1bsHALw05t+GNJbwXqN2wL1ptBa/hXVTL6TaBhe2DRP9mM1xC3N
ltx4LjMzv04M4oyooKrPuAege1RK5V8OmVLeRXEwPIcBopJKN5o7DQHKupWUYtPFBua9qKee1ozw
IF1IAWOwCBQLG+1Qd+NSqI1KPw7Erw1+0muJMbikd2bDeTLU7r5sCuUBWd6ECCSqDpk62SuDT+aa
HYKKYb/u1JWlDfEmkCbIuWi63GSUs6U5Vu2qrbIOXevUGvcwZ9KVHMfoi4Ng2LdNp6BdGHtwDmFU
qIeis6orvBl852qnEEvVrKJ9nUf0xNkFdGs9MK2bEYDoNkRa8hoMfEMXJMz5C+DszUooeDX6qFaW
Q1uo9wxr31phQOY0e+XJNdj2XGRqlC6tJpNyN1OxppfZlP7kK4gluK2rAel9bqyVVkQ3mIwGT8jq
SLZPq+Q8ktQCTaYysyARamvLMbCnEZaJfR0TDMdrLZKp7oaofnI1zLypr8UyJVAUmyVVobJFS1H1
w5PT6ONanvrqhswuyr1FZe6QLEH912FCV43lb4Wu+M9q6jvXxMiJb2pV4ebr67g91ELwkVB99VLk
sYEb05h2rRDi2qBx7nUB/XMgjYXs9uCskEdzFHsSyaRtHB0Buis7ffrd0uN+qfcWINY8wsMix4iN
nM7MLrRBgS3e1OZeUdqK9KIgF8TB9XVI+obRszfAHtRtOrWc96e6CSkkc8rBwOFe4x+I0ePydyI0
e+GHGFuUVQGIEDavwlN0ZdxlaoyihRrzTYiO4ZJu3HCnVcH4oxVmfm9aJcIBLYOSNJgNZYJZIiC8
mnbiXR+gJqPrihh9k3Jgw59nlNU3OzU5YDVY3gAe6ZAsIzWo73HTGJfmqGAwtThm0mx3okms6JMU
SrjsAfatG7Yy7MUIPYJWHqNWWjWdySs8Q9LwQ/GvoMMgIeRl6GU1Bw5dKtWvMcksy4OmUN12EvO1
7n+RlopQC8TJnnZjb7r5oEjtNyhcSYTxqQc9xbeS7ES5b8QW8Hhc0pIPy8za4BYoJ1IU2gQKFBHc
4zVrZmFcZlJSY4vGUqZNSUeHWCtXQBuCyxK75YAAjxI4wgxokF7cWZKx4v/O0akP1mCsdaO0Xpop
zX2v0SoKe0olOdBnBiCPRt7ru1DlbMGa1QW/DNJ4A1j3UkrVUmjfFArMxfVEkDJmVPC3L8VQ4q3Q
taCXFlWjNgcl6i23zwM6nlHbVMLlBbR+pkoognUqt4a+GJGpx57u++0b+kv43okTbnpUkc+5qB0A
v2oInyENe33r1LYN1yQQO6zvUk070OAA6+Pl7K9NEilgKPm5DeU9SNFnycYtjn312Yki+A+TUfuu
SLrwsRvqZm0GVbpK7dZgRypGkqIUUSFDSlmZQdq22MIWSRfZh97G1S4cX76wMJraa30kt+kqTrLy
Ryxs7RnJh2YvKCZYv0oFW05uyNWNAUfsVrOT4hs00nLDT8WIk+AK0JZS58PF7iyxgQat+gd2tjyJ
4l0eMr5LRWKald9LlBoZcW2+8pK+y0omlGgx3QjUJuYIsh7zYI0GSScqpSkX8qxVsVrWAiSyDcAe
LfKsKMixIgxoN4XRNz/UWfOizuoXVS+ka4Fd8Wb+SCHkiAd0MlZR38thl6yQ4Gsw7wb1JeDzyfLU
dYLwhnfZjcZk3TVkDYKMCwBNEic0PdgYMO77imQaNazanWYr5K6iWcz32buuJ3jX+ODBT18R4xQv
dG4wnoqBJEm206QsUwS5S+uKOrJcovzlIQZI47SGk4MJjjCVLflBnnVGhq9roZe8y4+yWYmkRSmO
GmAs6JPepUoOCitn2dRzj8yK7F1XUO9ZkJZHeTxqgV4sNUeWLtpZ/tTCYL7MwZtRJEh1r32XSDUQ
O+QbGrCAVwVnp19WPjq/5FlaxdJb7ZN3vZWP8npbvKuwqlmQ5VS8Vfisu4P1rteSBrAbEp+Tdd4S
e+PPwi4pd8pXjLv2T3bC6L7SdwlYG0Z33SwLE4YcrJJZKsZXB9VYPAvIEtmfttYsKgtmeVleSOWt
Sb3jRyR11VOP8hfhDLahnVAkaTfNMrWupVMP8N8Evh6Zdky+A4k5nTIjvd91bgNW5YdgFr+BI/CX
2SyIo8dgfKu6TLvRhwD4tRYXaxB06s9xCMKftp3SAFYydXi2MtCLIgocCke10pDV2FLWEJLWbJJZ
m8ehCJkeKgNpxoda8o+sb8ur8l3Sh8kDqQCfv/4hCZ3mBYha/YAmECUgwgf73qgaY3ATSY7x9TNx
aUq9KwibWUyogpGdLfOyeJAsNNl4rxX1FrkNIsT2XZA4WRniRE3IirHLuiH+1idVd6j9INuiUjKH
pUBKxhtglffhu/jRLqqpcBW1ly780YDUbgXFM5NVcvOiGw8k24zjgaigZCMlPWc64oTRnxXUN37W
KEzuypB0iX3bmmh9TSHLCu80LutFb+XlLmZrNG55VHXAMpoHxkWdORZdnLLP4ZGXrfmUkyvHNB2l
2eCip0jkcz1H2JzFpvQjGNThdciEJdA06JbiDZIzNS6/ptnW6qg/EEREcL2gcI4QfC5B+pEIXku7
mm5F3ytLjnSQi8ZSFBRqhnL4MWFpgYJaha/kjWNGq5wxJxBsmE0zbQtU1wZFA7W6zJrJ1XmwOMiH
gbZ7UAfS3rEgvx4dHj6xJ3zoO2iWZSuYMDTd4sSgnvSVcKihuHLYitfJg6Vfpc3D13//x36jrnBc
UHTVUQ2Lnsv8A446gBX3vhkbiA54duF5LjSaKyTJuKBUm7Wz/feNMkiEqk1E7HzEMBzl5GwRooCN
BTrQRbcal06zyVfdRme85iCrC4DT+/YKOI175io/dMpORj2pj5djq8ujyVXG2+zWuChcPguL3itv
1U385+n3Nx/RsaFEnfsyv3XlTsY6eWSdlkP/cRiLVXqts0bwyfQIwUAe2Gzh13jCG5DQXcVL/1Vz
IaEB3aFMujr3Qz6epX7/IaeOk4iKl2QY/BCd7rWx6bC2KC4E6bOXrHyYpfNIiBsdHRk0LqK5lXU0
iTjpWtQ1eajzJeOZWwPtJ2rgsrmlFukVy+k51s+8GMpnj1RTOBOblqUy/Enzcxgl33Qw2HN1uJh3
wRL72IIsr/tmbW3PTJ+T9ooJaY1jOSuIjSgFWujJ9RV814cxBAxA8XopL/VltORb5XY7eSV7mZdd
za3Hr8c8OYPP3U9VVlWVBpEzw/tOhpSJehFoxiPsMxJgx85TltmK9Nb3Uf5Vb+//zVKNamEcO7rl
s/vuN28c5VwagN/zn7/mBuABa9uv46rNf/78XzUb7Q9bwSrHIunImqbKPI7/tAA1+w9jXpgp2fBf
zJy/Cjb8EQNXGUHxnKewWCosBH8VbMw/HJtHy8KL52yu16j/pmAzr5lHKw6kBoVeiqrgoWEozT55
FfLQiOx8ML+FwQWNvzXHZhD/kus7kac4j0c36ZMP0rx6/T4WfkCbqzJUzbDN2fp3/KqnUowYVJjf
KLC7WqjdjNq6kq0VWZNYNyDjUS1YWPZw5m34+JlSzblXalAbog+rqCf9d4mAIlvtsjd4f/h+rgVg
gQVOppVoUHRgxz0jPtBmH+XxdZpsbh1Es45GI5lvr31SiBozxJemDMNMQESQl1HAvV9KU2mjOgQq
fKH13XSVRFh+Oc1D7ARg12zSuuDIpVCPrdFNFUgHqXt84wRd7XPBXnWTdM20DJRQgoIf0yP0J2t4
knJJ2SAcG1ddMloPtkHFGe5BEv/M0Og+CfhPhUtAHUEwqMMG+hvoUFs6RqOIvaG2gUx3+ewDrmq5
UzxLUpBl6irnuEXLMYjPajxlq5iAXW2hIPh7wfTTtVsoD+ZzSSYXwHTM397oU+KZgINDwiqt8kkr
8IlLWENe2kEmW20+DvR13duPihz4Kg+iDDjzjnp4IyqTgwgAtByi0CiT2Rv51lZQhZ+38KJDKMEP
uTLDXL7QHER0tVQE7KjIhlhMkk4MEXy+lDqYPREUjMIOVRnqzXDfkPYyIsgrODH7ZWJuEgr7RRDC
FWTvlz5JKH8PkpqT06PSM0Nj3Vg2/rwulB9qB9Zs5eAwWPn5nKsySVqH3SSwvQo2yr6Q7ZoXJie3
TkhV/hyOiURVPDNfpwpC6lbS5OjQFxa/UchNTJAbzsFDBxKRGkQ/In5Rg+kQGTAWqryZc06my8Qw
EjhSdUnZhQbZfSWKAaYO5xQOo5AiANchq6d8kmiuVifdPp40/TCYMCsWWtUA6LVBxC2rehzvMb+q
r62tRjc0UQavK4z6Uc1qqHIc1O4YFwyy6meaIJo+GThKYJdE/TdFEGI1HY3kraIj7jWVPoeXLKW6
sR6bOZOtjsaqX44Dt7KxMfnCp0bmfyE1QfkoDI6Fy4rUHBiutd89xbFIfk1DHMuLOs8SHZZEKPZh
3OpvzmR25bIgpPbSiqpXTc+rJz3U47Wed/0+m3q8IgW+1Qu6rI9J7ZAXURQGrAkk4dswGEBLKkVP
ghLEC3BD3T7gnfIPVY2pEeJ1fJ8RTah7AWa/fTg0Ay1OWht1hC0OzgFeq2VlRMavMg5rT4PGibDd
sld1Q1c5ceRxg6g7fePPACGczKghNGTMfb1eoiGN8psIKD3t2ilt1orSha99jmWdJW2CIpHFvvV9
wHF5DbOx/IZ0ncqYCEYn2dR2ahyaWMquHX1Q75kC9HZarQqfk7qtr2ND7Z/MHn7CopWa/D4pDf1u
6kRBRlEvX+JDLunUsOXeOaU9sROcAE66dJXMbTYX+DK/m4gSUQzSsHuduelSzxhJLeG0vO4aq8zd
abAL1FckJPr8K9gZPKIGi33MkXZDFEJ2IctkmU6hGPbGezVS0kt2LehCvpf+HINZz4XLumicJ7rK
xBa1c2GzVgaiJJWQ5Ia2DMU1Jm9Qd2kerOu5IgoWQUXHGusXOh3tg5qa04zApooKnmL2yFBZTaWx
33UYEzaCivXCyES7bPSAPUyCuJLmbF0GO2K1RjgAY1VeTlKhbMognX5KQYHCoM/r58Gsi4dAm7Ni
iTiBWgaa8c2B11gs+DoYBPT1w4FkuwZFKU6BQwlMsKSwWEtrnR3ofUJ2OZ6AZPjZjpGxIyDWvM8L
c0b+KIXv8f1EKhXo6nVhWtXGIsUAWUBcXobRON1olNPxMFlwGLF/3BU8ZtBQlIcb7JcLyWik16pX
pHWWS6B1oe2mwGij68pWJc/XqvTOZn1+rSepui0crNUI2icYphYNY45xsylG/6mjullztPSv8Kgi
UI4LW7sLmiQkZEspLo2wN7d12o+UFGP1Z+OE2tLUQ6IlG79DqpyY5E70RFOus0mQpRTUNaLhSUSs
vMQI7lLLr1YJyuEnJRyJ4Qn96Uovk+Auc7I55rQpITFIuk0dtWCre632RvSjTPpaBv3caVt2F9XK
xm46LjKh+hthqtpF7lcdQZf2tMFu7mwyE86Vy2oFB9EvC2lj45Wh+6FzGm7LXNqCI0opHGdNvax9
h7JIJkrnEX8OemMTaN98mhV1sxhjexxpXEvO5TiRomfHdrWnYtj0rhY5aJMarZ0zfYex3bWWTaOz
HkP4ZeTSg6pMk5shTTTDhcWWW8v5oziHa2njG1Ys/3kC07A3GuoKC2uaCFOQIfXdCqfvtiTYyPSm
h+xporaGVlljIXObIUfG4Ud25HhRXfswQzvMJOC7cpmiSmDujc5vkTMjRPeaxqiNNYT9CIKMEnUo
MHtBHlgo2ToIp0KeddFaVL19vfv6cBDRKAWY/AeCs4kp9ORU0IVxRpHTfiNvggQtZ2EM3+Lccv//
oaAZZ9yDarCLPLrjHw4F179qWk4/4CL+dhb484/95yygOn8Ay0BkZxio7E2KM3+fBejfsinWNEuX
6WVQKfz7NICEUEHPNFtf0ekBiLPYUP51GnD+0G1N5p/xBzXbMcFc/Atmxum5H2gGPwyqL3+p4piO
Pp/Wj07jTkKjAuT1MwfkzJ0mGY6VUrPpGKBr2UkKH19+xHUOr0G9SGx/eXTDPjkgfOweU9nBKqnS
QVZ0A93k78O3fguOJlJu5oJSby5Clzyli7mkpK/EJXhOtutUBM8dEE7KAWzUj0elnPX7qBwcRFn1
1jPxs7faxtyiUl7pKxWZ7Lli0ntl4fgI5Bg0p1X67Txl7u/p0TzOa2j1oXITX7ZLy4OZeBls6P56
VOG9bG9eR1vEcVcapZZode7uzs/uq7FPnq1em6JpWoudE7Ehch09gXfan3mAp0cfRTaYhJBbZJvJ
inHk91uptJoEAUK58ffKKttU1MqahfDi2z+l82dv58mJkrMxw+EMxmyhz5qIkzVNUtvQkRmuWtpr
rITfjU3oWYd2XeydW0TfK0J63GyvrI2d4TYPwzq7ylbBanqhTLiWN/9e6Y20Qpd1c15ebYcJ/PvV
0yeDn0G7bZG9ie9Stmpv0pV9jSuVg0j0YjxO3+qKxs6Z+XtyhOdtoWVMQAWSD0oJ73WE43c2oY8L
3xKnbtK2V5zpOEI5yIL6/C5Vpit0deuvH/LJPGI8IgdsTrc2xS0WppOrLLIJAWgHfwU+6ax84wzX
2OHL14OcLgV/juKwRZANgJyQXH6/l4XjK4FmMkrtrcipkfwXktnWYFEHt/fiUb0diFh2wyU69uTM
Df30Ao+GZpE+vqFdExHK4M8X6HTTUubMhNnLtFZnrvBk2Xm/QsO2TRS7rHd0zn8fpkFep7ZIhxcE
xu1sknY2CaYIZw0NO92drejOP/ro7f8w2knxBddcRaOL0aBxecMlwrF5PG0dbjIYqOffhU+vjrAF
XktbUQxt3o4cfUkMmox2aDFevI02wx1x9S6SA7f7L8rmH+u5zEh09H+PdXInuwzfPf8GxfJtsOF8
H69sr1mOZDEv6vW5+s78l53eSGLsWXAsXaGgd1IxS8zMNqqZlxRZku8JnBYLTanKTcN/aEfG5cWZ
efJB18TVsawoNkVkHRvBSQMiQgA0OXhgFxDYb4phfOH8hUnICi8LacIH1wBVmkirUKJNE6rnVvSP
qwseBF0B1zWv6tpp0U6yqsFXmoaG8hKEARqPW8W/qhBtrtJVsu6JmzMBSVSLMNyTM+ov9M25G/7e
1zm547/9hJMbYE5ZEQ8DP0FdCxy908Efl9pKrEPvtX+t7vXiitMeKQte5NnumZv/YddMCZ2tCAVX
25zf1ZO9Qa2VNWztgUg0jx4X6qRVsbbw7gyPmfAIYjoMRCWtz31J5trv6SQ7HtY4mWQ1DE7oC4Rm
zMMOl4Uj08IcvnM23+ievKJo9TRnLWz1VbHNl+UhWyXX0yPBplHkPTTrc4aqjxau99tgW9ggdESE
2smar+siV2NKHQtOMs8Evc7ewm5RPNuv6iVOhFV1btJ/slxxA/4Z8GQjQTofUvmWAZE6bPOf7Xp2
FtJ1E1imztdsP7/d/4x2slh1UHVsveJ2w4rLqZfG16QA7NMa1NiZ+TTfqI9z+Z+RTpaqotcxBndc
18gyLC/xrnrhXbfgxLcuVvKTOHcfP1mGf7uPJ8s+oGYlxRY9L43kstIwfZ3c8tCtwcWfu7TPV4p/
Lu3kNQXCKVt1wKWxUrw1l9HG2kQ7OD5bfzO56SHeVHfZXe76Z8ad/9oPd9Sgg8EO0ORcdfKqJBUo
rAyeG0QUNGPok++HEKpFFkJayGtSQGqHmDv7+usH+emMORr1ZHuCwKXIUYjxOSX9iAR5VQCjGOla
u0GX/KfV9r/tC8/AxC+v8WRHQtMb507GNfYuPr5p1fgLxYhX+nLYzHMn/a4tnbd4o66G4Xux1Zbp
rbxy1tiR7E1/Gb20V9UW/l5JW/7s4vz5TyMGAM8Ndfz3/u7Rdz518rHOfBbnGBMwAawbYjyWgZut
cvffHtTmPYzBAfXvsU5eU+rfUUfKCsw/cmLX5Wo2ybb2Wl5RL1vZy6+fsPrpfD4a7eRV7SeoWoXF
lVXEiyMFe1KA+BYvorx26g1ArOTgVECUkAFt0hWpNRx1MHRGiyBnZSRuDE5IAo9l9AiDw2f59a/7
dP7N7WTVnDmb7z/+6LabEEvCQvZR3906+lWRfkv7+69H+PS9Ohrh5HXWJLZbKHWfG1jGpb/CgbfM
5fuG/lAFxaN++Hq0c9dz8p3VwMqYySA9S3azbNu9TFhZMr59PcbpafF9+vxzRac7NyH8wOkM/5nJ
sxPrPze/5xUNn+wPDQ5cfz2Z93f56Mk0RWoWYSs9JxCCrGZLujM+SSK6wt3XV/PZrve3gU4WBYKN
php57wv5J/kTdp5qbTQlKcOwYHtaXIRAUWLEPKIWPLOprAlrzieaAKI0u8szv+XTz9rfF60r8+M9
umgrxx+DFTB8V1SkhPWsBqRA5BZMLoBd7/wO6WNXd14LjkY8eTsjJyV2G7Tau/gIdxApghvI+Fcc
MSZ2/efet6+fKifq3y/QTsKRrC0usB/oNHTK0qEiJrTvBlkqX99L/dOtz9GVnb54dYM+dmSoxrPX
FvlqzVazX+2MKCxytKxbC717aZLBly2SJTxLd1yVhxQJ+F6iubWhcIcKnvr+eDd0P0jCZofamQvL
XBDbNKrXyuAZb9GzJChTXHc3us4G7r+gGnz6XTi6ipMXOm79ZlTpbTEj0uts6W/bFVGni3wHs/zM
DuDzA8I/Y53qeRK7IgQIhB07D2XFO3GrP853hhywy0Z/wZ+VmTpOOlgOtXv+Uj8pFxicj2ZT9qxW
kk/eQwIqJZFFznM5GQuiG2WCjb+eER81UvNcPxphfvuO3y6SKCsoU8/yThyKm2jZsyl+m+9m7fab
YpWv2/HM5+Xz1+toyPmij4YM07iS+pTG3CXFF16uYOkcnG/qqmHnWDx9fX2frv1HY50sHoVkiULK
/ecQSkPgb/Srttp8PcKsl/m4gToa4mS1kEby3Wl+PMeXCO7ddMUrsSUh0xPv5wpiQS8I1Lyf9oF3
bnt67k6elkQFIX8d/uo/926mdPfX0igy19F2578/72vthw3xP9cKRfu3R1ejoxbBPCDg38c0+AHy
8ULgylnxDN3Bxa8ctMZlOP4358Qzj9I5uc9jj3s4Ghi75txaOjDGkLNo3sy7YJXKnhTtBp19qmya
9dkK15n3cIY4HE/ZaDLDNJsYez4zS/rjfFRnf+gFwtPemlvN5LNwdtBPd0lHN/tkscZKYjVE8MwX
3FzC9J0DRlPkBfZ3saYItYA7clumW1N6KNRhLa7On7s+/TKhppJ1JGMORPbfL9sw8GESRfmcK4U3
WIVbNz4RZfi3sKJ9/RadG+nkzAPezTdHy3pGorSxSTyVia3pQ2LQtTML+rmBTlbU3Gn7qQvsZ5vs
bjXayGjCZPNWg8P79QV9Plv/uXUn6yrxQgqoUuc5qd5M/To37u3k5usRThtqfx5Z/nk6p8XyOK0K
KwixGM1S07mKgYflwJJ9lvny+UfwaKSTFZvUCNKFbMLqulVxyPnk0oFxXGvjbyMoR4R5EwfhSW/6
eQnv/Dg+Ljh/38bTBUeuqibPJUaOt+33eR82H4SMt5lcFHjnivOfL2/0O6AJIXmBkHwy34WDOykE
8U6PUHWF2+oL6f3oRYo3NcDkzl+e3WB8OlH+GVM72cxIQYXgFqvLYlj5629j/Tj3IkxvXLXT/D/6
aiYI/Z9sORHxWqTYIQW1ZtPu8XpWN3YTWRVU0dYOqyd7UGoPAp+xY8OhLxEAxcuv5+pn6yctV0Oj
IYqEde4yH4/XT0Vei8l/thBqzV6vKT7zup0b4GSBJpU3jmvVf0bnRvzhi4Te8esrmP+C04n4zxU4
8skAU6/ARXVA1Kbx5WQry166QhcTyzcjGTBfD/Xp6et4rJOF3zCxaPoQABYazJxB8YzsHlOdG3Xt
HWkiF8inrs0cSIT2aKCSPDM40tzTS6UWb3LInNMyaCNr8zt5tD/L27Qo60YB+herRrLqCFtQXTUY
ASUD0it/5FldvRYwUSAmQPX/roqKzPlJmOXLUCNCsTrA3C3/m1ZwUNimV2M9yD06G+JR11rzHqPw
gMvFj1SNtIYpucEWVFpeCGv3ohFGh91z7oB6pm8iBYrVwXRh+0ElTRXcnzOmUdcvqqiMf1bwRoQb
GlZ/H1b5sDbjSVVdqPN4mEgMZ9NX0mLYBGlAKHaRduYz4S/G21T0bb7MyjrbjMogg0bzg5Cce6tv
ClKBtPBhItLofiQ95j5yemjlaYzmb2Fg4mObH1f93gh07dByPAi8XLPi7xOg54zwGEVF8C+L/EqW
2uFRg9xf7BHewj5tiPnBLztEIKRVebhUUjNYS5lKKKs+GLbkhunQ3dh4xNhQcdN9j+xMWdvENmln
C6L/9GChAHC/GiHSxosm6ZF3Aq0d7WU/qPX1FHfiGRV4S9Q0mP5tURrjXWwUc3CTVeWHXu5jQGFl
K//Umk6V3bYh0HYRlUpSLfXOCR4DBFi3QQCp1OuEJl1MAd1YBBpjtoXloeyQy/X3ZTjW66jDP+sK
aNS3YdlGV4ZUFs51Y+gjCXhZWz76htX+IgwdEqQx6j8gktbswUdmrVXV8U1Yh0TpAKplchSy+SYh
QOTU2fpGfSWSUoJk1Kd7/GTyzzwEAU+yRgkvKJEGYzOZObHNBkLSYkotlE9FhImlS7XCM6UhB5Jr
It+EvRZdY7TFZYfTUv9uBIm8yG2mmS1JmF2wGb8gln7zMaNc5E6TY6GNJFCeeqn9MkUmv4qSzN1C
q5y1RmYvS0rM6VYL7btuFMQP4EtDPGZpYhHhT58ugmI0L9IMOzzeN5Hv2oksjIWgw+sZYVo+S4MZ
70xgtdkcf9vl2GkH5cYSVnbRVwY6xEZX8gdYgNMdClymPIGL9oscBj2PrzA3NO+aTdwPpNJpRsQB
PO8lYCjJEN2YWTZdGo2lXPNGQQxJYpOVvQ6duzYLagLckvuGiOFV1lUVXJZG7aQl6s0GegwO8Zd6
KvSDFVbRc2eO2g6EuXWVlwbI0ThoWyIGh9EdWdMBNWnFRit1xyuqQOrJkCpLsn71bm/JPW0kUx+V
1WgQxxpO2FjNpOPr5YQWAnFNxmqul/RbBsPEGAw3c1HaxC60MESjhZ3Jybq10uolMOUawKOWOHda
J4s7p+5Hb9S7bi+RL3bZGhBEXKfKywerqkzYzdPQ/wo6xd6rnTHhmsuxH0KeRWXLu+/UhyCjqSj0
Pr2shTl6vpUmCfFzyQCyQQwu/y8f9tLK1uCvkuuhDP2XPrP0VWIP1rqPYbVkvS92yvS/2DuPJMmt
Ls3u5Z+DBo2HQbdZAXDtoVVGTmChElpr7KbX0hvrAydZf6STlVHscU1oVBkId4fjvXfvd8+Z4P+k
6rhtaglDq56UMGQINIEoisIcFXdhmJdWLTqvM5iDdiAyJDjfLfazjaztbIj95EuV9Hk08qgEHT/K
z0ESQQqU2hh+bmV8JBBw7kM7JxQuhQtHwYgzemCqyMr70hLSprKU6TXmm/A4N0X4rvlz6wWiGCCt
VqP2PFFGgN6exM3FGMwV9ghNuYXui2JR7cnN2mhidwLD6YMdyeombCuGIlOFYXd+2woyWxhoKyHX
DO525IlzL6Q48FqKdcxT66EcA6ftm48sUQ91W1erzmreGwzTmm9zy0sXppS4phwjOC7camJEqK8v
Y1V4tjk8zFN6mfXrihiJHXByCgu2GbhKLA9ONVPVONHMUPuBZZXspoD6VAfgqEj+NybPukoqeDPa
5s5Ivg9BtdfwTNpWtEoD+0NKOX1yIynWu6RZNV8bja9hd0yVez2hiFErj1CCSZhFjhySilKWaDH0
slzsw2q4svNyNeu0ubvULWZxw+17TAPtiUDqnqDKrg3bHdnbI2vepg0wvMnhTYkf1CLm3KUwNMPg
ujQulTTbSiJc6+K7HkkXWSkcs7msWwTrY7gOyvgq1Yb7xn+SMU0Sev6uDE/4i1wyKl4mPUN1cifq
E1P0UZglMxQlP/jRGCaoCJkbls+pqryYWbKOMDj76mVrAqM+9NnObJN1pYUQiBkirN5SZj71MX7s
is5cYUzHtWbgDDX1Vx5HG9MOV0WFksKW0Le1DoKpH2VSOllrxJ6q+b3rE4x18Yze1liNPEtkyoqg
8Tt8tXCdWVTp63o7NxmDEoHXcxis59e5HrfM3m8hOa3s+bq1H2uiO22OvMnuVoHqv8c9AVuKyEd7
lt6Yeb+M1PiRIkK0smV9RcaDcY1BoFqIZV363iB94FkMxlwk8vUIl9tTzKEG00dzKgY1L5fWTc3R
TYlqd2zoFafyCjb0MZOLOx9jpjEquyEvbozontjtRtgxKujstgyZEycd3jTBocvBjccgJxKGSkym
adgKX2lqsAJftIlC9dGo9OM0iDWracnblO8ZcvIsNd9hRtz4+bQrJWybI86pctavqQ86Wq2sESqs
i2G6UqaOkRruHSBJbtEoH00UbkC+7WD8/VDq7EY2ml1cqRLvirbtNMgAFUbxLV7P6jIN8vcpRvgY
x8JDeGDs0dPcsffbleikPCmrmm/zNCswPcLvLNiDkw5a+WI18nXU2NcBMYakyddGDH2sKuVxVUkd
LhpOF+wmhdQZXhnmYKztWtmMFpMv8+zrj4MVHsyoPoBZY/AYyH+Be0lVZi+SS1gacas7sToJAF/M
JExwBLfgBCIXq8JHHUXUQ1XWudzSqLLJmuTVPQDl2QBSYlQhrzUotYOUFglLCCf6vKrEAzPP+tog
nXWF/hWLjEodNbdtF/CT7UhDk21BlEf7AgyHW+QRmfaZ+aPMMFhCTMvF7E1qW/f31qANjsWcvBYo
qTum7WvWAYMu7SMM72XjwhNKl6TK6fuSDxcOAY/hybgeAXwhCRTvcjnYRxSD+K0WobZoBpyDRQV0
Ws5suNCaFLI1EXO6l2NI3X5TruRpRhwIOeuoNXH5ps22vREyMmSQKvXWHwTAmSDM0ZMVpWzdtJqc
XodjY60bMPX091JpE4ZFt2kyPHKu8LN5jWqg34gxUr/HoA68GQZSgsOjb1/r2k6bzQi2bxWNSb6j
eZjuRoUgP+oxRosmY972hWK+TiC3NwBhkWoDHD+mTcW4R9DU8g1lOp1tSDzFA8C7Qn9ISPZTLSvs
Y9JV/AW/9kYO+HdNJ/u832rIUFBfAIUpOzXdFYzmL+0JX30ejJK/DeDw7OWuLFeJngsGB0ZxUbOd
2qaZChND7xidyhLNGWU5fNZGiJi2XMnZIbQaZdvhu9rJvEc5Y2JW/ZDIQ/Uc1l2aeWaKyc9R1LDe
BpXGkqIU0Ws71Y1wWkVR9gjZxKbrffrNeT6Va7LLwc0YtfMWxkS6GvnAEHkbs8CakrW3fTrkl+zA
lW1WqaRig8iE8S+0AJd6Nk+/Z/gNdl7y+G0owuiyR02MJRx4wT4sx+KHWvrtwcfmhBFOnsf7spTN
97adiQglgGIMxWd4OphI4zKGhCauKwLlsZAl8wP7p8FwiAVTjqE5OfhgUFC/6ISUHOcokXYh1Ye7
oeItdrIqmzcSmoJDXvbaMYDR/xj1TXXdGIW2kdndvqhAMB9Nq/BRjaf1a1ojYXMaxtmgn2h9csgL
xT90tlTvMERZ7Ab0rFvZ7OYsR8N5sW+juHvO0Vw9c3fR5q8lfatWvrzR4xKhXMtIU0ZDrS1vQ+zE
N8nsB1eNnErMXCjFBaf3ih1zxf8pN+18kQ/WgcIgfCWl5vBRairGUIaFnKGUY8Mx1dFm7qPkidgw
clQwKCeLkFWmD4XHEh1IVxDhNS/sivQhGSrxXJol8FWY+MTB5xhMSJmnW4KY8a3dlM0RNfz4kIaF
cegldAhOpjQKduM0njE8iHTfjhbU/5CZro1faPIr5QX1MDZtFDlpibbItdV8OrACDnxMVRd9i5Cw
7uNWqzjC6FjuERN075XFqJ+UTEMAbiTobqeRg+aW9J/hllmnPmT1VL4hHFZousqIMYJWa/Y8hvKb
SlK5Xtq+8WPz7z5O5XvRBPlLECuWB8vKityRQ4rbUrJjk1GaR1wTIPE7ObGpmLcz0LLOzq6YAJL2
xP9YRQJiGDGDciCVFTX+hozQ3DZFyxm4MMfC4CTUm6+iDSTEfULscE8YmtOGieo1ZZJ7ulmIo9wW
+j4ZTVp7HfAmKlhqn970yViv6RskNxXsmqthqoO3eoCrozA09CSptnIbZ5wpZwxTl4Nv65fG1Ni3
Zo2XOu9UfoNY7mwCMAuiUMKZss+kKf5IisRYo4/rHiKmVrZ2GQYXWoIPK+uNwh3HucHIXhjVPh0V
QInCn52SB+/BAGHthPaQv9vSTOcxwivxreVgcVcvrDOsN9Sap4WAxok02xQLFc0s+pJNmio4LbcY
OZimPGaGEh6AACQvwiqW8T8Ia2IohvUAA/RWKuCvNSxlET2KJXPLZVfhQmvrF25bV1bPTSTkTb4w
3WRjVO9AmAJ6Q5GlhGxqVbYz/YmuYZ9IGyjBoG4gr0WBWy8wDrrUC5dDsoI3eYF19LZeUPLFku6p
o5VZjpRqSE/82IYP0i/MD7g0MtyDHhRIo076Q7PgQdIohRRScn8PzOPm+R6JpnQgBBsd5NnC6lKc
MCPDCTlS9BX4keKEIsmNwHwaJKJJUL5m094o6uTrh/AEMUlOQBOrSeOrwBT9m6pPRePO4JnurWbC
8DEaeg69fprlfLek3u9j4SNrsFqp6C5sSavuxjQVPwyW++sxHgfMzUE3O6IfhboPh75E/OnHGChB
cTF9lfE+2K4yGtbeCnzpMZNFFKwgI4jKyVtRC076GCz3cFYjhiJ9eaqOqCXZxHOvRgfgsUBOLZqt
V1PQkrkHGLyTejEvWqe5YwtpNYeujtXbZup5ZAh0o1fpdhvrKtXajp0eM4AmuXgbdOo1e8rp2lhc
gq0xie+Q6c09HvH4oVjEg3nETqtYZIRtsJCftB51CPToB/ZP+joIcRiiAk8VF8GQtUPrVK6qaDQu
Z0aTFWeey3CA3oIK0TT7isdgYyAlNCwtvqktrTTcboxLdmiqUTAOiVxxrBNpawdmv0PVaT0VJwkj
GFEOhCoImybG55OpWC4dNuvWZURM+LupdMn3rIuSQ+DrvpOpyyyhosf8bcl4vxszossi1lAK4qfU
2a2ax9WWuUken0w5rEt9AmpTx80DF5c3CCRQlCWh0V6YWtVvUrTeROEB8TGWE2t8ReLaig59xJ2Z
j7PmtYEx0+qfmT/gponYzOdqoD3PfmsfCfK/RUDTLscJgw1zhnzX1Bn2IP9OXPR8mT+KRQ6NJKbz
mop+rFPxfdgoSGRwFlU6xvdJZZOlicsiIfnUiKDd6UPvX8XYRr7rPCPfi67jJ/qlZt+0HI6/53GX
78EOtR8lutG3otMHqlt2M7ldEVah90VF9OcehFDIRmsCsCXz9jJF0fMZHsCJbY86+/cIgB9d8D4l
e2lVr2hZR9/+G13Wnwuwf7ngeZhIR9nOrNbpgv4mxX2xgcLngiMsVl+n7M7mhv56tbPWm9rrluHb
kI2W3iaDp6GgmwkzML1nv+qws1r5W4Tvrv2Yw+qifEUU/Z+2mP76W5wVneesGzVyjstvgVaBMaml
70lCwKS5PBL8A2lS9o463/0+7vOHtOJ/iCP/WrhG9Jz+a+fApoj+7/9pPg8W/vFH/hgs1I3faP2C
tzAFdGldNvlo/vQMaL/RP2IeaUnx6wZfj/+cLJQU9Td6GCYiAcNUoHLotGz+nCxUTqOFQEtUWZF1
GzrsP5ksBDX5c8diaWGh4eYbumhAmGVcemyfOhZNkTD0S3XGhQJpPhdhDpW8aGBWk8c4wUJrXQrf
9ABtpINKKnyX/aTGRmIA5j5IQW0Rhxq1yd5kTd1bq7YzYFiO1lD0t5RVR2ZxAWtV06Gu49nLJSk0
qKX0M2h/XyglBDfw+xzjiNKDTyjYSkt5ybi/kMZC32gFsGSvr4uK4XHMsIOX92M6XEW6NAzc1U1n
ytRxw4niUmIkcDjBmr1pFlhl1xyY2gZKRTi528fQvFsH+j2k/YQEZfFiqHMDL7KyeDwCx0Zn3KrJ
tNaoyeT7gRJOv5bk0Zof2O+xXymwYxVePWr1sErIFVFmnBkBX+kMuxWe1MrLdsLAihybQ/ySTHpZ
e0zHI1DWZ5ilDgedaXbmdoF66HOi+2sgGeNrMbEAemTq0/YAZDHfyKXdftPhc1PIDQp1BnzZFnbp
mu1sXQrInhH9A/9DKgcEmZBbzOEos7ADOzPquMUaNYoBdVpaTR40O58hhMxPMAw3HZXLIB0DfuNk
uKeSWfEkijVJW8vzZIhVNQJl9CTTl6yrri78774SWfGaeeiidPTUnuejTGn4phZjDTYxoocBXOmy
N8S1lmTXoxDXmfC10unoOrBGlmJ8tyRYC2ygg/IdAUBKoTc3k/YWZEExXlay77+jxGyag2/LQ8D5
IbI5bqVqpd7khtWK3czsL7TuWpvk/ag2TF7cEu4mwJmUdm5SwTIB3goOVyDDS1AZ3lhARYkoJ2+t
qegKFFURxRTY/2ie80VmuAeXbsztUQopQi+C9Sy5lAcj7C877hw0tI2Nyd2EN6vue9Ha/qroQc5f
UOqr04s2ayWZKq8JY95NgsGUjd9P9txrcr/rSAcmR5Ejn+OOTul5AHelcmmV/As9MVLea3viPgwG
xbA4vDRA6Io6kYMLbKjoFQraGgAUmXLjmAIRwQivDT+JqUJGFnT9ouhSbnFh+FBMMU+bXpMrSCO0
ju0RbX47w5AtxyZViJgZtuyJkpVkE8CPKMBqNgqFbahhuXV1pc9rV57bStrkDdd0+ZpVpWvLaHgX
okfVrdDYJ7BGqZOnW1u2YYWWeUdVFItdabslAMnGYd+HoNG2S0CssZiVl8DOhqtCKf2rRKQhRj6t
VjvPL5IwP6bs/Sx3gAf7nNOJ4SlT1MNVCxqIQro21erBYLssO42Z2JdWPEiPtlQmsadkRb08V6qe
YhS7Tb7GFE/0u1BN4QnUKbo8t2gHmg3RgIYUmkjhI1KN4trc8OiJm6dqDhLjWMpV8QhjZKDdUfPk
9bI2g9mL+yN4BQQrJx7MMKhchgXyxc3GpCtuMl0Ej7UliRUQXH3eV1k9sKpGbVOzgzT1VvDqUwiW
oTn63YNU1QV92UHIkrWKTTmLN5U9sQEs1XCub2jadNq3Zlarg14LS+LMJ1mojwCv5gcgIbm+LWBV
kxVmzobASEUtxbP8rL7UQt2UPNjGOkOIuBAYPpoGnp5CR0a5miiIIdEdLXveWGUjvyZWHzEUzl8D
mm2VmqLblew84GYGGUjOLDO7u8GwW7InKdDXddeXg9jYDAwUHjqQ+UkyByp006Dba3bF0+jCXqa3
HNlGsW/CXJcvJp2H7L7usFS7clME70HK427TVNnIMBQmGW6eJMHFUsgaTz45RwV6qw9ake6bERxM
MmCZOR01h2bU6IrhldUBX1KDp5y+bjJJ8+8FWMF3YMfWrdYWBn4Ffg2+RXMwWL4TqPpMyxSu68I7
ztha6suX5WXm/NjfaC1xuytfb5NpawE2KlzN4EzrGAql4Du7pWQfbuIplYHDiCBMYpjOUa5dhgHv
r0PSeOS+VwsgHy2jOs88xLp+nbWKeCrIFSTulGdcPeCA37xArjs0qlnRgakqTkS3bRzFkytBOH+y
7SIFvIh01YKOQT92E2nSNL2UOIjDFUVoP+BA0cKz7OfCUo4RPuiUUz24qiueCrXKL6k1hWPGYWw8
yirKGje00Voch4gj3aYNJ7lfcQIZlOOcDGO7ilMlF4dUTdRsI9O2oq0Rg1Bd00prIgJoZD2qKytU
pHEzmxhT3wpOQrrTjQYNlbJKtApakQwNOYslzpgW5vTpjiNTZDlGnrIWdWMp8MslZgS1IzORp1NQ
ixW7+SHPmZ9trRS8rzsvuwfoSHoauFOB0h4ONj34G7kNFe2iH+yeEJ7QhnQVNpyJDrYolneKu6pJ
r2q4+OUGx4UOa0QKc/qtk1rWZIqqnPmZTs1KelIB+66rXlIHxsYjFgyafip3n9mOPbGDuW970Mb1
0F4Iv6V7i1w2ebeUdpQvJak31DtVzEPvZLSZWAtgB0ExYbugekiJGlrLkL38jSyhXNoALUFOb0hS
jnNliJthWxmwSt0ZxMtwE+uG2e6mHlrtDYumMC8I7FTVse+qULjASoEdT+MohcfGiDrzINEQ74Cg
LB4fPdegTfcnvw/cUOJDAmCQ4g5sJp850bHfGKioIwVqp1i9QssK7pWPrbOosQdBeJ3LCT0542QX
Wszg/kOOtsXlnCd1q/ykIeJRiZJINqbe2Np5bYGYldQEayqdOhjwWr34jKZqNkKKljxbqRBTqHoN
1EkDYN3GWbc1KCamxEfCmEo9+mTpUtEDAhb0QowjOi0gaKeN9P+cKv6lIHv41aHiP9KXoHj5+VRx
+iN/kguN3xTDXDbq/+YVgqS2/pRIcMz491FCLJRDWIa6ShL1BDT8dJSQfwO9Z2o2NjNahRqOsX8C
KTnLkRFPI4qnyeD8AZRo+nniNfNtIj0A1J3yW/djeAndaCV20S59GtbWPvpWbr4iZyxHk0+5sr9c
8Ozo0oZSBrqfC/ZaRc2lLh0kOdvaTtQvgl1nF+IgZtqyQabLtIBnmKeM56czUieHnTbOUebwXFjn
lvXdbttrXLzbTx/z9e+/+WfOrHaaSfj0irgQH6KpMxElcypUrLOkHOV9jfUApywdEDZ/ktzhnDCb
er6lUAx4PFHDeD6W9JZROTVjS7ewG/IdaxrWedwLGs36KJqrHaDRIrnqcoPkhTb3MUUjVMlUSAFt
yD21rnlS3TAaH/hDhhObCLfuuwgcoY2U1Us7WnEgp+JbkHS5FyXhuCHkTOcmjFoKc01keWOuj7f+
0JjrEnvvFjGPiThSkhsMxpOdb/s8bUDXd9qjYvSNp7f2eBuz6vgLIT9Eo2BbxmNWWsoVh7JlbSj8
I+V8VHf9OAYH0YzmN6rY+eBoYizvZMkoD33d6LuaHbmjCOY7V6qwg35fEyH6YcgIfzyyz8E25eFY
QoCaxF6NlP6F7Y7deH7MiuPkqbBsL5bHfMumJXyXkmxkg0c0hJ6utDFOeRFziY74Q4+bqme7yuIW
TeLeX2ImFl20i6qjAzNGUfZGE5FdLh2V9FmcQipho+3kJbiiLxGWrlqaNxRtmbjSOvMyXsIutdkR
0jBOGZgGqwI5nCUaoy4hGdhEzR5SOVMPkcCbFiOwDnPDvNfkob1Nl6hNnki8ziV+k4Tq8OxbdFYd
KVAmT9D5OQYcHq5Q0hHeKcccSWACmsBBlUC+R+qI+vRL6EdS6jCAyAVma1XPenM09bQnl1dP3owE
6C5eMkQS72ntZLZWPpdt16wTVioackvyiEMlnUwW1WBv6CSTuiWjxB1qIjaoC30dLRkmFv3etZZc
E50mARdN7foLBv2KywJSJxEodbI90HHFdlwSUtOSleqnssMGnBGgUpcsVUwrc0/ONmLbTNJKXzJX
7Sl+FXEgl1b5KZZV6nWzTolqqb1SXfmhIu6oYQOeCJdMV5tTejeWnBePLuWJk1nIdO6SA2O7RCQM
ypC2G7OJTaeOxM7mGPqMMoEYGVTG+a4My/xB11PiQQTfs0M6CeWmOMXQzNhQgO/FcbI3smF8NMip
rfpTeK1acmzY44i0hUu6LT4F3bIl82Ys6be+Zf+IHk2LHi3FHzx9yckhMLM37ZKdmwptfiP0pX3g
VWPMtVHV0Gvmnro5gkDyC/2Pxi/SZ5ly8qqZbcMzl5BewCLwkp2Se/4S4gss4nzWKdkH2Q/G+inv
NwhKIltjiQHmiBkO8RINZDJxGh3FLiCTm6MlIUhYcoQ8GX2aqaFeX82IIWlTwOz8kVi+4SnlgF5e
LJnEwMcP4vSSRI/YFrH+ilJMOXbgAj9qzoGPlJ9HrNAIqiQ3jrTope1G4QUM7e2gWA7f6l7rn3q5
8t/YWom1CMzwWzbN4XWijLnlAMvLMqeuy/IwVWaISK+nb+0G0CeejY6A1WGUep5bmeBH4jtcgO6i
z2hVL7tT+vyhyOc93oKx2ePVoPO7tAufkiUv6tn+yEfbpJxrERXibvByMYtDXCAzcqXSagli0bJf
WU2XPqhAFWWHHGz1GoXm8C5kq/CEFuu3sTwkdwAxGxQaqDoZZqX9e5SlbH6SCUddJo3S9m7Q5WKJ
2PngTXWzsq6RadIhMYFD00qSQ/2uUar4qIUtOZg4mQxmAypTWs2GYXi27r/oxeyNiS3ds8swPdoy
GSm9vN0Dh9R3HArl2jWNRr9Pwa6KL0Zbzxb4ZXUCZ2YB/mHXDqxu+e+fl8GiNyb2piAKMUQAJ52+
12O3+/Ua+LfXgLwjL7wqS9bPVsAK0Ho4VFzDCn2UcypN7c2vr7D8hLM1Fozbv69wlhCvUoyoDZBQ
R8qfSWkftTF3Or11ZVSPAdv1X1/tq9dzNqIwqahVw+VqrXa0qifFfPr1z19+21+8mnMiCTkT0RsB
P58CBBqvIHgqQjoOc/9U9+1m1AIwhnn9xUW/eFHGWduD9dyctXr5kKwuIjMMyKCJvrgR/rrn4mb7
98dknDU1wjAmNQ+0FrkQRIXyaFSMcsX1Fx/PV1fRfr6lW4orRThxFbltLhQeZ4lNpLW4+fWH9NVV
zr44ghBG5UdcZVaua22nhRdJ+hUQ6KsbYfkdPn05Q1sHCyihvQmP6l5eVTdR4BZYy5zIBWsPo0Vz
xWs4OuI1QFz+69f31f1wNqICbLbos55rw65dJYlwwlxzfn2Jr97C5Vv96eWpVI7iMuUt1C1MsuFd
2QEYk78ahfkbvNnPd93Zw6HEWZvNOq9kcMWGyQz0Dk7lEiqmPuLh6jUZKYr3wddAoy+eSsbZcyIu
tXqsEfo4zb714utedarL8NtwWblki+9jJsjv8ktf0DvwjH/MTPnpNZ+f2+pUamEec+mo6c33oQuC
na2wm3KywO6+uFP+/mOkeIMokZbT+QGnHztLSi2upSijUw8gz4wcgOzV/8fNAjZfAY4lq3Cifr5Z
NB+2QtHQCW3Cmx5ME+IwX//qpZw1zn5fDT9d5PymJ/famRrzFQzdtPTw6w16tK2i6c2ODMoXS+/f
vm8may+8K7qGJxDUp9s/aKVeAflHeWzuD1G8Kdk/KJb+xZfsb58hn65y9pwi7qM2waKMViga9ouz
We4EdVZSW1G+km0cg8lX2EL15469+cf7+O+XdvZhARYvdKnjovKmEG65m482DLNgBBc3PAAE98qX
gFCNS3ibwfrIC4ed9BUn46u39+yzDHk8t1XN79Cvw+vhh/1W3FLb8tRrcRdf8rWf7uvNl/Cur174
2SOtwtyY1hiQ2HTH9i7sWiTLY0v71ShLw1HmqrwYctVclaYc7KgZENBR5Wgn5LHf/vPvi7DR2RtC
Byhnnn0EldzFuHZ56lE0pPyYuV2eb1J6a7++zN99Yz5f5uxdpnksV6ZGvUYeOkfj/N4vuS//IR3l
Lx4zp4rM+bbo86XO3ttc6ZXRL3hFOMEoAl+DrVmliascmO5fTd9sY11cxyvbo8Wl3v76Vf7dvfT5
0mdLiDYI3ygqLh2VNZdVtHVZ94bTgOz/9YX+btX9fKGzJUNfDMUdygQE8ub3SQIhItIvHqRfXMI6
G2K3lNQaMFiwHNrWUzQMu3CMH06v4h/Vea/Kj/yurT8+2ouX8lwvvPykt6Kc6igI2+Z/n/5z8FEs
oOef/mGVg/+ebjhRTrcfnMXaP2uZy//53/2Pf/hk7qfy43/96+U9i6huNZB53trPIQ8N4CLf5v86
F3L3UQdR+fE3f+bPGq5JwgN8JOzGPyIeP1VzdeqyTMgoYP1OA8Z/Cmjs36DGLVTpE1L6dxz1fwZD
lN+AWtOjgfEL7YTV9Z9Uc88fy/xeBr8C6Fr4igh8l5L15w1XqXLQz4wey+J+mN3OndzsNvVQvsWr
5GTaMtyEIiBMMaY61wJsXvX06S37m3LoX4b0FWOhByvUp1WK07jSfv4VUDs0IhEds3Q75jqX2W5j
xXlDuYi+xIGcr3znlzpb+SprpK5Fo5nqhXmNomXN+F7p9uQd7cK6xzlwaCp1/OoppfICPj+luCqY
ZAUmsa4AajtHiBIwBdi/vMCFH8eg7mqKD0SdV5qLgSpxR+uLJwYc4F9f8QQ5+rSP0POZWiXFYYf+
tnLfEjRfz41ceGqJFr2f5mQ1BXW0ya1WdmOUfde21CTPgnlJOsBpv6qyElF52447aYrKQyVNWUwS
JkteEWJMwhkSVZN2U23pyFUkdCrQ9+Pkdk4nGkRRM1TSsR/tylxRkGkq8BEZVfuaevFrjCjUNSa7
v7SpEpHv7rr+QyV2QYRn6No7NalANwdMlyo3UCj6+jmrZ4WSrq/RxnL8JMfdICtRPl3lacZzPavl
6jY7lUGspSISTMMYQh1JUm/quvyiTpX+Zox7eAFLPYWg5pOoGeZi/+NjpFxKL/qpDNMuFRm2dNod
4ZhlyuVUsjGW6s04DgM09EoyZkcPDc6OylLraUZjepKW+k96KgXlyqy/lVFtZ4691IoYkSfTqlTD
e7ZUkph/oqhERIdI/6nUFFRUnZowqyyIUlVwyE9lqfZUojJU376X06K4zSylqxl9o5KVNVgh3Ak8
R7UVp2JXfip82aciGAIfCmKd1GDFzXqYiIzOqXN9wbRb+6ydSmnzqazGFLlOnS2e/AsDZMuWYcvM
jRQZcG+vcC+oaXnhx11WezbTIp45Ui6ByOnjAhrTa5CL03ZSSV43EzkK4IMZyEnmxXOX26tkUDJQ
KXkSpb7sGobPRI+ZYqUSjgFIMWQeDxx5G2Sp9kxcPNsQ90ZynEsxwRSGgAqmDkjGUB22VNgSeVfW
d/OQNcFtoXWEclU9SGwXzaW6MkTNXmlWhStTV/NKq272qLGDWymMunAdSul0Z8l9+1T5FriKLGvc
tIwar/LRGrV9SaNlDMOO8ZAqz/YYfjvplUmS/MJOKnlxeRgk07uovQxViVkSue7VO5r39eSmau/f
N5U932q5YX/TZmO6J8QsnkceZitC6dUu6TLxGEnSeMe47pK8UQb5PlN4JygBWjtwSNVxzGX5UpRJ
9Wjb3fSdkEH6Hss+CMlctJctwJerKEXpQU5cYWyMyLG5josmvvH7KbzM8Lm8iG5MjkEeK1cBxZrv
jDLVN4zc1x4RjvQijKRma411hU1sDN15GsotXWpIkUlirVsSUuuxDOQbuTQYw8Q9IDujgqPH8meY
1JTnyZT3xUGl6VE4vU7g1TLmtVEUpjsTAHGj2aLHpFB/SG3Cy2llvwcJKTrcNPpKFrlE0bxCLwZM
40ZU5LDNtoo3fqz2W0sarK0xNOqL4feFqw5hRnPJnHYMUga70ixqJhACaKmWEaziTEu2Zl/4Wwxm
wDHSSKaAbzKxElWC6ZnCLia31oxwaxn1vLMR2GwFccIt9exxxfh0uo/iJltXWdSvUU7Lj79ewv7y
vOXwSVtVYG+goydY1n9ewvyxaiqlh8Ns9vXazKurQhV3cqrul3rulOdbPVKf80m/jLr7IJOdythV
cuvUwbXJNxH1uOdTCsjzOyU5hDbOX3JHRnYMk9vUYgrJXJQvbmd/zwZ5Xdc8isTGl2kSWIbbADzr
Jc0t6Ool8l1kjRs5lFa2dkXuzGsbzTXDa1H0zpgJL9MQZk83hO2/2PP/FVEMAXbZjbBjwYvNevfz
O6Cxvg+TwRrXrEYvJhFvrBYClO6ZALpn7Kvu143hLy96tnmRRO+LyOKi4zq9NyETAGjmq01vZrXA
5qQvWXd/Odr89CqNc/qNnxWQPBI+Z21mTjqTdkJ6nML+mLay9+tb6ovXRkPn5zc0Tykkljavbcmc
my7I52pFxvGouKqT3Cnxl3sj9Xybwk3MXQzCSuV4aLEz/PmK1Yh7zfTZCqJTvxoYVZnc0WMU1M24
r6Ht2HQEdBcugscjQltNW4Wqlfs11Wu5zuft0vnvcXZ+XCQ6lhoihzKGOxp797HxQPDh/3F3Xtl1
I8nWHhF6wZtXAMfRi5R/wSpRErz3mM0dyz+x/wNVrTqE0AdX6rf7VFWLKgUTGRkZEblj7+9/8H3P
V7twWLVOgMIKL6sd3BCBa3UHpIhlppO1B6sFeZL2o9f9f7oGshT6UHNB+J+roIe/EOP8f/9zXgX9
/L/+DZA3/zV7lYkENmo6c63xsw7S1H+BOzM11JJNcY6g/OjfdZAsUwgBxaA+YrwF7U5Kg3/XQbL+
LwPNAcvSTAlgqvRboJaFywFiQeYTGVC0fEB/moby2vWl2FKEgplaF9rgExQs+5pSvhCOZ59lpdL5
1YqF674QZctQUpjzATzLykchVhQwmYFbRRSklj5pNh0Z7ZCOf3vaf6SsXrNEcaiIKjAxqrvFERp1
bwA2kIauAhssSFJmzz6E1eHycpZcYKpOL5IvjzgCdSM16aJtMEzgUgHdhu6wp67paMAiCtA/NDvR
DWXHDA4Qn8fEqWqrf//L8jAsUy2y6wZ81C/DDmcf0m8iczChTQEoDKUbhPtuPG3xf83x9SwKvSyO
0SzgOQpVG7z7rzcrrqderfUAIVbu61b+Jutbn28Rb39YmDWjLFkHCYF21Ct3MHVg8ga5qhtwR8tv
lX22Tw/JtZB/7WGLC1Aourxfi8vrF3uLJKUqmZ8c5u0CqWj7nQL6D0StDtJdnjY8/VdTBmNzioK0
LQujuH29tNaLh9hXo9CFCsyvmYmeyFnyNyBZ7MtrmqP0613CEFq8CtGDvGPp6L4iloi1JazJGndT
w03V6gm6IxUDI5Oejm62xf71q++BVKdPgVXa9EzvvF6alYRaXBkZvYke3fNW124aMTrlU73Jcbb2
ERVIvGgEASyVtcVH5OmkUXvJC1z5zejM3uF9gmLmenD8h0/JMXaP3mPy8fLnXFucYjIlxKuNRKya
f352sJBILMEpEKGk2LseZfmxLbNrpD6fLptZ27VzM4vwVBdi1sYjnt97HUiNxuEg3jOS8RAY7Un1
td92fENCymieUYQiQ9QX5lKVAj9scRLgI66hf9NjwWb0xY4BR11e2K9BA0uM6qPiNovMLbtpgGvU
QWEKwB0bptK/CtKWv28YeOHFO9sgSyU7qXTOML0RJ2grdyg/X17CsqdOmGCgB69jbM1gnvMlTTwz
Uaq9bxkjbqd/Fp4Gt3zkjfnKuoMXhoLvLUJXzV1yJbj1tfi4YfnXgDiLtHP/KszFGPoyu6Zi63K/
Z3GKHV6jlOu1dg/lAgBwtzwNsANPwkb4WPH3F612UC7cY4Y2f+6ztYIE7RRglqFrydbbBn3hhlmV
FlD+hl+s2lGY5mNQFpWwX599pdrIBuxILTNLauXG+rQHkbSxnJWIQZL008zyiZcZsyzocoHjmyJI
qtdvMvlbKd75w8ZD2rodNgjWbdImeRGZshy4FCxhoQsx5ykWlJMnBc+tlcwsZuWWy0srPj9Dkji7
hEIEChf3FvdviVw3q/I+z0Q2jsh8N5ejeCjvm29oFqMrt6WrsTCJgNwcdOe7WUM7y1i+LPcgEMQq
lEO3LZ8zkHJQ8Fz29YVD/GJgEZKEyKRLNBuYik8icJcUuiW5//bfGZnD8Jl3J7AxT8NoRtTgD0Zx
ipVnPfz0mybInMleFKRHDFSalEXiHPl1Moq+FLpVUMGcqIb34IevLRobl+38siEvdiwGVCQ83NKX
PiBAltn2DQc1zqGMa+6U2th4e19MeaMaONuAfBUxM8Ra4cN6/bkgMdD8JBM5pE/6rZDsu/3ogA0R
7MyNP8/gmrEBo4p0PVQ3qRtdZQfpT1Z59hssvEJlUqul800ABDaRxLeluHHxLrsKf69R55GFpIkU
ZmFB0eDE1AcsVG77vTiNn6frwM2OgwPmAKjvdsfkF0fnoyqahjgkwozKi+TquQ9O0SR56jCErkgT
c58m4ptagjpFCM2Nb7eISS8rU+YoPr8igYlY7F6uM4CrBz1HNtRtWLE8kj9DROFp2PCTRfLyYmhO
IuYZCJIYc+GKTZl4/eiRAOZK3joQbR3FBvEDLxicstPvTSnauhdXLUoKHRlQLhojHq8d0xe8Ps8S
lqbZHUNLtv9ev0p3KapVqS09qvbMDLhH8gcsxe0m+fLiUv6x3DPjC4/Rmc2jJ45xpJ2fx13m+lcj
1KooZsluw5vd4fJBX/MXQA6MqXPIqR4WNzLvaINgRvhLmzzFgnHVDt6BgdL9ZSvL0vXHqs7MLD4p
7FD4a0XcMp7MN8o+3dFomxkkZvxcdyjfzjJnW0tbi2HnS1t8SRwngGaELxlI2YcwrW7TctiqjNdO
gTpfy1SVKBMtIR5pI6LcpnchDHbMRk7XnvecFMktsqkbGc3qYgwuR5nDrdPwfe2T0OXSoesNLjAo
3OLgvWJulCKroWpeBbcwERmxr9cWJqOGPKfmc0U3jPGHdu1APugibntfn8yjeNwaM1pd0Zm9+SCc
3ZaG1ehjy9OQqzPum0dQAhfi7+VnL17H15INIiHgrhda6TMTcGMz9FGHkVs23h7N+vdqGvEy5rmN
bG2kaGvn6NzUYjVlE8eW4QURrAoFhU7lGPloT/lWm3rtoxHcyWrpZ1kgxl9/tDwshLSYOK4N8W/n
+ZoAg2Pfbh3XDTNLuhemmrQ20TEjj46k7gqkzoaj9AjrdP+c6LZ4MyPG8i8bQWL2sLPmwo/tAl6I
ZLguA2Vc5E9iJsn6WHNZdvv+/awe0NjNzriS7Wj32wkn1yQe8dPUIqOOki5JhnY2JVxJKM0x9rTh
e6sOcWZhsVNxXPEOXE/zToGu9Sx8bnAk39gws7pTP80Av3/tENBI9i1jxQQgnpogQYcA6fKuzL/n
f94UcCOvDUxtBMVGgAHxyjukV92xQoBzm2FoCYxZbL601BWqGQwXpxI78fviVN7xvrhvd4PMqNgs
XoNOebWLH5q7nGLLdIQD8qf7rb7F5u+wyK5hcRxLS/cjV6iipHXKskPuNcx1VB51o60lW2MYzPUE
66ss++mNGtTtHaPK3b5K9PDA9VY4Em/Df/WTaThtqNaQ4mem08JkfVA7ZmDsTPUSt8zDUrI9T9pq
cW45w/zzs3gHxZ5UFjG3bAIxuy7BOSZsKWzOcewXd4BBhzIenhxzWYB4odg2ZabTANz9eCZL+5P8
qd3PgrRRsR83BYVW13RmcLGmOMwGD4BCxLXU3Mwi6wE6M/4JyPbLq5FA8+Kywy8ljH54IuxAIMh4
mIMP6PVXbMS8NFKfJTZuddO/N66H61niQ/kOQc6m7MVarjlTEf3b2Py9z7bM90LTC7KWQGSND14w
MS+u7FTmYGFk/9hP1UbWvkTi/704smgyW16HloVdFxdRD6vOXJBMe/196XgP4Q4CLVu/92wZyczw
3r/f6oSvxhD5p9El3lEru6JqK/ZQPfhH5dgctYO6FzelWdZd5R8zi43Tw0RumoZvKdeKDddbX/xu
F2G+Nc7Wsdgs6PIaqyhJwtRmgiNl7I9jE8Ch4m1MnWwtZBGHJL2qe3FiIbkhOplX2ma7dY7X/e6f
b7U4VkLoWegAk311e+t5coOPw9sQ0fJiF6JaBx7+LYxRrvQ1uNoSGt1a26ISyMJQKNKK09VbTxWT
QXq1tbTVNOJslxZ5f9KbbdgWWDAT5XYY/cdUia4gRHaLMTkqvg58QZLfiFOvOAE02A5w0g+XQ8jW
GheJjCDih7IwO6IXOUV+gtxnoxxYqzvOPXGRv+SwLufGvMYeHu8JzqrJeIKvwA03ZWzWI4ZCgQix
o8aL7WLDRL+nddPX1AWnEnrit8lpcrlitA/cLwncJYdp1z8xzg5F1OHyZ1yPxGemFzsJJjf0muHF
NLoXTF1TkNToOr1oXv62tOGP2EgrShRhW+A1ZnHsFGUENpjN12dR/4W2DEIrW+nasrn6i43FuYPi
KjengFAoKIpwI3hjDx9cH7+L/Ug8QierDTCNq9o34MjDk1rCk5NV2niN2AV8paXehweevvyDqitb
ycPsMr/c7GerX+xzmGpVMkS4lAJIDHYjZ7DCfRgVB35jOxfkU9VnT5c3eO2c8HxDixlAiWG8dA3O
Lj9LbsD1TCqXkSm5wLecUAs2ukdrafi5iYUL5ZYkBmXOqkZB3HtMZNlZMT7KerNxsa7F03M7iyPf
Fr4A7RhL6QzfNpTHsoY42s/2SnmTylunf21RfC0GeXnA4cV8kfSbfSXKvazx3cYnEzKr3opBAEx/
8Ol4jjJUGQSQqS1nhmuUPntVyEE+pdVnU82+JJ412LloPF72gtXm0LmhRTAzWr1mOJkyfcay9Y/G
vt9Nbn8onepL7Y5oNbn5U/Buw+h8Vy/d/dzooj5L1QxxmxSjPRh8SDuc6XpWMISqcAcN4+mytbVw
fWZsidxoBDjpR+YqXbpgUA3Gu0l621pwFvT1xsWw6hr/bNpyhhhFglpAKYM+RJxcBYK26yEu1jrT
vrygtZN7vqBFJjRAv2UGKQuact8ZjE9+/faygZcm64X90RbB2DB6aVCzLKIJyzvKO8j86YL+8AwK
xFkKLz901yIkirb6HLyHymusXNGN95a7VReunW1aLTrAl5d29yKvFNFK6YKK4zZNGQRlf8EHUkbv
w1h0pHxreGHVU1RF0YD3zKNji/shSEPdt0Y+bM7Mb+ApxwxySLMSP8F0/f7yJ169Xo0zW7MvnYVf
M4wNdKnG+dwpzElEEKPvOmdyXk7AJ9QoN+yt+iY9dWBSGiuzFt9RyuSuCjuFgPJu2jMXcSrurbsQ
SK0L4Zlsc+9S9AOMvmx2y+rCVaFwqeAXxWql7vRUPXp6fMp997KRVRc5W9rCW+GsgBW1V6lw4l4+
COpUP7VmFjoQNWcopRU+6MbO6DesLmX5XrIJkKM/v+jCW0xA72U8sjZxdLxDsQ/g8LPJ4b8q4ES3
emarucu5tYW/wLCo8jLMIrt9/V66mUvx587JT/XJ55FYcNv/cucWdzdyfr3IueMsDEc/QJhPv7OA
qV7eufkT/RJnzj7h4uLuBsYfRJlFyTOLf73T0i2aq9XO+vl3W9xvjZZPcAWzS70TvB08uz1wBE7+
wbot7gKIJI7B4fKaNi0uLjchS5RWjbAoH9T0RTd0+tLQxZiutKvhf6UMfPkAaMs+ZDsOHtw+WFQP
roICUn7vH+sDc8bPBqjLztY/gmWeZ9uETSD15R3Ulv2aXIS9vWhBaCsh6t0VisT63eXvub442Jx1
8J0Qry98RMwG1EpghHLFfrID6bkZT52yN0PUHbbccT1a/WNq4StyJFQ/7m8TvVAxgqhUfmsWf5IV
85j0c0EL/4AdeACHTJagBIlbJPp1X1Z3hSnXG4dr48MtATJxMY69lcA2O4qC3Vfvwkyw/aGk5H6v
BMNGkrXuBz8XtXztiaKpEa2cXWqhkY5qlEK2TvLWchZXSWP6qlTLLMcr9VNcd3d5O73h/dvJ1XjH
QMi7y263taDFpSL6ULghSw9Xr958lNA489JsKwfYWtL8O5zlAKXkaVElcXhQakiS/fCxCdzwyGpK
OzzM0Ecurai5gQTK3W5+bjj78vW0qhQy1J4dSxKIxYu/LGSuuk0ymvX64h9vX+IReaC1vLBi2+b3
/O4kx7syd+JvxYdZL0G6lb4xGhTkjrTVSd5a3iJsCMgcmmGLXbnah/DdjZJGcZ/uL3vJehp3trxF
yMg4Eak2p/w1ItgMXu+6owihORL00o5n29H9I3vggGeifVlewiPgsZrQ8MRlur3owLZWAKNu7Paj
8j3ZhU9bsXf1EMD4rZigTUQmpl87KJy7gaQpWIMR1Y5MiMnN6Y++4JmNRWI6FQl6GpAcc3mB+3Wn
a6U8hKSlwbE6yMpxqx2+fj2f2VvEEd9oA+slyQfwRBYF5zJ3JefOCfTr4NjcJrTZNjZt1RfPTC5i
iVr4qHcm6ZyDULYw7e0qR6WxBUc+tW7zPv8kw7/mpBu92C2ri+iSB341taIc8Qj6rhW+6uYXz8g2
7pgtG/PPzyJYMwT6qJfYMIwvWcUgFbPG1laY1NeyxLPPN//8zEirdt1ISUOYZCJ/ntHyd3JkF1+o
4aWD9vJE7d8PmZNuFk1r3WywuT/9fxFEMl8q0G3F/73bindQ4TEXAAZrV/NAWJxvnO353v8lGT4z
tggltSmVYckgwY+DsO+O/V44bE+crVcSZ3YW+YdZBjGMKWSLKGnuTRTIADtntncSHOXAgz8PzW52
+JNIwpMXz/4WABrGgl7vodLCcyaOSuhmk+D4mf+Q+vX3y8dszReZVdB08NQGsKBFsLLQN7BgOeWm
1B+FEInja9QRL5tY80QTigtYnuSZ5mBxkPnb6yApAZnGxTMkF3ZY1rvOMHYVIt6XLa0uRmOAStNn
So1lSp+KXjUFiKC6zEVHcIINzbtQaTaMzBFg6XEmzWqGO8CaAvJ7vSlpH0IqXtA3bbP6mnt6Z/0u
x9lLkXxuYv4Vzs6ubIyhoWcdoa/qkn3TxuLJh5GHwqtOAm9jPasfTTc4r7CG8JCwcLI29Yo0mVva
vTXcS1KANGgb2Enlfb68Oau3PjD6n4YWd0hY9CpMpeb8EC869eNca6m8Uk872ZWvt0iVVldlMKPA
6cEj4EB59Qk9r4frv+wjF5kUN82+QM15lNK/Li9pDi5LV5inyyiFRTxieT41I0kqrafjhws4RXI/
mjX/6Pem+pWDlEj7y+bWPM+SwTGAYWUKcokrrUak3nqFtKk1JEh0b5GR/YObiQn1mXaaCY9fwFpj
0wJPRLPdzWMPBpTnvpMPffftD5bxj5FfoFqxoEWMuBMPpMKZCpKxPNn4Umu7f7aOeSr0/AB1sLV6
yKZygCByaBkJ6MoQeMmX/24hC4dOy2BgSmMuBhCkUHmoMYuNB43VHYcbaJ6R4/3sl1gjD1ZsGPRx
PVhy0YZ4W4vlh8uLkNZuUOI//mSa/F1LfMUkVJ2pdHPbGprQj/pVS15nOfmNF9j5jQGm7QDl4Y1+
HI+KvYUdXl3fP7aXMIskg2VWKfmCqEC4jHDYkZYfLq9v1YQxx7Z5bahcvXYFuC1Ey5tNqH247wTv
tq30P8gZrX9MLBN+pnR7XzUxMdCohbbPEZovmbHxXLexjuVcl6RmOnMmlNaqVdhS+13Wk43Dv/pu
fr6OhT8XUeUHkvVSVHQ3tXiLEBdFLhjAo7EL7nLVqcRjmzrC1TaYbrXitWblAjZcJBVZxGvG+VG7
70katfFOa1+et9Tc4dHZUd9qB0X5hIoMA/dbDrgaKExyK/j2X95KXnuHmskl00t81UZQHauU3J5u
fmFF7mUn3DIzp0hnF3ph+vDvzvFIFDOAD7foVNrtuBFXX/zsl+vobDGLbyjkeo+UCFbkw9xaTw/w
dx5mnPof9dVRnPv52RZZN4JGCQ/782f7N/WE9TaOnseH9CS65b2pHOvkVgs3jsBqEm6ZCiTwzOKo
pMWvP6Oe5jnTNyT7MLonMiTNt/ndrOsYo9O9F70r4ZDs/L2wcZmsBsgzq/PJPNu8wbNquZxwTany
rie4VdC3cxvw8oYIUtLLjsWE1KjmjcffdhpVUxWwKmidgmZZHEdjQlU2Tnkorxs4qqcvUVDZg7IR
/lfCCk9b9CnoSDAToy5uSjPmUW9WzIPzCP6t4dmctjqqK74Pe4JkaUDAGaBaNl+SsUgaK+FNpK5i
V237nSKITtnmf/C15voMsjzaPPjI613KyFwayYJBSgkjUG5S8TkzkdELvOrT72+LLsLNwPjEDNRf
fLEWLv6k6QQqQTR8StsY+/YqTJPiII1RuhGS57iwONEqkxokXUSHmdPv9aL6JvMHfzRjt/ITmppv
wJ44SPFCihZvWFrLzl+ZWni5x0h7p5pGTLul3839gri0YweZh5N6BLK68RHX3I4bGUVYlWpNfklK
zs4UQrFqCpyIVBZGY6v4Fg5fL+/S+pf7aeBllO/MQBv2QZYYBHJ1GpwMiUM9eFYieGv6LbzvxlJe
INpnlpjlpkafWIofNeKNOlrGsbNAB11ez5aVRTDw5UTKPcmLXTN+YpJyp0dbnZStL7bwNUtCzU0R
WUfRfCjEZBd3bxOUnqC52IinqwHBYspZpqUxwwYWTl1qUclgfeIOnXI1eSia9cVOCv4kHpxZmZd7
vi2ZwZC6hBVfMXZ5EiOprNp+tjXovHYnqeSVBuQ1jLhaS/hD2kSoRjZ0N7KWg9NyPsWjvIv2JC52
lrqWdEgyRkG3kIbrH/Efs4uPGCax1YURy9NSpky1z6HKG22wNSwGR86vAQg2C3gKKDppZy+coknV
UJgKIWaWOkIgDYW87/L0Lt4JO/rnrlHwnmTrX6z3JW/ED/EmnnJtlefm51NxtokD2oJjHPHiV+cP
6vTW84Zd0m0BkFa38NzK4lvqfu2V9YgV8x0XIJnTcJwqp4HNcIaWABQobvXgDw7Buc2Fe1pI3cnk
nsQnyUh3ZmSYLrqgzZVRwll3OXRs7eHiZqy7ZBpaxFhcE6V1R6jnaguxcssE0CLRn/Wk616KNyrX
9Z0jwgP1ILlYjn0FehSh2+LDDNt9UGOS0Agx++B0eWUbRpadBJqalexrbNyg3Ajyu6pA/NIwnMtG
1mZsIGX4uZRlM6GXxLrVgiAm2ZX26Mdfm2+s1kbT9aiBKMnhkWbi3OscOPhOqWKr142K1PHG/bwW
/4GvMe8qk0YxSPf6JBTpII1oApIF1Llhy4gKoX0jbS11xQpoBFWmccac4y+yY0rqC22L+OLLUktq
lHfTF+VD8RAAtdLdgUmIHBEJSBzo2XW3cmNr/HuxF05bD05bv8js02cHP7FK8FgRPjsa5a6FbaOL
wt+/IF6tdU77z0wYvZGQnHjkcUG398p+J5al209/yxf+R6KtjZWYiwZ7hsioHtV8UqM+ij70yegV
X3bQNUzV+UqWbUgZQiP4cTExlfU+DO9G806aseeJZ3cWrKDtV78Z9rpoOUPRbMSxtbwR41Tus045
mNtFICup0kZIAQlkh8ENUOqxfXih0xO06lfj5sDMWo9Cg4QQexxJxp0WjmEmYpbhHAxXnRB4c31w
gIEjfdA5d086E1bpHl1V9Ju+XP7G8/FaJOKvzC6cJeEW1OUZ2KUNlu3Bc1gzJ+G396JvIQO9ddjX
nlvPzVkLp4EOf1TDdq6ZeCD3/X3tBHuGF1TYborHSLODq60DN2/ThQUukY6hDh+dHkixmw6fFf+6
9/XT5DHy1wQb3rp2Hs420FokskFkSCla0lTTzY6rB5rX6fdvBWpmOjqzQobEyMXrg50GZp8mHR8P
wl4WUNPFuqs2YcurHsGZgXPh5WpYJA1hF2kiirP4PfCPKP0qo4ordapdK58LOG8vu99aHsbR+sfa
4pR5KXTafcjzY+/IV/4xE9xGcoqj9qjtBgfp2sZBjbexi0N9rQm29vay+ZV7VqNS4+GB65zbfOH9
eYjaF0zBsauBFXXbwHzTFlPhxqn4fNnQmnOcGVq+RqpaqgWpRg2SjsonvahvmCXwN27SjcUs6/dK
LdrKo83ptlXiNIV3jBLUnhgUuryUNf84X8rCzz1oUjujpHRHVG9XhKEjI1QcTPK12Hyshk//nTHl
tctnqIobaYexeHbBQhmvtMR0ULKUbSXJns0EKONli2sN23OfWNJwKMi/9VnLZ1TuO1fcZXvhzr/V
dtYt4w+2fISQ61raONhb3rE4crEVIJxe4B2Z9r2m3Kq1zr28qtVNmwHm81M1j7uLTZONVtQ1FUcv
ihLx0972J98pZkw7fdsCVeTL5lbjPK/I1vz2itnl24tfWrXEgzL1zd949vibdcc1zbh4dTANW3+8
bHDtC9IkQz0UplWK1qWf6HHOgSKM+HX9rEgwwhj57yf+POgwg2MxJMUE3vyJz9KqKR3gZzHo0RbR
oz/UR8+obWrLw+WFrB3icyuLNCCrpTDPU9qWeuHdBkPyF9KZ75VY2PDyLTOLwNd4ah0WIkIBVdrZ
oXFXFqYTi+MfRCSYy+bMnswbbNjrTxZpgR/VGa03g3n7vhXsqa32RTlt8CKsbv6ZmfnnZztTWAPw
D2j0GeT7JiLx6Y0b3rUaE+DF0mhXGoqsLBdSpYzkyQpFn/UU300uU1C34W178NziaD5JqN69q780
mz2KtdTF4PFGwdsgwVwG9D4bEWKIaPX1zrSvHszbac/bGLxOe9NV72sNZRKdFuZW328tVpybXcSK
KJOaIM8pPhl/eWNKx6L9PnjdQfY9RxG2Lq21V1pY5miiz+U0HMQLT8x7o5UbjTS7/wHnsuvbobFB
/WmRU6vuXJIhqLwvPjfxrv9QqG69haJcOwtnv8Gy2C7ldNLSiFjVyvFe04ODVTfPluS9vXyyl+yS
M/hFg/4GdtG5nCCDe+2mGtqtvjB3Y+ZGtOQmzLZeDbnbfkoZ2pgp200n3Ffd0dKcrdfAtRNybnqx
pUGN9wZlzDOF3ryLIvGDmFX5xmFfs0H5rkhw+moikPbXy6OKiP1p3shaOiV6aqe9vmFhbaPOLSzO
eSNrvjppBK3Q7HdV53/PKukoCdlflzdqy8z887NwYnVQRk0+VWcWGHu9Vtw4EB2PPtZlM9wFc8K+
qE3wCQnIiwhCgXmG15YauQzFuAlgNhN1XlkM66j5wrBXlFDbVdAoXfl9Wz80TS5nvMvV1Nns36Ef
h+pNJbe1A7E4cyzoutixlyMmmyfDSffV4CrMzP6Ytigcdn6Zn7RWzB8squlTBifDvs9q7wppE2/f
TX537YuF936SZO8d/3/gtpLeHyHC8FzTz6TrPOAgympT7HKty+4nqZT2hRrA9oYU8W1ldeZeHSRo
7WTre9NDQCylKDgqgRd8L1n2NSxmpWKbfkP/sY6QfGjkSrkWY0/9XEDXhXa4pzjlUKQ3ChJ1ti8g
8JoIAcsR0zZ+NpLeMxwlGsrnMSjrGynoxlsA0dUpSJT03kjzOrGBQaSujFbY50kP2/daIMl71IL1
hzTq687OM9NMHSYv8w9ZBqOIEyV+9C7H1R7bMagfY9NoDDtThCCwy3BsSqef8hLN3LKUPsVdxdtb
7yXaF6OzQng5lCk8lJpv2VYsqA8yL4N7rfCqk9jJkOHBPaUg0zNmCHxr4Gdo0Q/lzkPQ41oceVsN
kIhzJhSzbQHFpF3a9KbdVe10iGOl2IOsLp6ExpSekNOmn6nyum83XZZBtSyot0knGPagjtAkqSkk
RmmkV05b1lRGnSQ7YB6ZISlr1RG7lk8twEHQOlaNiE4UNNonHkLaa+BexSlMsujUJ0X+eSYPPAS0
iie7rxO0HVp1UlwxFj8JEXQXfVAHBzQCxkNYpdNTJlvtNyPo1HdQHXUfUESd3FIou32Id6HDqk/V
falW5s6DbXGv+iPkxgqa5jYHQP1SClX8oUEJ7Z7VlN8AMxWOFmQ12p9D0175RRi/Y4OSgzZFSFlE
aKYP0K/fMzQY3CpF5u8k0RBuqtGr71NBah/actRvCsFMd37ZdnuhED8nqZ8dm2aSHhOhH66AS5nH
VrGSYxEj3iNNNVPNaL8fOrMDeopqt9MWQTI3HVFOCbxceqhylHL7RJCu6SV678YxqhgY0AeAPF0d
3Ude7B3gJ0JKXO+aPeNWxg7Mir9Tp1axjU6Ei5Dq7mA0HaVr2YUHKe5gyNHr5hQNJk+OmAI+7492
g2b4cdDk4TYS8+iQqMm0l7VCdsdEMHM4RTNvr6bmZGeWKh+UIgAS30rpESq93A61pD54faMxbx5X
blEnxi1/YXuMp052Jk8LbtBfVNw6UXBLpoyAtwD5drJmVKiiXpSAC4SLpMByzKo1d7qVSUcx1rRj
jPbbjUY5+dCJ3fDJnMr2UfcF5aotwhwH6SDkCavihmS8f+hqwQDHW2oOzF3aYQBt81R6UmpT1Fg3
2cEYh8OYBu5QD1ehLN9Xkr43u+a91zRsIuMtbXqqvfqaPGDXesxpauEbRX4ePPOUqV87Kdm1cnuS
yuB97PV3dePdWMhXJQFUjJ5pHSlmjo3Ce1TR7KJp+NALyX1AC0Ye4yuxQB4R2EijTrvMPClat4+G
CrjksGsMyJI85aqu67shbQ5wxSm24hn7uhuPCMnvkqy6Yl7qBuLX96ElH+I6u2knPbAVMT/Wdf6l
SmDHVbTym6cN1FKyeC+YKAvFBvxiqezZw8TcTti983TtoRnhjA5g8lPkcg+J0kPfjEehM94MVnGt
TrqrR6PEVFb8bAW95Oq59anOpjd5rlxJoTjs40reN1V+HZn9ox8Vp6rT6c3793FbfBCr5GiNgom6
TXrLBfmUxwMDZN4HWfR1W88CAnxCE5/ZBtqOpR2o3Y0oPo4lRAwtel1jqj0pELDtxVa+F0Trk9wE
d3qvqm6hdg+THMc7X2lPYVN9EwLRtWr9mE1Z5yiUjwdd6O28yGiviYNmIahbeWN4G/px9BYBrNhG
x6+xB5CfTqlpbywD4q7KUD6r8sSdIMrv0yZnUFDXG9tsxswJxhE44yCoiINKHwKzzfGiurR9riQ1
IglGqGuozDsh0Qhrxb2cWM+dNvxlFOVtU7D+gi4IYSbuIoZTAHzFzTej9q8R87ofJO8eoPvHyRJ0
N0dbww585bFqrKNpTJUNpva2D6qHmmrWKesqPzRDoTu6pB3EsUOtQj2OnrqTxfjet5SrQvNcz6t3
VlvbbQAhqd/rmS2JBcjfkFF0eEOfg3JqnamOD8IYvY386FOrD1cTKmq2rsU3xmgeosRqdn473VTT
8E6p6ttCLt4k45i7ochflwgVV6NgOnqaXCejcl3WiftChNaawW4Q/HteDw6x730bSlCNisq7Qp2C
4Ac0uLM6UEtVY7i8uoROLsT7Pg0Du5PTyul0kenJTt5luXBbTtrHtE8/J1PooA0DP3z5Ji9yWki0
IhDuoPHNq0/SICqKrlQWqXaSiK5kIG1aBMO7fGCfE7+M7FSfvvnoV9E5tHZdIX7rRJ4azQZJxUJ1
PMp+vx1vtC6Vb8tAf5LC5GOuTyg+IL1jQ3HyWM+qdtBP7C0lPCZVfDR6Lnde0LWivhJGBf+ySsvF
cWB/VY2/0CK4GQVFdJo6ju1JDJ7FANS1wSS0MHyZJlE55IPQ7uI2vrMK9bZt6wgukFJuxgOcbIXl
6q3gRbbeKMW9WFv5c8LA4ldft9JrBuRlVwjkD1U1eQ4eUtkZf8Khx3vT1Oaug65wKuLJqYHNf07U
EVI8LkvbDMc9OglXUxUfKhwk8s3HhiTh2E5F5fpCX++rVgdZLVStnZs1cq2Sf42gWsp/+XcSfyiW
8oPSePdprKRX2Tg4eh4gFhfvikjGjXNcTK4Oijoe8xhxQi3WJbsIk7u+kfdW0d1WPVE0qx5HtdsV
gXSXiOmDkUG2lA/zu7pYV47VeL7T1krNH1A6cr6udMUoOBCTYtuqLY45aqu5vAuSMLoLfCviT4dX
tZbsW/pfVnmsc4iGs3wXhz6HJ0LHLOcBO+p4TR/D5Gqy/Bs1NhHmMozQlpPwg4gIHZlCYYeCug8g
7eqS6v8T9mXdceJctL+ItZgFr0w1umyXZ7+w7MQRSEgCIRDw6+9234fbX25W563TdlLFIOmcffbw
Ok5xZUlapXHngmEe/aByzNt+LcgWvMh23KfbhjfHffPcteps8xQ445iljJUs0iWZtwo8tRzx8++G
gddDB+d+jeEIPMaPqfKfFKEqIy1QO5/uRlWXa/gPVatCgNxFogbNunr4iaCJTxr5zxHky5n2NGxq
ey9LEA6ZkSW5qyfy4gXbxbBozqI2rAIzPnDrXZFJuHMcvKkBfYLH6JvwL/EM9pwz3iVdekZGjJ9H
Xn9gSX8eYsazNUrfRz7f27ApJxMWFORnjp1wYf4+8U3Z9ey0OnaFn5lYs9alD4vbvbltGyFE2Ee1
NYeF6uo3usq7zdsODo3y2rf3Ig3uGrrAnsMueWP9d8aSS9Sp93RMAE4EcgZBpL2LdP1VK5gghKv/
DrNmuDY3adFq504mGuea/o5enjNU+B/44U6uCCdc3iJqwaHDcZAgli0Ktqet0QenT5vMqOWi6HJo
Q37rYBZnZ7y+3k1PusKFZz3zUQGu2CWm2ik5w0eka9fnfPKO8PAoqQ9uuQrv5KCqVET7NKx/obHc
NZu2ReLjw0HP+IIl+OeQYlWTdHrCjOyF1is8n4V/u6nuK/LHDTMKDflVUqRqKhKN2xmJwcn4yPDU
vTjXm98hZBGJm50HHa2dQP2yTTE6ID+EIbQ0UXj0mc8qHrpwNllPPguTvXbSy4qIncaRJyam79v8
AJO2XTBDtu+PBcTHZRRvOzskabYisnxL9Jc7RjW21aYKW/UQKfeuoxrZfl37s3ckYmBoqEpHpA+W
DMct6q7rSL6cZbwHlyindVoOTn+yAulj+P7D+rmYpFxI/KCs8w7tGewC5K6WyDHs9EE3OL7Hdj9R
GJfzqdAtyBYax96kyFUgNiLA4dWh9JqJV6NZiCvHiQ7GxmUwTGVIhncB942MxPy6RkG5dN4JVX0Z
1elFxv1+2Zqi9yUq+PZm8UPk4W7YwiUzGmmktpphqKac9SWBA34BCYmfuRIvSx3nSJgth82i5WQZ
X2LIRWp4ZbF9xzDESZ9SnFsGTui6Tq+rMH6xuZrswoW/pBD14W9PLybGYhi3o6IUcd3DkPN1e4BL
C8+tNve9kjfTBmc8ZZsFXU+M4WFgCwSgYNuQpYd5RKce0fxdh4Bkbi2zkepXHuC0twiSW9PMQfTJ
KjW4Re6jXhC+jpKDp79ikxYTpwVN9UW1wSGUbUmT8RIsBIJsBKggkqMXX1gA5RwESNhZssYfzsxB
/9sGmYvI+qTtq7mZ7tXM7xwkTzXNzRJtx0bwh0h0pZJb5jhu1qT9jSI66/VjTFXu2uXRtu/MfR+8
hy5Yd8rpn41JKmU26Odh+JU+R/27O36OjOPmRXlre7yP4VM7gZZB4LEwZYP36oMwbJDdKsWlFfVx
cvoCY5ps7YbMUxdlL456TJsEb836DxmczrKQ/Q/sd7sg2A4SbYbrPDkz3TfMHiMzTxl6rDOKHewC
SQG5QTGPXyFzc8LbDEEYRRDcwd4i0253CZGLyeJz435Mg1+6k5ebJb7OeruMXl3yAS/o2Oauz7E8
0PMPr11Xl0hLPQ4Cua3pF0VLZOOxpP21caMzGqvbhD57211TY7uX9LalCom6z6pZsVvqMkJpC2lX
hRhaOKzqonP83IEtEYW2u1NvwchvYmfAs54y6d3DHRYBkU7WCrQa9AA1EAoE5yTSuaLTjw1nKN9k
ZroNqw5GRi4Ou7SGPE3uAtxbSLFgwEarpovzBDms7Lup1+6RBfehqZxAIPZ1Rm4B5KAHjz1N7VsH
ND1JVcmGplr5nTdg648rb44Kh/4Ua19EG5rV8KD6iweHcn5EDBx6sLDoAokA3UEVCGXLl+R9DtG5
uXW2ctg9Q3bV0yca3jp+cpXmxYgdcqiQV4S44ldkUWRjg6ZRh8lhRTGeTeEyZIL8SNj90s0wsOj2
dkG8jM8vunOriDZl3A5HNl/c1h6HwJaBICcdkvNoKFbVvBaTMo9kRXYp3i6nyTRIGMvbHPUXEdvn
MfkMIECCf2TZsjrI1mY6Smz9wSpKLp7SYT3UcXsfyfBhpTB8Y/LF81HypEPZtDAqRNng1DCdTCYM
eJ0jHHMzFL6ZhEiikTg5Or730VFwmIcOh80xpRJrtdn1EGEqmK3+DEvix3n0SkIfE/u1BhK5AA99
9Lq5YRHwOxXf0em4JRuCM5DcWCPYot3FYXsaXZHrHtuosngeWDHIQyI1SI4YgwVQOqnB7hAel3Vu
ckSo6snHQ6gbQYs2fIiS+Wma8a3htdtMtKTdpwQKNa15UrfnAC8zH4J7xwJJAOgx9F+xz3K4v1QR
avC2Q6yw3lr0CidQEh7HfjraAdms83hWHRIuLfyJ0hKZ4T9R9XtZHC53Q59+zDEgOBIMd63Xf3Su
uuphedu85vsq+sx3nC5PV3Ztk+gD+8Ee0AVyc2tzH2rY5q4Byv2WJtmoUJTy9lezIgS89sGYa7v5
UXn4Zbce5mIN4hu/jvdJ0p3x36ibOuemQZAtd2+SQe5Ha1AB4/AU6k67DvjH3xlgJEvby7CU1iN4
Hu2voLMFnARzDRjBm5ZLvdJqUFGJTIqK6RaHDbb71sXBM5dGslx17Ni2/VkjTS+r+7mQ8VxE/RuX
dzVtHyc5fy61zcek2adAVjA6L3HSZlHzK1g2bD2vMIpGEcdKgIl+Efv9aapR7OK9tCFqZ30Ie3HT
pf7ZrBGAPlvJDi93j2hWd1imXHQIdYrfRg9q/61FgU1ysKeKoP7WIbG8cb4AaV2dtCs7HPbeCqN3
iw7DBiVS5Hbo1LIuZOde4VjFAgmGR4//ZNhH0FZWHv7GWve5nKKr0cvRcfysSX4MvocM1fYmtXfx
TDJ0dODAZb31Ms+5JwL1bzjh4fvJVNSsL7VqqokkGaKTcdkByEhmeZgpOUo/eVyIPqIQf4iCZ+5B
fMDpESBlsbhNGaYPW4IANemVsdwHeLBbP5dwzskdZW/UPDx3RFWdDA6pemoj/KpnhrswmE4TbJfk
mhaiDj9o7CNd1s8SD/Uo13uHke/tjp9Im96gzNgHfv8aud/6DUQSBsmtTx813NjStDmIOchSnWYh
qBwN0I3UItK4xlY6lTWcGZNWljEfqgZNvpQ//D7aIf4ib+AYgz0lN+RBu6ocvbNv/INU6qcny6De
c2S5T/Un5jUEt9HsU+sdEKtVdptfRC3LRkfva7tkEoF4Jq4L4kyFiM6jkF0+pxZlo9wrrICYvYTT
hFcHfF9sO+H27tQBku3EWfbmzOOmlAZVGCz7kuig8cyGVuEQgU9D8Jy2O1CUc4qjEv8TydrZRqNs
0zIf/Z8UNYaLLStA84/2+1j78tXDEK+u11c/JTuaPIkFLmut+8NpzHHwm4oAOAzqZ3fAVrptyJzH
qbUsB3cdd3ErKoWlDkQ/syyY9t6SYG/30QG3Mn41VF4YIuf5gOTzJTU/67E5LPWoS52uXjFO/hVW
yb/gclrD+IdfICVEUYVGGTJzBG6Hz0HYX0lsH2iNq12Jve0te4RE/BqAXJT06SfCQa/w15mAID4h
WlwA8kzJhbrTwxRfMY4oqLz1yWuH40SPb5Fn0LDDHsfrDpTihAtS9OWYm4anFLVAmoBH59y4y1og
sH43N8ibFd1+1b8m2PIPsZMp0uZRDfSgzWPQFEj3QyHSWFhVEvwxjGxmcS4kDmCsz6b2Kxq9TbPd
x8klRlON7KqqxS7qkF8G95OjkYB7TozzN24GKAyG3JVwNKDBEYga8P39MsdAAqZjGjs7NWiAa7fR
3HzUIZ61wzLi4M3p2d50S+brSezjeF0vPh2BIH2D7v1butzhRT7021ZEqVNxu7fGQXLbW4u0GuZO
GLG8pAwwViR2aPYP8ZDuY/pK0vq4dtPpm9nOEMDiKtgZJmTH+OeMOSthPhB7shfowh1wG7MtWh5E
sz1u4DPPMZYgOzZwSQvVhq3w8ZvpHMd3LaYYev6CR0AKazMC/BFyvJyuFR3MnjFsLC6Guhp0Sjvt
E+ZlbnDvo5Tmvp+F8mZcHgh1joJ91DrOSApa/PzcDJhNzg8t+naFG9u2x4ABsuD3eKWzdkuy78JD
bNivhhfhm1wn58gExTSheyFF2Ow7Z/+NMkoFFGD96oLHEIhP3S4nYBiZ8fEP6C8J78h4+yXVsnO0
f5ab+DCRzSNBChbCzM7QshMQonPYpKhUHxY32s/BnezuBHm0ndrJ+aX2dDZMNBvRwERPEbwwJ9Xk
c70jTvpuSY9UHa/c6FT23+Y1A3paYE0iOiXzsy8QcgDJOU26Qoi6XADCZkTt4ey6c8a1HFE8t6Hd
ta05IhU+rxmbMh/drRmSa23HGwTCo6JM1K7umkpCKxsl7kNnor3P5J7HzrWO1U74KXhSI2ZmQl6t
EJgB2MbN4CGx0whrMsTDcCgCcrh5peMKL5d9eAJYWXpyOkbp4gMVmGLo8sKxCmrsjEFQ6QbQs9ki
nXeDeKwj7NTUhL9gFdEc+BAWUpingEECLZL1nCyrgSs1d3YjicrWoj9M+E8/XR/0ZM8N/M1n1wOg
ORwjT5wUxlQDhhyO+Dm1Anyhruq9nY2mhx6axKB7pwpBWjWy29bHpBvL1ZsvA2fPQixX7JqgxwOi
bvUrFey0UXttxHRUykND+7UNeu9PiC03NZ4Zs7sI0P+8sWqMIbJsMH4bU2CkKNWMSHapmRnuBUU1
rzlmJon3Cs/dW7t0CNldbgcvPQOgrZBiXLjayfoaBgUhisoldkBcB1sSLhAV6Az5vNAT6FEPS9s1
O7qONyA4FoTGn/GoMF9AqIBf5x5Wb496zZhfKxsBY8WAEMWB+UC9+HSeaHzjboh25+zc2gheUmLX
L3PRzs7zsozfwG6XNYTdRTVSotb+GI+0YiEOiFkd63AtRaLKGlCc5+LBBI/rigTQVj/6fM7p7OHX
E1Qu30bUpkRzW2jyJkZ9WBtQ472kII3eJ+icRng+ZW7f3wEmKbskxp77pZzuSEX0bBWvBly6Myzf
Bm+360qyhiWvbH627VwRtu2nZd59n/JWit2w2FJ5NLeCP4LFUw0RtIWSlVuaPrgeFt4638ZocJu5
rTqu8hrWOu6EbQXVzES3HuCwvw9GLKQxrtyQ/zQpXJCx7vz1DucxrPnseUoxIfLGC1/HrKUnoUnR
p2PuDigOfC9Xfrtrmu2YuO3dEnY71IIl5GZZBxAsXdtqdFIEKdNzTaYq9AAFbRjNBUdqMFhq6l2r
5AWRWqfGV+Xm19dNLpd1wepe8MDCHkUeX/fRUpcq/OoH0EzMsE9rDJsAMYVaXNy++Qy4QfPVn2Sg
7oc2LUUsq20Ic8rDElq81zrA85i8g+XtUS91EVKR23Z8nBgBIOoXLpxzpLj32mDvuSiURUsepxU3
hyIwdAJd/fvKSY2RYVsSIgsi09yYZ/iOw4Sj7PsEj7eHS3VTwGT9knZD7ukNJUNaaWV3FuaDjavx
zrclzBLuu+0ZBgP7GnsRbECrdBIYo/uPtfCzOKD5oH95Q5svHcHosa/GlVQBDmoyN0fRmZ0/0uuk
oyqYxSlh7msa2GMv5C3R1slbl+wU8GRiQGQW9tTO7VnU0x7+Axi0AhGvvZ0z4RmE6y5dwr2/gEut
6Y9hCiEdweyHyu6oCPAE3QGH0EfboiGI+ywgvGT+fFKAkAc3Kualv4J4fvY2XWEqn/uC36TElmxd
nzw+gGhQI9YtuPRx3+DmTHtslKdJtR9hz8+SYlYUOTsjmnzZ3hvMp2AXjNL9JdJeZVp4V3O8n2ms
ShOipCdJtXnx2YjuhXjwe5jZETTCI0/FM21ihA9I/8YlOMZtvNumPgcwW7qzvJlZeh8HBiXEuD7U
DTqLCe2SZG0VM3nP4Gtx6AiKUkA8G76IOuqmB/EbeK2S0ZGhgbLbYrM1jC+1Ar6XxjctkyozeGUw
oym82dszt32V6fquLYTK3KIPdREC4SZloL6rxH/KYxPk0RY8r8zFDHK945Z9gpL26E/BlLu9fvU2
tsB0eQh3CFJ8YXWNQmChfe50KTl1HfyIAGJ7OXxJPrp4eN5EgDmA412+vXgwswP0M7T1Qa7+MV6S
I2zaX/G63QHWPMaNuY8dJDM40e3MKSr7wXmVHAmKEX2jdXcTT2bMQmarSMNe1MJQP9My+Vh8i6C3
4QtPSmdqwy2N5ZXAPZMJZIstXdhnbPadvUO9N9nPT71BUz+mMagAcn3is7rQToNQgBcVkED30UJy
WW2t2+/cTm27trE3Mgj1BfxVbLj98rIJZ08tf44EvQ4cuSY9HWEl6LwtG1IRoWYUmW+nLzc1fbbO
GCNaF/igjJ8dzg7NuvwCYJpmoI5edYuJheZRAdhqwI2RPTBET2bC9fZbCFpH6GKONjgoArw5sRme
UJwtwhdFkG6y8HpDq35TNyoAqBQ22z1wldcphD+ZlQktJDi6mTO7n8YOUVV38QueMaLD3IPcAhAN
SErztsW0wJvGYxjRdU/Qai596+VzX19c5hzWaN12pueHNpGFXsgd9VKRbwPzM2Sf/cQkC+A5qf1M
aSRFGCfZLxicZSTqIfpbAdpEOOXReToP65AsNx7rXLQss8qTjQRlkka/eIB5VEj4lG0gQmQDMei9
kY6dIcz3YfMThmbVs5e0ka/Y1l5sQPtKtfETDihvH7DtM3W1yOpNJeUkkh8IHbzHLPLW17BCscK6
+9BvTqZGhJOsJc042+4JxTWlgBYHLkzp9ShMcU+Xfd0vu2XEOgnRSw+Bi4lgHKzZbAzbD0t4TcX4
xmncYVLaknJjcJ1NErARmhAjJQovw2Jw6S2GnQLz7p6iF/VfoOG7Y8JBuYp3POtmfUuF5DndEtie
ifqlCQARAiAgYEuw14W6j8OafPQ05fk2wxOBc07PpLYhsEkUjvUYXOsowOjaocWMYJ/cd0HRoWH8
gXyfJ48wnsOkoM1pIyCrCwjmIbg3YAMkkJfy7hUO+HAcdFFrjxL9rayJn/sb/erNOObamQ6zHDR+
Jn86I7l4kYXhnY/JORKuUuCRAdKifSfAY4o6zIrRrC7b/OH2yVX4U5v3MVb5OOgaQwZzon4CesiA
lQZHCvSB4zWoPXyMgK5xxgTJ6XYCPIODipoQrQo6XjK6CPERRtxubofzsJ6jQ2jxMmyYsx0Sz9lg
RuW598HsrwdjCNm5DsHLxBwC9gcdsN5xr9+S7rtUY8ocXNKiyw/H2H5xd7QQAnndDgYqyOwielsL
R6XjOx/xZ7yfSLeKRueQkMFW3IPmOPYb53lq6r4cEVtxSKeQ7SK/eU64795FkfKB3uL4w+QX7v7+
hE5gk117sg4FcAcJQbsTKGp22P/0s5F2OnnbIM8raZIHs5CgQnAXfUaCRJJvHjXZOOL6mOZdHjLs
w8x28z3Tsr5NGibzVvhRMbSg9dARldEafRs6dnWE/UWi53BWD4PfZD4wlkIpAW7hvjFN+6Br4VU1
WlbQhCJMQVq1lV4woXHSKXovN6CHkNXxcQYL8Kmf0MatyyCO2l1SrP4YYyKXDDdjtGBtwSy4iEfh
VGhO5W5KOn7Epuyfp2ZTVZ2EIzSqgbdrJ73urPbD3UgjuF0C8zksYyRvBq2bHdT9kD43tdh3C8Ze
tl6iPW5dcGq6cbnX/TTkmCYMBysxto5Xzy3XwDgo1VNgb8nUQ1as6uXWkEkUCzhur4xo72bCTBlL
fcWu1zhJicFC/BxjQz0MyjjlCgoL7paR+mK3WV82L53ODOYUO+Vu3Y6jNK1wa1e85qu6ZaH36Tpx
j3WpLCpNvB1JvIJhtATdTiUuYgnWgZyxladnlDw9JhAYtmiCbc1fxgTviV2ek8bGpyFMB+wKjul3
day3wxyuXgiGmoNRA+43RrF6KDzE+X3NvdP80GG4XlZ4c9wzYqarDQlKGtyW+CfKPXaat4YWSVDT
L7Hx4diMyWBQeRic+0xFwX1iHHGvHWLR2Vk9ZmRK1jBTCP7EsMgJMQz+NulOtnbv+NF4qnkHkrVr
OkwyFqAiD7PfYXplR22utRAbPKsgSmZ4Hxy6wyRKvgzcMdiFI1YCszGPfsIJRy4pKHNbl0JeDjCq
AlwGqmw38CNvXYbZCUqHF+kjHr1dWnG2Ae7h5qL6xWc2HXYmAzIlain+7npNg++ITJNybFhz74rv
RyC98AnWHg367boGFjytWPAhXexXolygDFg5BHNtLLQ3HnKMfjjUuU9TJDFfrmvG42KUw7LtqQbb
ECTD2j7ybWEftsdzTLwapw+daiC8kGKhmgOndfmkgeO/9QsfTyYePUwSkJjwxft5eEiCDX/BLivm
Bcjs3rzcIleqBtEVVwAeaZpcQokAvpGjqykVhlbXJO39CJgWBuyFH+p4PEREsEu6LDPaWi+V+2Fy
FuDUNvL7vJ2g5stmwUcQesCJe07cRVQ4LBucACJln+PUkC5ffA78CydX5JZOVycbOAceoM+RpxYW
T3L1nsAXopg597zWO+oFvb/bzBpjipO24P3RVeGr8SYCH6pu4vhKPd5dRxT3URb2SQLrdkSmA5sC
hVcdQq+dP4zs3V8wD0IN4nsMRBrhGRLdKeyefa4McXGsueDgwMUD8MipSWb7EQkvMRDVhoO5o6Qb
wMFoojmtkohtww1dDJooPNxXn3cC2lfmN4AtI+XJ3AGIiBwkMUO0ObOg5yXowihqnNrFBG+NkvVp
W/pe5AKsuF/LEitZNHxz1SlaPNRhRszaYD1aOP+sKmAg4MKFKCdLBChEaCeaSuFMVBa960y3XYLn
lyExoO9QBggJhSrrugcHYTFhIUI08wfI4s12A+ZcAjdb5aQWmVi4dExE/K27j4iBuxePwJe8x/BL
RfewOx39nIddcrdBxl+1rpoetQh0vRdcLlhzA8NceGrcg04cdW5iPf+cU2W8DCxcYGJR2DHgdcZz
oTEywSVRJkpzSIb4HePATbbQkFwHajlYqkTlun36yzV07EFYc5wsXCx2giBdhxML+HBDmnQudQeB
KnrGJniYU8w/BlCKIG82Xroj7ezuG5yfV86ZFHszTN05tYSbMmSLUJlnASVwB1Z6aJlBFeuaBuBJ
4k1u3oXedB9CXFYRuwkobCfh7tJ6JDmCq4YXtqVoXHXDTqyDfNpgPn1K6xljOYunHoVASVPO7Q7E
LQTPMzpBcuepZwP2Qtaua3cKx2Y7jCuz90HYJgfrqADIlN9cvc6p95QqW9Zc46QVI3/2QBXeLQKn
TEtkAKUgpg3KW+mBYxh68pYUSKYfAFsgGM8FHaiUqp7SX4uczdEFurxDi+/kYFgsGL3YDbxY0+xB
sQFkMwTDPTZQiEVXq3fpsPAd71QLGiWAhlF2TklMbD75GIY8q8Uc3de+41Ub91jZTP6CiXHSl9QI
PEcPXcMMZthp3SZ+rC2DDSr41w9iwQ4zuyHNQw30sQHMVrEG4jlW23e/G0BGUr5bBGu07No59jCs
hks8dzEBdAJoBhnwiMSCnduZMDoxYv1bw336cyNDxzI7zfrJJaK57UErTXIlKPbJ0Z+OPXHVY60N
utm6bzUOisZ9k9gqD/7WEsQWccx3bUTSTyQvdG+pmjF4qXG1mLwslZo7eBkscZS+xWIM4lL5tfwx
e+la1MrluyExUDlGvYv4vQhj0DbR7GugaXNbD2q80JBEtz53sSyQYim6DLydANsgA83FxM0kv5fA
MAJHXPXTxpMe9DceG44ZCQUKNbaB+QhhiPnS42zF7aMWKnqJsqzPZz3EpSvxIQAEzIk7DUF7yOpP
3yBfFsQBhW5wGA8xMMGH0UikY3bR/BPeBsujM7guiPbhbCstIQegGwYTKYQKe6qQNUlnP6WZH5Dt
JtnWAQP1ZOWvHpvHq5WE6HwjFGWOinHOrdqSW1AW1esslnYX0sG6eI3G+za1LhgNFqZE4JhcOtTs
z7H43gfHiL0HS8ru26kZrhHmiedU2dlk2nHDu0alzruSsw/2RcMcmWEP9DawJyWgeg9g2GfdhmBc
LygqfsQt8X/CMGiuFjkCYAS5pZJpYi6jlsODNzbmBL7gdpxbOEphQrSyk515mw+C/cUzwv8WH/3/
UpQEAWYujNkgSsHP/yV68TgBmUxCclC/O7fTB4gsIPNBmXBCawiWUxEBfc/qT3CtWYbp+/kfV+jy
L4qYPwjeoIf5f1/iN5mSwckXGvdb91DpA9lHFfms7/gxgZE+SMilf1jyteD/V0V6D2tSVfBChjDv
NFVw99/fJfzW3vzXDflNmxOoxCN1gO+yTRnOysorvr8Cz/W3dKvSZ+cfIR65jjdbAcLwR1gitLOM
cyB0BaqborskVVeOyGsXt34RgoiTdTu217m+kX/Vd/3JrOJ/7txv0qhmbX25bfi28vxtVhG8NLhP
cZZkmOc8/NUl8VuT91/35jeF1MRMP/ag3H4/pzPrM3CgMf9MP4d3VLJZmG25wVGPavp5xQL4ah/+
ZurwB4nW/1zub64BBNaWo13xBYxjLvqbUT0F4A9gqv31l9fgL1f6m+h3npxJcNALCo4+2tZ4F0A+
Gf6ia/uD4DJ24xQIAOxq0WH8djUbJ1QrAv3qoGNTNtLdKdNIzBIoiEgORo9Tav6y3v8g1vufj/zt
ujZa14nWuK4arTiy0N0H5W/X/753f1zN/7qs36TMWz8hV2/GZzTyZnFOqYTDa9XAv+W/P+Zvl/Kb
gHRR05BAgwMBaSMgsRqq5G/GiH/y0fr33Yp/M97oe+7BiR9Xwg7t3kuyGrEly2ODLguWQUuZ+Bnb
ju32Y/iLwdU/Zn6/LzTv+9VAcAgs335PYo8p5REKZCib91P57UWwuSBwQQYBFdohQgmez6Vb6B0g
Fg17BMjfm6z56lX137f4T3L++N/f47fNECI7j5jk23RwZw5tuX12bcVzUwY5suJuwYvj7l+e6p9W
+L8/8bcNDVn3RIXfL2jUofVxx5/duJ1baHD++8r+9jHfP//Xsbc6gB/1hAsDj7lQtYaRhcjcSf/l
av6k/f2fG/jbErcJBFfQESDlCaYSUcVLDBtMfEzEJ78JduAwlpE9QDHQrTsR/R/Srqw5btzq/pXU
vDMfV5CsSvLAtbvV2i1b1gtLlm3u+85f/x3IkxEb4jSimcpSUTTq2wAuLu56ziWPvW3riqw3k7nt
eNaRtNAzPJboF9OKcCfosnt+I3kimMveLMkio5Eft1BNvvdCfFOEDZeAg3dazFVPcwV5hwVXvf5J
IgA4WtKRciUKdoceBpTAnOxO3fFf1821SSLmFIkqUxN9qiSN3GDmucPaUDNqb0W16O4yGT3h53dw
y1xKb1JYyHCq7tIQYYIHWn+XVneq/JMsMgqhA+eo3guieIdAwlfAdQ9UAUYbWgmdCkOA+KhAVyAC
b/jHaEk0BLQz/Di/pA1QKyoKoNdISW3gJlQE462aBFHx5/Lz5LRXhQdbdoXhwBhcN6Ar9Yen6rLm
PG4b3tCpWMZ4CKAQwiw6xKJRvviENiiAvcuotXvaAbx3fwHM8VQcVduVEcmVKUJXP8QJ6o8se4zl
GzPh0N6p71X/VAZjQKqOoFkKcBAAb5GiGilxYUBXZD5V0m4gaEVSMPoJPxi5N/hkc9yjtQ6d2j2R
Kw+5iQhdAznmCjESZyMWG5BCqSu0dGVRaYnL0t5jDmt4Ag9q6AKJGn3ISAjYddVOjwkqJLaczk6c
IT2FUZB+kq6MIDT9LsJwRaHqwoXWyNEeM2K6qyEPYaOGqV9PKqkORUMArT+kiR9ilsktYsxUahiB
9IHsRhDfaepsIQcw7IRaEm+QkJ451Byy/M5/o7P1GrixkIaS3+H+hdFkkqbtYke6Jz6dlgD0AnGp
k0yRgDEZeoEO/NRuH0Uvyq0G3jkwGGIe7Nl7A3L6LRjjmPQBzamBPD1tngMMzkSJ6py/afQTTh2F
UwmMiRL6UQ/QbwcJWStcy6gLWOiOa+yxnsWLHAHxz7IPw6Og98m385I3FHO9w+9gAONYH5IKO5wX
gIidMBeqfKp5zBobMGEn62ORAAlSOamYQUqERqufs614va8+KzsBWGH6A4hJHsUjmt87f7R4cCgb
b/epbKpjq+utq2GXIFOK6x1Z4kHycjdOrfqp29WhM9nwxg7NrbjLbG2PPoy/t7mM3zW1+dAnsggq
c/SgY06XJA9tcftXZKCoa0gUjvvV8qyWJyipGCs9RrrLBW3G1aJ/MrvaKfWJA6ux4UXTfXwTxJgw
deqWMqCz4w2G2ED/F6BlxsGjSjext7tnxc25pnn75r3JZN66OEyMNp0aRPFLf2W2yUET58vz+7fx
nJ4si7ncddkIdQ86FqdpWlhItDk2hyK7l+fv5+VsX7S3pTBX3MxJOiod5BjF9zm8LpXINg33vAy6
He/NyB8yNCbQAWwBwNonyFhapL6RD61MxR1NtJAHBxSdOR7PRlhxohFs0mlZwNBSmrhZrRv46Jy4
WDAiivSO6ZceGiDQ174/v74NIKdTicxdFnMxr3VxjB1YYYJYRt+hJ/U68lqPWGZk5zdkF7kAq+KI
5aghi41jtGbXTjrERvuutMpXksHQukNxGbipToc3h2u1qDqcO0r6lVbXuoRXFtUyjnI8YGijre0c
Ey09lpx54IpeMLBijcc8cqWfaPYlgLX7eNBxutVUn1dfoB5kPcABx44MgAcTzQMABPgwJNupCMai
YLRtatoZ25r331KAtwwI3mSDYx83gvBTKYwNIVMyJwmhO2lXxzC4GkDr5Y4PYGi9MO30iL5jsUTr
MaUBvCAeuqL5h8m7l4yNiaI2E9GEDz86d7JPqo1ZkW8mWDFHh3jmre7qvmbLu8wnf9MeMDbHUNNJ
FVMzdhQNbZqYSsUIyBx8LbvHZK541oCjsWyWpRUzcRwHLFI8mI8VKm2RozyixfaQYhzFHn4Gloae
S8yNWPU9BiDveMaBY2BZuDX0/A9mJEObREzo6cEjWk+suvY5poAnhbFAOcbUUYohVJsofWXhYE4l
/KFcdeivcuo9hfkFDnbKBVrlPFOEcSUiacY7NWB1qk8O8nPuFph4hALTJPH0HNqRi9xRduDR1XEs
H4um2U1FkqIoFWPeA5NIEWhI3SlBsxhnV+munbF2hDE2ah7lAEjArpY/0fQFCtduJ9/3TrsHV7LH
uxW8I2TMTt4kKA602MquBNgBvMIFg4hjzrsPvDUxdsdsVZDitZi01u/lQ7yrfcEOPPlRsXMwt3Pf
Yp40xsT01ZQRRcBBdZiUsOLdssMY3G38CWB0bmDzQnSOQWNTKoUIiB3Es7EDiBQ0YWOu8hua9uwB
TQQE3ajntYNzXmxmJasqARMJmOHOxWW0zEAIPDNBA7imojfovKg/CTj/8KB0po4mLJJeA6uWZjzw
0huSb/a29KK/mKHfxC4NOWM/uM8xgZruZzQeh7cYDsAMx+V4wT1S3rrpka9eYPSAmUODBm7KDl1e
oD6OARTFKX3TjvdibxfE0n5iUEDe8QpEPMGMrRni2ixLEbdRCy4rTbf04UnWJPf8Vm8gR568yzrj
4ahJbQDbB9cwidE57wJPC52q5gsmwzWPsgKngMJwMASn5a4aOulNAQotHpmzTJdyxvDodCtWe6wS
4DegqQlezi0AlpA4VkHejnGqzCLPsTtczOiaOIDUGZOYnng0fdrZb4d26mQ+z+HayratIxGdsUt9
ivQu+pvp0xLBnMMKYlLLHScvQ8CMJPPkYxjVji4zgfOocYy8zliqpDejcATSmTNN9+KAUj24b84f
Nk8CY52EHFQuCnWA6m7JP8d91XujopcfrgZAo0wAkaqSpBnmawS7OswZcHok1aG3YQRiCNQw6/oW
nV0cG7G5lpUURmVIBk9u1rGWIjUw4IhG2Jh3NehHvNPKlQhGE0KDoNGqwNVIP8dXk6N76DgMbkwX
eDfP2dVwlXvC1/zL+SPiyWSUAKTtGWDI8Fwl/biXIuDt1IFfAsLn74lhNCFU5rInApR8ieZ7SR0f
Cy11c63iRIqbzuhqBxnPtyjCrDRpVK/6zb71U1/xMffNp33gKMNr8LFSuaySu06muxbTlEgPBBMn
8XIUNEhxPTpAAtwJn0LOSW1GwQqIJkQd3BZEf20GWQlVxR5TvkAZRSpBPiglgFEWTMvZ1YDJM01G
a3YihP0Fvpd+Y6Jx9ag2I4huOuDEGIIRoNOpam77WEKZ36h0jitHVZNV3fV3Yx4taRAVHWOvMKjA
YZoxtJ0UHmBSMPVvcjRpa+sVXZVUxQR3s8iyDpfhLGu9iUsyYE64Lu8w5Ot8XFcRZ6P7ylRVFFuY
K9HKyDhNI0o6tXYhxjuDpn4B0XJeyOaGoW9H0pCekQyZMSdzUVQL8BqwWbFw6EG5iMHw7Ejq/FrK
Fx6P8uaerYSxhmUx6oXkEBa0gF8EVpgu/Dy/HLon784fzICahJYyEVb99EEt52gsJR3nn48YOjcz
VETh209+Oczkcoq0FxmMlRx7ub2FbzLpqlf3oaoL5CZpVkifCQYb0dkpa5gtIfdiU/jnl7dlJZXV
8pjTqoGkLSCRh4KEvjhy+Q0t+0iufbyWiLkWsHfg30QDFyHjhQLcTQ3VFJtYqp/CFjPP867RKDwh
j/91Ux9A+mdquqGjSYFZThIWwOM1kCAounBAw1+rYdS/0K4/vmmqCEp6SSfogmDZojE+pogiGNuc
bkx2amgc5Lj7qRa8hpWtxazFMGpQVpM0oacbbkwgOShoP5iLWP2F27qWwWxYXIH49JWKWADwfil9
i8yXWG7RP8LJtm/pGdr4RAJcaU2ExFOVJkU89zp4PB2iln6dL1fGkF4PAwCAzh/NZg5XRYkNZhnJ
fZ2N5ADDoQKrEIIakIgZz+MlxjWD1ya92RnQ+DjZvCT1Rq8ibtCbSDaeq5aEdAlgYpE2Hl3Na+4x
tiBYvV9eCmjPE3zMIh5Ce/Ax4+WCefuBF/9v+QZr+czedmFD5pZAvoiwXLnodvm+36PdldP9s62O
f+yszryEQal1SU21fo4ljMy2n4GF9fD3To/lzUhA3lGYC5aiwfuQURJVvlDnAxg9HlJCB5VTxpa3
rPt669grhgm7YFAhr3NANbwvvk4iZued2o+89Da6BwWbg0FaFxgQVx0Nkuzppr9JntrewjTAE4be
z6+f93WY24hBFEXCHAh81s4tMDyb3mMs3ukIMC86jg3bDFfXS2eezsKQOmX4pbXNHsAZyhfBzV3M
lgGjhlY8HCCONw+Z39lIP4bcHPK2QXjTJroVqzfOQKBRof0Zb1w5AJUyAZYKetZHjk+1WeRbr5Jx
z4sgN9KSOgjSdftZtQG5d6+7kr+A+AVZDh9z7JwHddOZXUtkPPUwjuQwkXCGo234tP8WsHlZ99qF
qtgAj+5QRwL4A091OLeTrXuPTWHGtYjbqc0dwMxKG3VATmVxq49lbejYqnfeZa0GdF66NKAkO61d
3E8XGGf3MdCVWjzmVd6KGHsjdjH4K6glRzO4pxc59f3vz9+3TSUEtx2Q7RURDgrj3Jlo4OujEpuG
eTNMDs2uOb50mHA8L2VbCVdiGCsDzBba94CV6PeTIzljbQ07xQ8sDEQfVa+xC3/itItTtWa9VnUl
kTEkgoY5bSDCoNe1Ap4wiprDBYgE0KK+BGN6mxdSv+/rVAaefhdpPCLPzQ6FtXTGtGA+VMhAwAM9
AXjNY7VX0YMeYBDdr0FRI39SYM2BXi3Z+v/QHUG14tzKGbsSlJHaiiBGcICMSJPU9PmIMjCGik7i
opbhnj/bTSVdbTRjX6pCJ6NSUw0Kb6pFBfiNyZGwFQysN5OxJwDQ0qeqiRM0jzUA5YOmzpeAExGO
ct+F+yoeQDF7fk1UOd5tIS66CUpJjHyzTnQOMGwBahE7fT0DXE0HUJVqGbCh58Vs+00rOYya5Koc
pmP4uzlBVsPCmKGqQVOMo4qX1kWMbyNR+kl2GjsH/qZlPHFboTZ3d/UdGHUZ8q6vyNSilboEUpQM
fNFMezK78akMlvav7Csib1FBWws4u5iTDLtRzHJQYDi6qj/ps3Ipglg2jIGLc35jt+3NmyDWIQWz
bCxNNTZW9vXMk11pZ7rS7fyCyT5QFxWH4pJX3t9UmZVExgWdMUNVd8GEpQECeh4xYA3uldCqu/zu
/Np4guRTtwHd58QIqMOW5z8WuXHyaq9EHOPJ3T/mWahlZQoBx4Cc3nX5uX3Wd7EbOIMNzEHxRXIT
13R4LvymGVntH/NCGHX0e3iklNcl8KVyjGae3zieBLqxK38rMcUlNV893aa/kePEBkr21/MieGfD
3Gcy5/qCHovEkQkIda4kdbAIpmD/nhDmwnZlIy3mDAVI59sU4FYi8Jd73k3dtAqr42Csej+SptAL
ZCeyJjetEGwoQErWngRgnmAA5pdb9X8nzMXtf/6Fn1/AJdPEYdQxP/7nuvpR3IOx4kd3+Vz9i/7p
H//of05/xF/+/snOc/d88gMQIONuvu1/NPPdj7bPuleZ4Y+S/pP/6y//8eP1Uz7N1Y9///b8PY8L
J267Jn7pfvv9V/vv//5N1mgi7P/WAn7/7dVzjj+0nqMYGYJfn/X2Bz+e2+7fvwmK/k80aMimCeIx
A1PiNJQcf7z+SiX/JEh9gpRIVZEGBbLEb/8oyqaL8GfGP4EfLIvgRhV1zJ6AzeW3f7Rl//o7yfgn
6CRUfCR+jewP/u6/X+7m19v2a8uxG7///I+iz2/KuOjaf//GuE+gmtXRWS+pSFcoSFixqdhCQGP/
CDhma6kKEOsFof7ZnLrokqTdfNOoArhxML17Y6iNaa+2aUMyc4eoZJoB15C7wiNhvrpWq2sqtKli
xhjLtOTlaQq+Emmy4oFLcseTwrxEupoCcIfoAyherPQqOOge+M4d0wWELFD29sTD2LIzfzAyel2b
rhqgVQe5LVjPGfswBnUojBWkzreDszijL9YWZiut2gHa0QHQjC5w0b6f30+2AP5OKGMvVNB0CKIA
poTZ75GcKbxBtDBLCoDo+Im2LKGPyFnc/igcOnTNJpfomYVxcc5/C8aesF+CLXDMvSFUEcGXGMNs
pwDNsTQAf9R+66eWI4kNP3+J0jC0p2JyVlfYGE1UBWOoZgWi7ODWOIAN4TB86XaVa1zTgKO5BDLX
B2tg72Qy72WotVqapyGUdpiXJxNwX/vEFFpHDIZyf34ntzRX1wxV0eCdoizKai6pFqReoUOp+AQI
sHb6IqK2fV4GW7j+tR5DVkGChy59TLqdvpUKcMRI1uO4OsfwMSfd2ijpPbSeaAJw1NJ8/WB440X1
kvPcKDZ7+SqZhtgmHU9RTWrh1q+0lM5lKbxeTAwGIG/w2o+su2gG9TO0CwicAvOGXsLXNHEZUQyS
UHc6FQdEPkA+11goZlatRQUHD0hxIvETEMd4eklbdVdBBV3ZSpT62riwMmz5qEBFCEEbnYXmOWhl
6Gu+4lY+LwHDhhWonIG6UIQ0BWlmGHJmD8MmisIqAeR2cpTwbr/Q5jJpV14Cgv+7/nQEa9hxPs77
4UH+AshOXEmO+jCPB/hRVYIahywrkqRgzoPRnroSA1kB/xyAVwYvWHxF+5aoAAGbyWE0KNcR5xDZ
TN7vAk2gJmDpIB1m7kSrI7yvxxadM+U9cA/RVjvsS7DfUVKHMpVtNJ1bBcn8whgOyziAT9T0YkO0
UsC7xZW6z9sv6K5PqsrK64KTZmQbUtgvx7KZkqBVAT6HL4dBCXC/eEAFP7QP3zoAw7iRN1jy9fAz
AWPP58ktney2vJF30eXccJ7VzTNBOQiKoai6TBhFb4o2amQFHRRJuw9AhofrbaUUJb8Fhgcmw+V0
5GgBG0T8WvhKJKOGcmn0RZxDpHoJ4hARzdxXQLRBnrOyQKkGnqa97IAQXecYSOZKvxPLKAMS2vo4
RtC+LEAFP/5q6uDokb8tIW/6cUOQCXAEGEhFBV/Uu9584EoJndnrGKgCFG64oHrUuONykZmfz5tj
ejYry0FXBDpBAqJaTVUwE0KfhJXlqJOlnYYS3z+plPBuEOPcrhMM4kqYbdCzLLlPJsKpC6gbIkEU
LouEEloiDXIqMhbmoYxH4Ni2WXkLwimQh3AW9V4hQd6MHBjBG60Tka2HgdcmhEHOgQSJmiUAxYBu
NqCRmSyHlgwPsWzshjTdfXQjIRPSdAmmAqOdzEYOYgS8wQgyQb/7kNTkoEfxZSKgamTUVyKwl8+L
e7+Jp+KoAq3OrdWjCOhCGW5+DsJoAEIaKkfXGWcAmqGBzOe10YDI6rtaH6Dq8H/WNfCzK+OS6AmY
XECLUSBE47xeG0tRRB0dAKZuKOa7PHE4aUYBnkMAdAUg8VLTvaI0H6uu/VrLSgT9CqvdSsnQiBKY
KSyozGilBExiUfZy/kTeX1kYQEnBv6DWosyGNVkA0oFKxgC7EYWocymB08bkiFFstGIuIq//7500
vPkEURR8UMyKimxyPcToztgnPTCA6/GqR2LWFrQSjG5j7Qqd8sH8BrQAXRgSBoI0dMvhRjGvbm9m
kWxGomj1PSp29efc4JWWFUSlp4aIEUF/vzoidD8rZR0A8mA+EB9ZbVvZ5XZs4z9AQihuCpQMzavy
sOyMI2D2rMBqbmePQhLIF8WDfAXCFtSDfV6Z5N0lQGeKYhC8/XAakcFhnja9Gvp+bCQRqLaApwM8
m5R/Fw0J0fkf4ftGXMrWfrC/mo6txcAV+lKILrK3eVaAcZdnIJGZx/5okFAHJlwZtOiYJtqdDB43
q86MwVVaEZAXE5DVdTyAVwBXBG6lEfPigPfPK74PMgUaCv0qmo3YHs9CTXPEBwiUaaXYLC2CYnGw
r1ww0coe7bI397yd5spknnRFj8qlBoA0UKWs6QWYZJj6BMMJMKIRFIQ3yS46lB+12XSZCHMMNJuo
oGlnnvNMGgFgECJiVDQA9mg/BnAEasMjhquB+da45w+ZftjJS3sqjH3Sh07u8iSAMEM2DgGgTdFR
9UnIc19K9J+G0N1q2QA0TeCtnZf7zrwycpm72/Q1QENbmvQwU1BoifYcGRwHkLc05u6qC0DCUdgY
QRmkEkAkTwfww2LSRKiObQ9a3lgtHxs1lKwEPE/nV8cGda9XB/+lyjKoTRFNslcHiMcUmROhxmtQ
l7vAHLBVgEeJXukJe57z8t4gUJV5E8cYhLnPoxYDPZgsmArXANEK6JqQJo04ysJdFnsb4hlD9A2W
1Xng6kIGabqIL3VXtejUUPHAi1W3leRtWcxNqGMsGVBvCOuWL6ly10rfzh8T5/PZztciF8Hgm+Dz
J9AJLVH3JAOJgKPo2xbk7WzYRJCa98vQaRAyeMU+vlMB4SUFtuYiwYweD3vEBOZO2Z9fGFcoo/u1
2ScAoIVCNI5xOwMTLHS7i+oCQ9UIQRobLOQfLKCwGs8G+wG47KeEYJkgCkXsY0tOfNByq7MyS7Lb
T/KF4HwwB/W7SAMJZZnImszmvQYQd+lFhUWC3Nib49tWJq5W3J/fynehCDVUyEsb1HeHp0Gv3soD
AKZoHBc5El3AQgbIbpC5ZgO6EKX6qmQ6xtUqoJecl7iplSuJjO2oGgwAmL0AFlSBSPukn4yjGZe8
sZFNk7GSwpiMvC4XQ2uwLqUC7rkIUFHgcEgc73NTCOA04KOJcFbe5UXqxkxVmpmMpT0cKRABXfQx
b66QJ0Q5PaFwBNcW6DgHgDtikDHrc0BSDSpxgSs/uuePhieKHt1KGVK11UAMAVGlApsHrKYQyfoF
U4vnxWy+XKtto19jJSZoMAVitBBTacjw1CFatjErTl4MFdnz8VtZ3QsVz5neNhlE0VDnkWWUQRi1
A0J9FrW9ASz6Y+OFV+RQeJFHvoO2HdZdPIo7HoLepp6vBDIamGhVKtZIXVuzAlbFNj2affX5/EZu
ntdKBPNeEQx/Vy2wz4GyrF9piXFIDbRnEZnjabAZ+F+WCPhoBPEiwlK2O3iQhgo0LpBT/5QPv4Ok
mW7v6X67V9zSA/uYw5tf/JMDexPKKCNG3LIiRYLPat1mLz4su9KO/fCIWH/f3FKJPS/NyV0no5ii
PKJ7ooTI7Ag+Tlh2THd5dExzOfQgGFps8Tj4lc9rt+UuldHNfmmrCfjKdKnA93WkHU0j1k7nJne0
YwQ53dsPK46hAnAP0TkuhKoy7qkSzWjWqFH9N3rA/hJhV2XqrlTDn+fFbC0MIFgqEvKqocj4n6c3
XQYRpl7T+hjwgHpAyig7wykwrWiDchzuAfoxC5937zZetBOZjN4kS7xMsVGhLdk0wD3aAiwcjLLg
a61Ao52ZD8Bprk23nTvF4Ng1FkOH3hNTREYFOQKD3hVGf/oJsxVSgeUCbAW92qqNdjRMhKoIpksf
8M3ejIKLT7zUyy5HbqWFHhoT65xIZ7RoyQlYDwEkBfhgDHXs4iWPJqs2tVnyBxTrQht5tBi4ChOl
vl2IlH7q2rGrLqZaDztLivOYcAzHhn1CVo4g14moVtHZNL4QC9pIwm4GBVtmN9JLJja2kvCC2E0p
yJqh6q7RMjpjaIN0CeQyQGMXSGINW5BrDZBuFSCpAVDunVfoLd1CqlFUiWogPcG6ZDh4TUcpDfcm
jjJXMUXxsVyi3jc0NOTFWtDuJhl8h+eFbjwkmDtCqAVLb8j6a8f36rmsVFEwRCoUOBmHlOhODkao
8yK2ciEnMpiXREO1zDTTAnsoAMNQjn5oFJu7bR4QpBzipL+M6+TLUKGxS9QHN5Wiwla7hgfdQDWU
1eD1SpmAKNYnSSoqcJKBvtJfasWewnwfiqC1Fx/PL3hzT0ErjUS/Tp1f5qbOZQxSGI0aifnHgFKO
1HUcVdmWYMLTAKcb8kusiY1DEJRPkKDCwQlRZBUQFp1fxJbiI6Ev6wBKps0njOKnfSAYs4DtWrTQ
0uUHoQwtIn77e0IYzYizbCpFCZpRB1+S8lIPZXBr8RKrW/dKkXAUioIqP+KQ03dClOu+0CsFOPFA
5ZWkK1B+gWb2uw7ogoXbfrq1bRSBW0Y2V5QkNmLN+qrGKBruU1BEwGM3raj5Ho8/z2/b1vGvhcin
KwKmOrh6qZAlyJ3eyJ2x+hg0z+tjg91C/5CJ8ofMqnAP/KFEROusNUUtxg1A9an2exkx6V9YiAkv
gTYOSbDipwvpKtCijSmZ8EAEB5BaeECWcM6L2DoQpJJ0pGFlYqCdhhGxhE0iNsZkKVF6bcTzoQxC
4F2TkXxYEKp6yCgrRJQpsgEjKOvSLhpUbJk8ateF2D8keXuZNcr9R9cDMRrBbmHAEv1bjBgD2M9t
oONedlF2AKP1rjbw5ucZp0r+fttOxTAqpsdE0GsTYpq6+Y5GMrc3+luS6Jx6N73gp0YZYlDPQ1Ke
oDTKlljAmTUQkRrltotAgpN8Jkr0PexrT0vRfa+YCAPUD5eOIHAl06StF6snbw4jkBd2OKiqnlFu
jsD3HaaEc4HevzZUCMEIOnD5QHHCGB0jArJVksFvCDq49npbHoB15TXSdKcQk4e9tHlYoEvBgCW0
D8b6dEUFckdaDn4aYI4jR5uhJ3yJ3KDnpKneWx0sCU4gSKZREyOsK1TFYkr6Bcl7sJN112bVgS1l
6keOQ7KRJ4VuozIlQccRELI7h2C2G4RJGRGvlItNAaRAt2CTl/6oYKQMdMIcG8S2L0EaFQgjRLs0
wdvExBFGGLZmUcnI5qA00h0lwCxbtIO5szoX1BlwFK4aO/R4MejGdp6Ipb9fqaEcLqFQhxArN5lV
zEDEQLfLeVuxoYQQgZ4D9NfAQWbdhHkaB1NQ1NES56fC+BF3hl9J11FsclKmm0sBRqusaugxw5tx
upRBLjSAbOLIgjg89sNMCTj/ylLeRLB9MVo/L1KNx8JK28nWQMao1fdhFdhmETrnN+29uwB1UIGr
DI8YvV6v+rk6F3GKTXHWQjCGzyBbnbS7LNfcOm68VqpB/JpyXLmNuO5UHqMHVTM3RgOkW2uuTcpQ
1I+xpABPAmDSl1quzRgyVPr+CNo07XYYzQIZ6WF5MPrATsvmm0raz2baJWArj6b0y2goVeuUUl+i
Y10axWfQkRXGXznu1Q4xtq2owwKUwtghFZitCib0VI0zOvf6ijHvwskhUM1eHYKcakWZgN8MdUPh
RQDLXGRNoCFI7VFzkI7HeKBkm4dkVwC+H1hhkSXVlnhRfxE4bQYbSYbT02E8lEyf9aKma23dyRFd
zDbcpj4I3QEDFFzIF+aeVzbfNkfAKpdktPAgJGPMUYzKvCj1kKiAFhJNja1dP5QTRuAGuz52z8mu
9JpLTGbtzqv9xhuCHX8Ty6hhjc7GoJohloDHNqvBF9gstllxre329XqTwyjPVAlhllA5dEPB9+0R
EAuCDc4nTo/O4nk/XaLXLgvtipu82QhEcZh4IglQQ2AV2epwG6ugHp3R0UvB+6Y9GI2dHPDROW0t
u+VB51Gj906FDR3dqSKdYWIdNTmvl0BUzNFSfYrllGKuHcOL3H6G7UWt5DCeWhFMU4BG/1/lUpDb
ON03HQ8mqvqe4Ehfz2vJ9n1YSWO0E0TYedW0kNY5o2s+Jl+bryDOsXtvwOS+2ILMgpvApB7tu41E
QgS7KAEQg20vFtWgzI3sdSPj3XxJqXFGL9oVt3yqAIkni9nMiXIgDmVAlyfa1XcgVNMm/7vmNnQ+
HmBDGVfLYnaynQQtkBO6k8aLtrwMfWqphAOgvpF0Bq0v4lANSCxA8jeZW90Zhagj+ftLOTQUNH+q
C0ArUZxwjGvS3AJP30keuJecfix7ZGuxzCUvimFIxhJijcvsE0EfK7qa7GUH0nQ3NfeSCxoUj4uX
t+XtIPLVDB2PNhqJmbMLswrto7UOP+7a8BUPmRHM88KLSz4vIJN30eTiJH7xwGug3ryAa7nMQeZD
jbxSA7l0zFu2IywUXKwAYQA9346Hcrr5PKylMSeqZl2Wqy2kBZeGn4DN66vsKrvSDz6R4+yBuA41
8f8JkXjraqC1Bg6ygUYiw2RyNdqsqyPmaEerPyye7mE2+RhdUZcc22qftzKb6rMSxfiTplEtSwJm
PitUQrcCdVOZFe55EZtu19tykEyFCq88jEmss6YfXw2ZMznJV7SZ3IMYXsnR0G/NoGDGRC0ggXdh
a0fmZ97l34xy1uKZMB5jeUOAQRvQj+9B+kwxyjDxfSVfa7526Gzx4uP1fhiCP7bUZKmIFLDKCoVE
5UWBDbAfqwOd5zCmnGBq63Vfi2HuQqrKVVFHEGMuN8L0kqkRyGYLvzQOGVrYOUd4XiMxlHF6hBrY
KPNggJq0mlXtc7f0pbvos+h1QMMNePpC9eGdSVttIGPSKvm/+pLsh312n9svGoot1QOvwrRtTlaC
GNc3lsoUiQmsala9al95FAmzm3eTXcJwzruCV7ymX/zcwhgPVwXRV6q/+il59YlU5XPYL7dFHXMd
W54gxoCogjCrQYCFTQPYPGRwAgZ7XLflrn4hPdjtrdmhNpq3oeeNCfIXp1oCBs1UiSWIrYBMO5hf
Kok3RLb58LydmMSYkmgS6qTOIKER0VwAwIq8dfrAcLsp/GijPVIVBL4r2B5e5zIYJaxV0KVlMWJF
WXskoCoveAg/20sxaOSBZlEMEZxuVjCTDJYX3nkjgPCzBIvnAs6VLAfS7Z5ze3mimNtrRr1YLTJM
BWAKUN+6EqwM4LbGJ9N+qR9nj0LqpFwGgW1leFsfs4FKlItqF9EoZw68quxcPR8czsK29fxNBnOB
pWaWB4nqOcaZ/PSiuZYuhl0IBErRA9P7hbwbv5icbO2fGI03mcwljgUVwyU6NrN1Z4pB6RD0MO4H
d3GTQ/2l5EXF22b+TRxzledU7rPRhDjpGpn1InTjKzoTGz7peD47q35sS4xQWSpMcezxLvSmk44K
+B9KytzoqtfDIVognZpiSkn13yCuvOY9m9vu1psslbnbmNnRyjmGwgzegsL7XtrFD6EvpFbr/OLu
Cz1tzweI+BP/4I81sk0UBUnyIKJZKNoEKz6XA3BFDfCSLm6poDvVErjxCAtDg2iEGpc3kaz/3I64
kVSHKsUmB4Dn2zmxhbvwh3qD1PL8GFiiFR0UkLHAr/bPX5rNewmCJ+DdYZD03XwPoPvzNI3gjY3j
XZh8MwdeipwngFmcWZp6pEWISAQTFRpJsNOQhw1I1e7dQ7paA2M7J8EQzGyACFB4wZ8bdqMn+P9D
wL9pX1Zy6FJXnqs4mUKl05gOg6GYC29t8Bll14ajWjAw1kMOjma+V7JprVdCGcOZVSAzQnUNj7dp
NciRRy9gyvVMAFO3rQvETZBntN/aHQ8JczPfQFZyGWO6DHWYFznkNsg36DGmIHM/tntnPCa7xGrs
zOYFr5u2bSWRMaUDpkPDtIMqoiEBrM1m+FJmLRKMOfGFdthpFdd483STsaadTkJVogcqHmSb2ICf
uSIFOG0ml4bn4Ktt8DY+nr9w2y/GapmMES0qSTBzAUJVf0IfGHqITDvHtC9Y/S7/BwoUzuVgfSRM
RZpo5KYXHPbMFK8K2VGOyy61K1dMjkF6BO868AJlf/wcdFbIDSlfBZy5na+PyurWhHBk6ppamGg/
IO+IzM6V4puH3ONNlG6b7redfd35laQmlpcpS7CzQnsIfCQ4MXx5R45lDMae7qmOYLt5AfP2M7WS
ydgeQvJmUagK1W4G/nWrvGvt0sbYhDW/iC/Rleyknsgbaf0THXodW8ToGgqXp5aoA4tz2RaQ2gKu
PgK8XejmtnovY06jFS3uu799T/4Qx+I0TULbiQJdJM09Fl/1i+w1OAJeqGGL4BIXgKLEiTFlnkwm
TpeqQEiqGDIHT/Ha22lHHSyxhf5QlNTR6z4rP+ktpRor+/3OuO73zWXEqYdsuzyoUGIele40Cyaa
NsM0AuhktLJ9uGvuJws10UO/Tw7mnpuaoE/h+5vyJovRpXTJirGkskZ7fs1nZV7uNzsd8APpNe/h
337M3oQxj1k354pZ0UxhQC5q3bDj9msSfz9v67bfLoyEASYHWDgKY18lYQBdyUy91UhxDMUJ80tJ
d6uUN66yJQfJRxVVdkBfI/95eh2EumkFtQTh96K0Vq7eoo7jBQNaI4W78wvaUkpg3chw2YB7gQmL
U0G9mnSA2EYdo9B3Sr44jcort24alJUIdrYtTCY1jud0er1rr0CghiUL1tJ72QXa5jB8A1M6gIAc
MTUvI8FZnsbsY5ANWkdGyC7aykfvMlgj/0ruSBZBKWqgwkZxDhi9a8y4UcdSpDFEvBtguOAR7lUv
+MJP9G+ZScjCvcUwvqgQtjNI63UFdK0LvbzxDnC5CbLvCJAkjLqOAiD7zE/n1WMrt3kikHF2lyLR
a0Wf6TxR79KMtBod4lsjgRNjRd8k4EnKO0O3hM5JZRfMbrvz8jfugSxhXlqkgDMgb2XOL1YTI0Fb
GdY7hC8aGAdm4U4Puu/lkPPs4v+T9mW7kSvHtl9EgPPwyrnmUlW1phdCUquZZHIekkl+/V1sH3ir
2XVFHx8Dhm1sd0dlMjLmWOu+KEvHbismHDAg++dLKFO96hsFQxSM1W4jGherwDovgAJtUaGbQsZM
uJW9NFL2YiZaqKfpLaPZc0uxUojJ2t5Uj4O6xnZ6R32xWY3NcRkXgAnKRahM+khq6h7Hr0buD0P0
GlX1x/c3fC/GwLgFcFMwroKhxuV0Jie1CNYJqNTvfH8voeNgiPD26Et78k6MnP9iKw5huAIkKsnC
t4WN+/OmJ5FYCjPbfy0QT/sIA/aB6WqgmJoe5X3pA5R1LaG6F/xDJrwdoPDRR10mwWnak8QYIXNw
ik2z6c4J4ovKyzcKjqmH6znw3U/3ReDi4fQa+OOrCQJFubKN4YeMPY3vv9wdfydLGti7wSuhAFhl
4Vwlq1aIpTX4cOyNDsZTU1ZgDOcrL/BOtD0j6UASEMDB3714FnWMqTTJmjF9YHE0QJxTgJTJu7Xh
+Ptq+EXOwrMSGWQuJNYBXHiYfgNnMqxfNN7k/GcsZ3df+xdxC7+nJ11WgcoRLShNdBnYTlhB3Ul+
JmsO9m+MIFjrLxe4hIcGqpyVTyBUsdkzyi9ej34iAW4BDWaIKf02+Mp2dGW7lb31JvRdFfnnlEt3
YVEqTCOH7KouT8xqa1uvsEMeMSVxvlfGu57p6zEX+m62dS/XaIMhCcQBJZv45s/KG2dqdyyXuNbq
i57VexFb/nGvC/UXpzhXY/AYwm5JuNE2gC8866AQNpCJEdVeS4zuPugvdzn/8y+5WCplUUcGHJBP
Z6OWscC+tm+49rUWdhGM7cQwepwordpTJmZ+m8o/M0v2Vz7VnbLEHzc3v40vJwGmIsZxO8jRwPWK
HCQJQfsDAm3qMHywocewIoq93vD+36Rdf0heGBOi1FEO2IzZCs8w5pKdXU201UUfvLPAI1tx6fdG
v/4Qt7ApnFWmNHb4ZIPT7AHbHGBoETVe40ixoNrZQObDSGbjYKdyW7pDKG3qler2fZ2Bh5OwiINu
y+KLckUCeAesi005ML6kUr/UTXP7/nP+jfP128CgyYK1HoxN/g7hvnxOpa8jCrbUwZ5OsJxOHmPk
lIWCaEs7jjkJ4ITsKxCmptt+p3w2B80R/5OywX2l+udXLAyqOBhTFeGseI5RkG/j3fDaq3YV5gED
2kL+Mu75YwkSq5GsqfN9Q/BvyUv4AGOIRD2dDQHZTD4I/wA8PmoIYAA2EVI/Aqrkyo3ff6f/CFwE
pf0oTq02W9VJLBza/TQ7MDnKP77/rP8fh/iPlIVBVU1GonyClAaLTnZ/RC3PAaQdCBRgUo/EW32c
81/4t0H9R+DCoM4kowIv/+cLApt2m0nA2OldyWsCA1ygK+HLXYXBWifCCgBzYAflTytklkB8KEYF
kxmleMyq2m9L+dRHheY2Y+dToQxWLnRN4OIxij1PSiJAoFz9rnaTZxDU9A8YCvcwjfugbCWve1Bi
tJnW5s7umgFQ4mDFVAcw1jKL6QE9XhbzfHaB1aFYl+wSNMYrp7srY8Z2BeqTbgGK4c/rBBWOUAJ6
6l/+t6hh0Lun+euJrvIJiMl5O3etd3fXvgKPAXuzmOEH9dN8418sD1VSJYkUpA7Mlz6ARbITg5mf
dp6VivfTLnLHE1XdmYgHs3y5nb6uwl3cGaWQv/6ChYVXuanxRkN6qoLPPN+W8GFKQML8tBqf3rvf
r5IW9k3KW9Uo099p0uu/AEJxSFs7tu4MEJp9roUb0vcC5eVUEYiFxjE2cbQ5vslBVYHS2ZyVtVi/
3mDqzR2fVk3APVOKnhlW51Hbwn8sbE4qDCkTh98yZ7qMeR04R2qW2dqWBcl1zUHfDRohTAdIGZA7
Me3zpwINVomOjDD7x8yubmC9dpJXHmNgagYlBiXvakF9fgVLGydjWhcopfOe9zKhTplg5NO8+dz4
2tV8MJ5Vp3aID5zX3q4a3O48Vxu7/OX713n3W34Ru3icKlFVNmW417qQ2w3NE+Qb2Eha2YC6N6KJ
Gh5gDVEsUC1zWcJIM32yohiQJTOnUnkB6GXp6CAV9xBkIbJrJRSJ3P/Ac9xTm69yF6/QFPquKTrI
HSat9WWrGQFHSfSAqGLs5xbJsWcQR+e65OA3M3vdRcGh6+1i6KOwL5vCsfS2WAsL7nnpmYlMQp0W
pbmlQSwIsQSJkAEJZf0Yh8Oh1530yjGLgq1+zeGfxuf4bvz8/kOvCV1YRMUq9cYCcaEtxzdBom6J
cVWW/C8Zh+b2Ogr3/xxtcd8a7QUal5CiChWMbGe0B5YU8eX7s9xTWqgSCjRAtgVu5SIeUCKmmWUf
IwDhxc6UCQHKbbZ2lLthDkjcsHcPPFTs4C9vrBPJGLc5woA34SOOgfgce82OOQWIY1r2H6D23TMB
XwUuLq80O1mVGASyFPMt1itrH7uMuqxaub67qgAk+xnIRQJs9uL6sj6lIJdIBzBSB4Y+AYvxZkja
ShB19xsBtOI3ioNuLvsE4J6XpnyGNacVCaZO2Ld6ef1eDe6f4x8RC5/QakDA0WdlEwTTFYYmlLgh
2G2vyCtnufthvpxlcWH50OktjAUEybEtd3xT822GukEW9Stp2X2l+yJqvtYvgQuizErRGUTN3cbC
BZLgxQRiy+j3G7LVNs2alt87GshlARCtzf8y5zv+Kq/JhVQ1ODLuXnGpKrpZEu2N/r2Gz/nffy2M
raMTAR+OFbrFkNHYM41pEcIUfcjtqgLiGC39qNbXrOu9YBpKh7AEdXmgWSw8t6oXZdxQDcbhOX/M
AJKV2C3mfB4ST3eHj7pxZyCaR+uR+rG/FnfeDRvmohoWvfUZ32IRi+m6MvUSxzJifFR/zcg3Cdqn
QoMkd+6eau73V3q3B/JF3HLLd5KEdgb/hrl9oIBgeNa3aPqDqZBi0ajbCg/Zhd6yS+YVwX9TP/gq
eXHLTE3irkxxULWK7amhdpmuxAz3DMhXCYvXXfWAWjNrSMjlfAOY4gNn40oZZk3E4l2PpMgkKkOE
UtR2zXaptPac52tYRnVfD7F4znGsgyCPzhLQpBq91qZb9TzPVINzIfheGe5Zw6+iFi+57rukSi3o
QjzWIeirwgQDJ0w1/q9Hmi3KF4uRRU1P+XykBisFKvZs/gXbb/rkYTXqv/uW/3lOSxdcoN9Y8RqJ
8VwmG8VQiuyqczJ/pqPM9+nb6Kah3gbdsTusbbat6cbCGWdG3VpkXvclre4o7aPEyv/CIH79YAtb
USdJVeg5JGCz3Y5UxSlxoDUEy3tagWEALLTM2CB/teuRpRUjaWHf9VaxC0F21ER0IroGf3NXDBAb
FIQVQKRdNrFMjQqNoiNd4kN9KNI6UIT6uYxl73sdv9exhwORsTovYm3+L4Tfkia8nSy0HWfKe8vX
dn1tm26FZkyByXoejDsgKqyPHt093hexC2XQOckt9FvxjJV6U6iGqwvMi+laT/lu2eLr8RYq0eSV
SkXh9/Hyo4KJ39zOgR3NQsObG04iKGdjFIWHkLr9Wd+t75fd03qMCljAAkdJRluWhQn2oqYyxw8A
hcYPXamuslatOOj7d2mB/HsGcPlr9bzLMRzLctgpQct8TUuPrGObuJPWpsVn4700vYB//7echekt
WC9j8h5HmbvHwys47We0g96VfXPXoNi1upu3drD5n38xjGKEgVXOcTBNiYE4jvhCB8YpTNbKG7j/
jf452MIAj03TKYk8X2AYPZCXCltqBDxNwwsKog4ICsk2f/pe5G/gge/ucrbTX46mSnnF1AEimZ/d
kmvkgP33qG75nu/n4k/lGamjb4AE+dG6HAh1hlNCVRsHXI0+vkCKBqJ6+f433Y2Uv37fxZtkfV5J
+XzdqNDQNwTLvr5JNgTIHSiVqLshzNc835pGLV4n7TtaoxAHI/csb2cGxWY3BcDfxMpz6qF8seLQ
7waTX064bB8IiTGJag15g8N/E19rnT2Dy4s+ICOLVZaQu3W9r/IWMZ2sA6hKml+mdkKj5NJfUICC
YnVeHtmKNzNxrTn4lSfzm6jri14VWkEVsYDELn6fZASRuYmlutWG7BwqfqO+S+jh2swxHTWLYUCl
jrbaDkzeDrgbne6yPrp+L2b5eosLu9PLVpQJ87SO1dU00PIitZMyA0Zk1rv57yRL/rnyFFYswrJ2
OEZFOxSzYspBdIhQb+4vbRAj35m23Vte2XR9PeVeefvrKRdGyDDBh5oziBS3LbiUgGywLzfsQVjd
bLub43yVtLA9jMOQ9xUkCeHcRKQ7Vtg5d9JTMVv0BLTk2iNyEOwDw+8fzDXax7t3awA7Gg0MoA8t
BxVMULAIKYERi+OZ9RFMSuvIuncNyxcZs/5+eQaTKqqyVULGrJ/VGSG1lx/QoNwMG/W9CP6b4Vf5
91n+50yLvEfKckspZ3nSSfloNj2Y7SMf6CrAG/DWi7B3H/mX0y0eBMtF3ogDpKlY6eHDGbPU7qSu
RaCzuf/rjX+RsvS+uklrbUSXSUnEYMzPjdTZpblhaWwXRWvr4Oz8/tWtKcbiBVRF2vcFKCHtrKls
GfP8qhJ+L2H+G7470kLz6ziWtS6GBC5jJ0QubDTq3IiSMBbXgHvXRC2cqdqi2JrPcd80PPWAG5Ws
J00IVLl2vj/S3UYAGPQAmQvUIRASLnyoLII8U5TRb2B+t+/APoixIynkwH0xT9YvdqxPIFxccaT3
FfDfMpdjvpamdmmjIgcq6ly11ZI3tyoxTLswlbV2yn2f/c/5lmO9RZUKvFdwvsbnGKanHlZMm10/
b3r6w/saUMI9HTRBQmSYmJhHRrTw2FFa9BjCrCANM7Z6X9nlf9XsR6cCIyIA1wID4eKDTTQ3aak1
eL1oLgJ55SQKthTb+TMKhEZQ+0NoDmuh+52qCchkROSS/6I8XbzlfhDyyVTRC5t5XGRHstsf82g+
iAl+rDXA73wwXJ8Gthhwmt8hNhcIlduyASQVFlkfDH/agRptP2A4bF61WGud/v29IAy0TmhaYGTx
L7Zvw2yGNpchrBPSQywgyjLWGLb+VvZZBNwVBhhkpHGLu9PlKVUthmlFIK5E1WtR7TK1XjF9d2UA
MnPm49Xnhuyf/qrkldY3Lb4P7Yxj1NQeEHYJAArWCCL/tuk4yxc5C8/BraFK1Qlyikly1SHxgBLr
mxPwE09U2g/6ZsU4/R0n/ilvcXfJwPuRz+cCmdO28qNNjO3ieYKdeLG7BhUwP5w/rfufwhb+o26H
Oo4aCEux7aKEM3QScNlXoZPuqtwM6yxCGaS/KjOsTwUKRjTUwePkkUniTyGSfnx/b/dFmNpMAwUm
tCX4gDIge9dHtOOi9icxK6ekz/8nAcvWAbD5iT4ZEFDImisgiqiKj+8l3NVoE9isoHIDPLW6+BhC
IldiG0GC2iXOFPlNAybKtHK/lwJqwr/iZgyyA6cXME//qsgtfLoxMZ5HVWHZQ18a6rM+cLEwwb1W
dcZ7QbVO2gkRWMvCkct69zYQo20O01TI/ZtIRR6/SxoHI409mp0wnbuKFegtxF0RuYSDFgpwGgYN
o7EGo4A81ZqtyonAQkBea7rdMDAjBr3Vs7emFUfJZcwsXoph6PYi7+pzg37dAQOD/GebAIHP7iqh
7R2siipuKlOQ6KWAKTdsAYAGzaHpWzN6ja1UcpWuUS9VmUPH5GHoSQgIVHGjd1zmuyqibXUw1Tyj
niaK8fQigtvwrMdllL9U2aCSYIzTQdygV46hilbtwtFK6IMuzR+j0ZSeBXQiHEU9I2+6xE5iFTz1
lpFgF45LWulGkTVtIwEUpjyeanjBPO3rKwd1lMeVtrJB8QByZ0vuH3I29BBhCSFVFGGntoy85KVB
AbxT6QdD68ujzrTiFcs4THO6SkvsBhsQL5gDyfcT8L2DuO3YS1vy7GIJuuJzDIicVQI6+5prNFTj
cdtY0ZnGcudIY4E9doFJnjYIlqNp+XkqKs0Zingj5MJH3udhXMbSVpoUxYnrPPXqKLtJTXquSfVi
dqNlT0LcHKMsP3JRO2Zts5NylTlJNsY2gBIfKGy7GmF4X6vjDWdkL+r0Uous3TVKlXhVBZB6S5wS
r5Fbadcz3XIQkkk7PTLEPcAUdV/LFTnUrI7acFilzyoZzHRK9h4xVrmcVrLDzBgZOdq7Bz0y4xup
DbSLRb4ZNYIdXi1+m5LiYrKYueIgwj/3ReuoxZQ6PR0TO2szn8WT7uai0fsTEXMUUJGhZarUOCoj
yR64uJYT49+TZb6qjVn5tKwC8A+jqDuBL47wCkQVo0TPACL3koIaJ8CbvyVxCqdTZZE98eEkd+OH
KhHrRlnPD5bBknOpqkD1KJJPSRwqx1DYi5zJl8Ic9+Wkl07NLCfj6IuxDvPgHXHHStvVGc09DZ1L
x1CbT3S0ZbezMj+Z0k0/ype4NF/6AlgutaJogO6VrUMbq6mbSZVuxxy8uUIv77Vh8LoJX2lUr7Ek
2wbYC9ru2MY+mcgTGB2xXsaGkBWCMyp7MtYXZRB9oVZCAuLXdKh83pWByDAGHOEJmlNYAZETQykn
sx3dfrxmIqaurOpYKYlbWYkrK6jS1B9AxPSirPZqw6fgbiYKwBu0/MMi/JkWyT5myk8hz3yjjXd1
OpyNlosO8rKwwEVVogYQjYbhGAwTqllN7W5IShtIWM91be1lHj2WBT1OShaWMtlpsX62evXWRsl2
mKaTPmU/U3n0BV7d+iQ6xrpx7YGeS0x0WWvqcF3whtg4iZHuSlnrdvW4r7N2l7H8U6SIJesj7fyk
cvj42VuPLJNsWbVR/p4sO3+n5sNUOKAqbjLfHO0c2bHyHNd+mryYOTBcemc6V+ZZfpfOHBjxEagE
fOVDIj804k7Wa/MuTTCLbq6Dc7AAm9wzuakXQC8iRi/e2vhRlSZY/IsCwjeRuMN4jmXXyl1L8WOo
V25jOEcyDvRHdKrVmW7vqS/sBOGOaYYC3Y6xywBmhWr8VXqEFbJZloEC4FEhm7K79ZgVVQTwHOhI
rfPJFhLMDwiCPYz4RlaW/sAg7aEQijeQfLiw19go7i4yr54AYuUI7Np2KTgZPC5GDyXw9Y2xsIfW
eBBYYpOanQpgSoLayIuJ5Igq0CQrV3hTCoypqYCUDjLMCzwpKKm1lpdU/vBcsItU7tChIakT7zDn
lAlbqXnI4uNIMC6M5PwwWU6Z5LZlen3rZAIweMAv9AiEMpjENgVJjWS4CkTq9YFlwCmIBr+32FVq
nkmERjAhB2BcuEX6VhhtIJBnVcY2nvYkGNSGEUAG275nxkGebkSrHVE8yUkTCACQT+0696IkLFiI
jthYbhTDa1NHBRYU7HCp1J6ZcHQlnKGUnUaJbMMoQTsYsOiHXn9Aw8X+J41fSkuw4faSKgHJ2BOZ
LHeMrr2GoSppcsFHbABUcYAlwsi7eFHq7aRv8EGlndo5Vua2fWBofpE/Tdhv1fug0/xOLjGQ/5mz
kGhBBfNBA6W7DthQRh1WvNXTpq6OBJVv7hItLKybxGDf6CEZQu2JFL6WZW7TJhuJwiR6XVGAWtql
iJzNzyY5iG0Y9w5mzbBNj5ntQALga/XcU7ceW4cjp5MNT+LvFnGs/KlE89M61iyYMAoYHaGG2adG
94Nm55WHy086p0vP2GnRE0z177JhX+jbqLDTi4ghV3DU54FluEjbqmIzUK9B8j1i3UzpbKtxesse
o1ciuiTaAWpD6MJc2ZaGOzQXmTjVdTC8rgksxu3o2A5B3F8zlKpKf3wngtdY5yh2a6xpkyAybGnY
TtQuDk0KCk7RySuXvhBpm14qIMzA/xxMKUgzf57Kk/14R9AlATVnd2BweUaIemkqOIT5PQ1q9H2J
Y9K9DkSF2OluYrfXqG8hm7aORXysRU8pbSgvk4+R6EngFO5dte+cCI9aFhyzv45P2Lqz89zj5SEH
BnV8zNODSjZCAzvkJpHhtGrYC642nHhL3ZZtuxghge7FSP9yjAajHF3Rx1oLR9x8day7bZNhOhum
onPa7ooBrW54GIzbKG/SLgBZWp27grkpSwBOkKCuiD1ZJwERgbgrs0OcB4J5iqxjwn9YzSFXgkbb
aFALkj1H8Y9e8lMCM+zK4B8XN1bau6iWgRwt1eWgkOyCHc06t2OYx0OqPzPNx+VExs+WeIUGhHdX
RsmZnxVoGwmn7DlpRacXfiYIytKfHEUWwcN8iiNlrzLdJL/iq8x/WYodTw6IQ83ssa93IBMddUdO
g673QYZV3QjxWDtCQ54AyyZoDp7zdJ2v3dy1SVhiLt2CfsWhTs70sy09AYha1bVIfJYGzQ8d/wuZ
G/QzTXZK6iUmZjH3kf460UBKtnJ8pDfQL7QAc4hDkz1VPRL+wTU+SXcqTE9S7Vx4aJq3MfEM4uD/
WVSuxo4oq3RwPk9YXBEAOhGZG0m36Ugw0xZydhtjxW2LDdGuRn3JpgA0RuBnpYkjFa/FuEuVfaN9
4ODdsDFROS4y14qjkPWXUc9dVfNkGM3W6VmK2bKNwkK0521jDGrsGdc7GYx+ch8I5VHGSwaZtWJB
QVvsjZ84+cURY4M/hz/1g+qzKTSw/AJWUVWX7UghjhbhCoKIHEcKtkDgSKmx2+l20T1iRNWu8uPQ
1o5iPJnGpTJh4Q4gI0NYZhReDK+kwJMJ5nVI9ma0wXSMnRhhWriyxL2xCXJMsWpZESIAdY34F0+u
mXBtxMRTatwLwtnqININ8PrNt8n6RWjrGlbh6Q2Ki5kDsxnHDzRXQLh0gVGJgHxDEuzn7Zs0IMDW
MI4Fc/Bf8nJrFruk9+PuI+s+6iRg6SZtdprgicNRkQJ8SFFBHvOi94cBAChovZqiq1Xn3HpTTLfk
pzRH3MS5bfLTaJgID4Ost7zMLJwkzc+W0roJFqGS9lqYtWuOWdimt7TPAjP7HJSfZY0fKWaxXwjv
tXhLy0dpeJ+qJCTTCBOLj2EJR1HSzt0APnOWXjBB5GhFrdtcQZNJqfpDJMZeLUq7aspDNZJshf9S
Uri9SXOBoOfVkvTaKdxPRsVjNRxhVtlFht1jCbnHMF415daOWykW/bp8L+AV9MsAC95MbiWcZH7U
NJ/21xgIWjIiq2ybNh5JTmzyLHqGcsi9Z41HUuILHkfA7vBuW1hhl3uNvtHFzWDl/ti90MkTMQqO
71akFoLITcT9qvFKLXVVg4BpUrFV+sPCzkjbb3O8JvVZTYWQyN7IKMI4nyqyZwq6l1h+np+0OgB7
b4qnrslPqXIisANi3LsojeLzbgW0VZQKHASYco/zyEEyIkRePzyYSNTiN1V9laJbEmnQRMlmzXUO
PzDEPYKfR8RMTk4lJy8FuwE869yQbT8NsQbJM+IKxW96v+z2XHR5gzkopJ9kwlVjZQButpj2hbGj
zKumk1Vfs7TB+GvYiMAZ4a+S6nRT6aT0iTWeJWOYrttQxUmLhy65NdzDyr+ObEB1TP6z5EGpOn3p
DfRR7FggSvsaPyGbYresTla6q2Epu10HUkbSHAS0xqTHgjtZ2bglrrLH+ldhoNcqz0bU3HMzgQ6l
fmOKPu3MEOv+eLs1FmT2VuePFSYzxi2fXhL1KHIRO5eOIrhZnKGHGeKUiJNdkTrxtJfpbZJ8RfQz
eEPEhok7Z3xc2EjlIda3Vu1WUnpIy9jJ5mB0x6IL615FCBHSPrSmtxZeJP/gbKNP3Immxq0r3GVp
m0h/CpB7VGV0I8IIfvjBFWp25Ea5tfTakUv8XbEtABKBw3IzU0TqdwUghN3o1cMEuAZ7wiiGa4kn
QbIcczSuclfaZQxbYHp58tlOAfh3EGh7CbooPSDF3mLjicd71p+N8YO1V11z6+SZ6prHxGNZ7ox2
a1mnoThn1WtSczeyHF3Y96ZTmKEpVLbAArhePO9C/8ynDAurWLekXl7taxLbM3fNr9a6NcknLy9j
t1PkZ2E4qMWBavsa0Zv6rkPYJins7pHoblw4A0gSzCtqHlJ6LVsQlrk9IFiNWtjGYxv0Sf5gtUIg
Az5fKdEHPSv9W4dyaBclNmsHj5GPIQOxkFfnz1YUCkiTjQcTCX2kF9ASDTHEc6o5Ndy15YgXKXpM
uSeexXhrlV712BNbK/a9ha1GDSGHgz+MwCLzJ+7HjjZtaG8L4Cx4kNljw3ZGP8+iVi85AbbwDEtx
zfXN9ILopSOhesyPFBEoRYy7gedvc8CMZcivMOJWAlp6P8jbQXa55hvazsoC6Hys/MAPyEYXYRXR
z4iham2bo3DTijeZAoidwiU1z9KARMtWAez/mVHH4O8GkP1Lu+7nCOOiX3TUILrQktz4lwg0SmAs
5Pv2XdOdetcpcPbgp+fQVxPEqdQRP+HiM199meGX9B3DUvxwmlKfzy0OeQtkRE3zIuqK8lavz9YT
3KGI5O6RfGCKroOBrRyUql7Kx0EMTDQQNEA5A39Me7TwhCJYE3Bt21TzlKcejoo7GLvPNkbkWx9T
4g5wCcOmMn1xk7xMgRXZlroR5NAQ7cbs7QYUXsDARi5jk/FW8LAKZwg8ZOlBAQ3ckTJseCB0QXWT
c+CQI840bJyXIKm4Du8D9omA8xJd5OaqjxflOe0xxdvS5xRAxcTJVKdJXG2X99hMxkV1n2Puq8Ox
TnzxkhgulHxEhtLnnvGR/US7GiyUJ0w7x9FxQkCOKM4IMSWjxQFyQN0zEbJH+3FXYtlE2imSncjb
VPDz0hWSx1TesSp2jcQxzuaP5CT2tpVvOtHhSlindnwGfZjZO3kfipuoOxnvSZBy18BTeK4TW95X
pTOkPkzwD5E7zZOQhHl5Kl80zR5+0g5g0/jjsgvbAAKNrLb5p/SQnyuQyPd2SzcNCjflXj0g71ID
DfNm/sQejXJXmY4abwu3zOzmNJm+fptyN28f6EeOaQrUDORA4LPgqQM5PPaXJ2CQHVBPNahbGeey
21HrZojPBCC4EaqL/pR+loKT6g7qclqJnOKp4g/1pv/ojrn10DNneIpE5KVeQlVPQfCO7js5MMUR
9h3H8p6CASN43LeROqR0CizXAVTtqYJPY1inVn61aBY0n/RQ7ln8ewh7nqPXYJRNV9I9aWfutW3/
MzkQ1LmmXSZ5ghQYashbR1ROzTP0k32WkjMMgE8TtxHdRFbqDNGRkCCdjpV+SaaTUt9G07W0ixyl
Tr01kAPnHjykyYOWhwAQkSQ/SV4aC3QTtwG9M7W/IInpIrB3TuCc92IFfwhetQ+yDJslxdborqJ+
NVLuly2Ag4vnEbO2pnCpJEetbHRj8NU+mhLQ9lHnxck5Uj+IcaOJ3b313UYRN9OI0P2HFh84MKml
M5k82YLldWsMgFZYf4qdKK6wcrUb4w2qcqbDjZeuAZAb2MOQICBH3jcwEaOTIXVyVYT2dg9TfRZ/
qRj8KhwTU1Zns7al1mHPbI9SjfyLwRJext4Zzsnw0HMHxYOOB2DMHLYW8mgfWSmm/iPi4mubEuiX
wyxBbhgOAHeECqS1S64KfsDoi49xhfrcie+ADQiEqT1+EeJ2uQfhi18i60L7cVfcilMkbErYH7XY
T1uyq6g3zCNRLHPad36QUDvDhwaXeuOYbJM/o6YhPUW3XLbBuVhtBCNobvkI/2Ybu1r4RR4bHUR5
gQ4fPR7VMzBJq5DKriA9IEFs/Ul+FPMdMuHsPACX7Ade1+RVpwSqE0m7Zl8o1+l5PJj0w4j3Q+mV
bI9iE6j4ZLB+JBdtdPLkCGipOsVHqIMSgHkcxtyri2CUtoq+jw7kGd+6kWyk9HNQha18rm4qZIUW
Ygpgw8CUWV5Owc6zadNAA33IWX9NTQ9xe4FUfvAQMUd6SK5kALB6ogf8FbWLqXKaIyjHxirEjDuq
j1oXNNXD0P8imls8RLKdmYCzk1089Mi6qREiOFQPgvJjIk4Ej4rsHkxyHzz6ibpM1r5iJ24EJx9s
Me7pJQ7B5Z4JwfDU4VsPx04DYVFI4QcGYccQc8HpNXSnix+iCK+DcNml2mQ3NzQ9auXIUCRg5wkY
c9P/Y+zLmmOF0Sz/SkW9U80iAero6ocEck/b6d1+Iex7fcUqCSRA4tfPyeqema7piZh5uTccXjIT
hPSd5TtfYeu88nIHegLJz0Ghf1tsDOoAsBg0KPTAsf9OQtB28dE/AsaKX8u3xokqdvNVWIhO0X7M
TLcxPwtmlavNNN5W7XrfTw8Qr9OrxaeMwdHEmP1CM0SrgC6c8qR/7e+93wLX/qOtUIyIk2IXP35O
OrAN6n6ZD8NOjEXwHd0ZTL3G4YhJNWGwhZhm+Endx2eGwgWI/xH3O4ZlYjiseZTuBCDoPctbvYMm
oQMUykdz6FRevnYesqhEsC/TLd4YafYeKYCB4hTPaEGTYv64lYTsJTrjdOu/VmgG/qZcc2pB1m7c
o18WvffQeBfwACjhIr0NxCkRD3WfdcfqEg3vSfrlj1sicZs4lp8GHZa1Dfp03ybw+/oQ34unstuH
Lx3dcYTetk8lBu1+IwgUHFzY5zEOY97vNaoE5WFTcw0ubIa6ioG7ZzhmeB1ksrzDxqcWMHAb4ye5
iz5cdOzphw9ECe18fY1cd+yrYe/WT99hyBRulu/liLfa0hVgXAwFlBbwmWD56kev+0EKzGby5W7l
IIZInZXxiNQgDBjVE9jYIl5vQ2Pt1rmwKFmCG7wn9VHMX55N79O4OSxwgXWyeUg9d4ycl0ceZhcH
dCOT8JwO7/X6akHnluB0TLC+TP13QkCfE2SC8se4rjYMpzy6DTalk7s5na+hejdNmDkWPkO6AGPX
Pa7pt8PQ43/Mp0LDIRzgWbSOmfU/g/kAVNejNSx6LaMHad9EfayGp7bedex5kviPf3jqwV+PbXIG
9sqDGclozZXzLfdcJhacN2dPSIy4IpsRNQI6XvrxoVGXIPbABT6x8oM2V6f3qb4Pu7uFPzpXsOku
xSgj3SEHc+AX7fUFgblZiY9IPE3+t0Dfe4TRC+Ux9d9KFLbj8EA12Zg+zOTyqcrhYs2bRQW7tCL3
PZEFeHDmdiki7zMx96Y72GQfpunb7DfbAQs9GNimDcDMPQZoHQyXE3NvgtF9Mj0ZBqRT5YoeGoLl
+qfFPQnuO/EiEBQcHfg8HyX2fNN3eVKiMMFpSiwcfT5OdlzY+sMmvwbF31LsNGX0wTpgPl/sMY0n
60YExPZ2z3EacIKJSr0oFDDPmqQHwsy+atNNiVrZ4PpqJGWKCiJ++MxZ8tyh1Bqicku6O2+8n8jJ
ju9T/bw4Wwj/riwpEu3fJRIlpDYviWsKC02oaQGO+ibzp0vD4EsFwnFooKjdSyfhj7WPo9gucbgV
U3cgM8aNz6BGEMim+vm+weGC8btbji27Jm5blx+MdkcaAK5oBKUDCyFlGA8uCIO5wYbPzccIdxcG
HB3ZIkDTAGx0UX9UoIMNYuMJjkffIxnC4TaiRvRmLe/a9sUFv6nrHzHjI2+HUy/Pa/cnrRwerHaj
gGRj6h2o522DTu1GTi6h0lgo+DDja9hcJuwyXRlsdSK3XZRsSCePa7Cc0/haxfjjaB4yTX8TVLax
W7Jo2oeLytEom9MYo2zdF4nwmEL1ciAbWYuoMnAnrX+qJuCl3nvS3h+wo+2tXOZuS/w/Ua83su23
UdnuXVCf4sYdxIRN34FxAq+hG7wZWe+DasoCaLyu/e67LuuSJDNIv5jRvWfDczeZJou6ezA7HICy
HuZPU2roofawNsdaYTA6uKx6muuCMr7FgN+iSqbMruDKY9wL6QEJlmhGRaucUgeZorF+8EecbP1Z
3MhaCenDqyos4Wc3T/sF1ruFw8MVsp0F6AtLDJ6E2U+xrZpx9InPuj65FlMVY74hC+bWDY9h+ioG
CL/mlVb9blLxPlkgaUXvS6zvlhbWbXZrwvZkARnLyWs0nQO67+tHCayD+z+QE+OX2u09ft+wMded
PgtAx0CbAjevjGjWgYac+2rvt6+mjvZ9Ir+kDo4xAIdtsHSH9pfv6vNoTREmzYc/TYXWwUM3Rdcl
1Hex8Z8mlhQsudRNmNdNBF8r5uuSFjREuKLi64PubOv4ODcyp8ZMezOZX6bSKgtk9wd34ZEaCTzm
k1c/WA5hD0mKcsx39PhWGw9kMHYm7T+Gvf+omb1ECkM+ZAO5A00Dbsmn5I9J1PPcVhnaJO6MwRbU
qHTTJ2dVrUe/RlP3FC3Z5GhOITygNJUYVdjIcMd5g5IDWpcIfisRbruhyTyQKzNcDxaiX0URKN/T
E8UZ4IL3Weu7IdZglbpCCZNHHAoJxgmnzm7aGZiqhl41QMFZccxOXdEu2I3LcZ/y7sTwKKVKZ2PC
i0ogDC3aDfZ5QdmfQBtcyX0wI2AHpaxy+EV6F4izDBXmYixFg0Hxsxgy6q0bzH/e9MuH0Vewhpa0
WQliFUICxNoh3K7tm8+vVZn3fT5jqEa9h3ZXuVPHPocVxFoWgISEQDV3L2G0ZSKfxiyBJ25FnVZ0
ICT7LKK7urmE3iEZDpV+FhwXcWtwdOhD4+dLcOD2siIzhwNuAGSkbzq6ev1VSJ21yz3qoRTpKBTi
or9XYbNp10+00CL29IvFv6r0ldwwN7ny8WuxuwF1v24oDnJgeWQZRXfJeByijzi2WQ2OV/0JtclD
fk3dLhYvDEX8OnTo9s3BlkVAeuJ5AVNchTjYFVj5POXH2Puc028QhMKew/V+AYvp3jxxSKEsNrD7
THZDx5NBgLY5VbiXEhjV6+7b+JOhcu8+Kbss4Y5OBWE6i5GY5f8u3TlgfzSkGgL7bxt8rsl9Jd4t
qLgI2OR1DX6Hwy/ogUaZIk2zsOVFiQAcLiBYAulX9CR9PEnyKxrvIYEm9edkzjo6lWILmKKa3wo6
WVK+xqzbB6CKFNj4lQA7g+nrsL1eqmhvgm+JysLqp7bJUgKwMeYJhsIAHofptYEWMiavHJVR7V8M
3O3DlkQfXgopD1xz5BU2CE9jjWIWwdYVJsVeR8B1RPpG6euMVS5bkIb2maSQTBiDaalAB3fh5CNW
SApdjwo/H8cJ+iAq7BTMXbJtYBLiYwXIUGcGWl3l5gJa/+tE+lwnoPxtu+EJuipRlPd+lHu4y9ZA
KMFVd7gs6dBd+iDOBWpXE9ODQirTUPsP1fx7xrFFMQnegwxfKVUEpdz0jd4gAyKaH9x8gr1jk3R/
pvBpTa/1uhuGE9JCijQ58+SQsoc+vY7uIYYRaG3OrQeFESwauxVxL2w69thuy0TtpUiyKiZ3VvP7
YJl4Ni/puelgnffmzzkYtlx5z8mA8DhAxbodP2Mfeib4DpJetUSUPnE7pHKchU92CnSxE8ExCVLI
2LJIwe4OFYabwVKb9u5XV1X5GOM8cf2hpOwdJrHdWLdlvlYPiBbJhcc36TxBjNCHZEatHJE8ws29
vQ0G1wITfmagKvs2KSIqUQ5MkMq/l1HnzQ0BadwnL9yO8Q8BqVOHCEqof5YwerQC66ecQOjfUD/f
82B6GUD9TF50EEF311l6YVW0syvo/WG5W/o7OnjbyquPsweyduQRhiiFmRDoVVT24ENb0jTIxrgG
xYdHpbdyQyGLYLrzwQ0Y4lars28+bm+ymiFRTb8I+5CzvIQl+GOHip4Kt5tcc19hjVsfoa/Qe+YJ
+1Ws9jYV2wkGCx7gSGjTPJ2wl4INGyAqwCS/96Eszc24nf1448/dz1jqXSARd5LWb97SZbaPIUxX
uy6eYGmCO4klOybHB+19y+XH17A2VFDFvOqSdFXWz+YuqCGLLG+V7PZ85MiUk59mrd9u60319ZgH
i9yNcDiEMDR0GJ3aQI+P1YZjoqxjFwcXwxz0B+1hBsg0HTsiLwnqjxlmC7JEx3JGdrCY8tKmL6uu
n00jjjV0oaatChPMRSu9GwZ55umb05/OpWBDtb9DiZdT1xZu9Q6k0fU2XEC9rgMkFW/EQm6q+URm
lLCKyAO6248Yp/HmTR9hDSHW9Ne4bt5i8BbVBERQhwtMJgTRX+B27AjjURu/+Cs506a6SBeBbsRa
X9PXerR3SXBzh0De9DU25WFbjvY0B+mt4Pqoo+QKT+GZpgrsodoFfMyJH34aVb/58O9pVmadw42k
Ih/mHrrCANZeHpoIkqVczV0ajvddWObltL60HuwlZi6P3YCxeDgD8sDzn0tlcuunZwwGOVWjeFir
dlsJeXb4rP0EsDIR8OHDIV0+qxo0CAWekl2dafDB0TT+Yn19tNg2PIhXnU0PbPndecPBUIDqVMU/
Suik4L5cN2bk0G/Eh23brV6glY9+9+oAMfAhZryisnQnB5VRHIBL1z+2es2cPVBX5fP6pOY7Iv+o
ctpUbC5wR+R8N87PFrEeMH1K1F5edEdBWoJ9wTh4PbwGmFkXpVlpmyyAQIdYr02iFMwIR2OfWt4W
2EnWej5IwKM5ZWiz5mCxdm0LXucJQf7ZEuyRopxJi5NvxkDWIM2qaLrTFAY1Ys7t8Oixjykc92W5
k/1lGE91SOD9MbDK+blqPgaQ5OVy5fGTQCFb999khZvjJPmWQK0BapvhlPQcclphumxxGM/XGWS7
Jyc4JC9h9c441kCsoJFls7cNx1+SfAi6b0fseX6Y0VsL9fhig7t5JUVpYSNDYQQASptkW5l5y8YD
XfPWyIxJnffquwYJIQDed5B3DDhZi0mCC1Z7rA5p+BW6zLBiBI8f1b95eeqmd4smX1AMWp96brKm
jDcMfKG9UHAcPRLukD03TTh/0sfEx11dgSuecZivMz+R5TnkMfAchjDzKENpnDYPo2/zQcjMRw3E
wBLEsfcQpFcF4TEArDM3C0NLd/OMofcRnIlFEyGqkMBpCNHWhDAbbOd6yI33sshLV2N/H3YMkGNe
rgFsNS0oqaQr0BWRzzAJOv3oyggM97BdfQjs7ozsph2etk0A7rnrDz1rjhWFqwV+S9cCjD2UFgMq
sVRace5NVXguysvl3sMi8usmZ/bZTgfgoI2zKPBgN1lpe9+M9UG0SNptujsrO4RVXUC3K4O8OmeO
HW8PEkZSLDlIlCBR5bVJa+Aa0CYT9toLgDDMkgh/aHYAgYU/4DZEuzb6mhnmPIJCxqS9AUnCfttm
gvvZPMFuJESuajg25z90xbPV9Xu4wy8h0dcQWkAUoKEkxgGNme3OOtQBcMMpcUXQ/Elq/bmuaeEY
28BsszEg4T1aNM2vYDgk8Jxh7EqmoCPPkbmzBuM7EZlE9bodGQZbtOFJyQiuWHTPagfhz2zxsQ9D
CFPggnklDFHLGl4ohgFfK+zRt9Pb+QgphEe+8d5oZXIYLjK/AyDDRU1bKAEgMFVrXylGaVe48nO9
nyDvGh7B3ApJMP5ivt2ZDqQ13DNTSPL05g6bYHEC6WJi+PgGMPMc2naSl/AKMAeJFUcyph2dfT7u
RPVto+XULiCASx+Z0367H2BALGG8G+Mo0z3F3CgktJk5C5cEBC5Ite5aojvMm9fsBhqnpQIuuNoV
rpEeXmRxLvsuS5L2HOkkbxJ09PvfKQUVUkQsXy2MPwYVssY8J2+ruMulR+5Xb7g0abxtbLSJcWEp
IP3swrdqdlmKvwzx0RMNbIdJIcHF+uZ9jLo8WpHSCUHNrVCX76pozQbYnzho4QCYqOvKfSIpfHhV
UEw22BhJT4gShdVz2Ts49ZBLhNGC9kRxXEQQXEbwVK0scH5C806gK6R4bbhnMRDwtplG9GfE5DB+
RYPcozWwcZrkMsIcmFRDQXA79GD2IFpttMUeMnYqU0n403f9sOedeGRr629ZzHdBD54Zja1fnHmP
Zpm/ZoJl0WO8diERXHTX9Z7Ye2toihikn+5Rjs2NQrUUHnSAg4ql8xam9y53gNFt4MHDnjjU9xg/
vqlqnB56xCeZesryeAwljJ5TlwnYi8rReyzlhCpgCH/3xgcqnsY/ZCLfboLO4LzxM/UVUN3Kz2EX
4PgfYx/mCpjQGF8fbBXcp0l110r/3YxsP2j9tBBQtjPIOttJaIoQ66lKbzY8tktChXYxLX4HEqQQ
4gOAssspLBBbfS/1HGYc9yGba3lE9gRQ2jJ6G5PAFeji+oTMgXMT2iMdEnjgMTUjczO9oFnjZpwD
egy54Ts8nnVugqTMQtq7TWIht8dS3A/9Em54ut6ZJv6GPOUA9sPzYKB9VkY80kWNuR/hRYYARvx+
/VIsfE/Xai/7qtxoTz2KuX8BUwYBV7FNKuRelMu3z8pfySALwULI3bAGsRotmIt4orG4xMMCMrS+
X0r9NNTmawAEVZy+jwu5r2d6JzSch0H/XFL5bCp6bOKSFAam86aB6wt+sws3AzywtzN65C6rSIPn
KRp3kQNRhobJIqAQlbumu1YzjFJDnWRcNHCKmC9SgSAL0nbnOXVaMO4U5md4rpOQPA+pvlkrErah
SXUlui9aG+/DUd+1Htm7vtubxcO5ukjwUx6NIWQEr23F94kNfuZWu0M/LT30Pn4LM6xwjjbtUzz1
9yROAEJLVOIDbUG78/pLeApzmUgTQ4AgAkY99Yj8ng7q8zrC6WMf1DKDM8N0zVLfjRo1RTrO906Q
Jmv67sVOE0yrsBCnw/grjbs7gh4NdBM9SiEe0IEB3A+3kECiYLBguQ9DkpPYf1lAReXriD2uq1c8
6za4J21tjm3TlVvreQPAyHJWhuAPK7UbxNqWGWg6CF66Bpqc9LkbA7C9fXf0Kb9OPnuYJuwO4Tz8
8fuJ5JirGRUjiX8tGCAD953lr00Nxj0b1jR+FByETkrUy6gtf2oA9B6474u4MHJed74oARgdGMs3
whIKPmGAOBFGvrmsS9zIA4JqMV6D2PiKPAr7vEoM3eAOd29R/po7iQoZsAnRJRRCQJ+6Dz+uw0PA
+/Rhqll49pYI/myWtlXuJYK9qpGN9i1pkfRzA+eeGiDBND7s15t6Hjqyx+aQ1N9hzCfMDBMjZUVV
NZiPiNGlWBvYy0Xg/HLflcKHAKcAgmCoiZrvoa97iANrrU666+wBsS5sSxR2RFuCQ10iEd8vrITl
qV+mN1dBIxirBoJFkFZbD6Ar1xU2hNKL/Gffm9vnhUt1wFJYsykMuuPsHC1UY9muQuzOPqXjip4S
V2FHlS5rhhTFEgws7qRGOudq0oguSjDwfQ9zX7tnoOgKNXZIa45vpFva+3vGhhQnWzjsXETU1l99
+4i1AOY/YfNelSu4rMZWBY2q9DpDPMAzBHabNR0pQheXsMOaVzJ1oAldXeVoPwE4wHQBdNF4hyGW
Zd7FvyivtrSH6I4Ojw4+66khYNcI+UmW/iOSyFi0cArzFryIPg8l6rR1UJcYuv7UId2si5ZfvCQP
JmiupPef0nJFIJTApMNetD487tPRQ9ADSuY2RmwnSOF+Qg1sBoEiklD4NPH2hlh8zwH/YTz+ENr+
CVo2ZQ2dESaEZpVgE7cRHIFIAk2ad4seVajdeqHqWtU1QYhvYiZxKEe4tUHX+O0Pes79+ID2/Qpt
HuPoOCvoKBdkNupbgWn91oxHUNcoaacFZq+w69vqzltpKR8aHpeAy6UuE/kcqRgQW07eQo6iTRPU
tTCSj5lnql4X6bCQdDf6yRpuK43s/buhF2yC34EwnDopBW2ZLtzrJ1BNlWK7FoOoHf50gD6FMlTQ
7Vk1w8ESJjL+WRcUybtOD2m8p2q6HVkm9DR0FDF3sJ/Ibs4XV8OQjZ+G9lRyLXG0y97Ou77iS3lo
q3YZMunJmJ/CdeovdZyK6sJStwZPESdJiIaaEnWTROIgBJuatOLgU1ku8P0ouKTqYF6Xop5dV56j
kMyYyzB76/KYtgRsYENH7JNDZyK5jXSryGHBh0DxFvGaPlaJCaDENC5wu3oal+SPrAZwlw16stBp
IUwwHWSE0NCsiZjGIqJgXLeaq7g/u6YfEbHduKgrMLtnZttZiwBlcrzEquAGjBeqay8a32u6iPEU
RmWHTprW41UJa7eGLaD0p85uhR+VQ4as0wnyERglbBbRyHRByNAmx8iKsT/JPkLnmcBxO1lfSzxf
bF7OZIixh2hMNQngUUlBCK6lJsgo6mehYF5pYQFYaU/UEeHcrswb4CHosanfNmyv4mVcH/DE2hoY
8BbamQwxmPc16uOgKJMIPQau1RTYJ/KCdBegrPIzLlv2ewKlDpqwgkK1MdiM7L4F4B/hxK44hbaj
WZs73VidV624sXYqWF5TVOYb7quRFO04Ld9lQlToo2bXqXzyOVrkHqeG+ea51Ij5vgZjBJ4JY5mG
4Xc6GwtUhXNL7SuNfqPD3E9wI7QOUCZPOiV6PL3SmrxaKpjYZydX2BPEmHgBEIVz8WFJRrPAdFmp
m61YoPcQoQIa2TdIWPGvoRUWpnMZanzOMADkXfth7aDmEplsTQ/q6zTSjqichDMuP94abV8GkfbP
WstKHBLrwmEvqWr0wcyqSc/16mFvjCFziicxhx40pJ440FesCr09FyDKdqkguinalEnI5UtApodS
pio5SUVAO/C2x79SjcJ/lM04Ym5pifDTTJedZscWa4cWJuGQICCuTOifTzrSextfJzz49JIJ0uht
2Ma4oy0ZviiBJ9PErTT5YNUK8w44P/pRmjS046Yc6Do9k9VDQFhIoHCuJqKIYkqlP5yW9aYalnUo
9XvTTWS5D3Be3i1BZO/FwnwHM1Nq+HbR3EQvHoXwU3Dh9+O578senNkilw+99AsabtMuTiBVttDa
KTrmOKY02BiTmOYh5HB7l2aMd0kjK7hKAjID4a0QDNOwCaFTDMtaw1fJo1ftc3dvJ1q+tivq1V24
jDLd+2tbP+m+qee7wN34bIcmR28jh7JBPrGHbTGbbg8Ysvjj2C9o6Gj3gt7MFY7ArpvQY4HZqemh
xISHLW0mipTA2pdPaIOloOQTio8SogaK8pp2/LuUegyyYPR9moPOcekFofXytUb3Hj2rqQ74O/F6
G29Rfi8gatCfOmdS1mo4YDvCpGCrCJxujImgfSHLCBfOIBu0L/q9HGHdwPpvC9vPrCysLlV44k1N
hx2VZiDFPHvyg80CZ6Ndh6S5sFlFyCNT6ATIlhrKqp0pwJPQLU6TlKkWoignojxKERA4L4Jo9QGy
bT0Upc9aOCOicu32VgKPwVbdxFDxFanSbBkIOKpe2wDQdLLdsu3SoBxyUsvWvo+2i9gmKlO0MbTo
3wRzUUpES5W04c1+CsYO/egNAMTelOI0aG/ZqUYsew6jvNnxttHe1iOjpNu+DGIORomDmQVdpNv6
iMa1ptpT20gFdV9AJtOWaI16B8XXjoXat/s+0MCugYjq8ZHUeBFsAWMDzihol+qlniVFf1kwo/Ip
RLmWSPVLInCbk0bFfEoqi25gnJBetx/XFn60au69aWtLN3pHISKewsPQEwxqqG1dv5TNiEn1FFqL
RnMQBE54REQS3kdVoD6dxNl26dnCf+tZ4/RGH+dwWU0l33XlwxrQcJM+W5nypHCN7hhaJFP0z8KA
sQApNoiv64/wn8CY5yPfuL6A/e2lyXx26+wwA+jYl5W1YJLDuqct9EU6jnigsPQRF5PidPZnBUtH
vIYR3NqLcsELb5wbD6g6wyRPx1RGB5aWXVNUbTVZeQeRterHTdAG63IweqjcDlp9Yg7GIV03b6hd
YjBf6UyODNcTWgewZnVsO8WHPcPmgNikUYrhBbxiGp+tIJOfO1uiL5knJXCk9mrY3vtqXv4kWJQA
WWGIjjMu1x4u1y6EO6YLkYDvbO9vfahf26itQeKgURkmO2KjebiCqoPKFiEHa8iM1/otJDNHQaFa
3zRbJOXx337iSHiSYW09KFYJOmuW0rLpSYu+o3jmojrZuoXKBW6hSVcPymJNF5xE9gkCSFTofvVP
CJ4VeVQBGyIlGjrtYBQ8UrHPg1eSDGuEhg+W1mhxMPACzo+k6Tq0llnmxttrTuzRi0Ni3qXpKpK7
wcg65zbB9OewxfOyw05E3hmu682jz6HqCUo9eMPmJEDvZNsGX9pzvNxNWCVf0WpN+VhSAwq+j6RA
L0LdQpYiXinkQ9TV0BewOgV0vqmvqs6gQo7X/1dG3X/LYoiJHwUMEQMUZed/G71mS49JktbIF8A0
OTDHOmtyhe6JjXglW9QUqJMu3n+86L/8sv/Kf+TDf4RW6H//N3z9SyqofLwy/8eX/36vfsSTGX9+
zOVL/dvtV//Xj/77P3+J3/zPv5x/ma9/+qIQpjbuOv2M7vFHT535x2viPdx+8v/3m3/5+cdfeXbq
5+9//frd12gI1masf5m//ue3Dr///tcoiRniP/7lv77Cf3777qvHb15qdP/+ZfczftX6//KLP1/a
/P2vXsT+llLMc08wMDBAIOkt+2L5+ce3aPA3P4oxSzAN8BMRQg/++hchR1Ph1wLytxBoDgNU/Rgb
aUTwPS2nf3wvDP/GQoSc+j4mHsbI06d//Z9v8p9uxf++NX8RU/8ga2H03/+Kqaz/nDNCMLsiShjD
22AIU2HpLWTlv4SLzcDEI5gDdJEl1dTkjQMjve089F1dU4+oBg58CvVI9St82qb2UlKIJPV2qfaQ
LVDr1HtYV77A1cigeG/HecYpu3iTSTfNJCavgFahYIwUAvKJDiK4yySdtT0bFA7oNWFyMJvaq9H1
HiYTvBsuKSEjcNKby1St3vTaqCmq/sSK2/ZKrTf9AfQ3sOJo1Gb2sHQpfKg12Cp3Qhgc+tYHZYbh
DlkkHOotGtPb+2FU6n5Wwt11ePyWp8hiL4S4A6iwg/TDEfLgoTCAO50vUXQoY0sxmlR46E5lfVvC
Lt/Nk4V9KRphUS511F1lnGoLUldRlgVDAMHKMz60/d6HcSdvVOPDfdZXi48GaYAO7e+7fuYGhDYO
OXjbdbA2+Yi2KNDbHqvRka4YGlMTbzW8aEWvXlNrETgQObGWe6RWdPBRx3z56Jdk5kerfTiGS88T
Xu4TL0F+SwjnyhaJBH1wsAMOtRccMgSYrilXhoO/Hz1IvjqG0dtPA7Q4lBYi3Kg6xC/UNHhbbVS1
m7hhsOVj2JmO89It4YwZqQGEHteECbTfeYpidVFdzfQD8ZH9AQTPh3LTBAuLd2k4wWvXgNiiuUOs
sMlThem910AQM8GI3LJm6yVJxYuGLphzDKRPyzxGIAE7J9jx0J67phb4o9bxzaTYEdQtNgwhO6Qz
2uq6ZFnB6q9zCwEvvOUk4TBY/gd757HkOJZt2V951nOkQYspQU2na/cQE5hHRji01vin/or+sV5g
RGXSEXzEy6pRm/WgcpBRGZf34spz9llb+RZIA1LqujC9ByOOsnrloZV7S4tIjjZRVQFW1ANVINdS
GlWGXrlssoMAN1o8diaRiYUooEG7x1+QsFGPtwx1NhFZZuAo5LBTWWsoejAK6vJDJ2itje44DvmS
SBu+F3Wsf+cNXjxRv4n0Kx/EQltxlJvQhtsul6A8For2J0/e7lOnCv2bnkeBTjFmISCHiwbuISrB
ZIORdQV1M2hpoxwiYUipxuO9Ge79WHeTZ68fHKJZklUjFvfcWF9ZRZhSDHI6TtTT0RIXjvGW+WCs
Nl5iid+aKOUY4onNkcQ+EqfHzOEIJdHFqRXXlgAX9nSYZX1rUUouqZW6lPVBkWzuPZWGtkXgyoGG
TrD0lSq7sWBjHvbYns5M1RE4P329kl590eFUZTEnGVXAcbhSm5rPCm/6ELR9suE/GD6BFslxLS36
1LvvrKZq18npDK9O5zl3CIGS8caP8X0pa9lc50rRVDfDeBXQZLUO1urphqA5beOuxFoSwD+0HVRs
7XSjSAj8UYzbKjyn/T6noJh4wqbo8REQC8HPkAvkOI64WUueKylymX4JHM4op4uEVHBZSd0+7rUW
XQSuMHgT81BLDnHf9lQJcc8g7kp4XKJS2AyHPaXrjrFpT9co+AyNviEbag1LvZE18Jqna1dW81/v
iA6O9zH/5+0sa50wWAHkpESMJZyrS0KXXbFrT1c7PQ8oypNOVz41L7n+udZ4FRRO10I5Ubgiup7p
IjoWuCR/Cp1snL1WKpCkMwoj6o5uP142edxw8ayZXRE5Xc1R7l2EegW4NJl42Voq3Pw5dg1KelIh
F24tsRiGleaPJa6eKcTBjTrefuPTRVg8XYpFrY8S5CJVOixNOXGNp64gJbopc4tSs9owtfjgny7a
iVKmXLo9M0+3CvwqbGtOF3Nfc7mkp6cLe2OIwxCsqi4pndUwDLL8LHmpbyESVXkNC5WWCI9yr7TK
wlPdodt2p+cBkaohu/Nc4t2OiQpA76EVCKHpvZJcMgivEkEO/a3E+RDv0Ru0w/e+cgHZBFmUaGvv
9DTxx5j3RlKk9EHX46LZNY5iSJs+b30qE1RwQwgYhIq8pdt1rnLTEH+t9/w4nq6lojoWF15qfg8l
KD8I3E7HP8uwdNhjG71DfyVWRpzfJUHQpesyGSx93VTj8xl9YkMsrWkU797Nct5UVIEGortLTLOB
J9DmkbJWrbyPV25Z8KQeuFqS5g81/r1p1pTcQQYi322aPgCZohecpRzLQnDT5WbTrRQljlU7qBBO
/CnIOa3HGEBQ6FmrzhhMzjqIEkGV1Mo+A1rj2Wy5Mbau7Pg5Ib586KkSttrhIWyyQdkHQYVbil6z
XR7qgOfBApKRGtyx5RXCg+Q4VGSTFs0orEVdQ22D7v5IBKeAnhOi5lygH/0S1P0xqoJjq7a4mBeG
J5Y3Yd8l/GnDc3KdOZb2iaszRRhWG+nUnPWi7KxKpZYGdHiOgPxDCNtntJaduyozQ31J45FOHwSZ
kKAgi/J+aeqpXt20ZqDhGQfLUSPdWrF30D2k7lqQ+s0PyzG38OcKeBB+GSZ48/oCS6eQEu9TwxN/
xS5EVV1qhhwWrpZ239TOkp21WFU9mr8YEhvBJb9HU1lkME/E1KAumLBg8JZmZvvs1iK7ocp2mC5d
UeETioVMDo2HbNGuTHFg2qQxAeelmjqkA9vU6d1jSpSo3qhD0SV7VWoDdNA8Sp8LvLCQpAmZD9Fm
yJEYAtpk9oVEW6pFq2tavSeO7irvcm45xTrVUDEteYu1cAJApyfNQsEUXFybVRta5BM85oIsd0Tp
S6Y0W3UuG9Ay4lirN6YUcHeRkyBdcT6R6QjSVDcgY8Q80DF099o9iUUqE4vcD8nxYZeFRkCxBPgw
Ri0AL1aCxn1Ms5CdQQ7S2mB3rsg99EZWZryLCE8d8l4NpXWlmMQi89j0IcsqRvWWdJwJFGwIpJMX
ai6h+9RQkYO6Q30AF6OEqbQtxzFZDiI2gcfM8ApUeW2NaCCLwOmthBx42SI0xL4e//6ifHIQ9ZfO
gutpWK7b1szS+2ZA242MxGipGE3aQr0ruIyhsSVA4sZHI8w66alk33JitjjqWp7VOA6szw2EbUq1
y5a/TxeoKbCLNg+K+5ycu4O+Qg3rtSKUPTmLRtSiVVGI9cBqV/MY4VHiIVkIA+ZsW4gJGCwqMRBH
mL1fvBBh1lxSNr1EAhtNN0Vnotq536vcQGZIENJC1c7ZCXSoL8Qc0qBjZdWuTeqsu3fKiKRHkqYV
uY1CCGEfGODcFtzy4YNIYyR4VVuq6z1EoCux4Ej4chTSF2wTVJhJA7rHVEzfCzHsw89xkvW4Innp
sg6kvEPLV2TJGxfxPN80aq0BQJDC7luLQ5CBjp6L2E3qdgQIA0MI0iejJcmrllixEwfXUwFyvtcL
JM1Tyc8/xZpCXaLuW7mH4qiphqPj9kicMp+UNcwlsYI5BRCMQKCkxcu2jbmatblHnH0oJL67QQaQ
kg1HYQEZQqxYe7Wmy/bgx0O5VqhSLm3PiH1/KQSRPxY8KmMFPcE8El8VdYJ8+4jqIwY/tSOipkA1
ekWmkJuPVSzERDIg9sTc45+JflUAjvJRrjTEXI8gZ2jEcoNaKtP7qFeokTSpU8nDOv+TXELfoGxK
AwxrcxNb8cKQzS9h5JNS4JUt+mujzdlA2xy+InCgqsoXBEoc/zDU6Dx+kgP/0RP76FPWWabv1cf3
9Md3+f9zD3EUvurVhzjb/v/534Vfpf/19Mb14/wt/uu//fUWl80/gMLqpqnj2yqDNOSl++strkp/
mOBWTZ7a2Lnyp7T411vc+AMXCosAEY9kTZIM/uyvt7j0B5EUXTUNYwyqkDX6J2/xSWxGEy1e86qh
yjo2WJI0NUFkIYc1ycFqkY+p+0BZ5CQpz2IUv57/58/9qaf7b21MXvteCH148AbfNl8oU1+NJpIO
euSF9w2BpIjb8q26aJfkxlYCNVrVkgrwmV8wwl/PuKbTX6BPfL7kIsZiRtFgddjxW0+d2wLvzB/5
n5BGqjWFkktzttMTerVmsfONQF1TUiWEDFOotIFMS20Kypuco/a54qq5EF/Tr3DxQJrZ6AEfIqy0
4T1v/qF/wbThKVm61KKyanIaLuKXTL0TlZsIpd31AZ2gSX9rY8J47ipVAM851m61LxJRjbFsriKf
/W+0YoI+VVD1ylznP0aJMqNz3bqlVjRKdaK4Q/AuNMZtw6twpiFpJJyez4/xY+msN1LThqqayjh/
zuJRFFOZAm+HcqEeKbTB73SHNnhb/hBukUkr2qJ6Bd6w9++Ue+35eh8vTZPzlsf1edZy5LgE6UJa
LmPkfZDiXIhKCfijPp4xFpN++2jgIVWMMA1LVlRJEyfDiW+U75RVRA5g2a54FumofVOb5wS+x/0S
uAhMMu2HsJxD+0+gwtjzfGx3wrFNVUNI4oJ2nUAhn5vE9c5XB2SUWgvLiyjgsG3FvrzDG9k5ZonQ
rK8P8cV+a8RWNZGYqHEybTkbYjLZde8YcBhIU1s63TcoJa4+XW9E+u1Djr08a2XyIQe2b45kWunW
9SuPjQD3AiRWO+J7y+aWwFP4BWWFBw8OHsT1tqd7+GmAz5qefNgm7IkWNDStVq8VmAQUCTMLZG4I
J59QhhzsRRIt+PAUQhKEioGugCzGv9ERXJw4K1U8zrXJMsRMT4uRTFULQcJdGGrM0Hy53sIUrf5z
Mp41MflMxFpRRoo00dotJxH5t2/6PTDTG7CBB7iQ15ubjJsu6aKkqCw44uoIxKag+jquQspMAHTJ
yL4pJ1yK1F705Af/o2ZOVklnMxxZTBV1PrmsXjy6/ruSfXeUt+tNTHbInz0hkC/jO8vdY7pDuqgL
/cTRYbP4jxZ6DFMGmHIXhl9J4s0M2mQl/WzKkjWT+w/GbdP12oaQ38yUQWuQYpfRa1UZ0PxwnFZu
r/fp4tc5a2gyF5oqN7lhiQFFAIB8LOOAWdyuI2hzvZm5/kyWZxIRsODRhRsVrKympVZIvbVCoBai
tbre0mQj+G3kJss0F1Rqr0YeXOiAwJHjB88rZqbaXBPjPDmfaoJQ5wHReQTPYGODr5U281EuTTQV
NwIR5wMsJOTJ1YLXdFwNPfeJnrJJQwQhYzxkHcV94fe2ur8+XpcmwHlb8sfOiEGUU8xPZ3KqCCUI
OX1q2jlq7uvNnH7z2fXi9F1UWWEqswuQdZvMAEkR4YKnCrGNDUnpREOzuRTfAbcs4w0i6uLdv7fe
g1vL7vb+vbhEcr/M55Kwl2YhFykWr4ryiAvpx756TjP4oUBBSXIjbLVluWrf0j2iQ5tayxvh67CC
OLmZtQv7zTWDDfC81UnP2yJEmO0FfM19cK+uui3wtbt0Jy/Cpf54fZTnOjiZ/HXmAjwQ4FM1prlK
wZ7WQ253Cfkd5/16S9ND5PQ9NXKkvBJN9veps2Qv+DzqUQ3YKOo3xhpm3qZaGRuELaPf08zsubQg
zhubTFIEsLlmpJTGenoBfFFdSmJA6f9zEMl3VVbPbL6n3XUyV2UR2RIpe0032S0+zhNZIwCcIpux
YVsN6/CQH+EZLYK30X6k2vizXloX1uCH9ibda5CKuVHdgXEjXFYWPySQDMRpZwZRurBvfWhG+dgt
F3GtWUnFqVugfqFaY0hsfO3exRvK7BfZI/NlOzNNLszID21OllybmYKiybQJ/GqZPKt2+pVCdhhG
kj1OFZebdmv3B2c10+7FIeWyQfZVVDXFmOzRoNEVoR0Y0vS9Htk50jLfCHjLdaYNW8sud+OLd87Q
6NKikEVj1A2wbytcsT6OMJGoru0LGZDAEegeNtPaatj/7Gliz70pLncRaRCG8bIsydMHfWikqeFQ
31VRCkNdYkH1VRTN2aFcmjQKaggsyJGuqFO/+GjQ0ISmiKpqsB5D7C7gwVz/VpeOBhmHD14lCCu4
LE7mZaXUmSghp7TFPUS8Wz6V7a6qhfFgHNy9+tzZwmY4YjewS7fGvb+eG8dLU1QVdUQfho480pg0
b8qpJMoRsc24MpcoJ21y/nacg13R3ZkleOmTqUSaOIM0eYyGfZwfeoO0WdCoLbO69pOWQT11xTdf
UWeaudgjTSRyRkwLtdhkGvrZkEvBWORK/dnG014T+Q3Z995yf1z/chc3SgyuEMxwU1V0ZfwhZzch
nRxw0bpeaCt36n5Yenb5IjyS57jji720h38Y1hnPHPm8ucmirhPVlBpyH3BolM9D7ADF6DfQ+Jb/
Ybcm42eagd/1WEHZwc579rfDoVkgX1iN23+6njf3HRVH56GXn/0yVGzXuO0bPKE/DmNAipD/Txpi
36pvhAPEyQ01hBv1gY2rW1NT+2gdwj2l7dvkzXmq9jV+K/JidP+0k9X/yMD+0gwicvfXL5p82Lgu
AnQpcElVB8abjfD0YO6Mrw5SDLukpmfRsaWukgeKnWejhpNYyW+jMfnKfcgzW6F6kq0b+inJl+MY
oVGfC4z2VhD3qkWzcj4rq9Aju28nX43d9c9/acfTCFkquqrIWHRP9oOysKxIJiaMJ42/ga6wqP25
G8blJnjkEzUgrHcKU52tmzJm2zY6uui5r6S6c+vhehemwbyfY4iuDLGVhpnzdEYpXdv0tcILQqUm
fsVJbw/bcK9tR2POatvZwKZfVSqq1+bM1nNph9POGp5MHETQbBcFaUsh+9KZX2T5vjDmbOguTs6z
NiYTJKDYIiFFOF7ji50EFXrhrwRbxcRioeyFvXnAqtAu1vHM8+HiRztrdrIrIL1u/LCl2QpbggH1
RdfNzLyLM98y+XoKTwZ9GuylHKkr89ocXwqjb3KzxZNoU23KmY5Mo6Cn2cFWKnJtMJCj6pP7LWd9
Fgk6YNTuc/AsrsKDVzE/hNWYghCbBVDrF392ZlwaPh3lK8QbbnyWPtnk/FrzeyPFdqamqqZGmG12
y+uz/sLc477O047QmWWI5ji8Z6tq8PvKQ/pNjqV8jSTq8WFzFc1MCPlCN84bsSa3rkKx6Iino6gp
YV0f6mbm7X9p6SpEwzHW0hR0q9Oba18WMrpl0cf8wD69rKjIWMjPSAXY+ahXXwD/uPMpp5t9Zcnj
zjZ59yimRhZgzLmhjZ0srBD9s5CK4/Nx7W6tQ7CM7W4tolVOnvDsuImPxcF4id76JXxh9NrHmnrO
J31mAC59RZMFoI0qaQwgJ/NEzmpdHEqY8qU+3HBCbWpPfhLgxf3zyWLqOtkOXTUU1Zo0M2S5pBQy
qIYAcGZDoWgL0lLDIet6M/Kl+XLezmRDTKiFkKqSdkCDiY+gxCCGbr1nxAwbc5fcYdC8VDbKK+Xe
0TdoWUsscY7SMZtNiZ08u3/7uGcdnnxcTntTBZLpc1ezbqo17kVL3Ya6TIgJwv5WwK7mudskWLHc
xst+W27Vh+Bl7q59aetRzodjuom6jesH3UjQvuNeAXlrFMLDbbqVd9CQCQjanbqYz79cnlR/f+3J
1sDbWg/9sfNEqOwAEpRf4pkEeff6156meced9ax7OOdNtiA90KRGUwCArLNdcUMZ3m37OLCXs7ku
OXTf+3W9owoTasNxzjL1eh+16UtN0luULCJ9zM0nBefo/B4p3EwHLxy9H/o3ecCYMaq+KKSNCNpU
EsAeEb8E3jPFvDMNXV82mji5hGUk7BsKeHzC+TU43WNWzNwiLo+WhSCB8gCJdMvHLyUPVVOwGbLX
BTeK4y9TknEKHgzXJ8TlbvzdymSXMSn8Aw/GadFlXxK/t4vCXV5v4VLMgU/ydxOTDUaHkyb5EU3o
D7INJbxaeEuiqHa/HI7JQ7m93txchya7iBB1Tgy0zMdU5Fso3RfZy3/290/2h0wRDZxy6Y2YKAsm
GpLQx+stXJzCxphO18iGytPUiml1qYaAGSZXI9lK5S2q+k+h+uISUbze0DgUv224Zw1NZhjVhoHT
+AxVh9JDcW6wObWT9N0dEdbwOq83dnkanLU2mWlNrpktIQffVjfuNrsbDoT2XqhMXeok9QgrXm/u
4uo5a20y6ahU55lm0drIXgR7VwAX/XS9icsn51kbk6lGQV/UFCZtyIDhxX38qK4iSN9oFVfthiIw
27cBgNvxPU9hMORrqnzX8+fmxQl/9ismE1KhIluRCn6FMSBIhZ8n19H6ek8vXPspKP97Rk4Op74s
M00saQJ7ku0Yk9U2OMnNJyIuXu9MEeWDRlzI0uSPW54vD1mRJ7Sj3TU3yhILrFW4MxfgU0lFgOCZ
mZIXR+6suckWXlJRB1mNs7BPDwMp5uHP68N2cSGf/f2T9TVAdHDbWKA7srwVomzlQWmXSlhx/kxL
F+/k5llTk8WFDjfV6oqRUzfS+kj2cmUcYN64m24/3shHWYz+GK/noudzIzhZZWrLG9GqOQT1QF/U
Lnxi9+n6GF5cx6ZC2FM7aYwm95VIEhzHC/hGXq8tBPlOwxfBUb9eb+Ty1ZOk+WhzzVE7vWsHkPpU
3yHvNkrPkM3fD3fqRrSVNSyflbsvtvhsAY6PbGyQ1vHaxDPxbi75d2k3tkSE01zQNLzLJ5+QTR/A
A8gkm7ozyNG8rchD6NExUHEhmRNTXRrW88YmHw7cQzyE44fD6xVvvOcYwE5szQzrxVl53spkg+zL
pFMgfBHR+dzue3tYins417ZyoHL3Ho1y9wqE9egu56JXF3snIZQ0x9MYY4CP+4iesZdVKkNpRDdl
8Bo1N93w+fqUuXicWURCiWDD89OnqpGkbKPBHF/BpODMDcaWXy0kWlLE65eKv9m9aipdOl3cLckU
FSLMvAmnl+eu6qtqGA+b6s/RZB4XwdvkoH3tv5BvXMO03+AAdL2Ll0fx7xYnu7EIK6MJBEZRTRGt
9z9gj2JM2c9cQk5ZoOkt5Lxjk124sqRYyxwuVOWqYtNP7oobcSW+pBv41Q/Bo3MHitgm839fP0ER
Xl3v43g4Xmt8skX3lVpYwngp0bzwkKbiTWnlW6Wi9NnDESznkd9Bfb3e5gUrdxGz+L8Hdhz4szCQ
06pZ43g0Olp7KFt9Nx5y2CXxpL3e0sUvqMpj+gNNnTYKlM8borysd3NvXOV+vGlLbKkadQUPxb7e
zOW1ALyKUB36TGUaLR6iZMzAcZEMIFlS12w7OaWfSdW+pDnuOMnwOPTo7IygxyIAh0NPhKSud+/X
f8alwwg10l+/YrKneTJ4EhD3/IrwxVDuovzxP/v7J7tKInQtNUJ8Nteq3xxffI1qcyYsPteFyV3O
r9xfb74y8MHnPGXBTGR1roHJTU4rKyMoJMYoK9MbTQh2CHrnpvfFg0wjMYEsXkFOP1nQukrpWlFz
7cGgeGVu4jdzP8ZQxuQ2eSHsqu1hNWap/o3IvmJpvJeZg6KlnkIfZ8sqzXup7vlEdqa/K+iDdFyo
ITfORP8upRTPm5lmtesAknB4splJlNfQwTgUS0hoK+um9oCMglCDJ35IcuXR4oQYq6BuKcDFjtit
Zjavi8v77w6f0tZnHW6yElZvNb7fih446Vfdh1IH8/n6tL+8us+amewi5aAgJ9OZ9+3e3Iy38uww
phoJU63cpba83tq4SH/bkM8am0wevltiIs9ikWXvMSX7cvAqgl7J3H5mJcwN3rhSzgbPKWtdKAYa
amTCqlRnav1bC4T3encutoIQk6o1DYaCNdkz8sILa3+o0Jbqn6vkMwxC6NvKTCMXw+LWWSuTbUOC
EFD5HhPhX3rZQj/qwdJfZU9ut0qpDd6jODZW9VriMRBhTAbHH6gM4GwRwtvzf9bnyR4T61R2DRhl
2lF4I6ZcwtCwG8m3641cvlv+q88mzIuP3w/MiisMaOVs89i/lugxkrW5K5fWhhLO8XWKyEtYW7P3
sHFa/DY/LVHiik4CAKHEx2ZlFtxPFW+ghZsQhLCH6fNM1y5cSsCo8wZGzsLDY6oCJHVUdXAoiCtk
LqkoT84FHGoTbVNmLv6jZDBznPVK0VxDDaLiLfWxzUjVYdnFFvh3b6xibTFDEAXA7WMJyEJtIuk+
a/PmKQNPNXPLuHSfQYiGCpgIgab8VrMwWGk1hBGfQt44m2wdb3Bo2AWLzJ5LfF9YTR8ampzwAC7C
xkiIzYuDjgNa9WrW0VhVK85sear++zZEPRdyGwuNyilF/fEzU0Obt4GL9VuSybCwHNfvk9UAYU1e
aJXqEMvpE+r2qsa0IEjrgvhUyKX+pedgahcNRZc6dKkB6h/8OpPCPq148Iqw31J+j3k1dEDYyiwU
m8LX8nM2OOGtxlTAkM+Cp5gE2JaEPmlW08yHh061hkWWYV+J4Q0uLFqrtQ8UFAe2Tz35ba0Q6ZYC
IXnnADTrBZgQwqyGqe9TsNPLrqvBl3fwwpMyEqBaggtrzbzH8xqcYM4/1lXtNOBhBQStamesweN5
kB7ELpUWEqXnld2mMLBUqFDSwhjQuACFDv07c6hMFKNxqLxSbd6uUdHHO9+P+6+xkDcH0oS81SND
d1/S1oI432SV9NhEsXI0rf5PCpxJihd6vizzSt4otd89VtSj3smiRV7PTeHSp4jhhlZtKNxHTiJp
Ef6jTgx5Dn5v0+OfpeZ/xmLDv5U6GAa9E/U3sD4AM4glD7NuoLCrKOUb2UwobdV7A5uaKiqKz/CH
ve8t/lbbrvDkx6qWLJDRank3gHiDmh0UMPRQIlJxq0sdoY2h7iBx8lrAhyTF/KIEYuzJXbdsVVk6
xvKgY88l+cat72dYXFAVblUbzRL6+87t4aZAmM+VBl+VJKpgROSKAWKRxfTDyNqsxOBGM7QbDTxh
exMoMhXDroncdKV5CjR3ycs9bR1oeZ8fBqNP5HJt5oKLtaE0DHUOxSglJQcpe01tMvYqQRUowUoR
Y+VzI0gsRguiTNXzzfBBoT5XDDPcXvtKbrFJEg1tUzF8hyEOtaegxlomR5y7rSELrpQwaDeaEbRr
XoLhg+wn0b0X5/rR0M3oM1WJ8aOe18myHa/Dcd6oj64aSXuHIq615sTSNoFRcC8FlreiXqC+BzmS
ryIX+p5HKT+V77DnYJEZ5kr2ffOLIzQKblhKmaSrIrFAK3etvxe0PgDRmGlrQSv9H4buMISyTn1v
CTsQk1Qxo5p66GVoE2EBfjZXd2IuqSsDifp3T5ALTKPq+jZCidIt4gbjX0W0QHwNWB8ZXZgvW04A
CsN1DFuCvuQogaz3rBgNlj9trB5hipiuXRJpAI1QKR3epj0MtQj690bRQ7DXThsdUJniYxSMzhNQ
yQDGOFYFtyV0W+M2K5z6znPy4LOglPKt2YDmNlNgh1WCUxnot3yr1dnowaVY1dc0SmDagT4dXTQj
6l1qM2kPQW/Ib1REy3g9e86rmGdSs++1zjsGvo51V+da1YHYlhxs/M5LP8VtCpktlWP8bNJ8m2Wy
wsga2ic4AP5D4gnB/SgYeSh7IedtJkrcDOIMSz0trMstxlXKrVwX1j1bgL5QpTRdq4Yb3Dti29tK
bAFoajRrFwciDqRDITwpiRPfshf1NwJUM/Amun+jijEUIidTtsBwEWaxEb7nbtOuxVaqNrkSuZsS
mtXGadz82IdDtYLI6z02sNyXPrXk28boo02Vhvoyr/1qQ9E6Xi/gR288XxPtQFbgJmRVO9oLONXO
rGLJNqy43HuhWpA4bzzwBkW9qhu/3rSSGeyDgcmc9EAvW18mbFLJoDFCx3IhHysl9XUAE8v3FDSS
sWhkz8DCPcD+PTGEx9bQGzwZu/4lrzNs/rITtogndnZXONBMsDSzVj02WNSUJcPGF6xsGXkVlH3o
7uGNiRvN0W/94TGuheJVpN7NtetIV9ZlD2SlCcxqj/Vm8n0YouZT5SfWssyiet9aqQczwcUQvPNV
71NbAyz2XaFSMawxdThQenVfqrnxRUxrcoStGjhYLavRs6vjrgfVAyCmkFHQgNWJ9KzUCaRVRa3f
MjASop3Kof6iJV73pRBiEU60HGiJDULIAsiphTEQ2CoLlz6w1UdfMiUcYPoAS/peASQqNdVGd9P+
vh2+AJIqN5UYdH+qYtJukj6GGhVTrP/JPbGkfNN3XjSTB6jtRZ72HKiZdM9uLm2iPAN/IhJ5QWnq
3EYpxpNaDesr0QapWkG0AbdutLK8cwM52gtljSGQkNR7vbQSmOo99m9u08QrbAitVaYVGIk6vYUZ
cW5m1C5b+EpKjnBswBndcB/Hbh7wwi5RquQbBotYPIv5cNuKiYYLuuavPbMPbmt2QXj9XlxvE0jk
dxnc4B1wKnUPXt5bKxlmkQCkmm1aBZiD15Xx3GGIq+upsiiizkI60JZHCSetba6VwkLRI2fZjmUB
bVSU6zSosyOOfg6+A0ywogZ0gbFnvWMX6L5qRadtK83VXpvUCze6N5hvyAGpzDA1c6OJhc4WxupL
Ow9/ymoY9kPW6DutUZudFZhGhK97i2992YavZgXJPYDqukgk2PQ5cK5FHLHkO19RqGhV8MOO6uiL
A+zsMIQ6HGYuIqqHQwXl8AphCAwTFnyxZJ+7UJ1VxEUrQdTyrS5YhMSHSEWqkcBAV53Q3CoWzN8k
d/xd3RQUAYtKif0JiskfCVxcTMvNqHvTI085olAvjoJqxj8G1sIqztJg1YJYxIFMUPa6GCj/OKMO
Z49osAqHyiQyMV4vz558MILQDnUYPauatu68gyykWx+v1+vX999fCGMryPBQKFHDM30hmLwp68B0
Y1vEeKQVb6mrnWnhwoucJqi9RI5+EmFNHiFu6hZJmojYsy6xCdu5sHTWUIbWEqfGIdjPhREvaGI+
tjd2+Wzg+ihrKqln4LS7ESFzMyyCJTK5tUFRxoryeBed5i8p9f8HV/wv5rXEk++/J0g++ul/ff/x
X/u35IdffOBW/PpPf3ErVPEPwBAW6jA0ImMNF6+Yf3Er1D9MBO+yqCBRQ6Q2/tG/uBWy+AcVIITn
NEQlY7KVz/kXt0L5QyFlJ5tst0g8RxTGP2BITpYCRAdjLESFjaHLBjSMybwJy9rPY9fMoep/y+Fm
NV01txTGZ/7Ze1wjqE2EUYeMofCjf6uY08MO8pcELVbzzF0YtftA9nFf62E6s5sY+fdWbPcub3XA
MjPB2mlK5lfbrEGVpIxB5fDHZaGGXVEUoVvy7u3uXX2h4fj6GK3DH5QbfNUXyjuPdeUFhPzMg3s6
rPTZYGgpG0IFTs3y5Bk8xENlYBxQ2DC5F0b6HYePs+l2/3P4zmEgk3f22LHzBoCXfFjvXPOAHmcA
wjBr2Ikl16SwfqhSZU5Jf4qVTr7eeUNT5EcwtDHeuME4gsO62oGhsjErP8QvFvqg7E1eVJtRMFHA
QpC3c9GES9/PQMVKTYaGYZQ+TVtwh4m4AetYKfIUbb0MgLa6FvCFgNCLkZFppxahExf7S+yxpBhn
z3aTdvm6CKplZUEAHZq56TyJnZ9GXpKAGhL84aeZk3hhFTZDUYZOYcsPWmSnGKtshmW8jVAgOlxb
eRIDDbWNfbSKXtSZyPalaUXUg4FQZaSW2mS1unUjhX2JKwvwO33VOLXDMzNUl9fn1rTI71cX/2pG
n3QRLAngzDghoPDQvslk1y07vTH43vBW7HBZf5qTeUx1Or+1OMbbzo4vt+L63YEdJDwqfXbe602e
jvwQ9TW3nx0yERt9Idn5d0Bg+/EXtJLNIKRr98n6PtP3i5+Xs9QyuILoFOp//CWW4WtNBqbQ7v5M
nsGRkoqjBEJfYvb01m3gf3tfTSRC2f5/UMNzYac0KCr+V9vTIrY0zHPWgsEo7H3ftp7MvbIkLnz3
DRcOdA3N3g4Gih61t+AhOvqfZnp+aUs5b31y98ILKBuIh+SU0Fmf9bf+6K/MJb63dntTPzdHfTsv
qR13qenmQuEvTpcyCSFOs4+DXchSXokx2yRFdStvgGJSWLdhhTFrbq6gZS5C2Vq3zT/MyvycbWfN
Tr5xpZc8zEX2tEJ9NYPbEt5/fX99NCfRyV9NUMI5Hn6EJSb7cyMhlA5jr7QhNhpdufD9VyGmyIR9
6npDF78atfC/GjImQ5i2Qk6QiLXaBd7B4WqeOOlDJASr681cXBbqSH2R+ac4rdILvIKqw44vJfS6
XdRPXf1OqHeh6j9S+eV6UxcnxVlTk73Ah2oKHHLcfVAh8l7dtmvM0LdzuoLLZ4smI9+kVgYN52SX
w3umaNNxI9eP5QqzlE3IJfmgbN29uKsIIxFI5HxZJxiUz2ywYw9+m/Ya5wfDSY5iBIuf73aNlhq+
DhfSjoV+JbS3VvmeiQnPzHbhONidFjNz5L/p6njdlCRxhKh9bHDwy7ppu7RAwNGvDGq2zZ27cXbj
4hY2OLAva7v9NFdpeXEJ6DLhT5GKRM6rj41WDREdMPhAytrabpSKJ21J1Ps+DZ6vT5jpY+vnYjtr
aTKeeHVgZYu/HjOGUj/dVsGvfW5W+HpuRHBJBMrt6y1OFx0gGqqPVOpi+R8pw8kGEqURBoG4ANsp
oam0tBZ5BBby8/VG1MksmTYyeUICJs46AOJAs7N7QfgcGzPar7m/f/zzszNX71tmiqizC7LxSupX
35sTeU1nwKkH1piKk7mAUznxsYUqUvMgCgZQR+ltXtxmMbdva9um++sDdfFr/N3MlNTWp5mkGrVc
20Wi/CgV6TXRsz1SqLfrzUy3QHqj/F/Svms5jl1Z9os6or05j+3G0huRfOmgKKq99/31N8G192IP
BmdwpfOmCEaoBuhCoVCVlSl+Nf0kAwv6ypRX+zVEUT4OZT1ApxWawOiARAhQKebdCnEzciEajEXh
PgRQwsQ0OeBklIulQDtVqGH3jng3uLIDCs6fiTvYMcYum+vxiDInlwyAHqJHTx8rxOMSQ/QAN+p0
Kzzoq6gEq+qAc9Ts+t/Fo3REJuaUm8JNt5UPYm6390nrsgA6pNPBvPAXHnPyC6iYMWXaJDaSDg4V
ZH+GtteDaw3Nqv7H5U/JcExQOmClGGxHJk3fZrmZYj4MsgWQ6ZhupgyEIJZRuYKYgLO4HKI/Db9f
+7oyR4XfqBYj1ST7ilIoYcuKXiZXBWtNsCN5ZTa5ol+6GB/hrPIsj6ftUrtpilmTzCbsgvV4Ke0r
cp0GLoY7NB/9AqBkLVfa/cXOouplgYwBDTGV6vknatOMhZkMDljid8YY+aqSoiKvoPDPybDOov7X
6gw8h9DSBt7EoFbXmK2OGixOiPGw+JovbdVduAONtJv7fHoVRrCEJjcohxDyMdZI53NKB3rRZRR7
1Emg3wTti7ziRDEaLvF1+gDMk5DK4fFx1qPXo8KYDLIekvd0N5XoxvvuYODATx4UHN0MrDFi5UJF
mnObkTC8TkfIRkKxRNNBcUKw1dRFI7dZ2o2h9I9hMjvQeNE259ZEaFjWfxb4bYe6cDqMpSpViz0s
jpMr2P1n5H6odvOs+ylWZTxe9kRWANUAMUOgRo4FwYLTy6cUGkEE5XTrZOiLEerpsBztHAicy2ZY
jrE2Qy1KasY8RBG9dVCsex4yuUZ7Sn/9GxvAbpgg1FVxKZwuZQiXeTC0rnWkWrlTIIVlGbxRVpl1
uyEj/dcGdd+Y0FAkHOsNvC+5NXbDi7qXMaMAMWUT2J3SMV+lDagM7oAwzn9lXuQFnrKLvMnLPP5p
Y7rK+tdQH8+qAB4cTCgjQAwciBUCpf7oPGj5ORWAxrwDwPyGmPAQAYcEFJe+99pZrkpZxv7WQWDt
6mRsdxCDHTmewnRIVLEASEfSeNbbGKUeSXKn4qWGYWQxBCRETiBPPksNJ1E5q6aQA03qZf+1RK6/
VaZSpPNsdovRONFO8IeX+L6+Hz3wuR/11lef4rtul7mlY3jlUVccSJRBzh1RTd5atzzAJ3tnv38J
dfNh8KRMF3FonVE23UFX0YHlgh+J99Pha71a6h4w8l7WACuF+Hsg+Uat3rRDsIdSQWNXQxLYQSg+
BpL1oy0xyQZV0LTKOVU55ofFKCD6SZICbSfy99V2Q0q8DKMRrwErmw56FL/WS7yB/iunN8bcSx28
d4TdAWN4lJkmHdoYCHEcxjEG7CeMHhUoYFyONKzECCMZuA8MlFtxIE6XMuuTYo4VeXtDiRuDBEHS
76LmvZICzm3HWgy2CpawcSZYJE4NTVWnQLBiaRytkr0SeqsaeleX10KD3r7uGx1dOHCjoAED/rxT
GwvkDDOcBDyg5qFyIe087KHqmG3MSu19sHVH7/PQana7gPhKhb6sNi3iHec3EOejnRP0b+S9CLAa
WCVOf0O7dIs+BfgN5lsBYBqUqUAiBh7pRN3Gm3yneNPzchUdQslufwT3vC2gWYH+2YJv8/TTCGLv
GNsAWS+oTMzNdNTfr6CT7IloG7ipJ3vxHhW+h3BT7oIH024wOS+LNgZkRB9CHCgL8AItDYP95/fg
JkQSBc51tMJPt6OUauxeDOFN/c7YGTfZY+Sknr43n4odFCieUPU1XettdDuoc2GuA+V+GxXXPZf+
heV+gG3C0w1MQ5i0n2epgqmqGm/faNdk/uzFBwncJeZxGt3gQ3YhYn3Fe9qwosTK5Je3rqKE0OqR
ZnUIhUET+n30C4IszghabI7DMVcGZmpQQGHSA8WX0x3OrUwP1DAdUEk3N/FW+0G4IvOd9MXxNGz4
TzbWuvBcBC8n2HkRASmDZmrhMWXAw8NQ94Xo1Yog3KL2LmddrCi/MkO/vqFsBTBPBjOaPXqCHTnl
U7hJrgtv3vK6LJwV0aB9E0J/iZVqrVNpvwI9dMGtCDk8gfelSPg5DQ1o4eIzGWjzYhKOflLIEhSM
CxnpcLLLbq8eC5CYijfZPQZpQU/X/3kwJNZAFoD8Bp+JvqSS1CggwgVr6ia7hXSxR+qq5WOyjzjD
Jee7Z6G0CbZ+AAzR/KRn4+c5I93mBkUEEDRDOTQGmnB8iwveYCsjlpwaIidhdaC6cRyhBW5AcNuT
fJ2syIcogQdaSDu5mVApmX2LzPohPXW0PZn5488nE1QA9RFPfwTZjdWP0FtZydCkB0wXP8J8B1Rl
8RfE1shvclt+wqi5M/qLR1qSGx5VJG+nqTSv6QhNrQHbM5CvoW6B5PlpSZ7/+OCRFYI93wIiAQhy
aoWAL0iA1KNWQsbnCXS8s3U7eIE6s8PrmrMX9G2KXlAyCoIcCb2jJRCgHAGbqiGkxUmjeEaolHSy
Aq3IIe0AOELxA6oiG0CJTbszI870CtM1wKnxVfomDKIkoq1cYyqWIq8T1AtHZ3DDxdaArohtUqjo
DtGP9kPay77qm771XN5ovOIIibqnwQXYESCb8KABqgMP4FPjkI0cx7DIiXEweuaYk678NgUoCCx4
LnjnHfGxsjHfK/tkzqv5Q94K3PMY80JdhhAwEfAFlXrNmDUUh6hHxUsFvfVQQJb+bakgLAyWFKV9
veyi51cejIGGA+mEISvoNpyuNUVlrbUkfNFoOUQzQHQ1L1azfGZtgbrjIg2ikToEQZ24V7fQUPa6
HmD93PAuL4TpMis7dI6QQiRyrmqspKgTobOluVEO89wDLZ8UgBkUYgpVTrHxSj023QWvyS0Er4pf
Y91YPrKdyV5AHXTsE3n00jELOtucQVVia3ILLPQMlXfeHcbZGIny8VFUynKGNh7yKPA5uuJV7QhO
Z0O08wVDFw4/g+QZpN4NaqVgADMXcLvkaIUns6NN4S7rMk66wXhCE59Cyo6niQh6L2phStgpUi/h
iw9+J9uWP+wKhL5qm2+0q+zB8uJPoj8jOdG2Q55sPVolDlLl8EI8TQb1z0Fa/Q5qvSmkPoQ+TjA1
5gR34Tbfdz8zN74fN4uN+Ropt1G63gz3Q223D2j68mb9vj4gHUeAY8IYvYpXlERnd6leQJbXiEGu
DhxjeS8doIO+kbz2hn+XMo/xtyk6wyt7FWMHOUxZsfiEaqtnLvrD5QPGNEF6dkj8MTVBPz8KuRxL
6CqiIdU3jgGEP6Dwly2wj/DKBHWHQS2yl7SE5N+NrSzXRKQp9CyvfSs3ltd5+a2a+YSCwG0gE8jV
iDnr9CLwkgoEygN476KQTJlvdSgyllrQO8qD9UEKeMrPAn0GaaN+ENa/GhU08VD/5CyaeCHlJYRW
Fw1mIGox6Uf2fXXVtWWZZ7JVIAwcqx3YI7bBjmQJw7O65ZeraawrORMn1kiMWFnT46SAShvaGiTx
62KMFQ5bDPc2nuwnh7yyc/93dmWKnODM8B1YxYsKqk1A9tI931bqk3zIs8ER0jdZ2C0qpyLCuLGB
jQRNNso7kFehn+qE6sZqJHy5bDcdSRV+2gsbeWtyilXEAc4+lU5gRgA3gZiWCihqow+EymHA0IC0
SYVfswApgXY3CL8v+wRzuxA9oaeDShIgMKcfSQ5HEVjylvS8alsY3oRoe9kAo/8DN1hZoBK50DSS
ySzhdOOeEKXXm2a73OU7zQHSeVe5HGvMfQNWlvgeCHHpd3WmBrOeLahcqJv8uhQdROKDNEOFYXRR
L7iLPGMn7YQd7zXF9AoTI47YSCBJ6fNciF0zmCnMptKdFbyW1WM/7aLi1qpvp/GgxIbNWSdp0J35
x8ogtasLasvpEFX4bkdzX+5J6CDU6XzqeUZ3Elu5skSlbdbUqEOXkFahP7jzO+TJ/vO4iLbaHmrI
3ODIdEm4PGDYBPZDc87URphGtQyDkfZrzhCDF26nl2eCWlM0VXWxVIj+wVX2aO7nz/IJHNCg5JyP
0jtGdNyUE3qZ/gGMABlEBtmqQhmsLEwUJZhxcQpces4AOJibp0LkYXQwO6C10Li6Vkp3Zqd3930b
C3ccd2EueGWfyoxrDcMwQ4Bj3rwMvvy7Q/RffjTbAS+LEtTi4B+44RURGSkg8K943qBFClwE/RnH
MS2CKjZhMhVv5r79KLsQCt815EsvL461trUham8lyD8H8aLjpdgZoR+OqeRKfedeNnIGsCa32doK
tYNdA5koDHxhvBcDn/cdoMMf1ofoFS7SBkfb6A915rQv8kv+i5QyMP7IqQwxtxMXDn4HxvzBS3wa
qMNQbCw5H+Cy0ms2RnYWvki8ihorjQQ9Evrm+GAqAK7UrWO1BqYARKTTKqrQFe7r9FhDPiPy/nI9
aGIDN4NrDrD/0/VY4gyBl3AZnQSitEF1P7YgEVc5rsEqPoHi+NsK9cDFzNlYgpQIVo76vnCLyBac
YmthxBAUU5ifC7aDhxq60/9Eod/X7yEKXR74zILMj4cXrwRdVBGpF/UzqlFXQ0HFYvMeqrt6ZWMQ
MTD8yy7KijEKCLeBCgIw4UwHpRPMqFMSZM3ZTvOVbbclLwDMaW4um2E0fYGpQ16Onr2ua/IXQGKV
11WdAU7sHHaMG4z1uuXG8JYv4DdaALheeY7PzJVRpgTVPCQHJZASnXqKGgVzJwpKD34KdW+AAXJb
AxRptbZ2ZWx0v73J7oqn/sATc5JZqcTaLvmoq3WmEIJejMxC3W4fbMS76WX0JJd0ZCGeTf7lAzUD
QufwNj5G9ySdISVh0mbnMSmTu5y+69c/hDr6gzqZzVwjeKsdOKTDAgQCvxI9dwQJox2Q2L78fVm+
urZGZRZpv0AorEXmaTWB6StyvVfJkyE1Q+41zNthKnIrYoZxWeJJ3Uu2Cxev+BWB3kjfxTtlbzbu
8FtxSPD58243ceBvh6JCuQD2glSdYdYCthcsACDS5VVcWJuIeh5EMkGiJIPi/NR3KtQqrTnDK0Ht
MCIAIoJmmxtQc9V1EB9c/l5ffQ7aPda2qBqI3IxBK1nIPaMdCHg6VwLXYvukYiihuDF3lae+iO54
0/2ePEL+iblm3n7yFkuFcn2SQLaVYLFNorzUafE6pNUThv45b3bWPb9eJxVEQVg2LkuJl10FrXYd
y6geLu8kzwAVaAAcwGcrsJE6SrA6VNy64fGyBeZOoduCQs3XKAC1U6mVTO0wI7WVAVJFXXesHUUt
f2ZJ8YesvV+Pb6SS/1qiNgsTwGNoLqTAoICrohSgLfre/VWsIONeaBWRsS+6FtQM8tR3+PpOZwye
SAjlx9KbuMyGzFLC2g7l4pKIVWgaIiDIlIud6tVXnWgHv4a9/KE4pRvtAye8qbeXPxbz5bO2Sn2t
pFS6pqrhD8kOCfPGsrNXMj42gDLIlX3js3ni3a1M/1jtJ/XV6g5pmZYj9k6puJW166KtfCXnPR55
Vig/V6NClRpSmCmi0RXAYIUxDrv7v66F/IrV9WmYXVjHKqzkQ+plvW7Pmu71EycoMMsL649EXY7T
0ImlAlIQpKzGy3gV7KDjtx+8BgOPxRXvJubtHHU3JqqWRBNp17RLkNl1VfzWyvk5N6qFE9TZhlSL
NGYBJjSo+yMGA/DQkzJGV7zGIwQJ+/sq/7js3zwb1KEK6lgMixpXe1cL22Sufg6z6E/lzGk0s7IX
FJYMGa0f4Du/EI0rPwjURIuqDGfXMH5OqYDxEtnGtOpmmnMvR4n1LxZlEsVPUuNEN/TU60ZAKsA3
gY2rxNt8vEuMgyFxOoYMDKaloyr3Xxu0LgxoOyKQROOUCg+SHzkV0mDRy27UV/OX8RQ/qTfkcSF5
4Utx1VwZOzITNe81d/DNa16MYn7D1U+hvuE4VlA+nxV0fSVlGzeBag86eO6zXHq6vK/sYLiyRAVD
q4373JxKUjLBCDHInAOEDltB1YkgkJQdv0jOdJyVRSoYDpWpdF2Ek53GYEgXNlE9IVIl7tR/zFAn
u7w+5t2/MkbFxCmbMdRgokMm6amtzA9lV7uXLTDfTWu3Id9ydRBCOQXOuUKjufXKApifzBcccHb1
TnAj+0DMXvEmuxhQ9VNHpWLjXBpRXQtYVLIbjuiKgj4gttO95al2BkSOm9mzTxR++N/ufzGtAUOL
t6h69uJNslJLhBEVNuOhtN9ADLQnPmO+Wg7BB2tPyf6BT3nJPg3fRqmPuKRDoBik1Jzp1vNYCgcI
skEbago4zsJ6aQM18+/iqC+J/zWM0X8gCHnF7/EY7f3xKG950Bn2Afg2Q32+ATwNQzzjyLWVWdla
BSYwNfSC2DjGs/mWiVwZC/b+WSLgaKhSYuLx1EOLsoeEaweDOhiilLa1qzT3gp6nWckzQwWtRAIv
e2ThRhjaDtSksmrnY3GF5XDIF5gveHBw/LseKmaVchu1hYxALd9JLwRa0ezCe0z0+MOhekifpB/D
ARpJoFgcdwNAF9v+GOIZH9wnb1wdNmLq7JG2+ilUMIs6qQUClly2aNDKTuFKh8gl2CfFy/5UueWf
5B+pIuEfAQcCje0SxiaujR7nviyTD0zcbYpE4iTHzCOwMkEdtXbI53kayB04JC9dinLTHPtGXC92
WgLKqFvQ6hP9Rv6rdpK+Mkydva5ppqQT8QpMduaGSGyHR6LLEGLeIHR5L1uyirOvtjJGncC2jZGI
KzAWiv1ODLO9EfNQMcznuwHWE+DwINWBlO/00I3xMKSygtNQWPbsYOLmpd+EXgo8mn4EKm0T3kEU
DuxuLvS9lU9NsNvD3+CAvoqwGABGZQQEOKe/AVx5YOkkaFQjEb0EJQI1imxxqrxAAIdH9JtzE7IC
AKn5/tccdS6tMY6zZkQBBsQVyCVyT9pGvu4CSQb43f/fhUS+FP0liR6hhnVKILulMndVMRp0HpAX
ao0COMFV3ytgLwhtI+RBOFknA/gmBaMjmKGCyPDpXkZ6NycyRDnxxi9AbmrcDWbvdmPsGc2njN6E
KCwbkZuese6KtVXKi7KlAkd2hPW1HpBEAgjq70n8fkC6lNut4oyuktnha+jUEBSceDiyr7bq2fau
Fk2l3YOIvQX+heDYCOzX8oWbeEuIfMi8HyaDVAfzNBC2jVwR4+wYLilBsSU95bfRdXXf3oxb3kuN
WTU2gKJFzw0cTWdDzS3YyVI1sFAVA3XQR7Or/BIKZjYGgVNnujMwqEuwpj8MMEXydoOZ/GCoUgHc
Go8eTLWduoBspnGdpugVda6Ze/pvA7QzEeqaw4HALeSX5n1+aB8QLzkpJvNcrexSTiCPAIiCvg73
91LfpHNzGCbdDSIeLTUrKq6XR33sBa2oQU/QzEz62k+XxjMtnxMhOCZoOqMJZAUjJG+/cJGNO72k
78FG2ZIbUxb89LF97DY8EiNmr2i1LHp8Lx7DvBlrvKWyI6LSxrqRza/5i8BVrpdr6S7e5YMd7uSX
wiuu0MR9+VVteDgC5hcEYwGGnQFqk+h5mzFp5qQt4TkKETRtWjdTwidx4DX6mNu7MkNlI3rboADe
YXujItpWbfqeKBkHJ8NCWJFG4r9LIb9h9dwB2a9kLA22c27s5LH2ei/cIld2C2jWqLa20WY0nmU3
xeuDd22zdxGgYHBpA9tKixANWoxoOJt4q0IiSm9yR16e5/bPBwXJhPG3FSo5SLtKyVsJm1iDTqqZ
MQKT//6rIg1GtCEeLWMEQVHIUle72Cx41AtQsQPxdH4sBWFnZNOdaZru5QPH3LGVGWot4mC0HRI2
DKPk0f0iTm9SW30W4cw51wwzcGo0sMk8GaiLqTxjAYVduVQKQJLj5HTRAYI1D5bCE5Zg3MAGEYUB
1w6oO89Cfx/nYSQo2LN/mGnQrvtKLHgFTrIn1J23NkO/lmRVHSCMh8UMSOvb8EchgZl7yuxY4BSc
mLv2vR6N2jUrLFDNH7AeQ7uf4kex3SW8SSueCSoj66W5ltA9Ro0g2QrlDmMgdppJ9mUnY+Qo2DAy
XQfQow4S9lNfblMAnCMJRhYh80EL/EMb+84Gm5Wf6kHrKEv887JB9hf6Nkh5dRJKS4ozNTraaA03
sShlXt6HtRMruP9FtWl3l+2xd/HbHnXvh20dtJAjwi6m2zJ80HvRzkTeiBXLCNEABTpD0xSMDZzu
orTkYgKq5RGymaWXNZD2DTAqKf551RbsCd9WqKW0JfjyuwVWuka9glYyKGkjVKGTvaX4ocp5qLP6
OyfWqMQlnqy8kEdYCyETdw2874EoFXdbWbL1niiVu8Nm3vJ04hi3IJgU4IgWdMQ1gBlOdzJKO7WT
KliNFOk4qd2xkXmYDNbHWpugtnHSMCcTJxbwJ119VaRPwzg/jhnnWzHXgbk+DNEagGPQFApqJGhF
LAZAZBv1QW21rSzy+EJY5V9CXYZqnqjifUgz/qalJUKJBDFIvwKR5TNmtyBDpNrhY7kLgZ/hgx5Y
+cOJRerrBB1wCEWu40q6ao6qI+10AOvLPSnZqB+Lh0z6xtpoDh+swxoqOLFMfTTw/qWV1MNy+C69
AO41udktJJ6ho02YWWSPqFgbjhQ57QcG8+PbZKseIuA+uMgXYoi+YdabTh0LpYpViBLBe1ovFDy5
+5nHToq6Mai5t+inAemzvEWTKx+JRovMQSAzD+XaOpXmC3mNHHXANkQ7QAre062EEdXWbQ7osDma
ozwB7cNJQ3gfne57aVNfl/MEm+MeQ1gyhMtVBxrqvuEo+wYVa0CMrkPAFcctL2dkYd8MQDOBikda
p53xPkBvKugtPZ/AzLc8aeH0C4z593NX3fXy8CpOsr8ssh9ai18pxl6qeAU14s5n33plnnJ3S467
Ni2myWnrjyXYjb3XQSxwmDlpOdOlVmYo3w61vDSjOpycsMNrVLqdJDCvdSCKBVHrpLec78kMfytr
lAPPnT7q0LEAI2mj2WV5KBOIg1jO5VuXtyTKT6tFFyKzSCfIboqu2gVevEBHXP6MIIdQa7V/2Roz
2H4vifZQA2XxQIUejVOYytsYDDdQQODkSSwTmOLEWAjSfhA8UMlYl8hlFJckGZt+mm3ggN92c3kR
rO+ytkC9/xazrwZhhgWlwRxG81TOD4H2/hc2MIKBKWITlU26S5qaeZI1ImzkUPMwoe0J4SVH+FPZ
dYwvghLbBNMbrnJsF00KU3dKqJsCZNvM/KGCYkLLw1ed9+1gQROxApUMmEGj9DRNgEhGA0ISBIZJ
svvfi1u401beKa3dv6Bvh1H9P66vUAap729ASXNuJDh0sdT2WEHbAmJEf/hxYAK9SDyOCEno2eCn
EUHkLKywplIW3Wzp3GXEHCOvU37mZpQV4uirx6sZD7mamcXkiECZD8LNuEiObHAiGtsIRNsARpVA
H0L+vjISdY0JMD+WMiTHxfrotQTKQilnv85hJl9L+bZChWetDHsTp2bCZVjtCN1v9zXS13zJaf/d
1/k2RgXptBrGYIE6mjOpn4Z2lRofCe8eIJH35LrBejDyA8ldRBhgM6hPU6m5lhRpjZPZTPonYHWp
Cyoi5ajmZazYI0SAdsIkSiDrAa79z31vbZr6YNDAGMU4beB7pmgnWWVjnt2OJu1vzKAkDkE7Upg2
qbunCcoiEvVucjKp2YqxBN34vPiRqDXn8cLyP4QfzDihoAGyf2o5EeFsDQPYqdujZNwLyYO5cAoA
Z7kBPha4Qsh0P6SRJIPyh97sojIc8LGaxXgP8/qYF07RQVQlUmvOzcAwBa4LAlNA+REgGmrXYqvI
ozxo4ecC6HY6xYAqS/7URtmmEQqOrfOKK3hdSCmA8N1CKYEePy+TeValqMcnOio2VFt8ye2B4AK+
zxFCW3e1Dbqj18EDae9hBmETdjZ/TpHx/VBqxbgRprYY8/96aoytrGPFCai+uv4Qo8m2cFbKtAEs
FxhsgEsy6A8I/Jq1CMRHoBR+sAzwtJv9ba0v3uWTxfp4YHdBfQ0QBIIwPQ2F0zxZRqbCzFhBEjx9
FcoP0biXos/LZlirWZuhfCSFMtqsz/hsHaildfFN0fZ9+sfcvfCNtREqq1vqsO0CBT4/ljP04p6b
/l0Ja05Y56yEhmkv0ZjnQ4dQlAujZ+R3uQTW7PLh8nadpXOnK1Go/CEtUCIPY2T2dRcK4BaPR/lB
UoWG42PnT3RiR8bcDqAneKLTZYA0DyHzqqOwOu/n37OnYFYhrW2U2u+Eu/oRU0mQWvqb/VOgSCIC
HK1hWPvU4RSMEVUagACOXCUPjbrYVp2/SebEWRrjskIg/zZD7SDSIKkViF8rUW7r0aegplttXEDw
CeFI611WKk4h7/ztS/ZyZVE+XZg6tVYJmjgcWOSt783tfAWKmBZUAtl1dQBe5bHwwNIw8FBoTH9c
maXy8rwr6jLLYTbXBijEX1vIm4Lu7rI/kpNDXf0na6Ou/r4Sc9AOwohR74wFTdCG0Lvt4+Rn1kBV
Okugb8mDo7PyJxgFtBnleBT/aRalxBz0vofMI0oZsxce6j364ffBFp7pyz8gDnJ5iSTQnS/xX2v0
I63I9LoPYhKhBsz+ho8A00Ir9F0Re7vTeHUS5vn+XhpN7b/0wLnluYgn9bNwo/nzVfnUHbLDtIem
4TMqM6/pj8urY3vJ9+oo5xz0UGlQJZkcIYNkVP/Z9D+D8Y/HgL5OwLcRyhUXoxW7DKhIB7qmbhRd
owcBNZeIk6SxfZFojYPtARpLlJXaaq0hUGEFaJ49oe6AFNa+2/CQdOwd+zZDuXxZ4cqcQLzi5B3K
dKnfj4abJ/7lz8J2um8j5EesHiKyCPW8iESpvlXsVFygyfnYmaPbRwc9fL1si3nTI2ch1ACWCAq5
U1taYpXNEGLfdKhsAhXbPkMl0DMlaERnEcfBv7RUzk7TyhjlbwYa0rUh4GIpjnVrN7hJtqmXb7Ib
NHJvysc2sdON3br1rnQxlXGf1DYohHilQeYnhASWjq4h0mCa1yFL9GAEkQzyAYyn5vPLqH5O4/by
rjJP8soG5Y2loMVLWS94dy31TpyAEposzmv1f9lM0OCLCgQezuQsokCDbJ9g4FxBJPVeQeVK8Mq8
7MpjKUdB9ySH4fxmleZgT7k8/zTBgvWUQNhX3DVzNiabvtYB8FAgEWu5XQ45YhusmcJ+0sruONYC
WpG51TXbKa/kI25mIXJLyGDvLTUoOaMXzN0CEzFaeToIJGjuqrm0IlktsVsQtLXD6N7MORcV+xZe
WSCnYHWimrJoIqgII4y/zJk9PJKuA+QgCX4o3ol+iOlA0A94l53gHL1DIh+QW7ivFJBOGlSwWFTI
dGJZOMcamaZrXDL1mW8+ctWFCLEz/B6P403iWa89lxWSmeisTFMhxFQG0G6OOGkZqLeBmdpIP03A
ln5kh/ooOdl2upoPxm0WOvx57HPAFFk2QUqhJgCF3a8bfLXZo9yEVj1i2bVn3JgbaE1s46t4H2+i
dxOUNInXH5oNDxfLONUga4e6HgTgwRFC56x1N0t1koIfKgAFsJRp21aQb+tQ5YRmhqsSFhUEDlQj
tTNWxSDKNFCUpDPy/OTJyKqn3so4zsoyoaAdC3pN0HOfYb7yAVVCw6pnvNFTKJl89n886gHu97UB
6tUlx0qBYewWW6Vi7Hd6C7P3vODkvazPgaQdG4VRa/WMYVsqhhSD1tPs9FAJF7qtAS2aLPnFOWCM
y8tcW6FWEuYxRMV1rKT1il1+L7+TqbqPiLSVxmMJRFBw/a8K5sf0P+FnefvPdXVJiQ81hhOjJBNZ
uXcV57JcGcRo+SuqdoUBXr2eUwo6J4kgRjAWD/QWS050iYosQDlhdggMMt4Wfv9OFPdEFDTKDYSN
8xf5JrpXnNovAf+beOpPzM+3Mk9FrlDLlADUF7Mj91DITUrbqn6JPB9hpDk4SeSRCaQhEAjUmw/9
uVwqdfhg05SYge+Eq3K5jksxB5XWCGUfkDlzruVzdjVs69okle0EoWwE1lLOjrVNdnnrh1vlkILh
TX0cvOIerJCibWHkClC2OwBKNI6/sk722jqV/uhyJeixBOtKYxUA5pXPaWhyPIdng8o8MugSB3mZ
z45oGB6IfaAXz3kSsXwDdK86WEIhxYHBgFP/TyCKrSqdgFutvBVn1Z6T3Om4c4uso722Qq3DyDQZ
ksPV7CTjIUZiqClvovrcjBzEA+PZAIf4Xgzl6IZRiE2lwsx/EV7KhkDHeUSnrNYP7EBoB8wvEqQk
yVlYBQ2hGINqMqPZ6XxUofR9vykdiENfJZltbaBr6Ct/EYBx/yKpRwyGYgq1sL5ViVK5gixDlTcQ
YL2KI9RGVZHjbudDB+RErewQb1ktbB7lTpwDbODgJ7ftD2X3D29h66R3cW2D7loAwKLcJdu4ssXt
778giKR+AJXaWaEIXfIyxuu8SKE5j2eTXVTBVTko95dvmy88FPV6gQQnAZ3JX2yn1Dc0pXkq2wpL
HZ3KlTfFznhojqYDpW03cpTDtKtB4pYelf20r3fC2+Ll7uCB92/DU7JjnvHVD6GvPVBiWtaCDME0
oDWdPCzmy+WlsjJXLBWPaRTkkLrSGXkD90E3DNnU4I+e4hc+xiS7XbsJn6ZD5S2O6E4opEON/FX3
Lptmr+3bMvU5ZYwOZxBwwSaD47iqQajDOxlMC6hrK1DeQYZCU8HHENo1QiHD3QaqkPJJGXmKsQor
qCCDgrAnIQ5E3+j0TAQLNIWiagFXKfioZ+0RF50Xt9egBHcSEUjsuHfrACytQ7frS09tc18YbmVB
tM0k29btU29AzL5e/FpVbjq52s5zaGvLTRV8TlOM2/InSqWHUpfsvH80x9d61B8iDCeAA8W1mpuo
T+25uC3SH3PTo4TwsHQfl78Re33keQvQMmn/nq5v1KUFEQH+R6jxCLlT78e3fBw960NB50MDUExF
hDbpbZxA+DfKyCGFPvHUpnZrjRMkWRbAtqWAwwWKmignni5EzKS+7sp+djB56gdtcT9avHcJ6x4D
lx8EWjDEcw4hDq2wnDuA8Z20+JXqpV2DcaeE7mTNKQewXl0gDQQFNBGbwWehotMiVPkyhkjZSMYo
uU1gF/7yw8RoLsQA7mY32UJ3whN50DJWNrA2S/lCZmGuNNBgtpYfexwlaXoyDc6LiGkDj2hQUiHn
wGvi9DMFRpOmo0hsgEPVACli9yIWnESAbUODF2iY9Qex9KmNTO60OZxgo6yvdfV2iq/khtN8ZZow
gViHlAvBhlHJZ5a1eotu1+zEeDJU+q8IIBNgLS+fTVapw0QfVIRYPEgfzjT9LDRvBk3FywG0R25S
YXpK2g420NHPTeEpZFQiBy0hr6jGOkkAgODlr0iEEZbavqFq+2IxsH2oG9k5Jt/jmVdHJp5EX79r
E5SnqWMlIxWAiUBQaszBldtGArAtFZt9MCs3lSJ/tA0vlvOMUq7XdaPZNR2+2QxlknionNKY7Rhw
7Fi61dRik7Rvl78fy0mggI7eK3SEQcFGbeScm0IhFSQkVY/y9CpVz4r0ctkE81utTFAbGajqf4BO
lfI7z6+XnofLYMU8FCQh9IMeIsjdyBpXOaE5FY2QBXDB3BYyqAbUlW1YR05QYKbUBuYwgbg2MYpJ
W4lraYzTGm2Z1gNuvbahthxB6xBwVhdDcZE9cxWEmc6wskjlJgaEPaRwhgdG0fugtbY1/bZAhRDP
tZ1Md8r4ePk7MbdxZY5yBUGWi9qE0JWzGD8L8VOaICbZeC3n4mCWGjB7pODeUEA0plJmZlVVwqrD
quSNuhcd9Tl9H3bAJ4PGmgwLK3stswPfAEI6+FlseIGD1c/DaOW3ecobTaHGrBwppxDVBDLdWX4O
dg1aJAzHPXGp+MjjlA4ia2vUeQ7MsdSTCottveiW1EbF52hHFDyWHWrCvgkHAtH/tfEU3IgqJJFC
n3dhnsODEaVWP4Ge9gF1Nk5+Ab/VbAi9AgAfojRaHqNt9sabRGTWO9a2qCtH7xNFXUosV90Mx8pd
MGRpFy6pfbeuADUdjENgoLexa5/P3MEKMyYYasG8C3VQoHNOo0DeL1KMsXdUO3LTtrrFXiDZdvmE
sIIlGf1GnRkyfmevajENi6bXkIgq2mdR/Sjl62ziHA/WmV+boNyzV6y2s5Z5hhRj81To6WFKoZRp
Lndd2r32nbxD2sgxyTr3a5OUjxrVbAnjDAeRhDdFuFHiR8N8GXnYYI4VejAWRdu8Ev4fZ1+2XDeu
LPtFiABn8pXzmrQ0S9YLQrIsgAQHkOCIr7+pG/fG3u3uaMc5j922FycAVZWVldnQPVEYqxyNl66s
SYYW09X/m5D2X8/ze97DLIe0Xo8UWLdo+tWPHXsY+eHfV8I/Lrb/rITfmc67JpbZKnwmHCcfnLUv
e/Cns+OfFhvIfx487FwAOe5vp7+2oNfVfac4ahE5a54tC9obZk3//UH+iXyD/PM/l/ntOF72CGSi
EZdhFw5l0vP4+A1q+6lOWxaLEzv9GdH+p5eHOAMLQJAOIdD9206ls7d2jsKCQ3Kc0OYjVOp/sVH/
+wrfd/BfGYFaHOG6AxYbZS/9+ERmDDe65b+/uT89xW9ZhyUlV6uDJcD0R61vXPWH3//7NA86MoAK
vyVt4HUFJOivDzF0Htl9GxeAxvYxuM7v5uf+5b2aVCc1XFNTcEJGHtfPJoEngfO0ZfB4Bq6HJPEP
b/PvT/p9I5BDgnfA91r8bYlYbjU67Qp8oVdfaMBgMPlPbIq/Hw7wUES1ijEw+On6v1dDEwqIyNkH
k0B870QnSGSGQSrtAaYzOv6ffrZv/TNQlb497FCz/Lb4VtA5Aga0BDYLbVKBOdnTP7SX/+lhIJwK
dWiwHIDH/Pa6DM5Tv2tsoFZkjXfuJw3qr5pgMLD+k2DDP30ZVMNgQYffXny/M/zpWIsFtFo4pqsf
0jrp+eHfX9Y/ZEt4WwHeNoYMweP9fRYC5gCR0d8fpjtPZyc1pSqto5V8s8e74o/SF3/PlnA1JLWY
Gw8xZfv7t/E7JdnmgJEpnyGYnJtSQuc6KAzc4P+cL/xDsvLXq/12SGzriOnDcDEQuwCHMp4gHAzo
OFnirgyvuGZqjsBU832KYcDzR3Xof1wlcO8CiEJxFP4O2in4V9mk0SaBpNruvLThibQn3Xf/872L
ZQG7FqRFMMX8venldM6sotXBQ9IxbpcXf/kDyeYfnuMvF/gt5bPCFbgZSENJz9vU8p7sAGbp1qEm
fxRd/ofV8Zcr/XYe7rOnO3dy8Sivzut0wFBf5ty5P2mKKc78T1N1f4++Ni4G0MT5HvrHhMZfD9/Z
rVrtjA1NBvVTzSUoLvEe/iHxsv/xIu73/AdOIohMfr/b/wpT9hDucGj08e6+pjNsWVLmxewCsdGs
vQHEDxx8KUPoGeWi7EcYicbfOyGC6kT1xzLhD7fye0z2jWM8bjaT6IAeOgcurb1Mlz7/9/PkHxfL
fx7490H6beEDMmt8wqit09EC/4piDtWKME3x8e9X+rvWJSgNaEf9/3f7+3iV8Do7GmsP5vb5VsXu
PXj6V3LdXqvt/9Fi6AOE9I+gxuQsxzQJmPr0tW0TCKl9m8Wn/34732f+X+vAv97Nb2m9CIg3CWmZ
pPEYVLtXNI5ILLdju4pzRP40+fWHjxn9ltFvvINQHTUmkQyFChnifvfSTYd/+JqgaP/7lf7Go44C
ga/ZjhRmdd4jJxCJsgcaG7FdmnaYktaZnLhR+nEMq1I7zcV37C12Wxgiut52t7bBeW6scmDq0gwg
74z6YWPNYbftxyiCwYmooxjznkVj2gsGFJ42vpWdED8GV6p49MJT7052Lra2xADcRSmRdqODTsce
xYLStFJ+DOJMwWz6YffjKwO0mwgbc8kRJamZljmlg7HynqgHe2R2YiyZO/tSGGpybcaHwDdNxuux
g/UlzVu2PmxWdKd9SFP3e3fsZ+/VCr/rmAVruMOcCYZT7HQJ2ku1osxRNRSlnbUJLtDBoFfiuQft
rDAsbHGn1O1fWk2OZGpJzI24o61zdITEn4ANOVt29t1y29v1zIVUiT/UKmm7NnO7MB+G7ug73ZFU
9prY23KFQsQJLM63aTJ12tvhx9yRO11Z9xL66vE2z0+uU/+YZH2Y6ZQPoj9BL+imo92QqBEYyB7d
z3bIsrFnh5ZWZ0M8kYyCqMRdlydLL5+tsD8nh3zOQt2zSN9tdn+uOoIhwpGWa8RLazL5HpjlGUaA
t3bv2XFnrNtB+m08CEZSj2KIrgqtG0SjI7hxL7PP0NvTMoAlyNqnMEB6pZV586PhrhZqzCRtfVh3
60e1dYUhoHgLe6VF2y+3u8LsqhVMrwY0Vcb82KlhreCuT8NcFWFjbkI6yVhDEkY56gH+uFCTcrw7
b4GqJvwE52RrdzsHa+wJJq9tjIp/yBrZf1Ia/gJ37+K5sJblPt1iy45Ou7B0bOR4rVd96PU6od8V
ZDu8BrKOLTeLXA7RyktMvj7CqzX3yXhP1ZS7w3ImTF5gAl5Mi3msHIp03VuLfnQh5tWNdSJ4FMZo
NRS6M02MTsQYi8q/R2clQzMqBCNyu63aIYcNbcpwdJZtbx6U2u7QkXuhnJeqg+W3PzVgllb6rQ7C
K7w8TrNyjnyd824x5sxURJKA7w9yGc7Umo6e254HO0AJscgnsUmOJpGH/wNfDCp0XE820iChcvy7
Z63ljdvs6dJ0hy5cH8W2RfkWVTzu4OcQT5J99iK4a+wxzCZPn8E3+RFtdtrV++1cuW+RYg+B18WO
UDCPXObcZe1754afvhJBXI3h/WKCG7khU3asbstad+RFUNcm3iavGGR9bh34e3VRVcWdqO7wSXM6
6xvQsA6WF1y14deRELQY2qkIXfPhyvpjmdAVN/5prvUe89Z+0aq7qb0Zpn9bzp36rD1exdzxXrUg
PxcdfJp2+BFA5WLDJ4gZ3fOlr+7Y7J0W4UrI9o8FETQLhrr0Q3XmYefGcwTHO5eUo2keRvgFxQ22
dhwODSgI0nw27nZ2o/Vt6UiQLN7ySUIEVTjDQ8zO6INu+ihxBjuKI+6fJt+H3eK257ZZ0sjmH3td
F7sbwZbT3I8chxFdfCdm0XAvuf+r1hE8NNT4WWM57z0/jB36r9YKuXxYoVX2QUbtYfaQyu71gUeP
q+X3STMRFy4u7dXxu8Rq3DutRBkNfVZVVg5Djhx+SKkwNNaQlevBNl8VHCiDLTUkgADIfOmqN8PW
66D9xLP7XI5+ZmNlWXq4es0W92FQDPVWDs6UaLy0EabWE/56v2TaC7CZ5syEpWM/7UI9S4IqYoAs
xRYdLOZiuhpBl/zYV6hEggdw3znvQSQBeI/wvXHtUuJTdGJ8kgbSEfJKtfsTqmcHDkr30IPbwvGM
Q4SA2k+HZagvLgOHjHf1jwgxvR6uQeQdhJ4e7Qlq+JudNVNYiqm+rytIGit1suAH7AdNYTs4A6Y5
1ow8NV2bV5gu7bXUcRs8klCnMyaFrO0iQaAdhzUGtBFjweU8hBLQotzYUEyl71PqTtGx3UWK8zrf
WVCoar4I/TbL9lCPbd5I2BsImZjurFdTEMs6sgBzJcI59OCBhQ2UMqifrL6Xceexp++13d0HsHb3
g/0oxFvr6KKvIe826VPrCDAd54LqLpUWqFFaxRs0vRrVwjVIxcS6h8r8wZMwECU0DaCE8m25sVpu
Gvkb6LGrymQbxVZ47dwB9AeWL9wBXPKuEM7Rkz8E2obCQhY2765fp3PwtERdrKxPVDXZxqe0riBK
2b85wwvEd2798RNC5jnoXJjEhOXMHIBWQTIZnaRP0qkDrD9VmKv2i45XYHf/8jnPejj4SjWkravT
1ZrauA5+VvTV9qaMSj8GKSAm9LampNyrI8a5stldc2aLm7E9RxG0Ie1TP6ADGAk34QzpHoKKEa/K
gZrRUiyVH8ta3Vi6iUNBz9rdDqj84AzTlaT+GNEvCmlzaoF5jvrJX2EMxMDHo4lSdd50TeogPLXb
k97rLxV2d9aeT34uKy/lAlj2XMWEXLYZ3pBdl28KMT/cqrSPHkR9BYCTBr6IfSyXUD7by9c2IvvD
BxoDeR2jN0OgjkqOcjl9Jx6IJYndWUkYDQmN4MYbvqmhjrcIjOrhIuZzVKF7gLcV2uh7hjWA7hDT
La+QdMyDrZzn0tYvG72rIlFKm5b1Hnx1GgNnForcarjWo52N3ksof82rn4qgGCmu+WYW+9wEQRHa
r7pbY3CRQaWyXtu1KcNZjnHg/GL4FSoceOK+WRh9ZjiPqB/GS4BzKezTYYawDJQ6QRHxgqeZZrKu
Egd0M9Z/bNVtyx4Ee0T60OCeJbzx+v1DOpfGmuIheHCt6+55MVFrTNheVjCz1jN6MiHsrKEc54xu
KuQrwXqDoV8MqChzKYupvnXbRzYftd0VoxkTyABAa+hUBX3WUa+Qyjwb1aUQrEDxZi1xOJ1D6eTt
nsleJiF9qJd3VZXu5ORiPQ7Qb7VvI4cUQ0/jrVJ517zgzKgG5+77ssz5WjT8TjU26GQ/MGXHfqXT
QHgZsepLW7cngY2D6JxY41ddSXyjx4DfknmNa70V2/fXsmEL6/mJ667x4D8u/s9thDSjSwpZvbCt
O1Lsp5X0z6arDls4xTA1SoMAVBQp7sK2nDEeG9BfDKEBKVMyRCINyXagc5sFEYsr5WVmjYpAtIXN
kH/2TbL3M1SqZalxPEWrm8zydqJ3tXxpzSnctow6v6Lhq523o7vkQ33o/WPYE+jnlko9i/HRUz/d
NeMdxUmbtaRwqowtKhZjAZHvtEOAIBg1tHDeqtCO1/liqicvOvReaoCL4pnF9hVut3WkknHN2/4L
N1xAXKGc2PsYiTdIRlocGtZhaZwHGehkxJuTGiEpI1NCNlUS9cPZnmsDMWEGutL97tO0nqbSslQc
dX45wskaq/PcNmPsVtZd0HU3TIWptuojV/hpf0z2YS4tYpW0BViwWdfBq06wkDiu5I3195t8m5Vb
2NMU11RAWQD2XD6HfjAcr4eoSXlTZTjXZqxxHYwpZohTj6iiURj3DsLUhwAXfzD2fdR9SHGddRsj
f0xChZpzb7KtvsBkuaj8Rzv8Udf3bvSDoB7bYXdANxGv0ctadzEwyXiafnLLLeoIurP1yyg4/CZO
Cz+4mFVxhIN43BSbxIe11jFZNLwZdASD2jYb6z53m7UgDOQognRPynTokddjf9HdTg2Vh9mp75tR
x3rqChcEhn1USdh5uOpwHy6/SMeyTYPjxdp04vWReU4GR++Tu82ptu1s/l5fqCVQtK7tFEPiqdQ1
NPeWJrGqs+ZhwsR7H1qJ19wzF/lG5yQhbKpWU8Ug5x/maUqhd1JIvB0bI3k18cH2dm4mar9Xa9PG
U7ekGx0zEcpin1nm1IWYugepGuSl0dMQYnjEpgVDRWY8/+w54Wnrn6ea41xFXT1ARnu+tes181ae
ubNKuInStvEuyzxCzbbOvXpLK4iT8B0QOW/uRGsVfnNjzedW9/FY/V9a1sEiFb4JtS66wzgEAsBo
DbHRiHgtXBzqJt0ilggL45K2evUQQKlkOWvnTKNaaHeazS2QUTTqYGVR8pDk24Qjht2p708CxugO
TWNa1ZnxnSIyfjpuSyHdPl2WCobUc6q26+g4SG5vxLjls35R1nBd3NcRT7H1WGwa8mU2Jnl9q9gb
L3aXqnCxjDrbeYt2AEUAGSCcvoTm1TP7aYI+vBdtxci2LKK307KhihqSVotXb6RxMIBQas2HAXfU
sRZx56RrK3dryHcjbd9tng6mSYyt4hVNtGgfUh5smF2uLrt9Gbz+gqhZohoBAYelXoAAsLdXSHKX
mt6Gi40S+BxwsMJakbod5BCc8Dptt+PqlZCGgFPbK7Pbs2H6SpEgUuuVwBm25r/29Ql6wEg7juMQ
pZt/nplBZTLhh8w5HKCLMQYfE45g2FGnAq8MwKkYfober4WuWV83hUBhtC4XeKzjtP3g/tULw3Lu
PoHD3WjLS2Ybxwdxh0PkuIVPFPxdPJXvEvOVS1N6pn9QZsDvD27eCnrTwoc0Dpm4q6cxJ3CDYX14
dCxy5wT8urptRoPoYrR15ZX52TbrCUpIOAJ8ZCDWWnoRf6A++UXA5p2jJbXc/ufMQXKd6xXGnwTr
d5rcGJORt2qkh5aZ3PfqjPXzqd34j6ZZRNwOvIDU5bEJm1hMNDVtW3TtULa1LIFiIOtGadYrWarK
+xwQlk3HTgTUzrCfb6MdHgKC4bsPiIU1dQ6btT4FU4OR1cFPXeUdXTNdEVbLRiPBHdzU53NeLyr/
RhSCGt70vX42jXtro/GFVYcUeLcrrIz9rbIsENjmcvMVj5edJ9GwvA022HmRN5yCBcpjUXNpWfCC
5jnMqELy4tbYCgHT0EiMxAshAAu0+BVxS54jT4LuC6enBIcnzp6RHGe7uUVz/wqSF8NVuw3WGD6s
ORh/4nVQCuV+PxQeuacDsmn/gU3yzgvqg7T1c7NNYzK4qGwmtxcZo8FNG1od1LN5AfvqH8a4KIwm
+RA0zgA51LHHm6syys1tR5Y+1toRsTvLLlno1qRwFCsV0VFqoSRtvCWK/Ra1LbGcN4fvBabgD/03
GXJZS9rxs+hQFa4Nex0C78pMf+jc9qmqlTw603I3Lc7bTsLb1env5Kz7bPf9IJ2jqGzGDvCXfzet
EjODq8MzW/lzMYRee7FnaqUBHwdIeS0smynlOeRKngJ7RqHuPWJkGPaK9o3fT8c9UB+EqKPenGPo
q5vGx/IdfaiIt22QuKR5acfmYeVoY47WC9nFM/Xa2zXcfzoVvSU+REeb0NaXAaTIVFnjk1Ad1jDy
kXgwyKe9oC/9CBhaRfpfIuBDSnoJTv44XSAcshToKqFjWDVNhOzE3M3LNwIXiSGzUCTGtIeyJLKQ
dKo6oAkuqZM1CvpYCGOntA62HNzfZ+nOT/AySMMNquicd0HsVduvaQnwX6vz1Q37nG4N19AzBj4l
F52hHhEmFrsI73TgLEenipZCbzsmb7SIbsKppx1Mw7uqWKcVpqYQ9r9XEcbjsq7f7TnzZORdtMO8
l7kbyOPWO/qrhyRPrMYQdAwVbHdmGqNU9srLGxXsmZ70fu92rZMNq2vKMfC7G+gQjYlPiQe+r+/c
ycbu3z3mytyoer3rDCICWCbVSVYQzeuBjLxxU+mvoKksgn0x9O90ZR+zQ4dYLPvUgY4VOAUGYgZM
d3rN+jz5hr4vXU0BOXjkk0ZCPGJ7VDkNVJXONQoAt9dhKsLWpPauVDroCYXOEPqFoyENlGxidJB/
Sve4tFaIgdiG5O7cSYYQOKLY9pwGPozKYGjE36cS2rdW4TAFYVPmOgfm1Q3wywq9Wou2B4f5Vj7v
bYQ/9WSBrclzYg/BWcgRuEbLmrTjnl+0U/0t4AZURVu6xbxm51apYAumzmhUlwxzfIfKc+/gljHd
NdU0+RmifrW+E5uPX4Pl1pd6VHxDgmgkqiM1Nd74tEBSW179eW1PfmW2ItrhvDr0XlAGCs4FU8dE
3lluF9tr4LzipIPennTbglcTYN0a/dqFiyqDw/WY2NCBuHVdMdztI8Ak23gj+lvVkm2KVZ8qWDHY
F1nkiNmkTsUNNlXhV8rJQ4oojmk9TMyFFRmPtWlNTuiGWt5V26EeWobUxPczsq8ojWZaHfxvsY69
I1Zu81ZDE9fwTPWo8qbKgoyQGkTqOMBayGqv79SR/jNQkvEJiq++hhDGiH9jh7Pt5nLX7AaMgank
sy9oAu+y8aaaa4WMRDQ37cjkDwxfcIxYg9H9I9gHldYhZCFpIOtLg5niBYbz0Vy3MdLVzUlDGRLk
PaNaKqt0aIWpArJaIP/X7t69sW3EGmPdEvX3AYa2eR4iIw0PEptQpU7YW2M2SFVr9PLdmSYQWYmc
RDSGAEmC5Vo8N9oyqGZq54yiyzkG4FMkzThi4887y9YQlOUl4PQihnC+eHPAPnqbVHO8aAvsREcP
eQeJ0cPi8vrKut7K3Gh0M5dHQbmDyRjD6QWY01ivMkEiSYFMbUtWSxugCp0RR4KBXrTdkmvYMgdx
y1+Q34E3tnD1gsR4P2lDMFChBvZio1cQe3A83+bqHorTOu6xcrOeQ+x+4FUXWwhh0L13mgAlBMba
b/SyacxCBSRrSNufpLtYpe0LP7ec2i8ZGuAFJzsqdmdZPmwxY9bFIFgFo6YlYTT8oaOZH+2593Dm
BN7J16EfR74JLhutI+AfUDCq0V1J9RIgT11riPxjjzzOm01QQvnBI9rsFG3DCeXgNiPyI4fI/TVw
j9Hkoz+7GnkFDLqXy7BAkAtRWpfzRtiRbHNw3ED4vwqnFZnZTfuzaikrZhGtp3Vfo/MS9PzGUgDV
2Bx4VQw73OWBr4pgvFe62bI02NRwEkHiz1/M9L1wrNBLGjYOH2y0Ye7Ml/Hc2Oua96vDvqyK13ez
ktEvPwxNacZlv1bBpG8MfDLAfm3XOl5WHRaU7VFRQzU4N7ULdyxg8VCW3evQepgj0T6B8uHFUId2
T+PYeDdNpJtbf6dWEUbEcpO+4jzXwkXeP/kYwff4fBlmuLzPmMuDXk29F3wAWNV4w5LSxZc32q37
V7Dm+YtPQVyNGcRl7/ydQMIXwotnA55H1ljdkIdSou6qHdHdtDsnRUOEeXKJYIVaQhiW4UTJJhxW
VRzOaJhg1BEkZQSj29lM1sFacKIPzlAg/xRHJ9SbBmKxVle/QlUBGeb91sLbe++xFX+g6wkVcrik
phHWfwo5rf7AXMWu2y7nDEYRdEroGnj32rEA8WI06EoHzpJZUHEE407eunBcgddKG6qXiiE7Ypvx
kx0wC+Zu0cRS/bJetz54aDYIz6J9ulrPnmDGxJ4Yd/+4YkNWdzWjfokGw9Dne8Upudm9RlZH1VE7
BiC+fNXGjXogeRWjAOQa5xdfeX/YOFCluGZRe93sEJkSd3uS7PA6T8POsr4sWQsAAKqme6z9UX0t
wRw+CxXYt3rpgPbP4zceS5ww+c7Mbm3ovwNY9yY3SsziLAXhtcwwoLeehQGkIcjmyRLJ8goMEZrZ
6HJU1nJaMQd0WWX4Xcw42/ylVgOOh7OA8dEEeoWPEJYXFRieDIwJ710ASfdAqZcj6XdyReDtk6rp
p3ei3QhCIiT6GqbIjy0H3KjJmVGo6N7xSuVaQzmCeX+0ASaktkU4CsV1YlCmsd2DIFCxpBuOwmSU
8/Zs5to67+Fe3xuzep+rBxDSaBuMPEuytLeUPk2RdtJJbCI1vuwB0DYKkHbAMzr2NQoNGeWz7dWl
oA4HYID9mvdLDTuJhmxtCkzRj9nO2mJQdLzyaPNj8E2be85n9H42BsDAOFOQ20yqR70CDI29Darw
bTi4mSOIfvI6DgxlDsZyFCG0zifD84HOyFCXtUf3w9NrmDqyG2Jq3P3azFaQAROvs4aO4C1Mxt/j
1t4c1OG7czThtvff+SFLZG18hJtKe1efL86rM3iqTvq5G88QyF0TdHYB8sGiWXw2FuPoI7u2fSJQ
Ybj3IAAMR+HSnqyL8OV9E2xPHdkeh9ZHDtA6ONlDnVPVPyB3y8EME8nMIQ/RoRqKVPQZ7aFJ/Wo4
qMEHIunwnxHfQKcj68NEKB68RjvTJuSeDD6E1sblzt8WN3W1pZDDtMgp7PUwG28pWhW+WtEG/fwV
xXk1dlHqz5U58hbl7uoiKyWRuYOSxgvn+kuHwa9liqYEOq2FWLs6War+ik6qn8GGJDESnIVgM6lk
E2p2AwytwwrvqX2aGmSa0fzzO+rHK68/G9I/Rma++FP3rsJ9jxurcuO+cp/myvlS3ubFtV2/QZpl
TBzt49Ce7S6DYm9OteQHtgwoyBZZQCXiE5r2cLXzRSZq66EZ9sxyApw9c5hFtRdlBglJbsZtjdWs
H7uhvg3bvrR714ot3V87z7k1NffTymImmy28ggmVgBXKjz5kR2+3OBqHCBv9Jr+2wYPmcUPeGkh4
JL3Dz4AhoDegmr7YhOfHHQs/dw1zrxlCn+744AisH7sWmLzYgkfFo3IWUPkXDGwStxo+0ee+GSBn
gOdHJ4Qx8jisDsABYr970n31hN/E2oh7F32ibI0QVRc+WXlkVDku68HVVQRGStjG1sKLDcLMu2sA
vlfeVyS9KI82kQ1AfXyfBPkQovUMbj2PNeFH0bh7TLl4bOT0q2snuIR5DM2YBpuYrmMOsc2yddnH
aE2vYUM+RrN/W2lHd4HbgwEzU/B7iBemqBafGZ2xGxeadtu3Nao0JBWDgT9qZZySdQxZUAX1v202
N5EO2mxqFoYUSz5B7cpkkcvBmrO96+4jrpnQ3FYW8N2NfGwuf5JoeK4jii7hCmB6Ae9K7H6szg6I
xdJUt063/2hdckZUArI6rB/rVD0vTQjiQmV/yH15sdbIjie1vwvh3lK/wV/j/EERGsSDNY3oSkRR
qkNRLqE+QjzNToHfoJ1rvATZ0qFdUVK3stFoedHjSMcCFf4NE9t7P24/J9T2mQjcJps5cHeuUEE7
C4vDdr6yBtOmkopPrCofXW2Lxr2jHkbZATOHnlAsAhQZIaixgCxuazvMXVd/7JA/aAGb1E50YJVO
ZiaPXsgzp7dStVsXI2QF9fQVAGqo9jSs54vTQ6UEZhtLC7DTNfXbsAwH6fAWiFYLRJPJ3GNrqshQ
zKNdVENbiuhHwwEKWGN7V5OhQ5X6wxA/4706beOUQSfhQLR+qVGaa2cv3GF68fYQGSsWSN9+iw7o
5ol7AUn5jsP4+3iU4ZzbLrt1RfTmsJcmWG/o7ich7y5ta2fc8i0gJGbDkgYnE4AnSorbbcSG1FvG
xaxiX37jzIpc/c5/MqN4qWfepJ6GPq+VdUMQtzr8JbtwTCNJcthzRACEvXepqu5cI4gy6v1ovedA
v09yBepo3+7e1iQLJqAsvFYZ4HRqx2e2DQlYxDEdlngEHtvrsUrBwn0O52ktVD2+SPN/2Duz5biR
JF2/Slvfowb7MjbdF4ncuS+iqLqBURKFfd/xOudRzoudD6zqUhLEJKY1t+dKJkuSnhHhEeHh/vv/
Y0NKyFNV8vc2br85jnZt6L2/rmrnPsqK30WykCuhcMi3Oios1a24cTUHuTVxCA/yoDwLAoXeKL/w
APfAym5AERlJiq1E/ddSjDZB5t8bdaOt0DNBPiluD0rSvkq0867q2sGT2ojDyfihe+DBPYNkQm0A
VIJueKWp/fWQxg9mabrbYsipaJRyueahcwlr+o+AIArEg/PMI+Wi4ZWExFVary3etLbhDa9yodX8
af+l4hKXJLS2KuhhCNLx4/JT4JCf0qpaRrQP5JAeOS11MwQKJTPdOTyXVr3SXUH7i9SbQM4xbd3r
QCnBxTilsgILc51l7hEZXhJIw20ZQiDVGbuwdQs8xhnWkedYm96SL2JKihx0GlgEmAllbXgMfFHb
mI78kg61ux4M/ykOeOfQUk1u3PUpEqp1ufXV/pNbEAhmg+psTaV8DQ0Y+qJWataZS/WU91m4qxMa
z6yeWJT741XupYeCFMKaWSVfF/SS3Ufm96pyv7q9Etl1bR3CKhGosxXShd4Mjo2i7xLQ/42D9L8H
1kHH+x5CmapRIHRWzvtyTeJuZEbgcPbXka2sSGntmoNnI/ixydft2jpKFyjPKpfuMbpon9PH4ffM
Fg5uZS9z857H+ylvuOoTZGcaFYNb6Zlo68V9b1A1qXvQDPSsw/ySxqvz4MIZFPhIJA+AlNI38o2T
OSDqF3h7gfGNrYaS0mdFW4CBz8I2TwxMkLdpp8qZWQMOTSko1kJ96LPqkIrZpiNUPz+WWUDhiakJ
PH8QBqXtVXC3Y4lsiJ9Jz63RJFxARS9ZmUK/y6QOiIjGGaNXTD5YoMW69u78UEaU5QfXNKG+IvFE
W8OUjk0yklrJSmOgGa67LHfCRtmVB3m/pOYlj1Nyzs442FNfy6QycTrsWA/mDsFsihbfpZW/CT+J
D1xH3R6YBvjWZNPkK3kbofdS7rNPSwjXWSc8Ge3oQyffIiJBFFu5SV+FFlx1fnmRDNZCY8Xcqlmi
aUHOO5JVTuHSucDrLUMo0nbzp5Q2SgfKQM1fcI2ZnQtfOYzaND2oivqG2T4Zh2OlRhoQPwNRRjKG
Z4FUvXI7rB0y1b8C1IUWRERxjRYfcsATbxdImWVuTfOVBEhApvCI1jLYmGFhTG8dOhMXUbSxCYDe
ZbjzjcnieB05aoeNZct37Q/vtgFF9X08GOmAsZtiZT4XF+3WS9bVbsk7Z9zineVJMwwdYInUJIyw
jSTSrzJMJP/+NqNvHZWLsZ9YhgblveNB6d27by22/bGBEse9GsnXxf1SO97sQJA2UchNmiL9Ke/N
KIQAjWuOXYVOe+f0+e+mAbzp/IkhLRkZPz9xPiOXGnRu6FvjCj8I6UrZu684+aE89IfCpq68WRL9
nTnax67/v4Y1OTxUU2g0Oae3q/OAwHWfRIk2YcNcKf+2cqcCA86JoYkLup4IvZw3GiqQt6xodPj3
9TSwAAEActQmfAZvWPWTyVO5bo2YR5Xdh5+R704Sb+UsCb7NTteJjckoyl7yojrHC/TKB4x0ZSj1
JtIfnX+fu2McC4JlKrRIcFxM7KhWLzhgmGlgLOAo7cpgS3qeLK1Ubc+73MyZ+s7QZH+aEgUax8NQ
bJB8UJW1HjYQKEqb82Zmuv7fD2jSAKEqrZeBBYXL4GCom8GDMoYb6iq7kG/Sb2Tm+o0qr9Q94cXK
eghocFm6n97YrD+cgSdTOmmKMFTRN3zPp8OlaiXKQeALS9p8jlQjpOc0z+VjoxTaNgO1eDVkIt+E
V/TKDUXXNnqtXadh9i1xRO+VzCg11EG51ahH78o+qdeUNniQaKBv3FiqrmJOW84IqdgLitBvh8pE
gJcMY2xbfLLri8i7orQaPauhrO5JGXWggWrtPkBJEtRYx6PeK4THGJ4ROxTafB+luvkpi/V0C3qX
7pRaQI3ZLI2DEitojUEzf5GaWcrLgdqrX6bZVgq8dqwa1naihcgAS7DuCjm1zgZOp89IQWUr8FHl
VdKl4q42gmKfFZp0lehete6BF9BmoFobPSuGjSh3rbYq3RJsTqNpG1Dw6lYqcudqSGTh6IlJeyzd
KF/XsLQuuOcMvcw7v3nzq5NNHftD6USmzon4EF6316D8D5po0xSl7GB5uxhFeLWDmS6461wQQE8l
/NTcK5puTiLqxDMrvTMhiYC9gV4RbS1bT2H+KLbWNo4XmIDGrfzRL3/amtxfmdqZvjVSvniRfzTB
4MTSQ6tnu0RdUueZn0xkhSXqIIh9TidTVgsxoLIzsgKCeTkCLdz7KJtr18pusOuDuY1vtNuFjT87
PF2jrUu2TOTpJlMpAYbow4R4qoIfKKGVGdTZnfCgHlU7t51DQULla3efPI2SiGOreX3J232wnZW8
4r8LbfvyeMx8mOyTbzOZ7LoGOVcZco9CYnZIN2MvXbNVjx0op1X7aZTplhBqBBDzoO16GgvDLUC0
owKfFe1h+/zr+cmZnxsiMh3iO82c9rs6rlDWYU5Y1lS0IxXhRW5Yx6iQNs4SCd3sMa//tDQJLMpC
1Iao4JgXIl7/8u85tEIUolbnxzNrBQo/i04xndB5cpnIcVJZga9xmQzF1mylYySJazjYF/omZ6Ok
EzOTuyTTKAwgZcfutJxtxSEmh91CV+vM242emp8jmVwWvuGpJd0zvALqUV8w7e7bRGXmguGQaw79
ODI4bkBx5Jfvz8/h/OBgcDPHLQOn0fsQUHVzT5F75rDNHJKp3UrTF7bk7DEA6JlaqEFHMKxJ701o
hasbccTgUMh8pB4kRLaPOOeoDRo8yVTPLyM0i+IFOrJ5s7w9EDwz6IyYPt+qGFCdmrH31J21z5+6
x+gh26src2VszJvydpQCNReWcc4h9ROTE4fMNNU182a8PXySZbUSXQZx8IWM2/78os1t5FEvkIZh
IgyIEt7PqGfWudcLcM+UhbEqhBtLhTvJ+ppkCy/gOec4tTM5TLVArobG531gEFBo6vPQLQxkfpFO
RjLxjZJeoT4YRvezaUemVMIrUT9kG/dx7PoHSL1CJeEXCCYUnqWw7engACAFeT99vE51s0msHjxb
eFnQ2aBa1eb8Cs16womJcQVP4oiqrnMzCxlXJgESrsCvv3bN43kbb1H59HY5HcfE3SJNcsy+UcbJ
E+1aX6VH5+DzfBN4ZsPRYCub+Kb+ujR7c2fVqdXJcaiZqSt36du+GjlT/5VnWnoAzz5OT+1MzkQ3
oqchpz8Dnv2xQR3gw7r5PBA5uF/klfd2l56fz3lvh3NNItsDAc5kV6Gp2+q9hrcrEQi3iPaecOFM
movzdMNEAg9G8LFX/L1XFFHuVkIag5g2PWEl1cZtJlpPYqY/5pIb0EexxAg+64YmFBca5x9iIJMN
nMtO4qUGN34tpzs3u4olZa0E335h3k6MTPYwpCe5U4HJtsNq2IRyeAgsb4GHeXbiTkxMsiF9WPZF
PtKMRo0E/i1fh+CRavp2NHere9rqfzeg0VFONq9YG3lWjnFrlwV3ISl1s10iwXo7oj/s3ZMRTVzB
gsYSHCGXYgF8NLdhaHs0iVkBoxbwmJkggzkJne96PQangGeu+nV1nxyrC2WXXNOdR1EaAQBrvfQU
mX05A3v6y2UmJ1fsIY7iA62zqcNnl4Fqq3a07VahXdKet9ZvZPC89kgjl97K+1za9Pulp/Os07ID
NQlyYUQWpwdM6vjm0PB2F+hTyMFOZMqVlSxcbbNXqKUZJrcnN4E4GaYINKLxR14+evhWfvBcy2A0
yjt/6bk1P5ifdiZndCc1egdcZZTdfVX95zpkLdOv5/11aSyTCUsHNcyHFF+qc9RWnWSVt/TsOJeO
8eW8obkTEpYh8JpEcdC8T5xW8/PU9FXC+j55MJXvRXJ//u/PTdbp358sigeYV68F/r5HcyAJjJ1V
Am8Xu83/zsxkTQSeCp0zUvfBxHIQquSmkRDnKaSFd8Ps/UyvEFUyybJgPZtcKFaDkgsPIdb+yrhp
N+rLNty4R8s2fkenGKF22Mj2TbA+P7g5Zzg1OjnyQYgPAQylRB5EhRQCq32Qm9eKl+PfWvfjvLH5
Bfs5wsnR33OdDaYCb0RKFd1Lf0cUlb6WJbmfWSswH+hj1cKAxfP9eVwmWQzlKgeC694M6sXgX3n+
QuQ+69kSSsIkKyRVNCcm/M6woPnHJawo25uheIHywO78XM0RrCnGiY3pNmWXjrhd3O4K0M53dePu
jW16HGn12+0uPVZ7EDYb9TLY00ByG2+rO3iGFlx/tjRz+iUmUVWgZjATjF9C3fn3grVqLmnRs6Mb
b23ZyQ/a057SrXch7peIwuc3w8/RT6m90sxt46xnhpEXuGyJ4vbKGrUX27JVyJvNb8NTt+v3wvb8
pI9zOr1mT4ZrTXZDDA4vLcDG2rE7bBISn228rwBQQTO2ia1sZ4JFPm9xjudLgc1bfqMbpNQ2meHK
iMW6LgmHyg0vXfNY3bgX40AHeg4vQpt2XdtV1t2Guqnt0jWxUNSZ9eSf5qf8q7kGQFJvCfn0Xh9B
vqteq5aGODurJzYmswoDhh4jgs0Nvdd3MJFctE/hxSg6Fl45+8HOXqL7/lLfext1CXsw+yo4md1p
MqGToi72tLc3j/QsbbXLYe+t3cvhSI+s3X3yt9rCeTp7+JyMdRJ61lmdZn2MQTG3bmKocuQCILax
KKEyztkHT4UaF6pnnarzNFmqWZUE4tIgd3DTrN19sm6+Wp+MHTTBr79SJCXskVASI98sTTdFHTqS
JiBHa8dBsaroqtLj5/ObYNYJTyxM7gUnEx0TdDOXUAoEvYkqWw2lx/M2pHHmP8zYiZHJypSF6gCG
5SjrtvmTbPdXzYW20VdgLbcjB7yykMdaGtP4+cmroA2qrjUkIrma3jC5Zyf3S3TsSyZGXzwx4YUa
rEvyGF+p6aofHvVyKTqY9eaTOZtEWHk1jC1/LAx4sGQlxtVdVVkIY6b+08LqjEv8cXUUKtfQZRjk
Wt6PRfLaDgjeuDqDZO40z6PXzuv8Q5LHkp0WtbSzBN27IIIQ1gDuxJtAkfLHptHVqybQlnRXxnGd
+zaTcQeRHLr0f+CQxPkQ6Nqg1dZ9c6GWC7f8/AQbI8M9hRoUZibDzuPWaP3xuBgGZdWpxQ7SLXPl
i8n2/ATPj+inoUk04aStmEYRhnQaHqvGGWHa26T1aWde4jBdGtPkRktUfWiilhtNHJzvuShdZl22
dWHLOj+icWo+rBElMCpGpDWRqXg/dRQYcwWyNB75srQmDlsZ2l3lF6umV2ARWAj43nAaZ6xN45F6
8HPVUMas9NHcKWv/SFOWtnFuYFrZOtf/vjYaNbCfY5seuY7boFfqmzz31e+wUPn1EoHk/MU46qSa
BlOnT5VuW82MK+I6Ars7eO435c5ZN0ftOl/Tx3WMt8bt8AvnISBAGtjJ6oORmrxu2iaBDcxkAqvy
Kgqes2yxfjh3JZ5amIQZLc1Z3uDrYyRVP2WIHg8793ZU2HTXS1HTnO+dmppcWHVqJiFiSuT+GsgZ
hKE7ZLXwtY/7a63IbkxxKS0wGw6D60GYZ0zgw/353tmFOpSlNAsGO7iUQO7/SAiGnbWz7Z85HaGC
hTZlR3S4FLnNncqmSC8emkNAV6anclDRDFu1LgKStLSsXQf0slD09MpBvYPAEgKM0KV4WnzMoeHq
BP8I0M5byXX3C+mX0+8xOY+NsKtjYCg86QbfWtVeCAlBdPQyGEnr4eH8uTJ3fJ3amhzJjlCKYuhx
UjqNszazlwGoc1n8AvOtcmplch7DdDDouUTSkHvM9knz9EvIs7no4NTC5HyMINPIA4W1GxoTMRAn
vXUKceEMXpiraQ6880QtAwlJZD/ILzT07R25oQ0x/JWo+mQs+sT9zV7K+nTA/Z0hg6XrzpezTd5/
P7/ws9WlUyuTXZ3AxtV39L3ayk1X72Rb3ki8FtSVdPQvzRvzWXkqFhGIc/cyDMi6JKqSJorTYzGL
JA1qPU6SQTVuiti508xw23XCRgfQcn58s4sFu7iqKyZQ2GnSwqklKKydMQRoaAOu9RHLs9JFyz5v
ZvSr6U2J1NJfZiaeneWiEoQhPgGdSWV8ozncCJ+D5igp8Ls1X6ulXMz8DFqqKaOxQ+g42a9+p7Ux
+D2ygOUItKf/QEvSGn6yYC+24UKSbn5wP41NBpe77gBSazyHD9VhJEAuNsZxWext9no2pZ92Jpu3
Fz2n1ceqGQyAL+3TyDZu2e1W/+bdj0AUd/0r0RT9EKDtoMkd7+f3F4xcamrjuNFgS2Fpq9Xvev3o
B4FtJBYdzuH2vIuMs/TBRWTLgE3fVKmpTpbM0XQvsqKewlbnbwX1E1zL26j/nnvuVeRVdqWV6/MG
Z5NppiqKFi9lTbf0yQXiS3EpKdAd2N5lvYGiSvE2zW20ZncfcnsE1gRPNHqy9SU72YyJFm9nrYfX
er/EIj+3CUntIlcwlivEaUIihXlF8HUw1A29Nn7n3YqmeyPTmnd+wHN+empm8thNq4iDhdZZmw6U
b2KT2i5MQ3nwrSlH3soIcpoCxrEf540ujW28kU7eo4OUIqJSM8k5/EjdN99/EY3HXzGhqsQk8Pd9
wIiJgZx7Rt4Bk2ygQpDClaxQzYYv77yZmTMFZ5EgXYJfnc6ViYOawSCWopNyd6amrdGF7IhPpo+8
KC1g5y3NzBmWiOqAJSn0/k8cM4vVRhN8BmSYxWNWe09pZ17qWvF03szsgCRemQgYGNSSJxeo22uN
q5ZwblupC9k+ZMXQAzfKTpPbhQHNW9IUgtTxeTEFm1RgadOsYG9XqX8wivYikDzobd1drgULUeFc
VKyySn/ZmoyK6IOQlb5rstOBvE5frOexDCrQUEJjtfwte4KKb+NtfqHiiFkTrNCogMuZ8t7P9cwZ
9AY0rN2qmgX3bhx/8ROhtRPULbOF6Rz3zOSofGdrchFonIW61SJx4ZQjdXB8D8HR4bxvnDchTbUe
wADHjRDAyWK4L2r7GCSfz//9WRdHKUbTuV4gnpisUpJEYQkObrDJ6uy9CCqrTtmUbr6Alpj3hhM7
8vtl6WU9hfMPvYJR81OgTOFuhI0p8DxbRSuaYa+rnb9ugo22cCbNXda81X8OcHLYlrQZe0P8ZhgA
d/8Es6HtXrkwvFGeX5nbYAMB59Jox9F8cAxqhfKoRqKhtvd+tKKQJIA4UCNBuj23tW25M9fDTv6W
XGt2RivG+TWcubHVcTfpI+BflabdC6Zj9T1A5PExoT3qsPa1qE6q0Jn3yafSAIjgLB3Bc9H4O5OT
k5GXnhxGVjD2TgaPMOfG97qd3XgP1bFe92uYU6X/QTg+uxcIFNBTp02Dbq73sxrUqpTmBeOEmMSu
KxrV4rvzMzm7G2jeIgKXCfCmV0vZliK1dxR+oN5aqZEMiWi6E/ulfN94Q31wjxMzE/fo01xRQri5
aQj6XMEwO8AN7cN3qilbyVkSP5mftZ9jmsyaUUMDGMmMqVWMaKtXBtoKZfErE2ehmQGiAOWTKRw5
Ja9YGYLBxCH9mDvauizvxmzw+eWZvb5OrIxDPYlhfCuR4ygoCBSb+tgEFc9MYa10dxU8m+ctjZPy
YYVOLI2OcmKJ8m6pVy6uFgvV1nKvNQh1oVZtC2Qi9Ee/tdZFuDtvcm5wwEDh2JF4AiJQ+94kLAei
p9Uml4kVb+XiRQ3QI1B/RLG7MItzTn5qaDKLWqCJuVBUiEypX6T2SUshlPa/nR/M3PxJEsJfusT7
mSFNBtOiXJ74nLpvvLAR1I1qDIGJFca3QhB99sdO5sQ0Nio13POW50f30/LkooGDzYJDk70lNhE8
fa9D/GC5S3tq9lY5Hd9ksQQOQMIorFRb805D94kWyJVgRz/qtWJrTzIcpqulyGbu1Di1OVk3q8nz
VBnXzYjzEGLmoFnJovGSW8mVqcPK4tbCQgw3/sXpLji1ONkFAroWEBbgkp5wlbaPevVwfq3mp1GW
6LoTEVYjIn3vJp4bRZ5bEKwpI6pKgJVCdg9In6zbABpgiKKL4WjGt5lD5C1eRKhyOrC4pVCwnf8i
s05z8j0mB3LFtHawrxKrxtmhaJ/DsNkalHrOW5mZTqBWpEIkYi3jQ8tul8AOlI0aZU0Qw78CWZ6y
EHjMbDsuRzSneBhRN5huuwKuOoW7BUCfo+8R+0Vm4dIa4BjyjnGIlmphbmkVOT+qtzaciZdglF7k
sUCoKsakeBCYg2QIOX330Ftv3Bf4UKIvxgXY72Dlo4MOKe6qG5EoG162K/nYvUb2Usp/dmaRfVMs
IiAZDoD3fqTonht2sO3Yml7V1zB3mxD1DUvX9swJrdEGTbJ9FEWnovTeilR7MnLivJ5i/VmB0RMe
rpUsXTeDa5+f0llDhCCiIUuG9KHxyU8sOOcqThcDjtjCu3aTcl1J+9RYuLWlcV4+LJ2FoAL3AaWf
6bWtmLHvDKPfZ5AAZ522TqTQbqTPeVxceMJtCOGROQQbS/h+foBT4gHAeEisjJ3XY11V+7AVII6N
tBYeSFJoxaVxw/Vglzv1i7bvNzSXI24cX0ob7TgqatG+vMu37b7Ynv8Ok0n+8BVGnzq54qXSFPs6
S0pbGa5b76FWPvvFTYng13kz0iQ6/2BncoiGhSQL4uCVb8j+9klaB1vBDi9GkgV93WzCW2Uztorp
4moJGyIvDXH8/GSIfht62qAyy9FB3HVIVqdoGNnWJt3pa5hDR5TNfbVpubKiTX+BtBG5ywBI17Jk
4fSQ+DALk5PeUVLwnzGzLT2ET80ayuyNBNXxOjxCT/xlxCBDp7pL4e+9ly91Z90u35/zs0H3Ii8l
QpLp4ejqReWqPhxmBqybvvGYixsFIh+/uz2/4lPY9R9jHUtyMsHcmDh6P+0yuM0oGz0rOJhH+aje
N9t+U1+HG+Hat6tNcAPrbrWRt2G2UnkILxZAp6+zP78A+Q1TAwBJXfL9FzB6sylyPy9tMfOv3FB/
wQMPZpR+ktput7XC1wzCts1na2h/ZJF51OoeGjKxWojEJpfRH99ivBJkMoJkAyfTgCZgEg4pEmHw
zK1DSIOcHzFMAbFWrvLme5pf+/2P8zP/Rtlzcp5NTb6ddycOn6RD18DXXbztNaSegGOqN8U1LNLr
9I9r7z++df/pvsLBG/VumpT//C/+/w1UWOG7XjX57z+v/G9FWqKw+F/jr/31Y+9/6Z832WvyUBWv
r9XVSzb9yXe/yN//0/76pXp5959NUvlVf1e/Fv39a1lH1ZsRvun4k//TD//2+vZXHvvs9R9/f/ke
+8naLyuC++rvf350+P6Pv1uSQtD8H6cG/vz0+iXmF//4nSr92/b1+2vxEn383deXsvrH3wXV+E2h
W49eFU54WunGtr329Y+PzN/IjRhQLZDyHPOrnL4JjLIevyZpv43FNh6RKg1dPBS4Z0vEi94+038b
cdaaZZEpRVaK3/vX93y3ZD+X8G9JHd+mflKV//g7GU92wonDsDnoLB4jJhgTJJnr6P1OUftiMMtY
y6GWkFBEDiW9lb91DSSBF23TtPn3LIkt41qKR4Wq/DJvoDCEmL5CLyYPIhxZS67SChZHLbbgwY6O
vo86EQX40jTv1Fa5oJ96A0XsJ6tuvhUKDHRm2GwGSBd5hR0HGcI9EwEgLUFmqE1HKY+oQnLD2SXQ
tVEUeZLj4lMb9RdC6T5Y3sDDkLZyRYvWOcT2nd/ctiU5VNfblmm0a9rhYDlIpQTSrVfr8KzCGJBZ
u6RSfhiu/8Nq49tI1I99mfEWi3PUH4KXwh+5fo2jYIlf5LS8kWnTkpMY+UM33IVxz4fdZaqI+9Cz
dnUVPDhWkq6iRL+nIXJt1SoCC+AK1KC5Ej1rHVXDwax1C3WvaFjlQr3XKmFf9YCn8urOKfMddGZX
MHlsVMN4jIf03gmDi6Rq0AazHAipvate8HdhqH0PxAwBvQxqmxZJWFL+17of3wyDt+tNfR+2zU6W
q096rOwKK/qSRvpBDKEW9YvrSuljyEidz8ivbDtFP8aoEsSK+aShDdP68t7Qg32l07Xe7039MXxJ
gxyO5Ww7yM2hQ+BRCctN2RkcHLDOOXmK5Jm/lUKu70TeD6kAF8JwyLL+SFZ536T5Nregyi2VeOUk
dIQb/ZUeCq+Vp33R3XRdu+kuJBx1G2ljyOmDFMMeH+Wf3UBZC1Z+VekV1HD5sdPjPZSQoV254kEI
knvQx4+DbNwDWlmnarPLG4EQDUlDEVZviCNXflhvIz36VFX9tem329yAR9EaKggblLtcFXeubNBA
WEgQbgr1F6+Elc3T7Vqpm5UiD2toaS7cRGFts21bGU+BI207R94Ycf9DdZRdqBXXqdMCJfEu/FC+
0PT6qXEJ9ethB0XnvkR4TwnDA+wpd10c7mB+fymDTFhHDuwShqV/NvTmCypLhi3APa3hMiPfIBpo
lhPDz2ht1NA5KlWFuEv12AX1Z8WNpINWmZ0tGvUxl+OtmPO4rZAMgM1YGemmIWKnjVtGQEBp1qVf
fuq79rkQtAslD7Zx6Bk28tlPCPOBO1ONgKCnrIVcyuxWC03+MXO5+l3wVRP5FKjvkE4Md6WVf7Oa
qtw4ObyLMODStZWDL1SqwVqhAgVlYRE4K0Qji2uIt6Hia9IHuI+RYoWcFDJp9Bkr/aEsLWgRiW63
QRcodu6NMqIDcihF0iHzGSvKngr8VlXV3yOhfgjhilj5gniV56Vsl5r72oXtpZ/5L6YK2stLnzsx
+14i6JkXz+VgwlfvrLNW2YlGsM5dZPng/xQhYOG9hZLUCmWObZBJ9VqXoMl0VLNceZxbK8s0v1J8
v4yHGO7jJkeKq9+FhWIXqX+JIstFnoa7biTSrXQ7kDraaAfrIWqUy05WHrzY2JR9eqkV3lYSyq9a
whXuRf295JVfGmhHdZq79L679CttH5TCrjRMxK3016oc9NVgiDugAdGqQC2Ed/E2ctKd1AaHUkpB
BJQHC4HiukGGsCQ6KHMka2r/2Lb6QfWirxZaJnrifIb2G7WTigZiaL1TP7jyh+jShy/dzuLo1rfU
q9SM2NLwc2v8K3ToS8CuvSqG9hqy2FVTyPeQRn9tY/0zOUqEYJLbuPbgbc5yaIohlrEiBc1QVbqE
yfkS3kPoAGEntcPMKFdaU3jSxgpF6yoptEFZF5HwYKDVqg2Zun67TP9/YPF3WDzGd8F/H1k8/N//
k/7t9qWO0tOY4s9f+1dQof7G45GgGlKosd9vjK7/DCo05TeJC90aw4qxwDlGnH8FFdZvBpkXBalf
HVC+ohCL/CuokLXfxiKNRe8TcQcMcca/E1RMnhljMEPtEY5jvt3YATB56cSgGVy5ZlcWCU0U6Zgi
oDcFDlGn/XYyOX+GM6fhy7QB6E9TiiZSzyWEMiZPS1GAfplbQOahAfuP414N65JG+BWUnlt5W9yT
eXHj7fiI9hcfGZOU2Qfbk2H6QR51MhNq11mw6tt7zfucs8nPj3BuLgkRabM2iCNBV74Pz4a2Q5PE
YS5VMb1qY/Gan3tWmvb3sFhiBpnmQt4GdGpr8mjy3BLlB+ba9ovqTk6jK6PVy1Vb+h0pGDjb9Rji
+kKJ7daJt4qbfPmFoY6dmDQbvRFdvB+qg0BO4eeYjyRpXSFfOKBaJsJD7WtLszpmNk6D3tFDQbRT
JWf3gDYj2j9NC6DjWZsFjSu2n7ufuyj90utLpF1z3gFewhwrykT/b0mRk4eYp6Zo/Hp4R1M96/HX
tn72w4U+8hnfAB09viB4KWBp8rwEx+ZS7MeEWRkrT+1WfXcXDAGiCeqCF87M14klJu79fOm+P6pz
YKls1bXsuPTYlAsZv2l9fPQ+Q7bGXBjZRZlj6L2NGvIvDXZlyYZSa5M8WlvU4j67n77RM3vbbbiG
bqz1Einm3Awq9LSSDIFXBczOe5ulMCAwhtqTLTlBtwXECb2nVqHk1oXdujHqaKGcMG2nexskxzbn
Iqf3RyJEg6saKREmsj3G14hyd2sitHKXrAmP7XrtHvV19CRuES+0XqtPS00/Mz4JOvun9XGZT3yy
97qkMjp2WG5oaIx8a6QvCoKr57fxkpHx8xMjxFCi1Ka6aLtRiUaTpzyUSv7FEsSF5Mq0dPJhLieL
h0wB2tUD/TeQLq7J02bgHSG2v5Fsbz/SGENXvuCjc9vgdP4mh7EUp6GoVg78urWzC+J+paZLFZKl
2ZucwQRZFiJqXGhlZd1RXtuBihxlT5YYA6aJoj9mj26m8fkP3E+ebLdOK0IhVDrJRqViM6AugAZQ
L8ekBZVry3SolAxXTqNuMzHdJQj8nXeScRiTA9jAD/+yPmYlTpwkbvqC1wH7ABpAOCCLndsg49mV
SDmmYkhGUrBr03w8b3R2t2vqmOyA7xRSiPdGqYk2RCR4pkNjd+8iCQbvupX+cJDYPm9JG//UyfgM
EwqqEUNJVYH2R5Au700VLmQbnROiVmm5BsK87WDwfCK/kCeoGpXKqIahB9CC12LxjOieAGVzJ2zN
Tg32QVaqqLe0o6g9NfGDZArZddCryUbVkfb0YBm0qyDmpEBZcjsCf/a+5xr3qqm4D6hIGhAlivKV
6kFFvxG8UEU3NSNj45WoE8Mv1d9UpauZN+iVlQdjHVxeJE1Ee0QguisvyZF3Eawg2ggo3R3pvEAz
XoGVSaURdyVHSKzQbQD7etyiU418562sjtKwSdPtU0XPjkOJ4NX52Zxsu7fJNAkKuK013F2fOEsQ
lOHQi0wmBYuVl33PtQUD0+bLDxYmB6Pay3KTJxGvwbVz5dz5e2lvrht6IlfiWl4J66WDZNHg5JBU
iixWnJohaTcJKfJ4796R89jEb8x96+WE+NIUTvyRSEFIdR17cZUCdGttebElfrKl/5hDQhEKoCKw
ryk7D7xQBQrLsULmGS3aSyQzL61Vu+v29EJcckjvJHvkArC+LE3m5Mj8YHhykrVWCe0oXJ6Qvj1J
zmMZp5yXCxWN2fk7GdzEBVUlq0BvY6NKYXq1Hqx2IZabnscfRjFxQcGRS8TNsSAe/b32FS36lXdN
+97aul2CUczYYomo/7x1QQDsnYzGTau66HtUhKJLJLa23d6/RBnsrRVtsUfr4+q8tzUZV9D0cqiO
tqp1vZFBOu5GCKxBtwDUkJB6RZt2kW56WnFkMhUCOsjyKFHPlI/7oK9EoW9IDt0hH7NRIPtB4eNe
gNjdukdQnq64EBZdO7tHJfuQfj5/Xs2bB91Gnt7kjpMngbmq5GTvGsw331q4etUjPFX74GFcU33V
bep0JdmVrX9210tUldMq4x8j/2l6im/Wolyru3o0vW3hu6435jH4QkZrPdKo+atHYVNskNXZdGi2
HEn92ueHPrfaZBhMyDKp/BHRv7/3BDhMFYtGfdtCwenZzWNrJYhFbftJ692fNzU/VBBqUPcAeFCn
/GO9Zum+og+q3R/jJz1HuI9wWt4M+/CqWvmHECqO4BpAnrp1VvEWBZPFDMAkoHibbOqLGv1EEK1Q
rHk/WlWNwqbKatV2Szr0STUO2QM/Rg0jXQooPsQTvLtN+ohBsWoiht9bQpOz6MQQFT7VuVTC3z2D
1DHsI+dndGbx3hmZXBIOqRox4cywY/WxyOE5PpjNEvvNtFN5nLN3RiYe0jmlWMQVI2ltpLLtaC3c
V9SCrR0dots/S5TvKpTn8kMfrI2X1kmciRrs/yPtypojxZntLyIChNheWWpzle1y2e7lhXC7pwUI
EJvYfv09+EbMVGHCxMz37O5KtKVSmSfPyUe1neZta8lt5PGgFoA/g1v6RXkrUkg6QO4Ph/Evmnhr
XYELu+NmpDMvMKbFiD4z2O611yxFIQfNDBGDliu0Q79euM+30zSnyBHhHHxwnd2OshfoBzWmk6BD
ATpP3Eq8/HsDADhNaRN05znWbNFSqSjqMMAAhRxlFTKPFd+/trC0964tzBbK7muC9DMs9N2FWxsZ
H0d7DaY1TfhtUI4WPDhkoJohG2HPuWyEVToOyOBMbIYugFbnQ7wTT8om35f32BnnyActnA/2fs90
zT1Y+Z7HQMBn34tN4Tl+4a/dEwtjNlFwhTKyqeMlZMyuYTD31FpTo95g9tmR2ZDOdponkj7/65nF
FQgLjqoDBTnHjGugT5sYWvDg12tXY+W2yO0NyMlWPNTC5FqA3aHHcWrXRyr5dg+SsAYXR9gZmNyJ
SJNv9W20g0jx7j+M5m8zSDLfmjHMFlT4UW94rXB+aqX8lke5FxpkxRUuBOgIHK7szN6K6E6uKmiq
GaC3sqBw6kPBddsiTlJpUB9V/1932k6eCoRgiMkIqv4gGZnNX63SQmq8NTw7uURyB0FzT7NQPF9r
gPoIPman4NrQHKyYd8w0JAgwvPg12ZJthGxbe1R2aCveOJv43vmeI1hRgnADnXSotz2EbuXWx+a+
DUKX7hjUob5e0QXnZWnIbaNhDkM3p7LEtYseWKo3gMAaXtZLNyS6p8R/vrYwTy3+/9xemZi5r44Z
zlCm9bQ34ydWA4vUXsoTdEOtU+zgXaIchovyGKLrZ+VQzHNUH5ZRygTZAro20BYwO+IClARxXIeG
R7b1wXlIHrMd9EjR0CkqX9liDValGubAwk8mp/m+uvKoMXYRUj7YuefyDZLmQbetX9gdBJdPxgaR
ILB379339F48dg8oFEPG8rAGu1u4+SZKhr9HPTm+q08o2oYzJN5BxFDVKP03T1ajn5OkFF5NUYv+
enUXvCgibRvtlpMIkDq/myqaW2gFNtBWJA8mQ1E33HKxxry2tElRXbJN5M3A6PIRi16NqBz1fhhz
rGOpFj6D/HGR/fp6GB8Jt/m5vDZBbidN0sbRix4mmg047RWwnqTICoeP4XMy9YcxL7s03jfyCHU9
b+JAUX7Qp68/YWkmkX0HLhtwWKD3Zpt1hHRNEbWK4YFO2K0acJtLiNWWl39vBQVINHJPnREIJm7H
qTCAMgnkC6EZCcHUWvEnotJ25cgvrRcwtaADgy910Il7awSK1DEeZ8z0dOeNQKKxXckHzGtlH6fs
2sBsrgquZlA8AZBkOJgHeQr376PHwSG7JrowzcZ8VyBTCpEDzBgBieztQNIy1MeGTRWKVNmryTkv
oZUixQNFZY4bK2oaSxtg4kYguMHRtjp/zwyhY+q10hOgR5xggpbQUh7qQvhf74ClUGEqvKFFBdln
c07L4VR1UkvZEQghR/UddNLzbR6xwmt6YfsGeCA2TkRqt02s+pylDVlZuyXvNDWf49VoOAZ6jW6n
NDHKNO8KgjJBE0HxJVIgFd6CbOiYaSj4ZIwM71+Pd2kzXhuc/n7lPGjFofo5wmCvZrueOABn5Nuv
TSysnD1dMYjyJjDhRz76yoTTtNEIkWzNs8WllKcGpEnGz/9gAuABFSKJKNHaswidCTXMGQj4PNkW
5UYUrTjo3IkDgnZ072tTCxMG0hF76jfXKdLW0wpejUa0NRS8c4V4jt6AN8Ny9e7H1xaW5guOzgZu
AC9qlIBvLeiKgbYbwCE9DhjOqCCNXqJZdFjj45h+ZnZ6wegw0RIiEwSJkpkb6vs8a60RAwltdPia
KbhNLukvG83MaJ9yzTU4xNKo0MMzEWSgzIGm39tRRVFUfQBKvRH4xBZtGtDd06Az+/XcLa0ONEqc
idkRdIt0FoJnBogK+wSDklDd7eyX1Fo5oHNUx+RcwV2LpZkaKZ1PsTB8AYdyOZxeCd2JIPrRvWZB
HLCT+N4GSGFv6KY+4j7crD0ulpIT14bnsTEah2iCNj2CqL/3oV7opr51D89e3K9LTy7Fhmj7gq8F
4xjYgOetXyIP2ZgoBUFUKj0wCx7B2xawl/EeTTwHPVAeleevF27hLoFBoGSAzpmIh2eOT8lpY8Zh
idoih2Rn1YcXHfpCbil65JoNRfqUyZXn2oKvRSkMUlAqlDeQoZh27NVJztXKQYUMJjPWeUNkbgk6
D3gKPdl0DdOxZmrmNHjZ8hhCJQS0B5uoedYkUArxm87W2lmWDhmw0qBWoBAh+MxVAaEypY47FE5b
c2u2tlsm0HhHxf7rxVq4JAEPn+IXAoy3rs5mzhiaNO7kqGF32If/f0/TDbS+VxZoqRZwY2c2bSZw
zpbafthxvk/lmsat/fj3xOcbrYQXi+cakHf4djR2gVJq5g5JnpqscmrNC0/8Xg1wqA/tLr3TtuVe
+FEQelPZHjxxKw5r6f03Qe3/tjvb+LWTcySYGogsH5pNfiR/oM3CD1Bou4z32haBG/SeXb4q37V4
wkH5BC9J8UT5FE81fa7FCZjhgE6jh4nyYWoKVLzW6/zmXvXTw39yYECAgQZhujeRwbg9bzW6ig1R
mIht9vG9tdF2bBteJvUUtLBBruvrLbp0Eq6NzSJ5yqpMqVsLEUH6Le1iV49PTbfisxb3DIIn4CY1
BDbqPK9UxiTD6yvUPsqKzd78oM2oQYrEt1PPVOjKh/ghPa31Uy7d3P+Y/cQ6EpodNzkFDoOlwJSn
pguoa2Yd+VAENlDDMV8Z55JvvrY3yzflwNcih4Bh8jiEuOBeUQo/NyD7Db7r+j/ECXApaBJFGxie
zHMKesGHrs8Eyt0FMNW09/IoDJJ+//XuWFo5EEjg7YWKBS7zebo1qvLRdDRUNIfKBS3eEdDMLXr/
HkzfOg0bedQOqj8llMw1MtSFucTbwkTnKBRtUQmcuZl0UOu+4xjepCREvMiDm/lVbAA6/0Gem0D1
Mx+C6xZAm2tOeyE0QuSF8hf4MxAYzXkw7VIpG0cWuheBy0IYj1R++3pSFy45yHwgxEMmwpjChtvz
TUKntlsF1dSxSp4dkO64A6nuIUGbuKCFWLvqPp5Ct/Erbm7U8p2poxp14tkJN2RVQE5cA4z/D35c
Td1J97jZDe8mVhXTuI6M+DyDsIihAUwIsjdtns0pAC6BTpihe63dRy4bsldoya34rQUbFEVZ4O/A
YjsRNNxOYhOFShMhGkIxX+O7tCCVD0i06n+9VAu3DpSpp1QKeH5NiororZlR7QnrepjRH6Jt8z5V
gdEtxNzm0AEKrbmT1HKx1X/oz18bnje9IsqC4YlGESEKxXN+Nj7bYG1WIJvk8Vf9Pd/zp2jf+sMb
34HpezoNAfw0oEUuctmojPqFl0K6w/6uHovVdP3nKOb2U2ZHEZuY5mmFT9EKez8y9ZlCXNiMnXvG
wzuih9AATITbcHXF+SzbndD28ALAw8/spo4KqvbW1tEdYm7RHvRelyC0GxBsZ7bcAghzSTMHjSm8
3a5M/hRLzI4MAmwk8kHPg4P6ERNcRby0a00h0aaDArx5aH25k1DhAOtSD3ltLL7xU/rOIXkb/HKD
BthJp3NVcmhpf9v4AjwEVbAtzB1vWEUhdDHBSWSgTynOJB6aKy72882P8HdidgLEDYdxfkptsPcR
LaU4QabpghUAWou5pyvvX8/lwjhwbihe52AiBPJrto+bAXIsqZqhMiAhKIzOlzxdsbDk4G5MzPeJ
ajZhX6QGrgpI2kCmSrxMohZTXJEHyn4NnrEwbzfmps1ztTlymyVaXcJc1RySTIPITI06/r8k7ZvO
P6zg4gXUwgGB5eyB3mmlWTYGR8XP6v0+790ODTy5XIvmPy/P1H8KQ3BteLHPs4VI0ek6zJhgMOh9
p3XLc/0SbabpQ/8TyBR+5qssFwuYD9jEU3LCb+KemG9tx87GnnNue3oW/8kSEEcpb+Dh8oZBoh8U
hK4/O1L4Jbf9jiKAaqU7gEcFTP1oxkTChT4kVfELBdGDBhRvl6NrNVxDV32+oic4uUaQjkP3Od4d
t2uMem9apdO0NPyFmGDDsfBBrdwya3T/7fm4tTTFsFe7qW2BFo7CxPQqwDVxqe5lEa8k/RbW+GYw
k5+9MjFK3tM4wWCQTHOFzr8jc79yBlfma54N5nUkCWj3kKpnkO5RRmwluieoA+KaeP16whaAWTcz
Nr/5lQHtiLUOWxRCL+LQPiIXgvsQWWdodG+mIkvlFSf61JxWg9K1Yc48zVCp6PIxp23hT7RF3vjs
/EoUX/sVb7N9c58arvbCNDc/re3Hzz7ndswzn9M7HXRYChiuimc8HF2RP5jDGn3QQrCPtwQ4dxCX
wldPDWQ3G6WqjFwaVgw6UoDxrQvwwp7yjR24VwX5fXTf+RMmf31wC7MKNgu09AJ0BoHST/Qt0PiF
zJpmedpwH6fbMIo9p3ojzUpGcuEY3JiZ/n51DHifR0qfpLZXMgi74g2YrpHTzjtD4LTR9AS3Zqmg
RgInzGyZZJ4zvcu0STYRzV4n6B48gbJzTwNIKLOfTgAULQKl1GWevMT+2iaZM3Z8mLeQOIbwNKDW
iFhvR2gOjgpI6GCj+0akrlAC/uS4JlTG9+1de4ifi/v40Qm6TfMq92S3loVa2KMWBj4lCMHiiO+4
tV6GWlOhwR6DN5Jdzyxf5cp+jNaiwmkT3sZmaHK8MjNbxixsU71NMMec/GjVZ0N9NNnOth8a21lx
zUue5sbUNOKrHdNYRjhWCNG8CtXc3leDLuj3cQDyvF3yarvhTjkLf9iVd2vR/0JIczvI6chcWS6h
LqeOBCvZbMxt75vwb+3OhJSutaWI8NcY0haXDsxXQFUhk4A078wctQqn1WBOAvjYJX/sQfeNaO0l
uoBqwKiuzMxGlcZNI/sc/qVGshUwhvplyqM1e20Hki3kFJ6lL4/GaWLysd5AMAo/lL8Ma5XLJXcz
0QbjgCJ7SefA6b5iNAXfg+2NXAkM44VrFgghdmmymrKcdvynrQqkAaLeiYZ8TsTdxhSS6eC1QWBq
b6em1uyveEvd7DkHTxH04YOvb8alwAp856CPQSstqlXzYG7MlKQzBtXyoBTcBSbyh/a28A2/34zY
QhHk0DbxNtzllm+gYvAbuICL9h+c7EdzsoboaaLLud1JNXKA0BTuLC9WLiT91VZrcmtLx9/BbYHs
yfQwNGY+TqsG3rAKXjxLOq9O7wfjsdANz8kb0J7oax5g4c6ABgtat/EGBCnbvGulQWeTiAsdSHc8
LZIfeH5+IO3RCBFCn9VFYTPgv75exc/bEwtIJ+px0MNAjnN2CedpTWib0tDLhUM8fWh0F0mhBF61
AmpkVCLva3ufhzjZwxsDdy/qV/M7q0VeXdU5spQ8M0NPMGFttVZqKzO5aAVDwhQieP7EWiVa3Ul7
ywqRih09JUK12e6rtaF8dmMYypURcrv5LDCPZtj+mDqZPPJewSavKJCZZqusTNqapdldBzGBTs1L
WNLN0LU78WZ2lWvm//7xjAFZKAPjkQ5Ovk+pOxFmua7YIRTLZAwmX/WHaomVoSyuzJWN2QNkoEyj
aIFElrou/HbsLiQfV+pTi1sapZsJL4Ri87wMBnacHikiHbMlFcu1Iyfzm6Et3SIOj+lQrsaxa/am
v1/dnnVaEp1xhAjGZQjEfbERJ8irPVvnqQUZPEN7X1ltK13aER9hHwEseSoH39okIC1SdIETZIt3
Lf8uDcVHxWHFwy8NzJrwZcj7TzC26SOuBhaXAAeEKlO8AYSUhZlsdICOVfo6dud/7xTQq4eil2US
FKFmhiYuXKNzlNCz1ORJQTu6kPp/2HfXJmaLZKmxpnUhTPQpiJXycmOL6Mf/NoqZK81YZdMe/DIe
aFBONK91NwNXpf+/GZmfH9zEYw1JHy/HODiYa/JCffvfTMz3Vof2Uy11Qi8dNqll+nmdrgzi860K
yOA/6z2HgzhhAjU4FYsRdZo71JMoBWSv7G1qZ56ZOpv/aTx0lhNUWKODWgFTFkfVRCfknEFj9K+z
m9OIUOEHfZKJNv2ZDVnVqSqNWPGqQf/JjOa9yZNfpmX9p6X5x8zsysmUjJCeRAq0lQRAfTx51odk
//V0LbqWq6HMLptIGFlmJwmGUonvpsZ8pS7eynKNrnVxDyASAHobdfbPYIWiYXFowgxNQCak9+JB
08W9pWhoII5OSbGyCZZGBag4QJFAOuH1P3MxEVPMODJ0NE2jiiCyb3GZu2B1W0lwTqfvNgSfaNz/
sTLzMkabxrSoYIWGYQe285y+2i00pSu79mTFRTDIAdRoYxEFXy/a0rXqTOASlYA+B0jFW1dtjQmn
4PD+GF4aoJ6Iak07ypV2mEUrgMZCIAQqi59e/Fwnw1hUEeqvdveIGsopGVY8wwL+YcJv/W1i3owo
Wgcd6qqieOyN/BneJskL0xdHZDEsENvSnbIKSViofd2anJ1dIDgtpHcZ8+NX491Amz8e3x3YXysQ
enmaywLuaQBYaV792GduFQx+vC2CPnD+rLd0LMDJbj9mdsL7qKR4teJjrEsBdvJdvc225rH77hxA
Z7JZQ92vmpsd9oGiIiinFe28+L68r73+znx+F8DWpD/XsDzT5p8dDnC0fHTkG6Bsmef7uJIniabE
zB9BFOS2ZnRkufGDcufnmIYr/nghpQHZV4he2Brgcp9zDNwezHYcMLDW2pd/5Cugz2DwjT29fup8
AuTQ6lQunP0bi7OzPzrFWIQlhqfnD7kFTmY01D4Y3+w9fTBBSH3vnKJ7O3KzI42CZrVquuDfcOug
0gEwr/UZ/0h5nzUoTCkeMlTa2Hm6/kxXg/eFFBVm9R8rc7BjjWedmVSwAm44v3oeUYx9zQ5Rsul6
rz5Vu2Gj+max442X9ChUr6GHFvzPjfnZSTVsmeRNZWOQgoGfvQOaOFtLGy3U4G/HODuBDdoiEykw
xnajA7OM3GZgfMs8jld417pg6wrvDOk33I8OaynV5UVE8gZ87Agn5g+wfKzbFB3qiudYoctz0Ejo
yPvTVSGaKS3y6SSisRFpd2RPPtViHUOEVCngZNXDRB0eH+h+2Jgb9W7tUCzkiGDlytIsXOVlhMwY
wWROGQ0ldhOfnZtLcYk2jXs8CvBpeonboP05kLsJz7fWCzFndUZ2+PYDZhfjwDu7snIMtTs4l+SZ
ga8EeBQn0LbJW/MKkK5bbNeWcSExD6YwAGAmGuepT3L2EpBaaCRjD0WGxsciysot72pkc5v9pOEr
2p39XOAWAUlPdwF9bbfaUv951Iiq8Pg1gaPFA/FT0hF0kjHpABb2q3cOtMazdce4az2ZR/MBHI/6
m+pml/VS60cu82ZfTWbRwwUSWiiYgfviNgppNdH3zDaZT8AceTLB9/bktKaSuVrDpNxqdmJksWdD
BlI7gDMrE9+QCwKvpsoTM0iJIl6a2iBveSrUd7ND+/AWwCWCZ4LUx98UQCZEHkVfqSDoi8NXhNvJ
DwVg9Y3agtUGol/s3CbkZ8wNutPrENOrijZzJxay34ZdFHe5mkT7Qnfk2XHq6L23DOg+fR2IfTrC
mALUz5FHAXc34pjZFNASGicNwYdaReJFOdwHFFw01my/NvMpep6ZmTmpXm86ZCYdXG92vcnzna48
x+QbeOX8rulXYrJPXney5Uy4YtTqIHc9DfkqDcDaNosU2gBka2Velh8l2DC+Hs3ipF1ZmF2dIdRw
FLsamS9stD1Gf4T5awz/9eWBYRiaBQ0saiCT+xExXA0j65x4IN3A/LI5sgyAjTZbyTEsDQMVxYl6
k2K25se+tmOnFyaPfKQyzpkQJ8fpvdIJf3w9W5/iqGkgAMtYiKWmbodZzKaHwjJB3IuBVAkuwWOZ
BlCicItxjUFiaeERp6G2OLWifBJXqpB4KiAZCS9C42+QhPNIn66ozy6O5crE9AlXi9JpVcFLikem
wM8n4A9mot/SEEo946+vZ23pxIDeY8plwUN94iMQoOxDxqyPfJPk7hCBEYrszfglou2mB2HV18aW
dgI8Ibr9puZI3Oe3w6qEGEKK/JnfFcVZMjwqHBpuympcY1lcGtXUJgGKENQ6PwEG2w4ZXcUhqBEy
dRvSH7mhunkS9ObgK+lKYmBpra5tTX+/WisqCmuUFLealvA7OpL7qlBdzcoOhKXB1/O3tPNMG1M3
8a5BEGIWNhA7BAZBGzF/tHWFZroN231tYXGFrizM4gI1i1laxSLyez07cQsbsKpOVW6sFKgW1+cf
M8asQCUqXiCV0kQ+0RXXZocq+6uu063UfttZ+/vrIX16gMAv4NYx8C5XkUcls0lrE1Ao4ukOBWBe
vCiycUvwnpWNP5iAAzh8Cx++/dri0o64tjibRDjCPI/LMPKlBE6RxL3XsuiOd+wF9BHlyp74ODTz
6AKyAxNRMOpjn+AOncYYojmKvZ7opDxpcQeptCyl9msGdr47NUrRMGT1Sb8NE6a+xTHqSkB5hV3j
5kTpEG913b7tLMs1SJl7Rj1ID7TVP3nvFOAHJ9o3pzGGbWwyeYozyvdS4emB1aT/K+vC6k8KVttq
ZRsubXRoL6HvDsUqYH5n4cLIDAVQVyWC3pNRg95Gsbq9NsTg3v4PK4X+bACGjKmRenZ2OVETQxIG
tVBbPzCpX8Y6u9Cm2QvD3nxtCq5nij4+rdQ/1uatpS0FXkrG2ImomhYbR4falZtRoztohXC20Jnr
7gqs3iZtqxLhf4vOqDox7XOa9eqPwklqP2OWs400k9+BaH3cmTm37pE7azepLISHPsV0Q9rB/jlG
pNsqyWidilLPfgoU/V3KoCNHBrW/Yw0BtY0ZxeGjFjfVDw4VhRxN/2gWdAszzP1+CIUOkHrTHKs4
1n7YtQRFp15WuT/EKdS4Urtzx7BxzE2nG8U21TPIwPc52JpqVzSddrEgdPlSOQVHZtnp5CsNlUq+
8JCrHdCFpNoPPeNBlgBc7ULLLLmTlt05zxXY06E3IBtgZ5qKugy4233nsALc7WE6uJkdFTsULo3X
zMqochylLLJHzUrH+Ffc65X9LhRRoT2hMTk4NpJEHnuj1k+lPQCzXAnnpCKAPvUqqDijplG/1x0I
Oklj82OMPEygQiHiQPJC/CCShru4hbQEi43wCesWCrcO0/4YOQKuMYYsascqKM5mXX1WsCZ7pozG
nZ1Z3c7M+majF6Y4qiNEi0mSxUGZSArkyCQrkI5F5tudfJJqp+5jBjpIB5SJjxouyMRV+YiWRY2U
3mgWljekrZK7lLsqa987p4SmEqqctbAcL6ny8M7UanIcK9pt05BHG5kOcTDBJqHcQexmP5I0D6om
a+9SQ4P6eWanz1YvVb9Vu8FFDCu8bJDRGUT9qhUoCHhG37b66NhFuoPODrsCslPHrw0iMQsX3Pp8
rzugcxwg3XCmRVtDdYGUFyXs8gfpZMRXW126emikYEfUwBc+UDldVlm37XqzgdB83nqJadU7HppV
IEYnPJKUWPCRju0Ndpgl3hAy8m0oVOhcpVkDA6jo5VqSPDpp23phr3CfEwO8a7rSHorSKtExlSY5
IF3aMNwVWh3dZ3yUKsi2ndp07biwHmmpZXu1cKIgK6JoGxI1/BWaIExx1coArUc+NAcnjjSfFdC6
GxwDNHdqn/v5oJJN2Kn2boya7FjJXNvStjVce3C4rxhO47LIdA65YpqboZMCHLM18hRKJco7oVD9
xIgBohTmaG5tQ+JCJrEVDExmdx1ALwG6LYtNAXmjQG/VxMshYvNqGNlPg3eWC3bBdpsaBDUtYWvP
BnqbPBJWwD/xlr+SRjaVH+WqkG7c1Xw7ViILFHCQPlFDRH9iq83BdlAzQDQKsVGLDgXYcijdJmna
4yCkvEsgTHpJ7K7f2WMEFc3mlHbl8B3jU31GaXnWapPcizxjl1Aa6VsuSP9CSVlDTKYdN1ku4seI
Dsoeegh57GbE6fecx2BmAQwGtON1A37AKmXnutctv4ijCNNVqMPOFL11l4YFbpx6TNQHYlXmXTki
HOy1sPLGQkLYQ9Scn7sxB+ZDqMWFcBkhvxS3EE8NNe5XbEQXhgwdaFFopS9JaAW2U1obsxvIQ2FU
oVdXYoIzZ32A19pQ47QO9lZoSvYEjpnqra2VMnORdkd7dFpGyUs7iuKlK4R2tGMCHZNBWoVPYmr+
hBKYcrbzoQ/iyoqewjqL0RZFBN+XYSK3oKdRDh3NjD967ajfqxQHEm83A62zUMxt/W6gIdrQoE/h
wp01ntFTRD6lpR9SrXJeiMZAlWrXuR+qtbZtNFHfVcXgPAKplXtxQ4enKOP0XGYyPACHOvxSykT1
7TwLzw583eNoZ+o5AUfbBszU9UUaNd0oQjc2tJbVjpSN/l3T+/KBRe+WtOVJUpLuYhAcgrc3sdNt
paUAScaE+D0zih3DE94d8lzztchmu5Y2MXNlFHWvgwVBEuYk1JVx7PhQ5mnPegMicw7QaoEt1KrP
NQPkCMK6bby1IK4CoSFqum2s/0mAjXroLcD2a8suH0ytFAclN4ydo/LyGwek6DlLCD1YMh4PteyG
XVOKxpMig7JxYRf5GQFIdW83hfrU1ACnuw7SGrtG6snOqtClCb6a+zpJ6d1gJgQyxQQkvELYMZDr
mtb6I9X7ByBdh6DUy+Y7SzP+hvAnemoseHg3nlg7XLNX5J9CabTHeLQK15F4pByHHMJM3Fbsbywu
h7ORjhY/jqmTBR2QLV4WQbsoTUIOORktV/asxKXq1opdQuBRoIWNyFAPEgSpT1XfK8cWV7Jn16P6
aKuR8oqfk76tqBF38zIa/RiSCNgocWZGnlWMUNmLGXFr1teZKxWor7m8dOjOdniJQjHjpzHV6RN4
8mkO6dPePpe1AvSQGqftEWKW9b0Zxt1D6pD+IsIhe69DUT1UFDoxBsf7z3UKkbxoadGfi7IBxlFv
VHhuNvZPHTpHnhU9kn/6nhbo5WBleFFw1TRe1ZL8Usf6GDRWTi8DGavvqox/V0AxBqEC5CvwxHJX
xwb/A9Eg56+orKwKmjtm8cSELTZcS5vCZaOhPzNLJK+6YvFLzaGOUkNoBiQmagNdblRDfDXpzb2m
FRxKLLkGYb+0iR4zvWjv4qysnttWFLWb4ecSPzab9FRnJHw3jAGnEfg4hD24ET3wiJaRl/ctbuA+
Cu96rMxdqiVZoMdE+T7oCnjCe5DEuKiQDEGlOg18uc4kritVhXoDwlw21Pw85GENVRw2/Ggxcdu+
69rRhZRU6iZRbd/bJU64q0VxtEfPKAMdotVGJ8Sx5WOsFKov0lo9GlKkEShacnqodOdUR+0xqumZ
RBsIcVgXLRmjx7IR+UmP9Ajbq0x3owYEKk33dq6pL3hyeonDvEiXyX2J7OKGMLMMwBXaRq7FGmej
ZxtoTrGq90CZjQJd0XWbSieVGzrIG7plqohvIhN2AGrKZo+1yP3O7JQ7NTTjOzg2/QfVJzkvvNkf
6rhwjqD9L6Fehi/JlbbAbY6/NgoCIxfsJR1Uy6KxRIRmVNtmZLxye7uVJ3RQo0E0wmWAEglajSMj
3Yw0ds4qq4oA/8wOKGnyQx3bFN4Xysd0wDflOlEe0FAEMXOaIZ6ECEp+HhyZBY1WVz+0KO1w2Qjr
t54VMggrot9niFKfUUw2zlmRSj8xk3qn8ZwdVF22qK6FTuK3sZU+5EMcP6FRAgSnPMkDW02ce066
FHqW5jhs8CiKucdaHUJkkO2K74RdpU+sTftnWg/5AfeRHXAyWN9qXSQ+BZfLQycB33M/xmBLTGQ9
4CENTvs6faohtvKC4iW7b1VZPaKTV1C3HHm2T4UgkDcrnIePIdNI1/26rougGrPfRlGxk9KE46ay
U8VXBX4VD5RhxJu1TJ9sDs1YkRjpFkIn6ZaBa2ZKceYHGtkjQvckhWdgHP+y4zUG0pnZ9NFQZ8K0
478T2ePPNN0qth6dM7Uhe95YA6i/OtyVGYorO1oN3U4NK0iKZdLaI5gzceMK5KXbqPrNGHDmLgop
0V096FHhDqWex0EFLqxvrCzLIE2GKGBayx+5NWlUViCgKRUl8YXSs6CrG+qrGgt3UKlzOyWvAr3R
8hMNI8RiNlOfpKLZd3HfYRYixd7EWo+t2WbWrqFt8UNojX4hQy49lif0V85DdEbwNt+pILnZlEbd
PGWWZh0lBOd2eP3wv8A1kV2gxVcERpfXL2bZJ1s76psD7xTD9PKRabtUSP5ky8reIjwLK8wQdmZX
1FAAljgZPIX+hcciMWYBD8fkrUsmtTpRasrdqKvNq2EheFXb0t7WhV5eRBlBjHZan5agF9ml3dj/
Eg1DHo/yOj8IA9uJGkr33CHL6IseYlAUzIXfiwzPL+mENp1cOO55MBGzfG/WXbUtmqzYQh1HbEp4
JT+TeYEcJx/dsErMjan8VYnf2C0Z4kwBd93rOsOfYnaO9bQY8DqjY4nnrsSH90xPH5s4al9DiY1f
QlT1PtUNZ4vdURygk8f+yqoCcmtdRcQ7qxz7KcLdaHl6mvbbqnfMs1km2l2vybz0iQoVc6+zIn4e
zb485bqhX0BRofkRx2WPyDbK3kkMSIGnR018NkkL5UBCQIjq5kJnENzTLOKapoJnaJqUql+Tgjyb
/0falzXXjaNZ/pWKfGc1dxIRXfXA5a7aV8svDEmWAYI7ABIkfv0cOrOn5GuFNTn96JAlECAAfstZ
Spsc/M7xL4I6NJczqn5fAc6DkluoyWql1lnMpEJb8UtUCQolLAcE0dIu4wzaLWhWSnsNhQipzkbV
+d/0xKjKEarUQ47qRvANWkUEwkWM5JVdzy9yiEiXV3NJv1GjCUwWJYT4UyqrkaS+V7hPdtxZw86W
gsyo8+nl1WsHH48PnztEhFDuvIuRTegUCTeOiLHWlCBAJ/qyZaa4rOIJm2ip6uqCD0o9YafNL/Ag
0IDCRNFEE7sZcWGsCcK2sxbr2Cki5NGuKdR1/a4b4Dm3tG4AIEtXXNo+UuDUj0YZ7izudjA8txv4
KMGUES1SF7F+MBeogEsYjNG9MwyOSkafVMjCnT6ukyVibZsyND3R+/Kc5XrybRikNxN7DNjcV3lr
F72EAd2wRKDiD1Bm9oMSz9A1s5dVgSRnHcUlmUk4TiK69JwezycxgzhosYIj0d1G+wt2PyaDPReb
aoEjo7sUTSpHuThJ1wncWJUWCJh04Om7zmrrm97pCSoaXonrvSfBBH1/H5F/qpcaixpHjF1XEV5Y
BuM6fScBw5Qb33V7eZTVNAPgb/X6Lewb8QpGAPWy2Gv1pvCDJd5IHkfLBXAJsk0Mb/21ut56w04P
mseX8dLzZz8e2GNshhKQl7CBUi/lcTVm+ArH1m7SML+A1jGV5BD2ELQ/cwevwHebeZcThKz3hc98
DYuuwg4zvhQAxTPIROhUKVGsClxLAXOJipKNsBtgsBHRMoUdEYsuK/ofThp2rNc/4DCewj7bbnJb
wzZoE1BIscOs0egrD4JrE3jnpPwOHVJ3SCSaRXcEYk+wp13m6CrSdOkQ7cDVMa0cMz2iklsUe6oq
rN8CvXGaYEvFeM0WpNtwn0beDtJd2IvwbVRb5Y9xvNNFv9BzXcFQdYNG0fxCQ4EtjJImPcCPT5td
R+rSpDYyfWguLYvWu6bxLMSqfUW/QQKtqM8QxeFlu6gnJKMu3XvN4HaBrRy4T5o72DsV42rvVT+e
tMPJ3ne1Xapc9ja2hDV39U3QmzFOytqYw4RvMpwuba93t2ZEnpUNPiTbMo9PzmFAFvywAjXj3KA4
YrZdWQRgDLkV9n2JDhiWTPv+nqEodFwiACCTyJ6bTWuQ2bg8HEPoSkt2Y81BfdaiseBtqFV7T/E8
TyLzcb1fOL4I5b5oPZAqZEcinrfrfoViTkFybDJ8ChoSX0ytgP25NjF2hnFDqAJNMwoGCTjLdpPw
fsLnYfT1W1BRd0zgKiiPlmu5T7hz1uvAxs6jPoSikwjWmE0yOXNxCZyQ+DIxXDAWjIk9+EAOs9kB
NlqFWTNAewiGho5/TykMzvxITa9mnOCVHHU2zolHZ/3WDWEIze6isDKIsiBEMS1+oXM8/bbKfJi8
oopd+3j0r40bFTckHJcFrmGDPa7U3+asticI4QO4yBJe2jxMeg9Sb0PodIeg8MgTR7R67sQ4mqlp
jLoLF4vnSyjHL6PntY9IfehWoeLL0wJybn4ySQFNU5jzxYlGIn9buSsIilQ1/EgL1E2OEdP1fhqh
XDEKNd9KFvFNOMYLYiifDDIRkKSFe+U8XZRd4F33xYL0IIYZ+5TUphoOkVfQN6Ebmtmlx4/KROG3
yY9KnZWRGm+GtgyuB99fcBlr9gqEnX6LXDFkEI93dnLGfce7jsKSNgrbxyHGt9dyCk9kZeOYi3jU
8wOWP97LaEKKCSZJIpaoTx18RM5QaYmwiez4vJu9evsjhjYgeaUoxEElYkZHFAGevrMhLL1BNwdh
QmuH24BTsu+XfrxmnAwXoY06eNJ3ysqHouj2lOvwAZqxcQ7YIZrPFdJzjfz6rFlq8wXhGg5OV8yX
VVWL1K9heYmuuDVAY2vCQYAJbBIO8bAHCmyAWhMq6o0QMlGqi/eRq5rjVMzBzoxLt1V86XeDcay8
F4JtyTS18NodO1iqx+OBRqrbt4rWGyQ2kPlesfbu4qozFdfVIfRFuw1kY20ARHEz1HXj1/XqRjEs
tg9VQ2BlTgk9yrDArYC1vp+oWx+YPxR7VwdhgqDdy2ZWmzzEfsmontl2mKMg4SgnpUo67NYBvXlX
clKmrrCnPTfQhFR+/R0dsueWeGLfT+2AQ4LkH4pALGeNG2Rxh+9duxTD1Swtdh0vTZgay7SQ1umB
womLEI8Tg7w59PRhhkzkRvpVddcwXRzh+jMeqx5d3yCuYA6HcwPqySwnkE/g8GNPeBTpOYrnqE6X
KWpwbjrVWl/1yrrvSNduBXHVfiR8yAPAlR/4mnRVzYjEDLHdZkFtDUwnuLpL7JKITvKrgH4o0JYx
4TllKNNwG/8PdTn9ZiJotCUVseQettzkrG5n9RQudLAT+MhH28rzOkg9RNE2YlLv8V3xru0+NNnS
yHBPlPlWWk59WOzaz10c7ctQIoUJbbSF3LaLd3PYKbwKq97W8OdCMFE4UqZ918dJXYb2XgyN/VaS
jsNzoJf6RdtWmw9LzS+VPdK0A+rly2RZFWwPO6e9UA6cr8bQe6k5gg+Hwiq+Kll5Jp3Je9BCNEdB
WkBIlS8f6eQ2WRvP4Y0eg+Jlsaw551ED+Y0albxdgKIXiogz+CSMsrPaDb3j2On22xKsaFV0B86t
IGg3kwcrixlFkwuXu+3RFEVxzqpBPs9DPJ97czhe4sXEu4BKfgVnpjegJsdDFCixRUK27FpVGSiO
FCyt4wAP5NvLsSYOCG9lKy7Leq3qukZDH1IoCwJJEy72DuYzj3IIwgd/YHYe6RY5r0DBK2mGoGQp
K0h8KCcUdEMKiy7UsZ5Qawl24+T5m9n4wXYRQXgNV+ElwQl20pIv9WYaKElhCFRniqEU7kOp/dxE
JjqC8tCnZYGoQuCzltB4dg8ODJlT0DrA5J5HtmsUmbaTz6s8ppM6Q1w0HWzjoFhbzjjuuIrAnhVy
yKA9BV0b1yxHv+kXeIlHy6vlOfargAP2d6uf5w0SwdpGtu/2CGMUqtWIMulVXYhgQztO99ih/GvP
rfYIvViR8qWph4S5dZ0tU1xmg22B0epU5TYO/Om19OWTY1BiBzS8SCfVdPvFWPIGONh212Chu2S0
x4lkotX+l6ZxcUprtdCDNTKx4UDH5KQQ/q5BG+ymU9WnWPwfreHThh1IX9A3gkCGC5/Yn1v7pWeP
EAahLDNK+ywp0Z55tXHej1HkVmco4dp7U/gIhcbO2lr9El3yxoflQi8DxFiOwqefRtG5DAJ213M3
M9yfMzTyaOpgDz+VZY0edLv0w740cCxOjN02Z64k9LWFbNpbaYvivO6QfmQVGhL3ox0On3VAP2r4
x/i+wpEC+Hh0XH+e4uK6FRDBPcumFV1SvVTlcwUBut/3Pj9qiMc+nBpXDVJQz05a8C2zLaEVjgI+
v1mAKnGFu9CLvlSm+aT1/uF03o108sbgKChr3wC/YFR7rjukEeWm7sVnvdz1z/yyMf4zzA9N63eY
DzoKNCRIwzIvqffu937jHcUlzYtseUJB4Q7KqtlyNOdIi14+M2L5ZIY/VCjfDQ3GnlClHFkmETX0
gqezWnMytf/9K/uoA//ulf1AyL8bxgXBmbAFr0xMawSBEmp18/sRfoWDApjxfogTwNbUziEdJIbg
fj5fjTuUrQ7Fob4FDR3YSPpm34aJ/wWu3x2EtcrNZ7qEH5/udy9xXYJ3U1R6AFHVw15ZQajeKlmE
XqfYl8Bl3sEx9dhegrN2xp8jcAzgz761oDI2oyKTzdv5vrodX/62/drJgqyv/t0DVa4/+265nkW0
F+2KZpQ0gC29frLuH4Fv3q/7CeiB152e7HXd6z2/mtG0G9JyN2wXlQUXJaxTPZEw2D9BU8GCo+pn
y/7Zxlqf7t0kSU2VHglWPUQTGrajqGZ8NsFPrpsfcP13Q0S2GDnCuXWCPmry7QZJkDyvtrCkeY0z
BYyxupHDDn2FT1VDPzydoPARXHQryvn0/iGhQo0EF8OQj/l8Ji+Wt/kodoDjx9Ab8XfuS3n7Ga76
w+n+Z8zTy6iLPR4ULYrr6NDkw9RsSIwgTs3ek02bh99vng/HAkcRiFEoooH/+vPbi4hRcYDKYNY4
LsQp+sS2H1gcJ8HYp78f6cOVXB31HDDwV+vNn0fqUdecKvQUYJKM4NFL+nk/Os+/H+NXng9OHFkl
EpAwrQzbkyvIZiPwjiOWrt7jIESb1Tt4yIC/D+Bz/rnM66+4/5PxTq6cgJM+tBXGW1WT2k3x0G6Q
nIQHbNEtEDp+Hm7QWOEpBxZ/P2/VeXzzGd73o3V9P+WTdQ2QcjiIAVnGACtdw7kazSoGMM7vl/aj
Y/5+mHUjvT+DSEH4uGCmpLivm7f+M5Wfjzbi+79/co00KJYU9ojt0XldQiBw6SMNo+OQhejO/O2p
gBgZQc7HA0IMPhs/T6UCtIS5DbDrLruNBBgb87j5/QgfvJP3I5CTIKw0jSzJhBHKwoac5OoY0SJZ
ov/LYU5QdT2DWZItMAx1TcIxCzGwBPn+3wfv/TSbFQb37tXPbl3yAClLVg+ZGL9FwOH8fyxXCNF8
KBlAnTM4efdeL+zai3q8kOFN1C3KmxdL5/z9+wdKAv8Z5OSmIw0NAs0wC8lFYvEus8KLRbL/5Sgn
e6vQZWF0UFMQp3qaeMy5LTtI0c7RZ2zvD7fYf6Zzqg3nQrCTRz2mg4w8taHShL5tCorOJ6/mg2OJ
VYuCEC4r4BKcgvChpWtpQCXw7qExIXhxa+voCphvkn52j31wwUCsDHxb34HxCZDrP+8yT1T1XPeg
ekSoVp5bkYMMrHS+/36nfTgIYLUQuYEE8S/6r2NYz5Ue0D12gdZR/nxNh/Czb9BnY5wcl0aOYxkE
4JHYB/ZtlTaX9+RCZu0z28nb1S7P+SS0/5VMHHoRuMrwnbCBrcVZ/XnpTO85k7MyV0r4YjfZ1/AZ
UNJ9uZ+azN+QAxR17j8LjD7aF1g/6B4HwQcUadB3qYLyFc1YbR8rr98VkLIerQJ1vj9vn//6yalS
/vu/8e/Xrl/QuWTq5J//Pi9fRSe77+q/11/7v//t51/692X/1t4q8famzp/70//50y/i7/81fvas
nn/6R96qUi3X45tYbt7kWKsfg9C3bv2f/68//Mfbj79yt/Rv//rj+VtTtlmJol35qv7460f7b//6
Y8VBY3P81/sR/vrxxXOD37x9btXzP1IMLMoW2/DPv/ruV9+epfrXH5Yf/9NzIwiYRDGEqtbISr/9
+EHg/XOtBfjwV4GdUIx61x//aDuhGH7JDf4J7SUYXkCIE2h6OKf+8Q/ZofGz/oz800Pf1UbZJoLe
NPgdf/zPQ179mTb/+YawLH/9+3dWoz4IDpAkRfwMDB48acP1xLz7gADnwgcgFDtESd5meSsPbtpm
XQpe5qV1DRM9CEvyra2Sv/mhPx33lKfXSHSG2xn1sArwjQQ3TJO4kfeJFsLp6ftllJPz7hgUmad1
dnzvlIm6BAA3nZIQDrvNnUDYiSLv9t0u+GBB10/Vu2rFLyOeRLkEPEG8PIxoIHo2nVN+QAs0k2hD
F32bAqT3++FOFRB/Ge/k/fFSUUBsRtQVDzpHHxpmiHCnGLbQ/We7Am7w5LpBjSTQuX0sGrRWks80
Qk/u1D+fgEB5ZCXmQXfi5OMQhmSOlGsBrg6ITl7b8FoCECL/ZJ4nl9rpKKfqwHQO6161mKfMUSle
TR/pztsBwhRn4m7lD1s5hPzgTtjduRmBR2F9aPP5vLuEKtEnEhQnn/dfHuUktIv6so5AQuoyXUrg
eToNLHukwp1gvvX4+2n/KlCKKBi3xMqzs23c5yfbyQeCKfR9fCwWBuNhJxu+wigaWsXlVZ2bLXCM
UGQTW0Qam08GPlnvKMbAvg0dDxLALOmXT345EVFWUqMUfzZlTjZuwUKgYNjfl0jtlyxIozCd3upt
rz+Jan7VTDwZ+SQYnCr0IUp0ETP32oGMX3UNG/INVCEei32T2vvu7Mnd6D6pYaPh5NXGsZJFofP0
SbD4q87AT48Bo+KfL8YYms1F2YA8oLIJUDHEi4lGJJ9NMiXPzT4GxDsbstWkxAVsJbX/doEK44Ng
BGEtFNdR+j8JHAK/cfymgMh/3D84/r7o7zr1yUb+6B3DWTcGTgwfIXwBfp4iBAwKrsIQImg1gCRi
RHPlBYi6ZPpUGPLDl/puqNO6SSyaWAgatRm4LeP3+hvZmDO2mqKk3vmIU1tuITCYzNsJe7u7WwWN
afaZzuA6nXdX848tjYAZ1SIXdrW/OHtATK4QxB97XCGrN1G8D7arN9Fn4ddHw0BDn/w4sbjtTlbV
C8TS6tIX+OasQp9qpzdO/rkR18m1+2M274Y51Z30gNwsOoKX15UlgLjfDEBNv78DTj5lf40AwokH
ixcCRf6ft0fUh6O1oLmcRRV7QcMqaXsrn3XxLFGo7MMjLe5+P+BH+zGG5sT/DHiy5QGvlcB3LxB6
m4OsZlGm9VGBtAg86ieXzK/FKJyuNR6LIlgc/UrkU4A9+qzGR8uGkfACT6casgj8cVWdEffyk3P2
0auCIgHkDEHIRv508sHoPOiuQgi2yQaygk4mlfBa7H+/dr9W+FcDxdU/ARqksJU9lV51TF8GdbOm
FQjk0On+avE0BOUF3gARFJCdXGyjK3BXMmAx+zD9LJ47+Shis/w8/MmHqpA9JChHzJGWwMSFjiju
iMfcfQlY7bffT/WToU47hSgeQaGFujIzQKo1GjgU+N1Vn6ncfTLKL14cEZBTrsXAkHOuKuuGeAfi
3f5+Iqs55C930k/LFq0/fxd+Czq1RbnYS4YUC43/uLWGKo3Bcr7Xs6qvAgXQbzp3yzdrWAAAAkoJ
bXET9IDd+AVQFl743Q2CHnJbhCXuFPMX+IKSQ+WViqcjmfQepCPEno4Ft5RBezmpY7WJRsZ3nhvH
+dCO4tD6JTs3A/5q20b6qZ4hrRV0XQu+lDQ7DZzVBtLCQAhOtPwCSoZevsXE6VbDIJ9ajp+OU2xZ
CWpFrV2nLUIjfjVYoAQlqoP6YMAqP1mdK79LJCP7pjbDebyAx+ZWCirEIeDukTUtGZsqvSGCAjwK
VslLBb5omUAkg2VAEzGAw4bFzTpeTI91O/SJtcxmM9rDyFMLXAw7WUbHeauGcNwN0KZMySK8y75d
nONo1+QLIHTlAkhYV6ZVt7QZHn2GHEzP9zwU0XHkYdmBkWnxg1+BoMrLKjxrbWABQN4JkqAbm5ug
dgEAFaobvGSC7M/5UoIbM9WglwALVJ4VNGgzYFDIhRBk2JjWtdN+FZmOh5alxgm6A6SCvZtY2/Ks
LscxRx+83VI8RMr7rtgPgDVsWDiDd2cA4wtrVxz83l12cxNZewlFgbwsRHtmKQqAgIPmkcsJeJDz
ylKJOI3fkFpWm66ozGXgOs1Ks4UJgt8AZGsm50l6Nj+HPWb8NMNqCrAG4AzCiFj3IC0Aa9HhCOvM
BiDmxpqs8m4eIucr5I7qzB4Nz60ZAtnA2cOisBZoKJnY1udgyao8lkFzq6ewfLHqrt+FcznfMdED
SW4IZG8iXaeAz/OknJR9jyqcyEJsSJNOgIQ2qYZOxTPImvSwgD1dymPF6yVKej0plQAxPD17GhyU
hACdt4XsMcB4umfpNBzEMqK9PcZfvWXsCOCFayEUilyZEFa3NV4MDBQYYntUYKrLpumHB2Cj5qTo
RXk2+MDD9hDovhhtp0YbTjkNkBc2fwgZWN4YQ6ojr4E0yEKLAtNlxRBEt0KV1ICzAphRA6FXQ98q
4EOQB87sfgX8uT8Pi1FsSFVEt4BgRSlpinon7AUM1gWiiYp10FMWxsBuoGGgbXZWsGPG+E/GoSva
D2I9cUEEyq0ROO3z3JxbAoDGKvJ6KIeJiW1ihqq7rnu5IGaT7AjCq7qJraDiGwJYj74gMyA+mUtR
qqVhH0PxyDOSjTA9Hej55Er3VZqFfLWBJM+sKTSbcjY6b4wfi8TzhulQtAHfguvRAirRmyNeTwhO
y1KURzN2gMlyZk8HYEKiG+ZE5jy0mvJBAqJ2RWxLXnWS9nee8eqXtgEblcRDANC5rDuWgog8555w
aVqoKci8WQEi5TL3ELdM3VpB429qWRs4CUBc3MsaVZO8AaPxGTyE6lgMrfe9bDheMjAWUQ8QdSGy
eYp8ZIXGsW/jqit3bu/fe8bGpRGPHUipvZcXVafvPHv2wcL3DWDMXuEBm2ervt1GFZ9SGLfEed0w
uZ17bXJjaeslKsNoSKB+oja4V8Y0BCL7ZQlK8dUVowbeDph+8PTTmoc+UMCqTY1ULjhSBPco15GF
L3FwOxVCnveF0ySkBksBQif+tsNVm47SijJmz/rKhIKdEWuQ6HkULaBolneIg0LdcJvNT3XLxVUF
OdezYABSDFryQDdanG9B4o5TbMUWwEOA+GGW4R28ImpB5fKsgykkJNGDrg4QTIn4AIwez0zbAGkF
zPCFIKCNurQLMpxLuQ05qKMDDeNtCC7o1uqot/UaMOaniAJXU1txlzggF4IPai2A2IIjgrugOx+R
+u+sAdh8353QPo9dK2OhXJnQRbAJLLJsda+KhHl82DmFW2dIK71dAW4a7oyFbgYNlOFIrG4XBoxf
Dq0k2WzPfZOgvtzfT4R3Z1bjyXMwwp0rb2pAMwI68KnFvZlWIbalmfoprfsSvEsj9Y0S0bxbpbd3
0O8AsK7t5gMZi+UKfl7LFhB1bIka3oEVd+kOYDEQbqwWJeCZwQbdjsBytxnN5QxkbTw51uUMFnRK
5l7lYAPUW9Cs5J32Z0ghWotYEjoAPMjaSbyNqJ9eCktUjwZl9BcFjSoNddQ2vLQUPmuDrkH+QsBy
JYqhu/Jm178ZQO/Iu1AMOXAm0+Mq3Hkf9Wp646Ixt6G7QHuKSdCneQHqRWU/gU7iZU4NqmCKUAOU
8mGR0xaV+e7rqK1wV1Uh3xdK1efu7PuPhRxF2rqzHlLLZ+FuDqxqW6GCcyAG/m4xx/sgIQzNJzAY
k8JzRBo07pwu/oIeX2+gUjFABe5MhUZf+mjKweeFBRwoFTVfeFj8JwSj/SYCEXYLwUw03V0nzFtd
AU439TAq0mYE7wXPCaUgc6Q9ZhrWFVhgtQO91RrVzToFZR7vBB6rfIeatgsgoW3fAcpHt63blW4y
F3XwUnZNT5ByyPqFxm4P8RwnkCBHgXb6BA+XHqx1C3DgJnDEjZyouSydqtrACUF97/hQeli9qXvs
ATJvUkN8IL21tPQFK8oQbE/be/SccfxqDTakAmwFhUTH4sE1ZJzEvgYBGMeRNJc+iBmv1gg4bUp1
TWjCFwqiBsDn/FEU+C4I7NuzGNaOKaDfEzi6k/91dIV3JD4UXhJp6njbaIhEJD3Ku6Acj+x7D8ZM
5oYT9krYgb1YAfwPhle88bkzHblPmxsk6c6GLhyYdA+KJusrSCVE9Y6EtUXWEDDHWnAsYQ7pFvcW
BCAfRkOn4wBZm83UyuIgWFduYvRX9jWzJlCfdJWPdACieCxBuWmCcjfXdntA6OntVYM5URoYPBC0
S6Ya2gjzMovryhi1HW2JExhVakQrqFFHYSZ5dOOhzyzueG/EAmAHhsapKSJ+1KUHKiJ4tObgSqaO
Chj6247E6iIIWbtRgzNAqKU1WRB28BlAVOYh6As1hNmrpXh27N7jEFMBMgpiawOuIL9anD4zcMU9
lhK8Qe2V5f3cEOjMhG1Nz/jIhhvRLPyayYB/LbHVt40XWQ9ep+lFBXPUW040YrKAXAwkdR4DOmig
yFu4qBdDuBz8GJLGk6556rb2hNJeiLjK6oIaF0kUoRY+cHkD47XqCwGkuwErcjbnDIQzmlAu4/Oi
Y8HObzu2ke20nNu81xsqbFBxwLjRd66Ls5kUclbPCnj6vayRgSa+g9CumIdvTdGam86J5dFpO3nB
KwM5wnIgIOJQjfhHiVE2oH7a/LGaO/VMfdpVG7vsFQQrqhis3IA34r6L1ADwcEtkuxGgpheJZgK0
Y+I2dWJ51QjsodXGl9aAQQQl7BLCE/ytBI6ySExT26mIlXdpdXa11Q5BauJM7WvUSC/MHVeQJy0A
t0xmyEBvmkqqlx4SkdsBahWvcxCRFxVofu2ZEu5tXTtbuyg05mmsyAD1BD48IPy3XwtNfJBxoBgF
zpaCeU40zAd3bmViWLWkUO/wgWr2ggNnUb0hpvR2YgZhzSzwR4tmEGvbWkFMwDV8t3jVdw2kfkYh
arHhges9WGyk8Kua9XZyghmgbHwqB6te4dEtAGid8o+yg0uuRdR0C7A+ReIj2nPSw9pRQ5UFoDA8
hZlFdaasqrlota2P8eKwe1VikaxBAb4yef21QCaRqr6wc6Tfdb6qCG7tvsWRrhBszJKMeVANqFND
syr3wWK74mBZ7plcKpBZQWB3StptGwlq9uQBeQ3mGtkzOMxvQQVHqO7M7a3NpnY/+DbPWqsJM8rw
u22BU9QHg7WBxglkhXRJc8GpeY753N8s4TjngbD7I5lInUeAZCcxV4ga5eDf9BEQ2Rycv2Qaxn5T
DLOdLWYAW7zsHJ0HvvR3UDyRT0PcxrhTWf21ZPBiZKHL7iUAPA9IRJqNCzEWJA+e+31epuUbs7xo
PaGecy195e8g9IGZmMI6h1ADuZVzCxVlpyh2o+jLvFpi1LN1izCTL92ezAXPuUPZm6dlnS+WV+aY
u6ZJPEI+Cp5qHWwBsefHpAW/NCko0jTmUrw4FqBEqlwT3zhQvTn2EnbxyVK39CIYFJitRYCmB1LV
L4xjNFyKgHnr8AXs0DALyODtpzYOEzkZee1SEM48FUE/hjnuBURGpj4FAwqY9LpF2ZeCNgVKNMDk
6QjFilu19OGz3c7w7THReMaVIrmFovEX8FXpQY9CXGsbtKNx8Eaduko2X4Gx7i4bz48eQBlSl8vk
2jtAzYmd8NHTlxPVsB+DMsGIV+q5GzEqX4DKKspbbyy7FySKE9SEW0dl6Gw1FzE0fh6Z6WJ/oyhY
1KnivnuuQar42jKY+IFtbTYWMexRSdPuigjxe4ZTJ3NhLahmh0HFQB6KnO4COF6TL4NRVQrPsObG
Mwts3jQKV4kcpXtlBa13sGKHvCwLdOxFK82+w95BVN4vOONdCSERu2apZYGRNaOhcWZYUd/CbxNU
hwaI9Ye26rxVYKXZCBeB/ey5YTZAzft+shGqpxDWNbnTOfzacn1zFiMIzaa5WqBkPM0bDo7IlMZG
VyB2OO5rjGt031E1bHhv+2ekAZmlACZ/X4zEhuwm1/TSpjbZTU25fJcQ0woSREUIgnFmr0jcGZ5W
EJTJCZtCqJ+AD7BRP7hjyNA0qJhzc1ej/LItoA6oU2bqvkY2gfpbGnGvzARZ0H0ocHxTHMFhM0nH
fDf2YI5lJ/x0sT2ChmNnudc9Kcbv4FcVbxRU8dwsNmKouaL0xgk03S1DRd5o7KCIYDmU5PbMrNsB
wn47xAs10paiexLMuNCWKJBhwSAlBbo7uHPUhFA8WMhtKAfyVMytvnVWQGvTQEgcJtG9dw1lqFV8
iIKWXDnYRonboLTfBH4BTQIIumztaakRjgQVFLkCqr5K2tUPdk99rOoM5nfUdhdDO9MbBu1CaIGX
DAJh3Nff/Z5JSENUPNiEU2l9A+vUgR5MPQzQThI/iBIugT99pKJzFdhgzqEtuusgHvAlVAOB+gdv
LwskPRtwH/uzGs5RTuLZVbMLRxQqQog8bVXrwOaIQf0paahjjtxr6l211NbjAEUPCxnpYl/P06Af
EPWDvi3BdN0Qbqz9AnxJCmZdtx+9gF5XdhmBOdFU527tW1fCaWfAVN3wmjcDAzHIHZGST86+rJGr
t6MJz2Y1xq8z+M8XSLhK5ObFKm3il1fDoCfwMG0vb0Et9xPPVdOL66kYWipg86Fz1V+TJfw/7J3H
ct1YlkV/paLnyIA3U5jnRC+SMhMEJSrhvcfX9wKzqpMEXxOR6mnnoCIjVKn7AFxz7jn7rN1ewPcw
H4U+KH+OfQcpROjj9BGUl3aIm5aAIOtbNEjg3bxU4f0veZXgglRbTAeDSfM/J5WXW7lJX63ePxWc
QA9RVnU/CrUVf6KyDy96WrJ2oZKUDvfT0WuoOXzvraLZ45wIjnOKy2OapOVVybng+V06HiUAWTes
3PGKSU2A6lvTp2pR2LXkrYEs1UI3oSFM5EPfNBnMnypTj0NM+6UjIpfel1SaT7A4etz9ou6KZuQo
siVVzLijadkvwQgJ3SbJOJkZzD9EiSPXLo5DOxL43DaZB9otlXy+6diRvxUaLc/pNEuH0Te1W6s3
B9dHngM4hqQcRIjJaaZavQdHPZ8sGQ+DIMyyu0TOlX2niHSxDX4fA2rx6aCdWvnJ6Gbtm2UGwze1
9f29kvoqLr+xtU8DBfRZCJvF1YuGHGKnJzdaB6I8FOrxc86B+FXu2T5rvRX2FTzj41yZ5s08AQ4w
oky+typTOSqzP9zhYat9zeLCgCrUBIdRFMaLGvnC0RQUhAwwSKZLc/bnT1oW+1yGBOlP9r1wD1Ih
vphi07CnpGx3qSDRh8jA6L6V8DGqZfFkFpJ1Yw1yeNNUOpZxukiLWq6mR30YIQFyHAMWGcmJhSKr
2BeS3JUbcFAWuPCrlrj7mVQKRmtVUF7LOb2J05CUNyR3DZpVpSq6JO1bPllVn7rzmHW3szTUP2tp
gvPSy9W+Tgs2FOgvsc2ZmO1lYGdPdBVHpyAasn3fAmqBooScTZv1bjdPegRVJmMXVAwUHGzAnlZm
RClVX1yAY1JuAXEEN1KTNbfgvgPbCufEHvqytNt54BIAdOEoim36WMnSwlWYRkdpJ2WnWAN9srrZ
/2wGZbrJ2jL5XKZSv6Nkkz3qxhReklmKcOixEk8dW5FuKyP9IWnzBaAI+uz7srqs49Y/dXEcfQ5g
sHhVGbdcIzgPr5SAtOwUcBltiM9duZuU67HUJHtW0/BEiGWxTUbaqRPUfM+9iCBcrOfLiQTldZiB
Q4urRPS6uTYP0Ui2PsCF61IMC8xCRTDCtqJHeNuPbb6fZwhygwSxygzbERZ/R9u/LSk9sA21lHZN
mFp2wl3LrQSrOWpSSKtwXAqHqGQ7i5U+OHEAZne8x/CgCqBJrIRIMZqLdG+l05+FGCJhNYXkPpI1
WtM1BVL72BGwD8S7VjDvZzkWLkOzVS81Y0yoGhDyHclS40QlpuWdLIyjE2QS+eY6G2hNS1uHDG52
NHqxvO3ruLywmtjYx8Q8YH5lwQ59cvD9pIiUD3qDe3WmXrRDwb+pIchEhXVh9KHq6pUROMxYtCCR
Ue51Kf8VV2Fw1wt6/a2FWeONoJ6cRYxHx2th7HLfaLgXDs/yUCQHkuFgCubaupLQ0uzHTBhOYCb6
T7DH4FwpZL4FspLukNS4RQL3tYNA4dIzighIsShZoqbZ1z0E78YuCov8U5doww0dnpqXcq91K2No
HQhc06FO64GsiFxchBmauTG1qkMnQA3zVb+9gVln2eZI6AE0oXOKSIluOiMeDuU4W5+gXDaXYSnP
R0XRkw3x0qKbeVOuxtIUrQniLEjOSwX2bWmojJi9ZkGB16zvxPSm138UdPW39XPbb4z0rj75dqR1
cb5PkYGk1GGYAM9F/m0Uv27VuT5+FGlVAC1npAEGklh3Evr9HF6pyVdVkd3c+DGSbAFfR/His+Zr
jmD0n4fy8DvDW5qiS9KiK1+LyqG4wBORg8rFHvMSxNKlyBFBprTqKlBSk21U6VXktxzp00HkiCob
7+NfcOYFwyzXlraHRWhhrKp8VNr8WqDMQ0NmTreVPDwHfrRRrT8zXRS0xEshVpF50FUBtjAqGtWa
sXTbSOvsuDKfZMnf5WNxyPriKwCh3P3nD0VngcYaEheJ60pIb8RTNPulVLgFTae2MKQHpR5vPx7j
fZ2eDyYv2kRDZQVQP3+7CMSxAOtGIIc5jOjMrmTDeNtrnrhTPGxoNybKu5Lvy2AU6hlHxbd19ZlK
iMENJJbCVZKLYrhNldO8BWN+p6lYhuAvR3Jj0N7wopN5Ve9Vw74SfXmRB+rPZTzQDHIX5CdOmZ0p
Cm7bpfuPX6B8ZlrgTCxJMm03ZBXXXTdFMFP9K9PC7X8GT8rP0UUr5/lH1UHwoNqJ0+0Mb/5EOv46
uJk92Q49/ypxm8/yF8stNpaBvMgtV1vamx+zrJNXT+9rIaDdnh9Tu8XjIo4BLnkqsaQgargOd6Tx
bAhn4dXkynZ6a34S3H/cEYeilpzEwjpGBQTC+e0vgFIRL/3HhWsFxT0Knq9htGWCe2YWMYhmqNSg
kHxYqyHyLCwD6sbQTPPCjvsrLfkcTMGGgOXMjvJmkNVUbedGrQibKTcjC2hNER7GlgLuzFTlpsFL
0pAbq5KyfMxXHytoYz1pBwjFsjY/S4UaUzedHN80vmiA0xyxlH+2tbixi50blGVusKEscrF1u8kw
BI3ZKcyQoWoUh/6Mwg7a9NMwjL+CovsUSfJjX8gb55907pNZsDHQzyx8fnH1qELaCVYalou4tBVQ
QFs7DJpv9GvTni5Ii0D+2gU7bWP/3Bx1vWPPQo2mlVEXY5qWKiTqQu1qdEaP6OXQHEE8bc7/l7N8
tQQN9je2Hp7U0Nf9ml1ZYzY2RZULK8hRHeghR2UfHur9ljn6WnuN7Q1qJFTvGt4DiJ7EZWd6NX+U
NhOmWdSqFwHlcDU8QGdw/M/gJJxsl13jdb3xQt8J75YBubZbKi2TIBNW77PJx0QPl0dbGv6aPdnr
3aLv21J4n5ksBpdaxPc8osHDvX0u2FHccQUgDg2dfXZfxJRKBvNSjuv6ny8GA/4JggwiQFUyVm+w
MgQxgqtNk6RoHWE6PUTpcEWIC5tYJnqd0d62tblx5J7ZWRAv0gvK1rUcVavHi8VsFpWUtxhJ06Ov
ZI/x+O+2kTddI6+bDs4NQSlQMS1afTiaVuFgrDVJahpF5QolFVxdth6p5P/zs9x4PcZqSWPtVkhR
tKDyZGQwUXEK6wvSmh+fri9fYL2asDpnMUmmgqXHahTBoviodfTeKVUn3tSzkX5Xq7x8intQpF3W
ZNgSACOrRjK0ptRHHhnI0W2KuXRK9FYnMxwoxDYIjMj3jzupBQTiQGG1DKh8Rqo6oOc1zx+m6qAL
fXjhV5p2oaVjdy+gyMe9PqrFH9mQa1dsbv1dXpf0XM+A1OdxlC8hKsqZM0m1sAs7Gfcw4HZOlmQc
r0GCLl7Sfa/xNX3X6k3wp5mK1YUCEueX2IbiIYAC/71vw/CmJTHgdb7f2d1IF1GhJfllAJnda9sp
P6iSH18JdZkBkRpU8bOUD9KN3/iU/gV9PuFGV3M7ktRPcoHag06p7PMsD4pTNT0I8rrSfkiwjx6k
SaXEFeCRcq2kg34wxqi/02pdeiJ/G9+HA9mOeTKhwEWxAig8QOUvUUphN+i/6qgAvI8/7dk5ShaJ
nyaeEYjKXZbrgOKZP1QXwezbobyhCn2v7We/Yp1hb8NmQsPRar8S8gi4Tx5CiNwlV+0FUNE9uP9v
iQO/GWfHwNEPEY3R00ZIeO7JTAW7U5GQkGBotfp8unnhA2mlO0jC9yZtTkMxPn/88s5tka+HWC2L
UoOgp7YMISiP5kjPcPNzlr7+xhhsirQpqBAW3vUkZtXYNwm2GX6mOnr2s05024Bj/huj4GjIbiUR
G6yRLalJG4RAUd1NqSoC/wil6yDe2HHPvi1D1pE3LO3xL3HCq4NSTyRYyeYA+xxp26SewplMlf7w
8YOcOxy5fMoGelNO/rW/dRmHBHnKVL4cjtJhORzDQ7l5OL7vumdSvx5nFZgmZSkMOJCRtRjBtcyu
7hSX8xGrjJsM68vZMU6IkcVdc8x2wxcED+7Hj3nuXdJqicmIiOefslbtUuOT04TkFardi769rVGQ
TMn9x2O8nPDrXR/kBLOCENViJb2NABJwoXFsZaCHveAOkwqnuM3d2DW+ZPtgn1B8cmtWMGGOK7rV
rnSEY3pZ7/D32dpBlpf50Q9ZLWXBVzspNvkhynX22LtQ7e3gu+GNp8FVnGmHDnIfbZrVnotbDaJk
8+VOrhhrFzMBW6REVNi3NBw4h0cJrXl/aG1kCjRyKF7qRbviy8evfIl03j3oqyGXPe3VEqHK4eu4
C4NlTgNbsH4Y4kNulrZq7Sd/66WemUImzfl4weFVI5preXknhCkTuP5rpfjjMTi1B3/Xnxb73SSm
I9KUqLg4W2SR5RFWj4i/GaufVArLdN3vIw9+q6oVw+aIZmLt1E9b3nDnrt8ml1uV/Yy9/11GES6q
2aDYYaPZh/fLvIW8cyiP3VXkmUfon5eLONMGMb+H1uak++Kw1SVwZhdiWCAjy/VbgQf/9jvmpT+L
hZiX6M5Cx0R6luvUTxuY/g1gzvCpa4JLWc93H8+es18UsInCSYEZ2fqoAHgyQKbMSL9VOTa4Zr2f
DWaPXAsbF8lz35DMDip2BZ2XtPamTQZ0tuMcLj059R6J7sVYBsePn0U+O4apKQpHOMwbcbX5RG0h
R8bM6vO/Q9+MDqqDwI529vv22OwFx3Aa15OvMzai4+zFtoPf0hVJHe/jn/H+lTKFuCBQoyd8Ibn5
9kOaKDP9OhBorO0sOxb2poqjxbzhzHd2EJL1bOTwb4hV3g5iNDq1bOw5XLH8KZq9PfYIBoKL33iS
V4MsGYlXW4sY6i0SYwaJ/UtDiu1CRUeVbLEazj4K+UND5gQm3b4ahTicKFNB0GWp5kUeRPdzI3yC
rbFxY3zfBYTwb3EWBLEjq9y7VydCLbVobpakbOvG9yqtI7ItudaX5FTgHhw56RM6dDdwhtarnfZh
0+r2/T79dvhV4NeFmTkZ0CiJMnKKjj43Bhc45KfFPz29q3bFsXd6r2C9X2/lG96fhYTRksqNklo1
l5/Vk8vZDL7EyAo3Kxev6yL7KcUBXU8V1R112NhRzgwmMf3pMyKaol1tNTO1GXNd31RA1xaPdMrY
bXpfh6M3bV3Gz5y1dN++Gmg1b9Q20WS14uAbd9ZPqmRu5PUwrppddhT2+Oh45YP1/PGCOHMvYUx2
MOpkEjULcXn4Vysiw3AixQ6CxN9tK9s9aVqZRAOXRtX1n/tT/wJO4uJuqnsL3yFhI+Q+E0JaEn4B
mqTS/soet5pEwP39wjSj2vUvTVy+g6vBiz5JOww5gP6NB8tpPckJHPM6uWluULZurKEzc5hrGRoi
ijXAF9Z1DV8KJcwCKJKLxU8FKVGLUMMqa7frr7h2bgx2Jh9nGS8rlUiDc3ldtqmUYeRMHtOFiuVC
nz2ox5YXHJ+20lYvYdnbAANB9ctHNeCQvMvHoRat1YByO1Er/C0MOQ6LBfXo4Arj6KTatxqYNwdc
zV2sRkulShiwF1pvtmihUModygy3mW4Ni04f6NNNisv40O8Nv3fURttLeMxtzKcza/XNc69ijsDH
qwrNTermM5dpehXSDk+MRLMDMd0Y6n3TODuPspyH7MBs9usUZBir3ShFdfoSGs9uYy+RVfwZSxgo
+Z97T3EgBv+QBLvytrqbN8deAodXy1acM2QCuDrRsU/gQUMhjLXEK/alh+/VXbsPr5ZVszRWb4Wu
Z9/wq6deBQNRYoKgGhk51n72M0gbXIDU5Kmzvn28M505RN+83dXGVCXGIKgq40yEVwYp61JwzWYL
RvV+3sIekhSqHpYs4x9qrV4kknAlyRVMy/+qOYZOtUe76ra2te/302GrO/j9dZLxZIUeAi7gRMfr
oDjRqyjGhGAZjwYcwWv+7E7mXn0acCV0MUw4dJf+N8uJjsZp3Gc9AFLMdI61zcXS7TZm8LvNb/kt
SKQh8CqEy+Lq2ZOyH/J0aeONDDCk2GfOIR0z+qnIw4NAr+I//KCr0VYTZxotbESwAXUbkZtjjWO1
Ut9FbfP5/zbMet7QLxXWcktDVh8fB5RtyOUF/Bnz6NfvDKRRGGAHINBbbTXYRIxjXY00esvXbf6I
0U8Z/vx4iPcRwfLOIAaRm5Spyq2D4l6iYbifg4ysoUwBx7hGkLpboCD+Qbgt72I72W3d2paP/ubk
WA252sgTUU6lKQvp7TbaR2OayA1vXdHebSGrIVZvLhaDHH1elLl+Ra9oq/NxfslondpwK6O3MZK+
uj+VFHSsXuP9dfmvnFngm49xTSvqtFVqflm3H7y2dSw+GPMUmCWvrfGWb4TfRYBR1655mo+RB2vz
RtknN7m3FLlp17weqTMmO1b4TQ81tYbCa9x/PHeWl/jRD1oFVqw2HdUDj67u6+Wy6HU7Yf8bZIq3
33Kd1+5jc6yyjG8Zt9IlniZuX0+7j5/k3UnAEJQvxSVGI0xcF6ly0y9jC92Jq5jz3pABqjfjn1lP
e8zH4ywze/3GlqiJdBcRob6mVMVxYU5NBQs+t1Jc3I5q2eGT+0Xxv4TNn4H2/ePRzjwVNwoSFLTs
ow9ZHwQB/eVBgEeeW5b3s5baZniXGl8+HuPc/sEgpF9ARABKWF9dACVUSU4RyKXtDrMihbi6cV64
WE5xTFnjhAjR9VaI8L4aTHZbJDqCq2YC01m/ybDmUsFtPmXu9ReqbqfAWOkBOKgwgnFyah0UhTcf
P+qZlf5myNV0D+n6mQmta6pFV2iY7bkeXW2cbcyuvY9HOvvhXj2c8jb0ihpZwC8DDEXio7HUrmrU
rl27cYqd/3KvRlmdza1ZShUC28w1IPVwV4BhgI3srj8YgKTHJ//TEtuFGymt97ex1Ydbnv1VWIkb
ap6ICRSYbnKKA6BlNyOozGmROxVXmZcRXy6guNaJI6dwIzdwNwnwy+tbrcI3H3L50K9+Aq3LyCSN
ARBNZ887/BNPVDnt6SvlymWybtPKl5nxbkCdf0xkL4gklijp1YAJgl90r6wR+Vas7eKq3sknZad6
5ZGuJVv6Uh+Ey3x2posFXoT/5o/Q21owZ/Zqbt5//4TVmauOekt9n5+QHhcxQ3vgbgTCZetWeHaN
vBpmde6Kckc30Vzlrlr81GijAbkb6ZE94nL8G0vk74HWuKIMLfGIHj1zJfFK7r/Nwo1k1b8zBmI3
kFmA6Mgxv/1s8Syrk9gwxlJMS9NvcdbYSbiVnzi/Dl8Ns5qOgT4qGg6WCxls8MwE+Rrb2H1qL0bj
NDx7+SnidcLZ2Xi8cxcTetD/fr7VtAxGDfgJtVXX+Bxdabtq77uqPZ6Uk0i4EGxe4M/OjVfDrabg
YNJzVnfLc47xpS9dVxghVDGBTHf18dxYfve75fZqoNUkxH1mhkXAxtaVV3mdOFNU7ATzBrdZxw+1
jbd4JpjlJcJZEEWKIbCm3k4SPdRT9KwFeK5apH2DjmdJ29gzzx4HRP9LrVWVSfm+HUI0aXVXMGVy
qyS9nHztYWzMnd6M7sev7dyTLJAx1D4o3NmmVsMUGkKdJbFB84JTydxTIfB/PMS5L8NVBurvixRi
rUDSW9xg8K2CAphRlE4a81pM2hPO9Rg5COWxyTd5uWciLjCSf4+4mnRQDZRKmIlDlsW1nHHlUbpo
nPi6P4QmFTgFVUToCc/CzdaOe+6rvR55NQvjNLeqqc7YoQhPuvG+MX4kwUaE9yIhXk/1V4Osk4vx
JA16p3Ljzb/iyuVQOv6l4o/OuebMXu5ln4PdTM+87wTtxqc8N1vQsqBylEmtUk15O1vyYKT7uuUS
nNLpfRwqNbsSc3/c2oPP7o6vx1ntjoNvSTRX5Ixz0Z3S3p6JVJp9c6nfUGGcnORmOoYnc2MHOf9w
KtlasH6E0Mufvzqww1xPpy4vG5e+wlOQzcex0g+/sRQoCP9niNX7s8y+n3qNzIgxyU+tORyUQBgd
cVauIx+7WLXZUkufnY+vBly/yAn/1yAbeJEB5IYhP8WKdYx8ayNKfp+BJsCjZMktiqlhquvIHKWY
oY/WCzhOP2mHpZQ/Ox36jK0KzfmP9PdAq20RJAJgIpOBGoj7gX8tpRuPcv6N/T3AamvXJmVC+sEx
XEOdUjLJrdsfpt9uTIStUVZzrRHUTAv0IlvwRHc0nuLzm9PGh/3b76xYfD+QBakcVOtwRqLlujAW
ol+d3xslhCr8Nz+e02cfRUcmicqUc0pf/vzVslE6Wta7kLU6w1NLW9zWhOtZGX7nOV6NsprImJmB
+WnY0oUwOxha9XXUtgRn50IV7CL+50FWkdHQ9H6j+GxuYdad8iZxlKI6tUXiKljafvzOzs7iV0Ot
Dih9QiY5puzganSZ9BmWUNPGVzl76OqotNAXgyhZS7VQbgRZPfC+mFyeKB0C6pmSAOVofJrgN//O
4/w92OrjaEmUqnXHYJp1WaJihtrx8QDnPw3VgUVySNC1ilK0DDfoSOJYpfHDJqBgcXJbjZHR9P3G
i3uvjVi2Mos2KE1XwUCuwxXZKibyKqwYrKh3OsSgeFc8JN8JH1zBUe3s0nBEVFHy1xoZDx7z/cOS
7Qi//1sd8f9c/P9iO1rqF/87F/8uKv61r5/y51//ei7+9blL36Dx//qv/4PGt/5YWhGA39NxRZ13
UaL+B45v/KEv5VekQoguF23kKzi+8Qd9TLKGfpUvjMkP6+c/cHxF+YPgRtLJnS1o/AWq/w/g+KuF
SCMdMiyGoYWB/B8eG2+3R2swVbkdpBFpyGKyTHsynEAdsmr1QB/qxjohd89f9yY2RP0JR5OLK6UX
WiZWAahV122Jzhmr9Na4jhpDrjpYE7EKhaUYO00xdxB6ejpi6Ec1xMERmqLHtKyG0gs/qq8DDfvp
IZULc290dA/bCRbYue3nRoXLEj7kZvZ16jBXp1agi7QpegCEQvK0PT7hSevCrRHq1hmKWhxv0KIG
2oOY4mGU4OGK9Ma0rbakWdkxfew0LVKv6RyHTjcriLZxifWH9lpIggbOUSSNKr3KnTgdBmnCvti0
JvW7MJZ+cyeXMa31Kda0NxkXzItBbszAWbxHaluK84Q3LPvKD1576YxpFcDqELFL7IG/PKTRaD0Y
OUelHShmjqW40ZQXfVSWt40y4D0cdty6/B6zWNuqMNt2RLEZTTfI8f6FEWtO8y7E1PZnTnZntpOo
pM1YUWFw0b9Oy7cl5YnqIMWTbgYBr/s9qjHxR4mOjeq0EFb3CzHzPsUd9nYgVfJzlivtkSePKhtT
VOFZCxWuYSKolNti6YLH4Fmrdo2QxTI91Kr2OE6zhVx9jHHdnYaSDjysaQGY6p2I0iCTY1o3rS4N
vpdpM1/AfwBhGCYZptRLJ3PjdriUa3dGF8VPWGmN8INiEgJOWPApAG9UJUhAMAJ4kQs+9pXw/iLN
LrveMpcivIpEP/FNyZaNqEPRnibyfA+LqFm0cCbA2AJvqhLz0zk3vlgvNAjFCnoVQMg0XozzgBVp
PvDRHEoJcIVo+d53PQSoqhe6C6WdZ9/BCiCKXRUyyOQJgxl/r2CCYMGbsBIg/WUyFPcU3N1nVY+w
PvfNpG68acFt+BGQCVvGhFewEdfklZOGTYfM34Cit8s4OgxHKdt43s2DMANiB6MpO1owqVjp6o2h
2MPUR6ZT0IVBwn6iudqG8gy3Xq4NJeF/S7Vx5j7UEqfN9Cx16aGYaISs01BzZgXug6NIoZzsu6EW
BigRVWowi80Gmoo46OK+VkTULqrhQzgrVICXdgxcXcW3WUNQlQ/VPLlJ4vN3RnMLtsiIBYkGAmJr
8I9wigxHx0Me8p1u+ZYzNl2F+Zk4UnkSasCBTCRIJKXajtGBLsWscaIWh1zXKpCOOE0wBIuzdECz
SNEbWeJFus5+1JKkoXGtnKSfoTpXOHUopf6tmv2UMmeV+78wm6f1ufOFrHTwpRfBRY0BZ3CCFFW3
fV9u6UYdaLGHp5YMnQu0ARRGM2p1sQNoIDzklRnTESeMvX+Ayz/FO7/ol9+i0V/iJCECdhfl3HiP
+3MrQ2QehdQzpVzp7Fbqw8sMXlHjKL4eVrspbzq6QHxB0F3YV0qyyxberCcPeqA5shp3MMiAr032
oAKJY0bOaXSgfYT9ic8lI58oC+VzLepzci22OtVCCbAv6QhTqYedoCkqfE/DnLUDNqjC5E4dgAVH
xskAzJSStNkBxmQhHPsoiCYgBJJgwNMJ2Dawsk8CB1ybPHt0HdN8w+BQq3JJQjUasXcX3ghVCWdv
DgY8Z0P6N5xmiAkzdWAdNF0bYt57YVi396PQgOLI8KbuAPNJmgCYzNfNi7i32LljjRafYxho7fNM
t85iMBzoZADCSVN2mSYXAnutCo9RCEeYCcmYn8oMuYkd4OENPGig0e1OrRrVeojTXiEpX1DVsQOs
SWPbMFXy5GYSdsPJSgFReppYyNIOSZNYPaRWm7e7tuoNevCNLG+u+6nI6TNRBbF3ynDM6oMJ/7R+
Eg3ywvhPZ0CNqYIN4fe6g3t1geJcjZ5xsuu03UiNKbiqoUyYmW3kc9rakU6/VGP3nSwmN4VQ1PK1
NISmfNIVHDePQpYF1pUeYxsZ2ROrsXNy4HWB3cptSDsrOC2E5IOV4nosBrN5sCzNSE4oeE3VqRSZ
fSsv1eDBT4R+tJN8StUdUQY0WPbKVDpVtWnSYKTHD5Phq7iXQyp+njVU3W5Y6VZ8lJM44LJjRl1K
02wn8lHrsPoxpEVSe5EgDte+XFJX19LqjnuLeO1PsEldBYDWVYFu+zm01Bp+zyBPgIjpQsBVsxvV
2c6ruko+zbUQq591pa8fFS1qS5dXBDY5zaYOMX4NJA5ODMWofiR56GiqNM03o6pNMW4iEFB2StzE
xa7XNbm8NWsURgCqwKO5lVV1TQLGqSIOKco6CTjxs1B0ssgINRcb57AB8AVI6bmUmhxb1yrC2bUP
y6Q7WWqUpPskMyW2vnyOKLH3QnoHiwWTaAs/NxWbOnPUrsdBMcZ9FZlwdnodwC8ITU6QcDKDJ3kK
59rr0zFWD2mv6sFDkCedivulKJawyUNY4pwMoNywyM7UYoj2fYNgx+u6Wv/SlFY6XGpF30Ue8Kgi
u/KtzPoBJlBIj3U6SuWt4WMy42lEOhVouixJPlVDbbT7KDLzATBDnoRHbQwywS2DAg0VMLNc1ogB
fFWwMQ8rLPZyZfC9ssKC/otRVUQpc6pmLY3uglV2DwNnffnUU2SNYIiO9dTu5Yhm/V2nVepyFhdj
wl5v/CUx/v/rwH9RoloE6P/7deDyqV3uA0XTFG8uAn/9d/++CGjiH6Tk6YOTZDJR9CcQGf/7IqBL
fxDG4/CKDlWiQ2pJqP7HJcv4A5YHFpGWjnKSC4H89z1AMv+gCEQoTXMmFioKf/YP7gHqCyXhVWiO
lm/p9MHTgx5PDR3AkhR4lSjJzG6o6qggAZ2Wmb8Xsyn8E/uqvL4kP6N3lyBo0DfC8gfgYA5V2R2F
yNC720gUOCKlIs/kQy34fX5dy10bfUomVtE+M3u4VJrW1d09m+bYeYZvKV+GKKVnjsNHwiwUDGJz
P9XDJFwZhS/8GVRtT6AWdcoXVFzKdVIP+J8nUiCIN4Ek1WwCoVGoRD5+nu8TXJvMa3MGPwlsTC8k
W+xCYkxSi2a+t7rcqDHtRbFR7IZx7tTr2e9L1IqtCjX3Exz8IfX0SlZ/pRnE5Kt0DNT4pgkaekbV
Uq9QoOl6jDFtaML7FU1Ce49zEpyoDQC0vkpVOtvcMSo79Q42+UjoIfrCjOuxHgSOIMa0onJFyiGS
BkVTulEFa/iQJgIsn6ya6awG1xCw+UGmrTyFqGqATSuEoQRgr4n0q7SwSrjys+bHyUmJEm5Mo+Vn
hpOkdTntAUAE+uMIGTPZBznc330+1q1xmvwOjNGk1an22E2RdZdFghEf6yBv1BsJDap+LWa5KDki
HiGZUzTDWOwqS2/aEwHxAGhIHNRnEdxW6GmETlzCKCO700AcYGuClEI/Q9jrVGnmGbNVtTs5NKHF
5bEf4jIYE6Ha1ZAM+vVgyvmN2UsKb0O2bvMcfqZu1f58rGe1oycm6nTFjbNSQT2EWJF22KwTx+sS
4LPpDn5HsiOrVR3xkNhH8sEwIlNzO/x2LDeHARs7LZv+UoVK5vKXmtd6Z8v6RIYsNJKmPBQz3Yc7
7gF6Y4+Zqf9ZBElh2r0U4DVg1CzKvVAHgb6TYroKTkYslwPQHCGJk51v+ap2Xydio3hlgY3ULyED
0ErLr9mKh87sh1KkcJQDrC9AzFEMwxy+F4DhGG5X427s5InCCQbTUOq+S0EJmYADi7/WgWajKLta
Zd4/wmOWlSvZj6CoRRGXK7tNolk/Df0oWDY4+Fi+Uzq/C3ZcnAiXzRjGNATTaKo9M5o4jKRiGKBo
jTCOmJiq3FHobnWfcFiCMH+pq3pWjjZOgaMKem3KYlqyOTAdmPttL9h614I5L1sEGF6eJOYMsLma
u3uY0xIxgJGZY3Qy1VJKf4jUMedDmOjJeMMVafSPtJ5ngdMmgUI0J0DSvKolgwKF6VOuvmZmNaKt
x4FPcX8WA/UhJIPmA1pr8NfA3AJAbK6pbtnQKX8d6oKReLVUj+33fqgLSIR+21lOEiznYEKIanm9
X6R3chUI8w43TTgdWEwIP1J9qgUvwZVIc2vZV78rpbVQ4Yo+rD0lqWghGvNOFDw9onC6A1jq4ysW
TPLMVanOv2RzWyK06iyjvqwh/Ypc3ISuPFh6MWe7WAXE54atYlW/8goSszN0o2x+weYzV46z7yPi
a/quiT3VZIcw69a6aPS8yG/J8BBnK4Q+afR14jpdAYjT1fa2A1f8dU6iaHJaSispLfRVNtMgz+Xf
LpSOK0db4LLg9f3IVuK3ppJfRXIVVadoVqzWbY2KtniHK3SrndQqEOUDTtvPjWq2xaGUhlQ9BlCv
5FtZUirtGI4EzZ48j/TfS6xC7Qf/R0M5xFh+CG7QVGnnJW3d/NAHsdUO8PPaezHHfGaSzLC40P0p
1o+ZIAn5U6cVYe1aXZ0oNmj4Ir0xclDfHvdgoORzXyjS53FWes1rCn3s/pu6M1lu29jC8KuosicK
M8BFXBXSlELpypanW0k2LESiSYAYSIAAh7dJZe1d3kAvdr8GQBqghihpLXB7YZVMqoE+3X3m85/h
KtdikgQ1AAFnARlnV1Qj5YBh5kZhD1MzDHB2hCht/ymw+r5ueo71cUuPAfJsZvvNbNTXF7Ov9IgA
3Ti1ffOapBYVLDtjPtEGJgiivxUUM07nW3/1K7hDRjay55OtOsKTmubgnkXqF1Bo/fAKMKdF+PMS
jOp4YE/A/f+EYhWrI7jOHoy/lChwCHTuPgo+7HOaeYD0OgGIrrg07Lk1mZwvotTf7gZFr9AzOEgI
ZGd0sUn2Rm8Y2YtAG+c4l/SBw4b0L811sbQ/zPIiVSmuWFCpcx4hDsCVXS3g22gI+eQCSNz0l01k
g5ZpbnUssd6qIGlt1u/9N8VMiGmzEOR756oHGmB0QQsS2EFg6BlAqqbKtXAXoMp/Ts3INRcDe06M
Y2irfmr9opnxEjzIaAW4ra5tZzoFLuDeLzM9f5+Ey118Qa4aZy52gIUdmoAr795luQue6SYnknG1
WM126lVCZ5RgYM4Ayrm0AHPQf81XSfQlscC+G80NPA/A0wU0vCF/KQUvJwvXaNK9pO9fBTMgWsez
sLcBadRwo5G9VzcTbKNwYb+16Tyzv9Y20ZyGKeqGq5kF+9y5AK3Y3wwnZBf0x5PQXJNFGtLd4zxO
QBwfbNyt/VXt5fkXGrz72QDsF3UMj0k+RDEtH2IkrOvS13OB7bRZT+bXwWoV6aOMk/g+jnNLv965
2SL9HFF7Ew6zxWaeDeebsLBA4jQvU8MBF9Py8/c2cI42KeiqU4zDSX/hvKVEsFecu8YszW62SaBN
BpOgt9BuYxDydmPgWbFbRTZEfmllvR3t8uiFBfq7UYTrL9skWcfjgvTLj9ZW1Yij0p1i/w7szIVO
s4UgnI/BO/PXOGP8IsUwSYLsLT22+gKe3gBlnw+o94KPhFv1xiUu07/cayZHwFwiXkeO5ofudbw1
wovZXuPwBOpqOXKxAkZxmk/ez5YB6MRFMXEok9T3u/WHTaLTHiAzDP51tsUGVFOLoye8L3drNbZ3
H0t1+P/INmh0233QQ/fYSlZ02L1J/Hj9Ofl3Xzqo349PVLfPrZry3iZ5vBYtfpGNcdNqMNDwW6ZG
+UZlP+DnJgg92gbndzTt7WmqQl0DQxSVhQmFlvUHdOPVVTG4FuWoHtWgzVOrf35hD/sUP5yn9e5P
diTGNfiy1Z/M0Fh9XxEhRbKeQKkuBwGPJhFsR6EXJJEOEPfKUUV6OkQEcvOxDV9yBp6mgqZDBp3C
aQOCNpdvuIpFUQXVnA4GpxjNq/z4wX3J/r7kOy87A6LemtJWWQq4Csli2M1Em6pBYKtJCNtQ6I0o
kKfqy8Dn0LxD54BsN1GWJXUQdIVkIdKFyEmvBpH8FhVUxQbFDyxNMFjF6BwVRDBWlgo9S3FV/CQk
TdVkOGEKhqWImmrqRWuu0TkyCHQ0ybPQMxR8T8LPVO/1qXywVQVQGdI+HHCTxOicfABIypDmDMhH
Aq8UWTZYYPNOiG72Ks8RoHTl6NxhAImtf+qRfEJNeEZEKNTc4zekZOW4zBMyALIAHo3wPpajiwxS
lgwcecC11HqF5Y8TFmlpuFldZKnIxhCjc8eB68w7S8mJXl+xbbJT2PBqkWLG5mmAQ5JPTncyKHGg
UrfEpU6h3At156cvha6AyIC4rG9+udlNMpgmvEG1hUyqyIAg6RYZhNYgrT5aCtJQA/3zQIcTS8JE
r6A4EYDhmgyd0yJRGwR4gNyl0NGiiYpwCupDf6JMm0hUKjQFdEk1KsJ3SIcswUUEQoMcIcg4I18L
5ekJZVpYFSWGq4hPdes+gA/kVpe0gm49mjgPTeqn2QKRNsC8KHY53AdkQJMtGKZCiS5grwjmcnSO
LYgyWOn74CgajrASDbA67w/JAGCeAfhZrUZ37j4YhEkr+S1xGlAgUaEBeHNO10/WJpmN5DZWpO4Q
IxBiQVo6ajhXKJMysRIe3X/4Ic19CXG7tQHRuf2nbPIVlAQcbOgAZNzUt/1EVzLLz6kzsSvDtUPH
gOipKH6Wkwa6oQDN17dJan78GNgKbR9AYTqo1Z27DaDvg6AmazvQZx4bCk+jwIOrRlssmH0sTZNc
be7E4fOOSUegCqTZgu4oAu0StsCPcpyQAe3A1FzK27vKFoSTSdqvYAhbkhTX/gk7wICkaIeKDUCz
ytE9HQmpJa0j6arCUacysZYNwk5u6kiWqYBLigcO/KdyVHyoQ8wRuGPpu6BhJ5OQJeRMe/kmcQc8
TsCCdNWN8Fie2z/3KlnsskkOmahmaW2/rdDbiNS3gwu2c0IB56goP5STjRqyjzowamq+x9iaZBAi
gUQ+uhTVXrV/QIYXXJVjLHNIYvZdGcX0p1lp6lQRmr/9wiHU93CCOnwzvvvxB+5J63siplnNPI2J
Q+7E729a5lQZWGl8eAi0lI+p/7xe38Mnt551WNThP3/2p6mX3s535Qe7+i3feRGx0J9u02kzuFrG
F7+/xY8/tN6xsffPThp6s8TLmvNWHjjpiSNvn8QnM5d+f9mZB97c95ovXMUYZac9n95B+/DsrZ+t
U/923XxCxUxlnzDKlvffUvCezz558bqVXlur8rJPuEj8+z/am1nxAdmJrz0qBOf3f7ZeunZSys99
zDh+rAKxEuev+JDmxtZiQnb2Gy+9/6M1bxXUeIV5vftvv5+c9tL5IT31NI296Pf8tr2llYNJdnJR
U0o96aUXT6llahGmcmW+xgO+F62+S9J1izXWcdbXfcoTpbFHGfHvGLBgBd7ZkGyd1I/bG12ZM7KL
+MStPbvx8rC9D5XtLD35NKULZov2tVdKdubPyS2U8eMWN6tDprJz/xR5y/Z9FR4lLGjZia/Zwuzs
Ajnit9+7cljJTn/je/n9t8NrlrpLFSCRnfhjwhtHrdNXJ2zIzxzf3f8VtwX2MStGdnb4rhe3d/Lo
DZGdezg9ZerH+MPzUz+m+R1zcR7qg4dko8f+rK3rim/chrzWm/8BAAD//w==</cx:binary>
              </cx:geoCache>
            </cx:geography>
          </cx:layoutPr>
        </cx:series>
      </cx:plotAreaRegion>
    </cx:plotArea>
    <cx:legend pos="r" align="min" overlay="0"/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_xlchart.v5.9</cx:f>
        <cx:nf>_xlchart.v5.8</cx:nf>
      </cx:strDim>
      <cx:numDim type="colorVal">
        <cx:f>_xlchart.v5.11</cx:f>
        <cx:nf>_xlchart.v5.10</cx:nf>
      </cx:numDim>
    </cx:data>
  </cx:chartData>
  <cx:chart>
    <cx:title pos="t" align="ctr" overlay="0">
      <cx:tx>
        <cx:txData>
          <cx:v>Distribuição Regional da Emissão de Benefícios por Incapacidade de Natureza Previdenciária e Acidentária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 sz="2400" b="1"/>
          </a:pPr>
          <a:r>
            <a:rPr lang="pt-BR" sz="2400" b="1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Distribuição Regional da Emissão de Benefícios por Incapacidade de Natureza Previdenciária e Acidentária</a:t>
          </a:r>
        </a:p>
      </cx:txPr>
    </cx:title>
    <cx:plotArea>
      <cx:plotAreaRegion>
        <cx:series layoutId="regionMap" uniqueId="{E7DC37D7-EBA4-4B1A-8ED7-EFE43C8551BE}">
          <cx:tx>
            <cx:txData>
              <cx:f/>
              <cx:v>Quantidade</cx:v>
            </cx:txData>
          </cx:tx>
          <cx:dataId val="0"/>
          <cx:layoutPr>
            <cx:geography cultureLanguage="pt-BR" cultureRegion="BR" attribution="Da plataforma Bing">
              <cx:geoCache provider="{E9337A44-BEBE-4D9F-B70C-5C5E7DAFC167}">
                <cx:binary>1FzZbtzIkv0Vw8+T6lzIZObF7Qs0WatKVVq99QtRlmXuTDIXbn8zmOf7Nn/QPzYhS3ZL1eq2GxAG
VwQa7hKZZGSejIgTC/nP6+Ef1+XNXr8aqrI2/7gefn6dWtv846efzHV6U+3NUZVda2XUZ3t0raqf
1OfP2fXNT5/0vs/q5CeKiffTdbrX9mZ4/a9/wt2SG3Wirvc2U/W5u9HjxY1xpTV/ce7JU6/2n6qs
nmXG6uzakp9fX6j602//W2f7169uapvZ8Wpsbn5+/eiy169+OrzZHx78qgTZrPsEY5E4CjgRUkof
3x3k9atS1cnX85wdSQxXCMm/nb97+G5fwQ1+SKYvEu0/fdI3xsCsvvz7aOijKcCZ09evrpWr7e3a
JbCMP78O9d5k5etXmVHR3ZlI3U4gvPgy458eL/u//nnwB1iDg788QOZwwb536g/A/FLtm9/++/lQ
wUeYcQ8DKt8O8RgWnxxhT1CJ6T1uANtDWL4v0dOYfB13AMgvZy8MkGt983VBnkFJ5JEMhC+wF9wr
SfAYDR4cCUIE49S7u8D/+vA7JfnlO+L8CRZfRh0iEb0wJKr9pOq9+bogz4AGOyKUUtAMco8GPUAD
1Id4nJKA3V0A5w9047si/Qki3yZziMr2ZaFyofQ+q57Rj9AjQT3qSRncW6wDe8XxEfcDjxJyD9qB
vfoBgZ6G5NvAA0QuwC+8JBdyBYQBfHr9nIpC8BEVOGAy+IrKY0XxxBHDPvPBud8pygEoPyTT07A8
GHoAzNUL8+1ne/2crh2RI49JBmSK3lsvWPSHhAtA8WTAhaC3rOz2eGy9vivP04DcDzsA4+yXl6Ul
273e1+lv/6O+rskzuBN65BMPLNe9DmB8CIgHWoJ5AAbuCxwSnP9Dd/JDMj0NyoOhB8BsXxgwZ9ne
/fbvrwvzDKj4RwT7JAB/8rST98DjYCI94d+jcqgm3xXoaUi+TuQAj7P1y1IUUPf9b//+uH9GRIIj
wiDmkOKeVR3qCfOOBAfKJf17lsy+PvyOBP+ISH+CybfJHKISvixUIsgyPKszYUeBYIz8afTOxNEX
7078Aw78fUmehuLruAMgovnLAuIiU6+W4Eo+3bz6pF7tFORuvm7WZ7FdAvsS8kIAzJfjIFxk/hEF
6+bh4F5TwOM89Ch/U7qnkXryJgewXexeFmxnN7reVx/d9XP6f3GEhU/4757mwP+DXZMQTjK46Bua
D9H6MaGeBunh2ANszl6YSt3lKa16tbj5dKP3kKq7W6Rn0CfiHwUSQkfseQdcGfIuENz4AOCTAczf
kelpgP54hwOYZouXpUK/lPtEPWs6Rh5xTjEEmfcJYnwQ+oO1CxgoGIZ05ZcDzj/Unx+Q6Glsvg08
gOSXk5cFyeWNTrLmOR0QBP6QHPMhG3Noy4Ij+PMthzsA4QdkeBqEbwMPQLh8YeYr3KfPWlchFHLG
kJ8HxXhss24pGSb0UVLmoTp8V5CncbgfdoBC+MvLUoVtBqniV0vwH9mzJsIggU8EVFTIfX7+QC08
KHIxn8M197HNQejyo2I9Dc3j0QcIbZf/2Qj9SQ71oW9/dMnfrT+CqWJfDgwRysM8mM+O7jJkX/3K
QQTztSD455I8jcbXcY+k/g+vL85N89u/dQbk6hKSxM9JfiksP+S2AnwbRN4eB87b+3KeUlCex177
b4j0NA5/uMGBYswv/7MV45G4t8V5CCkhnDze1zeZflaIwJNgISAvec+fDhwKGC8iIfECAefdcWC8
flywp4E6HP9o4jDv45eF0yVkj1+d7V35rBixI58xyeUtTrfHoYPhR5wKwcXXmv4h/fohoZ7G5+GE
DrC5fGFl+9sUYf2sCTLqQ7kF6vYS/54mfuhlPAklMs8nBLz/3fHYzP2ARE+j8m3gASRnFy9MXcDh
7F9Fe7vXwM2+Ls4zBPU0OIIARQAng3++HI/9P9TBfI8ICgXKO5U6MGu3nvDHBHsaoMPxBzhdRi8L
p8fpvkv3nPkXdtuPJH16SA6gCYlC4ozByTuIDija35LpaZSeuMUBUBcvjCds90DjltBOaIAvAKF7
VqSAzoEx88Da3QFy6Id874gTDnlp9rufehh8/j3hnobsqXscYLZ9uZg9owWEtCYHrIC88cemz+dH
WDLKvtUPDtjCgxX+K3G+C8/rx42MP7/eXr0so7dU2W//bf5qDf5mNywBniYxC7B/n8w8CEpv6YIP
yTPg43c+6wCZ7wv0NChfxx3oyfL0/xmPP++R/dZEPAMqMP/SffygTfavz36ZMzRFHwz9qwLBnVFa
f/r5NQu4hNjzW1fz7U0e5Y+/dYD9YczN3lhocfbFkRC3ydAgoOCvoKfg9av+5sspDjVryoFkMEhR
Q5LaB02soRqY/vwaanQcStnA6CG0woRxGGWUuz0FPTw+WFC4JcGSe5L74lvj95kqx0TV3xbk/ver
2lVnKqut+fk1YQS2VXN34e0UOQvgNpj7RBAWeAL65OD89f4C2stvr/+vZMgbwyutIq8UAY2cTj0Z
JkNWXbaYtu+MxPk+D0zw2fTSHru048uhu+HtsOBKkJlVzIXaJXHUJTnVUSddva4zGo8RTnlzLko1
NqEaqN5SS0oWDQx112bw4vPBeR0KxZTazegn7bmpXXlSTzQOq2L0bgiJ7TsxNfENqV2wU5lGJ33S
V5eeqQgJHXi5fZmkeR46zZttXOTthziVxS7z/foyK9K2jtq6mzY09msUdQR3/YwOgXyPmqA7Zjgd
j4dqaD+wChdbmrL8tCt8e2VFY4vQywZm57otzbYPVLLoEl6fVTEtNl5QdRepatFKZL3c8DROt1J3
yWVmc34iBpacGzcN12nSx9dJz9RVZXWjI19w937IO7RyJFObUfO8Cb047o7V2Lmtj1IzhLxU7hwN
WbdkaGzKkI0FRiEKRNeGwrTZopQWR4lLy3nmi2pF65rnYenV5UU+GRYq0akF9x2bkdyVyxo1xa+y
mtJZN3lozjxtL4XSeMGrTM8r1tCTIAns1ZSmxSIYi2nVUG9aZAUNLop4pPNOYbmUdOyiMm/7RUUT
8bHDxFzatLN7I6WaJVOgr4YUeyTkqECXucR+E4q2LS9Hpfw2zJXUJFTOTzZNXfQXEwTIC4wz/EY3
FTvus6yZT9CRs8jcVOShj2Nv1ulavMsdc7NK+cFxkOTpFcssP4ZtOy1UVfhJWAjDZzL1xYcp4F6E
aYxPWiHcqo+z7DgBzZoPk5MXCWL93BI8vfE87ldhy7MmjZCg5TGKJV9XDaEhFqo7M5bLpVeO2Zux
Qmg9OU7OejqYjaliuypRmndhPqgyApUe5mXOk1NFET7peJlEpdTlolUiORl546I6F96sbixeSa7d
nDgp+jAek2xVe32xbVvlRUPpm5mJSRn6E0Vs1nFXrSo51vPM6CJMRpH78EAYWOuuOHO+iUrN+a6q
+uRD2zt+gtSgZ3wo0bItu+oNSxtzYb3chbhsSy+0Q4G8sB7QuO1NiuN1jvpG0YuJG0bPuyCNaXPB
Pdad9aiPdSiqsb1UXp++E7XfXnpODlNYOJZtFBr7m0KQbINr0y+wtd6bUo/J6dSkammyNj3H2Hhv
wNzBJU1i1xhJsUuMzyJcq6INkxqXS1zQbJilVubHXUf1HGvbzIWj+j0uXDP35JC+Mx4Vuz5gaJNo
3N8MDarP6y5olr3J6rAhbNj4RuBl0JTdpxI0Zm6V7laU5PjKGZXuGO3dAgQGk0JKsVYa5WeJbMsL
nI0gpqIwHVDBZG5SmEqR+k2kWlsfm0IVyezLTFWs0nde5+pj3dlhN00mMaEbjJk53eO3vRAsUjGN
T6d6GpMwN7W88KQG0EblkSLMJ8XDvNXjDnmjOa3yRM2zzqRJFGRdIUNWODzLbcbPkKr8qE10EYSe
TdIpHIaquKybiZ+1o02X2iHRhX5XdFeYOW/hp33zoa8Gs0roJC8ds/l8ZLQ6i9ue7UYkRDcXftpu
VEk5i2gDqy68KThpFDJtSAMwOrK+HN2Et7GhQ1iaVq2ZHeo27DLGYIdjm6zHLK0VYJa73TBNeTmr
eiNOdEsNCUnHinPL2fgxUGOdrX2T45kfDN2lp71iH8fGrNIm9y9M5qO589C48bPJ6jC2WTtHLVIs
7PLRvHU+0vtJIJWGuUVsO7okncWxrjaNN5E55rpbeGkBZq3O/cgjQQBsRrtNgXSzUKlOLnDCKham
pCVrjTqehiIfvIum6Eoor1fZIh+b9sLvHMg/Fd0p8ZT2wpj41VndNP5Z0Qcj3JKMMNBXYl2brj/m
fWques/ZpUjiogrLrNBzo504VUNB38dVU8yzVA8fRzTiqKra5Hr08yAJUQfbXqBez0eqmwieOJz6
xof90QpegwVFcVjbob9UY4zfuYbfQj6ZCAXYnjQGTWXYk7y6KQoio8YrzSIL2vG47KlbyU7JVW4D
OiuVN34kHS5WTNpgNTVZfla2SbMllpdzFefJVT+JNtSq1HOnRxNSw7IleFu8nqpURLBXwcAEiEYJ
bshGpyKI8rJGJzHK8nXfYTpjNCZr6EotLrlXBMcpzcWCub5cd2On50zn7QLL0Xs/VmO9qnvThU3f
lDNwHsGx1mY4lqU/gbVL2dZrx3odj/0HMTIbpo0lMzF0ZImVVsc2a/ii7st0JktOZ6Mb5c633M0R
GRQwirg7TVpTzfOKTGwRSN188qvML8NacctCWo5owyqBlo1tvU01NXIZx5XuozEG722szxdD3NbL
GBbtapJ+ApbKo5FsbBeHkNgGW1FzO2vU1J8i6MSZ1/XQq5A1LYpEK92pUEG+7CUa91nGZWQxODwZ
IDNTTJdL6lgajWmQ7ejYFxuqAheWop7epViTFZ7qfKmpRDtBdDWnrcrPaKHseVKCGmhM0nnCB7LK
gsGLsrocjvuhMlXYGc4vTd56sPU6N60TPXUyHHJl3k0q7ea2EfEiSGi+aAaZR2lOm3VOeLqMB5Ov
m7qlCyUqdYqccmsOBmo2tgGB+SaEnKGy1Uvmu2SJgoTvUtbH5xnW00qkPmzMmJs8nBqh1ZLJtLua
SMaunG6HPMRp1mxU6rWRSmJ6Unt8jOJeD4uuN0SFsm+HeNkHbdqHPUvrYzGMXTjaylvDDou3mbPo
VDRJc9mN8PJir8CfePGYz7ws7mwIezzZVnXdq1lTThObod6WZahioU9qStC6M2CwkU3k9dB7JQ75
YNQqyEmZh51H6Jrlw9SGg5WVCYve8lMMAv0KpoqGQzZks3Jw06LOJT2fjE4j30hvSVLx62jGfjVZ
NZ1PXdHMY+AOu2EI2I5JR7xwAhdxjDUdPmOL5OcU19PSlKhZSZWhjfRRsOTT2AIUhlz6ceJmMNnp
fQIOsQxzTYu1L/LykxOquY5N3gEl7X1wIgFTEaRThqvMMLMYSNXu3eSpjT+qtonGuvb3VcLKJJSe
Kt4jGpTvCJi9GbcJeYuVwcvY86YxdELbjybo6lU3ZnpZFT3fNn5hdibnZmmESgnYu3bcucTVqylX
uAp5BrQs6iDQeO9iO0Qy9bJf07Qlbz2RmjWZOrboR9OuwaMnW+yh/ITXTb/jkxfvpR3RuR3G9FOJ
KF1nruhnQVyjIfTbJp6llaMnshJdH3KOlArJGOfHHgOF4nYISIioDRYpcL5d4qybY9nrd/WI8nnQ
4HYe12SMaifqxTSOdFkwobIQV1O2RLHvNuD7yvlg82k3NgmOWDuhha7KKtKlHbYZ9dhJLmV5bAkr
V6VXZMCtVb6YdGI+ZM7r38pMV9usRTGYTKCQDnbc3Biulg1CcuFyPIQEldlNbMvhDWP6vfJ1fWlZ
n17BO7fxCWrZCHxY43WpWVaFRRCU897rhiDs2k4sZUvkdVcY9rEHDxKEchzVPh2sWVRd3C4JTGJX
Zik+F3njn5RT7p/TnOLPfaXKU90044qKkWx5C242q1Jv65IyhKjvXVuKLZCURV7mOcjdTvLUURqf
TLmpVjxxeD4UxF/kQk5hBkWiK/CY5FQnMVkOFpt3eeEXizruy0UliARu6Us0i9FYrV2GWTFDmRPz
oBjTlWxSvEOttCcyduM5H1M9DwZu5pyl7SnnrJobAOfSbwb8wfJ8mjNQ2DNke/O5MgM6npKxXU1S
mPeMD+IkG1y5g10Snzau56cBUOKwA/NpwsmRYDtK48+LEfVXQz/CfsiYf1q2ebMqwVes6yD3FlZS
b90MpdvQNDMmTFDDb1BKzIYK3W4nMbGwtUYtYPvihWtSc5YNOYBBAvMm9lS7oDyPl6PupjelzYOF
GVxwnMRY7Py2qE4C2+UTuOdSbFor4h1pCm+D4rHbjLyXF2WBDCwYrf1tJ6g/GwZPbx0xKfzfVC2s
scObEsWw47F2/s5mBVCdrjUUzyCgaN+UrI7lDNEO7gccDTgwireVK0U0GgeRVZYF/WcLlngD0WFL
Zp2BeDBslCze4NLQegYvgJKPtEwgXswHHHxgowL0LRZvpom33qzM4yqZyzottjoOkjnhdQfa1k7L
tvCqOsxr4bJZklp6Vab0c563XR7y2kvPVdFnv/Z16YcKGOUGTx1ZlK5or7M4MSvMqwpFkPC1CpS7
TVYKWOm8lxNoVJtWs35I+Qw2Enlf67rd6QlW0TCs3kpbWR5h65EkHGPtipCCg1y0PWbLnlXBKW6o
jIYAiTcaBWTXTljtsO2GTVGXyWISZTEL2oTOnOmTVSYbGUJ4lJ3a5vZWBZPnwZTVUVXLZi2DqoiM
X7r31kvIuYsROUliER9DGCp2uIiLeW+pv6zbIjFbi9FkQtxRMWMtJ3PfEY2joGlFHMo6q68kh7Ay
wjFJ1gXvxbmG9oQy9FScZmHQDtVpZkpwfFrk8ftRFLkOJbdkLjuXnlvb8nmj02wF3Iv/qjqGtvDi
bsrntIzdMaIVXdEhjyGS0B07M6MAHFTlmh3mLr6oiqwcQ/A/xbGFyS+CqQUOBLowN2zw48hTdbnI
4qD3wiR37YxWoGhh4FmPw/bX8aXtewGi++zKOuRvbFNXUdJVDAoBg78ibSarUCUAfjSVjTjOelZv
GB3RinAHRsUG1p2mYBdDBEb6NHBjcCU7WswyAVYz9C3IH6Kk5dFQx+Y9xGH0V+PLzxBQ5SGkYXS7
kmLCpw4ByUxLDzg1KputaUrwtFVav8uKcjgBRgqMnRcBPqlTUx4r2jfLKeZDGjY1cBWWdvlCO2rW
VTZ+bvFUrM1k5rnx6wiiQ3/lJGNX4xi7GeSF9EpCuL7SlNbnPu3qz0PcmU3GNV9MjqEiLNBYnOap
9s8q7HdzZqtmW5YBXZORgwHOmmGd+bm/a+LebFQ85FXEp7zeTLWPI3AZdAp9pORnp4TzwgBilQvU
aBIBwuXnJIlRWII3nudFp5eOa7GmaCgSCLGoPpkUq85Qi92FHHN/6Q1ymidBLeXMT3H6KyqBkdd2
0joMAt2tKZvUBe2wu/RLH12gKvNWVSCCFUrrPhQJ7ZdjLusT2+bpLu1J9y6hXRImJHHbPtHJjKiy
nlEvrqKU8uA06EW/8tUkT6phovO8b/AcdawDYlqWcy1J8lb0nfpkXKzOSxO0e8nFuMF5Ds5EA/82
VU43uvWbheg6vCoSLwGK7qvZyPNqVY5lcjEwGkxh7tJgxbgRt+qeujd1OlUfuwCMidFdYCC2khBX
ojord9xr5fu4p92m1CVkbVQVyEUzJnLBEuu/V6yAFJAwrtgU1DcXQNzlnGaMrArsFYtcJ0HoDx7b
EjqUkDqJm42Jm+ZCOm88Y7DnNrIR5nxsa3LsaNGUUaUGFPo9k+8Tm8fRUKTqhBdle17U2C4Z7/Bx
5g3qg+1wq0JU1elnIP7e2vHJnPZdVqbAHwO2n4IufjsMqlsGMVVT2EmMrl3v2RlEIZD9FDGeQpl4
+mLy20GHxqXJNkf1sPKzhiz9IhkiHvP8ZIR455MtDMJg2EW8xAMQdnAEwzamhK1skYlV4jXoXc8Z
W4DtB5KlyuKs8WqzHaqsemNJTqN2hLkTFrs3Jun6eYrialE70u2ADHzORysvwQq6LMwCnC/RVKi3
BZjeE5ZDfkZDHLmDPKYPJrSw82rQnyWSFHxczmf1NLVr8B5i6ysPf7Z5wc9Ineu3rubZW1lXw2og
3RANkwDHLbCL0lteJwcRrKfckQWB3FlI/IFBYpK5aqOA25/FfZJuSWBbSPArtHSK0VMDEclbwUx3
yvuRvLeZN22SCttjeLWYTyHGjr6tBUmXipvqYkR22iXdkGyKQbKbPIYk7ojKYJYPCZCCrB2yE9qm
45U0glRhLAdIg+U9VhDQZIZCIo3E8e0WQimE6nIEEtRXRKsQEoFAinOkUXkSQESyr/vA6xZ5Hkwk
Ai85XCVpd0uZgrFO5jW1gq0SruPTwkImIVQSB9lMUJPvuwYSRqh1sBKIZ+xDbkq7ZoVO8UzXdiRh
WzvagzfRq75zaJNXvW9DwRsz7kbi9+4dSnJSRIXJIGFWpzn7gAR4xDsphDWQniqUG/tIY52eB6RJ
z2vejZCjq5NCghAazgnrTRUY6k51KzPVGZvrXqdsppuinqlxGD7mtodUfdAncgdkA208T2dTpDWC
vJtOIQ9YiwEWpnZu+FjnCgRADkNOsLftJZBA+G2HdBIrqCNmDYQXg3Kh19Qk4pnLIjLmUx5CkItX
epqGCbwhhsQggfwxZgpWIZci2yQ+JPMSodN3X+ZZUyCIyvX1cRdz0oUFBLRJqHqLNh0p8epLSrED
AjEzstJ8qapebL/8cbq1egqc3bFFwzBPtOvOIKYMIt1hWBKgjeC6HDtL0iA+hkxVUodCATVomZRv
eu53m9qxfAtueTg2iUyvPVRUUW4xXjZ+7W084FUnuWWQ14VVORam4fOi9+hnYMskiWKDk486aPqZ
iwV/C3s2h4h4jC8T8MtLRHM3nyzQBKPBkoH9NvOgpBBQkd7NwGCC24OdXC2qtoSgvqmTyC8a2HYB
CWYJa02Yxoad9NWIwoGU7WndtfK8xniaUz21kexlcopRbBZjUhVLrakLhQYPkyVxf9zknavCbEq8
mW88fRyUsLtNIZuoHgykNoGx7Ymvh/cVYdnbaaiAcKMufacgQRXPSzHALtFTXHbhwCcJOYguBSc0
uCFeKzHS992UV6E2iVfM8r6N38py0mbV2ia+RGk5nPGAu52rsYJgpkz8INRSwy0zHut3SWExP2Wy
hHBXF02jZ7XR/gAvWEA97r5Y+Kjida2aUWfAYu8KYN9+/mv79RNKX4b9/vfb7yX9/uu0uYFATt/c
2O2+Obzy9nnfLoX73z//tiD46McfqpN/Un+8+yzTn5x8VJx81Cv8tdz8pTgJhbo/r0x+bTV+UJiE
6++rkhRKybftgsCAiX9bXoRT91XJANrRoROdej68wAH1Sg4dn79XJaFVF14egPgQ3kfDHvu9Ksng
bVDoZIM7yYBxRgX5O1VJ/3FJ0uMEHB28deUJzuAbEgFUuh+WJCtST5BkTz5ABS/vFgMl4gKaGfzq
GFSvu9sgd99keqoCih8/DF6WhHeLMYWD+5RDlfbxw6akyMtxvOX8Y9fMrCe6Y+3f5swbzy2c6tP9
2Bk/NBMkqTxIsPrDhM8fQPOEDLCmD0uwIILksKC+8CnxYeJQCX4430Zi5fLSdVEN5d6oUz2aVQVK
56Ol5WYkGrI+viLnwnJ74UyGvvP4g+X+8njOvQCqyfCSdUAPlrvJtZAjBCiRZ7MsyhnVQDu7YAdj
dPjXM4XC9R9mCp8zwhj6USXxb18NfjjTIiESEvIWZtrmyEIRgAlInHClPxj4bs4nn9uar3skq/E7
Dz4scwPBpMz3PWiDhZcpOSz34yeTtB+KSdARaAsRSz9N86hPh2xdtxWJlHZkKRFPN4lFaAYxBz7N
GWmvuo572y73Obxy9E0Zn0D8FtEHRffbJQ9AUeA/z4MvCRzu8DwhUxEw1kd+L7vTDJNyXrmkjTIW
pBBwa7P+6+dB18Lj5zESwPwhTwIdAwG0JDyefVHD56OSbBii1iYQFGVZTy+JhzS8IfJX07rdKY+m
dfsY+PwRGADYR1Lcwv+gl6DxKj+vi3aIhB74DTjmYmangJ14lcpY2OfTuEYDJhGkwsrorx/9Bx1i
0LAJfYIBAxWGBT3YxGnsi3JAwRBlpS9QNof4AMUR92upoEbYMLxNGhTXs9FX3bAaxwGlsyptVPud
jfaHHQ5y+BTDK70Evn8Dnb+Pl6BVY0UU9wZgU6pcpBZt1bTLIOsa9br3lhaMzeqvZ07++Eh4QdXj
mMOLFPS2lePxIwMPZ0GWAoFLgwBaAIKRZ7fJfpTTkHlJMUQEaC5UmVyGsrBPNS+jPi9GqBzQAqij
H9Mxg01XsWJTKiqSZYpc8R6nrhlPUNCi/P84+67lyHG02SdiBEkYArc0VaWS9y3dMNoNQQcC9OTT
n2T/56JVUkjRuzEXszO9CxIEPpNfZlaUWp7dff7U74IO2fib0oeHxv85bbx9aG7SleP6r9GEVLR3
VF2/5NqZIp1tfJHP13p3NmDXQXHbJHX/nI2T09/QwNE1EOIwLYB0LroeztBqSFANJsFRW/vrYXIx
pU3Jml4aVEC7z9c/uRYcgS6gnAucS7qdUSTOv6+Fdoj2plqOGKzo/HJIs+BJzr265GW/3LSA1/dV
2dEbQVv5xa3wTrIbmP8cB2Kj/ruE+nxjEv29dGB9TDGWDpNcNlZlEoyVm4cG1/S7UcE2qakLt4qY
7v0yFDSovq9Vox66quP9F49y8sH/bAJDknMl+J+cbXrqv58kwyC0rMtsCn30K68yTYOzQmKQ5qZj
80W0Ow32/38tIikLAgpK6kkw6BbSeUNdTaFdpuFCcFBcUPOnXWxXzu78tNEh8HSgQZ1rd2JuvCQQ
g77KtRHRKvKvnufdq3PQlLeqCo4xmOnQ7SP9FRZxA/oZAF6OYXxGUf/zSadRABQ2D1O95OMXr38S
Dzikn1BUbfkF7DKUTychyK1ow5oULbAoO3nZtvmxKCb9Mx8D0E7qhb6WkrXZF3fsJMP82XIOixZU
Uwy+H95JEDItED05OCPGJ9w7KwYA/zJvgofPb9K7ncRNQplGGMI8ClR28mpgVE3zinlhOGa1Dauh
HqNxxNjWinlKPl/qgxfCnSGb/yjKUVf6bz9asebrnAuzhDqoPR/MFLOCn5Jli4Qh32dJ86QW2HZO
4lJIF93yVhmdXIy15vUcIBKHxuG1vbGSLd5+WklPLxfAAdlPL69z/u+3UULUBQaiG0jUnCclZ1qu
ALFSu4RAeUXk+JYldDFOAjOE9Yvod3oct/fzOPQUTMBUyQ1Olgq4z4IsBbItcrDWNj7/t2ZVwx4k
lSrMWdodZh+kws839aMQgAyM5oZxEeDrnewqa6mSstR4QaeMta9+s6E8pl37aHPvmBcDhoDF82js
HLrBmJSe0ih/W/vFY7w/RByid7ixbLU13v7k3U3ulnxYiyWc0T5cg3ZQn6/zMH2xyp/L9VfdhSOE
vyjD+eEorKEoentWTbu0os3UHC5WauSZYco9EufVqMSlaWaVX3GMvjIJLJPy7kmWKEPCABMrGpeV
o8UXAcjbEtrJ8/hkSzyEEjCW2cnmC2fogXchGEwr63a+bJdkWhXfK+pmu1qqOuHgdtzYZu7CQgw8
Rm3SD6GehvQwNC2Aft7pL47hB58CzyQlRRUAOiDZnvmvIMzKwSmzBimPOhhTL33QXY4gwf5bWbN9
CR+uIEg9BMxesZF6/15FMgqsh84g7NmaAuib2weTBwKAGplf/vWIb2kFPTIM+9xNR3uSVtZKVwas
SrRsnhPhrqNMsxvBaHpsLA/B+7hbl0KFQbHcKs7Ac3MtZvLzf58/xmlI/pNiqCSIxh58OPnJU7SV
0/vZCupS3o381zRk2Zn0QJkK60wOX0Stdwf9z2Koc3Ha4WD0rlW1rQSpacRAzpOFPFOYgZpo7gW6
crC5Qm+15nLSPoZw3M3OqO86Ue+7+Zlw5/GLqvv0OP2f/zHwES59vLZ7csQHH7AuRp06rJpeXQNt
oXct6B6Pn2/uaez8swpI22ioJOLkpoT++zj1oIO1nqN1WK7tfT87PFQlWgnb6jSxU/uT2SG9/3zJ
7YT+fXfRu8BxCJeXo2TF/T1JsSWvBbPcVRgcOGm8oZYhOmFz6PGfvR4Kc/75eu9L1G1BiIYQo6HI
Q7329h1zMbirtFjQASW1mZeXtgFHzATqonFWzP36IKzXNBm9/NAr/4vke1qa422BgfkuQyPiIVGc
nN7S+r3ChEiFK07dDvMBMJnrn06tzrpUt3FfoiRfK3Hz+Tu/vzNvVz0plkDcAKFRg3Q4zYXyQ+mD
gRIuAZMY15Zl/PliH3xQ5vtbyIPaZ8Md3u5v24seNMJVgSqk7LOYvTZe7cyOg7Q0EWtXJJ+v925L
EZEQlzw8rk8Esv/b9YDENEMdlE3Y8zaI0IHoHS4KyOei+l0JN73LwJ1PGrX+I7j0p9fZZJsIwFA0
BKfgUm2NdEBtBVdBTJqHdY/pxSo7r4iKxjE/6tQojMhLxMh/fWHEPiYo2OPudpBObkyGUm1kgTYh
Oh9JYtD253qfgTFOr22PEjLxhb82Nyywi8xCkmaMffEE784T0BZ8YBp42PYtGr3d8qqY5hnjSwOU
0i1A9xz0cydLcaEkHb64rh8tha4d0QjXhQFUervUmJKqz6vtZVsjfnpmHkJO++bR9MtXB2m7+G8i
EeQvfzI19o0EcNp6uxS4XVM5+xi8jbo219Yl0+1QLpL88+YJJBTwMIA7o2UiJynbzm4HH5CxDvum
aI+uAeklZLrFiHeiqfkig727jCCGb2XwhnwAdH5XDJtGgwAPkuckOu8lKyrvsJV0934zqh+pO1Zf
vNyH6/noPTEvgim5ODmb/WKLPB//vFzWlCFpYQ8c9sZ3TVyg8birETbUF+/47ruhlYFhGpAOBHUU
Jv7b7zY0ZT/COw0bOi1sp9s0PZNNOn77/Na9O4hYhWIggd0kBCr7k7AWYJA0ex5miI7rlixGB0M3
xnHe9rEA4LH+Dy9FfTTTOPTQXb2r5CnjmKWVOgT0h5/eGAt+ZVAUfbHKR/me+rhVaKK35vMkF2oD
gFWAgxD6TWmeQAxOYyDibejVQwH9C8c0DwoN8fg/bCVuGAVA5QkqTsLHIERJoEzR4VSRzA2hjFBn
4FNKwEMrqb5IRx++IkpFwYDIAfs+OZHMz52yHcBEmkDxzyPqpPmLqpfSQ8E4GhHKruEqWtEmdv96
F7YTgwodowDA038c/d4UU7mbWwuAOsR0wHmuQQ55yCUTHUDZtn+lIwZiu/9hYyX0enhaTNtOMQRb
dwpoucGcu/GzHcknk9ieqphXVfHFUu/LKLwdczkK8M2ZGCHt7a3zVFObBXxWpHnZvozuSGPfGcEm
dOc2SVvthbP2ujMnbZCUl/mxKPMJ/iqfIRnvy3M8Az4qMgOqYoDfJzff5pQgmBl827bmUAVaCNgk
zY4YnsedLnYghuQh1k+NnneCzsvBczN++PwpPgoMcENBAUAFxiunzScA7xogZo+5N7r7w9R4awwu
Twu5GM+/qB7foQxbfY5D7EtU6KiXGXm76X7WzWWtSB0CjgIVhHa02TnOiPbP6/yQ2mBNuqB1QvAo
O31YnNXVkABi6MBo0+/Gsav/FWb980QIHPgKEiX8KdYMdZGFVBEqt7UZMNga5nI32LmMUrBw/4eN
hkAVkA6QfPShJycuJRMYSs6mUjA5hKNIJ78LTLsg/Unbr6a07/LYttHwQqXIJ3CMwnz5TSPkVZMo
mwU0HSlbx4Re6kJko4xUgDwczHbYGqBVkOxGze7EQm4hxkxKmfogRi3Fr81F0jkGQU+f8FM/9rxd
fHKNsjj/skPdjvibomUba6LMRpyBuwvcq94+aAEORTeABgTi4QhxkE/aS0bVcAP55Bp3tfMNHw1c
3Q40GL26TgweMY+h8/N32orp5fOr8NH5xM8sQDfuYiLGyWlJ3K8kKLOF16Evi/V6aKl9Wiod7MZa
k7ivR/c8p2rZuS0rntdgaS4hCpt93Frs7/6LZ/ngXsLva/Pq3EaQmI693Rl/gXDQy1IEB9yQR9et
zIGTvtwHXi32K4NoR/pFFiOtg4XCJlqCdLKA+mQrDp0J5RiMjymAekBIZOpl8vnjffR0IBxgmzYB
Pmrpt0+XWwk68IgcSORIIhDDyNlUWT9poRT6IlRvR+DtEcEBRvEM3ACW5cA/3y4FBS+3qd8hyXN3
CNUEDictIEgO0gsVQHzVNPVzXwK///wNP1gWLaDP4c4pKOLjyf5bkVdONSEZDaknh1Cymeexpf3Y
hJXt5tdZDYyjLk3N8xQQT3+x/JbXT94atxcTia0qhKXLdsP/wt82/YEsS4sNFrJPWF7RqAMPaA+G
IKZ+HQQM3VwXB7flIgL9tbr7/O1PilKxsUkgt6cMf4eM/Cd9/rV8mY0pq5uhCcG/XatoYVI7O7FS
sEg/X+iDg4T0x4H7ImChkDuJVDLAqWl8sOeyyawA5iac8fGbhqqegc8u3Lb+4pKfvNk27sFpgrDf
xfYCPznJQVaB19DqGW0vRHc6gXpjmM9S2k383xcCVQH0DfhZEsrck4q7Wk2AKwxJT5sPbn/TFKTq
IKtfQJT71y1E+7DB2KDjoOI+baj7DKJ2BrprSIqJxOAVqoQ1yuz15Ouzz5d6fyo3dM31MTgHpwll
w9tTWRpHDtDcQVY89jo2Crllw+zzsM/X9qoFFQU6As4TtVKyz2v3S17K++OyzQZQDG8wOQLjyXHh
bY5Kv1IQaQyrb+Mh44bGagTHMy6goQTGOXfHPnO7JZpMlj7PUMddjmpo1rjUcrgDXQfaPEuX5TgM
dX0LRrT995oCgykSYE6DEQNCyElshPSce1A461BLNZyV7TQkqYRusB7q7IuK6oPvweCZxjAgxqAc
cfLt9+jHMWhVA1gVbhUkqYuy3JWoaA4lfBCSzk713nGUCUfCdeLWwwqX+c8q2PfNCd70r+W3x/sr
SqSiWOYemrCQuhaEZGWCp8mrTZ/0Cyie4VwJB4zIOkWJ8fnC7y8xFgaSjHjh+ciO/tuFS8IUHwW6
2aIwiu2qFjLenUfAivpiofdZYFtos2h2wfZCiXyy0Dr17QQiMGgigf7P7ym4oLJUTwU2Pao8iCxy
z20PDPKxLwLjRytvoIfAEBDdATvJP6PhXQqaioYKPF14WLpg9a4LBGn57EMOnLt+6IGGEDsBK2BO
89ln/XBpFI44V0BeYLb79qU3Z5K8W9D55YKqp8pkM5SQQXUYQSmPOmcqHgyfi7N6Wpov0s6HKwvg
2wAN8Jd/EjMHOKtO80Y5doIUYyBZANCCMNz3X710mV99JfV/ufDsrfUh7P8fvjVaEwQ2hhkvwunb
1645KTOfI7YQCyH02hR1D4MQBgmg7KGMaNysSLIhr3egQTx8vuMfXSS2jcCCAD9fgPnv26U7PBXE
YluNE9RBJNRMd4VOMZcMyaBF89gP2WwigFFN8EUE+WhlQMFgsG5sVf8UC22gZoPcFS/dm3K+8Ptm
SWaMUW5LUM8j4kg36sXsflE9fnR9N/KrB+MeJOLTaRBXDaAo5qC2DQYOHbif3ZkeTi+fb+pHhwlA
r8APdCEYg2vxdlMnY9ucG1Rw4KoPydiKfD+NgQSNqSvPtc3Yzro5u5vZaB4/X9l7/4K4usEGIcJL
fxsnnCzdQDSY+wKyAjX14Uoc7+Cn/Q/BcswVUk8kXjW/trl/ntJpbzoKeBHauENF5jxSTIJz5Mgv
4smHj4TJ50ZjRmtzyrRrhZ54wQAzAgAcVQRkk7MkKDDk/qJGeH+ifLB2NtSIERTspwMN4UI/ORqc
qJkMwFKqSmG6OWQG4ruC4t+FHm9qCdn+Yr5qmj56xw3fBAAOzBEA3dtt11CEOYIgcBGT1t8Vqmoe
s6osui/28gPkBu/410InR0tVfU9K/EZxOC0uiWBSkL7qUam7YgoLXo5Jlxbpc1dAj97WwLZD46JM
8ebsC/zzzzl62yVspwu1+kaYwmT7pJiFoLPJC42L5I/5YRO3RmAJXpTEf1AQBoZBBfHiKAs3hIDu
0EG8Bo3TN3/T9GmM0Crh/TBdi19S9p+MXDUKqcIB23XpIzm4LCFNGoQ+DHYiUJm6cFw9L14c7kfL
Ml7XyvkCtXh/X7eXEcBy0XAQQB8nX89fKaQleJmyWnwKSRTJrlKr8nsi1jkBnRtTeg8WB9my/+K6
guiypdO/dnKrIfDDynAWQ6LfOA8nXxReNL1RmHYlpg8gWg18O4BzVlCc12YeUI/uQBKDqUIo5ixw
p8jpmhGoLOxmFuBXY5uBMRFNld+IfTAUkO+V0BYjeevANmMoy0nU3+DX0pXAlkAyogHIUY3KazhN
oViDp4bunLaPJrhNzTc+EEAGNTPzqjLSyzxy5MLeALaJBJTGjYwxHVwLFQ0raWDOxLoBpNUIiaUx
JIIZlIYuenGoJmo/TG3q32hOO7iOSHdqdoZPXWrDZRXlGNJscuedotmcOLkpzgpMIc8X4yv0Ldwp
jtqu5GhhMnKh3UxG1If4mWFieccqfxiitm8s3GnKOofWTq53vjZ5lLY2v8DcTsfVNMmrtpV2t2rf
jYwH9pSwGoA1Et6xrSy5E5PbQVg6DAn4KHqP39/AANI06Zkd3Xqn+DxG6QqNJq/89kiNvxzmOnDO
OkxukxxA7QVMLuYdHAza0C8kO4d7TY3psDNB8+5DxN+AvHUNJUF9zAbCsWNdk3iz8l4gvS4uQUYS
L/MMh6k1mOHRFkjncQWDbYoaDO+nGMMuc+eMTv4wwxTktdB9FbugKCUOaEIgrHRDFlYtzIlW4U6X
NZiTiehYfT+NPP/hVA1AG9hpPChM/3b5KtHfBlMVFQw2HPnYu495ukKuAA+FNYI6CAJkOBs03wNi
s+OSTVHenW96iwB+MWPfh8tSjt/JVPUqlF667qWGqwvqUxWN9tguQwi1m3glywAWQuDaLK7QdscQ
qjX7lYj2MoM93dno0fK6ro19YrOYw9S0+QUaIi80ed9fDSDXt6Hqvfo/x7jFE2RlWYk1uv68gI/H
EnNImiPuiDl2Hd6HFYh+sGeq6gvIhOHRUYAaxzxInUEWNZc8HdqdLNPgfqkw3ZZ1Wh1ad7HxtCiQ
TVRjdjNEb2Mc1Aq82sZhB7Wu9GWFSDcRgfZDkcoW06pAxQOcni6dFiJDaAFwykg7qp3DMpH4k+iX
qADbcN/07LbvtUzcoudxo1V/mDBWO0pZ7CbFktVszlSdWKcsmQM9s2govflZ657/rOcCVO/VTZNc
iyBOrTcBH/VzD5w3a3f17Pcokzw1mj0QIO8OjgegkM3ljUcLIBbDf7VXPoKll4xr/nOt5ME23QG2
cue6MI+msvj9eecXGjkWOZjGHeRag8unNIY6y1yHM8SY4HTYB4f1j00AfUk+r1PS8aU9ckv8S9qb
0OkgUW09KAphyPIEoTO+gijPYEEG7Sy5d5WZEmICm8zSm6PFuvQGZgfXVZXPkYExEJCqDazrMNzA
au7KYofCtGPIH3kOfRoIkKGFxCdyegfQYtqdldV4ATi7DZtyfUWwe6RDrTYN9QICBkSnDHZTZxb1
IvR/Ktxk5ZIXv9daX0MFn+3gAdKgiqxh+dWAPUlVrQ6NXLNosi7OJNgNmum973Cyw4Clg5FL/gOD
DhMpNPlhBtlJDPo5GHpWxgVM5uDX5NDn1KPwkhjLI5y2evitsenCjOMNjvQlfNqwYOtDaAiWQUzm
fsV99Y796gPjR9girL7rlbcX2O/Qgg+MqAEhk8NquksnniUjX/0wnwoQv+ul7WI5cDDsSeXjjaVy
4E3lzRiO6BJKdscFGdP7VapShJ0VOlw8vRuyUu0yQ/OblAsVF6JDTtUpQ1FXFWYfgK1rwpqkbewR
3V55C5lv6sKiMMXAcr2Zx0xeW6eE1wEGjUUciN+LA512La9nL72GnOwb4gjONmZxIfQ7d1MmDiLA
xKay0yX0CjcdyP2RBRVp38+GR4De9xBrhUNBD0tKE98trzNJjoalMA/rEjnAYEGBfpdNHEACKpXN
8QbKED39VHYdorUr95gKPBRZ8TLw+bhShZEBKy+CRewL4LPoitaLdoUDTNtdGt/cQiHWxLmL/7sK
AICdHRHxujqvFnJuuyoeAZzCP0Uls5Ndj0W+L7P092xTFRIqCsD+TRaCugmXiOWmhvg6xoAyjxqn
3E01CujRr2GcyaEfV6Of6Ma5tCv7Vk/1a7XiMnUVvLzsbWOaCCrXIXJKgqOEXq7ql2+ybQ66oGFV
ubEXoD4zan4EoQlfM7NFWPP1d2Z4E9NCJqNxf4/uplXvmwg4U5RCfZUNywUba//SKn7v5dW3hq9T
3HCQrGeZ33V12YYTjCclyQ9VWx4Q7qH4VQdmuqOzEPD8JM6ycHEcMV7+Huj8YnEIuixUBuHqqp+u
glY1GPG6oOOscACBIH9IyqG8kgb+NkMHmTZYQv2y515mZMwHJ4U9SU/MtdvJ5mc15NmvjMv63B9b
P3aU/wzhKgj0K4wTNP5EhLN30XciGUeYz5gSLX0+j68VXVoIdRXsB/JllzPcrhYKWRyQIhN3PcD3
w7BCdpo5UwfDCV7E0mkHNMhdHcEb4dwinuG/ZbCDaePSgyFWn17XJamPKGAi3qh9IcvEFD6OcYMj
5gPLpsuhKWsIS4CYIf1UV7Ae2UkzXrZTHgW6vVvoCITWu4Li/CbQ3KIWy6qYuV0byT7NoqEjHf4A
GTEYGm3sFmrvgLePqbiMZeffeA0mWlVeXKkM1l8QAx5hfYIJ37kn7aFr8mOqm8Qw2L9tNFq/Gbuo
GOFaueTVcZXZBS0F3UyLcnin5c9uDVmQHYF5OnSnVjBtqvZbN/DdBFMGySsUOBX7mekuypEog5U8
67xDnF9xctwXz1121aQeidN1QDaKpGBwChrX3ZDqSEzLK6wDYPtonduF813d8QfZ+MgEGUD43Id9
IdzYmjRZoB6mw7SjDr3SZYqjnNpfXqp+ZMx/Yu4M1bDX5rEyXgheF/iss7hJh+DZI+tVXzB4I+Z0
R/ruvpy8O0zcgRDipJLsEeaEL7UP6jON4Nh2Iyp5sWJkB9st+KUJc2F5AbtGJl+7crydqEqGnsbZ
LOISfkJz4R+E3yeVKc5Rey0hbEsWYMPZ/exWL4D023B2f8MC8hmWeDRuqvQlW/TN6q1nTsai1J9u
a0luVDazkExzpCb/tShgOFQ1rzAoqNBD6xH+ivkNa9PfUKSg+Fr8V+EVEOkp6Ldb50aLNiRuu/FX
oauw3nf8y71G26nnF5ZNsYUFWCxYfcHI+riq9szZBqJ9M181GWxNUBU5w69sGnGCvUsToNCD6K3w
sdWw7kDb7iRlgSUg/jRRiZwywukJNkeoAumNts1O1uwgafofZ+4edL0J/gJY3Djl79rNf1iJiw3N
x2Pl6ucsXZaQ1/41RH+/md+tUVG3h7IRsWyGWLTYUVZbJyy7Ah/e45CVY8yoHQ/+KR7MCaehCu2k
4s5BjUVpEc6MHuGMVexK6l62xXLuF1QcWkdeLWUNhZqGecKwbfO9s8Isd2TH2e9iTN0Txtf9ZIVE
PzCeYzTy2+1YisiqdjRv7lnj3lRZW8M3Jv8FZ1EF703aJE4t7+Fdd2xIccdI8R9Zp9typVFl1M46
5jxFkYAOHYKiH+Abo9Li983kvGaeOc4o8lNtDrg7cLrL46XLD0PmAAAZ4rLQidfBUm9ogrvazWKC
/FUt8x5kkzSkNQdbgJ31E0+IHRIa2Nc65WUY8PJuYSSZK+9cjTRhqbyaqhZ+C1lswKeElhNjWlpG
dEUU18VmrUmm3QiXJ7iXPotlWwlckdCFqadOOUxQ2sSu0xkbirCc+a/epomHDrs3A8QCjxKpq6/c
W3cld/Ms/djXZbBfGvMswUpFvmife4770K3HuqgrfJwmgnTwHjSmErrG/ha0tssBwhwYNkCFwEaO
kSaBL5xHEDmwBdAVV82D6uidJUHopjrssvZbSQTGn1WsFglcKUOx1O6ZZg+aNDHBn0G+NoOIB7he
ZLKFAzQ5ozpPMtFdkTmIlyWP5xROWfVvXIBkJAQs3jlUvr0oHIGvTUI3L/YiNzsMTG4bOOjCLjdU
6nJm61HBZZXVMMzUK/yOAChIc9kEbWjaB54h05L1YabfnOl7492batqDQvrU92LXoAAbcjTR8omZ
V7f70RUlNo9FYPfgPNLHfDir8ZIVH8J8fklLGKBVT2QVm9klXK1EuFQ29JqrZrpymgepBE7MEk/9
FGajjrX5iXC3J2Q9cyc3ZMsjXEUPqVNegzxdhfXmbgUK5Dql8Eh247H7TQsYWJU5LDFNTMiNo1Eu
uNUVbXgEP2rlfh8wxkbJGEHaeT9M81XnpUlph7jtIPuE7k+NI+yav1VVmpDMP9oa6Jb8DeOocILr
W2bu8ja4mHxz7fRPKYzzYLNYd+lVXnWJ0E+Ngrql7hO4SYYrzXczW+KKtjHcAdEWwAekqcCRfyFd
eYkhSiiGHuSYW4q0vDlb53V91sFtth9QHzjnEEnusuHnihRaruhNqhU3bjx3XeQ6mcLLs9wv+GdC
i2iW2U6BGiDQvRWlToAzHAtyS/udAz4OycaYeHeNc+YVj0P+Ar8roAlNUli1W9DgWER+vvNQUTvZ
r3oxMVvHnUPPGnPlVZe0PILRDxUzvNWIBunEwvWTONEsXkfYWnVuGi5lB7qctzPZY0avHV/c6f65
r+HK6Mdlu1vMS4s+slMCsAMVZ4uLPDDQ2Yaq+8n5bY3etmPwwZkJCu3mqq3cHctUwnN7LMYrF9ws
C9dqeKWdtzS4cDT8ueZ5joemfwgWGS38Oc1guQWL2PllHPqrtOqeOvEDmnLAHHmSFykJFzUcNcI+
WeqkrB+lXc5Snt/C1OR+ydxdWuhnD34hjbQJ5MMJPKRCJy1Rgw8RzDqPdCOlL7CBYbD40cgaVXnY
6LiluJzs2er0SVMvu3VazhgEVuHij8nsP4wd1JTZg5h+L0QnNb037Nvq0piUNw2/yYYj7PpiWTqA
FPmlk+85zc87aBpagxDaTPgemz9LCnkS4CemdkSYY2OnPYbNaFDEMWDtuY+PkKo6i3N6z8T4OIx4
6nrCsDRLsuqHrjfzMiBL+QXBYS4tuXWmg8LMMrTmN/eBx5Bix1CC51Uby3bN0SrAyN176MxwnGy9
s2N30VRBVGNgwWSCMdovFP0wOKfzDWjm30fOigigxk3ume8wALtr7YweHyi0MQZedU4VwfLrLhdw
8STBYaqcOoKd/S381+N2Iaj28wwdVoOatMz/U0uDAO4D9YBk66Hx8Ifd1I7xQviln/KDENUF/h5l
U+VcKnjZl+4lQKdDByheozuwdXPTgktE0egNMBWW+ZWdk8kLknKGIBy5LGoZDOCG+Qo0z13DvMei
zZFhgj3NXWQbeMrqImqq4ghfTpg8rxlQlDGGtVDMzEupb9Isfxj0+GNOp6gT8IiETyZcixKkV3TM
/xG4hLfutzFdULwVibHw8gXv8XxIUeTiQE4UNXN7Rk19WUn/ol/YXSmmHZyN0K9wGbp2HqK6wtSd
v3QeP1drjsIaPMWKIxEM/8G+MVLOb4evd46skgoZ3lvmJJ3QWUwkyUayR4cWVrSAyzVyqYPGyz54
5a8CwaLt5c7D/wJ+WXAWZXd9Ox9hcBcq8dP6HnYnv5TTDR+DEJ2cqWdAU7C4dm6DGnUvHfDVfTHE
aWGStlG7AVO8QiNPMELhrDnfj1lw1L54mIP2iAL8npGn0nMjuA0eg1HGs6sSKu9XNM6+9hKuDwRf
dDVjAl+uyGmmy2a0T0CadpUm4Ek/5gx/1OvtDSXD+VD7gEtlXKf0e8b9B24BIHmoQ8v24BSYfZCs
PA9yeYna4kB88425qEuJikHEvPazh7Z0IynVWT0SEPZlSFkCpDCc5BSZAGZoEpN8GFdj8Jzw0u5A
Kwi1/ukbtncEtjwH3M/zqA/uW7dJOg/jNP9MN80vTyckhSVbA9OjH0VeBdjG/iAn78wTJKlWP2Z5
EXZOe4BgN9TQ6vY8jQMHdv7sAnSLCiD+hFpRHxocfV480wHOyWkfDog3dH11UhKnU30B//yLkivY
7gCnwA8dCHbW4pvZvEH26IEuwdB1nxdZlGUHhX8IJmK4Zixc0fx0/i+IdUMXsYqg6UfbfUx9/Q3K
MaAEyzcoZfaZeIT2FtI196ej+qP11S4YcGHSJ9cihq7ruXUgS5zns0GX3xrcbwBp8LEgw8GbBQK6
j6431/wbKCtXhXUu/h9H57XdKpKF4SdiLXLBrQBlWbacfcM6dtvkXBTh6efTXM5Mj9uWimLvPxYd
CNrsy//iIT3M2E2j3l+McBjNW7cMf2mXYz3UiweIatKBWY5hjv/LdfvNstsbvnAy2/hLFzFdW0hp
1xA3y6oevNb/1lrjVgzkgg7z65iSJiu3vnhICAsc3ZtNhnVSX03xQSFG1A+fjkHYgVGFVAsckoTX
muWzixehb5/89WHAKyhT7aLPyz0XaqdSf5tU5X7p/0aSSjtXQ6SbBQ6mK2BJd5y4eH4atUbV1ESC
/2g7SMN5GXjaJrW/KRHYJs7nqKa965Eak4crb7OMq1MTf5LPkoRgD82ry0vXTbvQKzoqAeId+cbH
oufK6vYQAmz/49F3tV3T9bckvzoq/Ud2KzrKHA8vp6bN94TybsyejgTXXZYH1LegRoBR3FH+/Mgh
PrTrGhJsuy2mPclh4bx+kjnJBz1u1fru580mdaodC/7B7XxScz+EHx8XcmXzlATLsdtg6AsWT+zy
4huDKnyJGeREG1Zs3trcQnw683OVrsRiF0eFrNLKyUavH23MIk76osXGyXUfMxxrvfpd46s/8x5j
XIIPDpJlm3Ryn+dcKnoZun0ZrtO493LQWOvJZHYuTCTD9WWYn0WiMWj/i3t3I7DzVuot7ZKgV88Z
u3rDB0u/hUVSpV88cZwJ+PI25aJjk+Ou6t4rU5JPenakFY4j64oI7ZTyCoIzK4ZENv/lt7RebFCe
OJtP4BYbafID+t9abzfu+lc38w5AlyqW6p90yKipyNizkarKJCorK2gLgtzp9DjMurNX1mNdPlbi
ZSqbXa2AMvtNB4cw+A+18+o0QBoNaH68E5r/NYk2HEsjWgHD255Evo4lFnypck6eejOr7mFRQFse
af1VDOSLIkI0e53MMW1YooGJOYNezjJ51BQsSp6PILTTlqzCG/GdhBvwGmm8hrj3dFu79+ht/bmU
zt7M633hareYoOfKhI1Oh+nSV/VtqjD75FOqY5qiakEfuOsMG8YatJACAk2HhKpb+4TdbJ9TXsLL
e3QDBN/ZJe2nIlR18lN0HUlNyXsuuxvOl5O7kPeq+VFrJvtlTo6zbvxTrXhcQWP25O+/OCXLpK+X
GThVyhu8WLJN6Th/pepB7BpP/ih9UoeWLO5NrlIZFHlyROSxmyuWc18bW0wofb/ztOFqWMzUJsD0
lLXJtujBpPu+u7l4sjbSz1b0lCnr32iXDGXO3p7T/er43ibGRoooON5jY31RsjU3avJfW5o/EEje
c+W6cjtX3W7oe8Lh3KstGTcG90oObhKsKd9IY/FAam7xXXsZhEHNv8CAcGrKjJysZNCBsV2DKN+C
917G7TudPYvE/NV0AsACNvn4EN9PZAE3xnhZE6E/T0GVQ3v10/KvLMzP1r9nh/pDdjWKtQuVYZ47
sWy70TqsTSK392SzUOUV+npJBr7hp9l2tNRX6xL0MzWOPE198x9LG50HLd9tA+UU+PEAkd09xGK+
6b1wnlK9PiL2e/adnLnXmfB9ORr7ITQ0U0RPZFBW5lg2vGmzxtIHHLMcCBOrIgaYINy0GTaNnIxn
oS/1a++3tHvU/jS+2TFw4iv5wzqH3DT7A4ehQNLWSoL0yL86MUpM/kvvzEJigJc6XE8PaO0k+oFU
v/bbd2JSEyovbUmAzZ23SlS2dl7Hsa0egXrX7JuOot77abSmz7e2dAsgBZ6J8+wM1qXzOFZL3/gX
3Z1QdevwE6mU+seAxDc0pcdiyloRQbGkR1jO5tMc7XifqV5FCbEMN3fM4mYzxGT2pn5TXYrMguai
jGBT0gXyRP62e0i0lUe3Etz81cwXAtJ81lfMV2ZeZVGXjzawp9XlW8SjVehN421kqz1kCcuiX5fW
I/mb5HPqIG6RZphdsLqtCJZSaSwBxfQ7+V0etBPpiY3wgxzb88kF4zmvPfdAGcNLjMT/RkTJOvdy
Ik8egJVqRNsV+bIO9qK88soXMcNn8kwtG5xwwMULWc25Mesi0ogyWUNPzOl5Si2fCx8pLaMdP43c
eLfdjKouDpY/w5WoRH+yWzVEdmF2z1o81VfOrxnqyhoZGRzovpQ8SKqr4Hcao5p200yKjqhrxSIu
hn0Ru31EHG9MsLorAttN2eO8uMppq0jM9+V+RKeSVdou3DiojTx/9Mv7PTcTYUEabhbUdGcd2050
yKjKnEU/MZbl1BJF/lAV66hv+tQfXMY5rhu7M6qDDiAYVW1KN4Spx9+xa8G0ovYfXpN6kUc/S43w
LmSJFiJhGKlmAIhFNyGOdG9PMVd17sfa2NlKORuPxFRoJV9CY7n+sdYAdYnX4YXiDSLeaHAUtAQR
zZsQ3EscpW9AS9ZzNOaZiJaEINipuK8k4M3bdq2LyFJMwDVSwTfHqb6cYhIbSTD2rnRM7Q4dGi+O
o/rAjHvAzEIVb6YkVyJMyZMEWkHztFv7poq0WpU3G4HwX0YNQmCUQxIMJCNs9XaqArMDspS5VOel
GXnRU5/wXFY1ilJLVW2/I9Ng4jU7ml1pvC81PCAuQo9opNd1MK6yqJ0jH3dBxZeWFG57l0gWBXxZ
2tJxEZrprPxz2xPpzlcCON/SAwXTV56s0tLlPzKCkee9pggPEmJISWzoGTK0SpXvXV3p9j/MQ+s8
bKlykLI7JM6ylhBHou7eV22Nm8eWWFrxsvq9y/8RY54sGXf4ItS7EJXl/NmmdGbIlkIzYPG8VXrL
EbuPVzwVUjP9Y+5P1Ln1iN/r7SJ4P5K/rZV3doiEWTxhcvUzzQtbApGReIzE75SfRovR6TexEdl+
N1oi5v9WssRYE6zGX6CdXBSNjMGxpYYsiVrC8mnwbdexv6hh7eMuJPuXaW2zeFJbH7PGrvyj4XZT
g6/Wb+b2XS9aNyFvnRxIB5CH3qSEQ9RPedOSkEsHlAiB4OLqs0DFDvDBxZOOv5qAOmNTT/VB/4/D
JkCJ0ZbwK21akcnucyyJ131ybTX7B83O7f49jo3BP5R0pcR/gqO/XBcivpcPy7EH65i7TSyDQYoE
R7w91s4+qVXv8jS2WYZnjIDot8aHszu5NstFhHPSk5thIUl1C9XBU2PpdMN9OgOtSLdSqLllEJix
91QjQnn0Yq5I9kRrGfbD0HW9FU4dEVt0e42xhQ7FS8TOTBbtczEb73OwPcH24uhdnEW5uQ4pVHhq
23hMq8TwK/3gkVwCfCjJgR+mXdxqHiME2bjF+MefTPQ8mSMCYo6gj79RH0f128++lmfBqhLVf1Yo
DRgm7VnoFdhDvMrsVdNHRTYLqAVfh9627ofnc+ED02UZKdBSzjojeO46q/XSWE363+CZc3eaa3u+
4f8brd3SujK/+m5vVlHVgIOD+lmW1i9BixOjEps6WwyoZpOUaihdEON2CBMaZJpPW9FfsnRA0BxV
oBmW4U3T0le1wc/cJCGx25nBBk7u8iluElM8J9yCFZkUSv/FrL3IGz4uM9vJzre641TAzf0t2MSI
bMhLsvM7F0lmvKEdhWY9kcdlxpJmKi1ok9GwtrYYGL57ZS75yVtao+PDGRut+24rr862jU6mzknr
nN4J+3ntzb9ONWIOrT7WnTc/0df4x+oLdRE93Ii6hyrSfcbsw9+2W9YsA/MiAKZmyrCLJg27rGy1
X1KPPO/N1ec5YdLVQPa/yS5e9Wd4mjV+SHWKBM4lD1W6N0j5JzZhzcwlHNeSvr2V/1X7EHXO9bkp
VxX392BmYrwNEjy7v5g0/uIZUdea7SkbTGaEbcgnsx7BUUm0cJhNpT5eh9Jh+EtpNsoooYIL/khm
MTs0J0lLnD10yurFaRa3jdJCjpQL5PQ9tV9GNolgqokZIhdfdkMw85X8VxrpkOz4sY69oQMpp88n
BrFZY33+sQs/vRsw6YcYen/aDmZq7ucyneyD33veac2T4WhaJYHTWdIhicqHdZ4ey7jBzRLHtfeQ
wo4+cFEiam0688PP4KfJFOrjAM4ufVNzL3duwqxaeqPTRNOwkKNlDB0AUJlqJBd6Y2MjXVMZydZ0
IrGWxPpJ6AaqNnspsuqaF1X7nQ+e9dE3dz5CG4T4bQ1v3FIA0D05uV3cLLyHX2mBYa3XegDbwlMF
84piV8Y1PMCi6DatIbNahgPeaaD5ZfTm51b3NQLuPY/Ch8WHBQhG9C3ZxkgLMOs6S4YfkzyKCUdU
M/sICmJri8DUDLJ4GR66bswIRixK78mVrVpfZNk36DHT+heZeiZDqWzaATOvWQfUR4Z1pMEjvZJj
111TQ+sjLY4/7GT8ZPx6a8XQBcNgIb7r2mRT2/gKjGk6J+uwo/zhzalWNH9EZDGVkFBdScsLKkd7
12dINjdx3zNfjOe+XqptYiKya5R4LFEqs0/O9TFx5b9q6Out3qziNXZk/wPknPBFllOUuc0/6OSr
VrMVav60PgrRpCfyJ9cd78H67MRW/8VaQV2E3x3j0jaCIW+10MljECrVrRtai+wdTTbGGzUXw75v
J+0x5z2gB3quT+WDKGLjgniJj6/EJ5gvacYgr8GRKXUQtlE+OaB034tWTW9dt1TdzdILO5qcWNFy
JnmqAmvuqgs6AoQ9FecRle3c+bdFM62jdKmhDAwXa+cGfcsQpok1vCMmkXS0yN9MNm64Di00jlrH
Hb/+n6pbbZv7/gqU3oCrIsG/M2rDtm5rk1YFRzvQp2OHHd1WKZAW9auYHTvWI80AlFpIKiOLDN7B
GtAiGk6sBU3rVYFclB8Zsf3u9D1Me205F6E7CLB5jT5Sw1gHk9W9mR3gpi6a9dSbcXKjBia7z4Fq
U5vWRZbmSfdLVhQS9oK2sqqAEhd705IqvhrdmaEGfUAsuMGofnwbRw8tSL50QRob22akZELMYiI/
FBtYbLO+GTOf+Gimj+uaOTxojo0orr/afUEyvnt3gd9lGnOJ3hRNnYvUTXTYdT0nbEdhntToPDKI
/NNK5qMEtpFjWa0BwlI8ggWtqfgH1Emhr904zsqGoRt8qjmDmzW5ZDTnHgEJdXLslHUckwYB0VDU
Qa/7QazKCnwalQYP9sbwChH65KYf52Z1t07bo2FQ48xbB8yA1LSa1b5ogonH9IGQWQGdW6RBxQsI
WeUTzR0lnxEPr1bcb3fYooNO0c/WnYkpwOV7gpxMA3M1Yl5/1RphlfNDDD0fvpTglQyukefVTVCm
3c8EZ9DWYj5rhf1iD2KAJqYL0V2tYNBTJ0ArPEc4eIrDTEhkyJtGhkXSyl1WLA69RLW2QxAwvQr7
bgXQpB0hkji1amLiqAl26wru0HQgVp3XcdB2k7mhbeGAZb/Zjb2z71JIj7lBO5hXBbH4GcykHEmM
ZzegCYnvWVNWtLrGVz+QE4kuHtaq5gPG0roGhV2WB3B1A5kAOflGwkhSFeUOGQesQabOnk/13wBy
DRPbn+2Y7qS0cKwDp0oLyorxqEjzd1OhabDvr+pkfUnnog3tUp6aSnsWJhx6Kz5yC/AbanyPS9TZ
+CJ9ROD1OtqgE+vU3uLG/kiZ3e8qBZoM7U49JVSnhXz86jH384kiI9MK9d4IY2p+g8mv37lsrajJ
uKCzAqukj44RJyiEip5QeZksJlQ1/929prWllqmwQU7Yi6o7L1wuxe9o6G5YELZCeZqwqDEVP7E5
Xo1s+UR3+9G23Wc/9lez9x6ydLyCX2xrhuGNJIPTrTXtLUuMayVqqEOvXogf9UCHxjejj29pr1Nw
uBpXQy3gZdkw/zUTxmiL9hAJwarn/BimFBJ8i1Jnd6Lqz+5NAA/TXQMIp+owUwvbbBonTy7CLiQS
HJ1j4RGiNUrL2S6SXhdJuAg4w5DdwMcGeAWrPOWEWj4CNaibjkz5rfaH9bW3bXXD3WBtla/qS+v5
ctfgkTrPykwFpDk9EgGsluNF9ZR3y5PeDjyU7mRQ7+q7dYc+TLwaSHNIXl1wn7MfurIJ47U2gIba
iiu604cL9bC7xNL1DeV7SBIMWz4Uc6e9Sd1dtl6mDyEf5E+iO5B/omePJEfwoFi6UPhN61Hq3RIU
GetnA7gTNSwCoeuMpBHcJVAuJaYBCWqQhZQ6b9i8zb3vJ6c5bj7IEyiCDFHpe9XDgkzl0h1Yh9to
1N3+VFQs9kWRhhl6FnqJK9iY/qGgeSZ0KOy5swTLo8BeF1E3NW3BdPbJ2oLwGvJAdRb6DxCD3KsR
HrNL7JZa6JvaquQeFbfJFlT9g5FaH8Yx4V5rafVtVhXoq+cfFnDSo05Q7mUo+Fj4VA2iyNICImlw
XpMe70WdQ5eaZnpNi/EBdBJRt5bz3KkewUOSPtnrXO9ooinvgYD8QPeM6I9NGxtxMHcTenriFpGk
z1ZY83X9luMAKL7Oz6tvjeB6oke7YvcHo0yRm0g9EnfQk8bcGB1im/OeKx4YwUGcJlYvx6ezamr3
zkzCSCwPha7owSm8r0Gqn3ZYYHYZmHcoMtABpcmvzNJ79uahLdtDX/ZbS6uLM6mJ17WCiXFoLQ4E
Vz1QPBIe0G8WHn1OIjndb0+0TM46kWPk+0FvFTfTT47c0eGYmj/50L6XVHzDhK+PIybwoHVGloCu
+RRVa2+Lxvk15qyIFmH/1ClHaB07nfIaLmhn7A5maeE1hWRSdwFJPL0ktIlHrDskETi9MSEcSd8d
acZBcs+Xoa2qfGsd49nwKtRjhY9acVnOQhXvxTTsK5N9fBn1n0kvIq8pFXq6LnlzYy5oRBx56NBI
vJGy3Mu5PJGBoB11xcWQ3iUqFFz2Zy+HN8Hu+8Qr9iSTiV7EQp5xoB5riym3XlqECT3UmznExzID
xvK8L050oER5MZclWGbvqufxm7FMjzSA7Wn2BhFMjX9WuQDgTwVkEl6mLUEwaSioTQryfKbrLM2J
GZx6fs+m9tHFjnlAkignv0bVlBnKRepCt4/upgJnC8oNR0jxOovE6KCfY/vIXE3Ms49UYOy7S0eh
2kakTYZhGUloaopzJWglTLUs7FtLY4nnNymK4g1kEjWaN8CzVKuNLuWuBsUPFKy8tynGZW2izd0Z
WmTJy3VO1V9m3rWIDWJLXAV03k0sT3G7XGNm1sCcjCey+6zIKY2wAxRGiTH/65NyDEkVxFlkjL+x
34oruSLkIcTq31LLr4KO88BEuR8kklWUxuOnUll0tvY7mt7Jf5r850yn94RIuF/sdyhThCyDDP1B
MI5TzncqGVuy4WNmlcwGwkdS26J9D+9618czr0az20Jja5txMJFell2kROtsJ786khYrj56GntqK
jTXSMe2cZEuLXl/af1jgEaF55mvb2BQ7T7Boaf1Xm/nOyJ1LC6OOvQI4M07S/bikFBw213ZOrkPC
IDSAq+di+vLS+NazLkZrl/1XM6YDbNaHflWf5lrGm7XzK644Y9wYffKkIRXztPphUOJsm8bfTJYI
qcvaP/R1B+5B5AKOvS1z4OW08CMyrkUwLjikMesnXf+deOjhFcmczWr1N7Hau8Xzf6w0o0m3n0kc
b+x3Epko7ious6+S05DJzyybaT31jY8coAyKhEXebdZPrBSKT8Xbx+jmn9QyzdsRA3qge/jjq+w8
sUs8YfaxLh7rL2ivE5jufJJNvWCbgEJPQP982jTJoNwS7bzrR7KtuJr4XGrrP91sIizJ2i4FvqTI
yF3sUznr/+Vi+EzWGqlkW72sSfrYWMuHXmOz0PUeYk2TTxr/XKCP2S43y4OY85Nc6xMhaEOAD0B/
TCqfVh1pwu9lqLQUM0c7+aDFigJSHdQrUh1inaLNj/kkD3Zj0PFc4c8llu6Wxg1vf9P7jYvpmZV9
x9V4jQ1txucw/xGwdC8lMa394IDB8fe4NIMjvaOjuVC/vIYfaligyC+ZDe9tT5bhIc7SbhRvjRRJ
109C1jIoOwS0A4miKv4S9/SxkQPJZNlwg04HQ6EA1bp8T1+yC/fT7Nek1zfEaXgBRaomzdryN+0y
+ufm7ktqU4Rt7w0nGLox86rF4xtzzkV07jfhoezDU9FEvYZMBZBMO9cTiTB2l+5kXMG7tnha4Ynw
qkB1Ky+lqLqTw2UaVp9xK78UunV0KIbEf/ZjzNZHUrM0x/TAnVx+F5Q3eZAAtt7FrWbQs5VzcQJg
qUaGAhgI2fy90H4BR2zN4iVP7ScVG09m3A6b1o5NxKgcX7E4aD1yesUZzO4q6Kp2skOaezSCD9w+
dsXal8i31KabbwTpTJLyQIrNq681J62390IiBejNgxPHYVF5jL6ps6N+C1Vb5fFqaEKzlJgcVvcT
WuHDXwYaAHIeyZTedQB27GgK9cS6BQhxQwQsz56bUzdax0nY98wb+rTPGhNy2tdOCaNA0FgIFUbE
ELJ3zrN7LylVC/hh/tM0hruhY+BQ91W/IQhXP+Ai2BXjRFMYJt2LV2q/tjvi1RmHFyAdSpTJroo1
9zQgRVWdhUUQHZ01IOyYzjwCkWPpUe9+x2n7ZMo29OX8U1rdSfMkj5z5MJjVTQHs+lLtWnP9yPwk
AhqLZprlNs6wPNejFlolt1pujl+OGaeBmLLjZI+hX9n6joWaAj9vByq1ozMbCUUcQKZGWmFuVoSe
E1x4RlJc5wqi/rharexYLr8+JQro17Cc8ep9abz5w4gnGajZeZbOuBt0cmWy7i4EGIfl0siO2lFN
QGRz7DrqucX8h7MEayMcdJDk62udL++LZz47LcIBZ3BONrlxu6mpbwunKKBOY9/QH0DtaIJ7w7m6
mYAVqy5DgmrCSzEGSfvLq8W3I52PxXTdwLE5LHgPIxJx96aFiq0BGAY01qu9zKpDXwGEy77fmq37
txgVj/RwrKC/clvf16vYdL169cp6n0/2CUD9AunLIa0eMr8OqVyl3Zx2lyFxj11KzKlhaKjeEi9w
tPrRGO06op96Qh42Xf0lPkmjPuSxc7buhk4kMciK3P7LQeKFDPNYJ0D85fwAPDeg7hm2OSdWk8hj
6rS51XX/1lrqMTZkQonE3bkUE243YVUerXxXjTNSv4axxXt1kA205oNY1b6kMXBuSmTn6M8zjZpB
Kzv3ujrEGR7NzoNUF0+WzMPM16JxTh4ZnCs+Su8pbcedZrZB4qF6JOOh3LAEUNdYO2/afHePZbgK
8IjTJzk/zP68XeZ4C4BbcpehQVgJOg65+K9FgtNS9yugj/xHDByqu6QERaA/IK1n0ouHkghp45QU
6r+20L+IoDpbdvWm6ermrPMSKU9ooZE0h1VMzxSpb4d7zpddfWhFF4LmR9ifmNFlCilosFEblrWv
aDzq27sVS0WLayPLweage/Gj1WGCXNtsX1Tug4qnf6s/vYDlshFXp9asjpA7x17isly8P50tbmOu
tk2XXIxSSj1I0tKCuhIPutCpZ3a5NpMvzbT/ZiWfXQxDG0u576CVTmDp2d+acUX2ngHfbS5lmKAr
JKdcRc1gnfoBXXfviKMlnS6qLPvQzea2FcV2WR24ySLAqbZPdbwFtvpMnPiQyeyYcslUHYChI4Cu
QS28BX1UP//TW+toznHA+dhm2vpnVEPIpn82mCj6wgynzLomJvvD5KqtytQx15c/GEVnI7z8QiIG
pA/awOR7uuvIqgadq5SHuJpui/lMfOK7reuM1V7oYoi8y81NdP3OsDrBMMVfbadDVk2nJMu2JoG7
3KPDC4FDVL/DNpD+f7TXMkor8JxpBpSKE+TBsCB0BtIYErQxKq54GodQxdUB+Os7p0W478ml9Jv8
2TZjTBDDtBXx+ugr421KqRqp13afzNp/Rl7TKZDUN1+Pz55emiFlvq8Ofbebaim3Mm1Dd3UZ5JR7
8Zb13+I6j34BSAJAcS8J51+PAmkzTyv6NsMAjKjtozDUAVUhe0q9M2u5sRAWKbOswPmAJmq3BSmv
Gem7kNHwRux7mCIdUNnEZe5c0tX81ybGd9KgKfXlNpnl/QTvMhdNreyJwxp1e1dASg2eEXmzDwXL
814119IlfJSH80zNuReVyRDKXP2kbXXDl/qQY43DPtAdZjMO80aEwzy8NWZ1oN6BBuw51RGPdeTA
SipDx+67b+y7H8ja47bSUWXhWDWHB32szx7+akve1EALQLKah9RdTj7d6HTgfk3oaTofjjT3rk7y
MVfEclN9WmHDsO5/qGtvido6DZW9bzoPE5z2TLrYUWvnPYFuF7zQ6cbFAtwq+2YKPUztnqHX0w6M
w12An1tisUORY1R6sR0QBsv1TUKGGlV88pLWiqaq/MsK78XVsWnWmDZCofJla3pYQVkL6qBpQMSc
9pd0m2KDlgaup2Z+cyFdQG/7YM5BD814ecbtjO0bv0BWF/icbLiELi5+vdZ7WH34klWgX+eOKQvj
aYr9k1jb31Hkn1ZdHHWj5hmEd7U8HIPduz4SNd2px26koIw/CCH6lJmf+ThAXShy/0tVRcLDcYw7
Hrbw7htDGsw6gFIs19ZnzRgeB6MJ0cIiJBjjP31CJjZ3RCCjBMUO7XvOKw9+VKXvbaLvStPbZzan
yWObyqYdiGSAyRO1Z2nQrCQBzFhkq/zbtNCatWY4WB7mOneCmIgdzIp6HSYTfblWPaUPwyqIK5nB
ZxEYuJCWLGyGrTi0Rjxf6ZnEqOpK5rBaNJcuySTYvrmcukVaO88dhm1HhPrT0OKsxMD8oxK3RWZJ
fabRARCWul7/E3gryeEmTL7szTzU0fdcdLMvkXWBPsUNlE+aIBigO532q79Sa44Mensu50hM33M7
EWji7lS9/va5EQjQjKTawRYfengfAsZHDBMoJrAqcn8bomXUmDZVbh6XhsqRDtIbJA/M/JJKgjWa
ZAyG2dwjBTu0eCuKggGoLhFKxf2wc8p26xvygTYgWjbZkvEbOqqJHLFwYPXHmvSKmOc9rtrL3Qzv
WiIcGbUtb3zU/79+qotMwV1tQi+oeS3wLNXFHAhjGkItLw9ogja5hW4pkf9aPd5Nqv0tHRya+Gwq
091oZfZST6yDMs3PTj58+LV74eHAzGdtYjI2RIM1BueHlRwTSX0ramqPhUv7oZSVS9cOtMS48GGd
M1rOWxuDLKsBOvu9R9Z85lnvVWL/+EZ3qfMuAvtgzHebPATFKX7qqRkDaGeKv+chKkx/mysTsVrP
92WEtIhuWWyDsq+Q6GbnGQ4G89NTnTzyW23rGf5imew/LTcOSKQCKceLjZQxTvjFtPiNLvUgA+4R
QxFOeHmdeVeU4EeAP74bv+Wai4TxtZlemunHzxHCU/C8H8rHAmAIWojc5fmjcFUw1r9DJl6SzqWk
RFyNWb66udzG6/SbSLW1UJA7KovUiOEYrvxrjjPIWGwlwAzqbkXIbm5T70aj2luyJLYGZWptFAx1
HOJ2/MySS61nu5E3yzCPP24jLxhDwzJhVoDIRsPfOMFa6zuBnuve5bJ6LBS+OMKTHMZi3Cnvlb87
bIrlpjDm3gMdlvHfKJZIcpC7MTt5ffsgGiqZEza0Knuu1+Tij/NRTtaJmMFzsy4XjLK+lTIqAnWD
YspiOdmUtVdJw9c5WUcmvqueZNHseaHeQnWk8zN+V2xt+bH1eV9q6praCzkPzgW9joGyVFxmG6hb
W0/x6n2XibtJCEj08WlquFiHWX8ZUuMUG380kx/M1T2NzNUtIGCxEPLREWSxGVquQKG+eAh+fUe7
lyNvGZCu5XIY3Ue4zOfUrC5xN1xyMszaennEZgHDfPQBTjzaD5b/cXQey40jQRD9oo4AGg13JUFP
URRlKOmCkBt47/H1+7C33diJWYkEuquyMl8tA0Zf7iJmBJOLCjeUBtNasavt5mrUxqu06ZMWodQZ
7O+8jX7K1Cf7Zlo5akB+yEz9nHTZd+qULxxMHnuFtwU8/+n/DTc6zEpn00Ta1zIo7fz0pMfh8xRN
hJ+QbK0hfbeK9C4TR19jiHpIfRykrXh2I1C9EV/MNG/LjhsM0ON2matgVmpWVCRYG4MT4AQCStaF
WSq9R7HTGZUkScG+ev9glonnNB1iHXMktlo2BLD5eq48Pud0nP6lVqqYcpFIqLS3HKSPrdf/AlwQ
KzE3sBXCT0mhE6Xd84A+z26FfRvgIh3s+cU3ubdCyQ4sy79Xi5xnNi8gXBnzEeCumn2ENwuDhtyV
JmTEjMBdhB6PT+bWNeLJqMYrqxA2sdKfbPezVzPZ9mKtteabFTlLvBwvTELXYJicrkQBAaHyHz2X
rr8dWq+JCQMMTfhGM3PIyItk9c3vkq+SNe52+bTsgk6D9KijoDTQfbV68oRfb0oM9xlx/Yypq+UP
W6sMTwZG7c45drFO+1L5l7HCodU3e9vIX5PYOE6EIaaIS8XttgI/qj+TdoMGYTAPrs3Xyh8ea1uU
GBRaZ9X72pYBaaWLXxIya2QRkmLR36jUdYyHs1bdezj+QRLwJUZXrUmPRCT3dJQXoc37uc8uPfEw
dzJIIbOIDoMFTQd2GQY8NA1uCn8poPiNEYL7Btk5SX96aGrI4tWhY4bQGc0PZd4xU9QXVbkEQNTd
0PtdLVsM9eJJk/OhCvM3qx0hmRChw78r8s2It0lW9pNdj3vyXFjADgR0TE7KgPME8kA9/5vTDG7L
vK3bcVPmbGyaKWbTUzG+cVEcuST+sch9I0uxcrTXyHHxi+IRnOghiKK5lfvqcHHROHuxO7UbK5Zv
ydjvwlzfx0Z7sLpkK5pkrY/cEsyzHaoPncQTO9XCyPSS3nlSyB+jYgpff8Xl7EW+yxPtPFC/HMzG
XwV+v1FZ9EUttlKNWBu4bRWG2hLRrKISTHLh5WOyMUt9G2KZ1rDu6hNtXjmCHdfc11ZofzhDdmlG
gWxBaF2Bbz/J1N2GAdJ5NVxxtZ1bE1HHxGTTQMTIDbXh4PPqyCZ8TvC7mMW5UO69xVzbhQXBEOt3
LAjXd7OHPH2IBUtIiIWiI7PpZDaPScKcsdY2oXsVg3o3Isy/TkfIk+iJLbY2O7EnEBBF4G6ZdXgk
wFCJ/+gKuL/znd4Y//rOP9VInkK8OhBGPFkOV5VNR4U9okBqy7GHrnCMXga7P7dW+VTHahO2LC4v
sF0Uxu8yCgG0eB2Ufh/1fA9UdScLYzc3HcN6oFqQoqyxOaSDS1Yw38RYq2czOLJ87tj4X/6YXLjg
GPMBpChzikbzydV1LNj5hl/7bqjohmj5AUuxXgU2QhrpFwR/tUlp/6sx29pBA8b5dSKQN5rwDcwZ
B8YQk09QG1Z+nmQVAcqQGNN6RcFRB7jrwO9gL02w0gWzYijcsazz02ESmjGOiWLjbWTLyoohMMNj
Hjv/o8yJbHePi7+pJtAzSV5h6wX2E14rTa4xF29chAKZ7XKz3rlUpB1am+c7D5KpQNM+GNNDknxV
zT+tyteG88+Af6Q4lwy/+JIjPdDQ6N6sx0dCdZ/h4B4AaTP/iofHrDHeC2FR0uFoAMRLqGg6F7Gz
tq1TJuTWbK4dwQyl/YI/ujSp2vST/a8g88DmRLgyjNIgV+R1ex7Ut4rJ2SfjJobJwCr2lRH+68oJ
i3TLLPQfPRyB3fonigmz+vbZgu8umtbLmgoBLHxIKcYdfN+0/WFuUPmCuCKfdQbVuEfjBcrIkdcm
zdGnvXLsepfEB18LPQwNHOC8WKY8Tc17W2eeqEnlAcZ6YazHsrhovPSp8W3VXMtzV1wogz8CDNcT
RwEnAolXR1HBWlX3lZr1VYklcVmtTceGoOF/WzleNTOsKIusYt313do1cfulfNRamK2DLia12D2N
bfKawR/t6kWtTiBDYHfRIwhSTXiv+F+zWPpxyspzwAc6SCzYxNoxtCBpcJjVtkO0+Rb432X0wcW0
VssAz3SY+Ss8Tpwt3czPNXfTzszC5UOd7mOkf4Yo7ytWQ/yZlYZl1l6wGITew4Bqqi2/co1gvZTX
yqw+It35NLs3ZGttIyd/58faNjPDO6LbZ+g8jnnyr52m1zzbNdzrJCyAp3xAJNtKGqEyegYO9qEN
+dnVG88v9K82cn8bv+QUO7Godl2n/p/QjH0Ocsu0a7nTWvBEFhietcsSP48kOzdbBjUiOQc+1Vgu
pguJs+jmjJP/WS+PZJK1r1FkOLgImRPiGJuQh2W0cVKneGpLkXlMNSaPXZMhFh2pkbdsnJNZOuog
yxYiB/SpTZsYJ1xNvuRVCHl9IS7ucwKEXqVaGBo2vT1ucbgSBqCPxG5J0qdVcJo0s8Le31brUTfI
kgg1Ydt1vvDDf81TwgjHLT9tyZeX6YuiLYtbVhXJ1renr8HUifm5DALFSJY5H221iqbgtass/k10
rP6U1cM8Wt2uUiigTdzCGDPGU9iJ7mAK3D8oDGxhWGBObQXKF9XuOuiMve0uTddBznzCoqDszWiL
cYC/JmOQhf/xsZ+cm9NHNipqZlCJVRtfEjYMOz1axVMud044ny2EQw5a0rld0e/6xvrCeN9QcALE
tgN2ISisc40dIA3m37a0oBfo/AYK6CoB54x500oG+lUm7lNvol2b1j4pGXHFIxHq1mKq7nTPTt7t
S43/BZoquxW2llN7Y5sfwDl9OegkNnJI3PhXIZicTkvepzPObt0tcyvxklJPzpXtMf5uEIjabzyM
zJD6dZhKVB0yVSq/8FdjYuczDXwjWnWlST6lnb+TkRemnsNxM2e0toMOPCV0MoZ9Y00gULsq6Rz4
en7BUlkkL8Uht9KnAQxUb09PyGT5praBXBkmsX9MHoirSbk1ZXq2C3QxppovA+ZGMxnvUYPeEOM8
XI8qxSXndIcsml0GsSX1oGt91/1sXbOsQPby64JtGXawBinjzRxHEZAwFo2dHI2itQmbX3jJpPto
odezSl/0Nvljf+tDnDZEE9tbJ7VnzSl+1TwttxCyGLsmCI/15Y9lCIzzeXggVuCVtfr0HdIXyiT/
7sYMqaJK4RHO/vTI0rEJElJoCgqDIkdRVlgJ89oip0iIw3Lngwwn/APszjmMUfVYWuEDnvbfWeny
SFf6zef6A05aY6Uc0WtdXrHJfS7aVrFUJSxIQX6q12EFmEFXBG8nWwdcyahjqB1/Bdq0Xw/hEK7D
ePjU2/nekEMb5/krWZLfld9tK6ngBPn+pSiSBxlxzNHERKs+i4AEdXOCqTLYwkps8SDAMCz1Md7K
GPyEzqm8Vrxaq7gtvlpfPs+83DkvNt8iEKpW8jKG0KsPnYEWPODYZxSI9y1XEDhGS/vLMKxvpoaw
C3flm1s29gobGS7BGJAM/e6mlSjXCVR1fSKAhq/+L8px2VSDXYFnI+NlV5C0MvwVgM/3TTb+IQAM
+7qR5LDi/on9LXsG3XRHyUFgTgSpNnjNInGqVKDNYwuBMHNk7vWVKmdT8g9E+3CuDCPVpxLMKdLp
IbQzEu86cBK/16i8l5H+IPWzCXTJm/N+4FCQxHtpnO2YA9dIxJbhzjbsNW7n1DzFZtDu/Kl8Kcb0
y3HJtWalvksBKq/ikfqyDy5GRQMHc3k1wERZB3pGy5f0W8v3X+fJemxz6yfvXC6pwkvT/NrX5WfV
Yn0sBFNI6ONeFNPiSPlc4igDoJMrb2hM6MWhL/DvF6cq8y+478/1KE9xre8N1dkoyx9sn9a26WQ9
g5x77R18Fzh/bvnU/SRd+Dh1LNaI7Yc4RuHJcLtTtuxVqF/rCClEynQXld1jq6vPJgvu89C/6ZW8
I+tThmrGiUHpVmsFErP7KzHbHsKhGb1JovJGsd7tZwcrfDrvjFD7Y6K1is2F50hgm6gz0U1zNRVB
RZwf5uDYBIABYuoaDktfdYemZNMHdsEPmjCDkBG5P8uovsqE2ZMWc04yFLuMQ3aL46U6nHGfahI+
X1zzcMRm/ZgnTrZ1GUBGMte8xObGERgMNCe+JHRiKzsDQy3bCCe2qVizmA/vgHXiFfHJDxmQuJ8h
eJhtk61YEkN+yO7tbVBX2XoqjGpTh8OB51StGdA/V9LB94CWahIX2iQ9D2DhT7zSLdEestfBFFw5
iI5NLL+dJjmPCUkAEETAj1K33/hV7m/DEt+zJvHuyPEUsYtGd8p/s4Y2P9nUqeA5Ma3DaznAhn1o
+O99w9ijMQ5+aU170bPdyDZhexkV2NNlmDbHsKyqGFld5O1pAmLpRWbzOFjt0YAFNfPG48XZgcCI
GED2p8ywsg3cMsI6cc2eA6bipnBucSF/oc6zoYrtkOjWgjLUX6QnRgX71uKOLnrO2SlpOZxy4D/o
rtGmM+1bGHLOAI7Yxy7PZMPEx8fwg2WK2nDsN2HjfjTCvNswbPzIfyC8tLcj7cnNoqMpGDIUImWa
y76iFa3dDVL8aYBUuuonGtXSSr20LSAySBSdCjGIfBEmqeizwn4x03CLIPjWeihDo+TEQt3GhykP
VOEMYscuem4dqCKpnb/nGaIo2bRNx6+eLR7dqevRalJkWLrD2JqItE99vGXLlrEOg6bdNy4kTyI6
9TnQejrwEmNOb+MTMwffvuINt/e1X55dWz1JqfStnluvbuxoxKOBps2tBY1QEmcpIjCVfV5pXpup
GPM3vb2tzSVkE/+f28HooTZf47ZNtrGOBEzAE1tjtQAREEFLk5NmqAUnWXury4HmOXiLUXHK2Pos
WSO6UmxIYCXEVmFWWBtp9pCnyRs+Kr6ahecfArwQx06nOzKwCYSc+djA56ndt7Z4mR157W31xiKz
lcnY35m19wluVVJEEISl/aBNcNTbfDvUyWbuO2/K2M9hxYt7fdn1aQB2rIrytQGPV9bEIM1Q+2zL
4cA2soNR2e/VMH2wL0UDodIxlBfqNUsAkapY6vuIfQS4UYIFFjsxEtGNfuMMEmqJW5572M9WYFer
ui4+mDVcerThVcCYD96f9pyEFIilZb7ORfPcUBWovDkIG6ZHM++X3jMuohcRigtR7dcwtB58V9De
tycVGmdZP9oTAhRdzsIVWOtlcdIFAIje3JEpnVclou26gWoEoG+r6vHBygnNRdn4FRTPbly/guXe
M8g9dul8y4uGTge6RsLWNUsg+KLGZS2yJWVWF9qvPFP1esCJKkmeIXf519mc3p0mHwgNmv/MCg5t
QA+mobkyloChHFt0+GrNox2c8DhWi0n7tU+DxynxTyFjwg4QC/DqFZeSZ3fyFbr/bzKFW1/LLi0y
Qtt9Je30oGBExYlzRxF6bFMX1yojl7bZd90XA+BVVGrUcXSLaj77adEvhMjvAiHXE1I8otNhl43v
2D7Waf452fCuJv3VZOweacO5qNpjbRPsgf21yjvMHFirCYedi0b79jVsMg6XsDLal66woCjDaQRJ
EAwUpG7zDxG67s0DBsuV75pbaTdeMWM/G1P7JDhMS1LMeLguQZ+epiE6Z26+C0GU1wVBV61WAFz8
7M0vu7shrGOKvSbsxR2UHoxN83GgYEHOdXhXHcqDrMOylDeQHus69Hylcfd3k7lrTdrZvN2FBoJA
Hd99XA7sOzmGbushmKDDlmvhl7t5cGAQfrLq7Ua+bE+29NNfLEfY5A8xGoAN7tcV44vC4afyLw0x
TS8xEWPQafQZfoZlEHLAxZwF+7TnSZkC/vzgKczkYg7QRPJ3u7i63LhBEHhKgUhofwqiqZTAJUb2
Obr3rfpCoEEYHttvqoZnYqQeGOQdKb1bYzubwravVWr/Er6A6DEdy178UbZuOh9VTXduAxDBvmu3
meXyheee6Y/rjGOYEO+8sWZ1sJAPaS2pm7A6Bck/mRDRniK8pcgYczIcbdarLc3ga0UfxV2+1a1+
pzvx0VdEtmxxVRiHU7ZHU/Xg2dSe+9xYFGFOCEATOss4tjF6BLwzk2UB/nBuFcVmMTkPLRP9vtCe
IHUSalUJY+P5bHPSMztPvCrmieeH2PUpKJHCgBk4U4jNzfDZVtZOiZlKUczvJEJQauVe1OJMAPpp
wAgRECBjGDuFHkjPPUbi02S36ymu78GIeUzLaD76fwb1wNoasQ9UVbYPS/9Bx0xGROxUuMWpdkG0
+llLL66bNnOLLmZDNADjJGNdli3tvenre8cgcczWvBYab7vW63QtRjJojEKAcdU8zTnh0lIKsEX5
aYRM6cmpfQ+K+h6mHUfOSIXDOuGdSLkWraw7hzI+VFTmLHtH44So53At2wZOdx2dEU5zskFbf8tY
XLSybHM9uFAesmSSmzSU8kTX+mLqikw+/jNuHgJNyTok3b92Z8zzRf+p8uI62BNe7nrVOfKCTbVZ
yRzUXljVT2Xkfk6ZO6772H+JLCg6Ja2AGz6UC5ecsPue4/sVUdrzbXaw29Ox6dWNsoHmXXCsipWb
DZcCFCApOluHOIv5chDDSeEZo1f3CuZlQwkK2fo2IYuUGQwQ/C8z1V2BrS8BkeE8a9krDAjeMofQ
fn3Ka5p9xpcaDq8wuRO+AYyEoA2IDZRRQbeUacW+n5uTY7XPLm64Zb04WvZUX5F2YihBIR0bmK6R
egot1nK5bd2suCF4sroaC+gUxqc8nPBh8hWhGJANLM27L+DfFuDBWt2GlBW+Uqyu9dbYsAjrQ6fW
xXnJyWa4JHf6SkwHrIe7CKP7KrNCkjImCJ2wdZ8CEiZWIu5lnN0gJg8UmvKJ1TugHqyfSY8Ofc28
zQYJy6B7oBTD/REOVrpznHrTld3CaGTuMuq7IRHROrP/AJtzenHKKG7TMkmOXU61ID+ZTW6aOkYd
/IWp73HBrP1UO48VzDx29bJHZOFp2w++GSNf1+JxBlW0cvGneH44Fp4mu7tpG49zhzvHt9XVLV0a
cUtQncX+0WTA3GHX9Vrd2bpDxfk70xVaz5oMn1kvzGizbqCKWIALJ62kQhvVtzVyM+NJ9kCB8GDP
GpWwqiNqxeKmOQaObP2nRqU3nGFDKJXpKLGlkeh5XZHPTtSlZO/GTvjOLZ3yYEMpeg1TZ6d1WK8Y
G/wGFfEzYPovtUgc6At1wtamECpNoj0OffTkm+YFE/4uDiOqB3xgqGvNTiXUNF1L3xaVcF/aHmEk
m14L6f6VU0EvgOjU4DUqQia4gclPVsD2wqhuBoSJwdIV5pOFbLsuErQTW3XYLsIXcmI/YZpuawhi
bameZWa/ujQZK2mEcJ/qPYDaR3sZ2NJicjqnH67QXybb+O405zKJkdLSP82kylBFSLkPhDSskp0K
Pqp2a0IOjiUrv4Z+uEad+cKYj+FBSFogs/6s8ULwAnxwTW6jtENEZj9+t0bzqSqMBz+KD+QuvdzC
ZcicSPUDtn1+Bk2/95G+Tzmog3YZajQ1jRsfjqRY9hsOPFNsUkdttcECawATaJpmziWcKLk3Z/pL
ORM3sP1mRyaf+t73QpN2ArCwNtQfOEFGHq0PXflrp3H2zD3VTkoEoz4IzuGscyEGSNoMY+45V2Gk
h0D5pmPqZ6j38marggdIo+mpqV1GZ34Auw+G1XpsVHvuKpxWLrsECibiaTf+1bzL+Rzjq9I1bk/t
3hhcBWgP7+bMigvZigu9pOdrAut82q5HoteTdssGuUbgKBYf01oMvTdwqcX4hP2wf3Ai46wGd48T
wtMVxCNpX30leLMtjuaE6Tmye9+j2WAvjFC/I3QBGgt97+M5C4tu6xi3EMN/0EMIkZJa1reNN+K4
j8hk8Zk0WXFyG/fXHI09afojGUCyh35CZAIHnvVjVNNu9OGR97FxGKqYkiC5wkP5w/jBNS/8917h
lCSSMq/bqL53fnOb/fcqYr4Rj/cgHW56HedbWwLKYOP0NW7GjQzw2SUGdTNT8EHTTlY9ZuhpCQiZ
wlkrOKIyw6lOlsDzp3z2ppnklOY+1XO+ISizGZXNdzdEm2zqn9m4HnllXjNPUqxuMZrsn2F1tybQ
/V3lj1QSmGGJYmVYprHlI3NVuI5ni5rVugVT9aNF3AbodHTpbmitcF5vTSM/B07zHUgcZa5TrJvA
zmhD+P0Zfbt9+1F1egovUm5o3PearrMeCIdjmWWfRMAoFivqSZ7QJ9TvG5/EGlbKsVuqD4O5mdPu
bd09LS7cIZdbZeFWcc2NdPNPgT1Wa7vD0FRnt42+UM0OUVGjiDDsYnFP6Bli2E1NeYFrfWDjH6KB
ecN+qa81AsBM4IW2RXv4q7BisNOnoIItd52h7xX+yZxRp6gZ+hbuqMMTab668ZBLciv6zEsbsMwk
GOD69AfLLO7pFC54ELz0E9tREgb+iMb4U0AKx3a9rSpnr5VbFRCvlT+6j1+Q38jcIwo5a1Gb0Kyg
vk6DwL8AsbJTz+OAV7zNLoEPNy2uX5j04a0D1EuyVvfTp36cnmbDfMZpuxN2crADlH681B3PiptO
52mgMDMj4484L4bh4bHzaUg56bcxj6pW4wxcKrzY7Ny1nLh1+cZJUJiioFoNN1o+cxmwoMWpewHz
POYHYg8CkrhFstEhZT5XX+zdytYsiFh4wA0XXJnzyTGkllS3oFxWLoNTpgKg1zKO8yhv/kzOZcYQ
8kPqEDIa/+a2wSv9276dzcc5NB4EaSXA+YIbnlJLkNVZ63n/Xi+NKY6bu5XjACJm9RH1yCx6+ly6
fJNWwQzH7leYyKhV/lh1um3iwNxFAcmnUaz9jDiSIex7MbEUBdjdd1O0myEavNT3uXv7iLUVoiD3
jn0HjOBmGIGF9aR9wwp7VvidSWyGsYC6zxSw5S7WbW0d2Do1X7mxjZjlqYxBprllPI3rz2xdAME1
U7CEy1Yr4/MQEBQq4+mcTulmVj5dGTdwnfAlD/IBpMNBAYiRIbt4ogTko18lp1bgFJwUpaHB7hR0
MeerIiXUqf6ExajEPdKBow8Xp3ees7UWqLIzmM9Z7970kmM4CLEEs4xAXNlM4lIn1GfgU2eT/F8x
1MfOIFKgVThvftGy10JD4U70Txp1fFmCGA/45dso25+8LmpCxaAmzEC8O6P1nJUDpU9jbqY+3ZL4
xTqXY2CPrZ1L0bkid04j1du/JIBfi9l/y/TmZ/LRxFBYjrL7qQ2EYJWEu5kJvU9GUvbYLKLIYqWG
HP7l+YeYCSY4znNOB8IyxF02mydjeM5s7ikd93gf0RKznfrMH7j5LTU8tpWrpQ2fXeq8kfvEUQR8
ZGdGI89hpL3Hif7Yj/aD0/T/QhbgcEo7xdH0zZfSKX9GjUB6uYy/DD7dwAe1EIanbCBoabl7h2aj
i8kt1sxmitbYhrl8S7Xyj5TtMTEuJjH/3D0BDHrP0RVka//6kbjkfMj1OB6tWN3HklO7Tg6+5Auw
kYhAnDaBdrUDdAiRPUQDA1fK2NlpPEDJPIAIXFHtafOrxWBd042dapHvxWkKHyt+Ox3HY0wNxdJP
zNF70EfLkUcO0l4bWDHjouJHv6QgKCdGjwWm1AxX7JzuiesQKRu3DXH7IewPrH72goYuDV9zr3Nk
zdVGaumLu5hkOOR0OreZZFyKqMyqWcjSLQ9k3a67QD1pSPh5Gm/waw3BV78Et4pXSXlSY11Hab5V
bFBpgSjywLxpY3ycFyOhyHaJhQ/fGINzF32ZMZNhXquKNQVor10p9vaYceM5u8LMH9SsHhz1SxiD
bz5epYRbJ4MOxs5Xtf0WMzuwTGxzwa8zu2uQVS9Tan0xineCdPHSg5Fk58q+b+xtW5Myd1okOfnN
FNqLx3aXoHJowXe+QM3dwQszxtztS4/6NHEDFsLeJ5GJUJPQmvi7xOB5z6mrNPllccuweIcfLSRx
yCADVekNfsVDnpfbKfyammJr2vZ2hEq72LwxukMdyDYNul+mmGTa7sIjXY1o4U4v17Ij2ltlR8GA
Iq3rQ8WYv1govoGJviQOPfu2aiS2zjnHuNZ1/H2ti1oCsWtg2M4MD8cKvQG1UZl/5wb+hoA0JoJR
4G9x4xFGDXa16I5S+zBzDAKzsSrgJkUG3sjmQxhn4KZ8/TAA+peJIEzPYUiAnPLzUExgYkmIwscD
pc3pzBXf6M2uArgJTvXSFW+ZIDPNpmovDM9NrXDWGr/VxLXHtVJmCPKChptB7vQsu3M6POfDXiPX
5g77uTvEY+WZAohF7qPmcO3Y6S7uk00R/DjoEwnYEXO+sdRiqwn6hoWWbh1hkFwclW8tzApuGHw6
WnCecuOfAkE+uaCbhZ6vO9l5QRfAKdVfzKxARa5dNi7YOJ66/pdlcKsAP5LWpxvWxXGut9M2qxDu
R0kyt2Y1Ak1oQDqwPMIrObNE/GpmEw1UQqC0+K3r6bEZHwSkHbP3T9ISmzESawlzLGKGO071ruHu
VcMz/UJsfDtjyGhrP6LNlYOiCtM3A0g7emxYM9SzQ0UcE5E748VmmDsvOlDD6oqyOyBHMv5gqyM+
STmXZxCWrRpWSQCcUeieQ9yomDPKCns/t1+ti/BpuodheIpaYG64mhLC6RRM6OtztdV5i5wmOzdE
RNUlCMH5VfT4ems/EbhmJ8JjWx177UXyLuqRp8SWAweV/isOwBzr97o4iJD9O8PTQHkRXMfmNU8u
rZJsTFjmFj8YmFYl4yBH3wTL0MBRG73F4Ga+xUxnSESaY7qXA2N69jTCjPGiTq1Ge2k62SVRtNsm
UJsZUqzERZ7hj9fAnAUMMIAT8br8qB6KWEJSecFJhxM7y7WbytlxYJ81e0uXtMDq9fB7ru8lDVEw
I9VRQ44hn24MCYvgmsBqVR0cLggDD/9gbBf9U88+Mdel1bmcvnJs1CURrzn453z6JUnP6JLTnSIF
O7gWdS5BiAGwg9YmbAprY4+fkQZh+5HpijVumU6jnBGk2w31Do5jUD3YCzEcHlgMrgyqoUWTaJbb
zHlp0her9nr8x1YDKzfiyG/OZvCnyP0ZrCNrZq8XWGDciyPnTRuMRxNHjFBk5JP8WHBTtJnL1oIa
zXHc1GzmqQ2Xc4IUD5nEwCDiwzAWQXNThdz11J/s6aOIO7C8xvV/LZN1eclFusZudMQ6Q8NwmF9P
5uLyZaffnJ2Ve+CdQ3gm/F8hBJINkNbdDSGxymSPy/fYROCereSviFm7VtR/nTABD2p4AMaqxcNH
fjzL9NuiWbPTI6QZC0M4DfPwrQI49gVgUtaFkSFeiPRp/OpKDEimHV+Z54MUgGIDRiMiBlKM9p6V
cl6GXEDZ5xkRvZuzZRtaOD21/gBb+UWVuPIIIvT5apbPKZTKWos3AKsJ/QOZ7Kxj2BhrrW6vNpUk
U4h7YVIUMBPNw+iQaY+OBsrxpTWvQf+AKrWStMViZlXN/DkykeqUeEiKj14nCYE1kFBWZkb3ZuJs
L2G1WeXJ7J9FLDYONkiAg14b2UcLSyO4MtombzDfNYIEGFHAGK0ymjS0FlXsM+sdErjtE0auvRyl
My8+WnFv8IvoUbOxxYyZhvgg2N6ABVTa8pZxXwTPZfhmau+adar9Sz8E6JWXCXxzS2qvZArmxVD7
9OlIvWrZzO9Qh9UPSzAPy4gDNCYDvJesnBgKJIemd7cy4d1lA05G7NVkCU+qXrp5p9xbwdojg2a0
IG8nCXD36kevRrKvFxWDBtqxx+bBnT8GAq1YkDaAw7wIenVHA47gmZuXCadj9Go7h1R/dop3CKYm
29wHII+Ws4/9Z4sH0IwPs77FroMMganD0d9Zh4l2gb+EuepxsR8uHt8h2PcjIFw2YL1G7sVioE6Y
xe1Sb+y2yG5mvDXw8xqMPCOyvO3NZ++SiZHUTc9hxU6JTcOmGJ7QgfisP9hb4kfnkgsVZMRyV69S
aAts1UOzM7d6PN3cohMgnqGMWQaXlxM478gIA5sUeH+QI/2I5DK2XIK17uts9E8aNEy9R6QT7bGr
k2M1kFcpH4usoG9/ZlJ/hJx/zWDYhIW2HqN5DcsHQaFchcw/9cT9zDBk2lTAUB8R8G1PTQ8MAuHt
6uxH4HtoQGVG9dZkcx9SgVG/VfCqmkPDyqxZXAd1DqqXoXkcSUOmuzzNt45Mf6KQB1W0xWkURLIg
/THZXRt4L/3U2IHH/ZzYf8P6NGubaMkux19vY5t3e8yKsX5us+SfQ0qiMYcnCrujYLdNTXqda55p
lL7PmZMNqONBeq7L4dg3LFERCHPLsmI1tWCIK+JS45q/59Bqv8rRPC2yIGJRBJXT72xotz7v32Yn
etCbeWcJBLW+4tQtjO/AJgkM52vOzJUSkK0ZsxNRARPs/8fReSw3jmxB9IsQAW+2JAF6byT1BiEL
700B+Po5mN3Eez0jNQlUXZN5kvPFIg5H+BPytFjFRvcbSOWlG12FMUX7MbDrNZ1FpIIBIGKRRcq4
TSu8JE+/pF4aV+1YnbVhgAN3nZtl+DUbf4xd8nsIhtxMmfgkABHZCZrnJnclq98l5BEEbfZmy+NS
KKRQbuKm53gVizrvLk0Mq5q39Qjwj0laJjP5k1cNak8Wpu+ZhN5fM9adDEBV/+3L/USVbWXHaVLX
JkMdezxISun21TmAGSMkQrDwNrC77mMZKWtzSjE3kVrgq1Bjd5LvFTSFyagdULJuRHnGJs+JQsxU
izhqQh4QGeKOknzVkxJVtYziEvmimGLdt9UTzNnBQAWmNAj9rSf+yHROqqTFVVFgGJp0LR3ppXcs
tSjIfDXcJODAcnHBmPKjS86lKAdKxAwuCTF6pBBrFhCvkYcVdAsVE3ARRGz+iuL4xh4VLMBMBArX
WgRmqta3zPBdAojIgPzrGEqGzbtMBTFgcUIr5oQ7XXrP2d3U0rcY8q0q/5iwgVNBXgMTibo89uUL
QD4vN2W+7u9EZB5UFsVYa9ejgIvOxL23OTOZX0Zi6Viql8/IdxjZOX8snGIIGaNX6YjdunaTDTiu
63BLLNUj1v1b1B67cvLU4IcTCAU4lguBDHCiqzKpvFPuGelg6Po2A5/T9deWS0K+57W15d2X7W+Z
YjBr35v6VRh8d+k2qZ8h3viI+jP2cfJUwcNH/ZuiwUUi4SaGQDve/eUzGkGElFCAfKluETyl0MXr
VAeG6jr05WZZMm/tiVkwV5WG00p8YOAM1V0dKFxF0hbL0lAyJkXrrZdvY/iaAlKBAnqRkL4wu5Ad
xo/Q3IqvGd7muWtRI0yo6u1dQwcT4WqLNHyNyQ3fHF9P6vr4J/ueT0oMZEUSmKQ4t8FYjfGzVbd9
PtKoX6WC9lSR1lBOXbRUltQesxAtb0brbmhvPh81OtA8/7Ktqw3Lr0LDkBfngbWgk76a6qNRp1Vj
8mQP7yLeNSiqSmLgWDbw24y/qMjxFRicINZmvnPtuN4QnTz3XFQtCnd3M9SrUSBtFmJhgExjJbuU
HYhTuLGisfFKeMPtyLYPAynhjTj0JiJ+1M0ceeJLhRejMqfVp5WCQ2AX+8Qu12Vtrn3c+rImHxFC
PrgloMdJ7IlHdF/RVnSamyT+squYtoT1MseONa+u8JSs6EPR8x6tzrhGcLcV1D+2MWwyXvCCE2gC
dDdJKukw+g632gbyygGB4Vb2KbvK5IX/6B4RDQigdzmQZVuNDjgYBr+AskIis8K6XRCt6kYpZgze
tlJlgmniauW1L/ofmXKXywV9UeNvYdOvWsQ/8YS3IFE2oIu3feZcZeefEUfnkJSEQEib0gAmXlPi
amALuOFHPaP3lEHKyqsMc6EWR5ClfNyI46oK7HtscTZGUFn8eI1j/IA5dWtitl5ayK/Ok882WMlR
tVB2mVH83psWIw6LbqEaicJgXRUsWjuFTpgmvxXc2byDc9hHx0QdnhPCqsTKydmszipey6xL13qn
fUoxfp/8VRvTI01/6zxArCXeBkEgsaKdAtzhlRbv5TA4C9FsW8P5CwbnLWRHW5cy38l8fVzAqblB
cmsyjktD/mF/8tsq/co2FbcbBel+5Q6YPriiCulhhQzglRfIC515OmpTtDUTlG9rWtdJ56LAWNl6
tu/77lS01asea8ZOh0SHaoxkwIGYZZgepHlJ6oG25DubuVJYjPeQSRp55WvLkq8dwaAThWsj98x9
tRuumjUINkbY72V26U3W/s6OAxu906i4kMo9UwhXH/od58lXEvE7cvBCjvuFZXBOQryYeOt1jSed
2UPM72FToqR9vuls/Zgos6vwqAinx+WkUiPDuZO+QlxRvFfWx4SkvVU/qYBSIhes7GdEcJvG0ioc
0mfLYRIq8QeATg5BPCVyYC0i2HIm/8lYfUMuxIDjtzVYGVspjWREL2aYu256wdP7v+EZB7yHSnIK
fRe972/ARy86eWlwieFuhx9CbW0Z8brGZ1WAUSlyBYb8d58+BjLNerPyVBxtwjeRLJI4oLPRss3j
MBbnukhXcWViJcRwW9S7qWlgZepwKknNGNpXj30sl/2TmEpXYZbKnXSAObyyauZrZXhRGWnYmfTL
KPNlJM/Y+YmqZyxBN/UNgs0AXyuCWrdZ6dN5LA18bC3EIoB0uvxZatxnCVp1Q8E9wNs+gfk0GB/k
iDOssV4VVu5VFgEqTrzhBlmJibTApD9EkbpLWpx14oqYYauHzzmxg4hJPtqI+ixxESSdoxRBeUe+
TP0eyRAFuoHUtxZswzz8CQ5S1LlV4qDjUa9BUm1URvMzhsjv6YxGaBV4hFVpJ2yqh07bGRGL2DSE
c+XQUVOh6VFz04g9bWn6IfsaCmVTbnsmN51EVCLJcX9Q8XnJSjdNTfJLpgjn+C7pkLiTKlQVgWsE
mGTgpB271MApn7hOqYHfDDwEM01nAL1gZktO9ZBdmXzdEr/FL2A9zHQ+hNh58hMrBGyNsTOY66mO
uVYm+UP2Z8iMwQYQRovU0uXHaPkSfoVWQsucdcpVNtKd3HW/ydSAN+q/Emx9VNOgjMIBWcOQgRRO
tMRc9N34DUzw6gzdSfBbLrMpRbyB73NWyFPQS9OMjYCFk2WGV1v1yIeQpA8Ucc05H0f/HFbF09aJ
7VZ0l6RvrvqsuqeAsEg6av91GvwFQuk4InIfqV6iPcYw+MH39pLC5BcYyIsxxO8whdTeCqdnJSDE
ROTNuVZF/RqXypfoBtoCjeVQMYrO1SqBeVlMDQzzxFjDVtuPsLB9vuqy7pBEG3VJ516ka8fAfhAN
ZzOMG7wh0o+mJRcSbqL1FA0st/xbRveyavhgl0IvSgweAbiVRH+qgsN3FHhX4Xoqa2ck5sGYVdNa
7hOQw9+ZOGiCHRWnw2DEAVE16l+Z4GkLUg31Si9OFq565pYWlg7ZlJZ9oTjo08u7zMR6ngpdVABt
S0CTPCqG8RFE49pO/EuXp14wFbu2ljehyumbqw+bklLJtbU6WCdc/dZKUeDYmAlacf1Wa4zvCeNa
6KL6K2Ro5IH6CkC8YqcPAUtjGzVkaRfW+aOh6F1kGtgI/HqaEG9ynADvScanJkfPrNbNVd6ZXOWg
CSPgDYnS7fGKAjdt0TFa63wOGE+s4GzYqIscC7YtC9NCZidoZBJDcQvHR3LoSbWNRnEw637HwmYD
y7pYx9n0FhW4w+Hd43yzVn1AF9lLHsK0m0gZPfol+mPj0xbVBUOZq8XORR4YGg0IQuCo+8nwgSLl
UBYNExjEvIwktdAiva1+EYxwTNv6aig0pHgu8aDL1kEdJpaOqjeQnF3PWCmOOOYhT8HIHefLrdBb
aAmysqlqcyN0tg3MKLjPqpJPuMvudhBc+wipSa3a+6JJv8KIwXFDFFPHCCCc/tiF/NMrspVFt2q1
8q03yLsihQfZqXEvtOk+DqzK4G0QQ2EmB8nnxCES1zE1hfrLfyOY7KopI0Pp5Gxm2atPw6Nog88Z
raSJ4VAz/iRlYxsUU+lpXef5KqOAim1vLrsN4WFapJxKNfhj7gqOa9gasr5tkI5iBc1WYtDKRdNS
UmQUOmEnMQqUT4liuyqpAVrMSDUosS+gPyu5Y4m7rWt7G7OtzaRhB9VqU4fNCoYK4sCWOpVNAjKm
gySBBEjNZ2WzgFATjE1zK1PSyGWjdR7VhPYrWjcABsgPJHnDZFWbb/1R2RHP4dllCmodeJID0pEF
EJsfOblNqu/lJVSM/ruKCKoTG3QJ7lDi++MGJIFwkdrpEvJDX1P/okhkhnFEbr4mJ2lb2OrZNNoH
/Kft0GdX0p1XBpVm0GVep0iXtPqNkJj1Bkpw/DnrGTEc+vnVHtMzp9NGjbr9IEPdYCUjFdarS6RN
Xdyt6d3AMCJ3D1mWPJII/tnSHFJo3YR6AVp8CjSgBH28F2z7RIzDkrYAIf5yGq1rpSVuaGYA9kiJ
NJE+TKiEYrvcWeOI/LdYOs5hJlkRFr3C+7NqLQwH1IK5E61VyaI4JAei6rjjdaR85iGIvtR5VCdV
Ow0DGUKcxvnKR4KLWpBrLCDCUHOtkSKLFzIHdxg77M0cfh8GJvptCuiV2O4VzpvMirhmbsAgmmea
AHJZ37W+f8xtjZQv6CjcpJ1ZrmUVi4P/m3WON6S6V2nSmrimDVkWbm5h2NZVBkdY1R1m4QnTu7k/
Krgpqfn50v60svhMJbRY3Wgjwz3KFpki+ARhRvlTsgl85tPJyMtd/lE/bmvlqWb5hsCKRWMigAjd
Kk0ONZR3OflM8lfZKEtp1D+04TDixgwwPxmxs0pQ/hOItMwFZXTFMBJ9EdeLB70OV80jAhqeo5mN
ZKLtWb+0DdaEGG5IodELMjqGyFiq8LrSurupCKxkBQR6OuycMcRBMSwVKaNzqxETIHoG4mRrBzv7
sJmqE/zDFDR3oS8E6VWZ0rVMa6fNxLI5NSQVzEoK6jRAiAV4jIFKN29Ub5bb1IJDHB/FCHyl/Tb7
pzLPe837PG7qbBIciYULDOdAtsZGk6Xl5IT7mtq/wEoSkPXld9+Vsk+EsWqQ7xnTN3GUy0BWflQy
6xfxxNiQDVvls11uIY2Y2WpUgi8lCW+KIdw8ig/RVB2zCWDewH1f+9vcyVw7wOwd/SG7ikV5Nfv6
WwpIkBIOFUHMOhevCuMpoiL2tk22MZ4tvIJbu9TWPeq9wbrrEIdgGBDRYSFLHzwf1ZZD1g9Ses/i
LbYS0EPlZxe+ZTbBOcxYFIS9KpiIcK5cxpkqwCi8p0zV8ehBxkEJcJB0eReEeL57jtZx/McxtuIW
P1RNcJBZU3fTOdDeHdmVxBvQU9Z9IGzlwBsa61XFw2duWsRWlniutZcymn+ckDtIykAc5KPIgCqx
tVKzqyL+TDQrAe0MoEw81rO+wWmODuYFa7zLVFvF/LUWxSYffRcZqJsaD7KWluJWSQGBW8eMgbjJ
y9WWMG6ByCGkU5XnIOUvv5a/lLbCTI0PBj0lf9OuApczwd3AA9s5MD74sODmbAa1/hOS+g1IY4wH
1lMhA1WSGzgsmKzFCbFN067BN81MJpXO1pwVi1BZoA+rGEA2Eo4UzutMRlbVpJtpmrc+wz6HWD9q
wEDYjre4tGMtO8pIz2yEUn1VY0OqV+RZoh1WSK0FNQNM/y/WHZTh1c5mH8KT3vIIZqRLd5icSLXh
UX8lE95gvtqIRbeootkJ9CLHhteSCTfOPTK+ybKsIDqk6x5AgaM/m/SGF16II/WhjWpZ2pfBJmoP
MZpfGBaTs0nodNDBkv1ejccS4V0Qu628YXzZtFsuawGq42yCX3He1eppTu9Zj7AO/e6kv2far8F6
xN6ZxsUqFJeJCedXlC5b5qF4v4R2AQo5SYC7YHx9KvjuTA8rKYtCaCSwsxVudwsUQMrrhwwAVQ0l
XTMndA1ezamo4SM0vrLxPWWC0vyCppniNbMA5ZJ0B60nq8TlXZpJ9M23DqYdJibru5G+0ByfoATI
HrhPBowrQLbp3textFFvrjM2dpEZrkXwGnrKkPBowfAygH7fbe1riFE5rBTnhNxv01j/UDtgwlWB
pGVOtw3UyXCt9N3Ony0XJrFTbgSRjC2agRVgWAfBXsvWnbRjgE76t1vEJQ3hWgcP2NsjUVIPqq+l
HiKbk9DHsOb+J9VXM/orhmtlQLqExwYn7lR1Cz1bVCkY0kXZ/EjY2ps3M1tb8pHSMJu+7XTWUoJf
AhhCWpZ2EDnDy/JByn2cXVEJxBJWFvESJcJkNzd+ooi+6GBAdSHxDfleso7egKDYNkinWTJU7QHr
18aWtJnUXum9p1YfdLAyMEe/ArII2YN46Lp4AVmwipslxTC06V22gEzBISDQylCqwRED8u7mmByH
P0txh0tJX2VVpxRYjnLP7c9Z0G5Zx7FmB/yeogiVhasWXmefU/XVzqGTT/AuE4YehDiTOIJhLLNP
eU7KGN2ILb8KgBvbRECjACpbxra/TiP7mPXB1pQufeYVCmaWQL8wSuWuWfowvBc1mBjn0g2Amok7
xORJUldEZbXOzX+DTpBhALSt2IVMKlL+UMt8SGKpE7fG0tECMqjZUVyV4R2BUNtsu/BOrgevFsa8
+isXqx4zZb/uKnxt4DBgrvdns3hi2ue6LFAvY6QIWPOTwYsam7enZWz/Xr7lBPUYnKzfNDpYqE4j
ChMfBZ5G1juOViYvjya58KRYuGoc7czgOS5hoM2xKF5Ks2NQtwlQfthlCyKIGKKHrlrv5exN5bdL
wmtS/HaAD6g2pItRAopHyhJmXqhuY7Ftm6sYLnj0dvi6Kn3NMqXnEg97RPw/wD4ja6NBKwbczxz6
gAvsAaBenU2Pg9hrfOkODUDSzA5bPJ0RsQTIqTK4K4D0ZD6rGB/VSvuGLCQFOyA7ynQa7KfUEwCx
QmUUniVUYCmAc14cnLMVaXAdgJqNkGwCKI/NeNWYgCn0DXUyvQbJ9edjDetzmR3xQiLFXBv4Rpxu
1X8G0w9ZKVH4x/rElnpXxl9BxCLe84CwoMvYbDImvUDU5ycLxcBKzOde+XLQt9UKdaH616jBKhwR
uKEbCaj35YHNwwOfQT/+06Q3gZqm0H+1aYuco4683HJz0slHe2VThTXBUem2QGISFIHk22o8IIl9
UYK9UtwzDFEt5KbxO84PtXqAhUfDcIS3WFrfIxN3ixc6vKfCw8nKTw/Ns+28gtSTMGEyKhV/Ce8/
cWHd3QGBKm9MltrdIUMSRaHlaCeE1I0lZpwHYH64D5RKqGbH42i9IkLPFU5CL+9BTsAV2eXGZ9p8
WKXXB+ck/jA0L/JpusHM3TGR4UGss8+RJ1Nf838V04pIyauP097ehjnLlmyV6Ls4PPQ48CR9MyBZ
mJR3KAytwzIXKhMhOPYW0rvVYbJmriaroyfN6ldiE1VMRGikplcOwLCVv2UMgc1+NI4ErJMsOo4/
IvxqiTbg7oReUDjrUV0iPgsF1TleTVIMZkf6P2biZrrEOFzQK1FKcv4ZZxu7BZEpNP73PtpX3YaI
QD2mK2KUwcSKGEGL429KL4y1+unQ6atwXit/x23LOHU5fQwVGrMNL2fQLzPNZWwFUhWhtRmwLEce
2EnnLHhl5XsZMltmY9Nn0wlre9XgrGVuyAHtBP9C9Ut2HnkK4GC+jfYJu1Ln6WiPCUil5c68JykE
jxl5aXarp/eAxZQl9Qc1CldBfJ3jh6KC66b/amjNglWSbsf4aAYbO11D4/f67h07LarpjxT4vPwT
aZ9ZhaaDTq0J3tryA48y5hIA6mnOdBftjzsEW7VZD8G73LxJarSzVXmJ+4/HzmHpP2jPBClnrfO3
6PlAikf4w5K8ucWD2Nk9fs9x0fSHrPiiBFoZxueUvOssVxEYZd9x6K8Yl8D3PNfQDVXI4BV1FrB1
3zgPpuqxTTQBiCMXbR8hlBtlmD1vH0H/YfS9O0zDqk1xiYWMT5B6G1gQICu10yPn4MKXCV+RU5kk
pQoFFvtBQeqaRQGhugFU/wI9p0UTVedoFA347CdAXxPalbTYiFtqqmdWF4V0zg1PUlBgaU8zGheW
fmRrob1b8nfMc5jiyMs1mEIocOEwP0PbxRq7sKUvCxkQCBg1fpjZpkm2XXpx4qfun/EToc5IQQAp
T7NZ2e0etbnDWqjnuORQZMcvI15yA07eCABTbXi5c+s6YDfan8JXw1AHbuhebe4ycsfcuMNvRHO7
ngZnUYlBX7TGHx9eGJ91Yo900yVRgIrqg58bHTqCJhEAOf7Jz66+85S1a2tsFeUkzEtdvmUCrK8X
ZO/6dKyB46ukmBMdEnAcwl5Az0CDXhYHCXxDTYYAkcEyl/NGHVel9czLD4WiM3DklQ3fUmLmyAZZ
JbMZKUrLHQxJaxFau74lkrzexu2f1H8OwRWgBQKrFURvcP0dvB23N1wUPwl2STxaJPwu+TFjetUj
V3YOkfGmd4QiEWMeUSqRs4k27a9hIQz/i8cJDVbFt1hvJSrporFOychAF4hesZTm5Kr+KUtXdkBO
fp6Frj6j7XnpcM3BnUWycdRsHeIyZqB1rFCC/coI+NJ/nQUDit3c9KWIT4ftd2hoa7Pd2+WbyQhF
dsnHqzCX0YBREOLRYwSjQ9yMB6iR0jrHklPgzMGOUiO+js9+TLw2a2gINrCl9HXIrTExb7634bv6
BndEN9lWEHhhqMA2sUI+yoa9fPs7ZXcQFW26q5HHMe8JCWqJQfOXuIF/xngt2qNtfhlcSs1FjF8s
1Zfh+K6PW9t3U4cylHuCNao0vqKQdQ4N51JIwDsYK9kAxwgV3Fjqthv2Mir9WNujRHCGvxyqAeL6
hrQJVmm+JB8jgjWYViMkW9HrQKYdHagjm4rZf8RmXUF7jyYzqE8SouZRxho2LjvthaIsCjdzRMXA
jLogvbuY9zx1SW+AzVVsRsXzzWegfGT0r+goOjQ4IvnL6q8JC6higaMBJ8Kil1lyJ8Ey7pk0HfXy
okBRDk2qBR6LibnJqlV/BjiRRga2Jv4nmKtU6rridAKlbMDljTdx9bA7bGHlXim5NQUVjL61OJ/E
Gy6CkWSs6Y2xAHjVHc8ea89cu4ZM7KqNWf0zAfI5zHrBCn0oCgaW+Z8AoCSbNt5FMi9GzrCoXNfV
ZxIT8nQadW8SWNr7DzwKs7wML6sLPjggEKppD6ReMN0elhXwL58qvs3Bl/4UaPW7+NAxAa09hBqL
kceggRuYJKfC/4up+5Qk9Szds8qLhjYKejbHhsm/bLgi4GwHpI0VkD36WxtDHn0Sujp2SGq1l51/
qDS1SPbC6mEpf2p5aRxg8OVizqkuKtwtywYpufrmM+/AisCWj4CX7GoS6eLwTyx1c/4z5UlAIZ4h
XWiUJ7yanKEfZE3rUbFifRnJ4CUxNZQclmk0LlOo4wQi1NYmt1/ExzMvNPnoo/qpDd8ZhEnrC00B
Jqyr/QHTzAy8Kj3V029QUQmQNm8vo/xfiqi1bF9ByPXNb0HT70yC+jFYSVzhKyW8Nz3zDUwvXn8r
eQLqVYUIpDMwRO4CAylDBKBuZTZ/ekPU11ZR3xs8xYaDirA55dZqOGFNXM4KTgUUPwDNgKseeFhn
7AeORp8WgZFFkO0jEAuT+FEmwqNX0niIiTeiwwF9CTpfRL9xyCP7V+TfJTIWIrq2if5rT//CbwOF
hCptU+0fVi7PyGJyjNaCr62eH+s3JJ+2dJNK/L0WNwqL5PYe9/96BEW6g8ILy/RxHM8EZpGkbOBL
snwi3jwZuTN4ZY4VRf5jfZJKR1/aVRJZiHfakJ5NdT2duhjXWUoeOlhfI9x0Vbl2YoJjIZGYeDvo
DhTl1yQJjD+DSY39Ncrds4k9DWOzPa7NAE/YS2MInVu6a3Lc86M4R8GtOdO/FGtWXf7o4b5XDqLz
VzJVSZSuIrzJWdgfiSSX+QslyT6BqDcdgex1Yu+UFznY+yw0/JdxQz3XindTYt72TCHTGaOXhzRd
bGo/dVRRNvI4kwyqNrlXP+TPwbEI+58CLyHzHjCAxwCRK7RU9UU/0gFOMDe2z1x0CfIw62c+ymKQ
/ynmb1zSCLOmWRr9yyp/auOhxVsAgkuz25W8lipkwLsxnSDFOzET3qPCWsDXKUPmr1jj7r1b/Wcc
fZK1EWIN1nrPKDxkZ6CIeOVZJFvDS6QwCrZyyLHuKvaytDyRHY1hyT65YdBnbLnEJxPPCcQRxIAJ
hylPx1hs6VfxAI7Oqmtuhj0uquHfxP3EpydzUCdHWNENCtmEhax5p8UjbSVhsK72jNV2RLJ6YB5R
zy2c0EvKK+JUJrpmtp+iky+9hcWH1HtM0vTkHmYYpfJ/fcoK4i7LaB3XpBPAjLRQr9a65+sXWz/1
iguZKUqvzXhjLdZHeMrb3wSBXY8Bc5y9TRyQcR+RqrKhEjfUU9IcxvZXKZNNze0O3ms1kSpafM4H
YJJhqI8Y6FWvYranM8LUqnnoSWOb/bPCr1JJdmb5ZTNixd5m96wgloV1yWleMIKRqchWnQsKOUbt
Sfah6pj3bTJxjDtCwklzILqNZEaUxt0nBAaUZds4+/2/aHsq9iPEN6gzvl5lGDMbzlyHo8lEQQ2G
q+Pi7gt69fila5iZTjN0XvD1hCGu2kU452N8EwWOsuhI3K+WbZzi0kjnnmOaVJWeg2Y8qCQHEyJg
Gxz3O9UkOm4XGTtCMcUP9J6u/J1UwDLw8gBvoGsEE44aARVw8hrZSoQ/0/hjIQzoKCaz6qBqiFIH
wpnYeXYsU3lleSrXTXGx6DBj4ydgVi3HWAZfY3JJmrvIN42CJHLja9fcQQmBcbzQFlIMTYlbMEHr
CsoBDVCx6gfUpmQqtogbsJvVmC1/uwCP690Ien57cARzi8dUQ4J0JTcy2QzBEeZKxPgdJ5gz9Ufl
xXYp4eXrdjOBFhULnQ8OVRPVLkuFPPP033lfodmRNzM1+wk9EDiUR2JiklzqyZ5FgoBUzuncvRvN
EaB9OG0JsyvtV9rt4FyjYAJUVdEpZwMgdW0hX3B/8VzYF3aVXXsAQzWSkqV1p176s7RT9JJ8XDVY
nWqkMaxDY2AKKWvzsuGuOcHoIivBxYFGY2U3XHeLGaFoa4APF8WDVFqYcdEyUdjlzB0eMaeoDFo2
PAtKMLvesEzFoYlIZf4Djfoqs3shz84+HA5uK32YA/FB69Cmz4AZP/LQTCsywXIEBtyTEN6kAPH2
b2W4wbAPmhA17sA94yomUR8YwO9+YuNCAqv9qWv3cliP7AkwBuoMrrEsoZ5CKSiTVVHwXqBMWozH
2H6QWkINsSJ4Va+eKHjI9mjSfwW2KJhCDaz+xJtSOhA45WvNQdmt0SGcOlrWU5B4bX8FE0I1cyRK
tuQFym/s6aTBgLdNG8JeWvGicFvy+oTjIbT+xdpnqL810/cg3RzxpZYb5rgdimw2m04Hf1y32LVy
RtT/FPUetj4DpiVrAAZ+iG+9ptqbhoETA1rdWWdLZkS7HDcvZh+DtGAb77Kl3h124FG5ZYBB8CqU
GP6Hb8orec4GQLeMnX+dRDt50u4dCklFmUnu9QKTzUJV9hlMm/SnwJQre5TaCvrxnXW3EP8IfdyE
33J/rNpTwQbQr3417L89A1KacJkNsoZQeB3oL+EvKFsz/YePa93xOpn2N9yJeMIGLErU41cuEez7
k7IX3TPucMbzBaDtgzbSfjSfSX2JstOQnPPpS0fgoLHpKrGs7EKGK9beqK6jg2GU2zhmJ4Tapd83
6FQYfWjYDC+lfrNtSrN6oxq7snF9OCIt29x+E5SXPvzqAQZXE4DLrnchaK1tCOy5+DGSDc6N3iaZ
Wz7EaLJgghHmxQQDJHYePVoyfNPsTx/2lXwIUz4t56Mat21ko6nH13+Wy/emKF0gHKjoZZsbYxvx
zhViQ5o7dJVLEq8HhCOpAuKC/E9+BSc9SaAF6Xz0rU2GMu1YehsVDDTGWf+JlQIF51Xud/1EgGK2
z0jz8kveuEPChkLeZhNROFxHg3oVyoV+rkwuEU4uxuhLkw5KPWm+ZyeulWikR4ml5DwwdGPVgoxX
UIVzJ0+uxJFYYu4gpZCKKQQUkrWvglMGaWZW/anCRZym0oGPHPJd07ikTy9aHEAx6T56uERF3ZK6
lfF3o0Mg/LxEF5y8UTTJ7G39/295l/ev09j0KVwX3GLNPP0vWZM1xjUzVq1s78PhM4P50AMfLqgl
O5R+DeruZz88wHZ4DgEvurxMDBdgKujDH7n/MoxHZl1NlKtI36iXmI3Vb8ArterCiqSf+WhL9tEd
waTEbUxmtCLwfZ0lDCrQWzQ+HMrwiKdpk5AWbEbZp18fjPSegp9izFxz/lEtfqBfwU4eQaPBRmaT
Vkc91GyYdveAprkugj8T96UT4ogOGJ8dCashWcWavhqGFam/V/o//ccaz4rpmarbZHgY+FR+4d+O
wCzTZB2jOh6vFH8awxb9YdaHJuFpX5s9a/yzWW8UTeCadttc3QIjoeX0ghhTHzLuok42DpzIZqof
6JLAFoyRtuJGHAgDjBuuvzrCUctZPi7j/LON93MhEmbU60JZ5OpOxP/ifB3TBnL6EIAz6i/yNI1Z
7bbj12so2wx9K6OE2xLD2UAC0OzD8E5GkKEtHePAfsjvv+z0AsTGsEA/xffEPivli+UdYlndPAsZ
gBeaMXoMvoK9k13q/qYWxN15rI/KVHPt/sKAW7P3fMR+dLONW43wNcT8OrU7S75I8qnn1kf8w+7G
ZlqnJt9CwVCBWgz1eFAeRQBUOwa82p3N5pQwZFeac9QdRyBfPYMGMqjk+Uwiu5Uh2nzHLtpoy5jZ
tKlmEHzAr1MIIjM+VKNk6AbIg71HnbwpYFAT85tFJZox8gm3ZB56WCpYHJJcRSzuvrBhbbza7ojn
HpYVS5j3EpY29KmFbvDVXiXt4lh40xhBFfrF7K9Geg2oElT1rr9XxnMSn+QcqYRT0sMUtzB9zItZ
H2um/qMHa791w+IrUvxNbgBBLt+q4RXmN0FgHkmHJg3ktq3uo88T7pYO2XQCS/JiCjE3kPVLM8yS
WkJBjApKXHwG2rk7dSwy0RakW5/pq31NlL00HoXDgfZsdN2b4ZQ1YMiUov8nthm7KF6a/6aydmwN
5l6M/1HEH2Jtjq4RrjLB68dl6eu0znaBDrLwGsrDSocE+TePVdRxQ8ABtqeUz4GzI71Y4hYrq1G+
RPq5VA7gwijmYmJ8Wa5kGpJG0iHaZax9oIz2tVXVA/n5zWwvY+hLSdOhDtcZ6ZQ8+kr5RkQnVNZt
Ex5yausQdEHdRAvdf5iGa0/LBh1kE707nDrjeP2Po/NYblzJgugXIQIoFNxWJEHvRcpsEC0H7z2+
/h28iFlMzHS3JAqouibzpJH94FE3endC7sZ2FFW9KM6s/cs8QFz+THMSh9YeNRLnc821Mbt3Tpn2
BaMB76XfQiM6dj+TNr445rSTBeHks/f3yf+yqSEh1NAfTHQTGWoJPN944G0m2eEH+hSef2CdtvcI
nL3KL4jbIoDDEf0V8xHFW15Fv2n+yYfKXjjzPxvGcNBV7FlLUAApTA/id8zZyHIToR/V0XaqLJsf
Jt2oJ9h2sWLAucTkYWfxhkmmaVcootbIcYUfSvnHkxkPa4JKLLzG5cYxbwoDy0rsy3Kt8tLV+FZz
scHHF2OAjMjMiOdR6GHyfilEwEkzJFro+aaM0TUuUWOPCrcfg2cfSELblRu9p316WMW3XpuECvyo
zDcGRhH9P942qBa6/GPnUKZ7O0PqgEiDN3XP4MqJQLt+oBuhX4OVmzH3y0mL2DmsQ/CmxQK1NsNV
4mN0gBv3Gicz0GDNObctw+mOGC5uwm7F7kE8g7rZO86nljxmulmigfu1o8V4CoJzQb+tpA6zshLc
cruq1HNYtcuh+G0RDGhL3dpGcJAn7S1DWUjK8UKZnpH5jIYLVBencjNQMvWziSgf82vQMISNd6EE
wlp8qqwnMmI5zKY5NFgOI+NQWbuiCFkr3auYMF2dhkW9W+yOo6cevOKltlWW7KdaiZeWei4m9FM3
pAFOhev14hluO/cZ4gJZlIr3oIavA0eTbdJ/DCtZjGt2gjaMsZyuCOktLe9baD0F07gReCJhA2O/
sqI31T852G7K8rciGIZPgDmBt4cvwN8ybQ4eOJYt9SdDuHwBBX8TRrcAn1zavVvsZzzkLubTRquI
jBg7JRdsTLETfyr+VZQnWT7t4RqPbmFv+1OUHmlgQIT0oTtxP+V/GVqqPN7iZ2TK2adLMV3ThrK8
Xak4eMApxzvWW0m9EQ90Z7q5mcx1k9/ksEo1mv3VoLMqqBk8I7XMu38pihQ/u5OTiqv9mpln1lSM
KjtWHLtsAIi79IcrRAUxbGX72refAlB58E/EJy/Z6Eyu/fLRGw7T4mnBRbEyZL015WUwX1VAEKrz
L48xJtzilGJiWBkj42s8LwtJeCjlWvU3UtwW9iMpTjHBD8NWH35SbzObU4zRXGrhZhx+Hbx3KYJQ
vgJ+G+OUDSDPOJuJ1hF4pWP/C+UFEQyDicBoTfmrOAi/+5ueIHkndBL3j15vs+ALJWxo3eK5vVkD
LPDkaaCw5gOOor+q+0JfFWfbec7pp8cBwAhTo8Byi4H+G48pftEuOWf2q9pfPT7bFCG/RI6/QsvK
docNT7f1excPjEd0rXFsWM1FzJQr6PcY4T8bWtMA60NHdK0CDiRILiFKf+iqMn+3IRmnKzB/dr9G
cd9GN8vfY/0Liy/F+jZYYiMYZNUvOa7rcB0QQx8uZLQR8j5OFI4N+oFXGWL5dduPgvgGcRnQETco
S9T5ZmsJRnJ7/1rC0cYop//oMR4r1KwMwNGP0CC2yb0Ojl3LEeIsVe/ODENaJRmqtxR1ToH9y03D
DW7Hob50jbd0stNo6lj3/9BCreu+QMVVL1rpbOCwLztG/VN8s2eZev0pZ7/Up17OY1sC5GLG157k
Dv+p2mdhA4e2+f5pZVnWvIwU4DoFTEwVlfLdNKp6J7d2OGQVOYMMyz78+KOn5CjDi2KxRSXvMQca
yOAxoHcutI/qJnyWws/6nkRoksmP4CWl5+Tyk62rqId2+FSUfMMVQDGvcqg0a5pmKCOV9yuYIlmL
Rj+ZE8/3pjJhUrjjVzhtRECJP33CVFHY2/fDlzQfAXgloguI8HqxrbOiHOzhOQemjOuwWymGO8Ll
xi0i71O+Z0Y6yk3ND6J/h/13B7JkjgFP+n0vP9Joq43vHvyRWh59jaTvC42Qgk+qxxaEcsx+5ggp
y/NsxE7/6o8yGxYVCjAWWKK966hDCh5Bmq4kXE3mUZqnUd/F1ntKtnO+QdONXEF/MKP1MkjeS9wb
FLHAm14sdOUT76U9560+M7akFrf9ZK8mnlczg4DFzgoGimJhLmAq8BZXr9JiCPdvSkBAeH96elCN
vUSYgCW6Q0UYPPCF6cNT6PssoRblESDAgWa6quB2Hw1ejNh07fnX+aPnh3qex9V7nJRJcNOxggkK
l4EKJ2axOPq3obwXsUEB+89Oz1pOku08Zl3H7Q6JCQbgFEZy6+8G/VPrYRqmS/NLRdgMZ6UZzxEG
xjx5D7KvyLka+U6++83CgVnJBBlGm8RNyzhAS9E7IzIUfJ4UltUQvIBN8M2b2szkLHRaCRc0nbEn
9n0X7DpwchFnLeE0GoLEWV0/exYbv1226mbUXQWqWf7M0VuO8mrgC4hQ/YtslWZ7BYcW5Aa5EF9C
bDTauMQ7x8h/M+VM35ii1FZmWNl32S7ZeY8ZdQEiPlYNZwcMWU/kKQGqZIK/w2CyPpvgmkwqaWBA
N9FxgVkigqrtU9ceu4U/7Sf1oHU/pXIjkTgUBz5WFNjtuMb18VL9U+b9R4d2lsEfo82WB8HGtmaE
S7v8Tr2V2VPh+L/KsOrlD8PjxHMNIA66Rs9FhxNo30XpvJhIbloGEPI9FosyYK7wSLgikJ+7mAi0
o8yAgj1GHQ1N8bSUtw7MQuLf7PqCVYxBpNG9wiiu/WdsWQw4aSDazYCyQeshNeCE852lz7+MTHA+
A1cKbu5O/2fV96zlW0+OXXwED9bjHk+8nV7+4eo01S97XErSdHF5idbVFIK4J4/f5M/QnsE1dt2z
A007OK8DZZkiPkNRrM3kOmK2a1DlBnwrhEUsYkZb2kzhm+WK7DGdCEfPUvXXeZStVPFovM3Mh7JW
cnofmWXW6BZbqtf8kA2uY2DxSM8Croy1kdWO4DNO8L0V7wN5Ym+Ej++rJEps0lkTE/UyaRc6QFMe
8/bYE5yd7uJiqZgrH/+vusdvKPPPmkFmbD8C4263f4AdCusy5HfkiRwGZXrgSq4iXuPVWFE+X9qS
v8OmFcIPmbfwX5d1ucmCQ8l7XqfpMhA3ibYczuB8ERXBZmzuWXNHrw6o81CW2+Yf1yrnUEGCUfLw
A7qal0SDwrxEG5Jat264MsS3J+D1t1QcuaL6D1Og2nsDQ7Uo76yYWWmwwgy5w3IyMzhtCE7Act5s
ED1JQlnErcvv2mca35q2WzRvGZtOlU+VNJAPzeZubUk+VOOVRmwXxzEq+zC8oyDK+XkZ5bAfR99r
3w16sznzoUaoHeNoFajLE8hHmaPvsd/xYH+YB9VZZ+W5RTYf+nev3XraMrP2SdNcwJYtQyZGoQ8T
Ea4wOWAtOm7BYniNXbuUDKQmd9blj8/K8pFa3/AzqwlljxtXKy6kol2Fj87u7rBTl4xmsontWnQC
gwt7zut+YT/UFekoIbpBMrb0ozJdjRbAWHpT2+sAe9PbG8lXDPQkGX5z4xIX3NGMkirXRkADlJdQ
04qFaHeJgw9vfG+QsHMgvYfBbyURmdp74HYFicXOsCwLZ61Q+ikflAj2fFVi84WamlK4qCx2KAXx
1OdIbDDEsvFOu1e/3ybPIEQTKyWQsivqI5pjBcks+rAB7itqm8p4G2F3dCh7Hed3yHYTWwzb++nV
dyHGlQ8h3mw/aJTHAsymjbwEQlSAFkMyhEpCztVopxir7mHCJcXLHexwCTG0LZIll3sBxQ7Fr8Y0
3yZ2d9VPX4zrje5HQ1ExkL/NpPUQa7vMPJSUh4Px6OP9qGwGfkFihA6msQHJjS3HzGTE1zhjDK4t
ePfAxev8dEHz1pP41zQUtBYkqLvUjwXrquqqTEeQRguaaowlnIJZ4JrgW2AqEfftqauOz2AWS8tV
BK64Lo48chl7Q8Y+ufWbUmYxRYBuVJtcIf1XbZ2H5CQJ62qjgqObBB0gx+LfaMFBYfzeoJhLj6J4
sai8RtSwSBPKNQ+4jE6GuvXp/cmmpCmHoFC+MPOpzU/tEUbf6LoVdRUZC9V/16uPMvqVAJFVcmmn
eQEommdR7hyYrsWr4EbG4N/s5XDhlwxVQTqnmXbSs68ncZyGv2QElzIdrn4KHV7nXiAYAWbubMwa
PSdiwU0HDgvuobr3DLL2UKPVywY1FKc984VZcoHun/Ol4D1IBqQH3ROLyrKK77E5uWZHWsjQPIT5
hZnNnQwcSaBh/YUibxIdtMybl1EByj8gZePPZkKy/efLMS8PUw9Rdf5uIWYgP+lS2sUih2PdkY9O
8k1rqGsp7mn1HinV1mie+LOr8MPLDO4s1KbWtbM+2hAXJzMpvbuPzGMTyujW09YTcgEtOrX1H+GG
qxpRnaAwQCU4+ONGjyRa7OBSEmBe8fE7DA7Bkwb1QgFUUSBMlJRnsfEZp9s2v1TV0cd6EEIn1qPs
kWD/dzDglZqreJcE/aOerkIKcAfOzkhadyJM5kqzvJlRi3wOINZJulz0QOWIvF8GjXiRsFXajiRE
t2TvphIYi460g4aELcydvL+RfLXgnwMRjlUhG9v60BCsldT3lIgJn1PRNtzBdyNmtgCBX3rWjTge
YCYRo4N+xWYPPUUmeywWQ5j/ehJxAXvSP2yIldp2EylV3somTKFkghE1nGH0OHibFrJHR8GYRScP
yynj9Sh/QtOk7BDoX9Atjm41sioxJ5wvTFyWuCsztnxyDFEt4vLHOsUIdYCjYOKDdah+BDRS4Os8
QkdsZKsIeVc2vBEcs5mi2xCyV+XiiNH/YDBAXI11TBgLoWHNJxNNWu0rfNAzMrOd1B0EmAn61vpL
82AeVHX8wroiirYpISij49azMf/hj7+tfcVghcPy6lWcg2xu4ZPJ7OooH4r3L7UPsBYXw/jovGui
fcjyowKcR3cwnbLsFESfQlwLAix9XriKW28cWEGyXKEcgVIwwsgKOH+YGZYi5cp9wze9iLRXNbnL
5nOK3jXnWLNGG+2nilqHlWfEqtsovYUP5vNFMKcWnI8B9xaZkewPGblMk31Kh3IdMPUK6+PswS9U
VFzVbxzZ93FWyQYkM6bht1NQM8IozOiqISa8VNpZJYDGvvZJ+9L38w0G2gNEZ9ycA7vYEzvqBO8R
YnmhoztUiGgK+BeoDbo02iTMDDt8YmTCLVIGjQJ1n4n9ojB04CLzL7R/qvj6nY57RuSrQVFW7BXA
dLOKNhsmmPQtpdwQ6sCFoSEX/+4qVmR143Ni64e8L1ncln8NoDmLpwJUGRc1UHU9BGFVrsq22kDx
XoUIFYeOoib0kGZujOrYR5LgtviuVd8RyY4JiURV9VY2PlFAN+JCjGbTDzsvK86hjPHq2C8qy6lS
p3ntxhVh1IxzPvP5W58/jLpdjY7JXZCxCzcdFKtzWwW4JWSAIXaFMPhFNEBhm+4v1aNTbWi/Cmqm
oP9foLJomV0q9qtunskvAEfDBQMzxNAbhKcDXup2maBGYGpqOtjoXK69oMF9x+IjAhwlwh+cEYA1
qZkC9OlbaewFmwMkqZ68eta73R1kxHHbr2Wd7Mt3QW0zsUjOMb42lrHw40+r+9+sRZy3ArrnSGx3
iYSwq3VAxqS1xJEbUrn1SvDi0fRMwAGcGlNif09jLohNyjTNtNkXTsQgSYo/1pqHWpt7w6s0L2Hv
sDMGjgdJr187aGi6dJHK7zz/mdQY9/8Eg9Ct2CzXxRdqxpMSvQeoz5UPm5KO+qyy3RaNL/rP0EdY
xFJ0q1U8ZvuiAQmk79SG7CRxVP1/KvvqApWKumBIdyl04zwa6TNjVUcjIrNdC/4+QY43aWSJxgcj
kHMuwkJFE2hj27Hyb6sY3Xb4AzMTY46oEKgxjmGvP4Pm9ZMi1526s019H2cWhqueyl3nlz3TwQAH
UJPZFcTK4aaZ38S0Tch7YNrjf6mbLx3dDeG2rOp3gFt0RodDf4/EjGF9aXSGbwa5vhufxV2A92fJ
S0DIT/BtjRcKZKG8RTZGIkYgNqqYpHsUJbQH9ZHHEbAxai1YuXPCExMALz2k/asjYox5lOYIUcQy
52mq+SVo4Xtpc52QeN5nCGVtaKFulHwhfvbbW1dcZQm8j585WdjIAbDIvTQWdni02pKNOfPIpa6B
2l/2zjtygijTlzob0bXvPWwFaKBYqpzfit25sLZfIoZbcFQClhUcWbG9zCBRBdtY2waGCfb4OXiI
z6B0srViHfMjedZL/Ai5VbsGFklSOvlKIxB/Jn9DfHdMus+eT+uO+rXiv5XeRqoXddyn1W74S0H2
2aOyKJGLzL0sWzatvpBhifqD+KtDnqFBv0wTkg72ah6SmhNNU9RtNAxDHYO/IWRq0Jzi/kcaJTBi
jAN7S5AjrfHdfucFe+mZW5ZQsfZuxVBLpgOYuCUIScxQlmG9+JinEnVaWXa3jjXqKaKEUziDqCnr
1Qhe38MeMJNEOmOD/C1FGuir+dYSjxDp/pDky/lfSRmm5A0+pujeQAn012VzHNudYjNP2qaPTHlr
/a/ZY8B/SgRd+qrydinMrBo0zPSqhC5STp/dj84jcMWnYxc3K0Q7Cde8ItZRm1eAYLV0QFcCK8eI
HIksvivmzqOHWiVn/zEyjo7peDO/PE3xvNCFZ1qPqosayg2w3Sd4D4i0+zfSBDRdu22cBKc6syaN
YWyQbHmnyOc0mFSWFz9v14guEx4Nn4i9PVPcUa7njAIAciRT9UB0zpiWAt3NyO9QXQK+nHibDCsz
uSSkKPoHGgiCHmYhMkZxn4DPjnk77kaCWG00mcwwh6XB4L4BrPnaFmuYL0a8htiEbWRkAVNsRuEK
Hd3GU8HpfhflOReLAm9PRqqMF8Vwe+5coe2EKuKLr9PV0YfK9tVX3YFFCztgfC8oMxxSoGv9K8dF
WjRns91W2b1BEzD81tTaVcllVL8R6PZCt0j8QGLMCRrfHRP2oZq4LUjuaPJjwiK/5sBWrf/xoqP+
MannumZPIdbCdw5000zoJGfFFKylDJdlNa3Rq+Nu0AcFhcxT0ALF0dsYdW5eXf2ELZK/LcjZitnO
QutNVW89GFQOZ19g2++5SgamOnhdm5vK2lkSW8wHKPjAJNmdbMZTxsWPovubQNzWMMJxvBOTc+qG
VWPcS0T+jf201Yry+xL7hyY8WtSBQnEosA+Bfnaai2GxXlH3TvYcrGQ50kmbxYeuQVlVCd3G3IoT
sszBKya+O4NXhuSY6tdK/wtYSyjas5hx9v3OwfJopP9kmzKDyxBwH4ltJgI70unE+BM1SVjFv7Qg
uA0uA+XSyVavCSlt2LfDtzzekGbEFAYh72aMih1TOs275OghEuxUivXjcEiMNJNVfa9aVwctjAME
mDmKG8hiIBxfI8tta3+ZBfE9J8tNuwzhMZg+EA2EzjxRb4yKfDK59C2SS533drz6xqmkCocj707Z
Bh4LZibdwKGHVHVW6Hn41lOy5d8mZhwtLx4zdbzUPvmq8UoxGxf1ZgeJIGQK7mUUx3i3UJlpAskH
LGvxp4GniXob9+ZaK7ZhwHbe93dqeAn67xjVvygEJUW0tg02CMpbw0GuYWk1/dnLiRRgZlCz+Wij
s5pQ+Lo4zbZdeJq8m13dLSIhzAzVz+Bq+ZmBGeRkFJ60sw0r7i9fznMkuOlIPH5DsUyISvLezP7Y
ZUiHEAQZDlAxlOqRvCnvjmMuHf8jIsqz5F2RygKdFhFtpsS2uShZ+GVsKYJNau0syLu5Jva+wgLb
oLHg3Y6utvYag2yApOM2ykTYc+MmNeCuSmOGDGQSAZ7FYFbTq3UZVazYfmwaIVz6LxaiBX7XcYMH
lQ+8wlWCmYE7Cc3tCtiOiUbV/JAgfMJh65m70nsbhr0slV/25/eszlhFm/jsuUSIflDJRvU5CghY
25i2x/kCASxHBq/wQwv82uo2iH+08KNlhTZY47btd1nV04R2LoGb606wl6CWD/Fd9AwGC1In8hQq
d5vWn5ESYn5ylkl4KRwb4qBhIU1nQqWZ3cYWznZ+eovPmtkAyeVolQumY9NDtWm81Y7Y6vRtYjcs
4n8twpoCC0+KCkZm1BtIMRIPxVvh/NrdMRpatoSY2LSAFY6zQtz5L2QM52nBodHRlfkM+Dzov1V3
nJoRZQlQfibiLcYK3yDDDDiN53BT6UO9783/u1XyAOnFfM9cWvSDLblaSlYhrsdHUw/1ukR/Ygp8
6ty8HXteyq5Y1u8Z3CT8AcPWJhpNaBIsAY6OgW9jMl8SWa2L6Wky56Vc9l8nZDEOCUGagHVNiYi8
MWKOrwtccDxpiV7vEMAsrdrchBNMJOh2ZWOhl55nI49wAtUdWCvfIFIU/7folpV6N4ZgRUghrfxz
4PEXTAc7ouIIRGvMXwgMwDrCYxaTiR6xrUmz/g8THOO02mO5RXa0tNwxT7CfWKPrm/qngaM1YRNl
35WcmWyy7rGaphweMYp7z4ePidOnGZg/gjjWEfyHNq+2taUdozpn7YpxxeNjxgy3sBqOorp6V9Ck
VVjDW29ntV/cWz7ilxwDQ5KR4Gapz5D9F2A0XBXWaiIIHq25R5atIotrNumES5dvOGvTsfkuTej+
Qw7NIMeeRM4gosg49JZK829UAW1I/eDzdmb2rB72twkHTW6kdIaYHnhky7J3g4b5PLuKiOu846HJ
Kzzi/rZhht43/9L2QnjQmWTxBbHYLxambweZlVGNp8x8zpAF1Tkk6Aj6ycO02y7sBKFbE8N7cgiY
kEg9fCc4mWw3rPKbP3htc32rTp9djqGT+VSVug3pdE4+PjAasNbJZprxKkRo5GmMLHEix5Wzt9O9
CsLMLJ11m4TnsmPWliqfdjWKlw5orfUvYD3q48VMGWBF+kIHW6tEiOqz3I0xpTvdxswOHYqKId3q
Ubu0eZXVaeOj2x7zo4J0xGF4J0A5Z/13Qec+orHROpzeAMK5zPnZ5aoVZ/h77lRh8CWJwYL4XCXg
r/N7g0LCmz/egS8Ro0w3RgQcY4t8/FQgSCfK/CVy1F2kpiTJRItMpLtkYrqCVhT9VN4++Bi25N3B
ueIyQV2ga/5aSQ8E3zBeg2VelBOWmJnK2S7DRDuUVXCuRtw/2GRaSJ2m2Wy0numvkVHyVhdCIjdi
tvOK5JZaw6bAICIRNeYsbkVzM7keHY1mt6O7L4OCyDGFpPq/dEzGl6rtzmFAIiYcOUd1aOHWcIuW
Tp0u6SzWik6VRCfqsS+itupa1mMBlaTx8LAWejWnaGh3S63UD/T/r3HAtN6G7HBsoVNTRC0dxA9Z
Wyx02lQFS0FK/s3YQq+F62bqYGEbe6nocNsxXAFeamFc67qyVeh8Ww6Qp96vW+F89TSpHs9yJLW/
id0YdwfbVrmwhbFkZ475ZqFi4c512gM9fo+M4hnQZGosdptUMLPo3AYrDsrLl677tWD4TSWFc1BC
i2Cu75tnrY+WA7LvBKEOFGd3dmYzx3N1v2f3Sf2grZt01+bmyoheLcb6CimMyfhjhNB59e+xRPfx
z7DB0bRQr/Xo6KBqVqzkMZjDx6gcEfYNAu2jnZDuBkWyW2dq8SRVBFl73+NklP53Psb7zndmfewy
K4pX03ptcgMyTg0cO/chYcD4aa5O9bDso6XnyLc+nYpIrAHPoQ+ru7GvRdNfDcTeHld2zT2so7Vr
nzUaKwJRYnjX6aO3rH3oO5tUr5EFcKql4zlQnJ+xDKHnIU0ekMRUAc7Fe+tg1sype4E7EQ4sDOSS
YrZS3fNOYbZt7MLG2vSRxyYdZUMJPo6kB8y7KPMbnHohbY/8gde6yCNa11nUwPUIi1oaER3uu9Df
Y6ZTIv5qLUbtkfFLvizdkwbYhmWnj6kvrDfxSJ5eExDJGtE/nDWe+7YFvoC7I/f/TYh5Pb8d2dBU
+MtBIwXFTWRYbhRjiWIEP3+WfTMrH0ryItOfyrG/nXCWcBHaovVLyTKRVQH7WmeVM1wbsbD1NYpq
HGhmqxA0cm6tit/1RkHtq/Py6Iwp8j67JXPep0e5RtZe1z8Ljsqy4ww+s8ZUWb8F+h2sfOkcCoPK
pXo4uIMiupdgr7cIYwgEyCXz548Ie7jue0SQ0Aez/Q5bn3XY0bHmrfasL+pRPf+O5Vclwar6lzRG
DNxjBea8nqMx8hFUdQsehDAgjUndYLmw7mn3IzpfIBplaK96od8V+BgTAio43cuObW2KX83kXvZS
sJ5euJnYZgfz8pcHo+Z3VoH1U0P14WEKaIUKWb1H2Cs3EdFjSmkdpjDawSwkWGx+ucn3Bv16TmvC
PzyOyghNvcSx5ztgzrhKHL9ztVliiyiHPbv+W+vtC47R0qlWU25/dPGQMs6y1lR+hMHFLFmhdxKD
ZsKaRqPqGNchYFjA4HeyUAXxMAqMskNwq9mu8xd5Lr9In9qGDSxwnmsmshjmdzYEoqoBcq6+S/rC
Wix71N5GSX52BjvnXpFFUmM1LDAilU0H+9J6KbKvycDVyni31h3cbiSjFbVr4l2wUgj79i7Cgaix
HhrS0q3wRKtptR2NiJY1XCkstguxT8ar5zf7mkjltFKPOvYMmSeL1Dh6SboJiUmHzvepd80utXUg
GC3xqLt4zqIzboUqWAWiS2VAI7r0T2GrGKsKNw9E9HROF97XvGelgcgLOZLAEdMzdgxjuen9bFt1
6Of1cZ0imSQ3ZhVT75lIGoUdrosaslZVfo6d9ZaYIyKt75wJpAa81vLEImo+0lw/RgbrZw6rxGlu
RJYvdbbebSVYe04ngG4vIQOKUoWF0OenWRUfA9nLGTiArLtB/CAI59U2aJIbtomNtuQyJThY3wu7
dcEKVPllEO2cO/Iz5ycP1LOVehui9qJR82STRVHXrCvH3JLI/SKT8tEEPX3FG9498KvJyqJqycty
pcluO1KcOI0HOe05S80UqkKbyEVBdddhW4sLf9ub416q9rrosnU5dz0w6yjnSYkhQ8Dm7WBHTkJx
BGY9i9V3ui1UKaobISxU+/A19J9+qp0NBxkwM71mJGXpmqAFKKkP0/HmqUTl4KHC57p1FHBnnF0j
B1qE6y/zxFNgs2U/Ebbkf7IvE8TBEvDnZnHuev8zQ40VRS8vereWBQoLjwjdKT9HDLZktbJ5xQrl
X5tepBkBjmZLRcZpHwIGwRk4qqeyZhxYpX9DPLkFzVKjeXsnCNd2kp37KtuVwBlsPm6fA6IAc5RV
7yhO6QaaGx9+hEZKIprr2ukm80MnKUHskN01RZUChcyuqRUz59T43tGz4rPV2stkoG8jFbHE7Mq2
J4qr9VDqbkRqYSIiVyJadWLVFZq180MwarTBKgMBjZsEE7yliiPA2bx+lRQSziMKsY96JhIishwK
mp6Kb/OHZY4twkWPD79GtsUKcTGU+bnHqekD5Mk8EhvYGnqS1QBFscV2Y2uyPCiKAa0g/n3addVS
iSzJ11m9s9GzJpisCphZBm53IB+QjtceXBrTgseSvQU0qGEVc9UzKuJ+yop4b5NMZVX+kUISRZ13
CjG7yC5bBSH7KsXfaKO1qZtiVVCXA9tHrlvfGk95VLhvG7YCAwboiVHJmHIWe+2KRX/fMQtRAzhz
2sqDn6JmPe8wW9mVzv9DLNjC0pNNIJmr9N6uIO/INCE18U2ZEivZ02zIcED6yWcQa7wj+O4KdOQ2
ZlT57ZWfZAh60ZvGxCHz1aUDiiEDLuXkGyqjdehNb45JvlXQc3fSB2H1NvSvClBYwDa/V1/TbBmr
6PzgE3ayXPQTxaFnXiZDYURANI0B/AcFx6wVsUaGXBk4Lh0YsdO7LYNXr/M/GtI24xRdY1rxKiB1
hg3hAf+oEFYgN9jICSF7QimGX0dGyd4wnR9dfsU5VbWv3B3dPPbasO71AXO6thop/YdAeVUcgima
5th4f+34k4bLhssx8uf6SNtbjgID7bM2HtHkrHz1tzd/FcO7qfQX87y+Lv90s1/4yCSGRGUeq+9K
mz4nqVYg+JY6ThOVOUHKjyr0q4BNPqRsjmknY44IbLwKO1yobkD2WnRxNQRi9n1Yf2QJWBNpUjVt
aIZezcDBEIZ1lylx7SR08t4yroFW2P30biF36jCNtlp4HHHCFMGwDhQGm6XcaXqzLZJgb7BXHaqH
rE/twOZHZQzoeRJHNmtU7A4mpCE8VicceBtNVZBuOFdYgXC2MVdSiqNo2KSyO/jsju0Yz0KIcVbY
mIkyMlK8rYXWQ1ORjLYZfympV1VS/ZvGYWsxWbG7cm1OaNKsluuCT3skWwEQAkD0w9iVT8tOdpE9
XX3BDM0KtxIbeA6FuVOZV07hvkM3rY7ErZogGcx4DYt5PQxvvj2+UvQxIVVXsQOxVkcKIXM4EKGR
oV9IcKDbOwfWjIr53ceC2XrkZ+QVmMWBQZCPKpXlLIJkEWuA7+vbaJ5aeuaEpF7Vy/5qyOkveaRf
fZZ8LeElNZPOZCrXWaFeYiQOrSOIRf0O/Qdb8rWlYJeA7FiXFerfefcAa6Yzocnp+4o/rdRYR8GJ
sebcN6xcJGdEj8i3H6CsBBqS8vhUF+ErL/1pnII324i5J4SZLQbtqTGVF+WTYdPGyoGvIogq2FGl
iLWU8icn9IdA5w3w3t+xWMPgdgNEfkHzQSdI9eq/UOhjLEJmeu4DSm3dRBGTgTLCU4vLKIF4H1n7
XPsu/W3F3cgztzdG+1Ujkb0CEJ0OfAJznCFdgjdN+84ZfpqYgT32tph8loBcSs3nlAThO1K32MZn
U4TrnM3wmONsHVgsaS9zJE5tcRuh5wui8icbyO80abqSOnFHfAcqQ+ouoB7h+LGByWnmX8/4SBn9
owcXoYJ0UITaXdVmiictNdA4Q96R5eIpjRcC1HzT0p2iJTDQB0fqj4Hgy1dVrJYl1g74q1K/DGq1
nqewmTDbNZm3sxsLbJ0P++J1aN5UvLUhPCBv3Gkl9a7KZV/AbmGzeQh4U8vSeJIO8kDEefUavDlm
Oh/aITS98ECjc7EiWHgs/hp9aVGoKgT3sCJ70f7j6LyWW1W2KPpFVJGa8GplyZJtyfmFctpkGmig
ga8/g/N2T90q21uC7hXmHNNkbmUzMqgYbkaJszMN6zxyHqcTmEjt/0urZYXLDxNYIFzWzsAyPmJm
AiPCvlagb4e8MxnbsZTXJmS+lEyHjPVriIm3zKpj7LKZ61p2zeWqIx5M4TgwvOZQWqTz4TGdNL11
4v/YlX5tOW5Kw6bgctG/Of5r0SBwpL6WebywXliANScnvlZwTqp4eCxmdxOo5D0G6hjI4jSW6jqw
MTCn4mC0PG1LBkSDXsbJX/gxN+V/NfN4TlqfgVC9ArK/kZpXtSN2Ch6fPU4bzfbfXgxCfvDmJjSu
Y32sAEU0BfIUJ/zrCpGiWe2B7fhXYghTPG1WVL62HDfEESAoT+d7Nwfrx2coY5Pwr2pT6/Dc4xUz
5+E5ofCeJ3xTOfifGkie3PLKHPwxxrfQzTvi6ynYmX5bnrk1ndfOpYKzYvwHBQ+Ep9DL2a35lrVP
GM3C3DvUWqJXpyQsrOKBJIdHV3/Xxase5lPjcj424j50TO6e7yXQRQDlq921NWL5A+1sduFpHqeD
XzfA5EJrozvGSgmW/XgIyQtAp2h2UInKSwdlISxCbA+UzU1zsysELVW6M4nZUznSiID5adefHN/j
ColJM+kp1GgaBIrVaKie68nbeyaCXw8AUSOOSflqRkhRliQR4hB6P7xJcEmNnvAQLIu+FgsiEykU
XLEjtrl91rP3GrfdXjnOZUiDncPOUVTJyjLrY+OPW7ftTmUnkQEhMWNk+a+JypNueA6XS1ArvMPF
1iXYyplYiPjeVtftq86/4vJ77oCbNHIL5JtjiC1TNWydOT6Wpj6k+fwY1fUmRPfMFojJd75yZ2xf
OJud+d5hBhb1/oaLGX1TCduIqEvrswvJVw/XAXTSxvQvtmJPkpv7HrlKWZzTiMskHsjw/eWhwNBD
gh4U43GmhYLOSMI7d7C4xBmYSmjuQywOOoSlyBJGQgxpLB9tDmPDKbc5Y/U1YOevyWdJ0nRnk7eE
WcL1l65hcbl6RxKwgICzEmEBmJBoa0qNuyw8g6TpBvkUIR7krr1Nql/rCjuBiNmNUPq2AINm47uk
K7WRYbpxc18kwS7LvJ9Yo9kw1d5yZw7ETZDdlh4kM9U7/RZrhIJlW4+S5LNGGTci9p5NfazTFonx
X9yhyPfxai5ShA7ti1UPD6WJPcUyHxw/2Im2xsk1HkcBdj9PSINg+2341rkNo0Pk+BsxqKtheRjn
IHcwUfWnGEPaxSMdfA52vQXW7qOyhk1Rc5iiVCyYGA4Wllq5jxVKWEpu0bTfpf5skUhX4ZdgtA17
9jmcWW/7ckeAHEnORfGZcyMn6YQpZ0xOiWZAm3Xfnpfcatbv68LrsfhELOBdSy82pBwDtCle/eEh
qKtzHOarsbz5i6UeU2KQ3ptNcSxxCA9sgIAgMGHjXdOa89G7LaSTCs5fnu1l817M2cnvnlwIMmk+
nTF77Bo8DaE3PhTZjKUTJwCiccfVmL7VKhsp/xawgA4+aiQDTq+fp6k8+dq+2URtmXH96ibMyEZv
06EHuptMeIJAXT2NGpLCMhLl4vifr0kyA9Mor5bfoGWs/4wmYtmnmRNlP5aSlH+ah67vBdicbHxH
ZUciUsxcSKUBww63jYiiinZZSpgSiZY+8ApZ5zsTLcrcXJqpenIscq5Qn1RZ+RjacAj8cx6n4KtU
SQReblCMuPd1+htXPt0sor6ELU0jii0TvOOIQ3KQgFwa6y0pmWJOalEbA8GAeOvmJUEYSPnH395l
mg6tbmNG/dGcPKY/9S6fYgzxgMA7+9wo/EKhXEc6ttHRUKXN4TmphquLBDjjaDPM7hIH3lOdpxff
nLZ2Lva66rk/exwWPhE2D0K+zNGjMVHOjP5DF1hY/3ERlPVTJp3TlKhDgHtrRmOsbOPRCHyskgyG
ibt0hv4hhzjdJnD5wzk8TDGyRgew9TJzJn8hN7Bg0k0ZbX+OISunCy0QSB7EaC7q8pSP5qod3sOi
28WCKxJ6nPbbVUcyYsoxxO9jyYSIOylOixG9qU3IvvaO+nxBfFscXfEu78uDMMTF4LLWccxTT9w5
GKm0BChJTpAY6QwXvTqXfOag5zUZTKKVGGcKvESsVLloydHOORnjxQ4zOwe4FR8a83ciOMJmr1Zk
5iGEgpIDLIY/Q4K3c+jtad8Y/MjSxmSB/kzAv4h8gL1TAvpLPyV+ED9J1f9DhLdXqXhJmlQxXaAX
w5SLPlWjcITa29vyNViivTPEmj0yqmzpg3EvdaF+oPJDa4G5TIScXXysXwV9mlrcLgZ7jcJyP22j
ux+i6NmQ6o+j5GFqxWXK5D/XRxVUoc006RW9GYJUzt5UkhM/BKHNoMdmWNnTN5bcEKBUQdv6M/d2
kDq80P23XATYqsT+aEfeqc9rALsBzsWkSV4YJK9jGePNAhZ8x51219cYh9LPwXpvp1tTz7shytnT
EZaq5WGJb6KnvHOcZOv7018Xt5x6lKpN2xDrCRXdqqiOuU8GSOiQyNHAKHrAmTSDPCsPVl08t/6b
7fDEtBQPjusDVIaPFEFl8pGIjIqUWk3nagRsw9M2uOYGoDw7Ow6cVRNsB1/HJ7dwLiWhO2CaXNTs
/OUpIL4hbj6m2n51QyKxafeN0j8UnQuCBHZlZIldGRh7Bpgrauy9gEqVBebOoBBmvLfVtn7OKntZ
7+FgwNDFiWsU6phmEwsMj2FTte5i9plFd1Ms+LYJb36l9XbiKI2RHkzKvSiA+J0vv/pOHy2PVrsU
67mozyXcPIflb2X8i+RzThwe41l82ph07Iqo3xmBD9FHNF8MDHHzu6g9jQ5sI27OKsPRWWfPPVk+
QkoCW6tjnuh90Hxr6vxezathuHnUNnQrOMsRvnX5tca/hScVEM1rIMd3OaMF0sSeixtd74fE05da
9s7BmmwUNdMeBfcYd08MV5L72liACnRYQ3ofd0jJskX4sdaAOiOXTDCvu1dxfc0zffMq62pUUIdn
BygJuEfTex4L/SXifl9P+wB7ZNMa67qnBhQkcBjRR6281cxuNmDgYGrMnoypsslCljDxTXcW04bi
NzUCopEWn4CZ/hJGfh0m/Oe9FbzoevhUcMvuErUA0q0TLE5apRiu0Vw5V4SzVz9DEm+MOPoEJYqF
Xq12PPBVAe4t87PBIV3wAZb4YaU1wnyb8eA09aPy8qNFwpHtRz8Q4O9ZxMP9ja8h5pDe5dus9FPj
+I+NQ+QKuUY2omoUIk9cDCOTLCZaBsrXtHwohbxazPWySRlMyqOd28qTqEj8rGkPJdJoZCbCCD9b
B221aT4bnXUOHBxsOu4IOUp3DpqY2XEvbhXs4iTbqRApEXIdoam0MvsZiD8kI9hkTGwuo8lks/I4
HPqE3YeZUkPAvLFVe8sad2uZwYtsaGy6fNy2fUyN6KIqI2+lFJ8higC8XX8p5QkRJE9en3iYaCfc
zzDXy8wS1ApIWGKDwPcIQHW8ZA/1qbmkb0MbcTO2Fm3cvlgqfnTD4aZpQhlogl60AcONEhk75DQ+
+50C0tQxuKMXfigRgph5whRT3Yd81bVRzndjSCheEEu6w2Jndd3Go6ZVmfHE1IKYwAG2MFbASb9J
Rc+MMXygwU/tAcgSZV8uOBS7LKFn0W/0mn90qPiEUJg1NcOxBmI+Cnkmj8zoffe1YV1R4LssRvVr
D+w+bXJUmnk1FijJ4/HeZtdpwC/mw6FZLg9TMm69KtyYrsBj6G+SMCCcGlgFlFmLdgWR9HqGAGD0
9trD++NDeXWRqniMu/rUv+mhGNZlsESDoVWpw3fpgAuk7PCUYv/UfnHDeqsyCQ691dBf4BRPxzDD
v74gqWmLF5C2is3bUKDZrb0LTjwCcCP8ZBIwxj/Vw8iq3quupmRz7lt3OqnaO9VqvtRl8VQO+S4q
4Y7ZrXtInecEFpDTIYT1GFwgQXfZxq6m1kag4NvensnIo0qclVzmjGF9ZuH9V9RgcH2wWzIlHa6c
+zNKTjT2ZXZpEhDqFQEAhRGwp0L4Kjk7N7Nybz7nbBJJZJU1nlEsyRjuygxClUQNnfntyWi7p0Gq
C2F325pSAmiU814XyCXqrGdDb+Qr2Qb4cT34GvZGDg19qlPdPM20VdcPTMUu+F0wClivrd2baLI4
1v2e3klmHr1k+dU5Xk3GRcC+1myOwhje5FR9h5lez5V36pz0yoibmRJ4FlImgfvGW9zvP0PI2r5r
CGRUvIaYtfkfPkQE4ct3u56PcZ//VXFJoJlxytGmi9rjUUif3AHpP/8nywsmUp2KtpbPqKiMT4KS
KAuQJTYGC4iE4bvCl8gBScyIDdVtJi9Y5SycTCxpcUJJG1CKSVzZVhN992V1j75/35JjEDvIYe3k
z8z1Y20D/pXGvLNyFMzh5D4ngf01CPCZGXKuiTItGXxUilTSoManlnkMWVL+7IV3Y8+ks4IVU4k+
WwfmfNCOJoYaU5lQLBpC+MT4eSKsak1XXeyoPntj+S/3B/K+wcfKuN7kdke4n2i2lSZizMiOJdHE
XDfySJ2KqwHphxUcKnoar/0o0AaqOX5oTfjWPiQs5ltWQXJ9Ea5cP3tucnNH2C8FPrRnl8TuRrXP
rA43NgxvApZwJSXmY8kucXb7tWEhD7K8i21SX8oJS4ndHPjwEJEZG704o/JebRkvnfRsX6IUuQwF
a1sNZ9t0bjLlwC+rc5KH27Iy/+UGup4GNVDgEbRuqxhXeL0NoRkiucErarFbo0bRAToiH40q0ywb
EVvxJBCW3U3sQ0ufRRvTPASIeO/n+Xn0IQeq2MCIbwbbmep6RChlZenJ91lH5Wz+TKtBUDze0ra7
ZOHNsotDbA6nNHV/yAzbSC871SYXcmOe7Y7Vt0OYlY8+DjhlXEerMag/kjB5buIJVZq4z0P29BML
daJv0ZwAKEAc7lbvpT8/Lx+V1MDfTLnlNcAei7WHtVXO6DKOR4y28b82ArRQG/KhN4aHBJOlEXJF
ZM5ZQHHOhnmXJSEdjI3pJfk3SHDbtus4GPxGaja0OIm8jIZ4VuyxjJ5liY2zcAwgj6ChuJNFwaw7
oE8abPQIFFqg1+zTZJk7p0cxNBEC53KTJJ146qecawpYymheCeq9qwaxZm++9wqS2qiT7yriOiur
B5hOFYOCfOittyhEoM8+mZjqEK8dbiVIw6XXXkzBYENidosE/e1InY7pmjjFTqyTGjPKlJb3ysQI
3QnUed2AEbJaBLAqOc6B/1JmhNph0Vw8TohUDgqHT2ta7401PvfeolyR0c4M582gh0/fM/jdyc73
k0sBbxfdorVucXXB67kaPct35bm3Kmr23Qx/y4qPXq+eZj53KVCllMCgEzdBovETCNBX6XQTTkDd
ZVcs9oqXvmbk6oWUbPqhCBUnYPXU06t5gOGcqLr1cfZseslx6ueXcjZYROG/qfNbCTZBusAvWF2z
hWGkDLbOBHhP5Bx2TgAMWEd0fCCckAYXlgz6rOEqsPvTdW2DeKG6y32QiY2ji7MgONoOgeaZffgZ
0IMYHPJJL0IIcKg0R/2jgjfOjHcr6m9WwICYgBBh3dzZW6WSLlwb1x4o0kRpKrz2KcDB5FX2uzeF
jwkjt5Jg8IYuBQXAwW6fwMxin2g3jvuSg0/h6oFTxboIbaA9GZd5REwx8MTUpf+SsjzysKZ4bvOH
ROst8TN8my9C20+4dP4cTmKZ3thWX5pMHMQI1z/9EAXvJ3IQKbh5G8jBrr63SvQvaaVOljOeCTLE
XfriWgUbzhR9We7195m/xLygEo9T8gRILwtNhu0uIlA5fTcRGyC8rQ60FgNTIBvgx3HiofK91Shf
DaFw3RX00uDiGvsw2NEhNn4lfMCuk/vJA4pu94piFQrErPh2O1htQ/DSyPcx5yOKp9d0QB3NlNQC
xCILUpQxl44ugy2ZkDNCcNPELd7POOrCEjoRvJC8AoQBKnrZNcwfaYbcI/L+hMVZWQGwykEFEioI
GD1wcYOZXy3dsMbjnuuJ6On+XuagxrvwjOHxEmnv0+FaqLX9HjTVXQvHQQfZy2S5JLb/6Fa++DGA
a93BykQOzK7Iqoadgc/JT++tecCBhJXMCVFA5IVkZlocpWUwogoXutimJhgrKAgE8QiHGbNzZoKM
MFpzb3g9qEVWGSlhoWMECWqmUoVL/ZC1qNFEkD7pWF1EjITU6gUJyT3xnOzg2cGgatnZqTqluGt9
92deli2e94Bvg/rsuxm93zzoHma5jKlRGBSJCOmI8Do1zFO0/pkQN88+Meep4T7VQcs2fVpHkCEc
1iQwphW7VwdvUNekv6qukErylYf9dCF1YzsiV2Paf5iQXncpyQk8ImYXvIGKfzdacrHwhUnknaUI
l+RF465S3Bfl5N3PA1rbrmJP31U71FPmup1YnWRsoitE3HetIyv8G2Cm8zLlPKxA3sBuN4zvIp6Q
HobR3p/6vZl2p9DkYLYNEqTLeXwwxgLckaJSK3+MwDPvq5qNmacxA8sKvWgekx84hIrMwRrrhqnm
9850rm2hDnWPg9amwG3VP0wb16RmzcrMnaCnEC1P0Q7EMMgQOcuwwxKKZ6qw/9wJw9rkG58tinhK
QK+8Wx6OgD4HxQOyhRGYSDUw3LQc5gcck9e5UsQG+veISvAfJOlDuyDFrIYNmKkv7lBfnZ5RO2MB
0A7dSY+QQ3RpH7lt6FMmRNTaY8+g7fwCdMwHIAG6fS7nb0PWD3YVXOuMwXzT8Dej/nvKyvrejqu9
WxNw7asnVyRHgzx10eWvCiSDxkpUErWGNCD8EEzDWkp2pQ2AXyl9cuBCBi48D6sZznuy/ZaoBgvm
m9PxuWcNdIDJrA9zgQjd8CWyfOecmuUtjJuvEJW89k1MEQ6eOjBcHgAv4rQ8h/zgIqXJsIpfMMTr
Of8XKL5SIzgCKLuOuvpievBIEMQ+K7ich+wHJpKz7X0XuRlgP3ZIjLa5T0IWFWkhDhmX950Ov1wg
zQJSQYtJyxf1r+da730+H5lEPomx3sVd8lwH8za0R1JVDeZd8RBgT4uPeWFSERk41UFUESayirLu
WTTq5ojyoZFAKKlWUaUQXIxyLJuJY8cUMKL3CLk+c9v9zIZ43RTilrUonycqhQksVJZrlHUoU0eL
7LyA7EMLi2hgN892Gr4UNnTqoA6fXdN5IeLhTzPqGFUAORVahJ8cgHjce9MAxyzoj60wDyMvf1yU
93HdnllNbQITn6tvXHQUrAIL97nZ7aMU7l3G+U1hjSWVNtpz3wsX2Ek3YXOd9DpKaeYGgZEbzZ3l
pRDxMmzTDgTEqCaT3Yj2uUxOtpk/TLb1llfEwylrS/wBRKoFhwjG1fGZAnvIDOqhvYQ9RlXwgamV
rbX/YMFDHJn/CHsJYjDbpz6UO678bTJ6h9Y5aiEsQCOFe/YsiG1V8kh89LQayKrqqn5rjwWZWkw1
UaZaExo0gQJXjy2ZElO2nRxBAI3ajEVz7+SsvflnktKaPPYFLMvIMTeYP3MivGBc2iOdQ6xBaM/9
gu0iBK1kxjxrMDCNyeCTemVCcD5J49lB4TNZ2X2rwBZXMWILg1qwJh9Z0AGu7Ql6X27Mx6G1riKb
D5VF8s5kobZReUtMpvgZ+uDStf3zaIFgVZX5YSvnPSjpA5sFEq5RlnoSz1eoco7UGsX3mMq9quZt
K1nY2mm5jzATjmXsbnXrzesySV66wMbxxjFvw2mIxpdsKl4cRZ4Iu3oOocBYaDOcUkr2B5E4nzqj
JwP5+5BSlW8tHW5nDiLPcKkCIDoxl5Abib/gTln5t4y9n/+n/Pb8njrkxsaz8S8OvefaDNVGGlhL
icE8BMV4IqbvnKfzV2BGiFzm4CUo8ap3bXIkX3U3Qibl5sMENUI5k4n/1gfTZz3HT8z4dgWpkY3u
9wm9GsLK/gbpKAJjGq37qhph0cM8MjEtS6e+ul75YpSDhRpx+GSaW+6XtPmh1SaqK32IWw5THSy9
dYa0oxuZaUEuZvPCKLfMS0yKZo1mbqHXVfOqtqNN5+pnWWaYxzNYEUPH3smtMBQmpXOlJl5y5upb
6Qn2tsiZlHNKdfA2TFgcozzXS7QaZ1tn3VrV8QUmsMTquDp7eXBxCy1WFBREdYyaZcWETwa0pmmy
ofUHuohsMcE2jnVNwqq91wGQcX7zj3bY7TaB9+oN7CctTf3a0enfGaF8LWFQhBqigBr5EEzDaLcW
6axhXhCIrLtfo8SOrXHAAOgBZBP0zTcqkefUnNy10YxQHO2rMejPKqvRgFn0226c7GOdM0yqTm2C
7CJF5T6TUVg+9FHz47qUMLmN8zuU+qws8cGD+k2Vq1j8NKCR+NNoKfhax2DCgSCADNYp0z9ICM+p
2/sXgRQe/1RhcP0X4ND8LEJVlgJ1sgsfgnNvDqZ+KK2E2n2MEnaHjNHTElxKVe0qpr1pmv8bQM0Z
5HmVfU8WA7lBgDLNmgWTD/E5II/7HMtXkh83IgiPavhumV5EDG6x06YR9V/2CcSebVPGkvITxMxT
TDZ3WNG/zhy9Bt173yuWOBWPSRxvqxoLcyHPZj99+SSg5X4NYL5nT/cQWuZlVHpr9vLByHCvoD+K
+cL4ObdQdY9mI+4g5ddqWqnBepqm4eT5Gsr0F+SstblIN1hiz7b/5cblPfHBuxpT/EC2gEZ4uxak
TRxVYpW7Bi0dqaPdd6uaP4piHH4OmSwDfrJNn8KqVImqjmPjsR4FyBSEfXMacXM+DhYCE1eBJ2Om
hAACuHhbe9PR74rs2nhNjYFYoskqyC+NH/MZPC44/65mWksogUd4bL/AO0YOmA7XikfDmZjh1awi
PMDS/lfO7Lxy2B4tZBQgV3iOpquD5AylFqtVPtL7kW4muNSL5P6T08csdyXAmfbd0+u+uXTzxeoW
+QlNhNhnhJ/nqJRWYPWGbOcXxgaS6SobbiD9EzbpNtuU5mX2D0K9O8GhkcQulHITtNU6kl8yhj9q
bG0A2iNJUH68Bza5tvJyEyn4AOEa4bDGCkzCT+8/BvqpR6WgPnFlsith63NX61dMqQwg024LH63u
zyCtHAnifT+zjluiMxb2P88Qgte9jUeA1WlS3ZyJBSoq1SUl4VIOO5p2PL85qpAqfouhYUceeuzr
qDZBDwcNds8MaAGejyzwzCLjTC8UjAX9viPOU/2V4q1KopB2858BfJJAAcZBfzFeomEoVxn6Os9J
Hxht8srS9XOa+uz5Qh5fJ85WWcua3OCa6Hh3je5SIPvzcBym/M4UmwBIFNRsDH3Bbn4N7LZIJ+zu
nRZasTw0IZ8H9OnPxDl2xhubeiLBjOjkPGEcXbO9Zv5O9iqr+5Xt70qIp24CFRhTYHyQIM1h4KRv
k+ftxxYh2p39yddjNQQgBxuJ4JIWDi38aWQy7nKJsuKj05Lpw7L8b5rXmuSAhM00W0ZJZK+kPiQs
A9A7u7ZDUW1SF3US9QqNN+4WLp1hGTyvKlS+ZvkK09niXSCyLGg/kuTIY9x3OyYnJJ+J4TgOWzQ/
dy0btOTOoFaq6r/ls1WnuroX1gLTkvVHlR2c7lFBCemxb6RMuFbNyHqkXvnVeSgeE2tcocGy/loG
uqAPbOeBkAuz/x5nNB8XpZ9y0Lb2TsQmCWU7mow769enifcYClv+XrbbAR1Ptmx5kCjnF7+64nML
AQrS0iZwXysCLxQ/+i1Hz9Clx2VPj3kV+WwlXpvuOjV/dY6ZZPyrST0IaCxC5j1Ei7V8hXl96LIL
nVmLLSEKER6A0gd9WVV3LvMX+h1kJ+Upm/TVgsMoU+Po0RTgkOEaxJxwCviL5ltTnKoQKSktA/Cg
hn8HfAIfv7D3hpl+dq9tAOPgVWGDNDZ1eDD6Q9v99MXDrK6zc8L+gTyUtyKmersCeyJOoWTmZjRr
a+IMjmCPzjATi2ebAApQHywQmR5h/PGBW3xhblDJKxXxMgef99rdpPF6lAi+93O3G2MqmQF19p2u
zTtMKnSp6N13izCLrUfhcTfw9FUpc2Xki/baVszyrzAgHOjlw1eU3Tz/VFo2fkV3Xy3IDLfCBdNv
AjaX6jJkH0ZR7OYFym/1dwR1oJWx1f+21iWWl+67NM41HKgmPLfL48c8xVtb8p9jPqXyao4feCRL
HKsoEYCx7TjUCfnIk6+82TfOC3NBwUEyujxLIALyR/5r7fn4XyRCRxo4rB352UwhxLb3ZUT++tpk
rVTTKXtDsA0VapSNhcLU+BJDdCvtXS/4AVj8JhfANVUHrjsWT3fpdJlYStGGbVSCiG4Al17f8Nuu
GxMHhssSKSVryifDcSfGD0gkW4ABqwD3WywoYDx6ycdWPMl0E4e7DAjDbD8542Fg6jEvSW3qJUIl
280t9+feM5alxwcXb5J/JcG2GeEL1q/KfZUIvIznMl9oEngcVmVQ3zWxRxv8DQ0tHbYZ4E+vO3nc
MQvRjFhZ9A7OHsIH+TW2sbHhg9lAIugdpxTMCnz+YN/JS2q/pcwTbNgyeXFhLYbC5GjMsEzNh54L
eexJunLXQ/cDLtTtTmNyZoGdS1RKm14jgE9Zzqw6ntDyKUF3zfVoh7/teJ9Mv8r5ApnaoM2VTFry
8b6QV61tlLX7bHHCjsdmAraXXMa+fYrr+1rPKxLddnkGTB8WY3Tu0rc4+Q3xNIzZR8xrxbE1AJsw
6/ve3gEbGJIX9DzuQyYeSbkJ+ZcDAQrl1sJfGPP5tM6bY/0zqWTmdei808K6zta3T+b4AFkSzUE5
bqcCj8yjRhGoOY54xYi2nPI3O2ZcSPLb+OhX1LR8Ivmhoa0iVaRQEGze2uXCYPLLbPQu5/mW0ZYa
7yCIGkr2NRKd6dLoF4txvPg2MGglPbmlNwj4d067wAsKgA11+BSrx2raCir2CHAd/GDnXRHfxIK8
tVF6IiIXR1wuZXvfogA0AAACI+27fYE1uZxDjvVjYp068dMan75xGIjDyMi3Ey6bl431qXDGmKgb
1cFKfy0wMn35ZKjX2XBwPwGuEVweuF3YvVa8FS7BmUl3UOTDGkb4lk+EbQDLzOa974GNZkhL6ZzE
a8t9zSQcgmMbqI12XgvDRlx2qLz3Tj3WZJWY7xUSm4j2vCV8DU3aQJTOtPAg7kdEkLjlK5sEl6tI
87UD3dKLjgYvL6wgGrW1wwVT9JfIRhPFsIujpdzaYbtTFSB7nrj0ukgreDzt2MGYsF9YUj0cR8aA
2NNrjaQZrwOg4/LY0JPbyQfxarI4+gA5s+yahS+1hYrLfLGHZWTF9DYJiVx5MkE8sEaHX7Bnj8TB
+ynMApiWg4r/3KbPY/nuh699y1po77CUCzjIhObe1Z+CSXoJeh9rB91OTVF59ooaAVK/JhRu2wXt
CjEiJwNUy+m+nwa2MfWuy9mGbs0wPihn2k5MbulKafXfJc9hO+5Btu9mVe50dXFdzMPOJajEXhlA
wJ195yLcATaf7V3/feHtZ9Dr0I+1/ruVpxvkiyuFGhY37kyYYiDZWfY/VnARWGCQpzNwQjWPxZf7
D4dUC/QADFof3Iz4q7NxbGHEDFMIHCMO4BZAIc7rRQzl6VcfjpNO/L0tm6u0ks+IxJygsXl4FqMZ
2iZ0BBaS8SAgBIldcCQl/nj7TvXhmS0n8Rbj0WiMWzcwKA9xcxSLXyP10gPci11C8pyVoiwGkgKR
9wPFLq1fCR/UrMDbykhwdou1YLdhEgOfcPUUuti03mJKI/pq9Mz6LFtpQ6eM0LOE+TP6EEC8wKBK
016lfrjvFnlRlSQ3NMvsTdF6OCkO2NDfTXAa8J2rkymA0o0L98BgYbxqImcnIn9XBBGBZlH2h77r
WkseoKAr4kMvmuepQeoWMhV+7IWKDnYCF3iKQwLt67FcG2lfv2Vdg2Frgs6OuHWi1gr79HsM/5+A
QB9ppvBeh/5hdOqFfzhjsBa8AY7LG12TH6HEnECD78UhroxH34/zfVT2zbH3Ea1NqkJIKsyzbLy3
wLJGkEU8crqsGbHFnsUpDr8c4oC6BPy5d7n23ohKZsnoa3frjSJ6RebAYsHpQKiO7GQhIDK/8Y9z
CdUfnST13DxeQgPDTlk7/vJpPmrp9ifTiJuV7xI/5Wts9J5tXRjy0k/N5wKvQ+i0VBt6OqUUekVp
Y5YJHpyQQWJCabWyW/zULBb3NVbiLjO/HAcXZc/9gXCADrVema3trcuGRY1k+1G6vLJ22msG+dBF
eqB/HuEpYAZyOR2rAEznJH4CA506sEyu2Q6vuGqc3WgLZ4/sZD+mSzRRdhTCB0QUjlgrXP49TTlc
Rid/Sxme4PUNDjPNzoRAf7Iadng4w6aFeshVq9iQywDwZNsvWQY5S6oaSqPpeeRYkEuAQSrAtDIB
jY+S7B9qXFKBSXHtxdUmidPIIDGnHQizipS1CUG56BmeyI/UDa4D2r8EC8JaDcOuq/2/as5/4ob9
CH8bG50R+okyvsYEe5/LkqDqzK+uW+zhxq+dxX+JY7xIAQ4lpLR3jHNB7lePVkDZLcA7ec7c9NAl
fONGeSmDZF2PCWmUnHGzc+go7As3eEW8g/QxrM7st2w27Dh6uvKA43D7H2fntRs5kq3rVxnM9SYO
w5AR3Dj7XEiZ8iqpVL5uiLL03vPpz8eam1JKyETvGWCA6eruSJIRK5b5zWgoy210lSIPnKTwqXFm
034HqbO7Uaa7VK77sZjASgL/AXyW7NIWYcceAsXqwy3xyzcUxyjC+enbosXBPOvfJx31UhegsYLi
oNNRwMiveej0SKMI2Oh9aBSOwcKgViAvR7tM7i80aWYIGl5XetN3VyXa/xZlwFJ/inFoBmZrSP8r
F2es3MX4cYLQgJKncvKMUURZjSVJV+VXZSYvolZX3CS906zILHE9M5qNVZ0z4OoCpJRoZmC0gl+i
IX2E6xfFtSMf4sp6iAL3RYh04bkqy0DjL9mhrMF9atoaLCx+8y3tLK60Kqf5tRYbCLuVfLYzBO9a
LI+hy7aakebKbPr7klDo/HZBXmLiYNZOYiClnTEcP4f8s1trIBDRYJ6a0RRodRVpzswK7G84kDQ4
xVLbL3HoA2SgCWbi5oFad0RHtLJdRmwwiFBtQ56BT6V3mXZ6Cn7ERSkaemYS9ETWVdAOoqskuVeq
kQHl7ZQVY5nvGlN4E6lHRKJ/3ymsv5FqM6Oqzzs/wqViigN942VTWnALTcwodp1VBVp0MOhiPIsB
15aUpBlwxvxrF9BiXs5LN65oj2XAl8Lvocc8othDptP08hO8hrmZiiHJB7OL8jnsMCPyQuC5iH1E
mAVUcbh6DUDBcVJXyE5W1AMmrPHXODeWqWDBxgPeiaZCHyAEWy9z9XttpJBfFXgrJHcsu5vyvpXA
chGba2KvwknV66bw44D8iX0flTaq0YQMffprqz8DV8N22fFIrnRe+cNvVPsrbDi6QY7oaRe9zRBp
KctavOurtqUt7GZNPn3IegBLoOUYvAGzA6b/M8iQFcXfs4t7+SsSspmRLx7TYfgk6D7JS8G+Wp0N
2dgg42XHrJTpHmHQBZ/GVmcDhbyeC9d+X1NfDik5h6hQoS2csHTFTR66tvidl5Nr9c4dDVmCts0s
M0Y3sqWT67LJ/Q3o79SYuGkhSnufDVNv34PFjwxY0n71bXAZL1keKBonvYfOt6dtFSDgG6hlfpi4
5cA9lz3X2ZSocL7Im1hiTD8tvfZwfyhMSBt4inzmW2exN9vwcz+mCZQ727dL8jMxNoWM2nG3Dj98
MJVQzYge/fUyOsvGZu2CVjBS6yKyw72JIXTEE3b3jCcNjEm6hHIcsw7ABvPSRF71JYTy6cZIp8JH
a4lTwzx5cPwECcYCPZZMoh+vAoUzjNtJ4VwMQV3NHz0IHZBpU51mfr8HUlrRbc3GzmdGK/qQ+ZNc
5jVrQYKXeTiiPBT1I8DpjvkM0ES/FvGe39baK9msDZOW3nfUrSdQErya0yjkK9smAluFJs9QttSj
cH4qMsa+b0dE9Vpg+IyEjAyWj4Xtos65LbshLed950yR7e5d5eWFvxviqO1g6uRqUwQNl1zX30Y7
RGuC1lPX6C+SHw3KVbhu4dIcRl0w0zsOW0QPBFxBP9q9TNpEvutkGOaIsopM1/nboKvdzts7MAOG
34LG/lC8K32GjeUv3TkRUNs0q4MVPX03KWkn9HFi82861Jm4j7JYN7R4K68EGjY1EKCRvxGVhuW/
OKYINjPfzh8+htmUyeUyaycZzCBFmhjgMRnDSLushu+nCcpO7T+EQavljVs0JSaKkm/4flZjRTUL
7YyHNqBuGSNGXcQuKJI0aj4DENL8zQ3YwPE+BPgC9KzPLlB5Me8j18MdadaMQN/GboyHxbKaEsH9
USKQTPgEtBQswZZdxgOtP4BjxW05WADvIOzs+Evq3MPm02A0O39aurnGpDfoF0l9NKxNK35zoKP1
nmdjK6RrlCVvEXis9J3yxNYwQHiEuzt10zW7jPNEqDtvbrnRGyI4FMPUpxRqesqrPa1Fm9472m5N
wLYNnLuRgex6jbpxj5Ah//Dybu2T/IlPnKS3SdB643cj5Lxeu1WSI84VC7hKiJz74duFnoIBCtGL
8kqtQxGgKdKXwXCpo9xFMC13qG3NWiSILdZ97NNqnVPbPMEjcxA4tFXpJvTB1rYZr8BEBj2ytCmc
IVjyzDg+dn3ZQSl1gDwGe3qlOt7pvl2tyx0CM+5rsNY0TtnCivaCVAC9aUYsa/rbeEUxQX5KoqR9
ByS4oIm4hA7GUZHMbPN56nRCIs03cmiDtNE6QZXMwxAAS1RGU8LICIjCVTFjbQ57vFrZO7QwN2id
6StyGZzcvDxlhXCt8vEmQ5gmFNi5jjTH0HWOupDxfO76870JaGPfcChqn7HF2ELgJbsG0kditXjL
D6cZMYCPAudjC2gPfF6aDqu5dXSZaQYPWZmnqCYFcwSceZ4XNO6RY0C6bR8lYcNwtEb+hy297DXD
O4QsI9T9bL5SMFbBUicxgBEbBeiMNDhSVLPRYYepunbQay3aZEjAh1RjjhJR7sfZ5Swso+/CI4pd
KEy4zKWFyeF8n7kHaMBNTM0v+xKDwDsnrmDhq4J7YmejBPCmLWs0LA36FeGdE2hG5q5rh/hHAEF8
YPISj+Fl40RyuQWPNXYfcBHJ4HW1WYmoHizGGYiUkiHBw+FmflyyQqO6JPAApW9VZSUstFpm+FzH
/U/Fhr6XXVOJn3HZtSRZrScL+jbKG9wBvSZbFReNduGBOSkAEyZyVGD3a4DiwGM3dlbc1pMzES/Y
s811qZpG3zbRGtY0OCLRL7/CsDX5VaLWhW5M2UcMnK3DiWrDvgNgmPW6xSGkJ4119FqmH+K2KPsP
HNUqPZ86bm4kMsQwvSFiL+kNGIoQyOXszetd33PGxWzqaNf1BsYrDJXhfdlqRH0ym80SLx6LFtls
/QTvQYY/WOIOccXec9B19eqbaZ7wfS0YRcV3zEWHHq5ghXA5gEVwOX7mJdON8kgSz2ZPm/jeLRsm
NBPdynHfjgz0L3Touj/TTDFzafFq1o8iDLPgraDFSrxbG6TrTJ33uLVjiRXve7dozbc1kRmEj9JM
41v6r3lwWWhjALEa0xOb2swCaKucYMqvEW8b9N7jsOjzzKsJi9OsKo9tWKGZ2MhWInm/ZBk5W9DL
H7Hfjj/HoOq5Y2OFHYBYxgA5l3ISb3iY9EFLHTc4QRHkd04/MTJZDDA73NdaJwWaMWX00TNkh2gV
rg6dOd0jP7yA2ccpKA4w7pUAts7MtMKOzV0DDnChO7qcBX7lgdzoVQO7rKonu/VG/fSNNsXsndfo
QePi2fv996zTmikf2lCbLYctcvpAIg0ubTMAR3MYi4snmcgZiIKfBfppTVYGrEKAmnrI0F95kHWY
foEqgq6K6tMIUfqmWABzSBxkPGDjXxu/Xd6a0MK3El0W3ZjQ0OiOCCig1YDl0+JVTYWhUmQwXG8q
lLhDaLXfq05m+fksq5L/XcblJ6h4w4wZ1H12kcLJ++LK0PsWiBnOPjNlrHazZkpglUQEKhQJ5PAd
PTKLhkYRgyVd6CF9XpioPiGM2PxI8hp/Ha8uY+h0bVKBMINeiLa+TgckdQB74tWr/RiTTXCyyZUS
GklOJzASmUlEFN61rr/iWtdDqEMQCbG5LV1nFzie0jmNSYsWo9NOzrJbiDL8i7upQCVHZT34gC6o
6DESx5f9PAicSXp47OVuigxWwlHrSi4kx0JeZPEy2pckmMFZIgMPjXl4FO4eaifyqkucMJLpphQv
eh8xCEiOxi1HWnht/352QEvti8IgSQ3Bx3MuiOa+vUvHwJ3OUy8qg+s48vqfaPWPJY7f0MxgHC4e
VRH7yuGm1kBRnRjAAhpV5U1dWIM+NLq6SMZNmR8/kbxoZGzyUSENXEncliPtodEC2MngUpnFSBBC
SiS38VzaoxfLmLvNB6SVyv6ipwLLPrMhy+4BelGZ7ALtuAB/47lor6wzOe03v5qwT7VLN8Vf22GA
MyvQEE9+5hFafxfVIIDsIHW2yBKrDJS6sscAzTT2/ApkV1vSlRESi8j8xl4ht7rkHwPwVxn3Vu2P
dz1Tq+l6Dt0q/cH1mbNJ1gWFGlBvY8yslIzACe/GxAdEcDZR442khS2qaTR0gPyNNMg2VW6xrI8z
GTs4omRdZlRwO7L40fdk/da2xigcBoIZaHvQDODSM4Bz83mF7hFjmbaIXZJrg5o0Gz3urkK0epKf
tehKEoQmcfANiGuMvgKdAJ3PCgvqvy9XKtJ0dPKnaawdMGVLJcCsSTt7D5hLmPkS5bPiKRt9aZ60
6gHHIncdfSMhXNv9yFRDX+Wj9qMPEUqheNr0rlsz14mbkrgwz2EaIiqmqym5HAHWoQo5tD5qDUE+
3XvVOCR7XcdV8QZUK03RBILkdZvPouaYGxrm3uChpzs2RZbdNlNr+ssEQMp05c5lFgP4jQooadEW
uNahKpEzW6l0HIYtWRWc562awn3NJRd/MmACAyh8umA2mzlBPXwAh9KRt0dwOxjBzO3SgybVRlzQ
idNI5WrFcPO/wiSBbFmD3YS5tSOCMtn90Zh3utvUI4dzCkVyMYuANFysDGpVu+X4HsCMOAen0Pd0
8tuGypaRuFvNqEHTtFmzjw3neAC/lcfg5UA7BHo+//e//s//+78/5v+OflWPVb5EVfmvcigeoen0
3f/82/v3v+r//NXrn//zb99YT1qjOI2e4OMAYeHPf3x7SsqIv1n8VxvNdYonpzoP3SVx3iezgU7Z
km/U3yfU8Zdf/3Q5BH4C1yjXk17gCvl8Ocd4UiHIClZywmc4QtgY3Ek7nCflFD8dX8p/8WSKW1O5
gfUD5Stpny/VIacgpjrehKzT+aJeYFZ1Xk8+MWdw+s2Q3x1fL3hlPas3SpTxhPHM9ud/vcmg7VJY
WcyjkiHublURA9yJoxo8TwUSfkAHO4hB2o7QhN9CK5WPx5d/7XGZ4pjA53OqQIvny6deQ/uglgLB
kxg5otiZkoeR6uCOtnN+BxBu+XF8wZc7R1mXT4kAFasZ1zxfMKoQBCKXRyp1rJuLith2o7Ig2Uub
rv94k1rP94QOjNGKrbo9+1+v1tRJTgcsrQh4Xfy2qLDLIPfwr9pYO5+OP9W2K56fB2uksMoVVkjD
p3y+FOwXr8bWrEGQBIgYN3xgIGfFNI+HH31jULgYyzCOzpE+1/VXUECArY//ghcf0neRMGISYnle
KYODI+Lrir4YlIhdrbZenYmRcN31lOANolr5klwVPTiGE4u++JjbooHnCyuV5wX2YPcMY8gQBGlT
Rm+N8G+DJUNaLI0sQk2geSP/9p8/o/I0S5rAZcmDvVP3/gijEon+nDkytjNuaqEdVUWxkQApBTsP
/4wK3MPxZV98XJ4SQK0KpOdaK/3DjztMBgF4ls1oxD9IWlx8WbrrMPXd22KUwW+o0tGdY4b0+z9f
2WddwSsOJIf0YFt5XrRIyTgjJn3F4TWA8bX0tNbWcMreFvCarocmowk89bFn/unx4bH/XvzgbUuz
0CgoR/KFdkTHYsjAKKdD6TF5yuNwd/xJt3/ZswPEYoDMhc/dIl2Qhs+fNPan1WkmTOl0NslLijrE
bS2MQxP2uPt4NRWgN5rpf7GqVdZzpfhzcg++bLXEU0VLLtkV04jY84YGjouUztW4+Pdz7P2QK9KQ
x59UvHZorPaU0a4ONDfp80elLK6nVCn6haW8UTDtduvMrKSGNnIOPZnBLu2421465jFwzHSn6abR
v/GYeTkWFjA52dthw4D2FqPP4z/utShiiZRWcJ3iHnDwQlCSRV+hTZBOblsEfZTKl/sFosSdHHo0
5JIRWZjjK+qXH14idyP8ALasIIA9fxtlNKNd0PcFGkUdikGNLt6AlmRYcHyZV1467QtyFXJ/aiD/
YH+FcGygDg4oKiYFvjCiDRlTxhLMdLj+/MdL8QZl4PMwRovD7zvoWuX9SGHcdpv6tFmm4QZ4bY10
QXoqAL/y9hhaKtZxcb8g7D9/e7WMWwT9WCtKe/eOkttcjYTpE8fklZfnGV9KT/psCtLU56sEcSfh
G1gOpzAFukkbVtPL+xvTlMuJEP8yDoDnFwbAipZ8J+U+X2oU1TwjYMPVhQAB1+Y0064FZLaiwn4u
mhL/m/Okm6DC7pyRiu1EzDtY3koEiyRBXnONExTswfI+tKOyLBi+SBHqr24WhVftOAAWk3b5ItNZ
vs0CiD8nNufLU8dDexwDzQHwkFp4/tCJcgfS2wgVWML8eK0qVc5f3e2WB/2yOEpCr5XZqeD32qq8
azDI3KiGWvf5qpOIoozyPEbAScnmHjfDKv6CmPgavcmHpEgv27Ey8s3xw/Fywyqf3gP0LmsC78Xh
WCOPWSiMrV0xMoA7p6cwXQtQttmJV/rKOta1W44JAIOx/kEgwwJSBKobcfPp1+IjWIzhgoqzOpG8
vzwYyiqqErtlQXy+gw+X17XTwH3g/kCdBc1gJwSoGiLbQY/5xM48WOrPzhRGkIgghOwKdRAncwoy
p+mh/oet115HmdffBQb71wQj07fHv9HBxvjPIdBKupR5/Nc/OASrBIFTghBDtL5dLpWe5S4JEXZ3
wmF4QBsv2P9v1oPqxsuU27F/vhFxTZeCRgzkC6gfYHV8RrrEgXVE6r5iZJRAKj6+4msvUyJbu1Vc
2yhwewN/VQYJ7a4AzwLsyLMiuy0j9JwWM9bX0WLqE7FTbG/rr8zmP2/zr7UO0ihnkLbotw8HAV78
YstWgM4p4evRc/ce5MDLLpqz3QxjbRtByfI6g+Fw4hWL7R2++BW+q7j+OOvGPfimHOUpzhWGxR52
O2cq7H9XKocrWyM2RDPnRwuZ+Hfo4kpQRsK9SjtkTiua+Sd2sTg4l/95G5bhJEqHVJ2HoW6CRyFF
DPDY4lXhx+HFjNrkGdXbTG3W3ZoZeoEQO4QWMNoeAmy/AX7PdsZzIh5vhe2e/vlO4EAJpX2CIIfr
+U4YoYxACSrx1SzAwlRjWt8GsE0/ufzlr8eXeu1YMWLnublMyXAPTvC4NB5jCIRxtNPZL3k3o9bT
a6OYY6EMzvTfUUF4cXzN1+4zblLyTMXS0j14vFTESwRLr4JQmjHr60WOa3LnzqCYqqxqe2DPuqEb
X3RAIv750txqvFIjAsrEgx2nVc5rGAEihYPnaBgSw/ANUdbVQyaoDlA3IYFCjss1oX9ik7320MZV
3MkKn1zy9+ffNM5KvybBBgLViuFHSrLwnhmCusSFAg6Ern4G4GI+/eOnlQE7iAgmSV/+nL+/Ikrh
u3nlGABAM/7H6W3r5mGBnzqS2+f4GJR4S+ANPK0lXoD/i4WVEZqEk8bY4S2uG5qWWrIwSYO8WdX8
WbbVkw8+cx9YpLBJZC6Pr/haRGMx7SvXUBBT+T9/v6XMHX+hrwIJrwqw2wgjzC4QpEGQbWlK8bhC
SvsdM84ToEezVJ+T6A3FJWA3mqHHf8vLQK5NIDV3lOV7A2A6+CnhPOeI6CAk5U7qgatefBoAXJzF
xp/fH1/qleOrUKPk5NJRcv3D4+vpGdEALyZSCFQIzjKEwLrznHSuZ16mxa+yaAngx9d8JVoqxY4y
9PuF8g+Pr9MVDmSlgrZ+McAyyrJgqC5jo5CSOr7QQYuDsKxdz6Ms4k70+RwHh7VNRs7wkpYYqFXy
DtLsYxQyJNQ0HyD0p+HXIK899EHxYzi+8MsnZGGSXlBGdHitVc8/oESvxe0WZqX54KbvYqCVewfB
vO/HV3llyxL+SCJ8PhxZ1GGYz9CbTqJu0/BEr/YyB6v3VtoGIfoUQYkx7+pLk4zOVd3TQgJkVOJz
dbId+cqjCsqLYHtgF3ea7c//ChEoRw95HfMbcmykUDX3REzimIW9OrFr/lTpzy97Qj7gU+sDH1P6
cKtaRvtRGzAOFv7U7drBcS5qJ0RguLQzgxpstgGybMrU2a6pwamCMpfnZg7Uda7H7CI2dXoRMtMA
BKg/WmY8j4w+wJBMCGQGwktvBhjgUVmZPaoJBRIVc77zB9xxHGMewHvcwiz40PT6nVODh8KeCR0F
XAZBl/weyxSMjIGOWmYO6JRs3MxlPhaJjy2nA0AqKwUQLwTZ1iQab+otzIADZ0o3Z9/ToX6XVtN3
YXB/AkWC5AsGmgqJv3xWH8Y5hjLso6PYPyaq+NXlwUVWZnAXG3kuPfQ/k9R9O8TtY9Z5n5iqUaGr
f55P8OoJjMr6bDPXP6gIFoq8MIiBi4iwRKy1mZNmj5fCjLVgFsXvjm/rlyFJk7O4BH1JU50S5PmO
KvoZVf+cK7Z2k83nqHfva+Wml7hbl7cY5IzXx9d7JdoSijSxyP7pwB4c1kWjn5KN0LddsZR7U7ve
GTM9UBmAgE5cMq8vRW+Oho0w2jt4tFpZADg2oBAfe6wmFvz0UFac38YD9IzjTyVeCX6kCvRQuLdd
sqSDgwksmCGf4rgAee9v4xTheoVH4kW+ORQFSTZfQu5GSmZdPpsYakHQBv2ltyWmrgehYvVbvZsV
hoB4Rvg3k15+J3GEUnRQ+ydyqldCiGSmwXWApwEduoMPsE4u0CaP685tu/FaV8UAX8RPT2yrPz23
w/hhKZ893oWy0mz77q9I1Ud+B9eRrBFs84KZaUUacM/fjGDyOjBLP2udph6xkDBde5nVKwSm0Z+7
EQ5ugoV3nTJUwj7Pd0+E8df2OxW9t12GhPHDcjtYaVE0wBPOOt/O52CBwn2ASCgWTnQxxkHH98d3
xmuvGwIHxYFhQvdiyjkEYZL6TMmh38B3Px/LIgFFC/Rq2B1f6JXdzowq8BngbNXBYXEfQDIB9Anb
RjTY82CO/d4BxbubUuNdHF/plVdI1UUHgSlqsJW+zz/tOEfGdUBzwZ0d219OWyHA3oFTK8fQhfvQ
RO+Pr/fKK7TbliU+2YDiZ/vzv7ZSMKQgVXrWYyMt3S7OU+jAcumH7kRsElur82DT0oth+KWo56w5
rCzTIIf8Vbts2nFNsnNwSLTSkevv9xrMyT5WsngzT5XZmTiNr7Jh/qPl2rxfx7K/rCvPgcqfoGUR
rnAV0kjlT1lQDHATqY/PCFTqMa/qYjlxV28J6otfbcU2D2BWqfXB+5E50hdrM0FLTtHvRw69fJeC
19w1hQweIPyAXHVcear98dqqNP3Y2oLMEojH869Cguujp44URryA/EMSa/nc9fpzNyOfUssUd3tg
0Z+6guzeqYun7eoCUj4H9CsQEwGhhVINkJBdqOx8syWPeAsF455Cb94PtrIXlYf6T+TlDB8HPIUb
GsU705iv0A6AVIMoRbIUzcMhnT6LMYlRs4tu9Cy8DVfhn5UKmc/crXEfyQUuNrE499z4NnMGpPDV
rzoIMUi090Mb/G5s5u4GwBq3tSzsLTYqn+sx26i5DcrJKC1E7uKdz64s7kvQ7Zedzm6CBTlL6bbR
ubt64rzpwFAd3/WvRFASaT4rOe2fuuygpdW0SdM5mPRSDo7LcoYu+Hf0ofDtaAdUACP+iqfprwHL
PPPDZX6PximQDcybziOxNifO4CvRhdqQnvY2YMF77KBIqvvF2sWH+l4tU3gdT5wdqHtp/XHsPNRi
jj/6ywBDIxT4jFR+QHg5rCTWfspVZXjyKcMiYucGw4qyBB6pKIjmCZgnW3ur3R1f9JX2lkdmb7bk
njGFPiwjoo7apieCcjPEBGpGQUiMkcVcbeXVNRpqyRWekTCyhOqBJ8VsuVXKOD4fEIQ68WNevm7q
UJD21Me08/WfQPVXyEP0Ec8GAwZwbFD6BvoKgBCe6UUGJ+1ENH+5FBUbDfWtlQ5i5TDRr3XbtXEN
kWEwfo9WRxMjRCyQ3k7RJ/D9E737l3kSq/lkHnS8hU/B/TxqtAGTkAHhAahwHZSdpkFmaCmAaKck
9Kj5L8NFwTd4aAe0Yo5/4JcBa0t3yKdZWVn+83xp7S92HSPsHlMK/XQHbGrYzfEYX4cuF8Ib5KRX
8bGZAu/D8XVfe8GGW5nWPkk9PcLn6yZO0sa2ccgAGplc5DTtUDcDc50ap746vtQW6Z/fBDyikuCO
tlkMzffnS6llxF8oQYmgwA/oLi6TaSeC0Z74hi9XofdLECD6M2pnoPd8FaeF6ZJHTLAqmSx3kZOh
3wdq5MQU7+VrYxUKemnJZpjAHHyuDoz96FZUi0mIR96A/8JVXQCdLMIuP3HaXgm1bAzyVIXvE5FL
HLw3T+aLW4UhbdU5/Fmm84+Qz7mnX/QUOM67DfK92OJezRCC8lh8WCvI1X57IjF/sT85FNu4yWc6
6oKLO/gR3JmYF4lik/whZ4C+5kNpBH3thPhZgEftzmCMnQo06s+/9vme4dm3iSXbRhsmwc+/JoZn
gFxbtmfnQbZFwfdycToUPc9BM/D/cRuvik9l/blQuHb1PyEpnc0Y2jsRrsYG/RCM10DSrct5nj3Q
GT5zWoliwG60CFlMYJgTyA3vW4Q11hUzeqRWo6+gfslV3PMhQoA8fxrWR1u5F+2MuHmZ7eEP0BXI
AVfW1wpZRRQoEIpHPbEB3yYuoMa7yRUUhfPCf9OLGTGiBHsM785ixR4Fdw7C3AF0J29XxuBrfNzm
oFJv5glIuqE2aDeODOqeLZYHtY/K44z8dWjzu2lIm5sinr84lHERfuTBdZ60G4aPfORrxMijDWcs
RWExDN4nLFCm/sLEV9SulJPiz2j5LoOSJh7sgPhLqHcrDBns2M8r9DIQb9bL+9DiJPAhhoLO/bl4
H+EXoDHzQY/wf3F4KgDZv88xJQXmVcunYQBpbm4mLJKnRp016wPeKzAEzox4k2HXUUFamz/gelDF
LcJBgKdxzTLgamKIxzb8sWKaq/zfuM6t6g0uTCvmrjHJQ4ZmAnnMWv/wGJpm/bdsoNu7D1ATLzLg
rDih9y4+5uWnPmhudID4TJY90CU+E4hwrdn9iB3cUFyUMD1AmGqzpyUGU+Emw6I2+NJ59oxPi7YN
Yoo40ToDoifySiqOsXOp84tsEBAq7xqM7JHHCN/EYfdmzi8n5AOy9n4zGEy5egF6V9EH5EVxURLr
w+S+m5pbmPtu8L1CGiy7RIUQIZPhJsbboB9vwSBHuO4hqCyqp1mj1zQ+huNlFPR7qGk4AjxqRL2r
GEk554tc8ez8KFv04LJ3yfQNeyAcI5BuEAgsTb+i9UPV30kQuaBf6R30N372hJWLl7+V2cWIT3pN
ztuh1Ng1X2fShTb93jIZa3osJ5IEz4XrEa0cjHwAeK818rsBVL0Vue4Nzfym1tcmz85jiKAoHZPU
+AhIoSHTf/WGNwjXF+iBJBAH5+XLGvyqRvL5dznQ3iwrr9FpEeGDzb96yAPXJeZ4sHk9z/lQlhXa
PSB5UUb2svkGocarGgHK3j8LUyxXhvSi9m/G4G0MZx5PBYhvSDMsGiA8rn75cIU06B4+5r4d3F1O
e7j3HzOcy8bC3gPV5Y9Ih0t9kY58JX8fhA+y2oGdhyCKxut3Gc6P8Kj3or2i/ZZBAfPRBTt+v73M
HohVdI4EEDomkIftTxgT0VQIYpWKovq6Deb0yvQzapV52X6DuQ1VpU1HROwVHhjHlxZbX+RFnGQY
tWGVCZeHmcvspVGH3R319ezd6TgHDo/Hue7uK63wTDV9tvdhOv60oRfdxV2HDj5eoSvo17MxwzP8
+M/Z7tiDXyN8taEGuLMo+A+SChcmnQkxzTvTA+L+8aCnd2uq/Md5xr+6A9534s2/cucz+WPQTScN
aN1hEmOTsJvXCtU4JAphu8XLHNyh8Rmcmru9cuuToTGF2pK0rdP+/DaSahpaKBYbZS9H5W7u07ci
tClSImF64pFe3Lfk+QIEDLkFKDXoks+XYhakvXZdkVcvxN0aQ99Ep6Zed3OCPgxWRuUdfO3+RGnz
Wqoh6ZoIDdqKzXQIx1SVL1HXcDFJwac6sPJtPMG1EJ1/azY31blBTHL9vjZNuPcqVAi5Qhq0PI7v
ntcufX4FcyiXFg5t/oNnX722mMqIZ6/aJbpJhma9nk2JUdjcYscMTJdI13WXQZO1+H1pbOncMHsS
FFAQR4KI+87Xm3caOgHrSHhrFqTffQym/vk3AuQj+Ynb6Jmm0/NvhEWZz4wbxcCSghBp33l2v0x0
Qj64dkbbFU4llmhFG8fuie/0yn7nUIEn5UMpQs52/v4qwDx61PjTw8ycbVxeibCFu9dG0YmG0yvx
zPob6hmZNXoowcFngEQaDFhLN7zTvP8Q57G8Hz3RgVhFlAo73+kCEeD4ArfHU3CxUytv5/Cv50Pw
WqV+xMpqI4S2xRy/aUI8jqBPqqs0xlEQ2pm5Cjv80I/vvVeOHRqdgfFgK2wV7kFeT+OQhl6vSDM6
Yd+V9aofi3nezIGi+bYxHe0MoMHe/viqLzt7Zhs3MGoWAayTw+idrrUPpyYCSukVH+Ct32Mb82kA
TbFrEWn2HPOFBprZ1Vo/HF942yjPAzVIFaYCzJdhhDDdf/6ia7lmvp9gXLWFu6+9ioYrsLEk82JV
aYl8zyY9enzJVzoZzJcpzwRFNiseQpPou1VuPJB/1H5t0OJGc0ydOUXoPuqwaJ68VvTfq1qkaEGE
WFagiFlmGMsggo9bc5AGJ37Pi5gO3B3QGZcm/QI4GwevADo3u1gt2Lgm1NlMEvUOjKTep9Hcn4gX
L942FanmyKJ5QeykL/n8bQ9u0rm9CVpgG2pFO0u7dJHSpcVIJfVKYum8xvGJcvjlhraY2isuLQhw
XPoHG3pAyTEhX2lIB3uSs2Z2iZtIqy5Rf+kipNvt0rnHmvD4R355gJ+venBR2iGInaTBn6NfQ/fW
bmpcYfvGOojjMaEaHuZuwOVJmfzEQXrlArNbSwqOiHJ90BsH8yNUtZy0Mn1zlmcgO1WCanMgmvgG
YW6MrSDL7ScvT76qYlzOQVNb+Coaf/bZdLtq6ssTP+e1l08EldxjICoC7+A1tOi90id1+TXIpOzc
sMn3feMC7IUQB9T2fTT4zYnL88XVQHMQ0AJ1OhQky2d/vsfMEEHjb9GCb6HyRfsh99OnIS/H/PL4
F359HQCYbGZwFYeDOg6pEfSh0Zwn7RRvEZ5wMNdFtq45MaJ6iWzgiRCbhqoGzJUm1cEOjiAoWn9C
sDt1w+6iW6oW57Ix+1H5Kr3NfMQBBy9BQnJZMNbz0UqdSgTxjj/ty6C1/QhwT+RiaqNwHNy4QbqB
YDWvtRHdhIKSmmCglkiwrrO+KuiBI5w56nOaIbgFrJsNiz8ycJkAfp7IrV9/H1zLesN+ubC+nn9h
Em7ZWbA4UGJ8hXXo6uBhDXk66mO1r0bkm1DsxhsIo/UrJnH6YzFTjp54Hy/qjS1aUm14pD2CfXbw
UZp6GNYQyPxZGMqPXjOnd10tu6f2dqiX6RqRJQXG89xkst0jLyUQxQNpmcVLgWnZyRHca68ELMjG
NwG1BLL9YBjBq3c6U/sICaMhq8+tmp6ycvz/1J1ZkhxHlmW3UpL/xrZ5EOkqkXbzeYg5EAj8mAQC
oNpsqmqz7ab30DuojfVxkMUkkCyys76q8yNFCA8PD3e3QfW9+855dvMlZTLXD++EnGlJMDhR3vNe
wJZaE8SM/Z9/KP9wF79+JpwRtLoolPHBfP/FzPSH0aZwtmvti52iLGZ8IHvLh6Qh9NyILppXKnSN
v0hd/tHLXouRDBX5HJo/NtgAedR556FnaK0nMSh14pKDqoX/wXqvAXWHAGDtFHYtPXf5F1e4H2d9
QpoR18HK8LoQZYTrx7V6UoXLnDXQ98ZK5zD4fE9e8FgBBnWL5jx6jkEmElMcPI/pAgrdfHDnVt72
PkDcAvgDq0nOIBu2ywWCSP3w51/J93dcrhlA0fhGru30gFzqj7OuyJqmlOXildvi5W/CyRyKPrW5
9GtFb+SSJ+XY/MUn8v2F8dtLWpyZBH9dxmtt84drPpobaFI+7preLLS3UbOU7y1j4NNf3GL/6HVc
wlYOQVsugMH18d+tkSM/1R5cNOo8FnGgojOtpwjuyV8c09eLyd8XiN/eDbUMru8cWRxgP459Mg9v
Jo3jTJAEwjz7TA6wl19LNjnlo53i4/n659/XH7wc/SqSctfvy45+XK00rjRVIxTnieRI2s1hrsyj
b8+IWzxO2O6Xd/c/vpvybr9Nfb83ctYZssAf/vPfbuXX+rHTX792lzf5P69P/e1Hv3/iv12yd920
zc/djz/13ZP4/b++/vqte/vuPzY1fbj5vv+q54evbV92/zGPfv3J/9cH/+Xrt9/yNMuv//q3ty9V
Vq+x6ejsvfvbrw99G2B3Oe5+m3e//v5fH7x5q3je/3rXfDO//KbffvzrW9v9698M3/+JE/k6ukxT
yOaWy9V0/PrtocD5KeIOTOmBSgshnWsBpCZEnfK04Ceyf6YXRWyeGKr49t0hDvn2mGX9RDSRfimw
B5Lh3Db+9h9v/e6Xo+2Xb+WPR/N9/4e7j8OEPHyZ8LryIFbJSuf7Y19M1LOiUZjrNqcF+dZaxnyQ
4D/zuIka31g1yySOYT90+yCQ40NamdVZUT3Yz3mqn8TSO4DHmyy4TYUKXkbGa+ndMmayVv6IhLHh
qnGNj1NYNQNZbAascFTxhaO3yjEShII1jDGgc6hkWtEk51Th7Y2SKTg3ti6y2I1ywKky8i6ml87n
qcqDmCFWe21O/XSmVe19XUIEb6VQxvsEVuaDNOfxKLsm3+bW7Gy4vQebLoB0Q2HLuqvwTh3SDqN8
p8IKtRThjXjQIdPY134vIfsOLszsV8dfUGRmMdjnMQdDnUNGfZ1kUb55Qz1A8k60+zISR4VN7A7u
/UIx6Dp/j/oHfxoX8WqA/FkIdQwaXRz63rAvlXZ6sJJm9Wphl32vJrfdCiMa7seimG4dZygOC13L
cwVvZYvRKz3MeYBZoJzs26yZuhuVWdV2Mh3xoWVAIIujCHYZ3IHi5JC8BcYLEZMi7WRv4F8AldeV
fbBtJB8e2yVU8ak4OlM53ACmYacSmDhaFYNsu1Qw2Dq4FTLMPp0v0q/xYofU3dm3Loe+FhEZrUZv
kqWHhSqqT6Yh7ybQfDurJuW20FHHc4mlCrmGt3KJjO6IIGJ5MHv411PZX/21rr26ols25IOXramG
8qx7XTzAyDPX8GsUf8A8b7rOgC+PrGrbLoidi6v3tows531B73LUUSMBroXRGFfGAGHDl+rDEibV
3ldOcluAvYHMD5PezaxVC65jbfszIlsb9mxewlxKO+RXM6GWh56b+P5KJ4u7wbx2QeRwpzpZM1AC
2tN0DPOukJm44yW7bc3Xt01qw9lM3my+4EIdu/u0aKUCfDVS5zgEKm+yT5XXRa27MWz4wsFrFQlf
YdtutJENGwNwtlQx/1IPBuxnUvjWRVqGQSZuYuuu6VJB2eVkecD0Mi/ZySd6VFh3YGiZ1eSWv+bg
SA9F5zVPRs1t3xUFQsA5t55LI5D3PQv8pyuXChUyGhyoVN1LPS1Uj0fPjO4GL6mu+krn3Zs761Wl
absJyb3EI+iuQ9nmQKk5qsUKpZ8+DdoJzonrweQB0mlAbtXDcWFon4yqu9x4Y2TfmZ5VvLJfA4ci
G+MKP5JmjIrSuVtUu5ixZyfUOmcV3tRTQdfJkwUyEqs09W1uFIY6AnZvEWYsFBkbdIhAg8LZ+TSU
BS2dKyZ4KRcXalUu9wFLGpSspT9C9R/yY87Y9b4NxHyviUpfbN4hgR1VohNsiYhneb18SVVpI5xw
9KGAAPk4AnmEXORycsrZ/oS2e3j2jCR3VoHdFpei9ppDyVzwjip4+OR1i7yNhFfdBL3ZbLIsd+76
UEcvEjUMrRHf0B9G5hPFHqQ2ncSyRC8E4rBWX23Yus91ZWX3U67qikBSoT937ONfEawzVyKaVj4G
me2uuc8iJlkAoH6psc1z2PXwHlaT9ODLsZcedmaZA7nUCThv6sz0aoWdQ9hvTAPDcZCmdyUdpvso
nIs1HM8AcbrvNZcCOuu9ParJYQQhZBBhSQvUh+DImm3ndMVnp9bJQZrAwFOjTk+JmZXP4OqHUwm2
cZ+KacFRjHJuxbCw+zTJ0D+2XqJubHse821kG/rRTGbv0Vq8hMht4L1BYjSPSxo5xzkp5afSgXwZ
A3lL0eIwIrbhGIoOTlb4NAiBWHHX4HwTsM+2Wd1HN0rk7QfwtM1Okwb3iXsV0W5MvfG9MTwLS/ei
kWoqcWavaOzxHyRb8rnV7VIwINrINthnTMS+A7jWOxBrHT5KvsGYP5+MWHqdUV1LZWbHjJbKuiIn
t8mDnIlF26Yw5uV9c2A7uGwpxrh7Z1RZtbomPVaqLzPawmZL/xdnXDEH4QWDn/s1zWn+8hR1ixRY
DozoJfONGfnGSXnzfM8kVfTWD2by3DeVpFZCbvRmnOeUW1gRDbHuevNLk6hxP7Xp/GoBErrNncCw
Ygnh83os1pdupjDccQ3K41Zn7imPKuepTLruuWLGVyBv6qfjmLblSwmNd5P1BXNMi2H3u8y26SW6
3XinZsLJrq2si9eauPMq6V5aT8ktqDU6rHUOr72zhzx6rxvKewceG157yDJxnSbmjRSknVdTLcvN
bITu1mkhOK0kQnv6rK371pNv3VUljo0xHEsun65x8jVy4eusKO/Fx727qm0/QQ5tMIA6dSOcNzVg
2mxsd9ktjQ/JIMiJDjSqs+4dB7wqoTeIxmuOovk9HTJvM3N3+pyEav4ZRAtS26rWUKScLCg2GurO
HlhJ+S4aNWEEIF16v4TU0W1G628rTqc1ODvMcbbhc6OfrIsPqmxnCK3WlbWAocpslIQOoHZd22ZM
qvZaRBzKflcUg4qvszA7Bb3jGITjVZ8aqZfAaps1nNVsCywmOi29653aCjn6AqF9i0vce3JtTOpD
pB2AZomzzcBibexclzeOYXk3MuRL0vmSHKCJthdL++1utrlFLIZhrUVRjudC03j3gTfvbVNaOxJy
1ge2zNnNoq8SpGSmWTIpKaoVSu5kLVlbsk4TylyVpFebjS/95IR/XT50avK+mOxt1i6+asKZrdS3
3VRP9RZuRANdJmgMczTOvwBc6Ukn01qTYVriqvxK7y8yV06RuM4K7P3w2DDoLdZF0J1hrY5ooZfU
5/AfHeuzNfbisLSZGeetCA5WTwexhxgEzXmpcOUl5kvT6GQ9cssnTGGFr2Or3iyPS34AwHmV1+G8
LYy5fDO5isee6qKtTn17E04zFyr43mvdocosMobD0r6azoFdmOcE1EjM6q16wTs4vvvDRFChDYp4
ygdzCyotfJytcLgDmD5d4F7l98bYsjZJKpQ0IetYZiJYsU1kGG50sYhtkTniDmUYOp/kKoiFOh49
SGxKB1nKYu+Nvl5nwp+OweSnCD98f+3rPsU0p8v6UgKN+xwYIlxntSuA2o/efgiJElwTXZiIp2bD
Hds/axE569mCD9dIdC6qpQblMkp0AhndEuqVLtd6p361rgS2zMvzk13qfl3JwrvkBFS3A29gmxq2
u11gM9LKB/FC8k/ushQjwmwxgKWsgduZFNm+nPwGXnXhHCkk9DspW/N1hkH9FXoc0PWoNaw9/AS0
Kw7zpT2k2U1f5RHLHfkzWN3hmDRzuXNgSm4Tc4oOYepY587HKsbkJJz31K/vgqExD1qASazmqt9Q
u+s3I3fvWCS4R/ORsbTGdxcuAG1yLDrLiUvSmHESgsUPg8IHVcYCnvnWcce/15uxKtBX1pT26zJd
doj1nEsz9+1elKU8Lq0RcJ5NKPHajChEY1mrsAzVIz8SHSxWSXupwzzur9xDw8LDlFhOshaM0oZu
u8uK6JuaonjykWetu96tTzy72TgOF5fO4zhwFz3tRz97TBYUW8IPx2221GtW1u1p4m581EtjrgcN
CXlMVbQdGBA4MNopNsiJ3I1uR+DLSEchYQ7Kujf8aH50k9A+fNtw/lN77/90R/3dLvxPd+j/Dffe
oB+uO9I/2X1Xb/Lf//fv99+/PuXXHbgb/XRNMlPbsa/sBRIAv+3APfenkP01pSV62MQcKaD8ugF3
f2JX7jId4IdEFK6P/e1fftt//3QNK7OpjyKLpQFlun9m/32t7f69JnQFNeGOoO5PX5h5h8i8FnF+
V3n6e4VLMO/Kbi5t5A1BzDa2Uqc5sutsbj0q5LcjobjH331Ov5YCfk/lo+7/jy/Oq5tAlEi5QL3g
Xf7+xUfdB2pgzbMKM4dx674NPzEMKM/UKKtjEQV4YI0ECOiKCEfzgbbCctMzEvLRza36OHKpG+KM
7Xm4pq9gG5jnnTZiK7yQGrDnGagjtE/Cg8EylfVHI/GMT51K7OE+iebUvbi5tmi7j3DjIxbTS3QW
oQmOS1iNs2zyMiF3j2MG2gLFkxT8JSP/46PLTdPeWr3fvJAbqp04r2fxqAdbfWmGymY8EceUC+uI
G7csrGrtEv1zU1KIhqpPsDqzZAvTxSIByi4m2Ybkkv2tALfNkrPx22q8bejJE5abGWx6rsQUurHX
GhkZZhC1PpEklRctG3ZrKnbG0FZbr+9LUGKiuwlttBDbui4n/CetXaLGZBhqW9MrxS3k4mRkISY+
UmzUZ8MdjPFYzF7b32Wz9saL6LXNUmtwlvY4uB55ylBVjYRgQ4UUk7rXmBslooL9aTNMNl4+4fmx
O7s2yuw27xVqysmm6TtNeTwAquqJCTrh3aht41gVTvuVchMgUNUk1keW6AYmqZnvZmVkXmnsZNsU
h6wxKsUeJGKYw28tONnp1B5bWXRs2hcYfEFuwZkJfXfaCWVdG3FN/1E3uceiPwmDFXT89AM29vQh
yW11c+36C3ZGMnq0ZIruhgJzYW3gRLeKekE9dGurkhb2xcAih7Zcf6UF035n6ajodhbY+vJcG2mB
8MI1bHzq2obXTCW4STeWW9HkbsIoa7eDlw2XliX628ByJ91yUM3UmfDVmNhIKfdsFr0Y4ohK1X+q
lnBktqAJQrWbPWFPr9oP6nCdOrIbsNLazZc+97JT6Kt8s8D1OSapD2y7TeaxpBNTg4Ylzqy+yKgr
jwULnk3OnMpyCcOhxDAxD01/dmFcwz5OiGwxPtCkeTyxcrN2HrMEX5eu7yDpBiaq+XDeLZl5qSov
OOFZSi49I0nHcLSrZywh7s1SztazAWvng7a1b7J7DiVIaQ7rngKHgQLxWkRWlK7aICjOQk/1PvDg
am9R4uoNmFbMLH5bbEQt8xCHRp9+5vHktvVN42kpOvykaVjs3CZtthk+k00mp+jYzmK6Q5oefq4a
P0o3Y2KW2yH1+CSpq0Wx9upi27mV8TS5o14HlprfwhJpWhU18w0SjrQ9LM7Y7IK2Ew/pmOi9KSIF
nY5ZSKOvRnyWkyORRXrRsqmaRtwwM9A8zWXVAR9XDuHJdjm5FEkfnRSHF1W3HL11Wj1CRprXi2TY
OK44v881a8+L7Vqsb8bZOrPR7De0TPReWkPzYgVS3nOjjh5EaGkGyshgHftqzhHgRYn7bhVO167a
zmU2yDTQzLAvPUZW0WDCaYJjCGIXmFqrDnPTdM/TaOc7P8rCL2YVmsdiCFOXOee+O4tusbO4zGt9
24b58Khyo3lhZLsot0uL04QB0Nx9kRY7CaMFZkKTZdlHymSjXTjsO3LizWzg0pMpi3q34MO4WZY8
uDDyVN2ksjP6mNSD7W+o3bDsC8OSGkjfHQpniU7lAv827+RMmdYXcZ3Xxic9eeI+4HYUd4heDmyF
8DGk4efaRrlUsjC8RL1GrcOY0cWlO/Wag5D7LJwoPTqinZ58UzuHKo2MOy41IzsCq9gqIHgnW/SI
6afS2nF+cUTPvrPVRs9ZKEIweL7Mdi2XzHXK3NSZ2NF8HNA+IB+wKQmlmhcBSJztdUN5QWYOb2Zx
zRP49gq4uUg5hYsGqXzijysu5SP6JmM+pwUeBy6i6Tu0+eyCdiO6DlmOu0X4wQFobv/zGC3Iw8mI
bUXPiTx2UR2zNEz4Nlv7FFB12uZjRkVoMLuKJWpyrR8Kob7WlPQuqmmaI2N7NcMiuhfUBOr2ubMG
8xyZmsUnBbo4UWzTqxHlzVy5XBtGN3tumtL6IrhIk+tl6uaMCAp/JDGk+eDX4HH4G6tbS8O6YNon
4uxW7hZUcAUQwvBSWEIg4DUH5StZwvJN2FJv+naebpnWRuXna0KmljOuFxLQD0UhZjTYBAuPLvow
csiGV5zHxEm+GA0E4VWlOmNfCUshvu9LltYjU1SwdokTc3i+YGYwMea5amNJ17tkXG9Pri1dEhu9
Ebt5IJ5ro3Hfuc/lz53ZRXct4/svQ55muwZd4z2W4/w4lWUXt+3srJmHFLHRjFjj6auunUXa+0y7
eodEbtzrKXdiFvwDquIZTSYTo6C38fhYVj5TonLaVcMkD/nSIH+ApjF8aJYhYhHf+lhkoB3Wh6yQ
VgD+IHMfa+5u3B/h+8R25g8nd2ool7rOstdLka0FUPpDizo+1tTNNrw19cU1pukQZFG4I5DQPo+L
VR4jc8koK4aMdokObWHfZ8FLlQsqei0fDuxoFVtdOeHCG/KfKcnyIlOJCwLKEDGu3G12YrHNS+SO
9KcqLz36oy0IuOsBHemUPAGTCTcctv4BzUWApbOyHtuxFT/nQ2bEk+iSu3zSyT4SRrMtTG98LMDc
P1bXycUqgArt1thoKXYbW13MEj4s6AeLxcwj8gZzpays2DWOGb2E0hrfAgYBD8r3FLuybNwGJYPB
YKpbkvx1dep6e3mnwW4/WipZnlLMfM+iLcsLVonxtWGpuxIj5gVhedZRqSo/gpjQd4GKnLtEl/5r
EDGo1Q55SXHRzfeIyTCeRaJF4qqqt25SzonCQEivgkR4m5VISwekMlC6mXo3UrmJsjq7nQZzOPa0
PWkNtfUpnfP8LpV28hAOfXlocKB/tKM2emCEKt+McvAeJ9hmGyH4wK7mEIKKpT5WlF5OCK8UBVeE
bhJ2Ah0Ntz8MsoaIPTYmJuYSHUprodkmrH+TjLY8ZrId2BsrB/R/bt8qV9h7FSTNephyj6B+nsOq
VOGtNNNhJzl/Npnf2VsXxQwjmeaVPjT2LxJh4Jad6YcE7NTK15LBEgjWnKriK/mA8DE1Ju/UTVkf
l4BQj9CErUvLcfrGIHiwiQqmOWxzuKRVyW07yD/QT/jklsX0CaCevVuYY9mnUJ/uGVq3Y8cU2Wtp
merB9gbUB5ntbZNw4OV6Zdyh4Jj2Zp6Nm2QujJte2miMqEqziYfS5KPw+WJ2nfNhUqAvWPuHh7yR
xiEyZtZ8oq4daPCMYd/UoxHdM5gJvlQHC/hAjCwfGJ2rLlE7u6fZWFqU1PWMXtn3q52gWY9GMfTG
Vx140xmhpsHUDofhLcX/5dRoWX2gzr5slkCpI02ZzxWT7LcdFqKjJ5YWsbRIqQfqZM6Isjfh2Qlk
BWJ5zs6lP+kXevPF1hw1vnaR640BZN6jo6SYr+7GqLntPbj4VF4GCGDAoI0trP9Jssyz7SMf1rzl
VlCQuLamtGQdB9snTxZziuuI67Au+3FXhyMykNQZd6nh9wfBtgwte9oXJ6sbg5NnOu5D2przk0pN
Y5WZrCVXQSlr3mc5hTuzQhjq6YSdP3qGeGLMcFgvlq/eBQOG5aqnKhzT7c3uzHrszoHv188LDnkq
OSR/t5lw+juIPOSeFjUw1RPxKgxyZH7FGn4wue93Rubv6RxQ/g+iBHFbSh9oRT8wOvtOM9xbQzW+
J4uTfZgTP51i0XLqsVvxMo9gQVO9+VJEtzobwlsdcQSttFD282BK74vFhi+LJbW0L/1c84fMSfa1
SrERRbLs57WnEu51jpu3LCUZLFzRROCqYCTBTV6O3oUPX73TRxi31jI1Z2JLXbUpgwAZDXQP42Ws
S3qKWefIrZdleOG5TR3Q8NGZ4MSRD7rs8nTHNa19T8epu7f8SbwWjBmb+KqRMtOjNp+WuVRvmem2
b40TsHTu/NrhYhYh44xtOIPeoTLHsEdA3Sc4hsqwnf8qFfZ90uXbpvzbrhyyETsiKAvf74uD34Ia
EPS5JiMB65lBUpinVn3F2mEFkbzHgJO6jIY5WeZC/p+qW1GrHss79L7bRUn8RAVSJYsxqK7rd23t
TEx0e/hy/iK88sO8yi9/rkcTB9wqm3jX/SG98vegBx3wAsPxJNgNNeOdk3jtp5lBZ4ypi/mzV8iu
xxPuIrk3w4Egdjfo7qMr2MjGifeXgyR/UF2gp2h/A+mC4fgRU/GHeaFUlvMDsoH+HNmp9fZfDA59
+0g8ot/XLA9lj39Ibv55oOefKrv9/1ZQixwHIDplpv+8pPbQ1F/+/f/U2dvvq2q/Pe/XupoX/RSQ
QglYO3jAxsk+/lZXI/TCJC9QjWuIDtfC9YD8e7KFoIsNEIiaDePZZFt+V1lzfuIxZgWImCEjMj3r
n6msQez6/giERs5Wx/s2TAIshfmOH6ItIcd3vTDcTwKAhptbUpfqriJxP5P9YcycnNxnloHq9azy
RhTRyS1tZ1MNVrjyGRh6mQdnvFDILU+0Kzv2iXp+QigzbbAzdRsaqCXTwsqi6G/M+EbtLomxn1HE
9iXKFwYDhRFuPR5kBjL3dyRt24e+CjT7RT9z+1hafnevK0rmnWEEb8EonE1rZ+iIzcrbWX5hUeOp
sRd59KaqskRbN2Bb7Qi0xBkTF3C2IUNQY7Jn9m9FF6uFWjl4DNO6hBXOewCO3iO+PoAqUe+BNyjD
nVFBRKGt4dVPArrDW4Io0EeWPeafkBWj+omK9kU0fjKupIxogBZz6H7WWcTg78QucythnMRJ2rFf
mNMr9wd67rxPKwzNbiTEZ9bGcuNMnf9eOePVnuoxZRw1SXkTtOFwkzve/CyvMjLW0rmcV2WHBLbJ
W/oF4VgHH/PEDHiW1OpxwLUZMydGsnHq+w4RkBqONusX73Phhdm05u2HJCEb08Hc6vlt7EAzYGJ1
JKHCHIYatoHQC4qTWd0rumIxmqFlNyZ9FWsaqDdLQNsX55lmpebUBySKviRR4tJEm8swuw2yer7g
qvFWjmJapxFElRyXwhIzLNEN/XsZR61kkJSBh7XpFKzA0qC7ZCxZYZC1wc4qo2DfKuTLpOlVXM9d
d5gKthBJFwzwomx4Iz7f0IPPa3/sFeNinujdPRIQFlC5xTjxRH+u8GX/3LXSw4/ouzttlVS4UOXF
19bgxvQ19ZdrjWxKwy7uRm3EwtRlttIyNXaoDuhwUYq1dgG+MOTyjXPV01j9ilW6+pn785Ct0iqt
4swZnVM59tXBtMqZwpv09jrP8pe5crJdQYdyV9gRlnjPMg6pORWbEpkhfKBxCslzw++4ZG4eXhx7
aDABRYv70np4fhOKQXGiQ7xOpZhuXaHFtfTpPonKDuKwHibuUcl4yZKB4LksFbA2DI6rnj3dNsiW
JU4pImUrYUVqF5VhCoeIwd9VAzzqTZfS35vK0T8vdBNfgIEll8zQbRlThJpO17LhpmuG8QlKEhSb
UNakXiq7fkIRGm2C2XVOhRN5x763IsyLYfscOONyb01kvEhJFSdtuWmvGFun1uxuQ6+u18xflzsz
JB20MhmqWY+WYaIr53pJCJcjc9U647htJhVuTK8bt61IczbaHXXzUdNJyhAA5h0PGHkardzi+nMN
49tt2vIrqaezgzSI2ZoJia1VgQjo0dTDuC1wBN+3aojOIb3ljzhB+fFivP4dYdRHZ3bLrCpFLp3X
AiHhui07xO3cD1/aq81t7MJyJ7TD387uGUlEYvGcnB9sKOc/oGqoaT4rHEyj6fzyZH/OEQ8y+0AB
Ky10c+q77p1BBXPbNAnraTviMqq0AEDVgWrdCsdbzlkUtf0KyaBXbjHmTfs27eQT6me6aYwg0ASu
pqeOEqW5ohE6nrzeGLdkEaJTyoxg7HvZwoWXyZ6YBjMiktTRBtvJqXoUskpv6Qog906xKD6S9cs2
ykzQWYKLNZ/nwfMOmfLt48RF4IWkUf5uOZPa54bhfzLSzvtUZq721gnizE1hEamqXOTPa77h4M7w
GgrZbd1/nIqyvEWPFd2HoYFbjy3r3Th5fI5E296Kqgp3YVJ2h18+0aYDAFVhCl7l4ip/MjUfO4fx
9EL/0b1vKdqPW7MJG3VbRK0vN2NY0qtomW26Ebbbw1BiMX6L3mm893EOQ3Ue+WXfvg9Xj+lL46bI
It0om57cBG1tzNeXvtCDSG7H0bFfUYvpj8iBl70RckAVvZOdinF2n5HLgI8uajcDl+y6z0HOjrjE
HOoTzanUsWtScv0lpZyQ8v4j3gAvYOHqXb3qM9oSdxySW3dY0he3HWmLCKXSFzNa9MfRrOC0fjuw
QcPT6HdBcx5F4fBuTNi1a6wVJrvURPLm+nlhjc+f17J0kBuabfpjAS3hkEdafLkm3eNw1hM3mylz
NqZgUhMnudNywWhM9zlEpbubJWsKDK99+NagFjmyNnefzUzP1koU17ACiUvukYXuJvJd7fR5xD0b
C3Aw1QZWFn8Gg4dPiH3AThQL/+hqGfJ/6fQUlgO/5ZfzqLDT61mtkP+Z3DcezQF39lZ4uZJxEwzG
SRScxsLjd41tEgKoSq6A7qrFV7+22kpDsWDTXi3rggpWuI7qAgJCN+dGTOh3avcQvut4VJVjx4wk
2uWKKiaXOY2mBWFa5RPQYvz1vSJitcRu79hnK2rcXVDDz11B1Qx2kzE4L6Hq2WqmrIuu125jM+lJ
pbGT6WSVDZSHYqc3lgt/3PLogTQCxuk7/Y3vgZBmugUZGPvVblsthfmJulx/9E2KdysiSIzbyqQI
7g0k8eVKpRZvz5OLJ1aWES5IJVXw7JnN+NEnM/IhE5h1cSJGwSprRkMdyiWgHOsY2W2fm42/kcrp
Xlsoy+5qSFrvkQ81aWLAPEwXDdyAH7IsmOZNbdT9fbUE9kGZTbu2p7F9qFVUPRiNE30NnHn8XPMO
vlCbXe4cctSvFMjNR6p+xarky3jJJt3t0wVSwEjdmeAq4LHPCWcX3MnMdE5LUAbPXG2FXM9jWHHf
TaA9DZ7Ib2Rhd1xPZst7ZupNPEZYqM9V0kU3LpfWT6OyjYPoQrxBYISYRaHh96H1iVytKO5z7qYi
YUDFzLekn5m1dCVypzhLqvHSODK4rZl/fLZyiVeOTzdYNWYQnG0DsVPcFaDQgNBhyd5WidUerVGP
t/PkUa5P+NGkt+WHwey5m9Y2XHNACB1zdlxl1jYhLTLaRI36VjdoM82RBQ0DU8dmcZdjSnUVihSl
3TxhEVNNWpImqjoOoT4pacSFXjUQ0zGbo8gy80PfKI/Zjh67IauNBbxIpzKkcjq5d/slOIhhELuc
C7fg3uZAByeS/DMOEfWFXqC8MEVGv6l3JJbKKcPq7RuTz8qYKO26N5BwrG3h0Tnkv8V7FJbOR58h
g3bNnTb4EvotLdq2Iyy6koXZXCKZ+xe/ksltaZTyjlVMcF8VUFtG05px/USzzUwIDH5nTOWLjUr5
7AXlqFYwhvyQw9cPjS225v51SmfSKHWufczLVq2YSGW98MQ0efiQFqatto6njAsaxspfZVbbfk4w
+p3n0griAZbThrZG87lPF+O1nLwx3GKeVc5nEq36aDsZX74MwpXRUi1ZclEcJmVwUaTmdB50UXw2
TIO7gSqGFUHg5gFCbfjFKfjg1ZD8X/bOLEduJcu2I+IFzdja5/PePcKjj1DzQyjUsO+N7ZxqFG9i
b1H3Zl1FSCVBhUwUXiF/KoHKlCjSSbNj5+y9dnkTOLZzoPpRV4FljOt+QiZe16xUZVWKlWZAiaK1
ya9klS8eNVhsN7UbLjjgumr2DMuslT24FNbwV6Sbr7NxtjeoIJP7pEDAi8a12shYq71lhaWJRGvK
DjWCKQojslWTHldbnbaIDXwRX9BTbBCqCuOmdfJoa0TIW+w0s9Yz0q7rPGNfZumN6fQO/lHSRD6k
M1ru1i+tTTDm4gKZsfmODwm9UWnq00Cr7xBrECF+mT3zuoe3iPL1aqSDdRyWUf0wTsUdfU8E9JkF
hCCyA02QaW/cDok1P7F11FtzoiwsvSp6aAXMG6YhzU3jRBK18DDfBQE+BRkzDPfLZfQT1+amZK5z
G2i/v5TQntZFg1QMfWF6ZVWl3Evm0Q/RHJlbj5PZmfcnJD/d9YZPYkDzvsqYaB2JQg+vEzSuGycd
0EzOhPn2qcE0Jsg1wueY9ryHvLhuGsndGe6uGaY3SE1QiDcj57Cw985xK9ovZiHnz0YypccK4dSb
epjxv7vtEeZ8sqptpEucidqPlTWFH3ySuPlOE+8O3dR8cAiX8Vlg8uZIHvZ4WRlRfXRnv6HLyHd9
288qRrcoreiLYAFIdyUik/dZ62X5GjxpDNKFbGM80QpnqW6N6DlJ/ZgiNMnonkXIy1dWNbC5G44X
L7yanqn0HF2n9pzc6yl379IgSekVzbY9niaU74dxHO07JZPyfRAAsFjZjcsQNwvVg9EXw0ej1DXn
KlqDoRnCugiQ694wTyEAWcuaSW9gISVO4jm7LpB1W9u0H7u9P4/s+IYKDhmJ3NZaJb090mUW8FS6
kmUWSQlSxlVa5QwWMlULReddpTfsSbrd0k8noFvEU0qF0dTVgyhxx/W1I08tCoRwZVPUPjNAK5pN
k5ScNCZOoNeJUwW3HICT81+569NohIhCw+qSGT9t1XLK7wlIj8AC5Wa8ZxusH7u48PZ6bvq3vpxm
6DNTbF2VwYy0Dw8x1sw4IEq5A4dDHlind12Pe3sV2wbKePKVq11ulNlxMJzqkLCYOJtJWW2yC83U
OA6+GX1x3cn9Quy5la4t8h1OXqDkDcWQeXKcAgVyVtP+pIp470nG5eRPxAfdFe1OZFmAaDxUzKIt
3dnvO9orp6aqh2ij5lhdootkFpq3wt80zLIg0jdFdT1aw3ibGMhhVnRKgg/SRwISTLr/NJJamGNI
HROWDeY9aPZLwyrXCbEuHyn3PNZf6CABybnBnGyNakbKSXsXnbmbRmefSZu55gw47LNGyh2MN3Cd
6Km9fp22uGs3RLHrz9rtvAseMin0/cRBckW4ib5FGcDRGGsom6zXRGcdBPHG82JxIVRlHgyFT3KV
a4YEoazKd+j/wi9mprEY+J08Vo0Ob2rNikvzuuyIKC4IRXVEKE814an9qg76yF8TZOHd2V457ibR
lO8KRh2PVTbnTHziljZuwVnyLfG63sxUJBZXcdJBo+t6m4SEhgRpb13o3D0KozWOqMzwqHb4JHjU
1UPIhit5N6zyqrd1cYfdp9Y7zkIFRphuivd2V5RvLNsP91PHGJyujWYwIqAFN2ZKiDG/aiIT85wi
y1445EZ0OSWz2qiuUu9NFKfXA87pQ845/WGQpfOg2B0MGd3iHNgpo+8eDSAGnJZLE1V06ywD7yj7
FA+FHuBRG921zU1fonSPr/Ugrb2LKn/vkFhwL5LYfQyE2Vw15OYebDuYN12ehT66qgRgnOScsiLR
oG/ZyVV2mZi23sLKDp66yJ5ue+rXs/adXjHDjQ3whHbuXXKmQ5RMM/0yjkR4MDOZEBWeZ4SBu4is
x84LV1499NukJvhX0Fs62zqOj0MbEzSdZOMOqb1i+8J/ogeQNdbQJk8Eldan0ehqZ+un0kVuYRYf
KPKQjCw5PQDXwn1pS3+HE2YB1fnWRe7U9bXD5HMHR3wcV0YU549WgA/JHlHKJKEU21Kg44mCQR8Z
zxIbGTkElc9lfOxp3Z27yG0ZFmfuoSrt4NbUHUEL+Hnol0yfqJiiY122yV0xgx2zoqQ9D7IDNSZi
/61Rje56bObq7CDevqlFBthKRuZxmlz9yL45bKOuqp+aSqf7BKQeJV8TzumKhtz0hWRAFa5GzHN4
w/p+1+kJYRS6n/MwlO2nThQztjNp3ze4PQ7ByMqP8BGoYJSU49Yy23Y3cXy8QdTlIPXq1BNOYvvA
Emns50mY3qoFv3dfBi3G90Gq22n2wxtaFHpHEIdx8EBN7JLYx9xVFpi7CqNztvk4RJ8tZ2w27qix
cViTfzfZNCxEbQKsqJBCwgCfnPdNDTosg4t9yqZeHgKaSzecXMpNszSk+rb1tk7HKmsyorpwpymg
e9GmH6nA1drO/ea6NFVznUn4wmxarmlvusiMFvEZ6N9sCgCmcd2nKkrjO8tp1GMcj+5mQI77lEMi
YH+YpPsMnKUmloJxlkgD+HTllO4KsJlbyqtkK92CosDthotpDodjVxV846ZVbszR1hfePJm3nB2K
aTnnjh+B1jVHbbXZk2PkxsFRld4ikkneGm1l4TuKOVXHgbjLyUBfvsnktm6lf0a/YmJPczAB9pb1
RmqlP5VhLnaBCKOzzaYcMJwxjTujaAkIAcuEZWYQ6SPk4mjvlh0ZgUmdR2cGv+q+C2R89/tS4v/f
ZhriKzb3vx5o/J/8A6DOD+2384w//8w/hhnuH8jiYUAtMX5sLItXevhPm64HLhMQyqIrdqyFkvLX
MEP+wf/chD1Dagbxjb7LVOUfKmFUx/Ccbf4rvOv4e/3fGWVAwXqh1MWxskQOmPaCmGAgSRrWy4mk
PcSqnnyn3rhFgd9lt8gq5bvUcmR+6EYzxiwzxk3DKLwPdB4PHCU4dT8D2RyGre3rSOzLIIUX2SVe
On3E3qrjD66XAI0JwKmgjUJc0AUrd65ViODWrrziMHsUBWtXN1m2KkYTwaIV2YqorwkHE9nutdnK
twUvq3EHIlkV28quRHpIW3jGF0np8qoioRF3YTsnzee+DRMfM2KOUi6bewdJVJDgKGN8kc5xcvYG
u8caiFtrGC6bBfxDH8qX1bQ3Ki3sq6ZsPPm5nwHSQvuZS/yW8+i5d4mke4d0WFDVJqGH2zYq2EZO
Red3iEaZFfS7MgcjcTvDullEDjEgspk+kUWY6DsrMbvhEpR5EJxZLy3zMvGxfCxqTL8BgSaklh+M
yg2DD7gp62k7kMEtyrVtRd78cZRNpHad7K3syZvcto/WeL0S+BjgRZvulmZckN2IIVyOauilC5M5
/+hmhk8rvAqDKKDT7fX03N5FyaQR5wIKs/vd4EXIrlakSbjyaUY/nKZrrVB8vlf8yF2yEklTyduw
sDgyMF+x833ZhiLALNbHLK2GveiLWjqvNdtHn7a3DLoM97aq7Sl6b1G4VcQpBh79VbSmDhpmAlU/
JGliGu84ivrNHQcaT7/zIosmuBn5xvhEpVF7WK8cEqLPDKLz7I2zNKGndYrbKgtXskuyNa+ca13r
cqLTwUpmpBCfDYZVfoilx6ZQWQcgeEO0CkxtcTD5fpvL+2GujfnU2pOj7/hAO6YwU4F7bS9qYOc3
RUaD++i4lY43Ts9/8reMhVeu+V5sG5qf4RY25lIsoYxIChKYrQ994SMmWjl9GKHlc/kz9gEktSg+
+1OX9tMG9ZwV7NxU++baa9qIsxjCWpP5YG9FHF2YDFTZoZ1DG/mCl4U4UFUJJsdQbu7z23To6w4a
n1L4tqx9WqEh5ee8pdGAz3ktGidkKjVMiXKeTThC82EYMl9cIvu22ot09HNxzfCmiZ7ZSZY/HSW0
dX17zAK1HiqjNOTatGqsgSUaAzon7czs58bETolLHf8SElMaco3v3k1lkJQfG5WEw4rJShkc5l6P
3VPc0DI/m703WYeq9znTz3hJoxU6QeGdwgCV2wmmZ+Fm+O8NZnK81aWFYI6vydwxRX6fdvS3HwLd
hR6655zOuL8SedJX17ltuB5hADOATM6U8JhuVG7I9FREClzvrOkynes5N4YPFI2Wf2U0lh8jkPYq
85jEee9c29U8driK5pJQmkJ31ZvewPy7yQIMqG6SzfHH1APo+qaPasR0YT+boGONWIxPae4F9vAw
hG4jOIZqMAuPWTI5/lH3SUzktU9zMP4U08fz/HU7ouD46GbRMG8cLOt07R2WufMEtncAttyqBo1h
0YZOnG69qMVuOxhuHq8ML/N7BMoT3JvwYwp0Zn7yAfI745oTO9FPB5dlYnosjdTMVpafW3RoU/J1
+oskKjPFMY0aksNEHyGJVaRyFXcOJXN46uSUlrdDaXbVl7kc0C4RrteH7THLgzG6i+YljWPVsMIK
Y9epqhyfHN4MB9YVchRXb3uVKPuhdeNkvEv7FhLcBuk9hbWcxjltwiO++0zcijAusjf9oCrjTZ0G
YXlbqdnNHgdzGAfUkq1ILnu3EtGW2278A7682jpBQzKsC0eMWXkYkxAS9EZE6N529M8A+Uo7j7Pn
YbKC9EZkEP4+dTAssrWhTbc7AzKIJfbPJFaQIjMjTedNwWB3RKU0F5miIEeCNn7saYEUJ/LX+vBy
bIaiQxbK8Gd6ylnFm/IY4q/KUN0i1Yw3MtBIiSNbc+Te917Bv3tlkzxF78lzGaNwKpG0wiTsBnq5
dIvNjS/ymt1kpTqhk/cycYw0/5Nc/lsCkP+dvivpYIL5mUjk5kPz4f/+x/MLjchff+ivosqy/yBt
z7cwNVEkya+Ak7+KKsv/A2XGV3AfYBREBGBR/qEQoRRDUUJyNOR511nqnr+rKv8PgClqsWZJwP6u
R1rCb7BPvqI9/zZfuUSd4boieUE5lH78fa9AZAwxM+KyJhra2+qYfAovIAZO7+u1sWbP2/lyY9O2
FQfz4G2+eVQ/sF59hWh9c2XwPwprmUNM9oJfAZn4sp7LxmniiXFl57o5Mng69QdMIuvyRh5+FYbw
Gui1XIssAiIt4I4yhXF51t+6vOakSkhdohE2ncJDsesPYm/sk1W0/dWVkO5wgJvCsviKvXElWdSI
riAOLbA8CDYvLyTTakinwvli7/UxP+kDTNODPHh/eh1fYIa+ta1BIPzuOmqBqC5BQeAYuerL66TB
jCwjq6EoNL33WWotnnpVV9d2N8A+wTZk6CMH2uCptFLnvSiHesd6buxzmXgw6qtAX4TVWH7xqiI8
zZWO2h3D1Piqs83xrWEQMrgyOr2odIhC2aF2mW3CjWMoAUUtu20TDeIwZENx1YlJ38EaHe/yjM4U
0XFluGPCjqK1Y3aEQpS2kOP1n7s5Ko5RH4iTA4MedVFrxc9suMY5wop9wH2FTjMEY5Fv6HfX79JG
dA+OP1QXgkyAcaXDyD6GXisODm90foEIQGyg4dSc9meKwTRLt7qXw9qvlHHVI1Q9m1kPDL6rKlyr
Y3FKu7zY9HopMcq4TvJNk3bLE7Q6pppp00e3ptsu8lZTXZreyP+hZXTrU7I9CgsgCWzwxqk2JeS0
W6xbdEV13E6XzLJ7TgiIm+rBbD9YbWQeZGP17Jzc0Ugr5zRpPz9OVSy3IG2Kdu8ngX6GXcLmYND+
2njsFu9V0PT7VGioML1Lro3KexrDFq40yv74EI+tt/PSstoTX4JYfxId/pDBN5i0jmDIfSqcGzkr
tbfT3n0aTB28w+FUbfOme7RqUIdQHLviyh90fd8q2iabLG9c5lC5eqOVmI6yQJVt9uh059nH1pCP
00MXWvGpBUvziaCUilkbppgrNwjBoTOmvBA9IIx1WHfa2pR17p+gKMEH6Hht7fWIYGwkDLNOsLC0
oTwOc9rdKm1x1CrG6b6cM/MDQJzyKZ9S6lN0N9Ntm6EPsD3OFyuoI4DCcMXM1EO5P9A2dbsR23hZ
X7iFQF6uDfD6RkHvWzm1R5447Uj8TwkGzaNCXPwOo3x8XXNM6dahVeT2OlEVPiIOFv2mEeW4CVok
54MHVQ4KyIDYOevay3YaSNEOLJUrQnnw/K1NQnDVCiwJzrbW4PiXeAy6vagwLzxp9VSCJKdTY3ma
goXiltomQVo0OE3BIKguAuC0YX9dR3YHZ6PMlQSqGHb+kyOle9sp3e9CCLnvbNTkT13lVW9MHcIa
1UURrAEcuIfRGOx0XeWELNNG1h3TpyF/pzkHXIIcEUyL5pw2rkuojWck42MY4wlc1VJ0YkPPk8m+
I/pC7SzXLrNN2Krg/dwnqbkNCoeGeRMHTcnsrGvfVDg2PoF9p6HkByp4rqZi2uGSlUxjS/lIPghT
8Ignu4PmX+4zemvwCbI4PHRZ6FxUupifmajaONvEgjemFGXdhaV37+O0vMo8XzwMemJHkel83amg
ugBp7ek9EWIWpUvhhebWt+L6iyhNBuYinOCJTKVvEKgpYlYmbSVxc+RYVjt0bP2x3uCY7w91ELrn
yh4KEjR7P39P9qyy9rJDDLJBJ0awMMOlelybmcksIgQwAcQDb8elaG19ZwCkBneiUTataMbpM+bH
4C0BxdMXRq9wQpjj5ngYgsDCUZSDm/HqpvosQFxgNgGLcSLeszuNZP1Ga2T2PfbZcuxYj6K8Oc8c
1t+2vq/3oN07ZsxDGl4kta8+GZmBX2FyWIgRX7QmE4dZqier6FtiDGJL3A340mA++rSaJSenYz/U
yBOQZJZkjZVgYPDJYmZwGwIVBWfnA+3P+TAXMZ1iMM1EMcjgkBIIxHQkZ9jbBb111MJD4CedOn6u
hPJukrJN4xW266ZhqsGwfWVXNk0NnErXJhJHbkYVb6LarnexH5Qns42LfVnaA5iD0puyFfOAEFgI
xosVFwgOnZEvcpQIZYQqTfGpcbBgTFXonzpLQHK07PBujBP/PpOAQPD7CHVtJeQzxpw2P0mOA8di
ZPEpVKvXPU2Zu9hp249dJJO3oaXJSwk4uau4LldxRNKGOc7DG6nq66wUJQorYhiHCPqHxZz4nprA
WDVl1Z3DeJpvaw6ol4ylJO3RBIpbaMsbLzL1TsYSF00SzcM+oZfx0E+xc3KidPyUGbJGkdTre2vR
YdWTNXCoD6S6whvYQnvmzcFlM9jHgH8h+K3YN77EPk7GEFguyQWOaTzWowgf7LTBETTTKy9cdlE9
1dWl6fZzj30sDDkLlvwwBHcw75rDAhIj4xcvcPRnhYAMxa0ZYj1o62tdVeK2ndzwhmQyqFNNY7Bk
wtKpEys62DEySlUEExN9MiZM7B8q4QzhZRZgHI8ezZyg4rW8obgruhAH22zX48bs2vg2L0Nnn3tM
AL2ZT3xV5nP2CTTJ+JjMHpIgNynE1lIV06Q4i9eFjyxnTdaU+JxVoSFRb0J8mc1U75KG4LvQ1KJd
hYEdfnT9NjtaGFRuUQH0e8McF3Y0Ko+dUyc1+SJeanBS9PgVZyWuomkgnjCoLLMkPifkHB+paQvZ
DTdpGDsPKRt4tzJ0HuyzdBKHErLlhyoxUGMOTkY7pnWdEJrV7O+6wWgeyGqB41HX/UOMJUZv8X+6
C9iq3jhtMu1MN5SPDFimrd3VyDBign6WNSebkQv5gZ+yMXb2Vdd05cGmxbhnfXFuXBM9lLSn9FOo
huKTsrNgVVaDuogrfrl05FjNEMBBZib89gI1crmWqevsxqQJz5HbVwfGQP2jHzXODjYupDiZTz5j
0R5PQh9b6kgTBigaM2zjDbBTddcHyr6aqsC4MhRCSl5CcTeyjL+xKMb2gWt3bwOdmPdT0ae39AYJ
ZpV9duvYNTBf102J8DO8Orig3TNfFpnvIG1V+t5nGbm1tWGtW/QiR9MP3OeSXitbWqkZz1kicpn0
p+lbGjOdi39TI7NKynw3hLZxQoWUX9t5ODxSVqAAL6oIEflQz+4lfzrchX5pT6T1ud6mxYv5wQCd
9RAWdn/rTaH3AeRSQYcu1CfcGN3V1GP0XgZm1ccs9uRjDFtl7WLaJLmFcMC7EbG1v/GbOsPkV3af
2kzk6aa3YB5EZj2zbHjxW6mdAf2QLKaLqkVVvh5aZmqrwMMJCz6t2hR+Uzz0GQC3HZt399Ez0/xk
Z8l8zATh1+vOsAlyHGEHXXTtDBMXp022G8Z8vE+qIjsUMgg31aA7sAlLSzIZav8dXfT0MUwRj3oE
rgbXeH375ugHTFRW+EzEzpGjKvZ9ZSZIE0C0seFUCOFynSHFmxvEFgLUWpinpwFW0UXOV/GFIKfy
3JiZsQOYFF6r0pe3w6yrOwdBQr4pA1vQfXSB2REDDd9QxYJduVb0VIV+J8NoZmsqbZ5GbaMy17Hp
0Qgv22NeiuBitJgW4hMI74X0SJ9UDcPNtJH1s+OVwRMmJfupNbv4Q+OUjErbqL4xdKueGsO2LqfZ
tO4Itsd1qpLIvp9iRvl5J9PLxGntM3DL6DPMZ5Bv1GhE7/3+sOZ/a/+BCPlvDtXfUVfpP7zEvkjn
65/4B/aFNoJr44iC670QpBWn3r+aD47/x3J65P8H1v4vuMt/TnSWzgMTHd8B97F0GP7uPTDRoZVB
OeA5/CcH999pPSzn+7+PypxbOZKDhmNChEeGNsByxP0G+8Kq6jRTSThiY6oHz+gzrBVltwqAq3zz
UG7+/Cu/PS0vg6FXF6IBQKvB5WqOZb9qNNBlVCoogZZUvj+ss7y4zcr5WmF92ZEddFEhqvj5BV96
br7eGYUSDHuLp7g0a17eWV7USH8GSqgZpeCmcb1PoD8vfTO8D9vKoDjMaSWGv+in/OCiTNnwDsGV
p9XxOmrnn5k1+fKX5B3xMUE5JglNStKvev1LgsRyutzAqlDM5VsKQ2g371rPfPfzp/qDq9CkkqSy
0kYDZbS0Xr55X/yOAXq7xBaa1acBI2SavbcM98/V5L/srHx/EcJprKWxBitpYQK/vAi8FMfWPQ6J
XntHLzlXjLGaud/97q0sV1lwEvjQ6P3R3vv2VhKdtX1o+lQp+BEmxVHXxvzi/eIqLy2cy8+yXAVv
GvFhwuRjf3kVUVH9WAOaT5pDdt5StwzX3nCdTx9/fjevelF/XsdhakFqkW3a/qvBbBJEIypVYIOF
pS6cyTuwC/6mwfOvm+FXh+bNp0WR8PJm/sWBZN+/JrRLccb6jMs9vvJX/UQ1yNitUwmSLYp5QYpk
pgCwt2NY5L/4rL9/uFzJxXK9uFph47/6Ef+b8aM/ugqhmCYqN65hv87QiSOEzEGULLGVFgJvJ3ob
jcXT774m3AWxMdJlti/l1070N9+vkTohzUT2fzkUG4aMp8Ju735+iZdr4PKScAneecmtuDytVy/J
PzMx70dP0DaJPULj6EELePU7KYQFoxhxgOT5BHhRAScgU8x8+PkNvs5sX+5QmKZFvpDNWYC2+cvP
AC0c557lW3NWAEUOjGWT4jwNoBBXoEtW5k5e4nNzMdJ3tDe3IAaG51917r9fV/g3IPrAReuZUAlf
3SpjzX9CYPUPflpGBOymPr+vycji5Y270tXYnliYI0N81JH/ngf0VIX1BhnfG8X6sxrn6hcmeOur
y/3v0uHrC8WMRgL+YOIuvisd/h0X+++42H/HxX74d1zs/0Rc7Mtjzp9rFfk0sEIBeiLfelVU/qsS
35ctCZmSJ6SLMmE59rxcmSvNhHByabmVUEyOEQYdfxXRknzqW6cMfrs+52KgFpbN/WtF9OpidtM2
EQOwVecto46hZiwFSYvx25qqxv1F2N0PNnWyuQh/4/y4jKmXMvBFyeL3Vo/qaRXGZzjNE725n+/n
3/9mzIj5wZYZLnMP+1XBgoWryekcVivAkz1ZysxFIXruaq/eVBKwtqnbX+xpX88WL7c0ZJwU6TBP
JcrM1wk8/5r09+/rZ2VzyCIQT9k+w/JXY3KzgaaZcyhf+c1zYj2LBtdV84scqx9ew6ZIQuMgKdNf
vZdjlw2+HqxyQRdhrAULpqzjaPa/+Alf6xh4/ylnuRsKBGQU6DJeviR4C2wXwAyR8tjD1z0sGOK8
od2CmsBbSYJPfBjasV/B5ga3liMTBYUpo2jdkQy6+fn79H1pxvU5iS1iWfRe1qsXFg0WHY0Kn2vv
pUesII+RH86rKnOPUleffn6tHzxfBwcMEaPOEl/sv/oNwZQ1kY87cDVBSUeB3o6bOZpI5/CMXyWh
ff8dKofTlkN7w6XEd19dKowBrfOhk0Ydde4xdkuiyEyUvD+/oR9eBeMQvBabNsrr2lr0mi8xXV5K
FrsVU7oC57c+/fwiP3hqfMGIkpdbkfL1Fw+mcsBQxpJiwrONU7kx2nGdZc8/v8oPbgUqDSdUQe26
VMwv30kbf0ftLVexdLTNSBRhePmL9/4Hl+AWeFzI2hQ6pleXmEKSFST8sdVkkiVtp/7Zxbzwm7eh
eIl5Wqz3MII52r28jSGRozOMvGJsBgdGh3rlFN3vBZ+xb3IRhwrfA4FNguzr9oU19bkwY45U0L7G
S6gK0HdV7//uVsJVmHFLgqY4JgKmeXkrsRe3s5o4v8wksli3zW+vdvz9qO859S6C++94Xa3Arozm
fOEeZull7WsmgiKOcT/X1u7nv8p3rzD/+iXkV8ApXg7yrxZWlQK4FZq+0uywmmoMykAQcI8Zm9+/
Dg1b+rY2V6NT/fKR4Zfre7MsKxyFQ3DqnMA4VHkRb/IAF9rPL/Xdy8wtLeuYy6NDvvP6RYN4oaWD
EgWV0RUIgBWJTOufX+FHD43AO2okQNVwmF79/k2XTKBgWMLwbm765I0FKNiVv7jId+WEgj6osGHQ
7Xdd3391Mm/Qr46eyTfpe7RyOrmNonIjbVbLAVFX/YurfX9LwqIWI6rcgTDF43v5+zT2EAYxlk6u
Fl9biAQbNzlFfvSL3+b7ioXTPvsqH+fXkuF1e7kmf7I1Mh4dsajTtGL692wTsbwxm46PlgYtBKQC
8yliEzeYxgfU8s6665FQhWKuH37+O363wyoB0c2m62d5vDDW8t9/UxKOC7YrSRnoO6F4MzV4citI
jCukSg9pon5x66+bHoqlAjkhAxIs+7DlX5WHBonwCQ+ZEqZRqOKgJPjWdNW77nHM28tez1vTq36x
UPHLfe1yf1MjskqhBVXoAxlVUte/3qREL1TbWhNyr94fotXQd1axAehlGNsqyipjD3bBg4gRJINu
z3YaOvOTnU1OTtBikMJEWw1Fi4PTKQQjX123HdjLOY0wu8WR2edPnRsQ9mGBJJALp+SrzcSORxGj
Bq3AXLH9MoESB8YlRnaMoWPLOzHVYftQzS7wVLNAMPGcgBXX28qfaCvidHX92cOaATXzCb7yCKqK
GXl3sHpPh2+zVqTjnni6qjpTdleEh2JLgK5eVEYS4hAP3fjSSUOvv7Grpkqf8sQp4EbFbdCcujRV
9cnuTeOKKXeMdN0bPZAa7mB1a+UjuEC8BjZgUX+TMFPLZLxRgTHtptJtD+S7J8lJ0uS1sbY4ApVR
VsNejl2LmYlEo07choHjsg+VdwfBpLOzPWoMZwuURx0xShLdpbGPihbQ0BtgNl7nbwpDjWxVsS9x
6s5kEyFnhSmxaQIkGU7Lv2GTOlPbY+GkdlsbThACW27GGJKwif1jAwMhwl0+CXHKGXlvPemimECe
CDTKxm+0idyxXpNfGGxiV/qYlPDdHBXgoHu/i87IJlYyvRqJaNlXeoCejNtgzT893oVTVOzCzEkX
IOu8sWLHvGp9Y97kmuvyA0bHrg7rgyHQmQTasi9rHP9b2zBtNGfCZ+wSyWHX+Sra+Jk3rGtu9qIG
TrAxB2Cojuzzs5OW5hnSBF+iIBMNoXG0lWHg7cvCKrfaCmA3aRwJqYGKldz3JQgniLY2/oDrsoks
sgiLeFcGPsl+mS6eJvTze+GM8c6Iq2wN4aI9Yilvr4mOaE4T3sbN1Jb5TSV64xzLwCUB3RHbBIPr
rnaCfrM0gC+IRh7XednInTeoCVXK3J0riyApy0Fw6nYi3BqDI7+AlpX3MT6R+xQzxCZrgDBniSI3
royctd+N1J6hZew4PVa4bUaoNOS5PLeq1qe2Ny1eCC/dNyaaQKsne9CxOvMiR9G4QzQ3grXpy2OX
kj2okm6+rvg4NmMRYVOq4/lRyRpVk57F/Tgl+rKxdHaRe5VYyTgVK1xFAU9SJeuorrwr27DJuDVm
4zTk2jyH9ehtnJxUe6Mt2osCwx52EZ0BKZm7PSLE/gDm3LwJw0xdJpWtT9htcE7Xvb50QmJvmqjo
D0akTMDhmTq2vjMceKlgtFLh71MErBedqaJLL2ie7cEK9r0/5leskjw5HEogwXq5Joh5Pqd1S+87
sd07/o7ilFhGf6cM27ybkWMeFIzYnWRleJYEwx9pUiS7OB0Soscqd99rPswQOv1Vn9cKUDGb/uw2
7ZXvR/WHvJqNC0fq6W4qRHuFRWfeGJEvDy119Zbuv3U2pqJdx7Ebn2Q6gnnFXXycq5RA8WqChVIL
8W7CLL3tB8vbz/DryOZRrbVSZUX2V9PP+ylNp3dkAMQg9Rr3wsi7eGOMJiFi4LB3UVk4T9Voi1v4
1M7nAI3MXswlotdqgASQ9UQZTII0ejYOPCN1e4nsKdr3rEmEGEInETo0WOnc6JRaibUnF6i66DOj
3jth6sFstIf1/+PoPJYbR4Ig+kWIgDdXOHqREkVKmgtCFt6bBvD1+7iHPe3sDiUC3VVZWS+zRYht
GmfTS9/p4AsdloS7LiNIGeKPx1y8PBg0tUejjmdY4mPz4xgcIK5ckoUUwrdzLphuik8nMdna4xes
7Ke17Q56PDNoH63c/iyMqX/qCFC78BV1ByBMBZgoW/rqVSi2GSRK/GM1cHQBcGdbw93GtJx1fqN3
9uHh+YmJ65OK77mJkz9jnWSF+19znureyiAfZuWb8rg9HjgeFYJ+DyXMsEtCwZpGU0gd0+I3ibMW
Z7k85UR5lXp8kKyOVW98gZ21RSaxXlMtIfOtqs0q4B7ngFFiu3utcCc+rUCmpt4ZQyEpcCNVtfE0
pdWBv6V4m3kwrCMyS/U+R1N8Uyynv3dAdJ7XeX3smtvWHX93/pHUeHbdKo9MUBxQH0L7Ebuqx8Z4
F9nQwjHKHhGQD+qw5Gmtrd/TVqS3oSo/4HAtV1yY8qFukk0zJoe1Vntm0prt6nIX+9YjzgsOpp2R
j86V2dbmVc9kwVOVhxSJO5jgn7nOLocjxT685FNZ6b42VseisMnVWHvPJM7LlvqNUbKq0KPF6HZp
h8rQvU5Rd8QLsifVpAwUPLmHMS/eUlULY8s+m6RC+ElrY5tu5mBlGV2LVzMQ5H/tEpJmJngOZ2Wd
bUid9gGcPaB/HHoBxJFnJatfpofnywXxIvtN13+O865SC8VXSJ/HnjsHMUupxrQjyvGtWJI30Gn6
407XvLxKj2xITt5ILhnlXti29lZuQqjmh0n9VqIKVyqDMhCS/OVSZxwQw3J3ERKAGNy5o36dxeLL
Q/kUR2JLjM8rVUKgLRafJt4rUfE8zcvzqhnXuYCIgphioaNIKeZZUPsOWEjwWZZrpNrvNBpPWiHO
YwTnc1bhNJjfmtxhctMJ78kMSHDq4rAY1sVUpQY0pZqbSiZalqf1IYCRgipnGR8oA+45q6YnsRmL
laL9xDhQkhVAKAuwm8pvmmqrt0C/Vel31rAAOzO0S/AhblcCFE+r/tdI8GY7lfqB7/tv6qMXZyDM
APzQsBrnNeHYovIiioYYF4ldDphUmadU0zshw4r7wFebBNm6S1N+pBPQF6W4wpujrAat1VgTjHAc
0+Uvr0jYZ9zdaazv81nCDs0hpEnWG1YQbvC8/QKkEAjKkyKKACtPgLCFVB+NCPq9MtuBmJ2gIed3
TtpNESdfJSmgJFriFiTzfVh6TjQZYp7iWloTWFoWGOmIgrYOOai5+GYMTryNukfCK8k6cpMdRQxa
h1CVI49ksLIHW414orucL1mop2HUd8Bhn9WkyL00x5kTtflhkECULDrDUo2VYBdwwyeG7GDUpwPB
T43XtmPrywk2PEh+o5ukTQj64VpOzovStJMbJ0a0c7paumCtdXAVdkQP80MuJYnPFI2a6kZYSxfn
R3Q8hXLqKbnyT7KIabM4973EaV5mdfiu2O/wlFhYnhFL7/ZsXssGQkLSk/k4FWGiiwe8UJwdVkyc
kbyIdeXbEpP1o7fTrV6je6n034QZxW5r93t1/Gb7BERDnhALQp4hZlx1SkaX2yr2IlX8VdWHtK4r
J/a1WuxT5eSbcjUOmriWljz7CvsNU4oezXFy5A+8cCqnaFXNBdjdv7Gw72uzAJDLc21jpPMjoUp+
z3LlPM3Wye6nv0SAkJkyu94bkfHa2M33zIqwC6F/8GjqDwThgZ9PDqV4wCYcYIDNAS+i13bs7taD
FiaVei/k5jdrF26vJ6MmiBMy8Tq8Y5l22W38iVIJcn+3J+dpb2b629yU3go5LFL5AvB6N2t66mP5
YuG5xIl+gvviaaJwV5tjNp54AAtvSTtfXm+mIlw6z40+WK7EokFyJlnJV+i4MopGR0ReE22p4VxD
V7wYVCuYrpAdFD76UxFX5wUQXD1d2rLy2GjZ4vt013YOe8CFIpl2bF2xbiEhCaPKKhxZaxuocvHq
9AV4sDlQqspbCzJYEjzahDe588AD2Q0YnvVnmZ2H6lGb9xcRf04yLP/6plKNdGXBe268tFO+H1TV
5YG5y3O2Z3UgzKCvsR5LZNkcH/FsGtlLHPFatStb+vNhbCCZzCUcL3tTG9VJX3WCon8GgF4PbmpB
hMuiSa5Dmm9n3TPuTlCk1yr+sVfHgwVGOJH52XbfNvmDbIMBhI+EuZ3YThpItUztgRUO9asxZD+b
Ebw7Dpb4CxKBPzrCT8pbmQ2vEwCvBcgCMYHbPGW3gt1+04k2ucbzDnAhldVPpBR3LA58tITwRPCc
hKffKbRPWJLDJfmkGg8NhiWzpm/imgSCvnG56oO+StxHuEtkObs56t05hwtLzaiCQmjaci9RchRd
t2tZ/6jnlWwA40ZhtCOc0O9EFIz2McPkS2ImuAGyvMEoCqy9Yum9pXyQUBKvqb4q6g0j/kvVyZdi
coyE8G1gRoCF9qr8wRJJsKyaW5M7m2rwqMgK0Y4oanz9k6tPr5Ba3InDEISd6qw7whr90lI2o2X7
OeTinklTr/SbFvJX5yxPIztSEKQLO2r8JDlSro1gtn/gYZAnZbAW1PKrnBiKbfrlqo7HQlwrsZWJ
InfEdh13GTsyhiQ8wSYSHf1jJrLJKCHr+JtJgptDszbWF4kHW5Zyr1OiIDdBL9dPtl6FZlERyhf/
w8B4XCrtTy9Mj34o8WAJeqM6+vEYb4dCeTVK8ubljq4NwgYOlOlH59yMi8yXp4LyASFKGZaQleSc
mxIMBRgJav8o9hrR7KfYOjJsuaAiYLrPO48Esq5bzv18kiB8Aww6qGQ+z8ShqE0Mpjl156Xb9Ny9
urha0YFBkk1ShVCJ8EQuFnqQ60rwoFkb2oB3nCJTtJuFZpgzHRq3uVkjmrVH9iYs9KIxCKW3AyUr
XHVlJUP5HHTh5nHndsTR2g58YCQPFrO36/BJvrmHKL4T4jkd7ixpcz6ek5zoasenBg4V3iKoDsee
7FD9KcaTA7A44ce3ntnO87XmPLT7SX4lMtBSUl+n0+scDwBeFnf0xW/sfktod6l4FpQX8WXub1X+
NOhqoLNUYEjfZAAS2ErVrQQxYt9k64EyCLcw7rjviNt0WZXfqqLn2WBxjRYzHYkItSxWxMtNQpZ7
H+vEuvGzmo1fLjJF/cCOBhsiWsHr8q1Pzq5gGaMreEMSIqJH+YVMHhbO2Y1kT4YYmIpxzNfavTUm
X/JKVDGEtDnht5stHjRRV9I2a7uje3M1kAlCC4U6eUr5Ty4ORXtsls+KCKkGzWaN/+x/UWNxmzxV
6YO27mHGcRUuwXV9UpLcA42bmoE1/0vlwxgRpROYpMGaKKnwL8RGdBs9op07WajSVrKlg2D1BE2w
HfhPw9J+7YtX4mon9ACzh4qZcuT39KO/OsKUtipev/qTBFPPebLhVwzxvEcFdCUdNEle7WtuiqF0
EAC6zWNrpnPKQ6fR3y7TPlPZ5dPMn07krrTGwLK466k/G+Y7FW+2ysrYj2kk3po/qeyjzbbkoZ+D
/KP4MIBkN+QGr+VRd3a8c7MDJ1BuPcK/PZS5N2B2B1nNt1FLAmGa1li7fmsoukPd/Y6ScYpVFmSS
uR0uU8+KLnsEL6bDErWWJf40JUmYNav4Yu8t39YrCyzyOocjoFsgGMgA0M4NK7tUnbkvUx33fnxK
WVytZ2sbNR3J0NmGsg8BJ8RnGhYO4TzPQyR2tfaqNzebx4GdQqaZ16KKDp2cBfBmQwDgAEPNfULo
htwNF4tKMklMGjOKAtBZWCZ3pXy26cmU18G4xNPJ5KdWe3srrSrn0L95kdxRl055/TEpsAklsoLy
sDTSt37hbH9w5c3mYExXKZMCHI0+0x1/SK296YSJNft9TxNtvMvW4sPuV0yALZbwuzTQ621pvjtk
bUcFA2c0NMKY6o9BeushqChpH1gSaemtza+l8eP2uZYfbxn3RXxtkrshv8vmoYueJrhkhvXECu6e
pKSxeSZ7KENFVJY99arJJmozbRT9Oy+WndG2Xo3mR5Zc2SzQRfJdPzmhmvPuVrBgy8k1Bt0v9Ndx
3ejOS907vhZltG/1joy5w0Q4Xzuz9PKkg/m0NksRn5z1QzTVRsu55VhiTU1+X0kQoa5UxtNSbav0
ZtmssFzt+l3j5DdpykBdmvY2i65gYT0j263soVRfur7RwV4r7zSMUb+B/gPCdU+34Zpwo0W8nSDV
D1tL3FLnCejeog8g+Ap/HsN1DQxUALtytSQJyKxaB/Iu+WkMIn2KY9IiDAe9WW14QgWLnZFgf1nw
4nOhQsp93NWojSDtCsDkRDsRh/bi1CQqOHnk+KbG5WXH9ns6TMLXct6fGRJoih6yRlUwV85t1aZn
uaYvRX+PpGHP0GbfinIzNOea7G+1vC5qsi/M9VLKpp/UsjezkagXaKRzQ8oygmru/CtF9mVRAUux
5RdkM+vLaZXfR21HKpzJ99B3bNB1oTE0KA+h1t1bi1zmXd9TcEoXoR/j9lX057l8l4pNVVQwE4rv
NOFBlYb6MOMDVVThip66Ua6Ic9c2KOT/FmESVW+bZJ/l5DE1r48VSmfSWN4jULpk34dIpt4QzxR2
e0mO2VYefa55r6CZq8rBF6yExsWxa8R+6qfKB0wZqDaiwjJAPm8ZA84e/5/dIJMEK/tyau7khiKo
WX5WTX6Zqum+wqIB9Lcx2V/0ppZTt9a+YlYDY5Y61xJ4nqR0PA5Z2M2jNz4QAFa/spO0uinBke7Q
/cZScxmXQCHsaPggEmwyQX2qmFYGhjF6vOyK9lVLb1FDvbT4rDqetZkkqvT50SzX9bSNliyoH3nb
83YtxWcmUfxPD6JmFbA1tc8R2eKhfLPlxRNK6OTbrJ84XonzI7upz0oq8pZFfyeFIF7KT3A8/T5i
nyqb3ktJ4goyNqPc+Yn+OzWHlSrbKtnFVTdmSez1cpSUJpjac0yuJfAYUs9dAFb814zm5f6pmB8v
Mvt1eyfdS1EIgtfLF+1IaO5WNMgfMieKcmLjmc3AIfVSQ1ynlZskWYOWvKMily+Q/REb25ukWEej
fzKUPhiEdWtjWD2FJ2hx1R60uCYBpZHu+ihvMgqySE22xM0albg4WkKEn3MhHp0SEb4xi+bEG3kE
QxEBy8Oqtkcqpg1lKfR0n+L4ReEqV0EnjUay0dLG1zt9J4ki6Kll6vxvZHcv6d9lKoiZgTG4KcIu
dem9kgevk77FXO1U+Qevi1ew3C+hSHTNaWruNeQIw6DM16O9SM2jinQJonaziI5gxYm4b85M8cYA
3XMsNazkAlRbERD95iUriYTJErYgLB0gakATvbJLdkXcvWZ69JIOp7FZQzX+4QQicOKVdjho0pWu
yqTyLrhnpCMG+V1ZdOE4PQ9cEvK16qwd775sf8sUg+Xw3nf32uC7K3Z5d0tyuKHUn2SpHMs2fo3y
nsOAJXcy1XNDQHMd/yrq/1wklFDtoaa6JYe0WCj4CuCKZuDQl5sNYqI9ueRr+K2me4P4UPunRN13
scJVJBHcd0KcBLvWe3rztiR3ojipaOhFmK485gUSi+BCC1q+ZqWdzuNwNjQ2emd739PBpJrlp5pG
N/1CHgBfDzQ6g9dx4jclSDbQpPpVcV5mOLnZbYDVzi6jJp6lmvZUkTbx1AVd88+ShlOZKK5Z0rob
2lvEr5o99qr6sq1nmyFVixm8qs9zwwAapGz70aur35MQ4czvItv3nbJtZts3u5ZPs/wuoDvzyuAE
IbmFo8xmS7qOpkfPRdXCThfXWQdC3vAMIVyjI3NT1j3ZQURHwE6XPiQtjtXm6jArOhkAiZ/k65MM
LApSMYd1HWbWENDq00qVnFv1IbcZI3XmJmI5Hv/7aVrNV24Jr0gknzXcI7rzTozgkvPIG1vUlqRj
8dj2U6SGzK58+tCggaA3Gs9pQyfbDq5tzNuSF7zmBGJHlONaDfJZ30NAYzoQHzs72hGascP0c6/z
8pqWZPSYChHFk98u2AoRTnJnfNCVA3gHRLnYQVpMAaGjm0btg8rMA9xdDEl/ZMpdLpcymPtop6bk
E/XOR7aCssqVLfC5Hdmvz7LzDyDUOVmjcwxRuzHgeXWUuBCEHzf8opf0nnJAFpJfCt0DcrDL5Yh1
/cVvY/uaWZyNqRRApN482PyFau9MOLKeBSnivEbmRleqVwQOjXCn7H0ywZUtFt0Cu+q8dQ77oXBZ
TB7u/LethVsReVlPKYTd+bZOvZdblSfl7VmFdFGOxUYftU8pY0m9unfG+loUv10Vh4sl3mahch9p
T7GZeC00ODmJSeDod4Ph/MWz85YAM+8ame/kcX1cJuiicf7SlxyXhvwjzPF3IOjaNpVgXEhPWZr9
I4KkbVqPioaEintVK5uCHHgUKoo2SPIoESuheeQfF7Fv6+VhmsanegAUu3TITsdcJ4u1UJBEas8w
wxZCnTRtWZ/f2+hKSY2EjpIGgHmD4P88Zk5AaKvbyxO6r/ai9xIE3nbnmO9NeZnMf0S37DmwIect
SrBEcQiPMdDnac958pWnfEYOXrmpf9thOOeJjjJZMKzlSUd7yPgcNiUKpMPtaOunXDH9fD4pgvyt
PFapkee/WvpK1gfEIbM+1jo/wlekAipMBhLlz8LOcpFJPomrt4HDJFGyj4IgUpTTMpRjy02djD5g
PmXqW8crN+e/g5GTMV/QSBLOFBvmflzvKYa8R8OzzOSbKvlTEgWVXP/G/OrFKHvYXbZF3PdgavKQ
mcumK4dtbRo+aFsvK7+ngkxrWiazDVUGXCIydz1RhrCkQtZgTvNSnztIIllrXjQyDKS626997xOw
stFEHBTzcJ+kBnps9CTWJlDQUrmTjo3S+laHvtYkFxVJwy6lX6TMu5HfMucnbW+ZBMufbMmMIz1W
BLVu7+vrGagh+VZD/XiDfV3+bDTusxzcuKF0XsfbvhbqwUA+AGEXWkvn11aFjzbbDg5hGMwpxCrC
KZ+Oaaruc0KHSvE8j9lOT26MtwilavnVEtIERQjO0RmuwWEdq7Pavadw6eZxvtfJEBJDzYkVHyVy
5cHSXrsJAGXeblWkeUHTDVnjlTB6GDHfE4HzwqZ6GLW9kcIDLpJhzwzGJaXZ1dP+RdMoBWj6O7QX
hbKpskOTm05a5o3W538kgPOSNUFRQLFGLAnbGYKR5YOB92EsBUYccW7M+mksjL2s5IHTaP5kx+FK
mzSys2+j2RqGN5fPKF9w7IdDMlqvZvE4hEhv5G9ssSr0TILR9UCXMV6UP2TCXFoTN8XcBos00OVD
3x5zPsIg6czRR+VZNiAmjuNvvvZfYzZ95c6iUU2X1iaZwbXMJZOpXMtNdxqX73Stn515fBJ8SpAT
BRtzUGAwDiAfMc+Z0QYjWBSlEXZWt/BLyItXAWPxXAFAPidtfbMhjpQKu3VWxVVftldiaoTXq8O/
Uast7k2C53U4F8Gca69LEv/AmL5LSf5r1s0dGeJ3XhNqb+x/YStagAUQTAOrpX7NGuVLQI4FVMRw
CPf6GGitmEKJWdy2GnJjIxi3LY+cJL7qphvJ6AYQTudeFxu8QUeSiM4m83+/1aUfTcsvZlek5NjP
QdVELwAybR/HhukJHROb7cTzpsr1myo4fCEMPR7rVtk4i4WsSty9p1URMAN+5hdC8JA/yLL6/4Bo
e/WveQCS4kJjgj8JQuRmFd0S9uQkmxKMeQVcZtdcZRTrhyp0wVTCgWhoPCqG8QHzZEMg2GUkRy9e
6/3QydsEzPdYqa8M9pgAgcmZrSeAuJavKPMlNnM/mvSXTkO+r7gKddH+kdhyjWP1HtvpeyNHZJWA
ZCQsQ9onQBTAvgKk14q/VJJumhBvcpbjNMmXmyanECF0069Gk6u8/rDSjIGGMh4gOd9w8NxWMj4q
sjFcUJdnw8bP4lgglKI5xMuwq3AbIIpbL+aYHyepv6SLOJpg0BnYbPHS1pusXN/SukDwHpJXNbF8
Qgc9Z5JgTs/kOiE9Rk3I1sCnLeAWKEBUMuciz4hGc0V10O6jfP6AVX9s6h4FRj1kSJJAo3Y4ge62
lZyI53s2FBrSRlFxb8sk18wrQ0c1nJ0h6ASQH4449JAbi8nHVC9eah3q4igzju3MrQBo6qFRcJ/h
qPCVsSTFOn6e0hn4t2of6r74SlKE477ycHm81Mn6xyzkn94uWzLJ/UEDC2oMfpxoaGm5ca219brM
jMrMFdiIZOZHKeLE0bB2mJpC/RW9OUJ5BgeCKJ2fiby5T0VyEkP8WYoOr9J87JA/IaTv4nptQm0c
w0hFCmjJhIQA3q8jIUrKU6PGf+iufjfMO9xLux4SiYsKykxea8iqoaQoKXTA7yAFyk85s101xcyU
IanGzXNut67ScMcq6abrCGBmWltK817KVfKOe5+dU82NB+pUJgmSah8lafxIC/PW2gwg1DyvkAtR
0mjkWKo8L2pO+5VuetDvyVIT1mIyqq0Ia1D2CdKPDap2JvjDdmZMBisa3yjnL6sagYpOqJS/21S7
52I7THEwN+BduAFVxoaFXZAxeZo66t819tEwTtI0bMqy3EHZOJvG8Fol9W6eyucsR02h0ozHMhwV
6VK0v2lOipQRcdja+WaujSCJqmd7Kc6cTls1HbEEae8dIxmptu5jLm27+mqt70Z9h7L0KstS2DTR
P+BWYW1YL0K9YFB9irUFQn52EEz7RAZLhbYAr523LtZzq+VBYpY7ggn3UEdiXAgMju1mby3Lthhq
z3GOFWEFirb669L7A/TXiFqwctKNKlkUh9o+a0fueN0fcvMYp1/qQ6qT2r1mMuRWXnvnq1qKjTrg
DmEAkSRaYC0UWbyQVYSX3GFu5vB5EEz0F2hN/sh0r3beZEbEHboBQjTP9ML6ir4HgHKqbDJ6KtXv
uUlHs9nIGBjk6Jco83Au9LDV4BKOVCNtFVSW6eHORziasPCgheeod4/+qOampObnS/sjw+azkDB+
jYu976yTbH0yTfScgUH0mm/xgKGuLbzczR/1465TbmpZbVv+0p48lywJHg7prhw9Of/Mq3vT49tb
9A9tPi4jX23LrAEnZ06aTJIxeBSU0aQj5binuF7CZYpdUbymlU4FraETWL7K+GUgQgifjRtBY83Y
SWLKtG1IgARhM77AoWHEKO3mYt47S/LIfPEUqaRz6zATDD7BYp6tHe3yw0ZVhx2OCooXRTnGxbOy
ElRIa6fVkxt1SOyFQCupqdPIdKprLngqXRBfIY+12wkO8QkBvXLr4ducbrgvwtG8PuSm0QY9R4BB
bDhHp5S3mix5q5McQL14tV2GccWhP363CqF5ht8X/On122LWE0PvUsceus2KbMiErY2YLg941czS
x4P0peTJi2KIoEqzY7q2p3JNAmPmvu+iXeWUgR13DFv/YuZConk2p+5binu3Fo9A0IxxLskXyFP4
Sg+2PfLmElYL8t9utA3WfH+2rnrH98DdbadWKPdzGE2w/pRyp2f47HiLrbygUf8Ek1za844EK078
NVAbDIiPymXhnuyRwifKVL1wYWD6OAGOWMX2caL6QL18Cvp/HGM+t/ix7eOjzJga41ysvWNUk8Tb
ZGWM+zLfgL4FiPHeZvNnZVoJdeywX7S7QmYNJ+ReZsrQZ/JJlFk4MLVSy2dF/Jl4VmLamTk7tJX3
8Dc4/ckBvmctV5b/XTJV3aKut9USBcAUgsJ4jRhYi5dWir25OpUI4iYv19CQGJtKcEyx5d9mqbpH
nfylgOJLa5O41ho37TS2CJjKW7WCjxudG2j1xwhcbGe1+xOS+l0MhyWbGU8lCKqJiDgsUNay3CPN
ad8XBhDO10I6W9DZMd4fSbTx4Jn4WLAfVGoa/f5lJfgKFBZTn/lQASJfNMUrmI6T5OBmWnmSs8eN
OCKtda5VdqSDUIL1ynQbq8ybLfGX6U5Qmu3eZh7Ckz7wCJa1Q/4aDvz2g0f9nmPIa/hqYWPhCkmv
4ELv0bzwWqJwG7A3qwjYeAtesNhMU+c6+q0vXirdE4J9eP52VIZDExO+dcxI7WWxbnW2OZ0OPHv2
wdoFtMcxiUlFlbfIl/CwuawFmXxnk3gc511tb+b6XhJ07gDwWvX3Uvs1GI/Ye9O4WLUSoJhwfqWF
N6CHDjIS92WYv1cpaJ1gVj+VBbZXODFUYWzLAHi5KNzuVklQH68fNgBcNZR0vViotcOOUxHin2d8
lct7gYLS/8r2cc02aAEK8VFHbdpEUcC7VBS7rP/WdQ93Iz50d6EvNJebCkcN49dqXCW4k0pxiPR/
fUm9uSmZ2KVmshHxfYaxo+DcBdZmBKN8tbWvOcPlwL7LkySmbW/9w+0AGlMtiLZxxl2srrg7i3e7
ug1cmGBhg9Q+GzSVRr1V500cH7RyM0p7BHQig4MapFbWbvSJ3CN7OQ/5K9WXpyerzwMcWYy5/0nd
s5n+1fMz7Ma23pC0Y+RPQNz00m3Bqy9sQv5IWuH3b2a5sWRiz/CmfNtkCc4ja3xwYKdNoR1FhXjZ
vBKdkJXPuAQyafQUcReNR3lXGT9pSl90NFpaCsDqeZ9v0rc2wt0JBehhGWoPRnTrjN0oBYUN4zhU
2w86WBmOQgRRUOpDJ4VjX9+LemPVLyA1A8xhlb1Ta79nGmy7JU41Cdid1AVVdFvnP0sJ5ktDX2W1
T4Xhz8q1wv+Iy8qyTkvHDPi9MFpPFoFaY20myOU+zBupu405iT1ICPZpFadKOTTlp9zrPjELj3xs
NXkzJgAxNAoVt+bbnG6K1D6VU7wzpctUhrUyufiwLkip3DVe9BpHbgcw1bmMc4Zqv+XyZNSupVRW
m8r8N+tigzXQHep9glJR8IcG9CGJoU42GJ6jxZ7AlZ0/K/M7BqGh343J1VldXq14OXVflWB95WhM
mwc7N1JCmOfRdDbrW6duuC5rQc5wzh8Ny2RHKEzG2zMg2783b1V+jQxO1m8anZ3J+AyHSYQDT9tG
EgB7lJfXPr/wpFjsHDjaGeE5a0I+l5FFBDYz0qZuE2E8R15Wn6wOER3Ld3eQyzeVT5cnz3n9O+aI
6UwuLkbzREwIFtAyTNRdJnYDARDzRYnS/bIErb5hmDJxiSeTH1k/2DVTa6sBh8Nijw59JJj1FSSj
WuDym8VB40t3aADyfnlA3hiJNilAZK/MA4ICXaDJdgao2Ne+Ry4Z+GsVV+/TbN+kCeKUj8soOZNT
4IER9nlxGlhoeaCNBJZuhcTSb3Xql2cNBYzFKmxr632WguhxrAkEh/I0MaaWh40hjoMz+tNnvP4Q
pJUmf4xPMEQHcoq7BgVyduN3sV6WfksEhzvrBH7qjOxXXzzOvYa8KIeDi7oQB7oa+9CTfRnfSEy9
L89MHl6N7jAt/zTpTeCmqfVfbd1h5+jSsLKCin1rwISACskoOynjTsNhgSMw4dfBA5LbFyU+KPW1
hLQ6mE/p8p1Vx049lnNEw3CSdYbJ35D5wUN928mVnHWVCc1EVPzZdu5xEUqJbyKVir+c9/+RXnJ1
RhiRW1N5McZjiSWKQsvRnqIEvJTYD3nvLxjdckqlAVD1abHuqdhSK9VmWE3XdDwKfV8Zn0X/YTXh
FJ/z7MPQwjSi6Q4M67rgmFGDrvxceDL1Df+qXn0zJzkx3zn2Dtd+MZV+ru+z5DhNvOr6dsaysCrv
oj4RhODpkYdhZ7F3NZZs9iH4x5PVJZTwTLZTH6gZEeq4AO6VTZq7/C0vH1Z/WIwT+V29eV6WH5F8
DTKZE4rXWpClN6R0YT5L8GaXfikfJ3CwlfwPTdwsPM32anolSknOP+NsZ63PDg+N/3VKD3ARgafp
GV0RUgaK1dR5FsffWlyQtab1OOpsKDBW/s6GATnVWz/Y7ngYd6iYJ6/UAmQrSw5q85sIJ7/DHjhK
5zK+l817k6AtM7GZyvUpq8O2H9wR3ZAD2on/JeoX/LaqeDL+v40OObNS5+Zor6uOSThAmydibLcm
rAiXL936DiAUQvF0VNPEj7PniLYfoKNbTl//cXReu41j2Rp+IgLM4VYMytmSLd8QdtlmzplP3x8b
OMAZzHRX2RK591p/bFjNAidJt1N81IMNLd1ZQVZ79zHxXI/+KzV/B/EnUr6yCk0Hm1oTvLfly4CU
sa7jYl0B3UX7QwzTVm7WY0AW2bsgRzv8Tragb3js0K87o/JIkHLWKr9FzwdSvIU/kOTNLR6Hndnn
Hldy0x+y4psRyNG0rzn5UCFXERhl/2Jcx8AlK3DfOuB0LjZzleF2shxfO4+67MEmosDnDg7btzAx
PEKQIbBeQf/S+t4d59Fp0yVhFvhEwc5KYeMsHNr5LefgIqw7ZQBMJS+2KhRY8IPD0woMBgjZDUxK
ydBzGixRdY5GUXOT8lSiB0e7QkfFcEt1+Qx1UQjnXPMEUs4l5aETT2WoR1gLhSa/fzHPYaoDpCqf
JnxJ704tFnG3hapCk28gA+pxJMVverZpEnwxFyt+qP5Zb++oM9J4p0gPvXHMdl8ha4EW6jkuORTh
+EXESy41ompE7CNJprl16+hmtpQ/ia8GUIeA2L3c3FF7I1K4t6mN5nY9j2RUD6O6arU/PrwwPqvI
9lXdpXONierF3xsdqM5dIQCy/JOfXX3rISrXVttK0mnQL3X5TotrYHpBRvX3saaqU3aj2RlpDsKp
QGkdvjM0HMVBCGArFVsOoNy5nDfy5JTGIy9fdGWuAouujFwn0PccwiDLpdMhRWm5gyXEaKGx69uT
WdbbuP0T+q8xuJYA6CMDMQ6MJqKUXHV7zUXxkwwmX+oqiWGKRWdKr2rkEicfae9qJ62qLvRoBFnN
jYQ27a+BEO7NK48TGqyKb7HeCkzSeBtOyQSgKyO8tnE+rvL+IQpXOCArPy9CVx9oeyEdrjkmhEjU
joqpbrJ2LeLAkRjBfkUEfOlnZ4QM8wAE39LwZcF+hxrhne3eLN91IBTRzQOnMl2BBYyBEGctEIxK
wnk8UmQvrHPpbSpepBvbUY34Oj77seJ00NCSz7/AcR5ya8zgzfc2/JDf08ZT6SYPE25geT30Tpy8
lWRY03E5Z/d++qJpp0YeB94TqikoAmW0l1n7meL10B5N/XuxRTWXYfqGVLfD6UOdCE2l7JQxlHsC
GlWYnhERCyELpz1gZ1WBlUx7EUKgopO33bgXUenHyh4lgjX+5aTdIq5v0sqFSvMF8RhFRJROoBmj
w66T9MgYbUndVGD/Ecy6hPYeTWZQnwREzdSnyBQ7dcoTRVkUbgRkdiMYNVVF1P/B89QELEuhzbE1
0V2nPwLplbG/oqPo0OAMyV9Wf88NnTTGd8wZJUP0giV3Akm6PUjTUS1pjhm4/pgWeCyofmmdVv4Z
CRHTMtmL488BXKWS1xWnk4izUXGHeBNXb2bX8sTspZJbc2CCUbcG59PwjotgUl1xfgcWWIPS8+xB
e+bKNQSxqzZ69anPRAaD9a5y4SVJrkz/Y87sFSebNt5FIi9GDlhUruvqK4nPUnSaVG8eKALsX3gU
ECvhNYpdqwUTYKHDOhaWoNujXVHK4zPFt/lRlH8KtPpdfOhAQGtaB7rVxGPQ0JKQJDTF/pGdv9Q1
eIbqGeVFQRtVj18cGzr/suYOAWf7TgYaBfea39t40xWPKHCnDkmt8jTzl8xSi2QvrN4M6U8uL411
onJ0RTeYV1Q2a2uDlFx+98E7sCLA8lHtlF0pSU4t/hOkbs4fU56G5BcftZOgUZ5PBW0IxUsVDmpU
ONCXkdhhGpSI7VdYMSc7pexUA0syNrn5JJgYvFDno4/qh0JLfXgzjG80BSvLv5ovfEZ64FXpqZ5/
g4pJgOphLDD5Z4qotWyfQcj1zU/B0m9ReKmRESpwhZMJem968A1ML15/K3kCaqdCBNJpdkVBuYaU
IXJmzdGbP7Xx0m4ryR/NzCVioSJsTrnhjPQyN/ai4JRC9H6OFnDVN3wZ2n7kaPRZEYAsgmwfTZyL
1D3PW0rOhekQJ6eaDSddhYFpD9FvTFGy+lfk/0pkLMYsbRP115w/w38aCgmK4FPlk4orT8vig9qu
May59fJYvyP5NOltpHGbbclEUJm197j/7BEUqRYKr7VkHqfpHI2OrnvaRFKov44ST0TuHA1rjhVJ
/IM+SYWjL+wqwR77O2tID1Ndz6curtkRD5XRYKsJN7R2rIk0d2N/snW8HWwHkvSrB0eDf4aSNPhr
lLtnXa9WVbYxp7UevHf+UwGEzg3V1Tnu+as4R1US6ufPlAz1uvxRw30vHSjuckSmkih1oh7aK+yP
YbkR+YWSZJ/QAjAfFf2NmkyrvIjB3ofQ8J/aDfVcO3zoAnjbI22W6j8vD1m6YGq/VFRRS12ZPirA
rvfqp6WrT/8M+59CsSfwnlXjHwNErhKa6if7SFfb6OpNKqErGuoYkMD1UBmIn5L+G5cswtA0ttY/
jZJs/Tcl3nY16d7druS1lNe5f9fmU9hurBiE9yhBC/gqY8jyFSvcvXej/4qjrwJhXB9zIHla4SE7
k32bVx4i2aDsLt1q9VYMOdZdybTJJx2w3Y50960agD5tyyU+63hOIuCW2U04THk6pmLLvpqOWL2c
rrlRDbaqxs+Z+4lPT+SgTo5F4jQoZBMIWZ0cba/3/xKAdbkHVtv5fuupGMl5nqzQS8or4lQQXT3b
z9HJF97D4iX0hKfTcHsPM4xS+WefQkHcRRGt45pW0WHkXKHoWvV89WKqp15yG0jzlLD8G7RYH3W8
Vr8JAru+AEBZvE0ckHEfeX6zYRLX5FPSHKb2V8IXV3O717w0cwcs9bUcgET4OEUEoFc9i4I/CghT
qRbQk8U2+zRC+hSSnV5+m0CsymI9gIKwC+OSs7xgBFuVFaw6FxRyjNoTzEPVgfdRZHyMO69Eusuj
BPOLsj3uvgQfRU27jbPf/4e2h2S+hVSfq8DXTlYCaHPmktbMefNnTvGq4+LuC3b1+KkqmJlOHajg
wNezlDpx/UMYS/8IQEZZdMT8rGQbq7g0wrnnmBb25BiAix1kynYIDsFSn2W41vejv6MEwRyc4Uc2
Vl35O8v5Km0T6s2A5gDPWS11VMDJc4KVCH9mSoARBnQMk1l1kBVEqeMGoQcGZshUXlmeynVTXAw2
zFj7CcCqxViyxeeUXJLmPuSbRkISufGVKyHuwGXXoFBWAlnpE7dggta171gFq8LpR9SmSwQJ4gbs
ZvWfov92wYc237Wg56dvkb5w+IFqCCFxEY1o+1JwDDI7An7HCWbN/VF6wi4lvHzdLuDbQsXC5tNj
F0C1C6mQZ576u/AVFPfhycW0MaMHWkXZW6K7MsW8yR4iYdCg+UkM+tCa42xcw3mbBMfSfKbdrmB8
FJw2fFVsytm4rS1lJV5wf/FcmBe4yq49yOl68seV0p164c9QTtFToHzFx+pUI42BDo0p4UqhzcuG
u+YUIx0eBxcHGouV2XDdrXI6JU1lAx9XvDWA5W0c2Vi5Bc6SYGNdIfgxFInCihHMrDeQqTaiXCz9
/AON/CyzeyEuzj4cDm4rvPRxRTlDaLJn2H4x8dDMZBpccwQG3JN6eBQCxNu/BBQE4z7Akz3mI/eM
K+nuBKtY3v3ExIWERf9LVe7luJ7gCTAGqgDXWJZQT6EUFId9UPBeoExaTcfYfOsgS3zscsx11QMF
j6Izun0W2KLKCVHnn5h4c8oGsmnStWKh7KZZUjl1rKwnnK5tf+1bKBnh2CUcgU6d3+DphFGjK501
BF5a8qJwS3zFKpwOofEZK1+h+t7QXyrcrOFbLjfguEQCUI6FRJEoVRWPMLNsX39K8j1sfQAmGxoA
wA/xrdfQQaQRRQDRTJU4LJlGVUlFaRDsUUJOR8vdJt8tOPCo3AJg9B1tGhr/xT/GKwIy0hbd8lrA
8hTRP6ncOxSSksSY2NbUfuLYk/ZZ6PnpTyF7mHcZtSX04zvjbiD+GRa39j+xP1btqYAB9KtfRcYs
CEDKEi7CICsIhdeB+hz8FWNrpv7wca07Xifd/FcKbjyPtjmUqMevXCJEFszSfugeFGM6KGFstH0V
COGr+UrqS5SdxuRMqY+KwEGB6aIEFMIVcMXYa9V1ia+euI1jOCHULv2+QacC9KFgM7yU6s00Gc3q
jaztysb1Jxp2YHP7TVBe+vC7TwLuNmrqO4rPkSKbATKB4UdLNjg3evNADS0hAtnFD6bVANEYmoOX
R28tNZ1p9qeO+0o8hCmflvWqJrLWTDT1uyyhVPSjKai+Gk6o6EWTG2Mb8c4Vw6Yx5YMxXJJ4PSIc
SWmoEPxnzo9gpSchOi6bj7o1e4p1nTS9TRIGGlo6f2IaGarmKvY43EX8Q/tMp0qh5I07JDAU4pYO
bwYrE1/TdZAu7HNlcolwcgGj2zoblHyiaNWkWjMhk4EKesF6k8cNVq1c/1cwhXMnzy692bDddtvB
C7TgagqJGc+CUwZpZlb9yYOLOE1mA5845LumcUX+f4sDKM7sUiVRbty0GkIufjc2hMCJSnTByTtD
kwhv6/9/y7u8f50C0ydxXXCLNQv6X0KTNdo105xWNOkF+cpwqvdlhyKc6walX4O6+9GPb9TeeFZK
K6BoJ5obq+gk/B+x/9a0t8y46ihXkb4xL4GN1e8G/2t1gSLpkVRAj85OV3N0VbtZj5y0LNdUKHsC
eovGL5yS6u863iRh9U+Psi+/PmjpPR2POjBzzfnHtPhCv6Kpv1E7wel5prpPmYeaDWh3L7qEauXB
HwGZjA04ogPgs6M/X2aZr5LcDHAPn7qyP/XHmM6S7umy22R4GPhUfq1fbYqp6aRyHtXxdGX4UwBb
1De9PjQJT/ta76Hxz3q9kZQB17Tb5jJ1acvK6QUxpj5k3EWdbKwywUlUv6FLSiJnihSHG3GkQCVu
uP7qCEctZ/lkx/lXG++XQSTMmNcHaZXLuyH+jHMSNNAlc46pu0l9SmDei9ptx4/XMLZp6lZECbfN
kfCaBYDgYfxo262m2JZ2gB/y+28zveQR4GayyuJ7Yp6l8gl5h1hW1c+DeOfwkEZ2DL6CvZVd6v4m
F1up96CPylRxzf4CwK2Yez5iPyJX41YjfA0xv87tzhAvgnjqufUR/8DdmKB1cvJvkDBUoBZDPR6U
xyGoXD3u7bA7680pAWSXmnPUHSkF4VpFLxL/E5cz6QB21LbLHUuL3haYWTeZZhB85Nik50euvWSt
BHSj2g3eo07epZgKYurq8A6KwSuYtyaaOCwVEIf7ABMsAQmmJw7PtjviuV81OSTMR1kgIuTUUzW+
2qugXAh5QcAHTaFe9P6qpdeAKUGW7+pHpT3m4Uv2V3Ll9uwwxS1M3xZi1seaqf6oAUk1blh8R5K/
yTURdvm9Gp9hfhv8my4zl7BAbtvqPpFEXbml1a26AUvyag4xN6zmnmUYklpAQYwKarj4ANq5O3cQ
mWgL0q0P+mpeE2kvTMfB4kB7NKrqld25rRvAX4b+n9gEdpG8NP9NReXYauBewP8o4g+xMjqWObjS
XNoxLktfZXU2C3SQS6WSwbhv2PLfAqvI0wZeGNtTyufA2ZFejOEWS84kXiL1XEqHzrQZ5uK8xt7u
ZvTvgRmbrR0rL5TRZOpUfeX0v8RDZIC+jDQd6nAVSKfk0ZfKdxnzYeVvm/CQM1uHRBfUTbRS/Tdd
c83ZbtBBNtGHxakzTVct/8GjTtjJjNwNdhRVvVyeof2rIkRc/swKTzbXPjMS53PDtbG4d0659E1G
A97LoDvU1bH/oUqLKKZ5p5YEXize3yf/zaYhCaEh/UFHN5GjlsDzjQfeBMmOXuhTeP417hv/EVp7
kS+I2yLUV238Vy5HFG95Hf9mxScfKrxwHny2wHAJfYyLloCw8SI7yL9TASPLTYR+VEHbKUI2P0gg
w2MP2wXFgHMJ5GFn8IapoGnXwuLw4bjCDyV88WQSSGVM8KueVG0s/SYAWNbyvqrWIi9dg2+1oAo1
dBIMkLGGZG6BQg+z/8sg4gN4aJmtFJsqQdfooMaeBG4/gOeAkISurzbKwPr0MMp/SqM7Eac0+MYI
FDF88baRaqGof3AOVbY3c6QOiDR4U/cAV1a8TtsXuhH2tTH2cnC/YjcZOws6BG9aIqPWBlxNH4Xi
GeLN4BeJDdSK564DnCYHKeUm7F24B/kZNu3esj6l9FEnIgBb7DVmbE80MJ5L9m0hs8DKaGwyqRQV
z1HdOWP52yEYkBzF2MYF6niUDCgL054rc37G+jMeL7P/YdVenu2C5tnGjI/FNWwBYZPdkiMUl5+0
mOFMBxZo20OL5TDWDrWxK6lwbpR7nVCsrrCwiHcD7jh+KuEbXmpThGQ/NULiGOK5nNFP3ZAGWDWu
14uved2yZ8gX5f+J9yBGbyNHk6mzf4yuWk5rOEEzQWnOVoT0lpX3PTKeMmjcJIES8TsPrhG/i8HJ
wnZTVb/1vPeX1rYH1xL5AvxbusnBoxGhxfwJCFfYk+9vovgW4pPL+g8DfsZH7qI/aZhimaOJacUF
mzDsJJ9CcJWrk1o9zfGaTF5pbodTnB1ZYIgIGSJv5n4q/nK0VEWyxc8IyjlkjjxfM3Ii1c4VcfDI
UJI76K202cgPdGeKvpn1dVvc1NHNJJZ9d1SgChqAZ6SWRf+VoUgJ8rtQQTMDRetnaCqgyh6KY5eP
vxOqmvFKooI8btXubeg+5RwVzBehYX66UUCug+oxaOQiybPNReFqarPV1cuov4kEQYjWV5FgTLgl
GcPE6GoT8DWeF1v9sNjqrPqPuOlVaT7S8pSoyGa2yviT+ZvFnKJNuiNFm2n8tfDeZQhC+Rvw22in
fPRZOBAZJTsZr3QSfKO8yBgjdARGa8ZfwUL4PdyUFMl7volx/yjNNg+/UcJGxi1Z1ps1gQW+ehoZ
rPmA4/iv7r/RVyX5dsE5g+w4EjACahQaXjmyf+MxxS/ap+fcfBOHq89nmyHkV5Hju2hZYXdgeMhp
Gzw8MH7kWtqxhZqLwZRrGw2cLX+2rKYh1oc+b22BOJAwvUQo/aWGOKEPU7TlzJ3IShvWKO67+GYE
e6x/UfktGP80SGwEg1D9Ksd1Q2ldZFeRrcYbWb1PM4Nji37gTY2w/Hrdq4xB1C8jOuIWZYm43Gyd
iwNiCK5VwNaznZQfJcFjhZoVABz9CAtil96b8Nh3HCHkFPp3MAzVoCytoBR4zVYSzl4WbXA7js2l
b33Hyk+TrmDd/0MLtW6GEhVXQ3actam5Lnug/jm5mYtMvflUF7/Up1ItsK26ShPga1/lDv+pu2dJ
9JBKKiyNlOiGIPsZwBUGmIQpKuOnaUXx3v5G4yGvvQx1Tf8KktfAyFFFF8GARR1lr5hkfj9MFoQO
SK/6JgeQws/mnsZokg+GzkvKzsnlp3aeIB668VMQig1XAMO8yKHSrlmaSRmp/V8ZFMmwW+Wkzzzf
m1onk8KbvqN5I4eM+PMnmSoCvP0wfqv6IyTLcvI/hRi7iHEWhIM5Pmvm2Gkd9a6geSRWUxgMUjcX
ezDSSd00/CLKv2j41xNZIjO7psN+UF9ZvJWmD5/8EdrWAsmJkUgva43dDdiCUI6ZzwIhZXVejNjZ
X/Oq8tGuUYBBYMndXUEdUvIIsnSlkTvrR1U/TcouMT6yFGJhg6YbuYLyAKP183ObO7g3GGIdATAZ
XfnMe2limBaeOSypwW0/my5NcmBC/UqBsyIDRTAwF4AKvCf1m2oAwn3NKREQ/p+SHURtryJMwBLd
oyIMH/jClPG51JamzKI8ApG7LNN1vVHDo8aLkeieuXydP0pxaBY8rtnjpEzDm4IVTGZwGZlwEojF
KbiN1b1MNAbYL5MkqmK9SO8bdu5uh8QEA3AW5Ksu2I3KpzQYiI0d/VtE2EzOSjudYwyMRfoR5t+x
ddWKnfoRtLZVv4cgyKRLqrhpgQOkDL0zIkOZz5PBsh5DIgdXgX4T2+3QVOi0Ui5oNmNf3g99uOt7
4GLO2q6wJQSJi7p+8Sy2Qed04mZSPCG5+MWzQG85qVcNX0CM6l/O3Szf0/WMJ6NRbflbljcSa1zq
nxPkv7lwZm/MUGoLeNaafxXxjjCyOXMBIj6ohrPV3ZphXzenVt/H1gcZTMZnG17TWVzXBo0x6LiI
WRpapxsyz5x6AhD3s3iQ+p9KuBWxG8kHPlYU2N20xvWxqr+Ehf/o0c4C/AFtdjwIJrY1LXLM6l/m
u/rAhBP8CqM7qD+Ax6nvaYQ4KBI7FxtOKP0rK2ulI7npACDUj0S2qxBc4ZFyRSA/9zARSEc1JxTs
MSloaMqnIbz3xCykwc1sLljFACK1/q0eifp5JoYBwMkC0W1GlA0SDa46TrjAcgL+ZGSCyxlIhCC+
FOXLaO55x4+eHvvkSDzYgHs89XdK9YerUxe/zclRR9/D5SV3niRYDqY9vsmfsTtH5Jb1z75EmGq9
jYxlgvwZyeVaT68TZrsWVW7Ij6LIhU3vHHTZYJeLXBEe04px9DhisC7I2BPlR+tvlnwoki/njwks
s0G32DG9Fod89KhaQEx9lsmVMTZqvSuw+0BOGMk+VE/wRvj4vquk5FWDJtZMZ5YubIC6eiy64xA6
Y7ZLSkfQ3QD/r7jHb6gWnw1AZmI+Qu1udn8EO5TGZSzuyBM5DKrswJVcx7zG7lQzPl+6in8HppWE
n35y6KF3mmqTh4eK97zJMieUbyra8jkelouoDDdTe8/bO3p1R84PVbVtaQ6xOYdK9dNMH0HIVrNK
6W9vHbQhmXHrxysgvjk7iXHL5CNX1PDSZVR778RQ2dUdihlKAwoz4g4rbJxl5lzZi+W83SB6UiVQ
yVtf3KXPLLm1XW+37/RvDSKf6n6uXpLJ3dqNayz2rmQhZXdmVPZRdEdBVPD7AuXAj6PvNe8au1nI
q9Yg1E5wtMqoy1OSj3JL2WO/48F+6QfRWufVuUM2HwV3v9v6kpMb+7RtL8SWORGIURQYFz9DYNbi
rVk1MsTwGrt2pQJIzd6iy5+etUEVan7DzyymjD1eUpPSvCo7N3r0Zn/vC15B8ADavLX4JMdbsuf8
/pfsh6bunS5CNxjA8B2F+ap1BIxlN7G7jiP0615LvxNCT9Lxt9AuSckdDZRUeyYCmpboMTej2pkF
Pwlf/vTRImHnQPqIwt9aRWRK2mLllY0zW6NTldZaYPQTXowI5nJVYvNN3D5jcBEhdhgF8dQXSGww
xMJ4Z/1bQOrkM4zQxKoqIWVX1EcsxwKSWfRhI5XBqG1q7X0iu6NH2WtZv2O+m2ExTP9nED9keXID
NXb07sWiPJUqHkPkJSREhWgxVECoNOJcjXeC5vYPPbMnvNzhDpcQoG2ZOlzuJSl2KH4l0Hzzuy7c
Yf4Grtf6HwlFxegC+LE/JdIu1w8V4+GoPYZkPwmbkS9InkgHk2BACo0Qz+esJdckBwaXbN69qWWV
2uLeex9EgKeWgdYgCequKscSuqq+CvORSCObpRpjCadgHno68S1kKgnV1hfdns9gEUurbiwu+XXE
NWIQu4jAPoXxmzFmgSKQbtToXCHDd2Ocx/SkajXnLJ16wSZjGNPlr8kgBwX4vUUxlx3lcmUweU2o
YZEmVGsecDU+aeI2YPfXEp2lnASFagXm0+if0iOK/6HrFkQ31mwx+FDqVxX/qhH5oacGxgNoUG6f
ZbWz6r1cvsncyBj82706XviSSVVQrdOSdjLA11t2wcJfAcFloMP1T6lsFD4UBCOaJ1sbglV9AbHg
picOi9xDce9rRxTPZJQ6LWooTnvwhUVyge6f86XkPUhHpAf9E4sKrWX3RJ89vbecemwfsv6Nmc2b
NRxJ5mkKbEG9qeig1aJdTULnTCNSNv7ZXFZh//nrwMujzEdUXXwYiBlyobtUZmkXIrSOT7zVCBsu
rlX5ntUfsVBvtfaJP7uOXn6ucWehNjWuvfHqIlycYFJKf5/AY8kxRUsrrWfkAlJ86pq/IJ7dBlGd
zGCASnAMpo0Sq2ixw0sl7oDNXMECOAzZ1htbIKiCOmQiMSQn0T6TbNsVl7o+BlgPoojbLs4fKfZ/
CwNeJXmCf0nRPyqZS/IyABixFEtqrKyDKy3yZqAW9TnKoZ0uGjFC5UJqiMOWFnWyVbp+W4VeBe8m
JtccHWlPGhK2MG/2/6aRwOIvi0Q4qEIY2+bQ9omTNvesYh3jVDTppQ68GMx2iMrVAN2I44HMpMSh
TZaLHblarMNjQQxh/hv8EsUMJphgY3Ag9vNxHn3X1FGtgGDELWcYOw7eJpsk3xVnMZF0+pdVJetJ
/Yl0nbFDRv+CbnHy6gmqRJ9xvoC4OLgrc1g+dYpQLeLyxzoFhDqSo6Djg6XwZSPHDaAZ0tniiI3M
jZF35eN7kaubOb6NEbwqF0eC/geDAeJqrGOyZssS1nwa6lWjeyMf9IzMbKcqFgLMFH1r8y35ZB7U
TbKCrojjbRYO28nymsWY/wim3868YrDCYXn1a85BmFvyydT8agkvwf/KzANZi/Y4PXr/mkovtXrV
BOexHcynPD+F8acsX0ui4wNeuJpbbxqhICFXGEdIKSA2eCCHdgYzrOSMK/cd37QdS29ielfbzzn+
kKxjA402mU8RtQ6UZwzVrVW+HRDzuSKpfy1zPobcW4GPWUgHcpln85SN1ToE9Yqa4+LBL0VUXPVv
EptLQfg9CuM9IcT/rJKZkYzCnK2axIRVLZ3FGgXzdUi71TAsNxjRHkR0Ju05NMu9X6MA/KC0fUXj
zXkWQjsM+ROYDfos3qRghj0+sRbDCmnKpIzJno79otQUwkWWL3R4ivj6rZ57Ri7ckWh5eAXbJ9+j
1lsQTPaWSt34CGB79Ce68a+vociaNuDEVg7FUEHcVn8tQXMGTwVRZVzUKoxgRIRV5VZdvRFlLlWE
imPPUBP5SDM3Wn0cYrVCxXGX6n8xKcdpUzh1/U4z+joqb6aw09rNMO78vDxHhGu3fCsi5FSlsLxS
DO+TLRzVn8Xyoy8fRtO5k6VzF+Rw4bqFYnVZqwhuISXZknelrPFFtITCtv1fpsSnRpN+BdRMISHO
CFTsDuxSMN8U/VylBnE0XDBkhmhKi/B0xEvdOSlqBFBT3cJG53HthS3uO4iPmOAoOfrBGbEql5kp
RJ++VTWa6HcTklRfvfrGh9kf1JjjdlirTbqvPmRmmxkiucD42hqaHSSfRv+/WWuTcHNGDGGc7EgI
+0ZxSmJ2jITUbCa3QQgJBm/smXAAugF4IO5ZwgWxyUDTdBO+cJ5BFBn+oDUPjbTshldVv0SDBWdM
OB5JesPaQkPTZ3am/iuKn1lMcP/PZBB6NcxyU36jZjwJ8UeI+lx4mYx0zGe16XVofNF/RgHCIkjR
rVTzmO3LlkggZSe2jqDJRzH4EuGrS1Qqog1IdykV7UwhwTOHqmMRUfNdF3BeIsebJfKWk4MWElkP
6CmiCTSx7RjFP6OcvG78I2YmwRxRI1ADjoHXN371UDkJ6roXdxQH75PcwHA1MLkrfNlLOhjBAcxk
Zk1i5XiT9H9KQXoAYFW0xf/StN+0iJHcOULV7whuUYAOx+Eey0sM66pVAN80Jw02AcRdiPfH4SVo
r3P4z5guDMiy8B6bGImAQExUMWn/KCvSHsRHkcSEjTFrkZWrWnYAAuBnh2x4s+QEYx6jOUIU2Sl4
mhq+BCn6qEyuk2kRLCOUNUkL9eL0G/Fz0N368qpWhPfxO6e2iRwAi9yqNbDDo9VWYczBIx1Fcqkc
HawP5ARxrjgKjOg68B+mQGig7Iic34LZk/0/rGLALXJUQsgKjqyEwgKSqMJtIm1DTSf2+Dn6iM9I
6YS1go75oZXeqfAjFEbjaVgkP02Dv2mKnQzkb0zuls72OfBp3VG/1vynyt+o4kWc9lm9G/8yIvvM
SbAr5CLLLgvLJjWX8itH/aGp1qHI0aBf5hlJB7yaj6TmxNIU9xsJw1AP8DdGoAbtKRl+VK0ijBjj
wN6QVd4Gftp/RQkvveSWpUysg1cDaqnZSEycQ4QkZihDM1YB5qlUnF3D7NeJxDy1DueMnEHUlI07
ldAn2AOWJJFe2yB/y5AGBmKxNeRHhHSf8nNn+VMywJSixccU31tSAoN11R6nbieY4Enb7JEL713w
vXgM+L8KQZfi1v4uIzOrIRpmfhMiDylnAPej8Ahc8emY5c2I0E6OGcGeEUA9mAWxWgpBVzJWjgk5
UiGIV8ydRx+1Ct0I3DCsQWy8eVCd5mQhdMkzbSbRQw3lhdjuU7wHk2V+TSwBbd9tWyvFqQ7WJAHG
humWd0qYECNi6roERbdGdJnyaAT3udqD4k7qOjEJ8cclugDjUXvGtBQqXi67qehVmDySbTq6enpJ
04MRHFggAiLOoNExigfmBuUEPNPQvYLURJMJhjk6tE0YLcGab125JvNFS9YkNmEbmSBgys0ke7KC
buMp4HS/y9W5kO0Sb0+eQ+PHCbk9d67QbkYV8c3f0zfxS4R9DURvhGiBA8b3gjLDKpnBle//ODqP
5daNKIh+EaoGGdiKAQwiKZLKG9RTGuRBTl/vA+9cZfsFCJi5ofu0wkVathen29fFvUUTMP421Np1
xWXUvE0xG7tHUSbrzGYOV373TNjHeua2aFdRq04Zi/yGA1u4/+NFJ/NjFpemYU9hBIb0H+mmmdBZ
nBVzFFhWvK7qOUCvjrvBHDUUMq8GLVCavE1Jv1X1VWZskeS+rATFJd68+J6LMBhtKoeLNLDtD1wl
I1MdvK7tTbB2tsoPjQdo8MAsb9WwGc8ZF7+U/d8M4raBEY7jfW1DOhw3rX2vEPm33qsnasrvp1Q+
tvHJpQ40NJ8C+zEyL377ZLusV8TRL15HN1tPdNJO+UHmVjCLfRdibsUJWSnwipncLuCVMTvl5rU2
/yLWEpr+WkaIs4eDj+XRzv9ZXc4MrkDAfdKjIEQeYtKJ8V80xoMsSWi44QHLWsqlsyeuWbpV2Lfj
N5XuOhYsbYaQdzcl5YEpnR4+KfQQGXYqzf3xOSQmmsm6udfd1gQtjAMEmDmKG8hiIBzJD9p2jVwX
UXpX0WbSn8b4FM0fiAZif5mot3b9YAEsl+6WrPr3brpK+1xRhcOR387FDh4LZibTxqGHVHVR6IX4
1vPn0H6bmXF0fHjM1PFSSwMsx0Zz2i3qzR4SQcwUPCwojvFuoTLTDSQfsKyNP7Jvtsng4d4M9HIf
R2znpTyI+CkavlNU/0ZJ1tOQBJ7NBkF7aznIdSytjly8nEgBFgY1m48uuYiMwneL02zfx+c5vHn1
3U2RqBSofpbwkAsDM8jJKDxpZ1tW3F/SWuZIcNORePzGxjqb92H45gynvkA6hCDIXlKtUKon1k17
931n7cuPxGHswbdikUrN5N6nI8a2uapY+BVsKaJd7h5cyLtKN45SY4Ft01jwbSdXT39OQTZA0tm2
2rydkINmDeCuWmeGDGQSAZ7LYFY366BKalZsPx6NEC79BxfRAj/rtMWDygMn9qXFzMCdhOZ2A2zH
QaPqfFggfOJxHzqHKnwbx6NVab/sz+9FU7CKdvDZc4kobyWEWkuOgsZLd44Xcr5AAFPI4DX+0gZ+
bbGP0h89/uhYoY3utO+GQ1EPNKH91s1F0BvsJajlY3wXA4PBslRblUPl7vLmM9FizE/+OoufSt+D
OGi7SNOZUOlOv/MMf7+8veVnw2xg1Au0yiXTsflFeDTeoo/WIBFndsNG+q9DWFNi4clRwVgF9QZS
jCxE8Vb6v15/SsaOLSEmNj1iheNvEHf+ixnDhXr02JroyiQDvhD6b92f5nZCWQKUn4l4h7FC2s7K
Ak4T+txU5tgcB+f/bnXflfRiMnTWLv1g17VbragR1+OjacYmqNCfOAY+dW7enj0vZVdqNe8F3CT8
AePe60A86BZYAhwdI3+M2XnIrDoo51eHOS/lsnyekcX45gACF9Y1JSLyxoQ5vmngguNNy8zmgABm
7TbOLp5hIkG3q1oXvfQyG3mJZ1DdkbuRdrgy8H8b/boWd3uMNn7i0cq/jrz+BtPBvvuXCo425xcC
A7CO+FSkHf59tjV5MfxhgmOc1oT3KMzX5egQ55RhP3GnrXTMTxtHa8YmyrtriplsFgxYTXMOjxTF
fSjhY+L0aUfmjyCOTQT/scen7e5px6jOWbtiXAl5zJjhVm7LUdTU7xqatBpreBce3O6Le0siflEY
GLIiWfuueI3ZfwFGw1XhbuYQkZd2Dxt2MVZ5LWZzlevVG87afGq/Kwe6/6igGSjsSflqQBSZxuFa
a/9NAtCGZT5Kvs7CW9TDcp9x0Cg7pzPE9MArW1Vk0LTM59lVJFznPS+NqvGIy33LDH1o/+XdU2oV
l27WVgmXn4vp20dmZdfTuXBeF8iC8B8zdATDHGLa7VZehtCtTeE9+QRMWEg9pB+dHbYbbvXNf3jt
lLkX82evMHQyn6rzbUvumK+mF4wGrHWKhWa8IRQXHS8jS5zIae0fvfwoQJg5lR90WXypemZtufbp
1ZPx0AOtdf9FrEclXsycAVZirkywteT4kCqltimmdL/fOcVjj6JizPdm0q09PmUx7yS67UmdNKQj
PsM7A5RzMXyXdO4TGhu9x+kNIJzLnL+7temMC/y97Vxj8CWJwYX4XGfgr9W9hfUeLo935LdIUabb
JKuFU4d8/FwiSC+06YHop0Mi8rVFkVkY+SGbma6gFUU/pboXHsO+YWq44NR91AWmLgMtf0zZ9moC
lnlZzVhiFipnt44z/bGqowtpXNSDCIAhdTpOu9MHpr828ax9/ZTRRRuLndfIbrk77koMIhaiRsXi
1mhvDtejr9Ps9nT3VURW6aCtZPeXT9n0UHf9JY7SzQxHzhc+LVwAt2jtN/maziLQTKokOtGQfRG1
Vd+xHouoJO2XEGth2HCKxl6/1ivzkf7/OY2Y1nuQHU4ddGqKqLWP+KHoiNmhTdWwFORmAZcFei1c
NwLTcKt5a82E247hCvBSB+PaNLW9RufbcYC8mkPQGf7XQJMa8i4nlv43sxvj7mDbaq08w16zM8d8
sxJYuJVJe2Cm74ldvkY0mTqL3TY3mFn02xYrDsrLh77/dWH4zRWFc1RBi2CuL52LPiTrEdl3hlAH
ivN2cWYzx9uacmD3Sf2gB21+6JSzsZNnl7G+1lARTj92DJ3X/J4qdB//bA8cTQf12kxOPqpmzc1e
Rmf8mLQTwr7RQPvoZRtHQZHsg0KUr6SKIGsfBpyMlvxWU0rKjr/oY9dFWT477nOrbMg4DXBsJSFh
wPhpr3794non11TItz79On8oRzyHElZ3613LdrjaiL1DruyGe9hEa9e9NmisCERJ4V3nL4PrHmPp
73KzQRbAqZZPl0jzf6Yqhp6HNHlsHkVNXGBz73zMmmQwIYQNqwdh2MgljcVKdVc9qU+ufYhbdzck
IZt0lA0V+DiSHjDvosxvcerFtD3WD7zWlUpoXRdRA9cjLGpryXPM3w3zPWU6ZaRfncuoPbF/+4IS
a9QB27DslJj64maXTtFD1EYrWE30Dxed977rgC/g7lDy34yYN5TdxIamxl8OGikqb0aB5Uaz1yhG
8PMXxTez8rHy0fr+1L73TUQZEi5CW/RhbbFMZFXAvtbfKIZrExa2oUFRjQPN6UhwIg3IrflZ7zTU
viYfj8mYQg3FLSM5xwgp1/TV1A+vJUdl1XMGX1hjCtZvkXkHK1/5j6VN5VK/+LiDErqX6Gh2CGMI
BFAW8+ePBHu4KUMiSOiD2X7HnWQddvLdZau96IsGVM+/U/VVW2BV5VOeIgYesAJzXi/RGGoCVd2B
ByEMSGdSN7pbWPe0+wmdLxCNKvY2g2HeNfgYMwIqON3rnm1tjl/N4V4Oc7CeYbyb2WZHy/KXF6Ph
Z1aD9ROxeAkxBXSGgKw+IOy1dkkBHrtyH+c4OcAsXA9IurTJZq/tqUveEP4RclQmaOotHHvSB3PG
VeLLfqsvEltEOezZzd/G7B5wjFZ+vZmV99GTvMY4yw2o/FYDSHEkA70zB8qBNY1G1bevI0mENYPf
2UUVxMtoYJQdo1vDdp3/kffyyx/1fdzCAue9ZiKLYf7gQSCqWyDn4t2iL2yM9YDa267eo76AnXOv
ySJpsBqWGJGqtod96T6Uxdds42plvEs+GW43bROVzdbBu+DmEPa9Q4IDUWc9NObVtsYTLfJ6P9kJ
LWu80Vhsl8Yxm66hbI+NpbNaEScTewZxYavcPoVZvosL9vn6+Gn27SH3TCAY3TrExprjH7NvpTBY
BaJLZUBDPuKfxlYxFRo3D0T0vN94w7HhO6tsRF7IkQwcMQNjxzi1doMs9nWPft6cghzJJLkxm5R6
z0HSaHhxUJJKFtbV59S7b5kzIdL6VkwgdeC1bkgYX/uRK/OU2KyfOawyv70lvbU22Xp3BCH6zLgB
uj3EDCgqAQthUOdFFZ8C2VMMHEDW3SB+EITz7Nk0yS3bxFZfc5muBs88Gl63nepjrZ5Go1tyR34S
Q9+N1LO1uI1J96RT8xSzS1HXBrXv7Cso3lZWvbTRQF/xhncP/Gq2calaVFVtdKvfTxQnfhtCTntd
pGYaVSHhqw8G1V2PbS0t5X5wpqMlvIDoxKBauh6YdZTzpMSQIeDxdbAjj+UxAbNepOKdbgtVitgm
CAvFED/H8lXm+sX2kQEz02snUpauGVqAivown26hICoHDxU+172vgTvj7Jo40BJcf0VovBrYbNlP
xF21T9iXGRZe0XDeFqnahv8zQ+0NRS8feh9YZK8NoXryZ3VJGGxZ9cbjEyu1f13+ZDkJ4Gi2VJ5x
HmLAIDgDJ3GuGsaBdf43pvO2pFlq9fDoR3HgZcVlqItDBZyBYFGOUyR2YI6K+h3FKd1Ae+PhJ2ik
LERzfTffLPXYW5QgXszumqJKg0LmNdSKhX9uZXgK3fSyxJVmI32bBo8SsyvbniStg5Fk6iScg8xI
thaiVT8VW0N3DzIGo0YbLBgI6NwkmOBdYZwAzqrm2aKQ8F+SGPto6CAhIsuhpOmp+WP+sMzxjHg1
4MNvkG2xQlyNlboMODUlQJ4iJLGBrWFosRqgKHbZbuwdlgdlOaIVxL9Puy5cQWSJCorm4KFnzTBZ
lTCzbNzuQD4gHQchXBrHhcdSvEU0qHGdctUzKuJ+Ksr06JFM5dbyRCGJoi48x5hdrL7YRDH7Kk3u
9MndNW25KanLge0j121ubai91LhvW7YCIwbomVHJlHMWh92GRf/QMwshXc/I9U0IP0UUA98wW9mN
yb8hFmzlmtkuspirEJRdknfkOJCa+EM5FlayV6clwwHpJ88g1flG8N2V6Mg9zKjWd1h99u1HmLzp
TBwKKdY+KIYCuJSvdlRGQRzOb75DvlW0RArma4nV2za/akBhEdv8QTznxToV6PzgE/YWibEzxWHo
PM22xoiAaBob+A8KjkUr4k4MuQpwXCYwYn/Ydgxew15+tA2a3xxdY17zKSB1hg0RAv+oEVYgN9hZ
M0L2jFIMv46VZEfb8X9M6ytVVNVSu5PIeRr0MRjMEXO6vpko/cdIe9Z8gina9tSGf930k8frlssx
kUt9pB9dn1zT6LOxX5LZ30jxOzi/pOTeBP3FMq9vqj/TGVYSmcSYCeax5qHy6HOyegOCb23iNBHM
CXL+qoZ5NWCTjzmbY9rJlCMCG6/GDheqG5C9Dl1cA4GYfR/WH6sCrIk0qZ53NEPPTuRjCMO6y5S4
8TM6+XCdNkArvGF+d5E79ZhGOz0+TThhymgMIo3BZmUddLPdl1l0tNmrjvWL1Zy7kc2PYAwYhhaO
bNao2B0cSEN4rM448Ha60JBu+FdYgXC2MVdSiqNo2OVW/yjZHXspnoUY46zhYSYqyEgJ9y5aD10g
Ge0K/qes2dRZ/W+exr3LZMXrq8CZ0aS5HdcFT3siWwEQAkD0x6mvXl0vOyTefJUGMzQ33lvYwBUU
5l4wr5zjY49uWkzz2nBAMjhpAIs5GMc36U3PFH1MSMUm9SHWmkghLAUHIrYL9AsZDnTv4MOaEZjf
JRbMLiQ/Q9VgFkcGQRJVKstZBMlGqgO+b26Tc+7ombOezycs/hrI6Q8qMa+SJV9HeEnDpDObq6Ao
xVOKxKHzjdWYfsfyhS154GrYJSA7NlWN+nfZPcCa6R1ocuax5r/WGqyj4MRYcx5bVi4WZ8SAyHcY
oaxEOpLy9NyU8TMf/XmaozfPTrknDKdYjfqrzlTeqF4ZNu1cBXwVQVTJjipHrKVVP4rQH4/+DXjv
71QGMLi3ESK/qP2gE6R6lQ8U+hiLkJlehohS23RQxBSgjPDU4jLKIN4n7lHp35Xc19yNvHNHe/Ke
9VzuagDR+cgTWOIM6RLCeT72/vjTpgzssbel5LNE5FLqklMShO9E3eLZn20ZB4rN8KRwto4slvSH
JRKncbmN0PNFSfVTjOR3OjRdWZNtJ3wHgiF1H1GPcPx4wOR0529gfKRN8hTCRaghHZA4exf6QvGk
pQYaZ1t3ZLl4StOVAWq+7ehO0RLY6IMT8WMj+JJCYLWssHbAX7XMp1HUwTKFLQynC0xKNNxYYOsk
7IvnsX0TeGtjeEDhdNAr6l3BZV/CbmGz+RjxpVaV/Uo6yAsizmvY4s1x8uXQjqHpEQ6uuic3gYXH
4q811y6FqkZwDyuyB10wtzIYGRQMN8PIDISmn0bO43gCEzm4fyQ9cyjzi9lYICzWzsAyPiQzgRFh
H2n1FjrxftK2Y65ulc98KZr2CetXHxNvnhQHabGZa2t2zfmqJR6MkGEUWtU+10nnw2M6DfTWkftt
FMNrzXGTawYFFxG/mem+ZhUCR+prlcqF9cICrDqa8lbAOSlk/5TN1sZroncJ1NFT2ZFo+VvPxkBM
2V6reduWDIgKvYyZvvDL3Bv3XzWPp6h2GQiVKyD7GzXwqbZipeDxGeO0Gdj+G4tByPXerIjGdSwP
BaCIKkOeYvq/bWbHaFY7YDvujRjCGE+bHuavNccNcQQIyuP50UrB+vEMlRSEfxWbcvBPHV4xMffP
EYX3POGbSsH/lEDy1JZPZu+OEt9COwdpXlKwM/3WHbEV5mtrUcHpEv9BxgvhNOjljFq8JfUVo5mf
OvtyUOjVKQkzPbuQ5PBkDV9l9jr087GyOB8r+9E3BXfP1xLoYgPlK621PmL5A+0sWv84j9PeLStg
cr6+GVrGShGWfdn75AWgUxQtVKL83EJZ8DMf2wNlc1XdjQJBSxEHgpi9JkUa4TE/bbuj6TpcIZI0
k45CjabBRrHqJMlzPTk7RyD4dQAQkeId5a8iRIqyJIkQh9C5/l2BS6qGCQ/BsuirsSAykULBJU17
mxqnYXZeZd3uGtM897EXmOwc7SJa6aI8VO64ter2mLcKGRASM0aWf1WYH4eK93C5BIcG73C2tQi2
MicWIq6zHcr6dUj/yfxrboGbVGoL5JtjiC1T0W/NWR5yMezjdH4Ky3Ljo3tmC8TkO11ZM7YvnM3m
/GgyAws7d8PFjL4ph21E1KX+2fpbHwWBB520Eu7ZaNiTpGLXIVfJs1MccpnIngzfH14KDD0k6EEx
HmdaKOiMWeZyB9tnmYCphObeS3s/+LAUWcIoiCGV7qLNYWw4pQZn7HDz2PkP5LNEcRwY5C1hlrDc
pWtYXK7OgQQsIOCsRFgARiTaCjXgLvNPIGnaXl1DxIPctfep6dZDgZ3AluxGKH1rgEGz9pXTlRrI
MC1ZPWaRFySJ8y0HNBui2enWzIG48ZL70oMkonmn32KNkLFs61CSfJYo40bE3rMYDmVcIzH+lS2K
fBev5iJFaNG+6GV/yQX2FF1cTNcL7LrEyTUeRhvsfhqRBsH2W3P1U+2H+9B0N3bf3DTdwTgHuYOJ
qjtJDGlnRzuL2Qs6HazdR6H3m6zkMEWpmDEx7HUstWonG5SwlNx2VX/lw2eNRLrw/9mMtjs1P/sz
621XBQTIkeScZZ8pN3IUT5hyxugYDQxok/bLcaJ7yfp9nTkdFp+QBbylD4sNKcUALexXt794ZXGS
froa87u7WOoxJXrxo6iyQ45DuGcDBASBCRvf2jBwPjr3hXRSwPlLk52q3rM5Obrt1YIgE6fTCbNH
UOFp8J3xkiUzlk6cAIjGTWvA9N2skpHybwELDN5HiWTA7IbnacqP7mDcDaK2hCxfrYgZ2ehsWvRA
D5OAJwjU1RlQQ1JYhna+OP7nWxTNwDTym+5WaBnLX60KWfYNzImSb71RlH8DL13X2WBzkvEdlR2J
SJK5UBN7DDusOiSKKgySmDAlEi1d4BWqTAOBFmWuztVUXE2dnCvUJ0WSP/kGHAL3lMoYfFWTE4GX
ahQj1mMZ/8jCpZtF1BexpansbMsE7zDikOwVIJdKf4typphTs6iNgWBAvLXSnCAMpPzjT2cxTYdW
txFhdxCTw/SnDNJJYogHBN4ap6rBL+SrdThIAx0NVdrsn6Kiv1lIgBOONk20Z+k51zKNz66YtkZq
74ai4/7scFi4RNhcbPUyh0/aRDkzupfW07H+4yLIy2uizOMUNXsP99aMxrgxtCfNc7FKMhgm7tLs
u0sKcbqO4PL7s7+fJLJGE7D1MnMmfyHVsGDSTWl1d5KQleOFFggkD2I0F3V+TEexqvt3P2sDaXNF
Qo8b3HrVkowYcwzx+7FkQsQdZcfFiF6VArKvEVCfL4hvnaNLBmmX723NPmtc1oOUvPVOoIGRinOA
kuQE2SOd4aJX55JPTPS8gsEkWgky4nl57VWTL1pytHNmwnixxczOAa7LfSV+JoIjDPZqWSL2PhSU
FGAx/BkSvM19Z0y7SuOXzA1MFujPbPgXoQuwd4pAfw1gcVV0naf6DxHerontl6iKG6YL9GKYctGn
DigcofZ2hnr1lmjvBLFmh4wqWfpg3EutP1yo/NBaYC6zfc4uHuu/jD6tWdwuGnuNTLc+Da197MPw
WVPNL0fJZart85SoP8tFFVSgzRT0is4MQSplb6ocb9N7vsGgx2BY2dE35twQoFRB27oz97YXm3zQ
3ZdaBNhNjv3RCB2C50sAux7OxaiKXhgkr6WSeLOABT9wpz10Jcah+LPX3+vpXpVz0IcpezrCUge1
X+Kb6CkfTDPauu7028qaU49StaorYj2housF1TH3SQ8JHRI5GpiGHnAmzSBN8r1eZs+1+2aYvDE1
xYNpuQCV4SOFUJlcJCJjQ0rtQOeqeWzD49q7pRqgPCM59JxVE2wHd5BHKzPPOaE7YJos1Oz8yWNA
fL2sPqbSeLV8IrFp97Xc3WetBYIEdmWo20HuaTsGmCtq7J0NlSrxRKBRCDPe2w7G8JwUxrLew8GA
oYsTV8uaQ5xMLDAchk3FupXsM7P23rDg20Z8+cUwbCeOUon0YGqscwMQv3XVv64dDrpDq53b6zkr
TzncPJPlb6H9heo5JQ6P8Sw+bUw6RkHU74zAh+gjmi8Ghrj5LdSeWgu2ETdnkeDoLJPnjiwfWykC
W4tDGg07r/oaqPO7Zl71/d2htqFbwVmO8K1NbyX+LTypgGhePTW+qxkt0EDsuX2n6/1QePpi3QhM
rMlaVjLtaeAe4+6RcCW5r7UFqECH1cePskVKlizCj/UAqDO0yARz2sdGlrc0Ge5Ood+0AurwbAIl
AfconOcxG/7ZstuV087DHlnV2rrsqAFtEji08KNsnNXMbtZj4CAGzJ6MqZJJR5Yw8ZNudaYN2U+s
eUQjLT4BEf8QRn7rJ/znne69DGX/2cAte4iaBZCuH2Fx0ipJuEZzYd4Qzt7cBEm8NuLosylRdPRq
pemAr/Jwb4nPCod0xgPM8cMqfYT5NuPBqcqnxkkPOglHhht+Q4B/ZBEP91fefMwhncVPsxiulek+
VSaRK+QaGYiqUYhcuRhGJllMtDSUr3F+yW1105nrJVOjMSkPA6tWR7sg8bOkPVRIo5GZ2Jr/WZto
q4V41lr95Jk42AbZEnIUByaamNm0zlbhBTJKgsZHSoRcxx6otBLjGYg/JCPYZExszqNgslk4HA5d
xO5DxNQQMG+Mpr4nlbXVhfeiKhqbNh23dSepES1UZeSt5PanjyIAb9dvTHlCBMnV6SIHE+2E+xnm
ep7oNrUCEhapEfgeAqiWS/ZQF4slfRvaCLUR7Z9qX/RGPll+fx9oQhlogl40AMONChk75DSefdAA
aWoZ3NELX3KEICKNmGI2jz4/6lLL54fRJxTPk4ruMAv0tt041LRNol2ZWhAT2MMWxgo4DW+qoWfG
GN7T4MdGD2SJsi+1ORTbJKJnGd7oNX/pUPEJoTCrSoZjFcR8FPJMHpnRu9Zrxboiw3eZjc2P0bP7
NMhRqebVmKEkl+Ojwa5Tg1/Mw6FZzvdTNG6dwt8Iy8Zj6G4i3yOcGlgFlFmddgWR9HqGAKB1xtrB
++NCebWQqjiMu7rYvQ991q9zb4kGQ6tS+u/KBBdI2eE0Dfun+h83rLPKI2/f6RX9BU7xePQT/OsL
kpq2eAFpN1Lc+wzNbumcceIRgBviJ1OAMf6aDkZW8V60JSWb+Vhb07EpnWPZzOcyz655nwZhDnfM
qK19bD5HsIDMFiGsw+ACCbrFNnY11QYCBddwdkxGnprIXKllzuiXJxbev1kJBtcFu6Vi0uHyuTuh
5ERjnyfnKgKhXhAAkGkeeyqEr4qzczM31t3lnI1ChayyxDOKJRnDXZ5AqFKooRO3Pmp1e+1Vcybs
bltSSgCNMt/LDLlEmXRs6LV0pWoPP64DX8PYqL6iTzWLuzMwbR3KC1OxM34XjAL6a210Ak0Wx7rb
0TupxKGXzP+1plOSceGxrxXVwdb6NzUVX34yrOfCObZmfGPEzUwJPAspk8B95Rb3+3fvs7ZvKwIZ
Gz5DzNr8gwsRwXbVu1HOB9mlv4XMCTTTjinadLt0eBXiq9Uj/edfsrxgItU24VZ3GRXl8mhTEiUe
ssRKYwERMXxv8CVyQBIzYkB1m8kLblIWTgJLmowoaT1KMYUrW6/Cry4vHtH372pyDKSJHNaIfkU6
PJUG4F+lzYGeomD2J+s58ox/vQ0+M0HONVGmRb2LSpFKGtT4VDOPIUvKnR3/YeyYdBawYgq7S9ae
mPeDORBDjanMblg0+PCJ8fOEWNWqtjgbYXlyxvwvdXvyvsHHKlluUqMl3M+utsVAxJiWHHKiiblu
1IE6FVcD0g/d2xf0NE79kaENbGZ5qQV8axcSFvMtPSO5PvNXlps8V6kICPulwIf2bJHYXTX1M6vD
jQHDm4AlXEmReMrZJc5Wt9Z05EG6czYE9aWasJQY1Z6Hh4hM2wyLMyrtmi3jpeMwG+cwRi5DwVoX
/ckQ5l3FHPh5cYpSf5sX4i/V0PVUqIE8h6B1o5G4wsutD80QyQ1eUZ3dGjXK4KEjctGoMs0yELFl
VxthGfmAESIQFm1M8xAg4r2f5+fRhRzYSA0jvvC2M9X1iFBKT+Kj67KOStn8Cb1CUDze47o9J/5d
N7K9FP0xjq1vMsM2ykmOpeBCrsTJaFl9m4RZuejjgFPKMlyNXvkR+dFzJSdUafZj6rOnn1ioE32L
5gRAAeJwq3jP3fl5eVRqAP4m1JbPAHss1h7WVimjSylHjLbyrw4BLZSaunRaf4kwWWo+V0Rinmwo
zkk/B0nk08EYmF6iv16B2zYs08TgN1KzocWJ1HnU7OeGPZbWsSwxcBaOHuQRNBQPKsuYdXv0Sb2B
HoFCC/SacZx0EZgdiqGJEDiLmyRq7Ws3pVxTwFJGcSOo96Ho7TV7852TkdRGnfxQENdZ6B3AdKoY
FOR9p7+FPgJ99snEVPt47XArQRrOnfosbAYbCrNbaNPfjtTpmK6JU2ztdVRiRpni/LERGKFbG3Ve
22OELBYBbBMdZs99yRNC7bBoLh4nRCr7BodPLfT3Sh+fO2dRrqgwEP686Yf+03U0fu8ocN3onMHb
Rbeor2tcXfB6blrH8r1xrHsRVrt2hr+ly4PTNdeZ565sVCk5MOjIipBofHs26Kt4utumR91lFCz2
speuZOTq+JRswyXzG07A4trRqzmA4cywuHcyeRZOdJi6+SWfNRZR+G/K9J6DTVAW8AtW12xhGCmD
rRMA74mcw84JgAHryCD3hBPS4MKSQZ/V32zs/nRdW08uVHe18xJ7Yw7ZySY42vCB5onO//ToQTQO
+aizfQhwqDTH4bvx3jgz3vWwu+seA2ICQmz9bs3OKlZ04YN264AiTZSmtlNfPRxMTmG8O5P/FDFy
ywkGr+hSUADsjfoKZhb7RL0xrZcUfApXD5wq1kVoA41JO88jYoqeN6bM3ZeY5ZGDNcWxql8kWm+R
m+DbfLEH44pL59fkJFbxnW31uUrsvT3C9Y8/7IzvEzmIsrl5K8jB1vCo5+hf4qI56uZ4IsgQd+mL
pWdsOGP0ZanTPSbuEvOCSlzG5AmQXuYLhu0WIlA1fVUhGyC8rSa0Fg1TIBvgp3HipXKd1aheNbvB
dZfRS4OLq4x9b4R7qf0o+IBtq3aTAxTd6BqKVSgQc8NPt4XV1nsvlXofUx6RnF7jHnU0U1IdEIvK
SFHGXDpaDLZURM4IwU0Tt3g346jzc+hE8ELSAhAGqOhl1zB/xAlyj9D5tXXOygKAVQoqkFBBwOie
hRtM/Kvphgc87ukwET3dPaoU1HjrnzA8nsPB+TS5FsrBePeq4qGG4zB4ycukWyS2fw+1enElgOuh
hZWJHJhdkV70gbb4nJrHyWYjZmAlM30UEGmmmJlmB6VrjKj8hS62KQnG8jICQRzCYcbklAiQEVot
dprTgVpklRETFjqGkKBmKlW41JekRo1me/F1kM3ZlkhI9c4mIbkjnpMdPDsYVC2BETfHGHeta33P
y7LFcS74NqjPvqrR+Um99jKrZUyNwiCLbJ+OCK9TxTxlGL4nxM2zS8x5rFnX0qvZpk/rEDKEyZoE
xnTD7tXEG9RW8U9TFkgl+ZH73XQmdWM7Ildj2r+fkF63MckJvCKi9d5Axb9rNblY+MIU8s7c9pfk
Re2haLgv8sl5nHu0tm3Bnr4tAtRTYl1PrE4SNtEFIu6H2lQF/g0w02kecx4WIG9gt2vaVyYnpId+
uHOn/0g7j93YlWxNv0qhxk00GWSQwUb3HSi9TMqbrQmh7ei959P3x3OBW1LuRCbq1PAYaGWQwYhl
ftNu9bC5cnUOZqHhIJ1Ow602JMgd1WRq6Q9N2fp1VjAxs3vIwHkGXjT28Q/s3BrPwQLqhl5Pb41u
PlRJvStaGLSCBLeqf0PaeAgKxqz03DF6csHyJFWHDUPuAmfpNlBC4Uwl4pc1QlgbHe29AhFPCmin
F/PmUNQ5IB6ALQyIiWQdzU3DpH/AMfkwZTW2gc41oBL4B0F4W82SYkbJBEzv91ZXPJgtrXbaAkg7
NFf9gHJIn4pLbhvqlBEQdW8zZ+hFvEd0zEFAAun2KZ2+a3lxKzL1UEQ05suS3wz67z5Ki2vhZ1ur
wODaqe8tGVxq+KnLJn6pkWTooRKlWK0BDXC/SbphFSl73WsIfoXUycpCGTixbahmMO/x9putGgw0
38yG5x6VqAOMerGbEkDompMDyzdvQj19dP3ywwUl3zs6pAgTTh0yXDYCXthp2Sb+wUlIkWEkP5Eh
Xk7xb1XzSjV1iUDZw9BnH3QP7jCC2EYJl3MX/UATyVy3jgXcDGE/Zki0trlPXAYVYSJ3EZf3Re9+
WIg0S5QKKkhajix+2pbx1sbTJZ3IezkUG78Jngo1rV0x4Kqq0e/yOwU9zb+ME52MSIOpjkQVZiIL
L2qeZFk/mjK9LXNEKMlWQaVgXAxyLJqwY4cUMID3cLk+Y2G9R52/LBP5GFUgn0cyhRFZqCjuQdaB
TB0MvPMU3ocGFFElyicRus+JQJ1aFe6TpZvPWDz86ml1DLVCORW1CCfYIeJxbY8dOmaqvaykvhv4
+P0kvfaL6obR1Erp8Fwdbd97aqEM2Od6s/VCdO8izm8SayiplNG29ZZYiJ00IzTXsV96IcVcJyFy
g7kz7BBFvAjatIkColfgya552zgProQe347CeI0z7OFqY439AYpUsxwiMq6mQxfYBmZQdNXebSGq
Ih8YGtGyd24N9BAH+j9SzEYMenXfuvmGK38dDPauMi97KQ2ERhLrxjZQbMuCO+yjx0WHV1WTtWsx
JHhq0dUEmWqMYNAkCNx+qPCUGKP1aEoMaOrVkJTXZszYm2Xi0hrctQlalp6pryB/xlh4oXEpBioH
v0dCe2pn2S5M0FJ6zFOPDEyp0/gkXxkBnI+59mSC8BmN6LqqkS3OfMAWGrlggT+ypAJcihH1vlib
LrvKeJDRtMsMnHdGA7RNHVfYZMofXav2TdU+DQYSrHWmfxO1+aZS6sByFgnvQZbaOZwvt445UgsQ
30OYb+tsWlc5A1sRplsPMuGQ+ta6r+xpmQbBc6MEjDeOeYFOgzc8R2PybNb4iTCr5xBS2qw2wylV
5+1OBuZ7H1GTIfl7G5KVr43eXU8cRLZmkQWg6ERfIl/l8AsuaiP+nvv2j7+6/GJ6C018Y/1J++27
9lOhu/Uq16CWYoO5U8lwhU3fTRxOH0r3ALlM6lmlcNWbKrjEX3UzoEzKzQcJakDlLA+c11aN78Xk
39Pj2yS4RpZ9uw2o1QBWto8oHXnImHrLNssGtOjRPNIhLedm8WDZ6bOWdgZoxO6dbm66nd3mu6rX
QV31O7/iMO3VXFtHQDuagZ4WysVMXmjlpnEKSVEvwMzN6nXZtCiEt2qs/ilPI8jjEVoRXcPcycog
FAap+UBOPPvMFY+pLZnbAmeqzauwV6/dCMXRi+N+tlbjbGuMx6pueIEBWmKFn93YsdpbSS8XJBRY
dQw9w4oRngzSmrrOhNbpqCKimQRbmsZD4GbVda8QGSfyj95ktlsq+8XumE8aPflrQ6V/obn5S4oG
hdujKFAPPARd06q1gTurGycYIvfNTy2Fjt3DgEGgByEb1ZbfQYk8hfpoLbVyQMVRPGhd/55FBRgw
g3rb8oOt38c0k7KrKgB2EYJyn/AoTG9br/xhWaQwsYD57eb9TW3Ib2zU72S5NYOfEmkkfholBa91
UCMMBInIYBHS/UMJ4Sm0WmcvgcLDn0o0rv8EOTQn8kCVhYg6icRBwbnVO72/TY2A3H3wAmaHtNHD
FLmULNtkdHvDMP7dITWn4eeVti1eDPgGIZSpFwyYHBSfFX7cN37+gvPjSir3su6+V3QvPBq30GlD
j/wvekfEnmlTxJDyHYmZex9vbjejfp04ejWq97atGeJkbBPfX2cFFOYkv9Hb8cPBAS12CgTmW+Z0
t66h74e6X+ttfqtFsFfAH/m8MP7Oo1s3d3opL1DKL+pxUXfG/Th2V7bTozL9gXLWUp+hGwyxJ+F8
WH56jX3wpoAU3+Et0AO8XUrcJi7rwEg3JVg6XEeb71Vd/iIphuFn4snSwSdbtSFalXVQZ5dDaTMe
RZBJuW15NcDmvOsMACZWjTwZPSUAEIiLV4U9XjpNEj2UdllAIM7BZCX4l/p38YQ8LnL+TUG3FlMC
G/PYdhbvGDhgGlgrNgVnoLsPeubBAc7F73Ri5hWj7VGhjILIFZyj8cEEcgZSi9Eqj/R6oJpR+2KG
3L9z+ujpJkVwpnqz+2Vb7ptpbzQz/IQiQm4jzM9jUEoLZPW6aOMk2gol00XUPSLpHzBJF0xTyufJ
2cn6zVS7Msd2Ic1XqsqWXv6R++iPamuBgPaAE5TjbxGbXBpxuvJq9AHcJcDhHiowDj+tc6cYcoFS
qN9hZTIrYepzUfQvkFJpQIbNGn20or1B0srMkXjfTozjZuuMWfufPQTgdSvgCDA6DbJHc2SACkp1
dknYp92Goh3ObwwqJPNffdSwPRs89sNQr1SLDhraPRNCC+j55AmcWWCc4Z6EMaHeN+XNWHyEcKsC
z6Xc/K0hPomhAO2gXz5coq5LFxH4OtsMb2lt8slS9XOaOsz5XLav6UeLqGJMrnFNNHy7WrNPgP3Z
MA5DYobQBJBEAc1G0xfZzY+O2RbuhM21WaFWnO9Kl+eB+vR7YF422iuTeizBNO/KvIc4umR6Tf8d
71VG9wvhbFIUT60AVWBIgf4uR9IcDZzwdbTt7VABRLsQ77weo8QAWa1yAJeUcGDhrwY64xaXKCM+
Kq08vJ2H/2X5UuAcEDCZZsqYY9mbkx9iloHQO7O2XZKtQgt0EvkKhTfsFi6dbm48LzJQvnr6gqaz
wbeAZZmqvgXBJdu4bTZ0TnA+k93l0K3B/FxUTNCCC41cKSt+zc+2viqya2nMYlp58S2LdmZzV6MS
0kLfCOlwLcqB8UixcLKbLrkLjGEBBsv4VdHQRfpAmLeYXOjt92EC87Gv+/vYXFtiI30dh7INRcaF
8dOhiLdpChvONq/WHTieaJ7yAFGO9072AM/NRVCQkjZA9zXD8KLmT7/G4Bma8HKe00NeBT6byZey
eRjLX0UMmWT4VeB6oCgsXPo9WItVvMK42DXRnsqsgpbguQAPkNJH+jLLLiz6L9Q7wE7Sq2jsHwx0
GPNQu7QpCmDIcA1CTrhS/KLpsUyuMhcoKSUD4kEl60CfwIEvbL9Cpp+sh0qhcfBSQ4PUVoW709pd
1fxok9upfpjMK+gfwEP5KnyytwfEnrBTSOm5aeXSGDmDPbRHJzQTkyeBAQVSHwwQ6R5B/HEQt/iA
3FAHL2TEcx982vbWKvSXQw7gezs1m8Enk+lAZ1/0hX4BSYUqFbz7ZgZmMfVIbO4Gdl8W0lcGviiW
oqaX/4AGhIl6effhRY+2c5UaAr6itc1myQwrgwXTrhSTy3rfRd+0JNlMsyi/0V5g1AFWRtR/0Vpn
W16q71S7KdCBKt2bat5+9FPspZH/NvX7MH/Qh29wJFMYqyAREGPbcKhj8hEHH3G5Lc1n+oKSg2Sw
2EtIBMR3/NPSduC/5AAdKeCgdsQ3eohCbHWdevivL3XGSgWVst2ptVuDRlkZIEy1D9l5j6nYtJI/
AMVvtBC4JuuAdcfg6SIc9yNDKcqwVR0AouuQSy8e4dsuSx0GhsUQKcRrysHDcSOHbyiRrBEMWCjY
b74kgbGpJe8qeZ+HK9/dRIgwTOLeHHYdXY9pdmqrnz1Qss1UcX9ubW0eenzj4g3ij0CtywF9weKl
tl5yAF7aUxrPahJwHBapKi5K36YM/o4aWtitI4Q/7ebK5o6ZFc2wlQXvYG5R+MC/RmgrgT6YQCSC
2nEMkVlBn19tm3wfiteQfoJAWyZO9ozFQJhcahNapvpty4U8tDhdWcuu+YFcqNVcDcENA+w4B6W0
ansA8CHDmUXDDk3vA3DXXI/C/VkN18H4szY/kEwtwebmdFri4TrJH/pegKzdRjMTdrgsR8T2gv3Q
Vvd+cV300wJHt00cIaaPFqN304SvfvDThdMwRN98PiuOrQ6xCb24bsUGsYEueAbPY91G8g6XG5eV
IwLk5msDfqHP86nMV9P4rZPJTEvXfKOEtVDNFlf6cIuyJJiDdFiPCRyZux5EYM9xxCeGteUYvwqf
diHOb8Odk5HT8kTiXUlZhatIUqNg81rNFwadX3qjFzH7O/fW5Hg7idVQsC2A6Iz7sn82aMfL7xoE
raDFt/QRBfwLs5rFCxIEGwr33q/vsnEtydg9hOvQDzbfauybGJBXAqQnIHJ5Ccslra4rEIAaAoCI
kbbNNoGanE4ux/plYFw18kelvTvarsMOI8LfTlpMXlbGew0zRgfdWO+M8KeBjEyb3mv1y6SZsJ8Q
rpFcHrBdmL1mfBUWxplBs6vxh9U09zUeMdtALDOato6NbDRNWlLnwF8a1kuUo0NwWal61ZsviSYA
l+0y+62p7wq8SvS3DIiNR3leYb4GJq3DSmec9SCuB0CQsOUzgYPLgwzjpYm6pe1dany8aAVRqC1N
Lpik3XsCTBTNLo6WdC3calNnTzbQ1S58mKEVbE/hmxATtrOWVIuOI21A6OlFD6QZrgNCx+llSU0u
gm/Yq+XJpYMgZxQ9RO5zYYDi0p9FN7es6N4GLpYr9zoSD4zR0S/YMkfi4H2XeoKYlgmK/6YKn4b0
zXFf2oqx0NZkKKc4yGTPvdu/SzrpKdL7UDuodgqSyhs7KQAgtUtM4daNqhaAETkZULUcr9uxYxpT
bJqYaehad/1dbY7rkc4tVSml/lvOPqyGLZLtm6lON322tyzIw+ZeZXJba4iAm9vGAriD2Hy0tZy3
WW8/Qr0O/FjlvBlxuAK+uKhBw8LGnTBTVDkzy/aHofYSCgzwdBpOoOah+HL/wZCqED1ABq1Vj5r/
0QgYWxAx3RAFjgEGcIVAIczrGQxl9y8OOk594GxFXj7kRvDu4ZijSsHmmYlmYJvAERhAxpXCBIlZ
sJfn8OPFRd26N0w5sbcYLrVSe2w6GuUubI5k5muEdrhD92IT4DxnhCCLEUlBkfcbiF1KvxR9UD1D
3jb3JGe3XEpmGzo28AFXT9Inq8qeSWlYXw22XtzkVS5Qp/TAs7jxE/gQhHgRg0p1sQgdd9vM8KIs
CB7BLDM3BethhjBgXWczotMA77y+0iWidMOse6AxMF6UnrmRnrNJlIehmRf9ChwagDkbSDWJv2tl
+TSWQN1cusJ3ray9nQjQBR59F0P7YkiXWtgWr1FTQtgaUWcH3DqSa7lt+H1w/+qAoD5Sju517zq7
wSxm/cMJgrXkCzAtvugC/4haTgFq8K3c+Zl25zh+vPXStrxsHUBrY50BJJX6TV7ar8owBiSL2HJ9
WtBi822DUxz9chQH6r3i517Evf2KVTJDRqe31vYgvRdgDgwWzAYJ1YGZLAqI9G+cyylF1R+cJPnc
NOxdDcJOWpjO/DTv+txqr3TNLxeOhf2U00Ojt4Wxp8lLPTXdJHAdXLMi2+jHq5BEL0kFZBl1a7o0
EgNSq4Wo4FMzWNwWUImbSP8wTViULfcHwAEq1GKhV8JepiWDmpzpR2rxyYqw7Wnkoy6CjttgY56C
zECcj5eZQqZzlD+UBk4dsUyu2QaueF2am0FIc1v51XYIZ2ui6FJKByEid4BaYbGeMu32gxm/hjRP
4Pqq3USxMwLQH42SGR7MsHFWPeSqrZmQ5wrhyaqdvQxihlQFKo26beNjgS8BBCkFaWVENN4Lot+g
cXEFxsW1lQ8CJ04tQok5bJAwy3BZGwGUy5bmSf4ttNRDB/YvgIKwrLtu0xTOr2yKf/gl8xF+GxOd
AfWTWvsYAuh9FkOCrNE/mmamh2s/ReT/CkztOZfIobik9qZ2k+D71YIVqEWF4F1+E1nhrgl441q6
T1WAtEaAGyVn3GTuGhL7xFIvgHeAPrrZDfMtwYQdRk+T7mAcrjuHslz52wh54DCCT40zm2XXkDrr
S9OpN6auv6Q9WEngP4DPwmVUIezYQKCYbLgldranOEYRzo7u0woH87h5CmvqpdpFYwXFQa2mgBHv
iac1SKMYsNEbzzFxDLYjNbpYZTEpqn57LT3yh0nSu2fME/kcZX6jQ/1F/9GUATLj2M9S1luNDHvu
ikr9HFOjGnex1GPrzZa911wrI3T0R79IBdI0qmwRTzaiEf5+lkFnsFHc6wGiwU4J8ut8MiebTR1A
rrQsGyfFyELOhNNogPOu9S36a3EWQ53xoxFtNKFBy5xdbHGj0YREqZM2vkKktrUzs15So3Xhqu9j
yDWRIL1YjXWT9iQZY/2jTmZAUlQr190GCXLA7BemRhuUPESPapDCesQNkwLq+yRmbEBkQ0CUdSrS
bdJFI9pbwoOhaMjImW44t80GKzMPI8Y+HEr5lBObShINrIgUmTn8pH0UEOow9Rminu8l4SbjUXpi
MOSDHsoAtlgXU824DM7zG2V0posYbd4IsALKQsgQdDDZsUOfLbAzj29UN1Gt2CRGYFk3naLEILuY
UqayC8t1y/KnY4ANB0ycl+FV6rnBtAWLN2XvoyUsKvTCgxd1j+Iv7ptaOEok+8LR7o27NEqY1YF5
9lqSJWDmDSgtpvf9VeDZwDhoATpBeUul36GiKnJ9ZNvGnl5dKTuJXLDjTZyYqCFHodIhIuiaLPZl
S171pmwanhu/bsb0Dt1V6qlaJpO5z1JjCtGumwz6ZXUNculVJUJpaAr3YSzERd4xzr3q47TLkmU9
Nvn4Qu8yxWKq73EwQ3GZLzGUptCuUwWG9hetacod0DBmsahtH6ePPnCty4w/irZ3w7ke/qjz0XQ6
FB9jm/rYAa+EClCCGva0MGHoB28AttvsOml1k6sMTV64D6mmqAmVy+z8I8gYiNzDBjea96wz3IfB
g/pWrO0auJzODgb6pvvA1IrRtwTlY6Dz2iydwe1DVnlO89Nymjz71la5r24NLR/rtZ/3LfNeU7B3
Ze9YEiRlVYj7QkeJE4EPM+rdTVg2Pf7XWp0hfVkyhsDvYUwtAZumlO1lZ0MM6ynMBB8TXlbSdwR1
JWqXbsmzQrB9gs8sQ6cI31o7n/VQzdb15O+sNvTgNvNF6yIhpSVRd52H4H7oJ5czHrlw8gE7j9IO
Im5wplmZ992vhwZ4z8gLzB+EdDrOTuTaCgZcMVgMLF17jxKS3LzVuJCF5xR0RPgszNeqLMBqDrVv
PdcyzVruiTShX0h90HpxNBbroffG1gEgqTrK6OU///G//+v//hj+j/8rv8uT0c+zf2Rtegfsran/
3z/tf/6j+O9/u/vJPymY1rph28oF2C2VcEz++4+PhzDz+Z+N/9V6oSnaFvy5l24MlMrK/LlG0y1M
tOvTgeSRQKZpKCFs6bqu6XwNlPThlPgBMqJ5X6g1GXK/GIsWBaLavvrPIqmvkQIJedocuFe85q+y
KVcAIpC2E7HuLU6HMo6vStlkW7pj24ePT4UyHAHmYt/qXlTX+R5uyTL85W+wh9zgXb3t7vWtWp0O
euyVmbZrG8p0hOGq+Td9emV+GKrBrAAF1a22Dxu1STvGtWP0kxTt7nSo+VEd7g7LsARzdVOwQPdr
KLLcPKa9T39jlHtl08mj/Qe6x4PTELfRZVnlVD799nTUIws0LAg4hi6FKczDBcYAZUAUMT4fQ2vR
WddQ0Wj1WgvutYvTkaw/12dYhiNd3XSFJcTho9TSKjN02tp6+ZNpJKTx8EwEwzgWQhiwfE3bFtI9
+MBGmRqO4RMCktzaURdg/a/HNamCWGjL6Mx+PLIdDWkZQklL6tI63I5mOGb6IBiLeiHyQ6YpaamE
6OPrSVyc2YXzqz/YGoSy2IHclKay5nV/2oV1kzkiDAAWokm8lZP+Qxdzn83culqKkj4pt4DsV+vW
mXPk2OaQjNVthiquYxoHz9M1pZflPvorg7BeZJMzjRlXo+ge8Gndn94dR3a/8TnUvHs+LbHsSEKm
hlCduBO4RRbCxY7ycWqTGyvGHErdn453bGm2aenSdiy+Ov3ga9MrK3A8OK1YdYG9DVqrf5wi0yYN
bmkSgGBa/4140rIdIRXzPOPgSFZh4QJhxYyU0c2FBjpWI+8th3LnMPA6HerYxnR017aUYSvJ3vz6
KAczYREzDDXtcdyqsTrycBebuvb36TjzTz7YlUBjbd2WtjLJLg7imE3vIArPkgqNStWdtWr1iOlO
lDbPbsF02ZXWcOYxHjlEBKFMh7iWRJPi69pU6NXDhJbvBYPYKueoHNxrkAyufeYZHtkexKHzBQRG
mX/coJri/g7Nii9ubJp1amfjRkfsOZpZcrmFTt3pR3nklQnqSFe5fOXScQ52h+AbrjqzRUUDFaAV
9kPRveGpiP6MF515gkdXBmxISIvjxLAO3prbxG6pXDggcytezh6nzSKZnlIwuKfXdPRVOY7g4KDL
Tlvo66sCiQeOzuJVlUzTKhtBTOv2dIRjGxDKihCGYZq2cXjcm7awJIKSwG9T43oKElAdgV9M6E7T
P4Tqll3neIycWdax52fA4NYh1FkciQevKk2hXtcRI1ILZUydqZZGD6AJSUAQDju9vqOhlKnofEml
C3Ww2aXhuoPrg49S2b5DVL+M1S7obi38JU4HOvaqDJe7TLccV7Ldv74qkRlODF8acnrnP7cgTUjb
L0+HMMSR0+JzjPk3fDrgzdwWNK10Umvkn1wl7oO+s5HUta+cWaQEC2M3nr5PZemtZM5wH3HmkhbZ
6V9x9Il+WujB5rcVHa40mH9EjHGpJzdh/H2oPNpi8ep0pGNf9Oflzr/k03LjYGyDCnXBCyp4qgmk
SaZXgXTV6SjH1+NwEFrSBE158I115JGRp4PpjFCHiwDrUKEuFarM6bnD/q8L6vC0Jwn4n1Dz+/20
oElWaZ/57JG8Gv1LVLSm3eBkMJcHTJhBtbgrmdT1BieSCgKyBU9e9+IHQ+pIUU+uj3qybZErSa6K
qSvgvYxg0W0Yr+vTj+T4g//X7zzYy+ZEtg4wdc5ZrmOhlqWWrNPh9+kgxz+YfwU52MzDFAUm+DAO
Af9GgMyI6PKfjnDkbLOVY7pc4ZYU9mF+AvUbSQ2bYyYzc7BF0zDo33pDWc+6GsDMDX4O1TytgkA/
s6WOPD9bKd1RynGFax7eD97UeBXpHUlKG76GfRkvO5Vtgxo0/+kVngt08IW0jCmgUxKoG22ARTXU
NQjIjEv/szAH57VXd3Fth4ThIYMD+BiZSgFw/xtBXL5BwbMT6jC7I+ub9DbjbfWieAqV+dPXgRE6
cHX+szgH5bahaYU1BCZuXwwwE+cpz6HeuWey/qMv5tNiDq4dWkdlE8xbD65MbQfbrCyWbneufDq2
wWFAKHDLustWOzi6AhkWFW+cclC/SWb+bfB7sp9gwW6q/un0UzvytZKB/CuU+Hp0kerHYQwKljlz
tYrquygKz3ytRyMY0rBg4RimfljbZtXkokbBI5MuDWeemWzNl7+xiE8hDj6XnBFW5hrzq++cn1Md
bFWLSPvpGMfevMupQ4WuDOXIg7MT9pBXlED5YEznb1qYvZfMK43KOtM0OvK0HB31E+TpyA//6ARI
GUONinkfgwqyrYGmMKxXBLNPL2Z+IAcXFlEcl66NwDTg8G5MXTvOAosojHHxnAwXiCY3F9xjOPIB
nz0d7Ej5ik0NSD8qdJMM6uDtQE8wI9uHAG0Cet9U6RDsSw9Gule4Jobj6L8g3OFsvfpsCnAu8sH5
1uWh2yJ+WHLJJs1zkATippN0qB0P2ASCc/3ab6Hu1Yg9nFnzkdeooAy4Uklbhy5wEDlFsaHJ/pJe
75uXKJrWTV2ceYdHNuS8Dc35NDJd97CUpa1bB8pgGm/WMICjGJmysas/MrSMlqdf4JHjyDUM3TGl
4gM2DiswDSo6rAGsF7raQOW9mKy7dEBOGSH34ap0aoMZWsCU+nTUI+sjKl0xgzHK3Ej6ejJlKWDx
PNGRCR5yBBqeXYXJPPoVp6MceVGuIagsXaoWNunBUVtLkgc9JoqN0qUCVeShKHU6xJGPzRUoINHd
Rm8Q6vfXhQyIo9VSkIh2sz6IJnMdfDoqxwhP0XvTxL+/L76Em1f8KRkNI0OpLiTJ67C6R3cazmkI
LWT7NxbFYzPnVMiW4uAinGiagmggClVgA8kMa8/MfiWDXcW9ejkdyzj2BPliOHc5tJw/OhuwdjrX
z0mR65WBDAjwo4X9kaztJVSdxfQCHwXDPVUv/OW5IuLY9vgU2dG/PkyrsWsNQBjHMSzuXlcXRm9s
Tq/u2D7/HOJgB3a2cDsjm0OUwHFqhCm9Cpyyf+aFnVvJwUVv0sxGDoM7UqTTz9gjXjR2//4dSd/T
YorjSmmZh0dSJ1ut13yulSLO9ppxV7nTNaS8M2fr0Qf2Kcq8Wz5t8LbPmmosiOIPDnDql3rMVon/
+/RbOfq4PgU5OMCz2qOoSwhioGOFME90LeL237/rvzyu+fr6tJDYaOs8mN8EGrOz5ER1HTbj499Y
B9eELh2Xask4OHyc3iSVnGf8YfVbeR9d/vCf/f2D0wblkjAFaoV/sdk+uw2+dTPa9XSMI9c4XcZ/
reHgJojHkpPBYw2oJ+Ms0hi3OgqQo4HonYkhHncf4tkgqU9HPbbNbJcLiJTFsOjTfX07RmO7aP0T
1YNcYsQYa+jQL5pzYY5ttE9hDk8Y5TVVahU8wHz8MHBi0r0zu+zMOpyD80UL+lSzmfrD5EQqyrqS
iFN15cfph3VuFQenSx7COtHnyrhSH6UTLEnIz2yCo5cA803FHua+cQ5TKqqHzC7mw4XuuXevr/Rf
sJWYLmkLoLuztMHFeI029gJxFt1dnl7esQyI+bQjmBwL9495lugg0SXhPJ2YXSRDFJur7wqz8Ml/
CqMzndtjj9Kh3Ugk07JoeH/dd0FbD208+LAbycQZC8ILT88s59iWYNjCVcpqFL38ryHaciwiLXC5
C6riqp70tTciu9+1ZzKRY9f2pzDy8PI0JkCjKWH8wNtB7uRx4dmQjjstDv/GJkcjxMA/zqbFcJiO
OJPrWVbJC1KV81SbGa6sCPp2f2N85H4KYx6sqG1ssxkjwoRNuAJlsjY8dzW0+pmU4K9T+aA++xLn
4JtttHYU+bzfgnpV/q6uAS8tsE9ZdPLK3eRLmO1nIh7ddLDPJJWaYAJyENDP4G5AYQS+rD1V/UxD
TFenP6F5T/2xpE8RDk6IaCpst2iJ4Mj0eWjTG6SPXtsSq5QKorHUnG9lnzuzPvKZ7+nYLqTvRAXB
58Sw5WCz+36sojwLUHab8Pus9PhStMYWyBdSBFicnF7ln8EUtTsIBEaLNtOdgw1SiCm27RClNw4x
/b0x0XerwlngkG8hysC7zly90yH//JgJKRmRIfusM5Q7OC96UGuSPAIpVMe/Vw5mCfY0LTMgpWcC
/blHFE0cJtEOnwBT4YNAluuPjQdR8AJg6u0QuL8RmZJnYhjnghzkRHkSjW4edSWpvnVpJ9sQUsoK
+a7HFp8M5ErwVVxC4TuTuB5BR8xro2BnegqO4HBea/dargctBCFuYoeqAqKDeaGlnn5nYYr1ICuj
+Z4XRhQhA4ZODjS8LEbNCuWNi1C60bn+77FtxAiLbgnABvuPQSRgLj/2Mx51bro7bM8uDPhdfaAj
MXMOeHXsgX8ONf+UT0loMBWJ1SWE6rELBCxhvqI2d+Z0Mf78+Nk3wqadZQmGdYfzTllBK0VOAwHE
TXRnDRcWclporfo4p8budbqxlsPCWGDH3N3203Utm4seq3l0Gs+852PfyoxqoBelc9AdbmHgbE7t
oOAKzVsJgMRluxgK/1o7mxYfDTTPQedPElzb/N8/PVX8L6YaeB7ZiechZgY6/yLG+vyCaW12Zk3z
Z/f1YOXZMgelaUikP7BR4DellfaSz7KXl+TE9kUTJHdR7T8Ai8FiPDmTF/+Zjc/xwBlwviGmYB58
oQo4ohaWaCs1k6dfqZlJ4VV7pUFs4ohqb4cax8XUdJLV6XPu+Dr/FffgHG/hHIa8NU6GsIHuVQ46
AzWwFaPfbHQo3/UyGhpEdP9GVNcCe6DoEInDi3EaDQ1/WuDwmu++d7FzW+EBOJKBLNs83AOi2Z6O
d2QWDDSFQxYc34w9O8zN4H1oUe405UUSO2IPksqHJFYGl0hHIL1YBPmql0n4bqbduJhHLgvA4OSj
g1Nj+dVkZx76sX386dccpnDpZMaIkPJr9Hgbud/QdEBb+8wjPpLtfFnyYQ/OaGrUHY2aHQVl86JF
Tnoh9QuQqcJYBggJLmI4dCvyyDOPek5qDr+cz4sTXz9SDPhkFDjERcLvh7VCQPytemkW8RphxjOv
9dgp+znUQRkOJs0PDJtQRoHsco0vSsZY7MyCjt0adItmvNHcZxcH65FaTbMKND4CsHYIxXXqFlGL
+1hSP/hVfG4Ke3RrAC1xUIoxATodnAPp1KWFP5+ldqWwIdTKqz5ATR7AuvE3TjiOm/+JdPDlV9Di
q7CkR5u4cb/UvTJZNaU+LDU0n6JBPPmtXS5P742j74tRxQwvYT52OLRikDX5SPHQXM95nv2obspp
+nY6xtEHSMoxI0vALR7WLJWeZEFbzaTkdgauJx86YmBZ3pzJf/9YCpcug5f5xLaA6h72MZzWb2nW
08SqPEvzV21iRw9tknXJmUv+aBxTR/cDNI7kfv36NZEhOSDMkbUFfeahXWFi2QhrvWjLm9PPzZiT
6C/fLStyyI44H11awocTZd/PDWX3tAEi3avX9ZhXaNV28Y/cNqOr2IYO2soQ0vA4IqVsw47vMyiQ
Z37EH4fH/COEmHNhQH5/gIOxwYqABfNYSwN74jbDpjCsMkj302BtmfzMVOnOWni1gT7UNAvv2Z1E
b0sT5z6P489jnl3gdq2Dwz74Eg3dELXKUtyxGttELH7ScC0JMKFtAnOVd3iwoNGCGiTWOltJ/vuS
ooV85u3/sZmFJMsxmW7MaDOSka9vP+nMEFAZWUjdwRI3VH9Zy2xnSXUOYzYv5uDlfwl0cMj1sVsn
wiUQCAJ/YWXmvkQqy7Z7OFIhFjahepIOsjKnX/fx5fG+WZ/8cwLh/X/qzmM5jmTbsr/SdudeHcJD
mfV7g9TQhCY5CQNJVGgtPCJ+pz+lf6xXoOpeQybyIR9vj7pmZWCmp6vjR+yzdylpC7XNamH0CbII
McGVnQYzW40Trf+fhjpMCOahCOJUMlQNMUyZdVv6r88R8jlh4T6+um879q8pHeYFq7Lr6K/Cn/IR
ALSqIb5sYLS7qy+6clQoc694+o2lkxj1uuTQAmLVUFEMxwxe4Sp4+DcmDWUaR9U1P1YOphYCoMDB
qRS99qisYWmpZD125u3nwxyxUTRHELoC56eieejN+XJwBjNzYVnRUYBUL1N0ClJzfARJeDxjZD9g
p5F+Ncukt+EsQawt1XFaprh9/XwWxy78XEykMqqjqgG0Yv+yYVhE45TzIHBiIDJsqrsk7x9lPIV3
IAfdLwFNTsivotN3S74MGgZ9aPvyhE/zIaibDxBFBbx6unc898Dgj0PTQwPJs1zXdrCt9G0mnpKL
nBNVd155HbTeuIAeU3z/fPZHr+K7Yec44V1oVZoFvWwawxagB8u56R/OxZmx8vNh9NmQfDA078Y5
sKqy9enGnRthXa3EDc3hpZiurMK7Tv1kDXMevCwpksGDsVG+tdI77Swt6xNpzWNLTN4ZhAYVtdmp
25+rzJM8bi08kEZ/gDGrusAPgmaT/+DpyiFZciHvMEJ4R0DQn+qs+OBOsr+OBrjAYPj5rdsf3MiC
tG9atnPK9OfW1CV6Ofldh+rk0hvyU/DTYxeHZDEJfmJZCbxuf7TM8Mcmmy1sVWeXntveT2V2qnL4
sU1qnpKJ+ig9REfCcj9zpzGiLw/ayzqmI9y2yqtR16CpkElxqUDDvNj0Ln8VYTFcQcyl3cmxKW86
G3qWJKav3PF53Y0u866q1MvvPj9yx072+193cKEyJYuwjfh1o4I+ZmhBUNaPYeCd8J+O7uu7RTi4
QFZg0SbjYmvVzAZEGpa8vLUC0ghEbxhW/8acbJxCrCEAsEMUR4iyQNSNWNxOc6D0q9cRVAbgqP6d
YRxyoDYH1QRpdHB6Ck+rQGpj2CEfysdhk8M7Gju/jZuaz8+7YeYdfG97VJRPCAKBhEnmTLZCI2oE
eQburHgdhHkqXXX0TpAGsACo2IZ2mDZzdN022tGrFlESXmv9uE7jKDxh546eBiAw84s4B40HjlsV
o0tTibAGjB3rW6sM7+nuvUxSfKkuyo0T+3R8NCgh5iDB+ADbj+LYqIQUzAgZoEWoh8+iT55i0/re
/n4MR4ULTI/hzWECCfKDmYXVVGXeFKOz0UPw5KBk0epdtf78fB/ZIvwJbAkFO+B0h1VJHfJPsG1E
Pe4wdedJC80WlCrlCdjpqVEO3qKY1hc/y1M2aWi+TMWAMYp/fyLANnAoKAq6xNoHViHuMqTZQ7de
jPCa2H5A6dE5EccfmQV7QWHExL7LD4guv8zFpJQ/kyP/NJ0H3zhVoThiQBkAMNxMOmKA+Ny/nkJT
nRbWzCGP79IEYjcfzjQRnjjDH6dhU2ckyUK2FUjr4aOMM1zxIiaoaUV3VfxTWumJK/lxGsRyms3t
YLVIPB48vCMIeuhWR5QjI8e87oSQKzlqch0HQ7v5/PgeGYrYldy7Q2rTIjG+v2IoT1FUMilooDzj
WTcWVL0G9OOfD/Lx0sPiPBsXi+5dg3TK/iCdFjVa63ic3tqc4ATCay5AH9UIRMRWTjPLMIXh72ap
DcacDQCxIO0G3ryJ7yy1yOKpKF2OQgh3zcKrTaQgdDdZ0DS01fUmmR+Ju+kkov7I2bAtghgP+hRA
KYdTRXBaLwPJEe/6NP6ahtTW8y70TuzasVFsapkkjTiAH167gfY02w0YZRzKL36UPEBceiqQme/7
vvs7O/cWzeTAuTAHB/YgiQMoje0Y+S+krcIU5S3vq5dnl9P4bRK/Pj8gR8bCUrvgk5jTxxaB0ohR
PtWzmS806y4tpNbhQymQXyJ7ghwZ5dMkitvV54MeWUQsNy+D6XJOMEj7J8TIu0bUNaxiIlWQQpmT
DkrSys4+H+UgjHBNSAYwedxjwlpaog/XEY2niveBOLNwurPWgXsmJDuBtsAtYPVFDMvvAKlhNE5n
tdA2LvI9fyP//ucet0LzxrXwsyjHOkLy5uB///Mq+lkXTfFn+7/mj/3rn+1/6D9vytf8vq1fX9ur
l/LwX+59kO//e/zVS/uy9z/rHEb+8bZ7rce716ZL23+yQMz/8r/7x//x+vYtD2P5+h//eEErPV9F
TVtHP9t//P2nmTaCXIyJxfoXz8Q8wt9/vn7J+ORD8fOFL8qbI596fWna//iHkNYfcBh4HHWyvQC9
5rylen37k6X94XDFAJRwPrhCLkckL+o25GPWHzpB0dwFC7kT7WUzrAAe7Le/6eYfNDNju0Grzvl4
z/rHP9fgy19X7K/tOc6MAeb5wIDym6jbg3/TweuTXLMPnv+AnIWTkmyHDWrMzwvTDWdZA0hAFoOc
DDraehcq/2AQweOcqYTrr9G/8ONp9LdEta31IFzVqnC3KEBVj1KhspAhHgFSQMAArJUWBZ4JFYil
7k3UeYTKnkt/MJ+8MHegdpnsP5E5sx90Nze/uLYsLqpA9x4NCRGj4/nq0oasy51pgvp16Vvmk4S0
5FvVIbLCuspnx6r6Wyh+3I1fD8E3vxcRzObe1EPcG8jrsBurH4kFnbQFvhvKDxkvawf/2qwTsTHj
LFhpGYRadGVo1+FghWcNe3LnF24LlD939E0ljWhZw9d8WVc5Rt7MMpBgUH5THfTdTYdM5i1Ubs5q
MmBwSlXmb6Fio2qmW/Vm6ug4DyPDhEu8Hy6cajS/a73U7+K6rFB760ck4iFU9X0//kbVzR/PlAPR
MZAwcykqGGUiM6LG63cFhLwo4sQwirtQGzYz5SLCih69VZVbIESiIf5Fgqj2zozY9C+sNPg5QT1C
n/WS+gk6E31TPsNfDigrTLKbHqEAetwSb4dCllhlAAXClYhlunVp5NtaAqk4TU9KZ1uEGeqfSsrw
mTOaop5TxBCqeY35JegH/TrVJwt+J6eqn7EgIlzGGVVyei+H8lUUFrITKusveqQh1+1k5V8K6EQS
pF0rKHfHieviKu8ygFUKRqUmvZMNxGCLvu4gRg8pK+wGq+0edHRWN16ZB1dJqyVfqsKTYlbfi8/J
MqY7aSfjU5caM5kaOXMkbfI2v9D0skX31nKXfa6s6AyWJGPYTtLIt5Hf6Vd+6zZXsh5zFDyJ+2b5
S5ieSoLVxyYN81UTI54eTGb4zIGCDkcLrepeCwz5+LbaBd0nF3BduVvN60oUj9Eo1TIN1jlqpXDw
xt6163sTktaVWa59UUQXRWeaKyqSapPYQXyh2iqBb9lB/dDl7D/CoFMui1KDXNZPTGNcR54sy5U7
1nRh9FAtwV4QN7uuRT8HUz/5V6VuojgfA8rPYU+cYLJVRuyuXaP3LpNAyMc4r6GPqHUIH5s83/ll
Vm8Lc3B3etNPNzHZxLMuGfMzP5PjjTuqbi3RyQugmZSRvQr6dvjR2EN172pVe0YLu4Cxt9X1bq0Z
AfyZHZTPwWaIi2SLFpR35jZF0azwCYF7dHpCj/HQ7szA0vKlNjUi26Ix48WEGk50kahRPupQW7Ex
ljXSiyjrb60K0fVxmmR6MkXDnnTFkD03EN7fJkPHYkImGT7Ltp4x88x+VfBGsoYKLW3ZcgeSsfbG
a1lkU7aWXQVrnW5C/bmDwil7VNNgWd8Sc4D2NyPDCOCyG5rnXjP8bzVtn9/tRFYvjd9GNVKSTva1
APP3ig+IHOpkUgdbO34fPDRNpD3n9FBWaBLYQ4DwBW7GZWjCwLRotdHzF/jE5bOF+ttZow2ZtXYr
2XrndUED7zK2YcLUmq7U0WFLwts80IIvfRk7a4kS4U2IVpeLmOnolpsKvrrXMY8GsuUipkfADyYF
8Y6hzGiVtq5+GRQCRiMI36+KpAbWpFv9YyoVmnAWnj4hCiWMRVdr3gPHGWSrGSdyKZ3M+a7FKfzX
UpjIrqbkJlDlmAo49VVttQtywN6ly9WwiD5tDr9lDBFpCa+ObhvRcLq6QMsWbjGGt0XssVFNwQlx
TeFeJw5HP2l89zoY7XGCP35APXCS7pUuhX4Tlp29K2KDbUsS71eS59ivIurVq7IFYlJa0KqNDIR6
QHgnflFT7q5lhu7DUk1ahqYSon7homls/lZX2q5oJmgyEy0LzVUyTsypKbmUqm/cK/BY0MZrDfv9
ditV5qXboMiGB3fKuhuuRPM9caLwFuaR+YSZ4UxAq8lHlZj+TWFAebbmUuIOFyVfpyCeBkWEYVw2
ThXeSt9Rr6QjoguVMsem64Jfrj2PFkSZtlNhx2eGiFMpTIkE6GzkXE7qLL5wLmFwvEmq0t0WdgP1
PrvuXqMSzta1dblumgzl0SDhMmqR+KUFplzBqQVHJqzAbxYnKJwU5ku4n9zaji7cNKPBFsfeu5zA
kKEZG3mLInfTLSq1bICRDA+F4F8nWQM7qS3MJWQs6baBEG8m4tP9Gy1EYzevNK7ViL3XHGg+uA38
mIgvVC3Ct4GCwrXJOn511w0/ElGw7LLnJiYOB0CbzPn0aGb9VfI+Lmg5HJCbY5JBge17+zQyJpyK
hgtxWejg25z5z4mnwtt6hKDSrdD0jTmASylLbedotdooVn9dBBwhsqvI3DQaPxTgQb5wGg9Fi5bJ
cAe8RZPanCY1hej/eBEyEHQ9Xmsybc94Edw1tw6yd6QG1i6EHNfz+3wf9GzGX5O2x/m7ieWaTW9H
sxnMS2QC3KS2+YQl66/anEZdaj2WBKEjZO9g/cVcF3rK4r55UNkoeGIbtiJIOHzBOIkLFTfzjIXH
8QqQRAkXSpZph3yI1cFkaaGGnPiwEtqt297lcGLtWk8094PqxP1oOd25oxxwa+moXydENA/UP+xb
kVXmTWO62nXmB/4uTQOJ8F5cBRdQ1CAZXHQ6guu5ddGFebvrEsSj2ySudraeINmsyvo5t8P01pfg
ZKXV1Muwz0cEOu1yLtD5MLjHyVNgwKc+wgp4NXl6t4MDRm65yvrO8ZWxFiVq11aJGIo5wLgYepqP
7mNsX9TS9G6bSSrU1/LoT0skcpXVmr6Exi1fu6PFsdNcf206eXFlGGP7Q9DyiEDASJOXUYRLWy8r
SHwnd12OwK8md9aIN8CjrWTR1pu6hSGUDIp72Qm32lR9UW3g0zN+IcKTr/HjPPTSO/gSYEFeW0x4
qXWpekp59K68Xnl3goewW2dOEF5UqIu8ll6kLywRuI8WGZibRqvKH+5UT1/dSFSXuswibTFmWnOR
dnW9c8rEzQBN6s5toWkzW0Cea7d6GDlIuVEifOjQVDVoWFD+L1cbXSxbk/yp8/362qp5BvWSY+lJ
xEdmiryhXyGCWTuLaoRyb+UqB2F5pw/MtbRqHAA6E8Jf2dgaN26ush+SgwVfduMgg8SKV3cpQrFo
CfJAfJ/8qOvPLAqeL5D7lhDzVjJ7hGsyqBGyrf0nO63aejl2PWoCalBDuiqrqCs3bdHHKJdPVf4Y
RJpwAfpo/pemgP/d8g17JmIvLNSGrQGtdNU5oA7dQcKLQCkOuj8vSjroKDXoP0EpEEME0IEgnNI3
2atATPAaOzZF26S0zGCj0FhD/Gk23kpJTHpeznC7GLn5L9k0Nd/waDFJWuGhtBFUUXqnufOjpBC1
MXcagh/euszjLl/1OqrJgCHdq7gjVoID12+7VZE0xnUS9Ci8Fb4DN7ibi9hb0VxRf4US2DFxent+
qVZPDagKK2cAOYXFampH2fHSBmWMnqpDHi7nsQihKE+QZZrwqvxl3UGTEveDiTKyiMqrzir8L8Uw
QdeemE5wk9Dy+6ULPOfOEM10pXdOWkBka0IMNY0UdwwrCun1I9WDk5xViBQP2P9dqGfTBubpcSWm
SRTIswVDtHHdKuZloDmpgxl+ICpTKnPlqsosdtzsNXFt5JNTnaN2KnvWUVXZEpLt5luU6tlrV8mp
XfY+6ubb2s1ahfaHlWzRuLGeDTSyPNiiNXjsYRvVbyQCtihI2clrb5ntr8YujLNUtgq2YNMI1LZT
cy46rSEnz1pdgvfQlX9Wou2slmapxVS7ivyr2QS4DEZEad9yegfJusBQm5oeFw0lI4oRV6XKq3pd
EWlGhHTpKGAYpg9yGVRmSsFZA062gvCyVms46sUPvXIHY2GX3uQvJWgx0muarzlg+Bp/Os+CAfET
KFIUSBQH1Oii0OImXSL+ZgQ/MKK898rV0vF60iWkwG6MBOLKdpsAUbkiSdGB9/usuyp4dcRahxb5
glITXa2hoDq9luVQ/ERgSP+mpDNeZQ0UHYvBpIFiWcd6HW7dVk33BLRNv46crmvOYlEz6XpMERca
Oj1GHEQ5gb3KgxrlbTNLtALFxahO6cMsenUbZbWXrwMjLKIdyJqh2EmrkNFmkL49LGMNVxgYZhN1
hEepky5LoLH5avCGBm8sqIdo2VaBdhlmRpgt0DJAPd2MZyrNKg5hhNFdLpbwc7ENEV9qV0lQVEhQ
DhNk29D/jtGiTkMkLSvH/h41hf3DLVrEQzNvSF8zJ4yeUoLK75MNUd0iGqz+IlOd/Nl7sz5AZzkT
KLkS0XdkxSe72NmIQQ7obgmGC7WoWgaZal8z0UCyr8o0vyixez5MOUn+3A+psyIbDj00J6u/JKjV
t2kuaVA1slSeqbbT1iUK56/BQIPHyoeqwN6UcZY+B1nsIosDIxTk7QRxMbIvHXrBpmoR5CBK/WZ3
U3/dt9YQb7TGQbpXRuNTHHXYv6kB6OeTVIbteQz6cOmnGiIBRZ9P6jJwKwsvlbuznCKC8m1W5rME
eDlS6/Fiy7kxihGV86Yahi/2EIs7aUbih1cZ5WOd+jqE+nDS3NY1EmIi0dSdGjq4Mg1l/6DE6yHE
GabD0qndRMEebiSPo2b3X9VQda+TwsVCbdq4AuUcoL5q4IwsosKYuoU/9s4NgSu6PpXRjzNTcHUR
6UZwDZFN+Ox6s1AbyVx7XLhpYn8fpkjdm8LS7pyxcb81U4/Jc1Cd8clp3yaYE8hwESIcg9rdxaqy
H2sLRoNFaQ7wVuu1dwMTs5kuE1IzN3Uj1NeqlMZaOYIkPnK08XenqtJtEsnx3olEhCbAINFtjazL
AWcGaWcHzSBhZAhS9+05XO7aytOLdJHFPjYnTtVSD4IGlWOSFcvOm74ZJXSKZc3LvdAj1Nm0iHXy
dau4TMoMTARcvz1ZAURZHcPtL0KjGF5lIadbn76fjcFOoAxcN/3G1qBenRKEbaRvQtse+O2dXZbt
Kh2tet3UhXebtqnzDbm66FnP/PLczSxUP33V37hlRLBE6hrnUQ841LW64qrEt4YzdLtyaHLYxkZx
Q70vu9C9DOJ8OOVhXGqbF0vAHe97Q3yW19RTEmtClyFMwssc4ualEpDUG0br4Qrm+jleeHM5eGY9
LOtysi55QuzzaHTjeyNE46yH22nXCnQYvML3IZ0RDioNqbhXQTHdF25pn5HMbneNDiQPSKzhG99I
pbeXRU2soUieXZeTms7Jn3Xn4LCcjS8r/0oj7L3hzbK/hFj5p34On3k1Zmcb/1jLIIGmTowyWaKR
oZB5mt6V/SS/ms7YbqqwsVcCqAbOTuCVt1xHby0TToUQEL9Hdq+jW9jHKx2+86WeZe2ZCksKS5Y3
fUGuIj5vCj25kvBPr2OUKc89bt8ucKPixtfNFs/dCl210s0wfnALH+X0YJwhf1qHKFKmKt7wMN0U
YZDuBrCIDf2FkfnDt8iqw9OtLtFCmC5EIuSFSWn5alRaszPcItvhWCGmqkVRfo+uGuC6FApkJ98O
ylApHFkQdKCCptXVxidO/ZEnUY7uV5ZcIv5bPZh1W/HQWpN6AEWOOzs1tX/jCjv4KstArMPB9K6S
vOm7xZQK68rM43QHLw1E70EwXhWl8h+wufnKtehkXmuKKEdrJ++SVjVyKb4hC7WgbOGmywGM46UM
h+gnrAredQ7DL7GYnZqbLKmTJuRRkTaUy9JGwCBy7hxU0n5J7Na57RvRldtYrrggETQHLGOuP3du
ixhrHSPlWhEZubaILsyS6O0tWopr1DycdIxfcmmk2zgHR8oNUiS7TLK5kub3KazJf7kJ4TfYzGXs
kVQiCIou3pIDPOLDD5cHDtVl0clH4EPhbVOUfE1Nh8gvOfWEzZLep2cpMs1cvKX3tITgrgjnRE2Q
zJHUnCbLh4Fgk5cH6YfUv0PfOrhD6TW+TKLO/m4VefRgkH75Do7PXVcqaVaikYJeTJMkcU3albxa
vDUsRBHTpEBDtRzyDqRLhUTmkNfngeaoq9KhVmYK0Sw56BWVoKR5aBx32wYdWhamKi4DVcqrMR3G
H7VMg4Uc7OB73vXmyvJKbGqRiG2Su9P1MBgYWrRNvZVNVuEhKBGKtJXHES+zkIDNHX4mlMLPZUKA
itYBhxsYONpmmLuXAu3IhwRH+z4JOQc4OiQ9yRvuiGZbFKhjVq1OjAaPG0DDfWORUeyHkcSIcNlG
zSbyrStSDtJVuM5RVzg7Cl91R49KKP1vbzWN3yrw/P9WuqENTFLX/q9LN1cv9Use/p//Xbwv3fz9
qX+WbvQ/oDCiwUo6M7mUNbeM/126ke4fNCdRSaZoMjeMO4z1z9KN/seMRQIlANQZPhaNauS/Kjfa
H7TbAdskICSZMheDfqNyM0PW3pVQ8QMoHNnUczRobT2I4/YrjEipJF6SIH3Fv2zXFoWNJb1E9dbs
iMPzBtepGbJ4p9V08aSWSO/erdffhaT3lOoHtf234alrGQbdGSzAvATvS+DmhFhsaUKIp0e9vkOL
5knMySjHLE6gU44MBC83gDooq+h4Mw7mGSRDNqVFSytkWQ07VejTqrOnepG4dnQCu3ZQtJ3nBK+S
NtMQUS6mQXd/TnkHEqqGxpA+b1+tIhvhans4xbd82A361ygkJhgJilGG2x+FECkMJitCZ24rfiKR
sOYR2FVn7a1YnYJ4HVk7Fz5BiAXYKCBeB2V24JyVrfdIeZteby5VpptnKq2Mdd32/ubz83CI+P5r
WjibNO7RKAB14sG0ak8LBh7zhXYe/8rP3Bcc74HeS21TD6tqg3KpOAERPrpdlFapewOIAFe0PyK5
iyCwWngnoJZCW9OlP4gm2mrx+cSOrSEJVbp2LRhvudL7owzoa5BH5VCMY3DbpgnaLMN9Mvrrz4c5
QCm8LR/9MxR7YVcGL3BwzFHu9oTEPUFsW6GWkrWkViev0dHPLET5Azc1vG9Vggrl5+N+XEQDc8QK
ugQPWKd5+u+gLJ1B+cjUUITmjoU32Bm0FOPaePx8lCOHnmGAKEAexRoC2dwfphnH0GnmQ1+v9I3/
lK6ypXZWnKmHcWd++XysjxvGUPNAdATDc3G4kk7UV3Bh0as5zfnPohuSTTcXevyhS0+cwI+bRk8K
XTE2VNV0VRoHkDAtlWTEfEpD5IvRXqyj8zhW+c+od5KrKhvl98Sz6lMdjR93jEGxVNh/xuap2V/K
AoWZ2p2P/eSPCDznxQPKQMPq80U8Mojr0AVgQIOKzT0EuykN8x7kSIoKi6Rs8dNRpzq6Pm4TJvDd
CPMveH/wXJcCy4htUqkZaIS5QXiWtoOnyN2b6YnpnBrswFTg/8eeMDjlQY+EZusWN0MV6gi3Byf6
B+Yv2n+VmdVftHwcB/ewpdUpi9yIhobUMMJZ3+i1QWqJJol7o+jDH76GuMzv7xP9rdYM1YLoxz4w
G7AcuqnfOSTt3YpM0vCzCMbfvE/0J0MXYkLyxKnDPB0YdvKFIWpbBVOSyLFOhfa9oGCPztBYn4Bw
HsCZbNgGcSkAWtBtTnsL8Jf9M9FC6ZJQMQSfjjb6TVfL6mlMcweN0znBlPXaRSTDcaPVVvw8OSMl
Ce1qQK/DRJJo+/nCHqL58fkM3CuPvggqFaQrDqZtjBoaOYHPtIXoHzUtLXfwsyRbKsHudrJqtfTQ
B1sZ9UBlyVKElVRJA2TSU3vpK2kv+6L3146rBRuyUt768593cKD/+nX4XsDzcFfoCNpfqTzpcoSe
jGxBfz5io6ipmmodhMapVZi/5915fhsHwhuYW/DAwCgdGBs9LLJypGKz6Fyv/tYDXVkZgkC/14Z6
7UMgtBhyvTkLcf6W3jg8xkmkThCYH1ypw59weKXaiDRiZRHEslviOUtKAG384GbbEsF+lz1Jr83v
L65j0TaNmw647nBESvBZknRDtvDNfhmE3k6P4m2Ocu/nwxySTv01M1CkuC/gruBk3d9EPaUUXIwU
0UmmCsjgOMXrMSy9EMCI0K4Ca3JgzfWsL+GgQeloV1Ebr1EOM9ahQAlnRo2Lc8dp5RPVWdp3RsSf
W3oGuxP38uNhg3XPdDScLFo3OA37vzMQcRv7cZ1TnfK5bGV7UTfEqHkznfD1Dw0AK8JItHy5ZDkt
BHkOVkQo0lRTjZvQrtRaLtMVIJ9kOSzFtt0Kc3GKCvnglftrOFyft34VgOMH73cpLbvvMkJ0Knb5
bdfH9jW0saeQ6UeWD54Vk+8AwgPC7gBgR1VSC1Ajo8hSRk9B5OuLXCZPXtmcQqgfmQ65T422Ycec
SekPptMVSdtDNIFRUKO1QXfMPyN92H/9/NgeGYUHDv/D8vBVkfzZPw3kk72xiKj+9R741ib17YUo
ERr8fJR5UfYNj5yDCRsuNiIKqDn3R5Fp3orIR2ixLwHrGSawhyxW5OlktQHDdlV21rUWDSfm9tHW
7I96YPThHPAVVT+CmCB7GHwtBJPUPdTG8ETr7r9xLsA+067gAbOGZ/dgiuGYC1fUkFIEtraKA3dp
wLoBbmP9+UoemxM+N30k4E1nBq79lew9N+K0QJnnO+1drDVww7biBYhDtqBN5lQX3JHDji2b+2zR
ijE48/ujOSo33XFOspZp9pqHU7Hq0btdgkSLT5yQ+ZsOTwiu1iw6NTNGHfrBGTpyDAbYc/DLrdOk
T0lkP4/MqvF1gJbuj8+X8dhw8CDPTBFgTenG2Z9YiVpkFJQMFxW/pgm8Uo6+cL1DmXxuSv18rI9b
BqsCCkKwRs3sjYcXOfajQNSzu0qPFpxQAiFYsdGz5DWRj5+P9HG7sLhzyoNbRhvdYQRDXNb5Qygo
HAKWNsqICnKRVZDRAjr9fKQjc+IyWzB14xfrJFr2168dqziKehJGbRGgK23W5HzQfzfofwUvmt1l
tjR/k1Z9XkIgycD+yQ/Aq3h4w3xTgTQSMlukZWQg1m1nrzEWeheC5zrxdB1ZSFtCTGvNrbQzCdT+
9NhOXUNymmooiqpLq3KTi75Jo5Vveb9JH/I2KwInUkj0ss7GcX8oIVNIikLEoyXJy90sMLcmXpPf
Pt+vYxMCOYllIMTFTB1E7IGVUPCjDLoYnB8+3l0flRczOOzzUQ7TRvNkcCzgroYZDd//UAavCXNP
1g523k5X/rbbhpuo3/3kSdlmGxA2aLyeevT1j0+LRVKMA2/MjGz0Du2vn4GOZQJUEPfOF7SeRHkE
1UMjiw2OvqJ5vzGgEHOmdePUYpFRu853mXBMxGjpO/vV1AO6l0wmcOBrhm1gTS5UeujGosBlgU3a
9EBe2hO356P1eSN7p1WAgJ9GloPbE6k88gHkzbtBu6GZVRDOG3etre67kOqVY6P9/fnOHLmvMA2+
rZHOo/HBFWsHEMEuLBQArZdKBVtRvJodCYfkhGE9sh34RXOvDAkNKOkOtkM2iN/I2Z9wIsiLqldI
PZFGD5Zt/GcfZquu2n4+sY/+C9HMu/Hmib9LPABWyBM0qjLQe0O/kFG0CUIexc8HObZfMw8EDxQp
KOK0/UEsIxIJRAVz0Dzp0VIKP/oWZmMC6jjoadHxQFqEy4nunlOtVcemh3wNHJHU5IijD5xAVVZe
l1lcKDR5L3tDX5Mf+PPzyR0dQtIpAj0EmdG3ZN+7FUxEKxK7YHLlVMWrLLSapS37588HOXb+6Ibm
tTXgR/7ATpBlA+jqFrelB4szWMM6BB7o6JTF3VM0/UdO4NxHYyHLRgcMLLz7m4Wsr42GSAO80NaQ
dFQ9pb+4Pzcd/zKkBxAgZfbcJpjCz2d4ZBlJ4NHnydmfFeEOdspx4zgvCDwWtHuD+YuKP0O7PLFV
x6b2foyDyzWpgkTXwFsRtb1YG3Segi0YfzqO/BEo3V+OcbsZ2t9Mt81GHfo+rAeSJpzCw2yvNgpk
xco8X4wi2xjhQDcFQmpeffv5Ah55ohhmrrTR4EeGap78u3NIdXkGwBNYJd2jkJc6xBVt/OvfGANw
E335ZP/f6nnvx6iyJqR7viRzWBhkciJw9VVLp4ydpqcEAg+ZV/5aNm9mO8NZmfF/+/NxKnTK4OIk
ILD6NFk7fYpmVwk45aUMHWTYVRZr6dLKW3qb+Yr0hcJY+AADG0/C57N+I8TYd64t0m+ktXHkORWH
raaeQ5moMDDKhUH/wKMT1VW8BN/dA1cdq0pbMWiqduiHxzQFdZ1cpGA+b/xi8r9LH+HlZWtNfrYC
8pBYC5pcgNHHPFc6pfnaDBd9NqEyL7JAaMuxmVITnHbsPQxmbVfLVja1TswX1B5Kf5mHTLaK+9zc
BLRH6Kjbh3Pn7ZQ3X5yeiuvq87kfyfwxd9r24Lqa02uH/kGWgvknMssXxbj2t9k62+bP5VqtaJm+
MTbxYuYBP+WUHHkvsAJzhRNuX7oCDx6lvOQEuiLDBBVJ+RQ5g7+CkZzO6ayLH2C/6mYPvXIfP5/q
0VHxWcl14uFRwtg/cK3S41oX3NNkqu/bQdiLkC6KZVXnPiiL+qdFm93950N+vLP2nN61YKDEOpBi
2x+yqduSZBJ+8hR4d3Pnat+758iKn+C2OTIMN5/UKJdpzr0cvL+ur+JIGeRHofW8wc87C7vyLNT1
Ewt4WNfiytLACanM/M4DBzh8bTPb8PvEJDUmdOCHqp6uq04FIIGoRWbOynfHa5QCN4EPkk/r7eeg
O1W0/mjhiUct/FluK+GAPDCCGc5H4dNqDPRz1kC2gPf3yUsfWbtUK7pllWnf0gT+uN/dxr1RD1k1
NSubBvCl+KODrxb9FF04k6gXUROfeks+vpKMNBPqsJUQsBzGjdUkVDIYgF/6PCtv6ExRt/SreeZv
P8YOcTb9tpARsWSHVQ66LSpTJCNBQfdiA/ojKfj5in2Yx/8l7byW60aSbv1EiIA3t8A2tKKTKEo3
CFl4j4J7+v8De84MN4jYCPaZuZiO1oRyVyErKytz5VrQPUKEMl9YsEHzDD51/CpMJrvOqfYYDoja
fRnKYrj09aY3Nx5uq4boCDEeDIUEAJZTQ0REM1Mk+jWpXQQ/MznoXrvJj+eX80p6c3JDzOvhAM+v
Q0g9ljqJzmBKTZl3OR3d0Rv3+U58IZD4O8ubPCizrkzGZy/P23x3qF9NUhYhYsGKMk9Mv72LhaH1
NH1i6uVKfCiGC6uKwMp3Gx9q3crMMkkGQyajnlpJ+Hp1I/PwEfVzFf8aggedhPD8Sla/0VzjhpGK
7HZ504+h1MSWD3inATrPCxlmumLjhL6L7WwWvO20FuY5dpppp8sYqkDTiipExaIUjw2+VjD0MwTT
rnGYLxPT7uMrAmfiqFyZZOz6wr3NxhlayeECS0H/RoPUun7abolDv7+a50W9sbJYlFpWkVSaoCSY
QbowLrqLXItv+sO0/wc9E4Qec6men4QbPag1n+AxxzuEyhVHamHXKGq5J+ug5l3Kj0XrH6wieZ60
4P78Jq6a0TlSVGuhC7AWWcCk9JEcy9xaem2g/PA3DpgVDaLDeStrzkdrWoGfAjrfdwVhiJyRqDOo
f9R5+iTr3SdFsrekreYNWUYHnlRAc6hfUvJbVEtBJ6YwX5A2C19Bec8xBkiDmYCFEyytmuH7EApm
xnvbL7/25MJbwfb9RkKiC7cNFTkKJpSvTp1f1bqiKbWeR/DYkiuGqqul8lPc/D6/kytm1DmVMekV
gudSF2ZgCW+4uV5rmnF9JZdmlrkG89ZMvOoMcn/cmArMFsQTIOx3ZGdVPEnCloAWRE47enJdo6ko
dU+BH8cX/8ISQ6sgGHkP0z893T2rpqmtKAyUS6jXGTu1ggmSCYSobplEb4ppY2HvkyhabzDz4SXk
3LPBU3tVpGtgJEqKJTWsfLWoaDI6enCFwsU8B4RItBTBcMIQRj4cbH0YLxQ5MDcW/T5esqX0+6GR
A+RF7/H0R4Anqpkupd9faA0PZYnp1sQ14vKytIdLJ/hwQDm1tvCcOkX/iQEhkEPj9zG8kNK/2X+A
uyfELG8Rmu+P4KmJ+c/fvI6ptRUim3tZrVlbHo9LeLTlQtprdvontWX/kUEgaV+EYCnPu89iJ7k0
LW5osK9UN3h+Ld0nUcs0liUa9u3EuCcsDnoMAQtmUjQgho/KGb+as3jAwDE1V/mXHHOaLXpoGY2c
Oa5+Vznxg1GFMBy0G/6xiJr/mDFn/nMZxCsN0NPtTKNkKCp9njfujRv685e6vSVmuwgnswkwJ5Ak
z21ietILE406sVN5irjiPJ9TKOV9oEi6Zw715/NfaHmPvlriqmbwgz4uT6RFjmjSYgdHQXIQi0mt
diIwS30XdmLsdzABTLyWhuaqDRibh2Mh8L8OZTrddqEopt2s1/kYawzcuJU+jldCZNmDj3ztVg3i
3YZzCc4lTBBoYC9B851uuFSWUt2hy4X0BOqjXal/MqJq4xi+c9W5Qso1gfeovKGW90Rvt2bb50h9
pXU37VqteBYOVWij6Z4UJqP10Ig3Dsd88b25GHlfYHHeeu7FuUy7+MZJKVGebciTyq7Nd2UI7iOS
EzNyW07Ip7qXnCsqROY+nHTtyIDbuGH/nY8t7C92VTDc0o4qhxNM0WUOCXSW9b9Vgz7IeRd7//VO
16mdfr1BLdAI0hCX6fyMKnvnf+tl/WM9t3d7Of+GNxGOMcmoGx1sRFF7L5LpalTNverHL+eXsuIk
HEvK6TQtuaGWgO3OL+1UH3BEMcRHKbRvp1D2GgYLYbjeaU31MUr9eVVc81QteCm+4tBPV+XkfpJ2
Fh5iMCNT2/NkZ7WxovkuWzghd63JexdUCk23hRMWRj+E0KOAvYxt05t060LJ40tawTDu2PlW1r7i
CifWFi6XTqUFlo4adB0Jub0vYg1W2E4Z5S1ls1VDlCwh+n4lHVwsq2GmUyqRRnanrjqISbtX4+xj
IwKvH4eM8r8mFmth/E1KI9gyaf3NwtaT9Nk0xQa74Iq/ccsQ/TRqS2RDi6OjhmXYctGA2pfVC+Rb
6VA+Srb/aaRiOlrSxkFdCQgn1paHaHJMprzAGgy14apB67bBrObw+/wZWvk0J1bmX/HmqHaxNfoN
Smmu35BeDTRlL2m55MfzVlbXwpuapopM+r8M53YFFQlyinOxvt5pDDvrmebZzB983AwE73S+VP4H
4M/pYuxiMFKm1smshuEHzYAvY2JCDmxtEXQvGwKzt81M8v81tEjhYJ5qO8OCN4BavcOwbpkO2THI
/Fa/q9rILveQUU/FPW1pzbxwojZorwxJ1gJP8+Fh3nCUlaDBjwFJQRykDPdOf1c2QRtPbC4/YidH
96mwXJP7qU+TjQfB2mecoQ3zGxX8xrK01CIYCHc2cV2LkWItc+j0jSIsj3mv5h8rKf2zwzN2n/VA
hbwsW6h2LOoR/gdX0wARoVBvDfZXvdk40Svez9DDjAthhAQQ0cJhtKEII00FZRNU/Ytmpj8ig1r7
h50SGzgCQG3wJ0tYXhpDr93JlJmR3IxdtRE5pGWJfRM6+pa08Mr3mcHZs2dSc34nz935WtpCB4Rb
1qX9SykHOH31tvhSIl+5P7+qFaczZCpKNN5AA4InOz1qDG7EaQnnmEu7aYYLJTdp58OB4VsX0G71
G3u48p3eWns9j2+ilBaqdKhMmhOtUR26tvtcx1bxb2xQfiHh1GhcLgEviWaEZmfzuI7jMoQvsPbj
4KBozbRlaOUrgQFgood6ASWUJZNw3SWmEsNv5eZOKC6TGmY33+n9h0xkwcatuPqVeMET4udK47Jb
aAvEIWDNoxYcQkY30JqcX86HUvZfRqhsNnZwjnqL7IWF/c/a4prvSrPxoxBrfuuPJrPqqXwBO196
gCRNQa1NVl2FFulOsowPyufO4YJpW/qhINjA5lmLqzkiS0yTjPdCaQcGgpt1cJkVqrHh9GtuiN4e
iGv6EYSlhdN3QQPlpk6SIU3WD2j6YGmQN5LMlRyD4EpsnWcrCemLiOTb8Ti0Gc6hy5Xy0oal9dwr
WdnuUdyDOmRIQaaipusDOz9/oNc+njpX8NlKRmeX/b9k6uFUQMHdtUYr/6u2eunlThI+x0WRI2li
5F6kyDVElrGxcWuvOelby4tvVw+QAPO6o+YO8NpOgpukv1aCYVf7W6qXK288hkfm0SmL4ZH391fX
WWRU3JQULLR9FifJIWEoDWbChKncCioeSQp55WtmvpczMW3cNqtbTAJMIZm6JPjORcyso7YfgJy7
kuVbQI1QMXPgdVLV74o/Dt/V0Mn/RrZSPVQMzG+F0LWoQ9eENwwYK8po6qnxIYscc5LYZaEah9Am
aUnq36oVbByR1TXyjJ5ZneeR3YX/dkGsRs3IMzay9fAZ+trhYoqt9KKT2glWpj7+XELOcpn145Ym
/drJIXKTe1OqgSpqYdmw0LaGxi9zQwMukO+jhTKWlu10iCO6buOBu7ZKA6ZxlaokYyhLdWGwXHUE
dQl3hd+IfVfb0bHvLAeizwYtnCowDpUcGY+w8pRfzh/TtcMyM7ZTDJ3FDZzFYQG3nTb16zGNv5gR
BF5fJ4joYLs7b2Z1gRCoQ6hI/eVdUQ1JliRQTepQWmWYh4neXusWtpEeMqctEUqUA9i5RJQdoGP7
fN70WpAlnhMFyeAZxV7cIow6+U4mEYjoHhQeJZt+Hzt9upFfrnkLeR8PRq4MjCy8paC4pFQjCyR1
GW7UFkjJAOriIUH6D1peR/agyZU3DsfaGaRCydgepS3w8fOfv0ljUrUMAymcD0dufRl85aIw0m+j
MW7cIatmwM9ayMJSrVzK0M592j4NMBNnxYGaBt3F1hu34JprOzhXywykwyG+XqYxthzndleyg/Ct
MXOWpmGUuCIo0S2KKZfORGpF5rhdM5ZbM4DvXQQUJSGGEG7rjNouYpkZFnRBDJLP3hLmNXio4LEE
RnfxUUfECiASwhjALyZqTr8W+pa9Ca8UWGdZhowKXLxp7CFQTcMNX1y27PH2U0sLl++LOK4ildAl
hT3NI01SLlS//WnDRzf36ew9HJbf60i99vX+WDY6yPwkri9SDY6x0HDAoknOxqWsru0xORXdiJlj
gzNyuvqGDw9jzIy9hJHWs8NBP+hmFJb7Ju/1Hg+Wpe+SMxkoqtU6/zfOWeq7JlkXRItm7lduENbK
BExMASzXBP540wyS9Nss0wowN1yroVuVRiTvzDapfvVM7wLsyiqYE1sRDGQf9iDMG8kxn89/1vcR
dE42cFlkLbgQlwMBXTcSpAs2W638nZOK67DPPqdJgqiX+ftfmMIS4ZpgzQDy6R5OaQqCtOOIhGGo
IecDKCPg2vVEUFyO9bCRXrx2NU/zb1b2xtwc1N+El9wpiyjOORZqF11MZkWHooOpR1M/h1oIhzZs
TF7nxLIbyuFF0xW/fVu8qFl5m+Ym7V9b+Vk29S8E1p6pJ+S0HWKJCi6M6Y5glEGDsNFVM2cEU2wD
D5sUEH+SqXrj2N1lofThK5bFUGflGTs3AZaxEqFcPRcai0nSUUWbHXbKT34VRk+aPQ1wxJqmi3ZD
4Qfj8fxHW846vp5GDDJ+OCthMM1xuo3xkLUwQIOoT5Al9DJVq28NWOzu07gCpJFJL2QGwd6ZuYTz
SZZ2QoF/C4Yw9ZBXdv/t/K9ZO4boT84vbG5DftTpj8m1qZBsjViulX72I2TIxdwZaRI3u/N2Xksd
b5yHOMd8DIhdkPFgU4iqp4YUahgD7PjIM41SNEDRO740rf4yj2TMXHCOF5i99LXJHMmDofVxSIIQ
0v7BmRlu0P4zYx/ngF3U1+zhqoZ75iCE0+2FIQ17YRf2AcJ52wuMFOpB4cNaVuXjzqqs79OkqG5T
NhosqEweibh/UToCHwCpK31QDC8l8kKInxeHVC4htU2VSyjvFc+Qw2uoZC+CRoMk1r+OAvtW1M5f
RnzknTCG4LpUM/s69csXFGq/pQGsh2GICFkgj+hvAOe4zdvWODZ6cuWMFcdGrmF0ngzFq5rN/s7i
Q9roRSjAsuaJQjIbAB6n+6vmnUHXjoddKuT4KZySdC/lff/z/GdcBLdXKypldoyBx6HKcGpl8tHs
1C18tzcT+6JtzBoiIChQ0VEYoN/SomBrCnyRbPxjUacQRKIhQzi0sBj10uj0MNi7Ama26zzIU2rh
XXkZQBi94aOri6PzyBQyHfR3Wfekpo6RdyzODOrxqOmDuot8eF0lX4g7A7rp/fnNXOIf/rO2/xpc
lk/qrkDcegaRGhVKF5rf/i20NL6NS+mv71vpr7pti7++DAVvHijyRdwwHVMIBFPP/45FpvXPz6AE
OuO+VSLivC9v4rqJDFSeZyNXseLr3+UESum6E+WObvL4TeUV+ZA4cbYllL7msOT+vJaZGOClsbAq
JeDTGFymmpMnSHGkL84UbXjrqu+8MbG4H1MmzaWqxXf82qgvg8Rob3hU6seoMceH83u4LNn/s4mI
d80FAOL6EiYgCfKrdralg7f+Q7YBPVEAo2LJuSSGKc6xCYZkN6haFbpWQUEbIVxrw6NWFwwr2Kwe
TZFlmZl3Q6kMQpqxmVVRHhyRjwcy+Ge93GqHrbsu5FLU6jmZPAROfSaoBh2eZ5YLu7brIGNRmyrY
fPlqIIr7pYDWH6YfnpOu0cifBAJFG/u95j5UyCBco/ZGY27eijdO27dprCrhkLu2yPZm6B+GyOQW
UxgYgjn32hqa7xIZRJZTFTTh6xuceHQHe5AupbC7Vuzm8fwPWtt6+kJIMzFk+P650mmK37cFCEU1
M0MXSu3y2okt86vMv/5+3tTaeZ0nW+epOTh6ll9Z11II4joJt+b203djJIAuZ81kuIFUItlV0ZLo
Dp0M2m8jUqx6OS9MxhWIxMTJRTROqG5FQQNsrxum9piiiveg2pWzh/CmOHRpQy8FGeGLsm2MQxap
+bWNZNrGj1gL09QN4IQD3krbY3HTMYZi5HQiwIJKMNymzWD6bgvmIvSkIZnSnS1pzhbL2dqW08NB
9nF+8FJ3OvW2MMnNMtY0aoi1In7Ffa18BkGiHX0oJF1JL347Qje/fvgz0zPSWSlXLe/QRYCsYD/v
xpwWVVU3n5oyPOYZ/Ej5UN3VRRC4hr8lzbvMTOcYxgKhpgPuQFa8fLpkppwW0vxO6lQjjg5RrA4/
B0KJv29SWflVB0KEs1ZA/sXpBmlvCav9Y7SDNbpZqSD5UAQJSkXnd+HVm98mjq8/CqgSekXUjmEz
ON16O6uSoJ6n5RSzb3a1kKRDKfmgZ3jAQaHfw8sGWVquV8mO917n2rmBZAoUu1CYd8khtMr44CMb
5EmB/mwDK7yfLIQoy76gj6UY8ZWA4D3IC2s/qmO2ayOI8U1h9lRRrTu7yaAeEl+qVn+Syhoi8zwY
3En1D4nCmCrSMsfQYug3T6RgZyXdfirs5ywyv5G4T66S5MpFm+sp0yhBd1Xq8GrJuSHgz09+xqJ8
iov+J5AGsesb/VKtswJYSXabDtqXboA62DJvs7i9j7TsT5M6hyRPGldUqqcaU+NGsfwgwvo+aYyv
bQn9bq1txbS1406SN3OqAfWndr84armaSuY4/+rYLkjM6S73o5uEMNbDVJMr91Mn939hNYTaxOyT
WEf7ShfZMQIit4XsXTn1FF858UB7KU4ug15Y6UNvDz6nQX6AofowGJcQsCFctQU/W7naKMiAY5xJ
8TgL78562rbaa6+nH2XNS0B9f8+7MHyMezc2+cRIP/pfmXdBzDRzHNTCZTB0yhBsOP6iRMph5GeQ
YoF6p1ljLZ+J8xPHkV8r3VOh3tRFch/4qn9P0bjnuMX+dyctDYirq+JjdalXwzOzJ+1Dk7n8JQyl
TktUGuabVahwDSE0RMq0MaX1/vJmvA6sBsLHTOKTLp2e6VjLLfp2hNMwYt4C0fFvMSvaSBHex2yM
oDPOx+TNzUN/YUQJxwBiX5y3SiIkW5W0C/aNPGC2gCUcrZpQr1S0PZoi3igurKyP1xGYCbBWqJcs
A+lYjI0UDCpbOJn+TSmrA9T8mvbxD4UVmq8wJzEitbyMzcQSaRlyGaeSnPVuZSBDsssSv92akVrZ
SYgpUdWbH/EITi7CgF5FdFtmIqNCy9WrSRtemBB9NG0YRR1b7EkV/OP5qP8+m5qnv2fqyFlZ/Z1u
u1TBw5NaDg4C0SK3u3PI5PZJVusv5+2srkwDgo6LAFteRhVFswPIsblciibZM+T7rSrjHxL/XFp8
PVgcP+74M7cYcGXmB9/nETDLjpZJH85FhmJfifgp0+jXnV/T6t69saGe+n3eWMyXO9jQO0H4YrbT
HHcRYkznzbwPyPO4z/+WsnAKxI/qMjJCEl4FaTc3acykmRu5SntQRl35kyPXtJX1ry7NAFuOKzKS
swRgwUsSW5GPTYo0Os2AOPLUBtrx1nI+OHUxR0GmSOa3DeM4kHctMr6R5piPaFMBO1ve2F6FBhpZ
kD2k7lyaejq/l6vremNs8cnUqunDRuf90knKz5C8yo3zFtkh2doIGWuG4B+f+VhJYt9hQ2K/dXSa
4VQcGsjR7e4mL5DTNLfWs+Ybb83M8fHN4yxrh3JiEAi4hBxB7tKGym2tyfGxSq38ejLSbqPDsb4s
0BmMAzB99O5jwbVhJB3JgayM+d4qZQONzmIkW4y3oIZroZ3u/n9NLT7VQIbD9CNLSzLnyNDngz1k
nz/uDRapByDDmft62f21WxQwW3M20Zq39RgXHqpW19OUfqyP9+rib+wsM+tSA2zS2ziD2rXDsR+R
yqD5MjygXadtJDOru8aLbc7eYAJe5lRML6EJTn4LlYGQrB3qf6Igc9aqbnd+79YC+vx64Tpkyo3H
zKnnaXKF1JXK3hnBvV/rLlqOrpUjE6n9aFrlcN7YqptTgKCORH7GSN2pMaR4/uMLefgp96PvulXc
TZK6n8tA5y2t7t8bS/Oy3xwovStQrJKIRkGQ3cGatBud4O95E0t6pFd3gDKcpzVi6mR+i4iXo76m
SMiyufEg2uswlrVPyDLVBzTvBxeVr+GIXJrwpml8scIWhbnaaY/GXFaRjdHxJrPWd4M2abSCU/Oq
18e/URjY1xESChvp1dpxZ7tnGXG2HUrC090oKqXNohHHrWvag4bqWupwGdUfmxH5Zz9ACIBoAe/7
Pkl1xl435liZ5MaDlaJK04rxIh60p8rg0s6LccPg6rKA7aiAW4hhyxJ+Igw9tkd81+yrveFXVz2D
p4oR3p//0OtmQIAxrwsmdVmpDAZHyeA0L9wKYR1/fFHVwTWSDxIU/7N7DBj9PyuLOBk2WTPCewSN
VCt81551Peq23jjtawcQmnueEkCdZ5LiU0dwQLwWwKoKUKI2gjrgAvfOJMLrhgbOrhN6uIF3XDuG
FCLoRMAPAinQouqJfEwUm8DZ3RFexQJx4Ywqpx4WmthY2Johah2UNsmAQSAszqLvgyjmCVFQsVTH
y7b3I6p66RZebW37mDcGkMeauGwW8UuWObOgN6mkjd1TUpYPqSUhfTAi1xTY7b/JqKgkzMRAaIa9
KyZQGBg6Y86oRAoPjNJ7fnQPTen+vHev7twbK/Ofv4mUUy83PlJjFFrQhLpEDVgcJwRj/0XCxpDa
LPcBIBW6kVMrQdqbSObCV6sN1o8x7Ng1IV2iMvbxxMaauRz4RFDJUvA9taOWbaYZ9fyFaucI9g1N
2freiLTj+U1bCQmYAc9DW4+C6nJqO/fRIg8Em2bIPVTCU4aGUNsyQG2Zw+fzpla+DzkNvOVMugNR
WiJptcoqsw7ZdJfITo0tVf/WfvQvdo2bjIvMJNnQlulgEVDFnUa+TmPb/mFqWy4JcQnh8xbF6krF
lLbZa1mKwhTg+3lj33hbG5iNoo/UGAqrRs4wKPiWt/D8lIo3iarR3Vqqym6HMlNTI4E5ITfXmUgG
eqEfRciexRW0r3puyj/P7/LaB3UAgYItmhuyy5MNpiccLItAZcf6pZbIX9GFvRS5/Ou8mZUAQvfy
f2YW8bcbAksGSscL3erqP1JdtHfo34Z3eQe2dpyqYMN5Vpc1X8fGTFD1bjTUsX2lRqSKW7FSYzo+
6WdpAPDdx5Zx+BcrYx6XIR+YBN6VG/VI1VILBRB3ACIC0atn8Dprw/xQ+n/OW1pd0xtLiyCcTlpW
5BMuxD0w7ODB3nWNfWhlOArPG1r9WLAIwBzK1rF9p76a6aLwM8GSEr28mlKobEtEr3eq2u2ydtw4
glvGFmGYZ0ARmwaUZqGQr+shvx306WrGLXNdTtHGyta38H8rm//8zSmkMhZNjoNbILJ+sKPwk90P
RycMNwBQa6ELmq4Z9wjGkcLlqRkN8vM4QUfQncLxZdCyeEZbbd3JK0bmqxj0P2gZOrmLFMMworny
BU4mGBrNNermurbVx/OeMP/Q05YKPSX+cmh5GQOlSHq6kFAiWDE/VsDVPCDE9xIAuJOjG8MfID3Y
n7e1th4KKQoVbLqG1O4Xtmphd8HrDaaaO6vL9vREdv9/Juaf8ObzOwJx2bglChGCx2YXprEyeChL
o8l63tDqvnF1ERV48r27V0j9G5UeJ35G18jSf8P18Vi1zqFT1Iq93OJTWN26mVCB64pC8rIO0BhC
rke0Yl0FmtLSPxSa4p1f0MrBAe7Bg8NS56nJZXqhlKS4MF4WkN+2A3ghCPfqEInlRlQbj47Vtbyx
tPhGSWc4OZBBCgBF13robX0z6uj3v1kNZTQNeB2joIukOWrSsJOyns/T1C/Uz3wvzdS/rUjVjW1b
X8z/DKmnDoe+tG9khYC5Nnem1BtZm3SwJ0S9d+dXtGVocXi6VA1MpvtIZu3sThTFQ2NMf8+bWAnU
uMD/1jL/hDeHJ7ecpHZU1lJl5SdUfW+g3T/YbfTDKrKn86ZWjw/Xzzx8Tp65HAHyhZ06KdSnjDcZ
O5kCUDxdB5p0K+voUVZfzhtb3bo3xhZbZ8ZVnvv6nDn7SoGaRvPJYHBiwxFWz88bI4vNc8owGYyZ
LbPWnL+RJX2p7PpXju7jxgW39pGgOeXBzqAnbfCFw01OOyckfCTNcI4SVwIazIOlHngm/osVAX6j
imnyX3U5sdqnUsDjl21rkD2IM+kwOUDhrK3+zporIFQx4xoYJqULeOp1RNG2niqOqh3n3QFZr/wp
ZowZdXPVubPQ/vMcSVY36iuvVP3Le++N1SXjNND6isq0TICAuDDxJmmIAlf2h3avmw3UG5qafRr6
wtpZYRxeJGIo7+lqVJ+nLm+PZWFIUDlGgJb9yYwf4kBLHxMnEzc+/7GYzRm0+yBX0g8yd8yVlDnb
nSfOqTxQ9jrdq8zwkT4PcDJ0H1PPioensEr2Fe+4f+Flc9qh0gsDyLZMC+aI6VQGXubA34Om311A
vSsx/WdRSFseDZnsfAKXX+N1xGIe3H8/ajTIZUtTYDRcJZ3MBNVfhki9Vo1FcZdkFY2CWG4R7DZL
S2SHkXF77RD2tdB2Q6hZ7Z1k1wlKMWMwKkedv2k4NpOmhLeQKwXap6ymSM/AAwLC+QUqvHL+VGVa
OD2rst9WTy3jBY+RlHfxXo38NHhq4LELfnRykYb0KyCHSdyi4E08jwQ3WfJ56uG4u7E72Gh3SM6m
1pWWO9l3xwlN/WJUmqB4MsIksg6ofKvSTZQq0rjzg1oZXD+0chapM1bl5tHMvjG2k1Ht88HUms51
mDueftjREEV7RK/G+F6kziwj10bV97wSabHPcrNV3byX+9TTWxtXKFhKedmaeZ95RW2VyTfkh9se
FaEpDMBESXrwHfiOM9xqsSruqtQPXoZWhOo+yyw7vZimMsuPnSKVxb6gDtU8MVhRlA6sw6mWHgGY
Td8MYQ79foCxwnhOIfYDQTNU0CBHmSPH+5hcKNqZfdyXn8aorypPEumEqKVs8VtFRzvLbYDapVco
1+SfJsVX1Z1DJPuq1nnyS5oq9WvSRxYbQDHyZ2OW7Q3PZPOuMDS4LqzRkC61dJQvcPTpW95Nbe45
ui40z8z1Lt8NGf+OSVUrtek9dgIBi7BFCjyOKmA0hZ+ClQnrjimQAN+hs1FDq+wFUVE1O5++M8TF
TdL+isYofZBSxQ48aNobWI3gXfZgyhuSG2Eb5R90pRkbpT8o3aoULvaZ7o8/BqPp/7TqwGhMBQC9
8Jgpsx4UpW08ugxl7Q5TNaMAqyr53kqNBey7aZs7pOcKZS9GU/kTiN7Z1yjqtG5gMTvpjrzOE88y
QjV2lSAdc08MY3NhqYLnEnlNkoHnHHrImKPGTi5Eo3RXCg+r33EsWOSkF6rtCiWCnR0m2tHeh0JP
btSqNg79NNa6p9OSC+HFC+H8CxDXviqrcnwRcWX8jaIQBq2x7x4zpZm+yHYQ6B7rEBeK3sSHslQE
+XTp/y3kKb6vqr5CjTjr0r0ojfRnPwV9fTB1quRpXtu/EhZ/kUWJdd1QP7sP1Dr4I0a5vJdygE1W
Nva3ulGCEsJvD7acVZGbSQyAFL5aPaBIV/6swpS3j4V2+wurhVCUEo5ziNq6o9cgh/V1rA0G0sh+
8lcVlnMfq00dwzWYh2InJBXGQVGm1icR2ZbshU1s+J+MKdC1HXJi/l9hdWa6Jz0YDpmKS8O6Xeuc
ulbKwfiE+R9mR6N213Z6bDBmWkzNrh8V7SobmpC7yanvTKet95Lvv+iB+KZV8XNpNZXXNFqCDFwZ
IPM0kbT3/U0wNUfFFM+w5kKWa4jEo/fS7LNWsz24+r/KQyYIfOZXZgW5RxQ9OwRq0nE/WfcpCB2a
DEN+FZjtj6yp84NcTNYX32jrX9qYBfepn/b7yCx+9JZzl7Xm36aQlHvLKphbGOPpyBfKedRp9Xc/
ZJrCdpCpT3XFawCY79gJ3xu6anKnuIBV01eU56qtm4u67KX7OAhlRhRDU6SfqrxQb0uz0A6I+Jke
HhR5AE+j26HrLplGSB+MLrB+QvneP1fVmFWP3Ff6vjf8Trm020nuPG2osttM87PAzVK/ZsRkqJzH
UVK1q5bit/AUP4OCV8sh4tCnsvkaTlPrlkX7J2oLczc1pb0bu0kc+fmg7krpEDvO5Jp2EXvoKeQ7
FWjcIS9z1WvY18vBbPQdudhNaBuXZlaj0VcR1iTFOgajSK64L3LMNZVGf8WXvKK0M68dO2cPAv6r
Udf13so14xbyECbkVCO/L2HK8XqtelYrSXVlq5iua9UPHttqii7lEr7yXNVu21S9lp3UgRNGUyGC
1jJv4IJwy8p5mJTqRgtz3U18qziOzjA9C4HufRGPzI34ClLmNRjCweq9nqF419c5ysqAoKBQw/tp
igyXV5TuOVl9p9eQqxfmTJo41USbVLMPSZqZMLVbFfpxtrErhaVed8K4Ryr6h8RN5gbOOCuXZJM3
igDl6KSsPYbvuuuOer1rGFMLTyATdWbMQKXWm0e7jG3YyPPgquq0K4bKbNdsktyrZcfzuzTbT3Z4
jEGmuYrN2IuTy8C/i8k8GGUNF3AnBreS6BhWTo5wOb0grwdc+YnylHUBz33oZRHOqMkPA68o9gh5
FSnx2Rtj6i7lNkoO5oBMBhNS10UEvFflEvEkLZtA58jODjKNF6dtFbdqRbu3bRoyacikn1L+KHNr
uJES/bPeWM2OaaZnpKM1r5GZ3Wbaa9hTr0guByuudk4gt7skKNtjlIzGteTn0tGWu/6LRW/XjaVW
38uDdV12PZOoeZzCad/fp2FT0m7KS6+sepXbWL1EdaY4itq4qMJ65wyFsZ/iDMxeGF21USt2UdCG
btvFfGep0/aTqXyvGzRiwRtXbpizweT9k5foaXoZp4ye6UWSeUpQ2W6WpMdRTwLXj7ob2lOT24gM
tL1a3+g+l1OYGNolXiXx3mVyLAnjr2onQ742d2WD6XM4JOVOT9vrIpOeLG7tsbReYi1TvbY3L9AO
By1hhfel4X8R+lR5U18++oX+EurEdScDThvoVfcAbWS5Y/u7+9iJ+0MqVG0n18rOH7LB6538a5/0
2r6Ien8XJZTanTwueRvnkicHbcDAjprvoRsr6TkGpRdFZG+ZMGo3o3bupmPyR8AKtEvgO/cgP9J2
YWv98klelGj8Biv0S1lW32pR36m1/SkKxV3pWIccvL/bor9r5pL0HAXKXWYhTtfb+bjXGvtqkMWz
UvuPYS1rB2tS7pRuDJE0aoa/RY+ep2ZEJdyUmRzz19hjGbl9kqLs0zXxpV6r0UGo5vR/HF3ZcqM4
FP0iqkAsglcW73bs7MmLKkknILEJISTg6+d4nmar6e7YIN171sxBXdB+RmAeBq9QlGca1DqLrYvH
InbWYtJ+iAFVuIVGkv+21yN/7KCGylvI1I+iRDMraxbz6MqevXYJblgVBOYRLmZ/YxLTnSWa3Leo
phGn2ZCKFrARLHPWOG0YF50Vw3Jz5YiXEiE1fM6TqBt2oaQvXsgDjSBRlKamjop0n7O189y0li2O
6MEdz2Pob0vfdRGMVrMC0Sb6Us+D86rdaAFQ6o45Psif0g3HtKEKCmi7VnszmySdKrvibB4WzBuU
YRY2uuglxcQXTmjUCvHQRguvMhQJVMhjiWW6op9ylyTlcWb9Owou64wn3vzWqmQqbLMM++Tu7p3c
SB3rtiXQgFQIB+2R3jK118BXlzqcgzzUq9rQyV+uCCkICuZ4diOk3pWrXDalp/eclTv4dxdIkjsQ
VJLz7dJRN+38Vu8cCxdKmLRfXrSul2kqca5JqNJ6GNTcNU72iFFLDm5bl+exxseCT9Xbj6yCLwf9
eC/QmWPMFmhCIKR6qOrp0snA5sg0xXtnlI92wOoWrHO3Tcqgydgw4BeMTsZlEKDDLZFhPvYz4yAh
TsjZzzt8Xb/NNLZbeEqf1sSfkE9KFdzVgdp7DcB3qd2CLlOE0E/OUtVLgXuuvmBu3QTawj0UJkvK
rNyFMxpXmd7XrllTxDt9jtr8SFDsmUKOyVYgyTmPq/JX8+rMB7GXjdyrRm18p6tPgRYPKyZl+Mya
ADMmThC3j5OUJiZOwTSUBcIwcXpagzkJmw/GNtjR60d0XR1wRufYG37EKN8aY3PWjOt1AqmcSayK
GSiSD9rKYFP34a8387pYaPDTVXiEQIBh+ppxQIfTsIeybeNMeFINGU6C2eeSVUlBZkSrAuX27N3D
/BZqwrKSQK+Zyq55laH35MXtDSW7yYOLzroTNTW2hnHXEixWy+T+WLcu4r4xmyQayteI4YBuHU/k
YZkMqdbNTs/NEdW9zsE1OBjQVzsjo7lRp1hgt0S86Q1X7FGXdoGGX58Qf4NG3XpJuwWxxIlqYEke
2aHha444xU880ZmhzZksiL7HguwK9uotFhvbvCMBBvWl8r6wtSDMwtYTOjIrvkExbpVTGY+ZEFAP
BpWAItMCwAHtk6R4nUTWmApPflc6OfdMlHHri9SNKgpvsp6ykGr6MtPSG9IpYsGh5hD7ouIMaQhq
OA81zNK06jkCWmvcBYSeWupt0e3HcyV9J1Uu/iR1Xb+ONlYIlBuRAIASFuwUMskjOLqzFfe2J9pX
UNpHEo4yXbzlYa7MHycr7vE+8tJaNCaL7FSdmFweGEbWjFjvtjaxX0CLCecFTDgqmL9U2Uy5gLM3
i7zplyWSPqDoFkHgzHwtnf6sW1LCv9A7WandBj41cmuMfysbta1YBQGfTZ6QhY447TD+ReaJyGAy
aTKOPT6bJivwnWqMLXx8n53hG7UT/6IKgz0akLv9oNiMq5EMGydpnHQaCVwizVAYKrEEJe2hjiZ9
iB0q4bX01sIlw3TU0gPo3QR/CJqr0KxHXiSa1vHTDbCvdX8dEVtPhGdZxzbD5rViqa9201IdStY/
yLl8GEsMQqOvUkHtZ1yxR4Xo3WId+L8OU3q6mG6vVvNBVsQXrEPS4ohDFbmnypuDQADUzVxGQ08Q
A/7NqMCGfdf5skO8xzl44DwMNshUPs9VnRRzyGg2oXxbIRKvHNR3GbPHzkhMgquvHukabJc4+fEr
juZ2NSPrqA/esPFc/aY+z4kpj6gP/OB8LtE77L0jqrnNRj70WdSvH70D64zP4h0TS3tDhsG8mRAY
lrkx8oBbfrLYJW4iUv55ZgKx1V2Yha09+ks853iO87acjiIpmxT02Wad+RZATXOPWMLn0vn/XNIX
yOtytlUJW34WwVVybGb3n6DjR7l2ToE763ktq2vvL++wyGST66o8qByN5Xx2M3fiW0GaPZ3FUa/d
EcbRMSNO5F7LNtl3DiCHmnCeAtDBTGYTtCWZENiesqIwA/NxJ4qDsBqCEI/kTYuMmZFGjxXrcfuT
+JfV9qnq6RZH4wPznDl3gvkPeeQ6hVzL342h/lL4eSLbzjB4qsKvzS+u4UunE14kDWZDWyYX34vz
JnAeo9Kb8qbvbsgk1VkzBBt/RLGOYZ/0XvUz4YHEZImmmNDuPcP+ImcQOwjhEcla9bu1hM8IBANE
xw6CZttV/1YDL2ExGQAm2ALBC68Vbx+5Indr8ivmnDMdou9JyCDDudMXyoloOrmdc+osgs0D5GJr
1tKtkAgSivFzsMFMqYmrruDwx57tuCYYt8S5dv1DWAKnqe1PouN3RMz7GzYydozwZ0mJI2DTRzXj
BB94tsTxZWix6YJA0jmlZkzLdl7TetFIDCH1s6iCm2HejTA5pjJgJG08PL6AdgqFMFjAM+wR6X5Z
24V8X4lYb+MRp0/QYu0r9WuFeFpnkmBZy2aP8vWXxOmPjgp2VDunWpF9yFhetzFG3yrcAl1DQ1Mb
42roc4J+sF28Rh+LKd+TZdwi0QCvZLVfkKGfIh7dAJtaUSWC5VLp5CmORJXPHStzpTBvuHbHe0Iy
kTjHEqNA1vtAlpAhttUqPM1RmIOUWXK3Ej9970UwIop9p1qVgrR391p223qyNsMVI85x4/wG0VSl
zjQ+l4QO6YyeSeZER0DLqRl8YOA9oK7RLxp7witQIBKqUNE3q+SNaJknev5p/OHoxDoDcnsZSfto
4ApMtNlKsr7zpCysT4u5W1fIupenbnJyv8GpBuTvMySsyqjl0GNOedIG7hYL9Q2NUttyptuhF4VK
WCZJWTg1QTTMWliwJBxNhUNEkfqPo9Xnh2b5Te6AGrYjzEbe/NzH8/vd8IpSufBJh9N2dOOs4QhP
XN+mcTlDfX2BJw2WwASP3dAWhM5/cLHc0T5k3ZRifenE8rbE5CmUkKmEY3hEpKGztX33uOApyibu
7Hp32OigLDMThQ8Rpzenas8jyniRF1Pteh18xh39DnX4jgDoKAsDPCxDqIskiHYoNwMANw5DsWi3
3Wne7lVbIm5bqQ2R0d/itXilx0NrcUIF7q5bKYyW5iVuup2wwRHkxJkDy6lUe+FJB4lEtB1R7oio
megwVANLPc/ZVQz1zShdvHpT0BVwg1ooZe1DsrCj9rq9YOHJH3rILNmypDxSnyGzWZuYQ1fGKEqZ
obBlY7rKYdN1zs7Rk592Vf/YdepV+uZ6H2rweAwHFCnIAmsyegPadiv1CkBiAL4WvoS6LCS5EMfu
WgzMc98UuKzLlDvDPvJB6s/LHh1WR3zl50rRm69FzhOnmFf2ICdcAXEV3yo5bR0iszIugaMlSZNi
CQBP14WvDpRhGUQJ+I4w8xllLpA9bxCzuBXY+nHg1mXWEBHkOPgf6tLZt53XZsL2PxQWFxzeKSEi
S8Z5i/LzlNbYdlbQfrX5J2v3M1rKkx+0r45rHsN1Rp3QvOD/knwvlvHJD6fNeM9ICdp3px7ycnGK
xZ8xo6OdO/U9bNQwgO1abTIly8JEpliiIGcAccCYsqs/aAw7ku/qNroYZr/WxD7HyYKNuD0ivOMQ
zu5BadScLvGfiy0uRSpMkI6KpdNiLjqiNOtaiiYvt0DYF47N8tMhwd9s9JOZIG4ZRPAWmzrMVp78
MmdwUgsXwoGTpcn7ClOMhWtkWeuTbNw6JSo5+EgYLVo/2A8z2Uhab5Y1fFtknfUM37/0Lm00fJQh
23PNDxUOmXYAXhjSCzSpRdz93zU2f7nSP5CZZQxmG+6sf1475tj0Tx4mClWT3HL/oSTYHyyM4MFq
D1p3f0sPvKht+DkBZMF9WGDL7x4jo3arceMztWetfVzIExoO30DYYKyO86jSO1wfqZHLdfSmMHOq
6ksObur39liiQjUcA7Qj+tMz+iBukdPA21qqw+B1RV0jl8nOAKVYKePMKkkzBZA5k8yAFLHTmCMi
fg/461uwulAKvahtEj/OUZlJZ7QbytYrUrBfkZGBQKdV7srZ+eeJbsYa1j0mLjvFbkNyPZQvYY0N
sF2aDQIt82gF9B6Y6Bwv69cShdekBkgCgGLT4hnI5ILtYrbAF5EPADCiCw7UM/sai3M4dVvSaYg6
GdYUROO7FNAErN+Xux2yt0OO0fBxXQQ0JktqwHqg1uJcreRLlt532SOwM9Gbcta5V/ZbHjXopVQQ
CExusK2Zfxhjr4jnBPTKuEF22kMTRQqgDj1RsBhFU465FuanQvxNr8OLkJhfJzvsZ8JyAVZynMfX
nrT7tZoUXlCE0UcTYmW0nnfzNHyrPgCWPfg7NSHnRrhlMZPx4k6grQZ+8vWjGTVQwJXsYQhDOEF4
c1r+aZeoGJJxA+n5QwiSqFW5ZvLY6rjw7z9oFGxgojyObbDrhzj3qPOERJ6DI+edZ8rzPNsKFc4K
ORfBI6FuXgWIhFliZ49xGH3iNtFZMLZ4UVu33oy+2Oj1VfsG/8yOcSn9wrbNH6/j5wia67wL2rtK
SCwbErM+w1rQZeDh9gJMDKJf8bBKUuVDh/ktWlGY4YWInRVADwlbEFOIHaURdcE7VF4hut9PB1b/
xjK+rMn8E6z0FmicMU3t3SxL0FwnfycqQJ3VB3DeeAfxevkxnvbhzQXPuAzmOkxng/d4keWL5eRD
TOO0wZBZpQ2kTLDKI1zCjlsmSVFhV0ywDiz47J31yfFGvDF97jgEauqJ/bm22jXzgLagAfmYgHHi
8AUvftFWb7J0tw2JdzzA0xRjm+J2C0QyG2hSNGvjpQwuZ86xyLbiGxU1u0mSfPTjvHQiC14CwciN
dru8tCC6/M5Wl3GFInKYgc9OnRftwhoLmxeAPjEemx9MRUbASBpzWEf781ByvYFKZjkOCzIN4mgc
N0PfiRukTmXqVebHlJHMkSxdZt4AgLBx3e4LrFWFTHLt5Y0iIndDMZ1dohA75AJ9Yr3/rqqyy7y2
LNyg/Wuc/oBBb4fDuaD2e5YWiXPR1nTrrxJeRoFmlO1W03KvkhyKWKjEGZBXmCE0zm+PSowaMD4L
clh6FHEOycEDkgfM/Fxp5PL25ZSNM9kZSfcSxUx1jQGoa0ZM0mrchg3SUDwNotKks8GW7PXb0PRF
SBc8sO61A/3E8L4zhJVNPbZyn4JIsqjMma7u/+unOWskx40BYsvqLq8deewgUqCeHWFBb/YgBFOB
JPFyGr4sc7bmbtlHndEKT1pL0Gre8GcXObQpamVP7Ty9+2I90zvXjN2ETe+EQoynhhR20IOMSnAL
QxZj4XJ+jEXnhA2QXuCd8WGdeEt2MogzLFI4nZudI+iBGu+tItFPlPTnTgwFsI+t01FgxEjzZhdA
OfUP76nOogTtFWoei5okG2HIDiZOfGleDuJ1g+0WWVjtYSD8NIOIIUF9a0pgG2oDYQp4i4b9IbNm
T1uQg3o6By5OzxJ/Ooe9DiXJODAfOkKNCx9BOG/rBiASEKAEAgLhRNeueentc4/FQnQiowALx+Za
Ax0CN4Sm0/m9jkw2db8jp8/lEO2mnj54s37xmNrocf0ttdn4BjoLw4uVVUEqZPs5M/7EjAGy9MsM
DrmWP1Lbb+eh2fkayRyAGETn1Zjs8CSP5Uciz53LtxOul3GefqJenxGblUPEjcGUtlmn0LvTRWRL
rXtGEmO6xtgqEnoAWbKf6mlr4hf83HlfL4/GB61UAfOZvia6FPr+NJPkoOh0gXbq2JfBq0OGJw/u
/RX0obb+UYTeqcaeYs2wDZEK5leYGYF5A87U9XJEGvqpLftc+NY/eLp8cEtezHGcuxIoc1s+B8qF
4kEcZIKL0zEPVbAca6ATk0ZvbqMoVLbAvJ31yNb4uymj9C4bSRy+cxJUrM/u81h5R+b9uWuzJ2t0
nDBgS6CB9QIhwkBnwCcSZyE1n3gbfhMIXroK/C9pH5plP0VXcJpPFXLN2DCeBSKbZbdcF18dV3FI
gKDEa5Uud6aRkS0HWbAkgOOs9Pd96WwVHa++8l8Qr4vwaSCmsaXfneY/smEhEP+oAyzQ7dv7RzS1
300sn3FC5XMzbXoIqhbcmUgLzRpg4iN3vxI6nSbWHD1RPaGwHnoocCaRbd6jvnkjKHPMJsHPDeM4
H5ynhId49+yhB+krJ1xl0N5u7gRLFc5jCh8MqjLLI5/XPFyjCzhVLCH91gNnUtf9sWdsH8o6j8cJ
qB0IpQqfZsdP+HqueIROzbz8NVGDyRGtxuPgvnaIi6Ce+puJAg61qMJG/WdCJHBA+2TwydSoadXl
gBIFuj6zEBdYReSSRuxtuON64fjslQx831TUw7jjhKksmMjWYjxOJcAO/K+ZhQ15Gp2bP8xXVDMU
IvBuNPlEjXnhgzNvpuXVm+HnMbQqOsBgawzsF4BvhVZLF59sgvXfWBDd0oMnZ6xe5drvPWI2lf/I
pvoLiQwZlTfr+jlyHg/1jGbqmuHmX3OHqUIuSFdaetTAd3nE7CaS1dH3IYyND5PwsMcM7IL38Agu
ZUf97qUW/mGhaB7nuF2SaQPpScZW+eBEa+qDGFbhy8Dsg6KOzAAgxigQclG3uB0851+HowH4CCo9
+O8cBNdZ2JM7vBmDqxX7Rz/xqzs28MuBKBDrxXHX3Wrai1nkR7L4e1AF6QA9ChubDK1u0PEDkGyQ
7VFiChZAhM0I/LlufgwySYGPwyoBMmHyxx/Mewc8XBJRovWR8uDN98xWEX2olXNzybpH0eZrpOfU
r1dszA+B0xWzAjg60BtV867qbNrw/cSuIU7LEmcKJCRq/VubNjPrulGQ3cou2lYwsbvNsZ9fcWMc
cFv8MVsWRDpp7L7wONlx057UYopejRsgwy/rNG7bZsakX+lCheurE9pthbgZ4et9NNUbhBggkw/X
BYjtGGOIZ56tE57h2MhrE98C4CCI8Epb9RUNSw5sMUMS0Xnpw304srRkppiD+qsBgxKMSH5BAnSg
k7RZg5xogigaB0lEdRFKb1Mh28xtRO79v7nNqOtzkxftuL+V42ybFpNyJPFuwqt7RMLepiqBoQ/2
akZ+0qjZQgkHlmoHG7gfFDj4csVh2Z2NAqzpnPogedN9cp6q/h1Qy7+5L08BSkyBU++Fc9cpCjwA
IOWLNTzUNQhH5RZVcnVs8O5zcWwau70vOa7kW0pUtrQqgz9oA9Ij7z0HcPEv1MJZnOBtH/0/M7Gj
AvbpOC/IEYKuQNpr0C6HADoJJJo9diTkqSfExVJz0pG8KREUla5Pood2uvf/3TkR1BFcbeC9zV63
Q4fJlvQ+PGgTWHvko9ZDAQPQvoH8p267QlCSr2F58Hh7GNkXm+sLLjnwfRyCnQ7TY3iDj2pzT4zH
j/3mB/wR6OUHgs4VhENA1GaG86gLigY4wDC3G1qOGbMvS4vLKfQNzjNIMaz4nkFk94s8EnTnjpgM
RmbgjobkoEA5YIZGLaioEB+L73eRE+KUPmNQoi14GS7816A2aGd3sUmAQG+mh9BFiWil0buFdzd6
JhUaqMEYQ7gQFgmgAhfV6QPUGlLlpIqAm/bnChhhqC6UndrqexhLKLxgncRffQr5JY4kn/VfBP0D
hUXV++qJg79aHGYJAAUfHJiwD+3ov/cOsjobqBrQpYwCteXUizij0bF1CHbR60Swbrj/moVexiYo
kLbxh8zfC6JSNhzNyLJeccXrkw2+AwHJfj0XYq3ThbHUr/4muRSOp8GH/mGPS+NB/XBRbRZGT9Fc
Z86o83YcAIJV5wYDeZyc0ZKZVaiizd0mTNE7dJow4XbQLqYEp52uxwPDihVTeL/EnrkV0qXqlA94
p0JyXMZ3rZBgpBqeNmR6BrUX4GKYL6bxvyOFG3md+gtG4Y+ubgtT4kKIMQikcYApNhqmryZU18BB
8IuEPSnGe+2x76iDfC2sBkxFUZ9NSABJwiYFqJX5btUiGlUU1ptus65fWjQtTOqOWNebwIHkxePl
YRmrtwG/NQzKD0srTyU+UAvlnjuJu6ilQbipTBWNczU+luxb8g8ZullwJ/HCGLx/AJkTjpUJ7d34
4y/bsK3uH+ryNnPvswL6niJs4zcc3AS/igE/E5FdVWKY0vKrc5e3mJDrEA4f3Is/w+kV2INbkIVt
mXA3bVi9AXj7rOKHuav/9LK8dO12XNZNrZ4Tn38E5bwhWIYkf0Im3odru1PiQe7Xe1+aJ/9gDE2l
d0QwSaYa9ovCpF0X8e+QKrJ1dYlzqoQoJSkTgDemxqXW/rK+PpUMg1jnLBc2Vvwxnhf2qe6PZN3q
F879eOeV9wpT5E0AIia8iNG/fdPSaXMOGj/vOsyIaiVuIcUYH0MZI+pL6joPBMQausZU6PLKz4Y5
URlDJviumyvsgIGW2KGx3y8uaXLXr4e0pnrFKjGUx8UNhzTp9JDNnj9ALI22zbKKv+wcfa0LolnB
vH1Sgi+v9e6oNukf26GvN4wuXzb0BMRgIAOdGRbMbqZBypfyZRoQetY5EyYGMpzXOZq2QwAUdBS6
hfRpPlaTM+1D+P0yoAz9xqG4uSEZvhfTiqv1QH0jkAgayw4cBWwLeBKQIUcZfpkWZBadwwezxI+x
4RRIautjCBsKqEI9eMQ8DmViR7ZxtZ4iCWeVJxANMfVma8boq8Zth1kTFXK0RL05RMVgb0rAg903
xMz5VGN85wHKA6TcteCcUGfmXUmd3EwI/DqMdjVSsjIEmVboRAWzHk9PcTftpIvfAil6kpNNFKsc
VX97G5VfMbASCkhEjOzqOGBPFzU8RpN/StR0566c54bz4zrQHBQ4pkeqvwVegJnA1tkQIDs2pUF3
wS+NrDR8piXzeQqppNpD+PsNx4CbqbWai7XFems9E2RV3ILwm1UWMhcJX/EeX88/n/TRFnLzfRc1
Nyvk1tDlBqisKxT06bkfwqYNoQcA1lpuQtKcKKbbO7P5bBe4Her5jSNWZicgPkQ1TwOlXDztWzjl
QMbKMEOKxjfKL6Nr2/aAvphCgKOBUlWLOl9xHPG43qNK9hi7EJaM1fgPfUWw82GNRnFg8+zp+pev
81k046YM9eNE3Cc37v8F63K/gACNoQhzQrSI/Il8Z0YsX7Xv3D6XKvhkcYRxI3QOASIy04kP8Mma
9tfjkQepoKXp2GMm6DsQu12NJ5fFXyxoBdbXdU+qBRqCRs97JPI8yKg6i17+W2HXB8g5feNz/UGf
jZutDd3iX14hlfu841v9fSBBpzAgKJVVw8iBhyBYd6EIsphAd1gVsxQOAZPZyiLlUNhPT68IpIbO
cV2/6mAlQJOmzQCzW54wdun7+kw4jjnsLzw1LW8207TWEFaWm5ENGjqEBNuVh42biHHJEeQwZAFe
rVTo/ksz8rTi5e7wYuNbXDmU73gZK4TH7icfeLBVJQcdCP1bF7ApnSP3F9jBXCxjBz0l618TOd7r
48EfMdEj5lU3hUZgU1qjTtRbEvS/JOaXd1DaDJZCna35g0eHJjctNBYoe92N7fyL/d/u1EgcVK6Z
Wx1HO5DdWIzqvQOBYlZJm493mDNoHODzkIa0g3MA9/XVBHEh8TepsFCv2BmDZwCTAIQ+ZwQiuina
DaEVMS6G7jutb4l3CmXl52tnLA4FAmkx9mYqcOD6tbMBwbOpjIvbuQmxJZd6yxb53M/NFyYzwCLS
2zYoBkE0CUZLU178AbsbukNSC3l0JsH3SmTJbCLGXtYletBd9NMh9FWNfd403dUo+TloyB97B0wk
6o9yLrDdEPIkoSrLEzxquR1DNHNUzEmDuT8OLbsEyXRSMzkK5e38YKJAlz9QJe1umiV6Qh31i4nv
QfVoVO6W6aeeqodl0vtO0LMQ4hS2A3gfYXdB5V0VBxJCSLNF6PGD9oLPsS3fVmteYWR+q9x5zKjr
H0GWblztAGZO/pHF+PvKjnO+ECC9XHjTbo0NQKN161fuL1itVITrNunCvYoavDKobFr6csiRIw2p
4lheaYdMPdiKMhZM+1EukLgT9YH9y8+dkI5AuYYvWYN/cgXOSRBjML+0j0LcB8O7OxTGbwjGFR4O
EaqHro4hQQcJiVhXN68pbhzkrYJnEZcaS1hK4SzIiOYjVvUAce6dfa8goU79RX2QMq5ydHY9ljOw
OUp1iQPc0E2phjZben8oFII88ZwGYI7000Dig57RE3+vcSlqgwewZwtYyhWqM919lEt5tc10YL36
MeC45poH+QghLzAqZMKzoWObSkL77KKcBPEmR5inHrxY/q0u8PmFwoVsHAxRHqmrveztecR/NyOo
j9HfMxktu2jEuzkwiHY47EKadSVk0gI4kgC07nT6uDSJzHk4PthIH/xy3q9446HH2aJq7W4KMMfW
j9pi9vohh0YOBb9gxkMnfhQ9+ef5Y5UjlBi3t3AwhjLQcABDIVaKcEf3BufsUmscTl1YZ8BeOWLu
6WOFzIB0WMudSPBMjmB9GEQ/kE0VC59NUY3Jx+iEb9RrwCmwM8UNS7l7S1p+QOsg1imnAaPbQ5UL
qP0RVWpHO0KIgIxZnGEY0hvd34AZAswZgAPNYOJtwD8HSDBW7NpOWX7D/cSzmeDEAsINLSbZYwoH
GTtP/EnHyMRBvNe715EZep2omPCjt3ed7jIhcFmgxu++GIpocdABYMQG1lMfMOaod2NSwUVJenUq
XYPlW0KcY2gk4Kli9Dr5E90pJu/Z3TdCAm/jddFLImJ3Dw/Rkq86Qiwq6bHQcQ/vYze4uW4DAQE4
1noFRcTVhfYig9K23ggP8G+zQmzXDwvc/VCDDDMKBqxydnaMShyf7IWA8pQi+pQzgP7Yr17hbUDp
a4NA/6Z+hXjq0VXNvoJWbPKwDPnQBVQL5HfxTVPneY3J1dDgNYHAMATHP1oBWtoSDBqEnvW6PhtN
j0uLnstI3PXp9652vxY5cXB8S+WBb63cTy3tfoJk0R/o+2CXD5oQF3jjuGzammODQPz1jqOpCUKT
EvNZu4Dt8HxTxJbYTCXyZHzyHJUU5Qmq/wCNcDFAfGH9sKwwxn2qK8x9Mgpf1n58gqVkH3Tj3qGg
B8d1d98mRc+fncq5mK58qarozBIHC7s+woh1IuohgcIsIwrafdkfERwFZVvj4BhueTYGfPMfd2eS
XTmSpeet5ImxEAUDDJ1OZQ4e8Ho+9nSSPsEh6XT0fWMA9qRVaGP6EBGljPCUyqWjmUYZTDpfAxjM
7r1/p3eMjdvpYpclQbbF9IZCykvbJ2ImDmCzJ8RC92XF8+XV59HWrlKjfdIdqqWB6YaeUbQadhUy
rApvF2t+6eEn+a0sAdBaZwJV6APuEH259FmV0RmKYhMg+3/qc6r1LDzHoHydVV25MCtpaSNKfzO+
swhe0k3ruYzFBxyMQ2/G57FqrgGAGXlWoz+6/XvFaDXQDO1m8nKYrOkzjAw/L4n8yrZ5PD3FIn2p
mp5Jr3GYsPBnuJCesAG9qjr93Uo7exfq0eNQ2VewA7bcbIAZasMUjkk7Ml9hVht61s5wuqBa4IJN
uXPWutd+hPsXjfmZhKqYDBXT1xNlb3pDF1R1xRdc1Z9NzT7lkFwQBD3L2QgIoLlRlAzMUl2eFgD5
ohhcttQkZawgAc46094XPc0YEsbYLOn40udwpRnI6jRm3iNWyvvWi7edsO5LPYfBa31NF3h3kNOP
KV23o1kHT5seJbw6ZRWBqOHtwonpxLJsCfJCV+DA05VnNUcHdCw32hIxdShfwsI6SGlR7nxUDSAW
htWQxZfkeezlG7MPZ1NM/Tun8kOhs317sFht675z3G3lOLdYBX7rYGADLGqf1ITbAdPmQrj3rcFo
qIiBFDsQ4m3fY8isJmhDEWqgrEo3c/JVz/P8kV7qqaEN4SgEA5epHzvabZ6712k2wnXUH9Dy3TNA
DZpVOiUIltul9PCbBhnaSw/4jVknyIIIoS2wE4Iv4zCdsqw8zdiPeUOFauL+vVCoLJ362jf2XmoL
lZS2vDiCk6f24rvVfzaaKGGENcfoAugEZoCYOW2fowlalV5Qko/fTU5J354A1pumOMR1eJm6/KHy
qnPr6Qu4VE93SuoQQ/whDfpsYFxT4PzqGM7BIujLNYnF8jwdUFsvTtokxw2YwEllCUBabWjbaCzP
k6OB6sz9S1S1z05rmnsyhvdaztlgI2NFeXZsKE/ragga2/QTwhM2sA9jlHVDth3l8kWFugOSPsWH
IpsNHgbDONOyPVp6BbCLiBPBUOJ7C6zxavyK+vpWYQ6ujfx5mZjDIUUKuR/T8DGxnVNYU+968aUe
MPCSw3hgM3vqckb6znzqgJMb09iuA3Qjjhh2wSlUmjpLqFC0n0FVS6AFvpgXB24yA8h6TJusBhi/
KufrNHW3mtWey5aW1co2stW2aEgMRiHJUcPLFpIQ4pvMc8e9ZuKAps/t7VzP4LkUk940H2BU722P
g8IrqvtBmzTIvem5jGeog1zHOtY9lr3KN6JRA0TW+Imiyhe9uR3F/CqoyWAJ8tibHiqTsdHmIzQ5
RG9g5SQEoOqwFEy9AiS2Tot7MZuKx9a4IwXzoMX2xyyS49iCBWFW7oPGKmoFvlus7Hzvui3Su4HH
n5a5nsSePEfIAMCtwcBDSYZ4UGfZqZ6ca1CzLeK4ACEsZvXiZWrKLc4F2VamHH96TWG9NHO38SBM
BGE8VSD8qvbjLMy3Xu3RDtoaNUIaniygzgHiaNALd5eEAHrSxpE3fiiIK+LY6qgVTZexsTHJd3vi
AJE9s00xsqIWlo0hWwSuSXWPozGcYOzkGQ+brtr2Jo/KgHBm6jd229j+nMnrmoS3vRa69yghOYpy
GA/6APMnrZdvUYP6KQnbx1bLXB9SKrO5KKYLGZO70LKu4X/v0zjhdIOCxFCn28uMw3boaRcSnJnK
fqQfL+anyvA+a2gx/lCISxUXBzOy+DjVFkvnTWyxbTgt8W/Wnc2k0K8y2nVHDqD98SPypA85Og99
LR+MwnnyqGk3BqWCKduDPcobZ4UH6WjuVZq/epp4nB3z3cusGa1NeF5QMdGBN6+DQhRg19OtM5G9
lhoN47ZR3XaogplNxzP6samg3GJnJ3Q5DWonZowZpi/2xMdaWUVI+4Kpqj4Mj/fSxbNpFS9Rz4h8
Cat4G4Ww112505U9bKQRvlOXLxvDCbt9RWr6hgw0fte+wh/AfCh+FTL03c49AJLJvRfazCYWoQIm
a1SijXpONPNJNfMpDwsmvca9Iytutk553NLuzB3b0GTbN51kFtpAyvHChfk7o+Bh+mxh/pZLCgVH
6BwC+jNWTg0yTw5Mo9eIuRfRLswZrBr1PY0vRbDnnBUqiRT+aBiPFzcxr6TyDmKiWTCc21BqDN9t
XiOLt5RB5xS6GaLPIKFHpMgUB62Mjp5qbiJMRxiHhdtyXoYP5iTpFZKi6ux13rdEz2rUnBl8+eka
6tWeDCeBEEvDoS6LEQDDAiy08GWUkONQISx+n7TP9dB9bZL5gsEy4UdtWu4co2YopiffjKjqdplJ
FQXKqXT9TAJ4v9XtyvUlltlGAR0ZwjgNUblwojTUuX16T3oy11kl2wIzPqyvkqAuW0ACGY+bZGw1
v4uw2W7CabdAZkYMAsasQbdnf0eME2pgmP1AhzU3H3pi9uv4heYLfTq5t8yHzPIqcrv3yIAs5LkV
r+YQS57EHBsjrPDG1q9oxA66gKSgNeO2Loqv0WD3VMwUA1k6Ab5p+l6GdoJbZEY415zwODQ0XZoo
o0tceI8mFrLgaRZdLKpMxH+avmPKkPhEjEHmyZzO11ogN72Jgdki6FaAKrODtkaffcuCf9Alkucp
a50PNedZwNiOXd9hsjobE1JMS1mws9zC3ZVVkW5FlrybmPL4WojBu12lzb6siKGa5um9oe/bMUB8
dHV5ZduSdj7MTIzguB8Njp5vwsWGbdIXyLrS/M7ITIIAIcgrNXVV2NkUJNDv2fgT5fe528CvhdLF
vOdQaxyQSRh6H0Yau0CFXfTE2oLA4WmzPzjldjE5Q7QGSorTkiiWZ2C86Qhwp2k3xMF/ytk2z9lA
c2c1E8dXA21OymQ4VEUC/aBlDgLCWe8IAMh8DrjijqNMBSKr75pUzH7aWuQkpgnmBcwpv3SZvLfQ
YF07hixfiOZxfc2jgNZVHV2X+UxiVi2GndMQDc/SbNGlyEegZKYgE+eKyi0t6GV7B9Om3oVmNQW6
PRZ8QGqgumOFTFGq2I6sKD3BzoO5je/muCGcBwJITvBBtyQXDCudRzu0ok8BXnePRSvreuomb9cu
pnEIyyEOTNUymy1RIjQVuiorMQZyeXRrV/aQp4YKgwQ3HupDnZvjHaGwtC6soy1T70+O225ruQvi
lC5+Z6moY8UU/jbqrXkXhn11COcKJq0ozN3SyjfZw51sYyZ8qHE+CHab4ZbBEhgUULphF6wZG15X
PcT9XbFksw/7AV41qTPkQ04q+p47ufZt6MYJTr1s3bNtpW1Aqdu+VgzyDkUlx8CNyJMEphzMLwx+
e6qMBNKJ6MPmjAxc3MZD3l33Tua+ydl0uNJLA1dC09JHXEKK5ymWxVWCbpo6o9Dg3GhRt40L2Nqb
zozXXYfTe4+T2nSoWP8XlgS9FVsNRY9DCqYJ8lFU3JS5Exrpl60DRlXPlyWWPAiQG6nNWvhcsx2f
rNIIL8MCtTw3V9ZJE63M7j47COKitrmVqT3EDOg18egaW9O0rc9qglCQVHCAR91S2CiONTkpQxKU
UWufnY5ZwJJl86sSLQi3TZkiPWT78zTjI9GmCnp5GdEaNEK8trAuGUV56ElNvTsWbQtfIbHRxrpU
nLpuuLddyig+jF3jYOZQDKZSrNcunu/5STvr3VJD5iQJp4C2h400BDBp8lQruv+DKmp7n7Vczjy3
y49B9Na7OxZql5FMue+XaHwsmeHc2C6nM5csfOD8Li/gH2zgbYvAtetogUBBtgN+3tfNimWnE1G9
jaGtEjkvvnJL3Ts3cYQPZ9cl2ANE+W5MPPcYJZ6+xW6SPgviYeA1Y3+VpQPi/WXsT6EqskvfNNP3
sGekU2io2GG95DdOjw4i7MrubBekONV24hITI6Ybbpp2MjWpwfKonWszgrvjIU7YmkkmqFsKFM9M
e8/znPZI+xbxgHGCdUqbZHnqU0GJy3wkiJt0uYGaDJ5OAXs0Kp3cmtFlGyhNdcbxm1H7yPYSLrrY
i8io4N3R0w5m+AzRDuokji31uUqVttNLvDfaCujXGqXuZy0Cdz2vdc5Ly/1icqcehim2wL4FV02G
wGcI3X0E5sOFtPlwn6Gm2qFwigkFr8OTYAdHeJp2Oz2cxTY1QpoUdOCXqPaGW4kOe9s5ShyEmZP8
mTTJEZOqHNXYlOyo7+f9kEXllzJ0QQMghe7KNjaPsunSG5WGrO2VypkjFMGtx+SJN0O6hW6qtsNi
OHtsH0KSP8DpOjV9a1ZcT2V9fdVFkbNBh2gHRKR7Zy/neS1CbIRFx8SaINH0ooA3MU2cUppRs5dX
bWPJPfTj5qBZDBLzfh6CTNmQExJLv6YfWeAJWwS/pk6BjiFPdhKmCnL4tLqBWn7nJrJ9GEQ6HcHD
QR9g2ocBhl/QZhEYB1RJbe6PooHNn4PfbFHMcbgN8KGH3bQ46AOdrADuV4MHN0bPEcVvwWqbW6uI
StSPQ5pfShcyJqs0D0Qcpm9NWDb3KUmWe/SYSk8DwERVYK7AVlN/5MwaNiqc22NVm95xlo21xeZo
nDMGXFWBGCoscobaiR7etlpSX5JxMgfW0VjsR3zXQ38INdKUerTHIdBuPH+Z7Ny61zhE0q2mWmvg
Y+r07wMDChT6+mgw6SNsHYmVtNuXzg0zLyhDB6FxGo06cVdZZ1xHZYiCvqGqY6QvnHErusGdmc+O
lPQu4W82rVaW9FCcWgqEiH33fqm80j04Vap5G7cemgfMXLJXlMVCHUOzLOIdi9SDWmo4uXMFCSHT
voywwuS1qeGAcUc4YYGQcCHp/iaxcrPIoQhwn07YybSUn3JJByhlrbJaWBpUNNuyBo36GIgjiyC5
eC0nWpxOI84HyppWSZJyniprKKxtPBdpdErMnBmI465Gkl1tKnsXoSVgt0F59ZSJOHoL66IdtpbK
vHsssSCdzbUFS6zvVzEiNNjF8wuT/Ej6JvpIe5OywpuN2dYP2LFSTRalO6d+MmTw82hrJkT4erPM
m7aPyhasd+6V9jkWkbIhBXQyvnaGjFF0RpRT9RAta8wV1smZe3EjkTFejVzjFbV0GVR96W4XPePa
6hAO6u1YtE3NSGhMhmMku2TxUYfgIqUM5IRb2NfYc7hTxQ2lnMnNXZsm/C22kYNxZmOpa38J6+hb
VDj8p+lyNATuwJ66z5pm/SNSMpmRGlPZXpGfNVSBytfaSEu7xn3AvUM9mnSrj9NUsphTuyc7t6rn
xdyMsaxB94sY+Dzlf9gKrAnKVBfherRTkFMIrSo6gRsYTMB0K3FZopGdhpWQFUnGSZqLau1YFUqP
jlroVfnJoV6ATTTZiBlGFwHuTcwqWV1BTJnvo15ZWJqZhvrQnWlJtv8Fq1+2uFpHs2WHgZsjRsje
G+dBUorFKNM7Qrmj3g0k+j0N24CwXRtyayk2cY4/EhYXKfMFB1o6IyfEj15ZHMclg3Rr+QkYmEXW
ZBGC1qGR/c1E798+pv8afVa3Fe5YVdn949/5+YPr0SZR3P/w4z9u6s/yoW8/P/vLW/3v65/+z3/6
j7/+yF/+8crBW//2lx+2HGn9fDd8tvP9Zzfk/W/vyWdY/+X/6S//9vnbqzzO9efff3n7xmkaJF3f
Jh/9L3/86vjt77+Yjr36WP7bn9/hj19fvxX85W3yNvz3//a/+JPPt67/+y+a1H81Hd3WPSw+Jbmz
a/Ce+vz9V/avQEZ4mRqEbdueZWIxWRIVFfNnxq+OJPAJD5w1swhTOzzvuopsE34n9F95Nd3i/3Q8
if7X+uU/Pt5fbsI/b8rfSlwPqqTsu7//8oO1IU8FIa1493swAaQw5Q/xB0CRqZVOerqpYrAchZq5
fP/TBfnjHf/8Dqv93u+LYb2Cto2O0HNdHadT+j1X/zFgYR0aNzFsmA3GQIdh3x/MvbZPT91P0mh+
T9H5T97I+MFHvatbAtgpzIEvjaQ81qVbPOL3QeHlhXN+ikily3wYE/JJjp27HXpl3ISyZsrQycZ9
TJysedTm0H7qTdkJZuW4K2FvXDZ+1U8SkAc3wxjXNRBeYhyS/tCHC8/VPKgJsrodj69kBE6PE7Sv
/ABXPnmPqTt7n1a7kADBk3YViQI9XCaHcAk4GKb3vowkc9awsBVMiMZudsmyzkWLOXHHTU0d8a3F
J+6mtZp2BexWZyOsxOL72sAsm/0EZ1rIYmlm7fm6oJz11NFpuZry8AgYIH/SDEoRo2FIzQvmaPUN
bR62g6xH90WRmv5M5u10W9GqXxXeQhups+XRyC9J/1ZNcfU1JY/zJMahIIwDF5jHqomLbwy4p6+L
0Gh9BrzldnYxMTgQrZc89iGHyH7W4vlCf6ltsWQhirAsolWXpmftLhSzQHMwOgaTnmrMLWQ7k4iO
Vm7AHuyVhF6vy7E2N2nqIKxAiiy+jmlK79lAmUyveW7U89z10VuZiJixpFxZAaDfV302oXtVYX0i
r6U/VviIfBiZw0TXg0ZCpopn+os5eFcyV/m9hmP6PQxRtXedGUJ00z2UOHExV1XuifKPesLJ+MfV
IgtIFr187nuFSU05ONx33Lk4O7LMbV9MRc3URgVTrpwSi1lTPZ7sAmsiHeE7vdcs7FM0uulOIVb0
/Kzs4rtSy4AGBxpftLg9S2c7cuVOa6THZfGW9iXvF5egyH6EuErX0s3KsDaDnY6nxG2LRzsvzVcY
C7xetFRgKpzezA2of66E0dXGplUFuvBZteZXAqCNU14Jho6xnWWKRJsGB7veoaCq7FI/tFMTfauw
EgGgJg4F151yhAQFSt6+tFOCsIRQPeOpdNrmrsxdjE4KNx2Oo4JevqWHxTlHp47aRzE8m5kyNN3Y
WOCsWnkjffNEnB9Bl9FldmZx3c5mdxCqyZ+SbimvcQlN94Up9LOkB9romu5duVrLHM1bO+Z8cJ2D
G7oMQArb7a7SGgtoihxM/BgU1gb+Gl1evbSEiD9DPVXHvO20A8eeRLDcowOcV0sqc54bFIfA3A9R
GmJotISG89Rac/PsJcXwqhVeTIQA9FqB5EBGt/qsZ2fTtdGpaVGCpooZ2E5V1EROWuPhkKj60phD
8VRn43KNo1a2L5MhuRqTLIUxa9onURNm21U0TMAA6nsWNsttTB93m8bZ10HKF6oXeNMWg+i4nDfL
UTSodBb9gvtMc8gcaIcoBEYDmmDWn/EAiV+bsCBDZpjQfM6T6VwjKNVv5t4D3k4Azs+FyiWULDJr
vTN5ahF7oc6pdLAa2uWN5rW8o3AGxg1WQkaTbyFxveOzup4PtSV7H+Oiu60Z9i4bmB16exo7bcYz
LRL6PVYQK76YZu1D6Zpo2SjWZsP3BJI3n6g7YmRHCPJRABtY17ZDa2UHfFj1+ZreX16rDlsR04rE
q+vE40OG7gJ2M3NwEDc9d5+UZ1kysDMVfYwahgxhDYfdqofhNXJ186bQy6kIZq3TqIQKXm80FUmI
JQAybINOGPcw7OAxIplzroS2KIFQjkx5n7lBeYeACXC8FzgViXLRYfixjT9WC6yUO52Y9GsiVzXg
ea7BZ9+4woJmWEu2WurRG5mo9iF3xx5fCBFBMsMZS/+SGVrP9FNDrGXjHdfDBlzYBcZhFuc2YtMO
1EjvsEm73PyWzWZ61Zg5qETSVeZjibDuWipmyLFrJy+9ZaRP3E8L1qMg2FuCQR0xFGi3ulDMAdvY
GvpAJy4W4RejaVTVxsHpFvj4duM1z7Oaid7RvOopHqLkQoiy/tg1KAqyMY320HiBO/OsF2xHQ7QD
t8iuy0GAtshx+nSwU7SQjEzut6Xumg9Av3hXhpCohDC01SUjOnK/lyYgSQZTHyWtHRm61m3tluAx
Q615x7xxOJ6s2G0uYqrFs8FwFeGKh2JNzhF+nlPDsPRuLF2t3mfEbe8zfM6eR8Ow7xwoK+cGR7t4
DdtuFsj3ocM2kGE9OIFc8gw1uE4e6tHLLy1Wcem2LJfiKZ8p6n3GmmtfrSX9fvIM7UvZzCaVLwOa
O+GI1tzOQludF8G2O+mGXJEM4alIkGMpmqxX2C35R5zRrG/LQk84w4quvNCPsaMVNlLRTTPaJjgT
iyTHn+pLZ+g2R0Csr0iRGmEfRVlTvJeajI+6nPMv0qtNGg6BQrUW7WNfu+I2U9hdrXVJfhcS/HPL
sKm8MbsufewWrX8P0TQkWJlNGL3VSbdNFqN/MeM4uRJ9uW7Tyq6RIGnDBeLGUL/olVlcnCkZzqw8
MBDX6Cwfg6g8pYlcPfSipjNeEyMbX1xFC0rIQGtCbZtDkO5IurjM1mNIp86A6qHWYfzC53Qhb80e
pnr+EJfY54k4ixq/DOP2I2R6opiVV5Pn2xiR7YaJOVcSrtTQQsX9DjtYCUTZltEhjMzpqgHaTHCB
qM1sZb6t3i+tO69yLSsJpoxpdkAiMkNdsVputnLIvierDadYDTlHCyEKTOW0ucEw0+p8t677F3A2
5BIEKaCADIcpf3b01e0zXo0/QdSxxVrNQMPVFnRQdX3b513ELm+nNvsy/qGRrOtADO2qFhj7/rGa
naHd4XiTv4vVfnTO7dWydjUlLRbL+85Fh+/ewkodZ5DMmakbV2O1NLU7F8O1BJvTIrfl92X0EKfX
JcydZWgmIOOYX8LumiWkXqPL7hC+Ty7ivMmlWvzNW9XGjB3BMTzgz7SM1YMajOa9SxfrISkEvld9
5KQFE8Fwhg26WrfasZBbzcBqclN6ih7OjtSCA6ipYm/T/Gb9WuUcN+PqBzsV4DxBXINHgS5Dwx2b
KPpC8QWrysWkDvhTsMNac+3eOVm04poNmKsvILx95qsnLVfEYFbQapfMKzuU0gw8PpNcdYzAVjeo
nQFbwfKj1eU2/M3wtinM7M6qRffR18v8DVivuZ3n2MTaEG4+CMa0GufmYYisrx0G661oGvyCi3j1
2Q3hyVXHPLVwW7V+d+RtSJ7129npSr9Z6uVVrva9YTYVh9obQzpsT9k3ehX1V5ObRu9ZONgjIyyP
vQcD1o+6VP3zmKdy9I3cbb/jz6s9VlbO+rcqWUPM1YCjzHaELZh381nn3B1gQHAQoQtjvTaGiRLC
rurk1uu94kNjmkNXbWjLI94tvAwYFc7FJkSVOwIWcalJOHQfhXLYOGZYGuvweuhQGsOR/BIOOJ1S
rY+S/Sip7hbKYxRrlMAPkYy9fZhVuLrEkFVB5c1+egurqraDCcHuJYoigzKCyWqeIfugARmT57yN
kBDLPk5Xd9HRgkfdZohSlA5qshn0ebhUvdAZKukIEDcj83f6/VmXACwqDjHLws14gjqCfB/Hr3q6
XmInfx7ttH/IPaeDI72O5GDY7GU8NW85vluPODGEJ7T9xVeKFkRciWPh0xPXLaO5pIuv9TmSD5Pt
yD121uDL49S0SCQXfAi3SVWQ/D5QcsOOYB6FhY22oPTv9eaLqwZe3BRwTGINOZWW9RjpwdTYYMuN
SaE+5/FdOnRYLDp9/xzHWvcyYrd06zajtsvspkFLz5nNpCa9LRvRQWhxkvjOXQomeKHh4WyGxuV6
MiAAwLzILG8jtMy6aXNZHUNDdcea7KGVpdHfzVJ38q01VdOr3To0xnG76uJ14na3hlogB2WixpIj
n7v8m2DkSevsKoF5QQaamU5g6iwext+gsQw9UbD3zsVc4uYCaQFQKg9L2N/F9Bs/B8/KQ+lm4VuE
/eJeQbdjJ6na5NHSzAU5kMs5u0GkrB9HKC/XNHRwaeZGg8HgYH6bBOyk7k3dCCkPjR5/b5xFv3OS
tuIR98bxzmjN5djD7nlXtai/QSGpP6dBJTd0CfmTJ9rxkJgiOzhN0gTTBPUM+Ul3o2mLC+qCj+kY
NrjQhp1zZYQ9lN0qyvdxWmc3RjbMO8bVy03r1nK/VIi/WhT/vgcHFkY0vI+phutKF2KM28a2rb0r
o/icAnbGrDjqukZk9sO4mkEAUE1MywT+CHWlH2Inqg9m1cctYHXEDiLN4jatXXzuwkVOD4aX9M/I
OLxvdhQ2d8Y4pBfNE+N9B9MKPc6cO/4yK6w7EdLNAZWoOEZ5Qb9QLylu1HpjRwfPGbBZd2N0InRW
VwyVcYeVo7h4kWPsLU72LZTgdif6wsanSzY6YkyJ8re2mK5iQNvNGwmv/tEBed9kkVUd0gWFi1ga
IDaMAK86V1aYeajiBDms3rvtKIet2Tlia0krP0w5mw8gZ/+cY3xzDWejPI60OGyHrI6zZ8ADb53e
vIWqkfhI0/TAY1LzVavNGb5FbtxIpqr7NDTH94ErfSMGDd6NLOG2+N1KgnGE119Lp68Pc4INh3Rm
6B/hVPYqoCxvD5bVVl80HbfGEl7XrU0zhGRiik8VTtF3Q1+XAy5UrYNXjWiBZ0ND7gdKUy9QypE2
msdRp9RQ/aNS+owHOMNMPEZHN3CWwb2WE1Y3fa3CQxqOapuGXffM3LBpNmRTjk+5h9QR9ca0ixbI
irYtsm9Z25WQr3PnOc8inoXJe6jn+z7swP0LhvDvhIvM5c5OlmUMkDfgcMXjXVyNaYlfCfESsJ07
W0H9qB3kPqL00FEloTjF2E1+6Vg8PXqPSunsLLlzWaAEHLN2wt3JqMIJexZwv1OtpfFFkaNDpUpi
vWX32B9qCSO0jaulusvG7k6G38gk/5y62YUQUQjqfb3AmZPT30R1ncEOv+okU2Ikr4gNTlCHmwfT
aKd3Z47Qwnd4mMEvLTMHRLDF+gP81pwYKlRWcRiSXtxoMozeJFbpknPJ+xZxFnG3c829tnKCfDet
Nsc3Ne3YAQkBtDuH8IKrtsRIDcQdD+/R0JItTpsJRLIWUb5PMWs+1nPWfle9ET9bYYRVaQH9y3bD
HB8Qu5o/2qnyLL91u/DBEJ22q3MGS0mp7hqRmGHwn08GxQ+RJ7bhICUEzCe+XJe6/mNiOq6ZBeBx
jNzpxd23R2Nb78qbeJf44zZFL7up/dJPfxJK8mPM3r+86ZqP8qeQGtRtwKsQPDew4ILpmAdxoPly
I07mtt7b9/+PX3ENL/nTu9mUZi1yJRhXD5io8hWJfLjgV//7V2SDC37+Fa0fIl7+5Sv+MNTtMrEk
rctXZJyDLvwYnYutOHimGaTHZRdU19bO9s2zWgY/vGPedVAXYZR+ebRPw7V1sAouPP9t7cyg5n44
vg4togjqrbdHdIURgrYfAuHTDwea/lUG1THdLE9PxlWNtwTYxSYKhp/kifx0rfyQ8rI4Cl4XqR6b
7Iva4ngbQGk5/75WUCRhrBHkfv6ztbKmPP1lpPzXBer8MFJmFEoNYXIhkcP4y1UepEF7qK7iQ723
fhJqJcAV/vW9OHfpgQwi4X6MsenwktHLbP2C+Fx8Qa0W1A9AoT4WqGUAVOwPP5mYGz/M/n9fJv98
xx+/ncBHtRcV364PxgCuEG9EeRKoy3LoD+HBNdTGDjCA4LkAiNi0vsZtxbnU2icPzs/2gp99mB8C
t+CVhCJXfP30aO/zW2+XnabD+pjARTM2DPl+uhMYP7nijvHXZ9OZW8xAGr5/fLXs4JsfxkXslnN9
aK4gMh6i3eAjRSh2yc4J6HFV57d7dQ639va3TeL/a2TMAIBiL/vfI2OXt776276tuq7627fqbw9D
/meU7I8//wMls1ZICyNoj3DRFXKzuFN/oGSW+6uwHcMC7iGuyLU81s1/oGTCWX9HDDzKLYY5hFn9
EyUz5K8cK5ZDGp0O+sYq/79ByUzrh6NKWry1bZGYBbXEdUG0/rpWQtNIkN4KXNmwj80f0ThV0Yns
mETe9bZck1II3bGiZ6Nz2h4loB1bpzwthgHcy63t7kRpMhQnkt6m/FVqdQzhEYfDztm6mdlptzoc
0Ph9ZpAj3wxrNKyvw+gwloX9Uddqx3hSNzBWT6Ne3MoMc/nVkrdopq+VA1FsK6tQjBsXEZm1zeYM
gT1UeqH5BWOMgi4VT6jboQgHtZ+jThRb3RrR/sVUUIM/I4+qrlATtN45y23lPbp8SOMKGRHacWzg
EejoXhOjksSXnOkeuZUoSiEkV2N4Lmzu0asYay3GQKQHbGeQUufbtDDd6EQzrTEIa2TkQGmPu69R
Y0oMI/pQPimsVsedmytoAmpWXnVVlxi2e3Vq5bdJm40QmUcCsSFUwUM86IXdDT5RPcMpS7PeGTZY
bEosFczWbv8He2eWHDmSZdkVIQTz8GuAjaQZ58l/IO50J+ZRMe+m19Ib6wNGRoS5kU3L6L9u6ZSS
yiqJcFcDoFCovnfvuQNN7wYNfOdgfffqDGvlEgx1oMO7SbX0sbCjwrkYCkXAG3FUNXo0lXECf5eE
jbOUU0jw17Gg0yU4zSX8LKF37LD7fA5Isi3Mz0t7dOoKubxCZ7/P27G50fO003f2gNsarmyQEGyD
ncrcZHaaTlcoz0o+twrsmnUPYlbeVSbWaSAzZV+s9NyPW1fPsGyDcqlaB6l2hSIB1Sa83WSyamfX
27bm6j5V4USuymUgk4/BPzKAAetJ2JlUh5FHkNNRjdMmwBePfCEqavMGmg+wRg8QFwrEPlTalMp5
ostrOXdCwBMmSgFwjpMt345prUC3J50NihOI07uxQJCxLVsioB40CdbjijPoxO/Qa+58j68S5+vA
Vnub6wRd/Ri7weld2ZRoKgCrwA9K8JzUrQzYzpZnGACgthWlJKTDkTP4V4FFk3GX2RkwPwVRC8hw
WyQ1GM1C6ne5TxjVAqFGpi4pz4f7INWhCVgxKuM8zzOIx3ogNc9yI6IrFbM9PR2sAa9hKnCM6nZX
vsVIJmsAI5mWYQQajGodKggyF7CGsXzKWdlYhB/Y2I3VPgtpnBS1Pu3VILLJIKL8OeKsR1RGhFA6
V+cm5gfG+Z6OQ59TOBkiy0q8oJkMe0vuCOA8Ha2uCtMzq6+7yi4gipXSOP2qdB7XXTk5dn/RYL4r
Z72FPxxoh+KGrtKsSF2tHCJpFWV1dws2vsekhwGBEp/lSAFd60ar11IdDeF6dnSmLnUGvDt2Hcvs
BqYegxtRP3123UsznJQyJLzmIIudHzXCNOaK1oD0fgwiEFtszahla5I0LgFm0acQ83y106mfNmZC
xJjjVWovd81Chg/TXdhxg8qF7JMAO5UtYXKoiwhVftwGuEwKOA++eGxmGbZYIn+Mf/VDbNDz0Ady
kwLSJnpEM3SSXb1AF4eZeKrl24hur+PB5wH+F8smXatBsQtWKSiQcGk4o1lr/JSgLDQ1roxr+gWW
WI5BO+df9EYl1k2OCPOynHIMUG0WOrWXq+lAaGrT4x0NIo6FNjkLBRMVuMGCwI1epdZntGDzsKUE
HqDXoABiQ1j4bW5UzltWq721oUPZIYiXAsCFKt1bQQuvSpDnlGlrLSKp6f01NCB6eTLNUMUlx8t8
GHzM4mushWazDJUUcERq9JLYqJrq28sExTBcJKtW6KCOyDVpbuggcOqBDActidB0OUoCeqeVZSAp
JqW7+67tzbshyqb7zlSDeG0UBGJvAgDYPpFwzU/NHIEK9i2g6yY0aGjmsUKTT1WKDDd/M7RAnCgo
svq3qZUBBCEdCmREI2mbqU5z6cLU85hekGpNFTUM1glwHw1WGMWX+wcNHACHzXJADVjpctuDI3TA
oFR2Izp60iEzXCCdUC7QLvTtI83IqtrmWlXpF7JUkzjTC6dGlayVfXfb8wvNm3DySfbw/dpKKTVN
Y35f5E2AIdNGIADTvRHjktVcr92sb3qNt3nK44ewzvLmoaoVMpl6jMiQhSOl7Q+haCHWpQ3LxAUi
/mG6bBpteFIGq6Tv2FjwYy0iMO5zWgqE19jJoO4Sy55Ud6DP5m9y/Niyi1Cb6DQLvNZolLt+IKaF
0s/ExMqSjEbbkBajs7J9cJeumdAp3WlYHvDBG7oV7uW8oqzb12XRLevOwcqv+zL0+YR6BKXtsdev
FR/p4Y2SKZQwqiG3kvW/3zDuo1c2V8Vb87tu6nf91f91gitHMzWVvdoXG0v31/f6f/6P483k33/o
P9tJzfpDNVSdqG6yYd83jX9vJ3XlD53Xj42mrcq2LFvs4/7aTiK6slFdIRC3ZP6ZMWu1/hJdWX+w
l3Qot6Jkog9NJMm/2U4qJwd0nd0uYyN81/mEK6p2UhXodJy+I62XRXrJVzPZNvec9+6ih3JjEYND
sAfOzvvuQfKUM6dMCBKnx0xVMxWVvBtdw5Vo6Cflj9BxRnsMwKTHINXQIoXAQ7JMEvQ9YmXd6gJN
SSV+BlEv3owOZqSgObTUEfjcJ1bsHALw05t+GNJbwXqN2wL1ptBa/hXVTL6TaBhe2DRP9mM1xC3N
ltx4LjMzv04M4oyooKrPuAege1RK5V8OmVLeRXEwPIcBopJKN5o7DQHKupWUYtPFBua9qKee1ozw
IF1IAWOwCBQLG+1Qd+NSqI1KPw7Erw1+0muJMbikd2bDeTLU7r5sCuUBWd6ECCSqDpk62SuDT+aa
HYKKYb/u1JWlDfEmkCbIuWi63GSUs6U5Vu2qrbIOXevUGvcwZ9KVHMfoi4Ng2LdNp6BdGHtwDmFU
qIeis6orvBl852qnEEvVrKJ9nUf0xNkFdGs9MK2bEYDoNkRa8hoMfEMXJMz5C+DszUooeDX6qFaW
Q1uo9wxr31phQOY0e+XJNdj2XGRqlC6tJpNyN1OxppfZlP7kK4gluK2rAel9bqyVVkQ3mIwGT8jq
SLZPq+Q8ktQCTaYysyARamvLMbCnEZaJfR0TDMdrLZKp7oaofnI1zLypr8UyJVAUmyVVobJFS1H1
w5PT6ONanvrqhswuyr1FZe6QLEH912FCV43lb4Wu+M9q6jvXxMiJb2pV4ebr67g91ELwkVB99VLk
sYEb05h2rRDi2qBx7nUB/XMgjYXs9uCskEdzFHsSyaRtHB0Buis7ffrd0uN+qfcWINY8wsMix4iN
nM7MLrRBgS3e1OZeUdqK9KIgF8TB9XVI+obRszfAHtRtOrWc96e6CSkkc8rBwOFe4x+I0ePydyI0
e+GHGFuUVQGIEDavwlN0ZdxlaoyihRrzTYiO4ZJu3HCnVcH4oxVmfm9aJcIBLYOSNJgNZYJZIiC8
mnbiXR+gJqPrihh9k3Jgw59nlNU3OzU5YDVY3gAe6ZAsIzWo73HTGJfmqGAwtThm0mx3okms6JMU
SrjsAfatG7Yy7MUIPYJWHqNWWjWdySs8Q9LwQ/GvoMMgIeRl6GU1Bw5dKtWvMcksy4OmUN12EvO1
7n+RlopQC8TJnnZjb7r5oEjtNyhcSYTxqQc9xbeS7ES5b8QW8Hhc0pIPy8za4BYoJ1IU2gQKFBHc
4zVrZmFcZlJSY4vGUqZNSUeHWCtXQBuCyxK75YAAjxI4wgxokF7cWZKx4v/O0akP1mCsdaO0Xpop
zX2v0SoKe0olOdBnBiCPRt7ru1DlbMGa1QW/DNJ4A1j3UkrVUmjfFArMxfVEkDJmVPC3L8VQ4q3Q
taCXFlWjNgcl6i23zwM6nlHbVMLlBbR+pkoognUqt4a+GJGpx57u++0b+kv43okTbnpUkc+5qB0A
v2oInyENe33r1LYN1yQQO6zvUk070OAA6+Pl7K9NEilgKPm5DeU9SNFnycYtjn312Yki+A+TUfuu
SLrwsRvqZm0GVbpK7dZgRypGkqIUUSFDSlmZQdq22MIWSRfZh97G1S4cX76wMJraa30kt+kqTrLy
Ryxs7RnJh2YvKCZYv0oFW05uyNWNAUfsVrOT4hs00nLDT8WIk+AK0JZS58PF7iyxgQat+gd2tjyJ
4l0eMr5LRWKald9LlBoZcW2+8pK+y0omlGgx3QjUJuYIsh7zYI0GSScqpSkX8qxVsVrWAiSyDcAe
LfKsKMixIgxoN4XRNz/UWfOizuoXVS+ka4Fd8Wb+SCHkiAd0MlZR38thl6yQ4Gsw7wb1JeDzyfLU
dYLwhnfZjcZk3TVkDYKMCwBNEic0PdgYMO77imQaNazanWYr5K6iWcz32buuJ3jX+ODBT18R4xQv
dG4wnoqBJEm206QsUwS5S+uKOrJcovzlIQZI47SGk4MJjjCVLflBnnVGhq9roZe8y4+yWYmkRSmO
GmAs6JPepUoOCitn2dRzj8yK7F1XUO9ZkJZHeTxqgV4sNUeWLtpZ/tTCYL7MwZtRJEh1r32XSDUQ
O+QbGrCAVwVnp19WPjq/5FlaxdJb7ZN3vZWP8npbvKuwqlmQ5VS8Vfisu4P1rteSBrAbEp+Tdd4S
e+PPwi4pd8pXjLv2T3bC6L7SdwlYG0Z33SwLE4YcrJJZKsZXB9VYPAvIEtmfttYsKgtmeVleSOWt
Sb3jRyR11VOP8hfhDLahnVAkaTfNMrWupVMP8N8Evh6Zdky+A4k5nTIjvd91bgNW5YdgFr+BI/CX
2SyIo8dgfKu6TLvRhwD4tRYXaxB06s9xCMKftp3SAFYydXi2MtCLIgocCke10pDV2FLWEJLWbJJZ
m8ehCJkeKgNpxoda8o+sb8ur8l3Sh8kDqQCfv/4hCZ3mBYha/YAmECUgwgf73qgaY3ATSY7x9TNx
aUq9KwibWUyogpGdLfOyeJAsNNl4rxX1FrkNIsT2XZA4WRniRE3IirHLuiH+1idVd6j9INuiUjKH
pUBKxhtglffhu/jRLqqpcBW1ly780YDUbgXFM5NVcvOiGw8k24zjgaigZCMlPWc64oTRnxXUN37W
KEzuypB0iX3bmmh9TSHLCu80LutFb+XlLmZrNG55VHXAMpoHxkWdORZdnLLP4ZGXrfmUkyvHNB2l
2eCip0jkcz1H2JzFpvQjGNThdciEJdA06JbiDZIzNS6/ptnW6qg/EEREcL2gcI4QfC5B+pEIXku7
mm5F3ytLjnSQi8ZSFBRqhnL4MWFpgYJaha/kjWNGq5wxJxBsmE0zbQtU1wZFA7W6zJrJ1XmwOMiH
gbZ7UAfS3rEgvx4dHj6xJ3zoO2iWZSuYMDTd4sSgnvSVcKihuHLYitfJg6Vfpc3D13//x36jrnBc
UHTVUQ2Lnsv8A446gBX3vhkbiA54duF5LjSaKyTJuKBUm7Wz/feNMkiEqk1E7HzEMBzl5GwRooCN
BTrQRbcal06zyVfdRme85iCrC4DT+/YKOI175io/dMpORj2pj5djq8ujyVXG2+zWuChcPguL3itv
1U385+n3Nx/RsaFEnfsyv3XlTsY6eWSdlkP/cRiLVXqts0bwyfQIwUAe2Gzh13jCG5DQXcVL/1Vz
IaEB3aFMujr3Qz6epX7/IaeOk4iKl2QY/BCd7rWx6bC2KC4E6bOXrHyYpfNIiBsdHRk0LqK5lXU0
iTjpWtQ1eajzJeOZWwPtJ2rgsrmlFukVy+k51s+8GMpnj1RTOBOblqUy/Enzcxgl33Qw2HN1uJh3
wRL72IIsr/tmbW3PTJ+T9ooJaY1jOSuIjSgFWujJ9RV814cxBAxA8XopL/VltORb5XY7eSV7mZdd
za3Hr8c8OYPP3U9VVlWVBpEzw/tOhpSJehFoxiPsMxJgx85TltmK9Nb3Uf5Vb+//zVKNamEcO7rl
s/vuN28c5VwagN/zn7/mBuABa9uv46rNf/78XzUb7Q9bwSrHIunImqbKPI7/tAA1+w9jXpgp2fBf
zJy/Cjb8EQNXGUHxnKewWCosBH8VbMw/HJtHy8KL52yu16j/pmAzr5lHKw6kBoVeiqrgoWEozT55
FfLQiOx8ML+FwQWNvzXHZhD/kus7kac4j0c36ZMP0rx6/T4WfkCbqzJUzbDN2fp3/KqnUowYVJjf
KLC7WqjdjNq6kq0VWZNYNyDjUS1YWPZw5m34+JlSzblXalAbog+rqCf9d4mAIlvtsjd4f/h+rgVg
gQVOppVoUHRgxz0jPtBmH+XxdZpsbh1Es45GI5lvr31SiBozxJemDMNMQESQl1HAvV9KU2mjOgQq
fKH13XSVRFh+Oc1D7ARg12zSuuDIpVCPrdFNFUgHqXt84wRd7XPBXnWTdM20DJRQgoIf0yP0J2t4
knJJ2SAcG1ddMloPtkHFGe5BEv/M0Og+CfhPhUtAHUEwqMMG+hvoUFs6RqOIvaG2gUx3+ewDrmq5
UzxLUpBl6irnuEXLMYjPajxlq5iAXW2hIPh7wfTTtVsoD+ZzSSYXwHTM397oU+KZgINDwiqt8kkr
8IlLWENe2kEmW20+DvR13duPihz4Kg+iDDjzjnp4IyqTgwgAtByi0CiT2Rv51lZQhZ+38KJDKMEP
uTLDXL7QHER0tVQE7KjIhlhMkk4MEXy+lDqYPREUjMIOVRnqzXDfkPYyIsgrODH7ZWJuEgr7RRDC
FWTvlz5JKH8PkpqT06PSM0Nj3Vg2/rwulB9qB9Zs5eAwWPn5nKsySVqH3SSwvQo2yr6Q7ZoXJie3
TkhV/hyOiURVPDNfpwpC6lbS5OjQFxa/UchNTJAbzsFDBxKRGkQ/In5Rg+kQGTAWqryZc06my8Qw
EjhSdUnZhQbZfSWKAaYO5xQOo5AiANchq6d8kmiuVifdPp40/TCYMCsWWtUA6LVBxC2rehzvMb+q
r62tRjc0UQavK4z6Uc1qqHIc1O4YFwyy6meaIJo+GThKYJdE/TdFEGI1HY3kraIj7jWVPoeXLKW6
sR6bOZOtjsaqX44Dt7KxMfnCp0bmfyE1QfkoDI6Fy4rUHBiutd89xbFIfk1DHMuLOs8SHZZEKPZh
3OpvzmR25bIgpPbSiqpXTc+rJz3U47Wed/0+m3q8IgW+1Qu6rI9J7ZAXURQGrAkk4dswGEBLKkVP
ghLEC3BD3T7gnfIPVY2pEeJ1fJ8RTah7AWa/fTg0Ay1OWht1hC0OzgFeq2VlRMavMg5rT4PGibDd
sld1Q1c5ceRxg6g7fePPACGczKghNGTMfb1eoiGN8psIKD3t2ilt1orSha99jmWdJW2CIpHFvvV9
wHF5DbOx/IZ0ncqYCEYn2dR2ahyaWMquHX1Q75kC9HZarQqfk7qtr2ND7Z/MHn7CopWa/D4pDf1u
6kRBRlEvX+JDLunUsOXeOaU9sROcAE66dJXMbTYX+DK/m4gSUQzSsHuduelSzxhJLeG0vO4aq8zd
abAL1FckJPr8K9gZPKIGi33MkXZDFEJ2IctkmU6hGPbGezVS0kt2LehCvpf+HINZz4XLumicJ7rK
xBa1c2GzVgaiJJWQ5Ia2DMU1Jm9Qd2kerOu5IgoWQUXHGusXOh3tg5qa04zApooKnmL2yFBZTaWx
33UYEzaCivXCyES7bPSAPUyCuJLmbF0GO2K1RjgAY1VeTlKhbMognX5KQYHCoM/r58Gsi4dAm7Ni
iTiBWgaa8c2B11gs+DoYBPT1w4FkuwZFKU6BQwlMsKSwWEtrnR3ofUJ2OZ6AZPjZjpGxIyDWvM8L
c0b+KIXv8f1EKhXo6nVhWtXGIsUAWUBcXobRON1olNPxMFlwGLF/3BU8ZtBQlIcb7JcLyWik16pX
pHWWS6B1oe2mwGij68pWJc/XqvTOZn1+rSepui0crNUI2icYphYNY45xsylG/6mjullztPSv8Kgi
UI4LW7sLmiQkZEspLo2wN7d12o+UFGP1Z+OE2tLUQ6IlG79DqpyY5E70RFOus0mQpRTUNaLhSUSs
vMQI7lLLr1YJyuEnJRyJ4Qn96Uovk+Auc7I55rQpITFIuk0dtWCre632RvSjTPpaBv3caVt2F9XK
xm46LjKh+hthqtpF7lcdQZf2tMFu7mwyE86Vy2oFB9EvC2lj45Wh+6FzGm7LXNqCI0opHGdNvax9
h7JIJkrnEX8OemMTaN98mhV1sxhjexxpXEvO5TiRomfHdrWnYtj0rhY5aJMarZ0zfYex3bWWTaOz
HkP4ZeTSg6pMk5shTTTDhcWWW8v5oziHa2njG1Ys/3kC07A3GuoKC2uaCFOQIfXdCqfvtiTYyPSm
h+xporaGVlljIXObIUfG4Ud25HhRXfswQzvMJOC7cpmiSmDujc5vkTMjRPeaxqiNNYT9CIKMEnUo
MHtBHlgo2ToIp0KeddFaVL19vfv6cBDRKAWY/AeCs4kp9ORU0IVxRpHTfiNvggQtZ2EM3+Lccv//
oaAZZ9yDarCLPLrjHw4F179qWk4/4CL+dhb484/95yygOn8Ay0BkZxio7E2KM3+fBejfsinWNEuX
6WVQKfz7NICEUEHPNFtf0ekBiLPYUP51GnD+0G1N5p/xBzXbMcFc/Atmxum5H2gGPwyqL3+p4piO
Pp/Wj07jTkKjAuT1MwfkzJ0mGY6VUrPpGKBr2UkKH19+xHUOr0G9SGx/eXTDPjkgfOweU9nBKqnS
QVZ0A93k78O3fguOJlJu5oJSby5Clzyli7mkpK/EJXhOtutUBM8dEE7KAWzUj0elnPX7qBwcRFn1
1jPxs7faxtyiUl7pKxWZ7Lli0ntl4fgI5Bg0p1X67Txl7u/p0TzOa2j1oXITX7ZLy4OZeBls6P56
VOG9bG9eR1vEcVcapZZode7uzs/uq7FPnq1em6JpWoudE7Ehch09gXfan3mAp0cfRTaYhJBbZJvJ
inHk91uptJoEAUK58ffKKttU1MqahfDi2z+l82dv58mJkrMxw+EMxmyhz5qIkzVNUtvQkRmuWtpr
rITfjU3oWYd2XeydW0TfK0J63GyvrI2d4TYPwzq7ylbBanqhTLiWN/9e6Y20Qpd1c15ebYcJ/PvV
0yeDn0G7bZG9ie9Stmpv0pV9jSuVg0j0YjxO3+qKxs6Z+XtyhOdtoWVMQAWSD0oJ73WE43c2oY8L
3xKnbtK2V5zpOEI5yIL6/C5Vpit0deuvH/LJPGI8IgdsTrc2xS0WppOrLLIJAWgHfwU+6ax84wzX
2OHL14OcLgV/juKwRZANgJyQXH6/l4XjK4FmMkrtrcipkfwXktnWYFEHt/fiUb0diFh2wyU69uTM
Df30Ao+GZpE+vqFdExHK4M8X6HTTUubMhNnLtFZnrvBk2Xm/QsO2TRS7rHd0zn8fpkFep7ZIhxcE
xu1sknY2CaYIZw0NO92drejOP/ro7f8w2knxBddcRaOL0aBxecMlwrF5PG0dbjIYqOffhU+vjrAF
XktbUQxt3o4cfUkMmox2aDFevI02wx1x9S6SA7f7L8rmH+u5zEh09H+PdXInuwzfPf8GxfJtsOF8
H69sr1mOZDEv6vW5+s78l53eSGLsWXAsXaGgd1IxS8zMNqqZlxRZku8JnBYLTanKTcN/aEfG5cWZ
efJB18TVsawoNkVkHRvBSQMiQgA0OXhgFxDYb4phfOH8hUnICi8LacIH1wBVmkirUKJNE6rnVvSP
qwseBF0B1zWv6tpp0U6yqsFXmoaG8hKEARqPW8W/qhBtrtJVsu6JmzMBSVSLMNyTM+ov9M25G/7e
1zm547/9hJMbYE5ZEQ8DP0FdCxy908Efl9pKrEPvtX+t7vXiitMeKQte5NnumZv/YddMCZ2tCAVX
25zf1ZO9Qa2VNWztgUg0jx4X6qRVsbbw7gyPmfAIYjoMRCWtz31J5trv6SQ7HtY4mWQ1DE7oC4Rm
zMMOl4Uj08IcvnM23+ievKJo9TRnLWz1VbHNl+UhWyXX0yPBplHkPTTrc4aqjxau99tgW9ggdESE
2smar+siV2NKHQtOMs8Evc7ewm5RPNuv6iVOhFV1btJ/slxxA/4Z8GQjQTofUvmWAZE6bPOf7Xp2
FtJ1E1imztdsP7/d/4x2slh1UHVsveJ2w4rLqZfG16QA7NMa1NiZ+TTfqI9z+Z+RTpaqotcxBndc
18gyLC/xrnrhXbfgxLcuVvKTOHcfP1mGf7uPJ8s+oGYlxRY9L43kstIwfZ3c8tCtwcWfu7TPV4p/
Lu3kNQXCKVt1wKWxUrw1l9HG2kQ7OD5bfzO56SHeVHfZXe76Z8ad/9oPd9Sgg8EO0ORcdfKqJBUo
rAyeG0QUNGPok++HEKpFFkJayGtSQGqHmDv7+usH+emMORr1ZHuCwKXIUYjxOSX9iAR5VQCjGOla
u0GX/KfV9r/tC8/AxC+v8WRHQtMb507GNfYuPr5p1fgLxYhX+nLYzHMn/a4tnbd4o66G4Xux1Zbp
rbxy1tiR7E1/Gb20V9UW/l5JW/7s4vz5TyMGAM8Ndfz3/u7Rdz518rHOfBbnGBMwAawbYjyWgZut
cvffHtTmPYzBAfXvsU5eU+rfUUfKCsw/cmLX5Wo2ybb2Wl5RL1vZy6+fsPrpfD4a7eRV7SeoWoXF
lVXEiyMFe1KA+BYvorx26g1ArOTgVECUkAFt0hWpNRx1MHRGiyBnZSRuDE5IAo9l9AiDw2f59a/7
dP7N7WTVnDmb7z/+6LabEEvCQvZR3906+lWRfkv7+69H+PS9Ohrh5HXWJLZbKHWfG1jGpb/CgbfM
5fuG/lAFxaN++Hq0c9dz8p3VwMqYySA9S3azbNu9TFhZMr59PcbpafF9+vxzRac7NyH8wOkM/5nJ
sxPrPze/5xUNn+wPDQ5cfz2Z93f56Mk0RWoWYSs9JxCCrGZLujM+SSK6wt3XV/PZrve3gU4WBYKN
php57wv5J/kTdp5qbTQlKcOwYHtaXIRAUWLEPKIWPLOprAlrzieaAKI0u8szv+XTz9rfF60r8+M9
umgrxx+DFTB8V1SkhPWsBqRA5BZMLoBd7/wO6WNXd14LjkY8eTsjJyV2G7Tau/gIdxApghvI+Fcc
MSZ2/efet6+fKifq3y/QTsKRrC0usB/oNHTK0qEiJrTvBlkqX99L/dOtz9GVnb54dYM+dmSoxrPX
FvlqzVazX+2MKCxytKxbC717aZLBly2SJTxLd1yVhxQJ+F6iubWhcIcKnvr+eDd0P0jCZofamQvL
XBDbNKrXyuAZb9GzJChTXHc3us4G7r+gGnz6XTi6ipMXOm79ZlTpbTEj0uts6W/bFVGni3wHs/zM
DuDzA8I/Y53qeRK7IgQIhB07D2XFO3GrP853hhywy0Z/wZ+VmTpOOlgOtXv+Uj8pFxicj2ZT9qxW
kk/eQwIqJZFFznM5GQuiG2WCjb+eER81UvNcPxphfvuO3y6SKCsoU8/yThyKm2jZsyl+m+9m7fab
YpWv2/HM5+Xz1+toyPmij4YM07iS+pTG3CXFF16uYOkcnG/qqmHnWDx9fX2frv1HY50sHoVkiULK
/ecQSkPgb/Srttp8PcKsl/m4gToa4mS1kEby3Wl+PMeXCO7ddMUrsSUh0xPv5wpiQS8I1Lyf9oF3
bnt67k6elkQFIX8d/uo/926mdPfX0igy19F2578/72vthw3xP9cKRfu3R1ejoxbBPCDg38c0+AHy
8ULgylnxDN3Bxa8ctMZlOP4358Qzj9I5uc9jj3s4Ghi75txaOjDGkLNo3sy7YJXKnhTtBp19qmya
9dkK15n3cIY4HE/ZaDLDNJsYez4zS/rjfFRnf+gFwtPemlvN5LNwdtBPd0lHN/tkscZKYjVE8MwX
3FzC9J0DRlPkBfZ3saYItYA7clumW1N6KNRhLa7On7s+/TKhppJ1JGMORPbfL9sw8GESRfmcK4U3
WIVbNz4RZfi3sKJ9/RadG+nkzAPezTdHy3pGorSxSTyVia3pQ2LQtTML+rmBTlbU3Gn7qQvsZ5vs
bjXayGjCZPNWg8P79QV9Plv/uXUn6yrxQgqoUuc5qd5M/To37u3k5usRThtqfx5Z/nk6p8XyOK0K
KwixGM1S07mKgYflwJJ9lvny+UfwaKSTFZvUCNKFbMLqulVxyPnk0oFxXGvjbyMoR4R5EwfhSW/6
eQnv/Dg+Ljh/38bTBUeuqibPJUaOt+33eR82H4SMt5lcFHjnivOfL2/0O6AJIXmBkHwy34WDOykE
8U6PUHWF2+oL6f3oRYo3NcDkzl+e3WB8OlH+GVM72cxIQYXgFqvLYlj5629j/Tj3IkxvXLXT/D/6
aiYI/Z9sORHxWqTYIQW1ZtPu8XpWN3YTWRVU0dYOqyd7UGoPAp+xY8OhLxEAxcuv5+pn6yctV0Oj
IYqEde4yH4/XT0Vei8l/thBqzV6vKT7zup0b4GSBJpU3jmvVf0bnRvzhi4Te8esrmP+C04n4zxU4
8skAU6/ARXVA1Kbx5WQry166QhcTyzcjGTBfD/Xp6et4rJOF3zCxaPoQABYazJxB8YzsHlOdG3Xt
HWkiF8inrs0cSIT2aKCSPDM40tzTS6UWb3LInNMyaCNr8zt5tD/L27Qo60YB+herRrLqCFtQXTUY
ASUD0it/5FldvRYwUSAmQPX/roqKzPlJmOXLUCNCsTrA3C3/m1ZwUNimV2M9yD06G+JR11rzHqPw
gMvFj1SNtIYpucEWVFpeCGv3ohFGh91z7oB6pm8iBYrVwXRh+0ElTRXcnzOmUdcvqqiMf1bwRoQb
GlZ/H1b5sDbjSVVdqPN4mEgMZ9NX0mLYBGlAKHaRduYz4S/G21T0bb7MyjrbjMogg0bzg5Cce6tv
ClKBtPBhItLofiQ95j5yemjlaYzmb2Fg4mObH1f93gh07dByPAi8XLPi7xOg54zwGEVF8C+L/EqW
2uFRg9xf7BHewj5tiPnBLztEIKRVebhUUjNYS5lKKKs+GLbkhunQ3dh4xNhQcdN9j+xMWdvENmln
C6L/9GChAHC/GiHSxosm6ZF3Aq0d7WU/qPX1FHfiGRV4S9Q0mP5tURrjXWwUc3CTVeWHXu5jQGFl
K//Umk6V3bYh0HYRlUpSLfXOCR4DBFi3QQCp1OuEJl1MAd1YBBpjtoXloeyQy/X3ZTjW66jDP+sK
aNS3YdlGV4ZUFs51Y+gjCXhZWz76htX+IgwdEqQx6j8gktbswUdmrVXV8U1Yh0TpAKplchSy+SYh
QOTU2fpGfSWSUoJk1Kd7/GTyzzwEAU+yRgkvKJEGYzOZObHNBkLSYkotlE9FhImlS7XCM6UhB5Jr
It+EvRZdY7TFZYfTUv9uBIm8yG2mmS1JmF2wGb8gln7zMaNc5E6TY6GNJFCeeqn9MkUmv4qSzN1C
q5y1RmYvS0rM6VYL7btuFMQP4EtDPGZpYhHhT58ugmI0L9IMOzzeN5Hv2oksjIWgw+sZYVo+S4MZ
70xgtdkcf9vl2GkH5cYSVnbRVwY6xEZX8gdYgNMdClymPIGL9oscBj2PrzA3NO+aTdwPpNJpRsQB
PO8lYCjJEN2YWTZdGo2lXPNGQQxJYpOVvQ6duzYLagLckvuGiOFV1lUVXJZG7aQl6s0GegwO8Zd6
KvSDFVbRc2eO2g6EuXWVlwbI0ThoWyIGh9EdWdMBNWnFRit1xyuqQOrJkCpLsn71bm/JPW0kUx+V
1WgQxxpO2FjNpOPr5YQWAnFNxmqul/RbBsPEGAw3c1HaxC60MESjhZ3Jybq10uolMOUawKOWOHda
J4s7p+5Hb9S7bi+RL3bZGhBEXKfKywerqkzYzdPQ/wo6xd6rnTHhmsuxH0KeRWXLu+/UhyCjqSj0
Pr2shTl6vpUmCfFzyQCyQQwu/y8f9tLK1uCvkuuhDP2XPrP0VWIP1rqPYbVkvS92yvS/2DuPJMmt
Ls3u5Z+DBo2HQbdZAXDtoVVGTmChElpr7KbX0hvrAydZf6STlVHscU1oVBkId4fjvXfvd8+Z4P+k
6rhtaglDq56UMGQINIEoisIcFXdhmJdWLTqvM5iDdiAyJDjfLfazjaztbIj95EuV9Hk08qgEHT/K
z0ESQQqU2hh+bmV8JBBw7kM7JxQuhQtHwYgzemCqyMr70hLSprKU6TXmm/A4N0X4rvlz6wWiGCCt
VqP2PFFGgN6exM3FGMwV9ghNuYXui2JR7cnN2mhidwLD6YMdyeombCuGIlOFYXd+2woyWxhoKyHX
DO525IlzL6Q48FqKdcxT66EcA6ftm48sUQ91W1erzmreGwzTmm9zy0sXppS4phwjOC7camJEqK8v
Y1V4tjk8zFN6mfXrihiJHXByCgu2GbhKLA9ONVPVONHMUPuBZZXspoD6VAfgqEj+NybPukoqeDPa
5s5Ivg9BtdfwTNpWtEoD+0NKOX1yIynWu6RZNV8bja9hd0yVez2hiFErj1CCSZhFjhySilKWaDH0
slzsw2q4svNyNeu0ubvULWZxw+17TAPtiUDqnqDKrg3bHdnbI2vepg0wvMnhTYkf1CLm3KUwNMPg
ujQulTTbSiJc6+K7HkkXWSkcs7msWwTrY7gOyvgq1Yb7xn+SMU0Sev6uDE/4i1wyKl4mPUN1cifq
E1P0UZglMxQlP/jRGCaoCJkbls+pqryYWbKOMDj76mVrAqM+9NnObJN1pYUQiBkirN5SZj71MX7s
is5cYUzHtWbgDDX1Vx5HG9MOV0WFksKW0Le1DoKpH2VSOllrxJ6q+b3rE4x18Yze1liNPEtkyoqg
8Tt8tXCdWVTp63o7NxmDEoHXcxis59e5HrfM3m8hOa3s+bq1H2uiO22OvMnuVoHqv8c9AVuKyEd7
lt6Yeb+M1PiRIkK0smV9RcaDcY1BoFqIZV363iB94FkMxlwk8vUIl9tTzKEG00dzKgY1L5fWTc3R
TYlqd2zoFafyCjb0MZOLOx9jpjEquyEvbozontjtRtgxKujstgyZEycd3jTBocvBjccgJxKGSkym
adgKX2lqsAJftIlC9dGo9OM0iDWracnblO8ZcvIsNd9hRtz4+bQrJWybI86pctavqQ86Wq2sESqs
i2G6UqaOkRruHSBJbtEoH00UbkC+7WD8/VDq7EY2ml1cqRLvirbtNMgAFUbxLV7P6jIN8vcpRvgY
x8JDeGDs0dPcsffbleikPCmrmm/zNCswPcLvLNiDkw5a+WI18nXU2NcBMYakyddGDH2sKuVxVUkd
LhpOF+wmhdQZXhnmYKztWtmMFpMv8+zrj4MVHsyoPoBZY/AYyH+Be0lVZi+SS1gacas7sToJAF/M
JExwBLfgBCIXq8JHHUXUQ1XWudzSqLLJmuTVPQDl2QBSYlQhrzUotYOUFglLCCf6vKrEAzPP+tog
nXWF/hWLjEodNbdtF/CT7UhDk21BlEf7AgyHW+QRmfaZ+aPMMFhCTMvF7E1qW/f31qANjsWcvBYo
qTum7WvWAYMu7SMM72XjwhNKl6TK6fuSDxcOAY/hybgeAXwhCRTvcjnYRxSD+K0WobZoBpyDRQV0
Ws5suNCaFLI1EXO6l2NI3X5TruRpRhwIOeuoNXH5ps22vREyMmSQKvXWHwTAmSDM0ZMVpWzdtJqc
XodjY60bMPX091JpE4ZFt2kyPHKu8LN5jWqg34gxUr/HoA68GQZSgsOjb1/r2k6bzQi2bxWNSb6j
eZjuRoUgP+oxRosmY972hWK+TiC3NwBhkWoDHD+mTcW4R9DU8g1lOp1tSDzFA8C7Qn9ISPZTLSvs
Y9JV/AW/9kYO+HdNJ/u832rIUFBfAIUpOzXdFYzmL+0JX30ejJK/DeDw7OWuLFeJngsGB0ZxUbOd
2qaZChND7xidyhLNGWU5fNZGiJi2XMnZIbQaZdvhu9rJvEc5Y2JW/ZDIQ/Uc1l2aeWaKyc9R1LDe
BpXGkqIU0Ws71Y1wWkVR9gjZxKbrffrNeT6Va7LLwc0YtfMWxkS6GvnAEHkbs8CakrW3fTrkl+zA
lW1WqaRig8iE8S+0AJd6Nk+/Z/gNdl7y+G0owuiyR02MJRx4wT4sx+KHWvrtwcfmhBFOnsf7spTN
97adiQglgGIMxWd4OphI4zKGhCauKwLlsZAl8wP7p8FwiAVTjqE5OfhgUFC/6ISUHOcokXYh1Ye7
oeItdrIqmzcSmoJDXvbaMYDR/xj1TXXdGIW2kdndvqhAMB9Nq/BRjaf1a1ojYXMaxtmgn2h9csgL
xT90tlTvMERZ7Ab0rFvZ7OYsR8N5sW+juHvO0Vw9c3fR5q8lfatWvrzR4xKhXMtIU0ZDrS1vQ+zE
N8nsB1eNnErMXCjFBaf3ih1zxf8pN+18kQ/WgcIgfCWl5vBRairGUIaFnKGUY8Mx1dFm7qPkidgw
clQwKCeLkFWmD4XHEh1IVxDhNS/sivQhGSrxXJol8FWY+MTB5xhMSJmnW4KY8a3dlM0RNfz4kIaF
cegldAhOpjQKduM0njE8iHTfjhbU/5CZro1faPIr5QX1MDZtFDlpibbItdV8OrACDnxMVRd9i5Cw
7uNWqzjC6FjuERN075XFqJ+UTEMAbiTobqeRg+aW9J/hllmnPmT1VL4hHFZousqIMYJWa/Y8hvKb
SlK5Xtq+8WPz7z5O5XvRBPlLECuWB8vKityRQ4rbUrJjk1GaR1wTIPE7ObGpmLcz0LLOzq6YAJL2
xP9YRQJiGDGDciCVFTX+hozQ3DZFyxm4MMfC4CTUm6+iDSTEfULscE8YmtOGieo1ZZJ7ulmIo9wW
+j4ZTVp7HfAmKlhqn970yViv6RskNxXsmqthqoO3eoCrozA09CSptnIbZ5wpZwxTl4Nv65fG1Ni3
Zo2XOu9UfoNY7mwCMAuiUMKZss+kKf5IisRYo4/rHiKmVrZ2GQYXWoIPK+uNwh3HucHIXhjVPh0V
QInCn52SB+/BAGHthPaQv9vSTOcxwivxreVgcVcvrDOsN9Sap4WAxok02xQLFc0s+pJNmio4LbcY
OZimPGaGEh6AACQvwiqW8T8Ia2IohvUAA/RWKuCvNSxlET2KJXPLZVfhQmvrF25bV1bPTSTkTb4w
3WRjVO9AmAJ6Q5GlhGxqVbYz/YmuYZ9IGyjBoG4gr0WBWy8wDrrUC5dDsoI3eYF19LZeUPLFku6p
o5VZjpRqSE/82IYP0i/MD7g0MtyDHhRIo076Q7PgQdIohRRScn8PzOPm+R6JpnQgBBsd5NnC6lKc
MCPDCTlS9BX4keKEIsmNwHwaJKJJUL5m094o6uTrh/AEMUlOQBOrSeOrwBT9m6pPRePO4JnurWbC
8DEaeg69fprlfLek3u9j4SNrsFqp6C5sSavuxjQVPwyW++sxHgfMzUE3O6IfhboPh75E/OnHGChB
cTF9lfE+2K4yGtbeCnzpMZNFFKwgI4jKyVtRC076GCz3cFYjhiJ9eaqOqCXZxHOvRgfgsUBOLZqt
V1PQkrkHGLyTejEvWqe5YwtpNYeujtXbZup5ZAh0o1fpdhvrKtXajp0eM4AmuXgbdOo1e8rp2lhc
gq0xie+Q6c09HvH4oVjEg3nETqtYZIRtsJCftB51CPToB/ZP+joIcRiiAk8VF8GQtUPrVK6qaDQu
Z0aTFWeey3CA3oIK0TT7isdgYyAlNCwtvqktrTTcboxLdmiqUTAOiVxxrBNpawdmv0PVaT0VJwkj
GFEOhCoImybG55OpWC4dNuvWZURM+LupdMn3rIuSQ+DrvpOpyyyhosf8bcl4vxszossi1lAK4qfU
2a2ax9WWuUken0w5rEt9AmpTx80DF5c3CCRQlCWh0V6YWtVvUrTeROEB8TGWE2t8ReLaig59xJ2Z
j7PmtYEx0+qfmT/gponYzOdqoD3PfmsfCfK/RUDTLscJgw1zhnzX1Bn2IP9OXPR8mT+KRQ6NJKbz
mop+rFPxfdgoSGRwFlU6xvdJZZOlicsiIfnUiKDd6UPvX8XYRr7rPCPfi67jJ/qlZt+0HI6/53GX
78EOtR8lutG3otMHqlt2M7ldEVah90VF9OcehFDIRmsCsCXz9jJF0fMZHsCJbY86+/cIgB9d8D4l
e2lVr2hZR9/+G13Wnwuwf7ngeZhIR9nOrNbpgv4mxX2xgcLngiMsVl+n7M7mhv56tbPWm9rrluHb
kI2W3iaDp6GgmwkzML1nv+qws1r5W4Tvrv2Yw+qifEUU/Z+2mP76W5wVneesGzVyjstvgVaBMaml
70lCwKS5PBL8A2lS9o463/0+7vOHtOJ/iCP/WrhG9Jz+a+fApoj+7/9pPg8W/vFH/hgs1I3faP2C
tzAFdGldNvlo/vQMaL/RP2IeaUnx6wZfj/+cLJQU9Td6GCYiAcNUoHLotGz+nCxUTqOFQEtUWZF1
GzrsP5ksBDX5c8diaWGh4eYbumhAmGVcemyfOhZNkTD0S3XGhQJpPhdhDpW8aGBWk8c4wUJrXQrf
9ABtpINKKnyX/aTGRmIA5j5IQW0Rhxq1yd5kTd1bq7YzYFiO1lD0t5RVR2ZxAWtV06Gu49nLJSk0
qKX0M2h/XyglBDfw+xzjiNKDTyjYSkt5ybi/kMZC32gFsGSvr4uK4XHMsIOX92M6XEW6NAzc1U1n
ytRxw4niUmIkcDjBmr1pFlhl1xyY2gZKRTi528fQvFsH+j2k/YQEZfFiqHMDL7KyeDwCx0Zn3KrJ
tNaoyeT7gRJOv5bk0Zof2O+xXymwYxVePWr1sErIFVFmnBkBX+kMuxWe1MrLdsLAihybQ/ySTHpZ
e0zHI1DWZ5ilDgedaXbmdoF66HOi+2sgGeNrMbEAemTq0/YAZDHfyKXdftPhc1PIDQp1BnzZFnbp
mu1sXQrInhH9A/9DKgcEmZBbzOEos7ADOzPquMUaNYoBdVpaTR40O58hhMxPMAw3HZXLIB0DfuNk
uKeSWfEkijVJW8vzZIhVNQJl9CTTl6yrri78774SWfGaeeiidPTUnuejTGn4phZjDTYxoocBXOmy
N8S1lmTXoxDXmfC10unoOrBGlmJ8tyRYC2ygg/IdAUBKoTc3k/YWZEExXlay77+jxGyag2/LQ8D5
IbI5bqVqpd7khtWK3czsL7TuWpvk/ag2TF7cEu4mwJmUdm5SwTIB3goOVyDDS1AZ3lhARYkoJ2+t
qegKFFURxRTY/2ie80VmuAeXbsztUQopQi+C9Sy5lAcj7C877hw0tI2Nyd2EN6vue9Ha/qroQc5f
UOqr04s2ayWZKq8JY95NgsGUjd9P9txrcr/rSAcmR5Ejn+OOTul5AHelcmmV/As9MVLea3viPgwG
xbA4vDRA6Io6kYMLbKjoFQraGgAUmXLjmAIRwQivDT+JqUJGFnT9ouhSbnFh+FBMMU+bXpMrSCO0
ju0RbX47w5AtxyZViJgZtuyJkpVkE8CPKMBqNgqFbahhuXV1pc9rV57bStrkDdd0+ZpVpWvLaHgX
okfVrdDYJ7BGqZOnW1u2YYWWeUdVFItdabslAMnGYd+HoNG2S0CssZiVl8DOhqtCKf2rRKQhRj6t
VjvPL5IwP6bs/Sx3gAf7nNOJ4SlT1MNVCxqIQro21erBYLssO42Z2JdWPEiPtlQmsadkRb08V6qe
YhS7Tb7GFE/0u1BN4QnUKbo8t2gHmg3RgIYUmkjhI1KN4trc8OiJm6dqDhLjWMpV8QhjZKDdUfPk
9bI2g9mL+yN4BQQrJx7MMKhchgXyxc3GpCtuMl0Ej7UliRUQXH3eV1k9sKpGbVOzgzT1VvDqUwiW
oTn63YNU1QV92UHIkrWKTTmLN5U9sQEs1XCub2jadNq3Zlarg14LS+LMJ1mojwCv5gcgIbm+LWBV
kxVmzobASEUtxbP8rL7UQt2UPNjGOkOIuBAYPpoGnp5CR0a5miiIIdEdLXveWGUjvyZWHzEUzl8D
mm2VmqLblew84GYGGUjOLDO7u8GwW7InKdDXddeXg9jYDAwUHjqQ+UkyByp006Dba3bF0+jCXqa3
HNlGsW/CXJcvJp2H7L7usFS7clME70HK427TVNnIMBQmGW6eJMHFUsgaTz45RwV6qw9ake6bERxM
MmCZOR01h2bU6IrhldUBX1KDp5y+bjJJ8+8FWMF3YMfWrdYWBn4Ffg2+RXMwWL4TqPpMyxSu68I7
ztha6suX5WXm/NjfaC1xuytfb5NpawE2KlzN4EzrGAql4Du7pWQfbuIplYHDiCBMYpjOUa5dhgHv
r0PSeOS+VwsgHy2jOs88xLp+nbWKeCrIFSTulGdcPeCA37xArjs0qlnRgakqTkS3bRzFkytBOH+y
7SIFvIh01YKOQT92E2nSNL2UOIjDFUVoP+BA0cKz7OfCUo4RPuiUUz24qiueCrXKL6k1hWPGYWw8
yirKGje00Voch4gj3aYNJ7lfcQIZlOOcDGO7ilMlF4dUTdRsI9O2oq0Rg1Bd00prIgJoZD2qKytU
pHEzmxhT3wpOQrrTjQYNlbJKtApakQwNOYslzpgW5vTpjiNTZDlGnrIWdWMp8MslZgS1IzORp1NQ
ixW7+SHPmZ9trRS8rzsvuwfoSHoauFOB0h4ONj34G7kNFe2iH+yeEJ7QhnQVNpyJDrYolneKu6pJ
r2q4+OUGx4UOa0QKc/qtk1rWZIqqnPmZTs1KelIB+66rXlIHxsYjFgyafip3n9mOPbGDuW970Mb1
0F4Iv6V7i1w2ebeUdpQvJak31DtVzEPvZLSZWAtgB0ExYbugekiJGlrLkL38jSyhXNoALUFOb0hS
jnNliJthWxmwSt0ZxMtwE+uG2e6mHlrtDYumMC8I7FTVse+qULjASoEdT+MohcfGiDrzINEQ74Cg
LB4fPdegTfcnvw/cUOJDAmCQ4g5sJp850bHfGKioIwVqp1i9QssK7pWPrbOosQdBeJ3LCT0542QX
Wszg/kOOtsXlnCd1q/ykIeJRiZJINqbe2Np5bYGYldQEayqdOhjwWr34jKZqNkKKljxbqRBTqHoN
1EkDYN3GWbc1KCamxEfCmEo9+mTpUtEDAhb0QowjOi0gaKeN9P+cKv6lIHv41aHiP9KXoHj5+VRx
+iN/kguN3xTDXDbq/+YVgqS2/pRIcMz491FCLJRDWIa6ShL1BDT8dJSQfwO9Z2o2NjNahRqOsX8C
KTnLkRFPI4qnyeD8AZRo+nniNfNtIj0A1J3yW/djeAndaCV20S59GtbWPvpWbr4iZyxHk0+5sr9c
8Ozo0oZSBrqfC/ZaRc2lLh0kOdvaTtQvgl1nF+IgZtqyQabLtIBnmKeM56czUieHnTbOUebwXFjn
lvXdbttrXLzbTx/z9e+/+WfOrHaaSfj0irgQH6KpMxElcypUrLOkHOV9jfUApywdEDZ/ktzhnDCb
er6lUAx4PFHDeD6W9JZROTVjS7ewG/IdaxrWedwLGs36KJqrHaDRIrnqcoPkhTb3MUUjVMlUSAFt
yD21rnlS3TAaH/hDhhObCLfuuwgcoY2U1Us7WnEgp+JbkHS5FyXhuCHkTOcmjFoKc01keWOuj7f+
0JjrEnvvFjGPiThSkhsMxpOdb/s8bUDXd9qjYvSNp7f2eBuz6vgLIT9Eo2BbxmNWWsoVh7JlbSj8
I+V8VHf9OAYH0YzmN6rY+eBoYizvZMkoD33d6LuaHbmjCOY7V6qwg35fEyH6YcgIfzyyz8E25eFY
QoCaxF6NlP6F7Y7deH7MiuPkqbBsL5bHfMumJXyXkmxkg0c0hJ6utDFOeRFziY74Q4+bqme7yuIW
TeLeX2ImFl20i6qjAzNGUfZGE5FdLh2V9FmcQipho+3kJbiiLxGWrlqaNxRtmbjSOvMyXsIutdkR
0jBOGZgGqwI5nCUaoy4hGdhEzR5SOVMPkcCbFiOwDnPDvNfkob1Nl6hNnki8ziV+k4Tq8OxbdFYd
KVAmT9D5OQYcHq5Q0hHeKcccSWACmsBBlUC+R+qI+vRL6EdS6jCAyAVma1XPenM09bQnl1dP3owE
6C5eMkQS72ntZLZWPpdt16wTVioackvyiEMlnUwW1WBv6CSTuiWjxB1qIjaoC30dLRkmFv3etZZc
E50mARdN7foLBv2KywJSJxEodbI90HHFdlwSUtOSleqnssMGnBGgUpcsVUwrc0/ONmLbTNJKXzJX
7Sl+FXEgl1b5KZZV6nWzTolqqb1SXfmhIu6oYQOeCJdMV5tTejeWnBePLuWJk1nIdO6SA2O7RCQM
ypC2G7OJTaeOxM7mGPqMMoEYGVTG+a4My/xB11PiQQTfs0M6CeWmOMXQzNhQgO/FcbI3smF8NMip
rfpTeK1acmzY44i0hUu6LT4F3bIl82Ys6be+Zf+IHk2LHi3FHzx9yckhMLM37ZKdmwptfiP0pX3g
VWPMtVHV0Gvmnro5gkDyC/2Pxi/SZ5ly8qqZbcMzl5BewCLwkp2Se/4S4gss4nzWKdkH2Q/G+inv
NwhKIltjiQHmiBkO8RINZDJxGh3FLiCTm6MlIUhYcoQ8GX2aqaFeX82IIWlTwOz8kVi+4SnlgF5e
LJnEwMcP4vSSRI/YFrH+ilJMOXbgAj9qzoGPlJ9HrNAIqiQ3jrTope1G4QUM7e2gWA7f6l7rn3q5
8t/YWom1CMzwWzbN4XWijLnlAMvLMqeuy/IwVWaISK+nb+0G0CeejY6A1WGUep5bmeBH4jtcgO6i
z2hVL7tT+vyhyOc93oKx2ePVoPO7tAufkiUv6tn+yEfbpJxrERXibvByMYtDXCAzcqXSagli0bJf
WU2XPqhAFWWHHGz1GoXm8C5kq/CEFuu3sTwkdwAxGxQaqDoZZqX9e5SlbH6SCUddJo3S9m7Q5WKJ
2PngTXWzsq6RadIhMYFD00qSQ/2uUar4qIUtOZg4mQxmAypTWs2GYXi27r/oxeyNiS3ds8swPdoy
GSm9vN0Dh9R3HArl2jWNRr9Pwa6KL0Zbzxb4ZXUCZ2YB/mHXDqxu+e+fl8GiNyb2piAKMUQAJ52+
12O3+/Ua+LfXgLwjL7wqS9bPVsAK0Ho4VFzDCn2UcypN7c2vr7D8hLM1Fozbv69wlhCvUoyoDZBQ
R8qfSWkftTF3Or11ZVSPAdv1X1/tq9dzNqIwqahVw+VqrXa0qifFfPr1z19+21+8mnMiCTkT0RsB
P58CBBqvIHgqQjoOc/9U9+1m1AIwhnn9xUW/eFHGWduD9dyctXr5kKwuIjMMyKCJvrgR/rrn4mb7
98dknDU1wjAmNQ+0FrkQRIXyaFSMcsX1Fx/PV1fRfr6lW4orRThxFbltLhQeZ4lNpLW4+fWH9NVV
zr44ghBG5UdcZVaua22nhRdJ+hUQ6KsbYfkdPn05Q1sHCyihvQmP6l5eVTdR4BZYy5zIBWsPo0Vz
xWs4OuI1QFz+69f31f1wNqICbLbos55rw65dJYlwwlxzfn2Jr97C5Vv96eWpVI7iMuUt1C1MsuFd
2QEYk78ahfkbvNnPd93Zw6HEWZvNOq9kcMWGyQz0Dk7lEiqmPuLh6jUZKYr3wddAoy+eSsbZcyIu
tXqsEfo4zb714utedarL8NtwWblki+9jJsjv8ktf0DvwjH/MTPnpNZ+f2+pUamEec+mo6c33oQuC
na2wm3KywO6+uFP+/mOkeIMokZbT+QGnHztLSi2upSijUw8gz4wcgOzV/8fNAjZfAY4lq3Cifr5Z
NB+2QtHQCW3Cmx5ME+IwX//qpZw1zn5fDT9d5PymJ/famRrzFQzdtPTw6w16tK2i6c2ODMoXS+/f
vm8may+8K7qGJxDUp9s/aKVeAflHeWzuD1G8Kdk/KJb+xZfsb58hn65y9pwi7qM2waKMViga9ouz
We4EdVZSW1G+km0cg8lX2EL15469+cf7+O+XdvZhARYvdKnjovKmEG65m482DLNgBBc3PAAE98qX
gFCNS3ibwfrIC4ed9BUn46u39+yzDHk8t1XN79Cvw+vhh/1W3FLb8tRrcRdf8rWf7uvNl/Cur174
2SOtwtyY1hiQ2HTH9i7sWiTLY0v71ShLw1HmqrwYctVclaYc7KgZENBR5Wgn5LHf/vPvi7DR2RtC
Byhnnn0EldzFuHZ56lE0pPyYuV2eb1J6a7++zN99Yz5f5uxdpnksV6ZGvUYeOkfj/N4vuS//IR3l
Lx4zp4rM+bbo86XO3ttc6ZXRL3hFOMEoAl+DrVmliascmO5fTd9sY11cxyvbo8Wl3v76Vf7dvfT5
0mdLiDYI3ygqLh2VNZdVtHVZ94bTgOz/9YX+btX9fKGzJUNfDMUdygQE8ub3SQIhItIvHqRfXMI6
G2K3lNQaMFiwHNrWUzQMu3CMH06v4h/Vea/Kj/yurT8+2ouX8lwvvPykt6Kc6igI2+Z/n/5z8FEs
oOef/mGVg/+ebjhRTrcfnMXaP2uZy//53/2Pf/hk7qfy43/96+U9i6huNZB53trPIQ8N4CLf5v86
F3L3UQdR+fE3f+bPGq5JwgN8JOzGPyIeP1VzdeqyTMgoYP1OA8Z/Cmjs36DGLVTpE1L6dxz1fwZD
lN+AWtOjgfEL7YTV9Z9Uc88fy/xeBr8C6Fr4igh8l5L15w1XqXLQz4wey+J+mN3OndzsNvVQvsWr
5GTaMtyEIiBMMaY61wJsXvX06S37m3LoX4b0FWOhByvUp1WK07jSfv4VUDs0IhEds3Q75jqX2W5j
xXlDuYi+xIGcr3znlzpb+SprpK5Fo5nqhXmNomXN+F7p9uQd7cK6xzlwaCp1/OoppfICPj+luCqY
ZAUmsa4AajtHiBIwBdi/vMCFH8eg7mqKD0SdV5qLgSpxR+uLJwYc4F9f8QQ5+rSP0POZWiXFYYf+
tnLfEjRfz41ceGqJFr2f5mQ1BXW0ya1WdmOUfde21CTPgnlJOsBpv6qyElF52447aYrKQyVNWUwS
JkteEWJMwhkSVZN2U23pyFUkdCrQ9+Pkdk4nGkRRM1TSsR/tylxRkGkq8BEZVfuaevFrjCjUNSa7
v7SpEpHv7rr+QyV2QYRn6No7NalANwdMlyo3UCj6+jmrZ4WSrq/RxnL8JMfdICtRPl3lacZzPavl
6jY7lUGspSISTMMYQh1JUm/quvyiTpX+Zox7eAFLPYWg5pOoGeZi/+NjpFxKL/qpDNMuFRm2dNod
4ZhlyuVUsjGW6s04DgM09EoyZkcPDc6OylLraUZjepKW+k96KgXlyqy/lVFtZ4691IoYkSfTqlTD
e7ZUkph/oqhERIdI/6nUFFRUnZowqyyIUlVwyE9lqfZUojJU376X06K4zSylqxl9o5KVNVgh3Ak8
R7UVp2JXfip82aciGAIfCmKd1GDFzXqYiIzOqXN9wbRb+6ydSmnzqazGFLlOnS2e/AsDZMuWYcvM
jRQZcG+vcC+oaXnhx11WezbTIp45Ui6ByOnjAhrTa5CL03ZSSV43EzkK4IMZyEnmxXOX26tkUDJQ
KXkSpb7sGobPRI+ZYqUSjgFIMWQeDxx5G2Sp9kxcPNsQ90ZynEsxwRSGgAqmDkjGUB22VNgSeVfW
d/OQNcFtoXWEclU9SGwXzaW6MkTNXmlWhStTV/NKq272qLGDWymMunAdSul0Z8l9+1T5FriKLGvc
tIwar/LRGrV9SaNlDMOO8ZAqz/YYfjvplUmS/MJOKnlxeRgk07uovQxViVkSue7VO5r39eSmau/f
N5U932q5YX/TZmO6J8QsnkceZitC6dUu6TLxGEnSeMe47pK8UQb5PlN4JygBWjtwSNVxzGX5UpRJ
9Wjb3fSdkEH6Hss+CMlctJctwJerKEXpQU5cYWyMyLG5josmvvH7KbzM8Lm8iG5MjkEeK1cBxZrv
jDLVN4zc1x4RjvQijKRma411hU1sDN15GsotXWpIkUlirVsSUuuxDOQbuTQYw8Q9IDujgqPH8meY
1JTnyZT3xUGl6VE4vU7g1TLmtVEUpjsTAHGj2aLHpFB/SG3Cy2llvwcJKTrcNPpKFrlE0bxCLwZM
40ZU5LDNtoo3fqz2W0sarK0xNOqL4feFqw5hRnPJnHYMUga70ixqJhACaKmWEaziTEu2Zl/4Wwxm
wDHSSKaAbzKxElWC6ZnCLia31oxwaxn1vLMR2GwFccIt9exxxfh0uo/iJltXWdSvUU7Lj79ewv7y
vOXwSVtVYG+goydY1n9ewvyxaiqlh8Ns9vXazKurQhV3cqrul3rulOdbPVKf80m/jLr7IJOdythV
cuvUwbXJNxH1uOdTCsjzOyU5hDbOX3JHRnYMk9vUYgrJXJQvbmd/zwZ5Xdc8isTGl2kSWIbbADzr
Jc0t6Ool8l1kjRs5lFa2dkXuzGsbzTXDa1H0zpgJL9MQZk83hO2/2PP/FVEMAXbZjbBjwYvNevfz
O6Cxvg+TwRrXrEYvJhFvrBYClO6ZALpn7Kvu143hLy96tnmRRO+LyOKi4zq9NyETAGjmq01vZrXA
5qQvWXd/Odr89CqNc/qNnxWQPBI+Z21mTjqTdkJ6nML+mLay9+tb6ovXRkPn5zc0Tykkljavbcmc
my7I52pFxvGouKqT3Cnxl3sj9Xybwk3MXQzCSuV4aLEz/PmK1Yh7zfTZCqJTvxoYVZnc0WMU1M24
r6Ht2HQEdBcugscjQltNW4Wqlfs11Wu5zuft0vnvcXZ+XCQ6lhoihzKGOxp797HxQPDh/3F3Xtl1
I8nWHhF6wZtXAMfRi5R/wSpRErz3mM0dyz+x/wNVrTqE0AdX6rf7VFWLKgUTGRkZEblj7+9/8H3P
V7twWLVOgMIKL6sd3BCBa3UHpIhlppO1B6sFeZL2o9f9f7oGshT6UHNB+J+roIe/EOP8f/9zXgX9
/L/+DZA3/zV7lYkENmo6c63xsw7S1H+BOzM11JJNcY6g/OjfdZAsUwgBxaA+YrwF7U5Kg3/XQbL+
LwPNAcvSTAlgqvRboJaFywFiQeYTGVC0fEB/moby2vWl2FKEgplaF9rgExQs+5pSvhCOZ59lpdL5
1YqF674QZctQUpjzATzLykchVhQwmYFbRRSklj5pNh0Z7ZCOf3vaf6SsXrNEcaiIKjAxqrvFERp1
bwA2kIauAhssSFJmzz6E1eHycpZcYKpOL5IvjzgCdSM16aJtMEzgUgHdhu6wp67paMAiCtA/NDvR
DWXHDA4Qn8fEqWqrf//L8jAsUy2y6wZ81C/DDmcf0m8iczChTQEoDKUbhPtuPG3xf83x9SwKvSyO
0SzgOQpVG7z7rzcrrqderfUAIVbu61b+Jutbn28Rb39YmDWjLFkHCYF21Ct3MHVg8ga5qhtwR8tv
lX22Tw/JtZB/7WGLC1Aourxfi8vrF3uLJKUqmZ8c5u0CqWj7nQL6D0StDtJdnjY8/VdTBmNzioK0
LQujuH29tNaLh9hXo9CFCsyvmYmeyFnyNyBZ7MtrmqP0613CEFq8CtGDvGPp6L4iloi1JazJGndT
w03V6gm6IxUDI5Oejm62xf71q++BVKdPgVXa9EzvvF6alYRaXBkZvYke3fNW124aMTrlU73Jcbb2
ERVIvGgEASyVtcVH5OmkUXvJC1z5zejM3uF9gmLmenD8h0/JMXaP3mPy8fLnXFucYjIlxKuNRKya
f352sJBILMEpEKGk2LseZfmxLbNrpD6fLptZ27VzM4vwVBdi1sYjnt97HUiNxuEg3jOS8RAY7Un1
td92fENCymieUYQiQ9QX5lKVAj9scRLgI66hf9NjwWb0xY4BR11e2K9BA0uM6qPiNovMLbtpgGvU
QWEKwB0bptK/CtKWv28YeOHFO9sgSyU7qXTOML0RJ2grdyg/X17CsqdOmGCgB69jbM1gnvMlTTwz
Uaq9bxkjbqd/Fp4Gt3zkjfnKuoMXhoLvLUJXzV1yJbj1tfi4YfnXgDiLtHP/KszFGPoyu6Zi63K/
Z3GKHV6jlOu1dg/lAgBwtzwNsANPwkb4WPH3F612UC7cY4Y2f+6ztYIE7RRglqFrydbbBn3hhlmV
FlD+hl+s2lGY5mNQFpWwX599pdrIBuxILTNLauXG+rQHkbSxnJWIQZL008zyiZcZsyzocoHjmyJI
qtdvMvlbKd75w8ZD2rodNgjWbdImeRGZshy4FCxhoQsx5ykWlJMnBc+tlcwsZuWWy0srPj9Dkji7
hEIEChf3FvdviVw3q/I+z0Q2jsh8N5ejeCjvm29oFqMrt6WrsTCJgNwcdOe7WUM7y1i+LPcgEMQq
lEO3LZ8zkHJQ8Fz29YVD/GJgEZKEyKRLNBuYik8icJcUuiW5//bfGZnD8Jl3J7AxT8NoRtTgD0Zx
ipVnPfz0mybInMleFKRHDFSalEXiHPl1Moq+FLpVUMGcqIb34IevLRobl+38siEvdiwGVCQ83NKX
PiBAltn2DQc1zqGMa+6U2th4e19MeaMaONuAfBUxM8Ra4cN6/bkgMdD8JBM5pE/6rZDsu/3ogA0R
7MyNP8/gmrEBo4p0PVQ3qRtdZQfpT1Z59hssvEJlUqul800ABDaRxLeluHHxLrsKf69R55GFpIkU
ZmFB0eDE1AcsVG77vTiNn6frwM2OgwPmAKjvdsfkF0fnoyqahjgkwozKi+TquQ9O0SR56jCErkgT
c58m4ptagjpFCM2Nb7eISS8rU+YoPr8igYlY7F6uM4CrBz1HNtRtWLE8kj9DROFp2PCTRfLyYmhO
IuYZCJIYc+GKTZl4/eiRAOZK3joQbR3FBvEDLxicstPvTSnauhdXLUoKHRlQLhojHq8d0xe8Ps8S
lqbZHUNLtv9ev0p3KapVqS09qvbMDLhH8gcsxe0m+fLiUv6x3DPjC4/Rmc2jJ45xpJ2fx13m+lcj
1KooZsluw5vd4fJBX/MXQA6MqXPIqR4WNzLvaINgRvhLmzzFgnHVDt6BgdL9ZSvL0vXHqs7MLD4p
7FD4a0XcMp7MN8o+3dFomxkkZvxcdyjfzjJnW0tbi2HnS1t8SRwngGaELxlI2YcwrW7TctiqjNdO
gTpfy1SVKBMtIR5pI6LcpnchDHbMRk7XnvecFMktsqkbGc3qYgwuR5nDrdPwfe2T0OXSoesNLjAo
3OLgvWJulCKroWpeBbcwERmxr9cWJqOGPKfmc0U3jPGHdu1APugibntfn8yjeNwaM1pd0Zm9+SCc
3ZaG1ehjy9OQqzPum0dQAhfi7+VnL17H15INIiHgrhda6TMTcGMz9FGHkVs23h7N+vdqGvEy5rmN
bG2kaGvn6NzUYjVlE8eW4QURrAoFhU7lGPloT/lWm3rtoxHcyWrpZ1kgxl9/tDwshLSYOK4N8W/n
+ZoAg2Pfbh3XDTNLuhemmrQ20TEjj46k7gqkzoaj9AjrdP+c6LZ4MyPG8i8bQWL2sLPmwo/tAl6I
ZLguA2Vc5E9iJsn6WHNZdvv+/awe0NjNzriS7Wj32wkn1yQe8dPUIqOOki5JhnY2JVxJKM0x9rTh
e6sOcWZhsVNxXPEOXE/zToGu9Sx8bnAk39gws7pTP80Av3/tENBI9i1jxQQgnpogQYcA6fKuzL/n
f94UcCOvDUxtBMVGgAHxyjukV92xQoBzm2FoCYxZbL601BWqGQwXpxI78fviVN7xvrhvd4PMqNgs
XoNOebWLH5q7nGLLdIQD8qf7rb7F5u+wyK5hcRxLS/cjV6iipHXKskPuNcx1VB51o60lW2MYzPUE
66ss++mNGtTtHaPK3b5K9PDA9VY4Em/Df/WTaThtqNaQ4mem08JkfVA7ZmDsTPUSt8zDUrI9T9pq
cW45w/zzs3gHxZ5UFjG3bAIxuy7BOSZsKWzOcewXd4BBhzIenhxzWYB4odg2ZabTANz9eCZL+5P8
qd3PgrRRsR83BYVW13RmcLGmOMwGD4BCxLXU3Mwi6wE6M/4JyPbLq5FA8+Kywy8ljH54IuxAIMh4
mIMP6PVXbMS8NFKfJTZuddO/N66H61niQ/kOQc6m7MVarjlTEf3b2Py9z7bM90LTC7KWQGSND14w
MS+u7FTmYGFk/9hP1UbWvkTi/704smgyW16HloVdFxdRD6vOXJBMe/196XgP4Q4CLVu/92wZyczw
3r/f6oSvxhD5p9El3lEru6JqK/ZQPfhH5dgctYO6FzelWdZd5R8zi43Tw0RumoZvKdeKDddbX/xu
F2G+Nc7Wsdgs6PIaqyhJwtRmgiNl7I9jE8Ch4m1MnWwtZBGHJL2qe3FiIbkhOplX2ma7dY7X/e6f
b7U4VkLoWegAk311e+t5coOPw9sQ0fJiF6JaBx7+LYxRrvQ1uNoSGt1a26ISyMJQKNKK09VbTxWT
QXq1tbTVNOJslxZ5f9KbbdgWWDAT5XYY/cdUia4gRHaLMTkqvg58QZLfiFOvOAE02A5w0g+XQ8jW
GheJjCDih7IwO6IXOUV+gtxnoxxYqzvOPXGRv+SwLufGvMYeHu8JzqrJeIKvwA03ZWzWI4ZCgQix
o8aL7WLDRL+nddPX1AWnEnrit8lpcrlitA/cLwncJYdp1z8xzg5F1OHyZ1yPxGemFzsJJjf0muHF
NLoXTF1TkNToOr1oXv62tOGP2EgrShRhW+A1ZnHsFGUENpjN12dR/4W2DEIrW+nasrn6i43FuYPi
KjengFAoKIpwI3hjDx9cH7+L/Ug8QierDTCNq9o34MjDk1rCk5NV2niN2AV8paXehweevvyDqitb
ycPsMr/c7GerX+xzmGpVMkS4lAJIDHYjZ7DCfRgVB35jOxfkU9VnT5c3eO2c8HxDixlAiWG8dA3O
Lj9LbsD1TCqXkSm5wLecUAs2ukdrafi5iYUL5ZYkBmXOqkZB3HtMZNlZMT7KerNxsa7F03M7iyPf
Fr4A7RhL6QzfNpTHsoY42s/2SnmTylunf21RfC0GeXnA4cV8kfSbfSXKvazx3cYnEzKr3opBAEx/
8Ol4jjJUGQSQqS1nhmuUPntVyEE+pdVnU82+JJ412LloPF72gtXm0LmhRTAzWr1mOJkyfcay9Y/G
vt9Nbn8onepL7Y5oNbn5U/Buw+h8Vy/d/dzooj5L1QxxmxSjPRh8SDuc6XpWMISqcAcN4+mytbVw
fWZsidxoBDjpR+YqXbpgUA3Gu0l621pwFvT1xsWw6hr/bNpyhhhFglpAKYM+RJxcBYK26yEu1jrT
vrygtZN7vqBFJjRAv2UGKQuact8ZjE9+/faygZcm64X90RbB2DB6aVCzLKIJyzvKO8j86YL+8AwK
xFkKLz901yIkirb6HLyHymusXNGN95a7VReunW1aLTrAl5d29yKvFNFK6YKK4zZNGQRlf8EHUkbv
w1h0pHxreGHVU1RF0YD3zKNji/shSEPdt0Y+bM7Mb+ApxwxySLMSP8F0/f7yJ169Xo0zW7MvnYVf
M4wNdKnG+dwpzElEEKPvOmdyXk7AJ9QoN+yt+iY9dWBSGiuzFt9RyuSuCjuFgPJu2jMXcSrurbsQ
SK0L4Zlsc+9S9AOMvmx2y+rCVaFwqeAXxWql7vRUPXp6fMp997KRVRc5W9rCW+GsgBW1V6lw4l4+
COpUP7VmFjoQNWcopRU+6MbO6DesLmX5XrIJkKM/v+jCW0xA72U8sjZxdLxDsQ/g8LPJ4b8q4ES3
emarucu5tYW/wLCo8jLMIrt9/V66mUvx587JT/XJ55FYcNv/cucWdzdyfr3IueMsDEc/QJhPv7OA
qV7eufkT/RJnzj7h4uLuBsYfRJlFyTOLf73T0i2aq9XO+vl3W9xvjZZPcAWzS70TvB08uz1wBE7+
wbot7gKIJI7B4fKaNi0uLjchS5RWjbAoH9T0RTd0+tLQxZiutKvhf6UMfPkAaMs+ZDsOHtw+WFQP
roICUn7vH+sDc8bPBqjLztY/gmWeZ9uETSD15R3Ulv2aXIS9vWhBaCsh6t0VisT63eXvub442Jx1
8J0Qry98RMwG1EpghHLFfrID6bkZT52yN0PUHbbccT1a/WNq4StyJFQ/7m8TvVAxgqhUfmsWf5IV
85j0c0EL/4AdeACHTJagBIlbJPp1X1Z3hSnXG4dr48MtATJxMY69lcA2O4qC3Vfvwkyw/aGk5H6v
BMNGkrXuBz8XtXztiaKpEa2cXWqhkY5qlEK2TvLWchZXSWP6qlTLLMcr9VNcd3d5O73h/dvJ1XjH
QMi7y263taDFpSL6ULghSw9Xr958lNA489JsKwfYWtL8O5zlAKXkaVElcXhQakiS/fCxCdzwyGpK
OzzM0Ecurai5gQTK3W5+bjj78vW0qhQy1J4dSxKIxYu/LGSuuk0ymvX64h9vX+IReaC1vLBi2+b3
/O4kx7syd+JvxYdZL0G6lb4xGhTkjrTVSd5a3iJsCMgcmmGLXbnah/DdjZJGcZ/uL3vJehp3trxF
yMg4Eak2p/w1ItgMXu+6owihORL00o5n29H9I3vggGeifVlewiPgsZrQ8MRlur3owLZWAKNu7Paj
8j3ZhU9bsXf1EMD4rZigTUQmpl87KJy7gaQpWIMR1Y5MiMnN6Y++4JmNRWI6FQl6GpAcc3mB+3Wn
a6U8hKSlwbE6yMpxqx2+fj2f2VvEEd9oA+slyQfwRBYF5zJ3JefOCfTr4NjcJrTZNjZt1RfPTC5i
iVr4qHcm6ZyDULYw7e0qR6WxBUc+tW7zPv8kw7/mpBu92C2ri+iSB341taIc8Qj6rhW+6uYXz8g2
7pgtG/PPzyJYMwT6qJfYMIwvWcUgFbPG1laY1NeyxLPPN//8zEirdt1ISUOYZCJ/ntHyd3JkF1+o
4aWD9vJE7d8PmZNuFk1r3WywuT/9fxFEMl8q0G3F/73bindQ4TEXAAZrV/NAWJxvnO353v8lGT4z
tggltSmVYckgwY+DsO+O/V44bE+crVcSZ3YW+YdZBjGMKWSLKGnuTRTIADtntncSHOXAgz8PzW52
+JNIwpMXz/4WABrGgl7vodLCcyaOSuhmk+D4mf+Q+vX3y8dszReZVdB08NQGsKBFsLLQN7BgOeWm
1B+FEInja9QRL5tY80QTigtYnuSZ5mBxkPnb6yApAZnGxTMkF3ZY1rvOMHYVIt6XLa0uRmOAStNn
So1lSp+KXjUFiKC6zEVHcIINzbtQaTaMzBFg6XEmzWqGO8CaAvJ7vSlpH0IqXtA3bbP6mnt6Z/0u
x9lLkXxuYv4Vzs6ubIyhoWcdoa/qkn3TxuLJh5GHwqtOAm9jPasfTTc4r7CG8JCwcLI29Yo0mVva
vTXcS1KANGgb2Enlfb68Oau3PjD6n4YWd0hY9CpMpeb8EC869eNca6m8Uk872ZWvt0iVVldlMKPA
6cEj4EB59Qk9r4frv+wjF5kUN82+QM15lNK/Li9pDi5LV5inyyiFRTxieT41I0kqrafjhws4RXI/
mjX/6Pem+pWDlEj7y+bWPM+SwTGAYWUKcokrrUak3nqFtKk1JEh0b5GR/YObiQn1mXaaCY9fwFpj
0wJPRLPdzWMPBpTnvpMPffftD5bxj5FfoFqxoEWMuBMPpMKZCpKxPNn4Umu7f7aOeSr0/AB1sLV6
yKZygCByaBkJ6MoQeMmX/24hC4dOy2BgSmMuBhCkUHmoMYuNB43VHYcbaJ6R4/3sl1gjD1ZsGPRx
PVhy0YZ4W4vlh8uLkNZuUOI//mSa/F1LfMUkVJ2pdHPbGprQj/pVS15nOfmNF9j5jQGm7QDl4Y1+
HI+KvYUdXl3fP7aXMIskg2VWKfmCqEC4jHDYkZYfLq9v1YQxx7Z5bahcvXYFuC1Ey5tNqH247wTv
tq30P8gZrX9MLBN+pnR7XzUxMdCohbbPEZovmbHxXLexjuVcl6RmOnMmlNaqVdhS+13Wk43Dv/pu
fr6OhT8XUeUHkvVSVHQ3tXiLEBdFLhjAo7EL7nLVqcRjmzrC1TaYbrXitWblAjZcJBVZxGvG+VG7
70katfFOa1+et9Tc4dHZUd9qB0X5hIoMA/dbDrgaKExyK/j2X95KXnuHmskl00t81UZQHauU3J5u
fmFF7mUn3DIzp0hnF3ph+vDvzvFIFDOAD7foVNrtuBFXX/zsl+vobDGLbyjkeo+UCFbkw9xaTw/w
dx5mnPof9dVRnPv52RZZN4JGCQ/782f7N/WE9TaOnseH9CS65b2pHOvkVgs3jsBqEm6ZCiTwzOKo
pMWvP6Oe5jnTNyT7MLonMiTNt/ndrOsYo9O9F70r4ZDs/L2wcZmsBsgzq/PJPNu8wbNquZxwTany
rie4VdC3cxvw8oYIUtLLjsWE1KjmjcffdhpVUxWwKmidgmZZHEdjQlU2Tnkorxs4qqcvUVDZg7IR
/lfCCk9b9CnoSDAToy5uSjPmUW9WzIPzCP6t4dmctjqqK74Pe4JkaUDAGaBaNl+SsUgaK+FNpK5i
V237nSKITtnmf/C15voMsjzaPPjI613KyFwayYJBSgkjUG5S8TkzkdELvOrT72+LLsLNwPjEDNRf
fLEWLv6k6QQqQTR8StsY+/YqTJPiII1RuhGS57iwONEqkxokXUSHmdPv9aL6JvMHfzRjt/ITmppv
wJ44SPFCihZvWFrLzl+ZWni5x0h7p5pGTLul3839gri0YweZh5N6BLK68RHX3I4bGUVYlWpNfklK
zs4UQrFqCpyIVBZGY6v4Fg5fL+/S+pf7aeBllO/MQBv2QZYYBHJ1GpwMiUM9eFYieGv6LbzvxlJe
INpnlpjlpkafWIofNeKNOlrGsbNAB11ez5aVRTDw5UTKPcmLXTN+YpJyp0dbnZStL7bwNUtCzU0R
WUfRfCjEZBd3bxOUnqC52IinqwHBYspZpqUxwwYWTl1qUclgfeIOnXI1eSia9cVOCv4kHpxZmZd7
vi2ZwZC6hBVfMXZ5EiOprNp+tjXovHYnqeSVBuQ1jLhaS/hD2kSoRjZ0N7KWg9NyPsWjvIv2JC52
lrqWdEgyRkG3kIbrH/Efs4uPGCax1YURy9NSpky1z6HKG22wNSwGR86vAQg2C3gKKDppZy+coknV
UJgKIWaWOkIgDYW87/L0Lt4JO/rnrlHwnmTrX6z3JW/ED/EmnnJtlefm51NxtokD2oJjHPHiV+cP
6vTW84Zd0m0BkFa38NzK4lvqfu2V9YgV8x0XIJnTcJwqp4HNcIaWABQobvXgDw7Buc2Fe1pI3cnk
nsQnyUh3ZmSYLrqgzZVRwll3OXRs7eHiZqy7ZBpaxFhcE6V1R6jnaguxcssE0CLRn/Wk616KNyrX
9Z0jwgP1ILlYjn0FehSh2+LDDNt9UGOS0Agx++B0eWUbRpadBJqalexrbNyg3Ajyu6pA/NIwnMtG
1mZsIGX4uZRlM6GXxLrVgiAm2ZX26Mdfm2+s1kbT9aiBKMnhkWbi3OscOPhOqWKr142K1PHG/bwW
/4GvMe8qk0YxSPf6JBTpII1oApIF1Llhy4gKoX0jbS11xQpoBFWmccac4y+yY0rqC22L+OLLUktq
lHfTF+VD8RAAtdLdgUmIHBEJSBzo2XW3cmNr/HuxF05bD05bv8js02cHP7FK8FgRPjsa5a6FbaOL
wt+/IF6tdU77z0wYvZGQnHjkcUG398p+J5al209/yxf+R6KtjZWYiwZ7hsioHtV8UqM+ij70yegV
X3bQNUzV+UqWbUgZQiP4cTExlfU+DO9G806aseeJZ3cWrKDtV78Z9rpoOUPRbMSxtbwR41Tus045
mNtFICup0kZIAQlkh8ENUOqxfXih0xO06lfj5sDMWo9Cg4QQexxJxp0WjmEmYpbhHAxXnRB4c31w
gIEjfdA5d086E1bpHl1V9Ju+XP7G8/FaJOKvzC6cJeEW1OUZ2KUNlu3Bc1gzJ+G396JvIQO9ddjX
nlvPzVkLp4EOf1TDdq6ZeCD3/X3tBHuGF1TYborHSLODq60DN2/ThQUukY6hDh+dHkixmw6fFf+6
9/XT5DHy1wQb3rp2Hs420FokskFkSCla0lTTzY6rB5rX6fdvBWpmOjqzQobEyMXrg50GZp8mHR8P
wl4WUNPFuqs2YcurHsGZgXPh5WpYJA1hF2kiirP4PfCPKP0qo4ordapdK58LOG8vu99aHsbR+sfa
4pR5KXTafcjzY+/IV/4xE9xGcoqj9qjtBgfp2sZBjbexi0N9rQm29vay+ZV7VqNS4+GB65zbfOH9
eYjaF0zBsauBFXXbwHzTFlPhxqn4fNnQmnOcGVq+RqpaqgWpRg2SjsonvahvmCXwN27SjcUs6/dK
LdrKo83ptlXiNIV3jBLUnhgUuryUNf84X8rCzz1oUjujpHRHVG9XhKEjI1QcTPK12Hyshk//nTHl
tctnqIobaYexeHbBQhmvtMR0ULKUbSXJns0EKONli2sN23OfWNJwKMi/9VnLZ1TuO1fcZXvhzr/V
dtYt4w+2fISQ61raONhb3rE4crEVIJxe4B2Z9r2m3Kq1zr28qtVNmwHm81M1j7uLTZONVtQ1FUcv
ihLx0972J98pZkw7fdsCVeTL5lbjPK/I1vz2itnl24tfWrXEgzL1zd949vibdcc1zbh4dTANW3+8
bHDtC9IkQz0UplWK1qWf6HHOgSKM+HX9rEgwwhj57yf+POgwg2MxJMUE3vyJz9KqKR3gZzHo0RbR
oz/UR8+obWrLw+WFrB3icyuLNCCrpTDPU9qWeuHdBkPyF9KZ75VY2PDyLTOLwNd4ah0WIkIBVdrZ
oXFXFqYTi+MfRCSYy+bMnswbbNjrTxZpgR/VGa03g3n7vhXsqa32RTlt8CKsbv6ZmfnnZztTWAPw
D2j0GeT7JiLx6Y0b3rUaE+DF0mhXGoqsLBdSpYzkyQpFn/UU300uU1C34W178NziaD5JqN69q780
mz2KtdTF4PFGwdsgwVwG9D4bEWKIaPX1zrSvHszbac/bGLxOe9NV72sNZRKdFuZW328tVpybXcSK
KJOaIM8pPhl/eWNKx6L9PnjdQfY9RxG2Lq21V1pY5miiz+U0HMQLT8x7o5UbjTS7/wHnsuvbobFB
/WmRU6vuXJIhqLwvPjfxrv9QqG69haJcOwtnv8Gy2C7ldNLSiFjVyvFe04ODVTfPluS9vXyyl+yS
M/hFg/4GdtG5nCCDe+2mGtqtvjB3Y+ZGtOQmzLZeDbnbfkoZ2pgp200n3Ffd0dKcrdfAtRNybnqx
pUGN9wZlzDOF3ryLIvGDmFX5xmFfs0H5rkhw+moikPbXy6OKiP1p3shaOiV6aqe9vmFhbaPOLSzO
eSNrvjppBK3Q7HdV53/PKukoCdlflzdqy8z887NwYnVQRk0+VWcWGHu9Vtw4EB2PPtZlM9wFc8K+
qE3wCQnIiwhCgXmG15YauQzFuAlgNhN1XlkM66j5wrBXlFDbVdAoXfl9Wz80TS5nvMvV1Nns36Ef
h+pNJbe1A7E4cyzoutixlyMmmyfDSffV4CrMzP6Ytigcdn6Zn7RWzB8squlTBifDvs9q7wppE2/f
TX537YuF936SZO8d/3/gtpLeHyHC8FzTz6TrPOAgympT7HKty+4nqZT2hRrA9oYU8W1ldeZeHSRo
7WTre9NDQCylKDgqgRd8L1n2NSxmpWKbfkP/sY6QfGjkSrkWY0/9XEDXhXa4pzjlUKQ3ChJ1ti8g
8JoIAcsR0zZ+NpLeMxwlGsrnMSjrGynoxlsA0dUpSJT03kjzOrGBQaSujFbY50kP2/daIMl71IL1
hzTq687OM9NMHSYv8w9ZBqOIEyV+9C7H1R7bMagfY9NoDDtThCCwy3BsSqef8hLN3LKUPsVdxdtb
7yXaF6OzQng5lCk8lJpv2VYsqA8yL4N7rfCqk9jJkOHBPaUg0zNmCHxr4Gdo0Q/lzkPQ41oceVsN
kIhzJhSzbQHFpF3a9KbdVe10iGOl2IOsLp6ExpSekNOmn6nyum83XZZBtSyot0knGPagjtAkqSkk
RmmkV05b1lRGnSQ7YB6ZISlr1RG7lk8twEHQOlaNiE4UNNonHkLaa+BexSlMsujUJ0X+eSYPPAS0
iie7rxO0HVp1UlwxFj8JEXQXfVAHBzQCxkNYpdNTJlvtNyPo1HdQHXUfUESd3FIou32Id6HDqk/V
falW5s6DbXGv+iPkxgqa5jYHQP1SClX8oUEJ7Z7VlN8AMxWOFmQ12p9D0175RRi/Y4OSgzZFSFlE
aKYP0K/fMzQY3CpF5u8k0RBuqtGr71NBah/actRvCsFMd37ZdnuhED8nqZ8dm2aSHhOhH66AS5nH
VrGSYxEj3iNNNVPNaL8fOrMDeopqt9MWQTI3HVFOCbxceqhylHL7RJCu6SV678YxqhgY0AeAPF0d
3Ude7B3gJ0JKXO+aPeNWxg7Mir9Tp1axjU6Ei5Dq7mA0HaVr2YUHKe5gyNHr5hQNJk+OmAI+7492
g2b4cdDk4TYS8+iQqMm0l7VCdsdEMHM4RTNvr6bmZGeWKh+UIgAS30rpESq93A61pD54faMxbx5X
blEnxi1/YXuMp052Jk8LbtBfVNw6UXBLpoyAtwD5drJmVKiiXpSAC4SLpMByzKo1d7qVSUcx1rRj
jPbbjUY5+dCJ3fDJnMr2UfcF5aotwhwH6SDkCavihmS8f+hqwQDHW2oOzF3aYQBt81R6UmpT1Fg3
2cEYh8OYBu5QD1ehLN9Xkr43u+a91zRsIuMtbXqqvfqaPGDXesxpauEbRX4ePPOUqV87Kdm1cnuS
yuB97PV3dePdWMhXJQFUjJ5pHSlmjo3Ce1TR7KJp+NALyX1AC0Ye4yuxQB4R2EijTrvMPClat4+G
CrjksGsMyJI85aqu67shbQ5wxSm24hn7uhuPCMnvkqy6Yl7qBuLX96ElH+I6u2knPbAVMT/Wdf6l
SmDHVbTym6cN1FKyeC+YKAvFBvxiqezZw8TcTti983TtoRnhjA5g8lPkcg+J0kPfjEehM94MVnGt
TrqrR6PEVFb8bAW95Oq59anOpjd5rlxJoTjs40reN1V+HZn9ox8Vp6rT6c3793FbfBCr5GiNgom6
TXrLBfmUxwMDZN4HWfR1W88CAnxCE5/ZBtqOpR2o3Y0oPo4lRAwtel1jqj0pELDtxVa+F0Trk9wE
d3qvqm6hdg+THMc7X2lPYVN9EwLRtWr9mE1Z5yiUjwdd6O28yGiviYNmIahbeWN4G/px9BYBrNhG
x6+xB5CfTqlpbywD4q7KUD6r8sSdIMrv0yZnUFDXG9tsxswJxhE44yCoiINKHwKzzfGiurR9riQ1
IglGqGuozDsh0Qhrxb2cWM+dNvxlFOVtU7D+gi4IYSbuIoZTAHzFzTej9q8R87ofJO8eoPvHyRJ0
N0dbww585bFqrKNpTJUNpva2D6qHmmrWKesqPzRDoTu6pB3EsUOtQj2OnrqTxfjet5SrQvNcz6t3
VlvbbQAhqd/rmS2JBcjfkFF0eEOfg3JqnamOD8IYvY386FOrD1cTKmq2rsU3xmgeosRqdn473VTT
8E6p6ttCLt4k45i7ochflwgVV6NgOnqaXCejcl3WiftChNaawW4Q/HteDw6x730bSlCNisq7Qp2C
4Ac0uLM6UEtVY7i8uoROLsT7Pg0Du5PTyul0kenJTt5luXBbTtrHtE8/J1PooA0DP3z5Ji9yWki0
IhDuoPHNq0/SICqKrlQWqXaSiK5kIG1aBMO7fGCfE7+M7FSfvvnoV9E5tHZdIX7rRJ4azQZJxUJ1
PMp+vx1vtC6Vb8tAf5LC5GOuTyg+IL1jQ3HyWM+qdtBP7C0lPCZVfDR6Lnde0LWivhJGBf+ySsvF
cWB/VY2/0CK4GQVFdJo6ju1JDJ7FANS1wSS0MHyZJlE55IPQ7uI2vrMK9bZt6wgukFJuxgOcbIXl
6q3gRbbeKMW9WFv5c8LA4ldft9JrBuRlVwjkD1U1eQ4eUtkZf8Khx3vT1Oaug65wKuLJqYHNf07U
EVI8LkvbDMc9OglXUxUfKhwk8s3HhiTh2E5F5fpCX++rVgdZLVStnZs1cq2Sf42gWsp/+XcSfyiW
8oPSePdprKRX2Tg4eh4gFhfvikjGjXNcTK4Oijoe8xhxQi3WJbsIk7u+kfdW0d1WPVE0qx5HtdsV
gXSXiOmDkUG2lA/zu7pYV47VeL7T1krNH1A6cr6udMUoOBCTYtuqLY45aqu5vAuSMLoLfCviT4dX
tZbsW/pfVnmsc4iGs3wXhz6HJ0LHLOcBO+p4TR/D5Gqy/Bs1NhHmMozQlpPwg4gIHZlCYYeCug8g
7eqS6v8T9mXdceJctL+ItZgFr0w1umyXZ7+w7MQRSEgCIRDw6+9234fbX25W563TdlLFIOmcffbw
Ok5xZUlapXHngmEe/aByzNt+LcgWvMh23KfbhjfHffPcteps8xQ445iljJUs0iWZtwo8tRzx8++G
gddDB+d+jeEIPMaPqfKfFKEqIy1QO5/uRlWXa/gPVatCgNxFogbNunr4iaCJTxr5zxHky5n2NGxq
ey9LEA6ZkSW5qyfy4gXbxbBozqI2rAIzPnDrXZFJuHMcvKkBfYLH6JvwL/EM9pwz3iVdekZGjJ9H
Xn9gSX8eYsazNUrfRz7f27ApJxMWFORnjp1wYf4+8U3Z9ey0OnaFn5lYs9alD4vbvbltGyFE2Ee1
NYeF6uo3usq7zdsODo3y2rf3Ig3uGrrAnsMueWP9d8aSS9Sp93RMAE4EcgZBpL2LdP1VK5gghKv/
DrNmuDY3adFq504mGuea/o5enjNU+B/44U6uCCdc3iJqwaHDcZAgli0Ktqet0QenT5vMqOWi6HJo
Q37rYBZnZ7y+3k1PusKFZz3zUQGu2CWm2ik5w0eka9fnfPKO8PAoqQ9uuQrv5KCqVET7NKx/obHc
NZu2ReLjw0HP+IIl+OeQYlWTdHrCjOyF1is8n4V/u6nuK/LHDTMKDflVUqRqKhKN2xmJwcn4yPDU
vTjXm98hZBGJm50HHa2dQP2yTTE6ID+EIbQ0UXj0mc8qHrpwNllPPguTvXbSy4qIncaRJyam79v8
AJO2XTBDtu+PBcTHZRRvOzskabYisnxL9Jc7RjW21aYKW/UQKfeuoxrZfl37s3ckYmBoqEpHpA+W
DMct6q7rSL6cZbwHlyindVoOTn+yAulj+P7D+rmYpFxI/KCs8w7tGewC5K6WyDHs9EE3OL7Hdj9R
GJfzqdAtyBYax96kyFUgNiLA4dWh9JqJV6NZiCvHiQ7GxmUwTGVIhncB942MxPy6RkG5dN4JVX0Z
1elFxv1+2Zqi9yUq+PZm8UPk4W7YwiUzGmmktpphqKac9SWBA34BCYmfuRIvSx3nSJgth82i5WQZ
X2LIRWp4ZbF9xzDESZ9SnFsGTui6Tq+rMH6xuZrswoW/pBD14W9PLybGYhi3o6IUcd3DkPN1e4BL
C8+tNve9kjfTBmc8ZZsFXU+M4WFgCwSgYNuQpYd5RKce0fxdh4Bkbi2zkepXHuC0twiSW9PMQfTJ
KjW4Re6jXhC+jpKDp79ikxYTpwVN9UW1wSGUbUmT8RIsBIJsBKggkqMXX1gA5RwESNhZssYfzsxB
/9sGmYvI+qTtq7mZ7tXM7xwkTzXNzRJtx0bwh0h0pZJb5jhu1qT9jSI66/VjTFXu2uXRtu/MfR+8
hy5Yd8rpn41JKmU26Odh+JU+R/27O36OjOPmRXlre7yP4VM7gZZB4LEwZYP36oMwbJDdKsWlFfVx
cvoCY5ps7YbMUxdlL456TJsEb836DxmczrKQ/Q/sd7sg2A4SbYbrPDkz3TfMHiMzTxl6rDOKHewC
SQG5QTGPXyFzc8LbDEEYRRDcwd4i0253CZGLyeJz435Mg1+6k5ebJb7OeruMXl3yAS/o2Oauz7E8
0PMPr11Xl0hLPQ4Cua3pF0VLZOOxpP21caMzGqvbhD57211TY7uX9LalCom6z6pZsVvqMkJpC2lX
hRhaOKzqonP83IEtEYW2u1NvwchvYmfAs54y6d3DHRYBkU7WCrQa9AA1EAoE5yTSuaLTjw1nKN9k
ZroNqw5GRi4Ou7SGPE3uAtxbSLFgwEarpovzBDms7Lup1+6RBfehqZxAIPZ1Rm4B5KAHjz1N7VsH
ND1JVcmGplr5nTdg648rb44Kh/4Ua19EG5rV8KD6iweHcn5EDBx6sLDoAokA3UEVCGXLl+R9DtG5
uXW2ctg9Q3bV0yca3jp+cpXmxYgdcqiQV4S44ldkUWRjg6ZRh8lhRTGeTeEyZIL8SNj90s0wsOj2
dkG8jM8vunOriDZl3A5HNl/c1h6HwJaBICcdkvNoKFbVvBaTMo9kRXYp3i6nyTRIGMvbHPUXEdvn
MfkMIECCf2TZsjrI1mY6Smz9wSpKLp7SYT3UcXsfyfBhpTB8Y/LF81HypEPZtDAqRNng1DCdTCYM
eJ0jHHMzFL6ZhEiikTg5Or730VFwmIcOh80xpRJrtdn1EGEqmK3+DEvix3n0SkIfE/u1BhK5AA99
9Lq5YRHwOxXf0em4JRuCM5DcWCPYot3FYXsaXZHrHtuosngeWDHIQyI1SI4YgwVQOqnB7hAel3Vu
ckSo6snHQ6gbQYs2fIiS+Wma8a3htdtMtKTdpwQKNa15UrfnAC8zH4J7xwJJAOgx9F+xz3K4v1QR
avC2Q6yw3lr0CidQEh7HfjraAdms83hWHRIuLfyJ0hKZ4T9R9XtZHC53Q59+zDEgOBIMd63Xf3Su
uuphedu85vsq+sx3nC5PV3Ztk+gD+8Ee0AVyc2tzH2rY5q4Byv2WJtmoUJTy9lezIgS89sGYa7v5
UXn4Zbce5mIN4hu/jvdJ0p3x36ibOuemQZAtd2+SQe5Ha1AB4/AU6k67DvjH3xlgJEvby7CU1iN4
Hu2voLMFnARzDRjBm5ZLvdJqUFGJTIqK6RaHDbb71sXBM5dGslx17Ni2/VkjTS+r+7mQ8VxE/RuX
dzVtHyc5fy61zcek2adAVjA6L3HSZlHzK1g2bD2vMIpGEcdKgIl+Efv9aapR7OK9tCFqZ30Ie3HT
pf7ZrBGAPlvJDi93j2hWd1imXHQIdYrfRg9q/61FgU1ysKeKoP7WIbG8cb4AaV2dtCs7HPbeCqN3
iw7DBiVS5Hbo1LIuZOde4VjFAgmGR4//ZNhH0FZWHv7GWve5nKKr0cvRcfysSX4MvocM1fYmtXfx
TDJ0dODAZb31Ms+5JwL1bzjh4fvJVNSsL7VqqokkGaKTcdkByEhmeZgpOUo/eVyIPqIQf4iCZ+5B
fMDpESBlsbhNGaYPW4IANemVsdwHeLBbP5dwzskdZW/UPDx3RFWdDA6pemoj/KpnhrswmE4TbJfk
mhaiDj9o7CNd1s8SD/Uo13uHke/tjp9Im96gzNgHfv8aud/6DUQSBsmtTx813NjStDmIOchSnWYh
qBwN0I3UItK4xlY6lTWcGZNWljEfqgZNvpQ//D7aIf4ib+AYgz0lN+RBu6ocvbNv/INU6qcny6De
c2S5T/Un5jUEt9HsU+sdEKtVdptfRC3LRkfva7tkEoF4Jq4L4kyFiM6jkF0+pxZlo9wrrICYvYTT
hFcHfF9sO+H27tQBku3EWfbmzOOmlAZVGCz7kuig8cyGVuEQgU9D8Jy2O1CUc4qjEv8TydrZRqNs
0zIf/Z8UNYaLLStA84/2+1j78tXDEK+u11c/JTuaPIkFLmut+8NpzHHwm4oAOAzqZ3fAVrptyJzH
qbUsB3cdd3ErKoWlDkQ/syyY9t6SYG/30QG3Mn41VF4YIuf5gOTzJTU/67E5LPWoS52uXjFO/hVW
yb/gclrD+IdfICVEUYVGGTJzBG6Hz0HYX0lsH2iNq12Jve0te4RE/BqAXJT06SfCQa/w15mAID4h
WlwA8kzJhbrTwxRfMY4oqLz1yWuH40SPb5Fn0LDDHsfrDpTihAtS9OWYm4anFLVAmoBH59y4y1og
sH43N8ibFd1+1b8m2PIPsZMp0uZRDfSgzWPQFEj3QyHSWFhVEvwxjGxmcS4kDmCsz6b2Kxq9TbPd
x8klRlON7KqqxS7qkF8G95OjkYB7TozzN24GKAyG3JVwNKDBEYga8P39MsdAAqZjGjs7NWiAa7fR
3HzUIZ61wzLi4M3p2d50S+brSezjeF0vPh2BIH2D7v1butzhRT7021ZEqVNxu7fGQXLbW4u0GuZO
GLG8pAwwViR2aPYP8ZDuY/pK0vq4dtPpm9nOEMDiKtgZJmTH+OeMOSthPhB7shfowh1wG7MtWh5E
sz1u4DPPMZYgOzZwSQvVhq3w8ZvpHMd3LaYYev6CR0AKazMC/BFyvJyuFR3MnjFsLC6Guhp0Sjvt
E+ZlbnDvo5Tmvp+F8mZcHgh1joJ91DrOSApa/PzcDJhNzg8t+naFG9u2x4ABsuD3eKWzdkuy78JD
bNivhhfhm1wn58gExTSheyFF2Ow7Z/+NMkoFFGD96oLHEIhP3S4nYBiZ8fEP6C8J78h4+yXVsnO0
f5ab+DCRzSNBChbCzM7QshMQonPYpKhUHxY32s/BnezuBHm0ndrJ+aX2dDZMNBvRwERPEbwwJ9Xk
c70jTvpuSY9UHa/c6FT23+Y1A3paYE0iOiXzsy8QcgDJOU26Qoi6XADCZkTt4ey6c8a1HFE8t6Hd
ta05IhU+rxmbMh/drRmSa23HGwTCo6JM1K7umkpCKxsl7kNnor3P5J7HzrWO1U74KXhSI2ZmQl6t
EJgB2MbN4CGx0whrMsTDcCgCcrh5peMKL5d9eAJYWXpyOkbp4gMVmGLo8sKxCmrsjEFQ6QbQs9ki
nXeDeKwj7NTUhL9gFdEc+BAWUpingEECLZL1nCyrgSs1d3YjicrWoj9M+E8/XR/0ZM8N/M1n1wOg
ORwjT5wUxlQDhhyO+Dm1Anyhruq9nY2mhx6axKB7pwpBWjWy29bHpBvL1ZsvA2fPQixX7JqgxwOi
bvUrFey0UXttxHRUykND+7UNeu9PiC03NZ4Zs7sI0P+8sWqMIbJsMH4bU2CkKNWMSHapmRnuBUU1
rzlmJon3Cs/dW7t0CNldbgcvPQOgrZBiXLjayfoaBgUhisoldkBcB1sSLhAV6Az5vNAT6FEPS9s1
O7qONyA4FoTGn/GoMF9AqIBf5x5Wb496zZhfKxsBY8WAEMWB+UC9+HSeaHzjboh25+zc2gheUmLX
L3PRzs7zsozfwG6XNYTdRTVSotb+GI+0YiEOiFkd63AtRaLKGlCc5+LBBI/rigTQVj/6fM7p7OHX
E1Qu30bUpkRzW2jyJkZ9WBtQ472kII3eJ+icRng+ZW7f3wEmKbskxp77pZzuSEX0bBWvBly6Myzf
Bm+360qyhiWvbH627VwRtu2nZd59n/JWit2w2FJ5NLeCP4LFUw0RtIWSlVuaPrgeFt4638ZocJu5
rTqu8hrWOu6EbQXVzES3HuCwvw9GLKQxrtyQ/zQpXJCx7vz1DucxrPnseUoxIfLGC1/HrKUnoUnR
p2PuDigOfC9Xfrtrmu2YuO3dEnY71IIl5GZZBxAsXdtqdFIEKdNzTaYq9AAFbRjNBUdqMFhq6l2r
5AWRWqfGV+Xm19dNLpd1wepe8MDCHkUeX/fRUpcq/OoH0EzMsE9rDJsAMYVaXNy++Qy4QfPVn2Sg
7oc2LUUsq20Ic8rDElq81zrA85i8g+XtUS91EVKR23Z8nBgBIOoXLpxzpLj32mDvuSiURUsepxU3
hyIwdAJd/fvKSY2RYVsSIgsi09yYZ/iOw4Sj7PsEj7eHS3VTwGT9knZD7ukNJUNaaWV3FuaDjavx
zrclzBLuu+0ZBgP7GnsRbECrdBIYo/uPtfCzOKD5oH95Q5svHcHosa/GlVQBDmoyN0fRmZ0/0uuk
oyqYxSlh7msa2GMv5C3R1slbl+wU8GRiQGQW9tTO7VnU0x7+Axi0AhGvvZ0z4RmE6y5dwr2/gEut
6Y9hCiEdweyHyu6oCPAE3QGH0EfboiGI+ywgvGT+fFKAkAc3Kualv4J4fvY2XWEqn/uC36TElmxd
nzw+gGhQI9YtuPRx3+DmTHtslKdJtR9hz8+SYlYUOTsjmnzZ3hvMp2AXjNL9JdJeZVp4V3O8n2ms
ShOipCdJtXnx2YjuhXjwe5jZETTCI0/FM21ihA9I/8YlOMZtvNumPgcwW7qzvJlZeh8HBiXEuD7U
DTqLCe2SZG0VM3nP4Gtx6AiKUkA8G76IOuqmB/EbeK2S0ZGhgbLbYrM1jC+1Ar6XxjctkyozeGUw
oym82dszt32V6fquLYTK3KIPdREC4SZloL6rxH/KYxPk0RY8r8zFDHK945Z9gpL26E/BlLu9fvU2
tsB0eQh3CFJ8YXWNQmChfe50KTl1HfyIAGJ7OXxJPrp4eN5EgDmA412+vXgwswP0M7T1Qa7+MV6S
I2zaX/G63QHWPMaNuY8dJDM40e3MKSr7wXmVHAmKEX2jdXcTT2bMQmarSMNe1MJQP9My+Vh8i6C3
4QtPSmdqwy2N5ZXAPZMJZIstXdhnbPadvUO9N9nPT71BUz+mMagAcn3is7rQToNQgBcVkED30UJy
WW2t2+/cTm27trE3Mgj1BfxVbLj98rIJZ08tf44EvQ4cuSY9HWEl6LwtG1IRoWYUmW+nLzc1fbbO
GCNaF/igjJ8dzg7NuvwCYJpmoI5edYuJheZRAdhqwI2RPTBET2bC9fZbCFpH6GKONjgoArw5sRme
UJwtwhdFkG6y8HpDq35TNyoAqBQ22z1wldcphD+ZlQktJDi6mTO7n8YOUVV38QueMaLD3IPcAhAN
SErztsW0wJvGYxjRdU/Qai596+VzX19c5hzWaN12pueHNpGFXsgd9VKRbwPzM2Sf/cQkC+A5qf1M
aSRFGCfZLxicZSTqIfpbAdpEOOXReToP65AsNx7rXLQss8qTjQRlkka/eIB5VEj4lG0gQmQDMei9
kY6dIcz3YfMThmbVs5e0ka/Y1l5sQPtKtfETDihvH7DtM3W1yOpNJeUkkh8IHbzHLPLW17BCscK6
+9BvTqZGhJOsJc042+4JxTWlgBYHLkzp9ShMcU+Xfd0vu2XEOgnRSw+Bi4lgHKzZbAzbD0t4TcX4
xmncYVLaknJjcJ1NErARmhAjJQovw2Jw6S2GnQLz7p6iF/VfoOG7Y8JBuYp3POtmfUuF5DndEtie
ifqlCQARAiAgYEuw14W6j8OafPQ05fk2wxOBc07PpLYhsEkUjvUYXOsowOjaocWMYJ/cd0HRoWH8
gXyfJ48wnsOkoM1pIyCrCwjmIbg3YAMkkJfy7hUO+HAcdFFrjxL9rayJn/sb/erNOObamQ6zHDR+
Jn86I7l4kYXhnY/JORKuUuCRAdKifSfAY4o6zIrRrC7b/OH2yVX4U5v3MVb5OOgaQwZzon4CesiA
lQZHCvSB4zWoPXyMgK5xxgTJ6XYCPIODipoQrQo6XjK6CPERRtxubofzsJ6jQ2jxMmyYsx0Sz9lg
RuW598HsrwdjCNm5DsHLxBwC9gcdsN5xr9+S7rtUY8ocXNKiyw/H2H5xd7QQAnndDgYqyOwielsL
R6XjOx/xZ7yfSLeKRueQkMFW3IPmOPYb53lq6r4cEVtxSKeQ7SK/eU64795FkfKB3uL4w+QX7v7+
hE5gk117sg4FcAcJQbsTKGp22P/0s5F2OnnbIM8raZIHs5CgQnAXfUaCRJJvHjXZOOL6mOZdHjLs
w8x28z3Tsr5NGibzVvhRMbSg9dARldEafRs6dnWE/UWi53BWD4PfZD4wlkIpAW7hvjFN+6Br4VU1
WlbQhCJMQVq1lV4woXHSKXovN6CHkNXxcQYL8Kmf0MatyyCO2l1SrP4YYyKXDDdjtGBtwSy4iEfh
VGhO5W5KOn7Epuyfp2ZTVZ2EIzSqgbdrJ73urPbD3UgjuF0C8zksYyRvBq2bHdT9kD43tdh3C8Ze
tl6iPW5dcGq6cbnX/TTkmCYMBysxto5Xzy3XwDgo1VNgb8nUQ1as6uXWkEkUCzhur4xo72bCTBlL
fcWu1zhJicFC/BxjQz0MyjjlCgoL7paR+mK3WV82L53ODOYUO+Vu3Y6jNK1wa1e85qu6ZaH36Tpx
j3WpLCpNvB1JvIJhtATdTiUuYgnWgZyxladnlDw9JhAYtmiCbc1fxgTviV2ek8bGpyFMB+wKjul3
day3wxyuXgiGmoNRA+43RrF6KDzE+X3NvdP80GG4XlZ4c9wzYqarDQlKGtyW+CfKPXaat4YWSVDT
L7Hx4diMyWBQeRic+0xFwX1iHHGvHWLR2Vk9ZmRK1jBTCP7EsMgJMQz+NulOtnbv+NF4qnkHkrVr
OkwyFqAiD7PfYXplR22utRAbPKsgSmZ4Hxy6wyRKvgzcMdiFI1YCszGPfsIJRy4pKHNbl0JeDjCq
AlwGqmw38CNvXYbZCUqHF+kjHr1dWnG2Ae7h5qL6xWc2HXYmAzIlain+7npNg++ITJNybFhz74rv
RyC98AnWHg367boGFjytWPAhXexXolygDFg5BHNtLLQ3HnKMfjjUuU9TJDFfrmvG42KUw7LtqQbb
ECTD2j7ybWEftsdzTLwapw+daiC8kGKhmgOndfmkgeO/9QsfTyYePUwSkJjwxft5eEiCDX/BLivm
Bcjs3rzcIleqBtEVVwAeaZpcQokAvpGjqykVhlbXJO39CJgWBuyFH+p4PEREsEu6LDPaWi+V+2Fy
FuDUNvL7vJ2g5stmwUcQesCJe07cRVQ4LBucACJln+PUkC5ffA78CydX5JZOVycbOAceoM+RpxYW
T3L1nsAXopg597zWO+oFvb/bzBpjipO24P3RVeGr8SYCH6pu4vhKPd5dRxT3URb2SQLrdkSmA5sC
hVcdQq+dP4zs3V8wD0IN4nsMRBrhGRLdKeyefa4McXGsueDgwMUD8MipSWb7EQkvMRDVhoO5o6Qb
wMFoojmtkohtww1dDJooPNxXn3cC2lfmN4AtI+XJ3AGIiBwkMUO0ObOg5yXowihqnNrFBG+NkvVp
W/pe5AKsuF/LEitZNHxz1SlaPNRhRszaYD1aOP+sKmAg4MKFKCdLBChEaCeaSuFMVBa960y3XYLn
lyExoO9QBggJhSrrugcHYTFhIUI08wfI4s12A+ZcAjdb5aQWmVi4dExE/K27j4iBuxePwJe8x/BL
RfewOx39nIddcrdBxl+1rpoetQh0vRdcLlhzA8NceGrcg04cdW5iPf+cU2W8DCxcYGJR2DHgdcZz
oTEywSVRJkpzSIb4HePATbbQkFwHajlYqkTlun36yzV07EFYc5wsXCx2giBdhxML+HBDmnQudQeB
KnrGJniYU8w/BlCKIG82Xroj7ezuG5yfV86ZFHszTN05tYSbMmSLUJlnASVwB1Z6aJlBFeuaBuBJ
4k1u3oXedB9CXFYRuwkobCfh7tJ6JDmCq4YXtqVoXHXDTqyDfNpgPn1K6xljOYunHoVASVPO7Q7E
LQTPMzpBcuepZwP2Qtaua3cKx2Y7jCuz90HYJgfrqADIlN9cvc6p95QqW9Zc46QVI3/2QBXeLQKn
TEtkAKUgpg3KW+mBYxh68pYUSKYfAFsgGM8FHaiUqp7SX4uczdEFurxDi+/kYFgsGL3YDbxY0+xB
sQFkMwTDPTZQiEVXq3fpsPAd71QLGiWAhlF2TklMbD75GIY8q8Uc3de+41Ub91jZTP6CiXHSl9QI
PEcPXcMMZthp3SZ+rC2DDSr41w9iwQ4zuyHNQw30sQHMVrEG4jlW23e/G0BGUr5bBGu07No59jCs
hks8dzEBdAJoBhnwiMSCnduZMDoxYv1bw336cyNDxzI7zfrJJaK57UErTXIlKPbJ0Z+OPXHVY60N
utm6bzUOisZ9k9gqD/7WEsQWccx3bUTSTyQvdG+pmjF4qXG1mLwslZo7eBkscZS+xWIM4lL5tfwx
e+la1MrluyExUDlGvYv4vQhj0DbR7GugaXNbD2q80JBEtz53sSyQYim6DLydANsgA83FxM0kv5fA
MAJHXPXTxpMe9DceG44ZCQUKNbaB+QhhiPnS42zF7aMWKnqJsqzPZz3EpSvxIQAEzIk7DUF7yOpP
3yBfFsQBhW5wGA8xMMGH0UikY3bR/BPeBsujM7guiPbhbCstIQegGwYTKYQKe6qQNUlnP6WZH5Dt
JtnWAQP1ZOWvHpvHq5WE6HwjFGWOinHOrdqSW1AW1esslnYX0sG6eI3G+za1LhgNFqZE4JhcOtTs
z7H43gfHiL0HS8ru26kZrhHmiedU2dlk2nHDu0alzruSsw/2RcMcmWEP9DawJyWgeg9g2GfdhmBc
LygqfsQt8X/CMGiuFjkCYAS5pZJpYi6jlsODNzbmBL7gdpxbOEphQrSyk515mw+C/cUzwv8WH/3/
UpQEAWYujNkgSsHP/yV68TgBmUxCclC/O7fTB4gsIPNBmXBCawiWUxEBfc/qT3CtWYbp+/kfV+jy
L4qYPwjeoIf5f1/iN5mSwckXGvdb91DpA9lHFfms7/gxgZE+SMilf1jyteD/V0V6D2tSVfBChjDv
NFVw99/fJfzW3vzXDflNmxOoxCN1gO+yTRnOysorvr8Cz/W3dKvSZ+cfIR65jjdbAcLwR1gitLOM
cyB0BaqborskVVeOyGsXt34RgoiTdTu217m+kX/Vd/3JrOJ/7txv0qhmbX25bfi28vxtVhG8NLhP
cZZkmOc8/NUl8VuT91/35jeF1MRMP/ag3H4/pzPrM3CgMf9MP4d3VLJZmG25wVGPavp5xQL4ah/+
ZurwB4nW/1zub64BBNaWo13xBYxjLvqbUT0F4A9gqv31l9fgL1f6m+h3npxJcNALCo4+2tZ4F0A+
Gf6ia/uD4DJ24xQIAOxq0WH8djUbJ1QrAv3qoGNTNtLdKdNIzBIoiEgORo9Tav6y3v8g1vufj/zt
ujZa14nWuK4arTiy0N0H5W/X/753f1zN/7qs36TMWz8hV2/GZzTyZnFOqYTDa9XAv+W/P+Zvl/Kb
gHRR05BAgwMBaSMgsRqq5G/GiH/y0fr33Yp/M97oe+7BiR9Xwg7t3kuyGrEly2ODLguWQUuZ+Bnb
ju32Y/iLwdU/Zn6/LzTv+9VAcAgs335PYo8p5REKZCib91P57UWwuSBwQQYBFdohQgmez6Vb6B0g
Fg17BMjfm6z56lX137f4T3L++N/f47fNECI7j5jk23RwZw5tuX12bcVzUwY5suJuwYvj7l+e6p9W
+L8/8bcNDVn3RIXfL2jUofVxx5/duJ1baHD++8r+9jHfP//Xsbc6gB/1hAsDj7lQtYaRhcjcSf/l
av6k/f2fG/jbErcJBFfQESDlCaYSUcVLDBtMfEzEJ78JduAwlpE9QDHQrTsR/R/Srqw5btzq/pXU
vDMfV5CsSvLAtbvV2i1b1gtLlm3u+85f/x3IkxEb4jSimcpSUTTq2wAuLu56ziWPvW3riqw3k7nt
eNaRtNAzPJboF9OKcCfosnt+I3kimMveLMkio5Eft1BNvvdCfFOEDZeAg3dazFVPcwV5hwVXvf5J
IgA4WtKRciUKdoceBpTAnOxO3fFf1821SSLmFIkqUxN9qiSN3GDmucPaUDNqb0W16O4yGT3h53dw
y1xKb1JYyHCq7tIQYYIHWn+XVneq/JMsMgqhA+eo3guieIdAwlfAdQ9UAUYbWgmdCkOA+KhAVyAC
b/jHaEk0BLQz/Di/pA1QKyoKoNdISW3gJlQE462aBFHx5/Lz5LRXhQdbdoXhwBhcN6Ar9Yen6rLm
PG4b3tCpWMZ4CKAQwiw6xKJRvviENiiAvcuotXvaAbx3fwHM8VQcVduVEcmVKUJXP8QJ6o8se4zl
GzPh0N6p71X/VAZjQKqOoFkKcBAAb5GiGilxYUBXZD5V0m4gaEVSMPoJPxi5N/hkc9yjtQ6d2j2R
Kw+5iQhdAznmCjESZyMWG5BCqSu0dGVRaYnL0t5jDmt4Ag9q6AKJGn3ISAjYddVOjwkqJLaczk6c
IT2FUZB+kq6MIDT9LsJwRaHqwoXWyNEeM2K6qyEPYaOGqV9PKqkORUMArT+kiR9ilsktYsxUahiB
9IHsRhDfaepsIQcw7IRaEm+QkJ451Byy/M5/o7P1GrixkIaS3+H+hdFkkqbtYke6Jz6dlgD0AnGp
k0yRgDEZeoEO/NRuH0Uvyq0G3jkwGGIe7Nl7A3L6LRjjmPQBzamBPD1tngMMzkSJ6py/afQTTh2F
UwmMiRL6UQ/QbwcJWStcy6gLWOiOa+yxnsWLHAHxz7IPw6Og98m385I3FHO9w+9gAONYH5IKO5wX
gIidMBeqfKp5zBobMGEn62ORAAlSOamYQUqERqufs614va8+KzsBWGH6A4hJHsUjmt87f7R4cCgb
b/epbKpjq+utq2GXIFOK6x1Z4kHycjdOrfqp29WhM9nwxg7NrbjLbG2PPoy/t7mM3zW1+dAnsggq
c/SgY06XJA9tcftXZKCoa0gUjvvV8qyWJyipGCs9RrrLBW3G1aJ/MrvaKfWJA6ux4UXTfXwTxJgw
deqWMqCz4w2G2ED/F6BlxsGjSjext7tnxc25pnn75r3JZN66OEyMNp0aRPFLf2W2yUET58vz+7fx
nJ4si7ncddkIdQ86FqdpWlhItDk2hyK7l+fv5+VsX7S3pTBX3MxJOiod5BjF9zm8LpXINg33vAy6
He/NyB8yNCbQAWwBwNonyFhapL6RD61MxR1NtJAHBxSdOR7PRlhxohFs0mlZwNBSmrhZrRv46Jy4
WDAiivSO6ZceGiDQ174/v74NIKdTicxdFnMxr3VxjB1YYYJYRt+hJ/U68lqPWGZk5zdkF7kAq+KI
5aghi41jtGbXTjrERvuutMpXksHQukNxGbipToc3h2u1qDqcO0r6lVbXuoRXFtUyjnI8YGijre0c
Ey09lpx54IpeMLBijcc8cqWfaPYlgLX7eNBxutVUn1dfoB5kPcABx44MgAcTzQMABPgwJNupCMai
YLRtatoZ25r331KAtwwI3mSDYx83gvBTKYwNIVMyJwmhO2lXxzC4GkDr5Y4PYGi9MO30iL5jsUTr
MaUBvCAeuqL5h8m7l4yNiaI2E9GEDz86d7JPqo1ZkW8mWDFHh3jmre7qvmbLu8wnf9MeMDbHUNNJ
FVMzdhQNbZqYSsUIyBx8LbvHZK541oCjsWyWpRUzcRwHLFI8mI8VKm2RozyixfaQYhzFHn4Gloae
S8yNWPU9BiDveMaBY2BZuDX0/A9mJEObREzo6cEjWk+suvY5poAnhbFAOcbUUYohVJsofWXhYE4l
/KFcdeivcuo9hfkFDnbKBVrlPFOEcSUiacY7NWB1qk8O8nPuFph4hALTJPH0HNqRi9xRduDR1XEs
H4um2U1FkqIoFWPeA5NIEWhI3SlBsxhnV+munbF2hDE2ah7lAEjArpY/0fQFCtduJ9/3TrsHV7LH
uxW8I2TMTt4kKA602MquBNgBvMIFg4hjzrsPvDUxdsdsVZDitZi01u/lQ7yrfcEOPPlRsXMwt3Pf
Yp40xsT01ZQRRcBBdZiUsOLdssMY3G38CWB0bmDzQnSOQWNTKoUIiB3Es7EDiBQ0YWOu8hua9uwB
TQQE3ajntYNzXmxmJasqARMJmOHOxWW0zEAIPDNBA7imojfovKg/CTj/8KB0po4mLJJeA6uWZjzw
0huSb/a29KK/mKHfxC4NOWM/uM8xgZruZzQeh7cYDsAMx+V4wT1S3rrpka9eYPSAmUODBm7KDl1e
oD6OARTFKX3TjvdibxfE0n5iUEDe8QpEPMGMrRni2ixLEbdRCy4rTbf04UnWJPf8Vm8gR568yzrj
4ahJbQDbB9cwidE57wJPC52q5gsmwzWPsgKngMJwMASn5a4aOulNAQotHpmzTJdyxvDodCtWe6wS
4DegqQlezi0AlpA4VkHejnGqzCLPsTtczOiaOIDUGZOYnng0fdrZb4d26mQ+z+HayratIxGdsUt9
ivQu+pvp0xLBnMMKYlLLHScvQ8CMJPPkYxjVji4zgfOocYy8zliqpDejcATSmTNN9+KAUj24b84f
Nk8CY52EHFQuCnWA6m7JP8d91XujopcfrgZAo0wAkaqSpBnmawS7OswZcHok1aG3YQRiCNQw6/oW
nV0cG7G5lpUURmVIBk9u1rGWIjUw4IhG2Jh3NehHvNPKlQhGE0KDoNGqwNVIP8dXk6N76DgMbkwX
eDfP2dVwlXvC1/zL+SPiyWSUAKTtGWDI8Fwl/biXIuDt1IFfAsLn74lhNCFU5rInApR8ieZ7SR0f
Cy11c63iRIqbzuhqBxnPtyjCrDRpVK/6zb71U1/xMffNp33gKMNr8LFSuaySu06muxbTlEgPBBMn
8XIUNEhxPTpAAtwJn0LOSW1GwQqIJkQd3BZEf20GWQlVxR5TvkAZRSpBPiglgFEWTMvZ1YDJM01G
a3YihP0Fvpd+Y6Jx9ag2I4huOuDEGIIRoNOpam77WEKZ36h0jitHVZNV3fV3Yx4taRAVHWOvMKjA
YZoxtJ0UHmBSMPVvcjRpa+sVXZVUxQR3s8iyDpfhLGu9iUsyYE64Lu8w5Ot8XFcRZ6P7ylRVFFuY
K9HKyDhNI0o6tXYhxjuDpn4B0XJeyOaGoW9H0pCekQyZMSdzUVQL8BqwWbFw6EG5iMHw7Ejq/FrK
Fx6P8uaerYSxhmUx6oXkEBa0gF8EVpgu/Dy/HLon784fzICahJYyEVb99EEt52gsJR3nn48YOjcz
VETh209+Oczkcoq0FxmMlRx7ub2FbzLpqlf3oaoL5CZpVkifCQYb0dkpa5gtIfdiU/jnl7dlJZXV
8pjTqoGkLSCRh4KEvjhy+Q0t+0iufbyWiLkWsHfg30QDFyHjhQLcTQ3VFJtYqp/CFjPP867RKDwh
j/91Ux9A+mdquqGjSYFZThIWwOM1kCAounBAw1+rYdS/0K4/vmmqCEp6SSfogmDZojE+pogiGNuc
bkx2amgc5Lj7qRa8hpWtxazFMGpQVpM0oacbbkwgOShoP5iLWP2F27qWwWxYXIH49JWKWADwfil9
i8yXWG7RP8LJtm/pGdr4RAJcaU2ExFOVJkU89zp4PB2iln6dL1fGkF4PAwCAzh/NZg5XRYkNZhnJ
fZ2N5ADDoQKrEIIakIgZz+MlxjWD1ya92RnQ+DjZvCT1Rq8ibtCbSDaeq5aEdAlgYpE2Hl3Na+4x
tiBYvV9eCmjPE3zMIh5Ce/Ax4+WCefuBF/9v+QZr+czedmFD5pZAvoiwXLnodvm+36PdldP9s62O
f+yszryEQal1SU21fo4ljMy2n4GF9fD3To/lzUhA3lGYC5aiwfuQURJVvlDnAxg9HlJCB5VTxpa3
rPt669grhgm7YFAhr3NANbwvvk4iZued2o+89Da6BwWbg0FaFxgQVx0Nkuzppr9JntrewjTAE4be
z6+f93WY24hBFEXCHAh81s4tMDyb3mMs3ukIMC86jg3bDFfXS2eezsKQOmX4pbXNHsAZyhfBzV3M
lgGjhlY8HCCONw+Z39lIP4bcHPK2QXjTJroVqzfOQKBRof0Zb1w5AJUyAZYKetZHjk+1WeRbr5Jx
z4sgN9KSOgjSdftZtQG5d6+7kr+A+AVZDh9z7JwHddOZXUtkPPUwjuQwkXCGo234tP8WsHlZ99qF
qtgAj+5QRwL4A091OLeTrXuPTWHGtYjbqc0dwMxKG3VATmVxq49lbejYqnfeZa0GdF66NKAkO61d
3E8XGGf3MdCVWjzmVd6KGHsjdjH4K6glRzO4pxc59f3vz9+3TSUEtx2Q7RURDgrj3Jlo4OujEpuG
eTNMDs2uOb50mHA8L2VbCVdiGCsDzBba94CV6PeTIzljbQ07xQ8sDEQfVa+xC3/itItTtWa9VnUl
kTEkgoY5bSDCoNe1Ap4wiprDBYgE0KK+BGN6mxdSv+/rVAaefhdpPCLPzQ6FtXTGtGA+VMhAwAM9
AXjNY7VX0YMeYBDdr0FRI39SYM2BXi3Z+v/QHUG14tzKGbsSlJHaiiBGcICMSJPU9PmIMjCGik7i
opbhnj/bTSVdbTRjX6pCJ6NSUw0Kb6pFBfiNyZGwFQysN5OxJwDQ0qeqiRM0jzUA5YOmzpeAExGO
ct+F+yoeQDF7fk1UOd5tIS66CUpJjHyzTnQOMGwBahE7fT0DXE0HUJVqGbCh58Vs+00rOYya5Koc
pmP4uzlBVsPCmKGqQVOMo4qX1kWMbyNR+kl2GjsH/qZlPHFboTZ3d/UdGHUZ8q6vyNSilboEUpQM
fNFMezK78akMlvav7Csib1FBWws4u5iTDLtRzHJQYDi6qj/ps3Ipglg2jIGLc35jt+3NmyDWIQWz
bCxNNTZW9vXMk11pZ7rS7fyCyT5QFxWH4pJX3t9UmZVExgWdMUNVd8GEpQECeh4xYA3uldCqu/zu
/Np4guRTtwHd58QIqMOW5z8WuXHyaq9EHOPJ3T/mWahlZQoBx4Cc3nX5uX3Wd7EbOIMNzEHxRXIT
13R4LvymGVntH/NCGHX0e3iklNcl8KVyjGae3zieBLqxK38rMcUlNV893aa/kePEBkr21/MieGfD
3Gcy5/qCHovEkQkIda4kdbAIpmD/nhDmwnZlIy3mDAVI59sU4FYi8Jd73k3dtAqr42Csej+SptAL
ZCeyJjetEGwoQErWngRgnmAA5pdb9X8nzMXtf/6Fn1/AJdPEYdQxP/7nuvpR3IOx4kd3+Vz9i/7p
H//of05/xF/+/snOc/d88gMQIONuvu1/NPPdj7bPuleZ4Y+S/pP/6y//8eP1Uz7N1Y9///b8PY8L
J267Jn7pfvv9V/vv//5N1mgi7P/WAn7/7dVzjj+0nqMYGYJfn/X2Bz+e2+7fvwmK/k80aMimCeIx
A1PiNJQcf7z+SiX/JEh9gpRIVZEGBbLEb/8oyqaL8GfGP4EfLIvgRhV1zJ6AzeW3f7Rl//o7yfgn
6CRUfCR+jewP/u6/X+7m19v2a8uxG7///I+iz2/KuOjaf//GuE+gmtXRWS+pSFcoSFixqdhCQGP/
CDhma6kKEOsFof7ZnLrokqTdfNOoArhxML17Y6iNaa+2aUMyc4eoZJoB15C7wiNhvrpWq2sqtKli
xhjLtOTlaQq+Emmy4oFLcseTwrxEupoCcIfoAyherPQqOOge+M4d0wWELFD29sTD2LIzfzAyel2b
rhqgVQe5LVjPGfswBnUojBWkzreDszijL9YWZiut2gHa0QHQjC5w0b6f30+2AP5OKGMvVNB0CKIA
poTZ75GcKbxBtDBLCoDo+Im2LKGPyFnc/igcOnTNJpfomYVxcc5/C8aesF+CLXDMvSFUEcGXGMNs
pwDNsTQAf9R+66eWI4kNP3+J0jC0p2JyVlfYGE1UBWOoZgWi7ODWOIAN4TB86XaVa1zTgKO5BDLX
B2tg72Qy72WotVqapyGUdpiXJxNwX/vEFFpHDIZyf34ntzRX1wxV0eCdoizKai6pFqReoUOp+AQI
sHb6IqK2fV4GW7j+tR5DVkGChy59TLqdvpUKcMRI1uO4OsfwMSfd2ijpPbSeaAJw1NJ8/WB440X1
kvPcKDZ7+SqZhtgmHU9RTWrh1q+0lM5lKbxeTAwGIG/w2o+su2gG9TO0CwicAvOGXsLXNHEZUQyS
UHc6FQdEPkA+11goZlatRQUHD0hxIvETEMd4eklbdVdBBV3ZSpT62riwMmz5qEBFCEEbnYXmOWhl
6Gu+4lY+LwHDhhWonIG6UIQ0BWlmGHJmD8MmisIqAeR2cpTwbr/Q5jJpV14Cgv+7/nQEa9hxPs77
4UH+AshOXEmO+jCPB/hRVYIahywrkqRgzoPRnroSA1kB/xyAVwYvWHxF+5aoAAGbyWE0KNcR5xDZ
TN7vAk2gJmDpIB1m7kSrI7yvxxadM+U9cA/RVjvsS7DfUVKHMpVtNJ1bBcn8whgOyziAT9T0YkO0
UsC7xZW6z9sv6K5PqsrK64KTZmQbUtgvx7KZkqBVAT6HL4dBCXC/eEAFP7QP3zoAw7iRN1jy9fAz
AWPP58ktney2vJF30eXccJ7VzTNBOQiKoai6TBhFb4o2amQFHRRJuw9AhofrbaUUJb8Fhgcmw+V0
5GgBG0T8WvhKJKOGcmn0RZxDpHoJ4hARzdxXQLRBnrOyQKkGnqa97IAQXecYSOZKvxPLKAMS2vo4
RtC+LEAFP/5q6uDokb8tIW/6cUOQCXAEGEhFBV/Uu9584EoJndnrGKgCFG64oHrUuONykZmfz5tj
ejYry0FXBDpBAqJaTVUwE0KfhJXlqJOlnYYS3z+plPBuEOPcrhMM4kqYbdCzLLlPJsKpC6gbIkEU
LouEEloiDXIqMhbmoYxH4Ni2WXkLwimQh3AW9V4hQd6MHBjBG60Tka2HgdcmhEHOgQSJmiUAxYBu
NqCRmSyHlgwPsWzshjTdfXQjIRPSdAmmAqOdzEYOYgS8wQgyQb/7kNTkoEfxZSKgamTUVyKwl8+L
e7+Jp+KoAq3OrdWjCOhCGW5+DsJoAEIaKkfXGWcAmqGBzOe10YDI6rtaH6Dq8H/WNfCzK+OS6AmY
XECLUSBE47xeG0tRRB0dAKZuKOa7PHE4aUYBnkMAdAUg8VLTvaI0H6uu/VrLSgT9CqvdSsnQiBKY
KSyozGilBExiUfZy/kTeX1kYQEnBv6DWosyGNVkA0oFKxgC7EYWocymB08bkiFFstGIuIq//7500
vPkEURR8UMyKimxyPcToztgnPTCA6/GqR2LWFrQSjG5j7Qqd8sH8BrQAXRgSBoI0dMvhRjGvbm9m
kWxGomj1PSp29efc4JWWFUSlp4aIEUF/vzoidD8rZR0A8mA+EB9ZbVvZ5XZs4z9AQihuCpQMzavy
sOyMI2D2rMBqbmePQhLIF8WDfAXCFtSDfV6Z5N0lQGeKYhC8/XAakcFhnja9Gvp+bCQRqLaApwM8
m5R/Fw0J0fkf4ftGXMrWfrC/mo6txcAV+lKILrK3eVaAcZdnIJGZx/5okFAHJlwZtOiYJtqdDB43
q86MwVVaEZAXE5DVdTyAVwBXBG6lEfPigPfPK74PMgUaCv0qmo3YHs9CTXPEBwiUaaXYLC2CYnGw
r1ww0coe7bI397yd5spknnRFj8qlBoA0UKWs6QWYZJj6BMMJMKIRFIQ3yS46lB+12XSZCHMMNJuo
oGlnnvNMGgFgECJiVDQA9mg/BnAEasMjhquB+da45w+ZftjJS3sqjH3Sh07u8iSAMEM2DgGgTdFR
9UnIc19K9J+G0N1q2QA0TeCtnZf7zrwycpm72/Q1QENbmvQwU1BoifYcGRwHkLc05u6qC0DCUdgY
QRmkEkAkTwfww2LSRKiObQ9a3lgtHxs1lKwEPE/nV8cGda9XB/+lyjKoTRFNslcHiMcUmROhxmtQ
l7vAHLBVgEeJXukJe57z8t4gUJV5E8cYhLnPoxYDPZgsmArXANEK6JqQJo04ysJdFnsb4hlD9A2W
1Xng6kIGabqIL3VXtejUUPHAi1W3leRtWcxNqGMsGVBvCOuWL6ly10rfzh8T5/PZztciF8Hgm+Dz
J9AJLVH3JAOJgKPo2xbk7WzYRJCa98vQaRAyeMU+vlMB4SUFtuYiwYweD3vEBOZO2Z9fGFcoo/u1
2ScAoIVCNI5xOwMTLHS7i+oCQ9UIQRobLOQfLKCwGs8G+wG47KeEYJkgCkXsY0tOfNByq7MyS7Lb
T/KF4HwwB/W7SAMJZZnImszmvQYQd+lFhUWC3Nib49tWJq5W3J/fynehCDVUyEsb1HeHp0Gv3soD
AKZoHBc5El3AQgbIbpC5ZgO6EKX6qmQ6xtUqoJecl7iplSuJjO2oGgwAmL0AFlSBSPukn4yjGZe8
sZFNk7GSwpiMvC4XQ2uwLqUC7rkIUFHgcEgc73NTCOA04KOJcFbe5UXqxkxVmpmMpT0cKRABXfQx
b66QJ0Q5PaFwBNcW6DgHgDtikDHrc0BSDSpxgSs/uuePhieKHt1KGVK11UAMAVGlApsHrKYQyfoF
U4vnxWy+XKtto19jJSZoMAVitBBTacjw1CFatjErTl4MFdnz8VtZ3QsVz5neNhlE0VDnkWWUQRi1
A0J9FrW9ASz6Y+OFV+RQeJFHvoO2HdZdPIo7HoLepp6vBDIamGhVKtZIXVuzAlbFNj2affX5/EZu
ntdKBPNeEQx/Vy2wz4GyrF9piXFIDbRnEZnjabAZ+F+WCPhoBPEiwlK2O3iQhgo0LpBT/5QPv4Ok
mW7v6X67V9zSA/uYw5tf/JMDexPKKCNG3LIiRYLPat1mLz4su9KO/fCIWH/f3FKJPS/NyV0no5ii
PKJ7ooTI7Ag+Tlh2THd5dExzOfQgGFps8Tj4lc9rt+UuldHNfmmrCfjKdKnA93WkHU0j1k7nJne0
YwQ53dsPK46hAnAP0TkuhKoy7qkSzWjWqFH9N3rA/hJhV2XqrlTDn+fFbC0MIFgqEvKqocj4n6c3
XQYRpl7T+hjwgHpAyig7wykwrWiDchzuAfoxC5937zZetBOZjN4kS7xMsVGhLdk0wD3aAiwcjLLg
a61Ao52ZD8Bprk23nTvF4Ng1FkOH3hNTREYFOQKD3hVGf/oJsxVSgeUCbAW92qqNdjRMhKoIpksf
8M3ejIKLT7zUyy5HbqWFHhoT65xIZ7RoyQlYDwEkBfhgDHXs4iWPJqs2tVnyBxTrQht5tBi4ChOl
vl2IlH7q2rGrLqZaDztLivOYcAzHhn1CVo4g14moVtHZNL4QC9pIwm4GBVtmN9JLJja2kvCC2E0p
yJqh6q7RMjpjaIN0CeQyQGMXSGINW5BrDZBuFSCpAVDunVfoLd1CqlFUiWogPcG6ZDh4TUcpDfcm
jjJXMUXxsVyi3jc0NOTFWtDuJhl8h+eFbjwkmDtCqAVLb8j6a8f36rmsVFEwRCoUOBmHlOhODkao
8yK2ciEnMpiXREO1zDTTAnsoAMNQjn5oFJu7bR4QpBzipL+M6+TLUKGxS9QHN5Wiwla7hgfdQDWU
1eD1SpmAKNYnSSoqcJKBvtJfasWewnwfiqC1Fx/PL3hzT0ErjUS/Tp1f5qbOZQxSGI0aifnHgFKO
1HUcVdmWYMLTAKcb8kusiY1DEJRPkKDCwQlRZBUQFp1fxJbiI6Ev6wBKps0njOKnfSAYs4DtWrTQ
0uUHoQwtIn77e0IYzYizbCpFCZpRB1+S8lIPZXBr8RKrW/dKkXAUioIqP+KQ03dClOu+0CsFOPFA
5ZWkK1B+gWb2uw7ogoXbfrq1bRSBW0Y2V5QkNmLN+qrGKBruU1BEwGM3raj5Ho8/z2/b1vGvhcin
KwKmOrh6qZAlyJ3eyJ2x+hg0z+tjg91C/5CJ8ofMqnAP/KFEROusNUUtxg1A9an2exkx6V9YiAkv
gTYOSbDipwvpKtCijSmZ8EAEB5BaeECWcM6L2DoQpJJ0pGFlYqCdhhGxhE0iNsZkKVF6bcTzoQxC
4F2TkXxYEKp6yCgrRJQpsgEjKOvSLhpUbJk8ateF2D8keXuZNcr9R9cDMRrBbmHAEv1bjBgD2M9t
oONedlF2AKP1rjbw5ucZp0r+fttOxTAqpsdE0GsTYpq6+Y5GMrc3+luS6Jx6N73gp0YZYlDPQ1Ke
oDTKlljAmTUQkRrltotAgpN8Jkr0PexrT0vRfa+YCAPUD5eOIHAl06StF6snbw4jkBd2OKiqnlFu
jsD3HaaEc4HevzZUCMEIOnD5QHHCGB0jArJVksFvCDq49npbHoB15TXSdKcQk4e9tHlYoEvBgCW0
D8b6dEUFckdaDn4aYI4jR5uhJ3yJ3KDnpKneWx0sCU4gSKZREyOsK1TFYkr6Bcl7sJN112bVgS1l
6keOQ7KRJ4VuozIlQccRELI7h2C2G4RJGRGvlItNAaRAt2CTl/6oYKQMdMIcG8S2L0EaFQgjRLs0
wdvExBFGGLZmUcnI5qA00h0lwCxbtIO5szoX1BlwFK4aO/R4MejGdp6Ipb9fqaEcLqFQhxArN5lV
zEDEQLfLeVuxoYQQgZ4D9NfAQWbdhHkaB1NQ1NES56fC+BF3hl9J11FsclKmm0sBRqusaugxw5tx
upRBLjSAbOLIgjg89sNMCTj/ylLeRLB9MVo/L1KNx8JK28nWQMao1fdhFdhmETrnN+29uwB1UIGr
DI8YvV6v+rk6F3GKTXHWQjCGzyBbnbS7LNfcOm68VqpB/JpyXLmNuO5UHqMHVTM3RgOkW2uuTcpQ
1I+xpABPAmDSl1quzRgyVPr+CNo07XYYzQIZ6WF5MPrATsvmm0raz2baJWArj6b0y2goVeuUUl+i
Y10axWfQkRXGXznu1Q4xtq2owwKUwtghFZitCib0VI0zOvf6ijHvwskhUM1eHYKcakWZgN8MdUPh
RQDLXGRNoCFI7VFzkI7HeKBkm4dkVwC+H1hhkSXVlnhRfxE4bQYbSYbT02E8lEyf9aKma23dyRFd
zDbcpj4I3QEDFFzIF+aeVzbfNkfAKpdktPAgJGPMUYzKvCj1kKiAFhJNja1dP5QTRuAGuz52z8mu
9JpLTGbtzqv9xhuCHX8Ty6hhjc7GoJohloDHNqvBF9gstllxre329XqTwyjPVAlhllA5dEPB9+0R
EAuCDc4nTo/O4nk/XaLXLgvtipu82QhEcZh4IglQQ2AV2epwG6ugHp3R0UvB+6Y9GI2dHPDROW0t
u+VB51Gj906FDR3dqSKdYWIdNTmvl0BUzNFSfYrllGKuHcOL3H6G7UWt5DCeWhFMU4BG/1/lUpDb
ON03HQ8mqvqe4Ehfz2vJ9n1YSWO0E0TYedW0kNY5o2s+Jl+bryDOsXtvwOS+2ILMgpvApB7tu41E
QgS7KAEQg20vFtWgzI3sdSPj3XxJqXFGL9oVt3yqAIkni9nMiXIgDmVAlyfa1XcgVNMm/7vmNnQ+
HmBDGVfLYnaynQQtkBO6k8aLtrwMfWqphAOgvpF0Bq0v4lANSCxA8jeZW90Zhagj+ftLOTQUNH+q
C0ArUZxwjGvS3AJP30keuJecfix7ZGuxzCUvimFIxhJijcvsE0EfK7qa7GUH0nQ3NfeSCxoUj4uX
t+XtIPLVDB2PNhqJmbMLswrto7UOP+7a8BUPmRHM88KLSz4vIJN30eTiJH7xwGug3ryAa7nMQeZD
jbxSA7l0zFu2IywUXKwAYQA9346Hcrr5PKylMSeqZl2Wqy2kBZeGn4DN66vsKrvSDz6R4+yBuA41
8f8JkXjraqC1Bg6ygUYiw2RyNdqsqyPmaEerPyye7mE2+RhdUZcc22qftzKb6rMSxfiTplEtSwJm
PitUQrcCdVOZFe55EZtu19tykEyFCq88jEmss6YfXw2ZMznJV7SZ3IMYXsnR0G/NoGDGRC0ggXdh
a0fmZ97l34xy1uKZMB5jeUOAQRvQj+9B+kwxyjDxfSVfa7526Gzx4uP1fhiCP7bUZKmIFLDKCoVE
5UWBDbAfqwOd5zCmnGBq63Vfi2HuQqrKVVFHEGMuN8L0kqkRyGYLvzQOGVrYOUd4XiMxlHF6hBrY
KPNggJq0mlXtc7f0pbvos+h1QMMNePpC9eGdSVttIGPSKvm/+pLsh312n9svGoot1QOvwrRtTlaC
GNc3lsoUiQmsala9al95FAmzm3eTXcJwzruCV7ymX/zcwhgPVwXRV6q/+il59YlU5XPYL7dFHXMd
W54gxoCogjCrQYCFTQPYPGRwAgZ7XLflrn4hPdjtrdmhNpq3oeeNCfIXp1oCBs1UiSWIrYBMO5hf
Kok3RLb58LydmMSYkmgS6qTOIKER0VwAwIq8dfrAcLsp/GijPVIVBL4r2B5e5zIYJaxV0KVlMWJF
WXskoCoveAg/20sxaOSBZlEMEZxuVjCTDJYX3nkjgPCzBIvnAs6VLAfS7Z5ze3mimNtrRr1YLTJM
BWAKUN+6EqwM4LbGJ9N+qR9nj0LqpFwGgW1leFsfs4FKlItqF9EoZw68quxcPR8czsK29fxNBnOB
pWaWB4nqOcaZ/PSiuZYuhl0IBErRA9P7hbwbv5icbO2fGI03mcwljgUVwyU6NrN1Z4pB6RD0MO4H
d3GTQ/2l5EXF22b+TRxzledU7rPRhDjpGpn1InTjKzoTGz7peD47q35sS4xQWSpMcezxLvSmk44K
+B9KytzoqtfDIVognZpiSkn13yCuvOY9m9vu1psslbnbmNnRyjmGwgzegsL7XtrFD6EvpFbr/OLu
Cz1tzweI+BP/4I81sk0UBUnyIKJZKNoEKz6XA3BFDfCSLm6poDvVErjxCAtDg2iEGpc3kaz/3I64
kVSHKsUmB4Dn2zmxhbvwh3qD1PL8GFiiFR0UkLHAr/bPX5rNewmCJ+DdYZD03XwPoPvzNI3gjY3j
XZh8MwdeipwngFmcWZp6pEWISAQTFRpJsNOQhw1I1e7dQ7paA2M7J8EQzGyACFB4wZ8bdqMn+P9D
wL9pX1Zy6FJXnqs4mUKl05gOg6GYC29t8Bll14ajWjAw1kMOjma+V7JprVdCGcOZVSAzQnUNj7dp
NciRRy9gyvVMAFO3rQvETZBntN/aHQ8JczPfQFZyGWO6DHWYFznkNsg36DGmIHM/tntnPCa7xGrs
zOYFr5u2bSWRMaUDpkPDtIMqoiEBrM1m+FJmLRKMOfGFdthpFdd483STsaadTkJVogcqHmSb2ICf
uSIFOG0ml4bn4Ktt8DY+nr9w2y/GapmMES0qSTBzAUJVf0IfGHqITDvHtC9Y/S7/BwoUzuVgfSRM
RZpo5KYXHPbMFK8K2VGOyy61K1dMjkF6BO868AJlf/wcdFbIDSlfBZy5na+PyurWhHBk6ppamGg/
IO+IzM6V4puH3ONNlG6b7redfd35laQmlpcpS7CzQnsIfCQ4MXx5R45lDMae7qmOYLt5AfP2M7WS
ydgeQvJmUagK1W4G/nWrvGvt0sbYhDW/iC/Rleyknsgbaf0THXodW8ToGgqXp5aoA4tz2RaQ2gKu
PgK8XejmtnovY06jFS3uu799T/4Qx+I0TULbiQJdJM09Fl/1i+w1OAJeqGGL4BIXgKLEiTFlnkwm
TpeqQEiqGDIHT/Ha22lHHSyxhf5QlNTR6z4rP+ktpRor+/3OuO73zWXEqYdsuzyoUGIele40Cyaa
NsM0AuhktLJ9uGvuJws10UO/Tw7mnpuaoE/h+5vyJovRpXTJirGkskZ7fs1nZV7uNzsd8APpNe/h
337M3oQxj1k354pZ0UxhQC5q3bDj9msSfz9v67bfLoyEASYHWDgKY18lYQBdyUy91UhxDMUJ80tJ
d6uUN66yJQfJRxVVdkBfI/95eh2EumkFtQTh96K0Vq7eoo7jBQNaI4W78wvaUkpg3chw2YB7gQmL
U0G9mnSA2EYdo9B3Sr44jcort24alJUIdrYtTCY1jud0er1rr0CghiUL1tJ72QXa5jB8A1M6gIAc
MTUvI8FZnsbsY5ANWkdGyC7aykfvMlgj/0ruSBZBKWqgwkZxDhi9a8y4UcdSpDFEvBtguOAR7lUv
+MJP9G+ZScjCvcUwvqgQtjNI63UFdK0LvbzxDnC5CbLvCJAkjLqOAiD7zE/n1WMrt3kikHF2lyLR
a0Wf6TxR79KMtBod4lsjgRNjRd8k4EnKO0O3hM5JZRfMbrvz8jfugSxhXlqkgDMgb2XOL1YTI0Fb
GdY7hC8aGAdm4U4Puu/lkPPs4v+T9mW7kSvHtl9EgPPwyrnmUlW1phdCUquZZHIekkl+/V1sH3ir
2XVFHx8Dhm1sd0dlMjLmWOu+KEvHbismHDAg++dLKFO96hsFQxSM1W4jGherwDovgAJtUaGbQsZM
uJW9NFL2YiZaqKfpLaPZc0uxUojJ2t5Uj4O6xnZ6R32xWY3NcRkXgAnKRahM+khq6h7Hr0buD0P0
GlX1x/c3fC/GwLgFcFMwroKhxuV0Jie1CNYJqNTvfH8voeNgiPD26Et78k6MnP9iKw5huAIkKsnC
t4WN+/OmJ5FYCjPbfy0QT/sIA/aB6WqgmJoe5X3pA5R1LaG6F/xDJrwdoPDRR10mwWnak8QYIXNw
ik2z6c4J4ovKyzcKjqmH6znw3U/3ReDi4fQa+OOrCQJFubKN4YeMPY3vv9wdfydLGti7wSuhAFhl
4Vwlq1aIpTX4cOyNDsZTU1ZgDOcrL/BOtD0j6UASEMDB3714FnWMqTTJmjF9YHE0QJxTgJTJu7Xh
+Ptq+EXOwrMSGWQuJNYBXHiYfgNnMqxfNN7k/GcsZ3df+xdxC7+nJ11WgcoRLShNdBnYTlhB3Ul+
JmsO9m+MIFjrLxe4hIcGqpyVTyBUsdkzyi9ej34iAW4BDWaIKf02+Mp2dGW7lb31JvRdFfnnlEt3
YVEqTCOH7KouT8xqa1uvsEMeMSVxvlfGu57p6zEX+m62dS/XaIMhCcQBJZv45s/KG2dqdyyXuNbq
i57VexFb/nGvC/UXpzhXY/AYwm5JuNE2gC8866AQNpCJEdVeS4zuPugvdzn/8y+5WCplUUcGHJBP
Z6OWscC+tm+49rUWdhGM7cQwepwordpTJmZ+m8o/M0v2Vz7VnbLEHzc3v40vJwGmIsZxO8jRwPWK
HCQJQfsDAm3qMHywocewIoq93vD+36Rdf0heGBOi1FEO2IzZCs8w5pKdXU201UUfvLPAI1tx6fdG
v/4Qt7ApnFWmNHb4ZIPT7AHbHGBoETVe40ixoNrZQObDSGbjYKdyW7pDKG3qler2fZ2Bh5OwiINu
y+KLckUCeAesi005ML6kUr/UTXP7/nP+jfP128CgyYK1HoxN/g7hvnxOpa8jCrbUwZ5OsJxOHmPk
lIWCaEs7jjkJ4ITsKxCmptt+p3w2B80R/5OywX2l+udXLAyqOBhTFeGseI5RkG/j3fDaq3YV5gED
2kL+Mu75YwkSq5GsqfN9Q/BvyUv4AGOIRD2dDQHZTD4I/wA8PmoIYAA2EVI/Aqrkyo3ff6f/CFwE
pf0oTq02W9VJLBza/TQ7MDnKP77/rP8fh/iPlIVBVU1GonyClAaLTnZ/RC3PAaQdCBRgUo/EW32c
81/4t0H9R+DCoM4kowIv/+cLApt2m0nA2OldyWsCA1ygK+HLXYXBWifCCgBzYAflTytklkB8KEYF
kxmleMyq2m9L+dRHheY2Y+dToQxWLnRN4OIxij1PSiJAoFz9rnaTZxDU9A8YCvcwjfugbCWve1Bi
tJnW5s7umgFQ4mDFVAcw1jKL6QE9XhbzfHaB1aFYl+wSNMYrp7srY8Z2BeqTbgGK4c/rBBWOUAJ6
6l/+t6hh0Lun+euJrvIJiMl5O3etd3fXvgKPAXuzmOEH9dN8418sD1VSJYkUpA7Mlz6ARbITg5mf
dp6VivfTLnLHE1XdmYgHs3y5nb6uwl3cGaWQv/6ChYVXuanxRkN6qoLPPN+W8GFKQML8tBqf3rvf
r5IW9k3KW9Uo099p0uu/AEJxSFs7tu4MEJp9roUb0vcC5eVUEYiFxjE2cbQ5vslBVYHS2ZyVtVi/
3mDqzR2fVk3APVOKnhlW51Hbwn8sbE4qDCkTh98yZ7qMeR04R2qW2dqWBcl1zUHfDRohTAdIGZA7
Me3zpwINVomOjDD7x8yubmC9dpJXHmNgagYlBiXvakF9fgVLGydjWhcopfOe9zKhTplg5NO8+dz4
2tV8MJ5Vp3aID5zX3q4a3O48Vxu7/OX713n3W34Ru3icKlFVNmW417qQ2w3NE+Qb2Eha2YC6N6KJ
Gh5gDVEsUC1zWcJIM32yohiQJTOnUnkB6GXp6CAV9xBkIbJrJRSJ3P/Ac9xTm69yF6/QFPquKTrI
HSat9WWrGQFHSfSAqGLs5xbJsWcQR+e65OA3M3vdRcGh6+1i6KOwL5vCsfS2WAsL7nnpmYlMQp0W
pbmlQSwIsQSJkAEJZf0Yh8Oh1530yjGLgq1+zeGfxuf4bvz8/kOvCV1YRMUq9cYCcaEtxzdBom6J
cVWW/C8Zh+b2Ogr3/xxtcd8a7QUal5CiChWMbGe0B5YU8eX7s9xTWqgSCjRAtgVu5SIeUCKmmWUf
IwDhxc6UCQHKbbZ2lLthDkjcsHcPPFTs4C9vrBPJGLc5woA34SOOgfgce82OOQWIY1r2H6D23TMB
XwUuLq80O1mVGASyFPMt1itrH7uMuqxaub67qgAk+xnIRQJs9uL6sj6lIJdIBzBSB4Y+AYvxZkja
ShB19xsBtOI3ioNuLvsE4J6XpnyGNacVCaZO2Ld6ef1eDe6f4x8RC5/QakDA0WdlEwTTFYYmlLgh
2G2vyCtnufthvpxlcWH50OktjAUEybEtd3xT822GukEW9Stp2X2l+yJqvtYvgQuizErRGUTN3cbC
BZLgxQRiy+j3G7LVNs2alt87GshlARCtzf8y5zv+Kq/JhVQ1ODLuXnGpKrpZEu2N/r2Gz/nffy2M
raMTAR+OFbrFkNHYM41pEcIUfcjtqgLiGC39qNbXrOu9YBpKh7AEdXmgWSw8t6oXZdxQDcbhOX/M
AJKV2C3mfB4ST3eHj7pxZyCaR+uR+rG/FnfeDRvmohoWvfUZ32IRi+m6MvUSxzJifFR/zcg3Cdqn
QoMkd+6eau73V3q3B/JF3HLLd5KEdgb/hrl9oIBgeNa3aPqDqZBi0ajbCg/Zhd6yS+YVwX9TP/gq
eXHLTE3irkxxULWK7amhdpmuxAz3DMhXCYvXXfWAWjNrSMjlfAOY4gNn40oZZk3E4l2PpMgkKkOE
UtR2zXaptPac52tYRnVfD7F4znGsgyCPzhLQpBq91qZb9TzPVINzIfheGe5Zw6+iFi+57rukSi3o
QjzWIeirwgQDJ0w1/q9Hmi3KF4uRRU1P+XykBisFKvZs/gXbb/rkYTXqv/uW/3lOSxdcoN9Y8RqJ
8VwmG8VQiuyqczJ/pqPM9+nb6Kah3gbdsTusbbat6cbCGWdG3VpkXvclre4o7aPEyv/CIH79YAtb
USdJVeg5JGCz3Y5UxSlxoDUEy3tagWEALLTM2CB/teuRpRUjaWHf9VaxC0F21ER0IroGf3NXDBAb
FIQVQKRdNrFMjQqNoiNd4kN9KNI6UIT6uYxl73sdv9exhwORsTovYm3+L4Tfkia8nSy0HWfKe8vX
dn1tm26FZkyByXoejDsgKqyPHt093hexC2XQOckt9FvxjJV6U6iGqwvMi+laT/lu2eLr8RYq0eSV
SkXh9/Hyo4KJ39zOgR3NQsObG04iKGdjFIWHkLr9Wd+t75fd03qMCljAAkdJRluWhQn2oqYyxw8A
hcYPXamuslatOOj7d2mB/HsGcPlr9bzLMRzLctgpQct8TUuPrGObuJPWpsVn4700vYB//7echekt
WC9j8h5HmbvHwys47We0g96VfXPXoNi1upu3drD5n38xjGKEgVXOcTBNiYE4jvhCB8YpTNbKG7j/
jf452MIAj03TKYk8X2AYPZCXCltqBDxNwwsKog4ICsk2f/pe5G/gge/ucrbTX46mSnnF1AEimZ/d
kmvkgP33qG75nu/n4k/lGamjb4AE+dG6HAh1hlNCVRsHXI0+vkCKBqJ6+f433Y2Uv37fxZtkfV5J
+XzdqNDQNwTLvr5JNgTIHSiVqLshzNc835pGLV4n7TtaoxAHI/csb2cGxWY3BcDfxMpz6qF8seLQ
7waTX064bB8IiTGJag15g8N/E19rnT2Dy4s+ICOLVZaQu3W9r/IWMZ2sA6hKml+mdkKj5NJfUICC
YnVeHtmKNzNxrTn4lSfzm6jri14VWkEVsYDELn6fZASRuYmlutWG7BwqfqO+S+jh2swxHTWLYUCl
jrbaDkzeDrgbne6yPrp+L2b5eosLu9PLVpQJ87SO1dU00PIitZMyA0Zk1rv57yRL/rnyFFYswrJ2
OEZFOxSzYspBdIhQb+4vbRAj35m23Vte2XR9PeVeefvrKRdGyDDBh5oziBS3LbiUgGywLzfsQVjd
bLub43yVtLA9jMOQ9xUkCeHcRKQ7Vtg5d9JTMVv0BLTk2iNyEOwDw+8fzDXax7t3awA7Gg0MoA8t
BxVMULAIKYERi+OZ9RFMSuvIuncNyxcZs/5+eQaTKqqyVULGrJ/VGSG1lx/QoNwMG/W9CP6b4Vf5
91n+50yLvEfKckspZ3nSSfloNj2Y7SMf6CrAG/DWi7B3H/mX0y0eBMtF3ogDpKlY6eHDGbPU7qSu
RaCzuf/rjX+RsvS+uklrbUSXSUnEYMzPjdTZpblhaWwXRWvr4Oz8/tWtKcbiBVRF2vcFKCHtrKls
GfP8qhJ+L2H+G7470kLz6ziWtS6GBC5jJ0QubDTq3IiSMBbXgHvXRC2cqdqi2JrPcd80PPWAG5Ws
J00IVLl2vj/S3UYAGPQAmQvUIRASLnyoLII8U5TRb2B+t+/APoixIynkwH0xT9YvdqxPIFxccaT3
FfDfMpdjvpamdmmjIgcq6ly11ZI3tyoxTLswlbV2yn2f/c/5lmO9RZUKvFdwvsbnGKanHlZMm10/
b3r6w/saUMI9HTRBQmSYmJhHRrTw2FFa9BjCrCANM7Z6X9nlf9XsR6cCIyIA1wID4eKDTTQ3aak1
eL1oLgJ55SQKthTb+TMKhEZQ+0NoDmuh+52qCchkROSS/6I8XbzlfhDyyVTRC5t5XGRHstsf82g+
iAl+rDXA73wwXJ8Gthhwmt8hNhcIlduyASQVFlkfDH/agRptP2A4bF61WGud/v29IAy0TmhaYGTx
L7Zvw2yGNpchrBPSQywgyjLWGLb+VvZZBNwVBhhkpHGLu9PlKVUthmlFIK5E1WtR7TK1XjF9d2UA
MnPm49Xnhuyf/qrkldY3Lb4P7Yxj1NQeEHYJAArWCCL/tuk4yxc5C8/BraFK1Qlyikly1SHxgBLr
mxPwE09U2g/6ZsU4/R0n/ilvcXfJwPuRz+cCmdO28qNNjO3ieYKdeLG7BhUwP5w/rfufwhb+o26H
Oo4aCEux7aKEM3QScNlXoZPuqtwM6yxCGaS/KjOsTwUKRjTUwePkkUniTyGSfnx/b/dFmNpMAwUm
tCX4gDIge9dHtOOi9icxK6ekz/8nAcvWAbD5iT4ZEFDImisgiqiKj+8l3NVoE9isoHIDPLW6+BhC
IldiG0GC2iXOFPlNAybKtHK/lwJqwr/iZgyyA6cXME//qsgtfLoxMZ5HVWHZQ18a6rM+cLEwwb1W
dcZ7QbVO2gkRWMvCkct69zYQo20O01TI/ZtIRR6/SxoHI409mp0wnbuKFegtxF0RuYSDFgpwGgYN
o7EGo4A81ZqtyonAQkBea7rdMDAjBr3Vs7emFUfJZcwsXoph6PYi7+pzg37dAQOD/GebAIHP7iqh
7R2siipuKlOQ6KWAKTdsAYAGzaHpWzN6ja1UcpWuUS9VmUPH5GHoSQgIVHGjd1zmuyqibXUw1Tyj
niaK8fQigtvwrMdllL9U2aCSYIzTQdygV46hilbtwtFK6IMuzR+j0ZSeBXQiHEU9I2+6xE5iFTz1
lpFgF45LWulGkTVtIwEUpjyeanjBPO3rKwd1lMeVtrJB8QByZ0vuH3I29BBhCSFVFGGntoy85KVB
AbxT6QdD68ujzrTiFcs4THO6SkvsBhsQL5gDyfcT8L2DuO3YS1vy7GIJuuJzDIicVQI6+5prNFTj
cdtY0ZnGcudIY4E9doFJnjYIlqNp+XkqKs0Zingj5MJH3udhXMbSVpoUxYnrPPXqKLtJTXquSfVi
dqNlT0LcHKMsP3JRO2Zts5NylTlJNsY2gBIfKGy7GmF4X6vjDWdkL+r0Uous3TVKlXhVBZB6S5wS
r5Fbadcz3XIQkkk7PTLEPcAUdV/LFTnUrI7acFilzyoZzHRK9h4xVrmcVrLDzBgZOdq7Bz0y4xup
DbSLRb4ZNYIdXi1+m5LiYrKYueIgwj/3ReuoxZQ6PR0TO2szn8WT7uai0fsTEXMUUJGhZarUOCoj
yR64uJYT49+TZb6qjVn5tKwC8A+jqDuBL47wCkQVo0TPACL3koIaJ8CbvyVxCqdTZZE98eEkd+OH
KhHrRlnPD5bBknOpqkD1KJJPSRwqx1DYi5zJl8Ic9+Wkl07NLCfj6IuxDvPgHXHHStvVGc09DZ1L
x1CbT3S0ZbezMj+Z0k0/ype4NF/6AlgutaJogO6VrUMbq6mbSZVuxxy8uUIv77Vh8LoJX2lUr7Ek
2wbYC9ru2MY+mcgTGB2xXsaGkBWCMyp7MtYXZRB9oVZCAuLXdKh83pWByDAGHOEJmlNYAZETQykn
sx3dfrxmIqaurOpYKYlbWYkrK6jS1B9AxPSirPZqw6fgbiYKwBu0/MMi/JkWyT5myk8hz3yjjXd1
OpyNlosO8rKwwEVVogYQjYbhGAwTqllN7W5IShtIWM91be1lHj2WBT1OShaWMtlpsX62evXWRsl2
mKaTPmU/U3n0BV7d+iQ6xrpx7YGeS0x0WWvqcF3whtg4iZHuSlnrdvW4r7N2l7H8U6SIJesj7fyk
cvj42VuPLJNsWbVR/p4sO3+n5sNUOKAqbjLfHO0c2bHyHNd+mryYOTBcemc6V+ZZfpfOHBjxEagE
fOVDIj804k7Wa/MuTTCLbq6Dc7AAm9wzuakXQC8iRi/e2vhRlSZY/IsCwjeRuMN4jmXXyl1L8WOo
V25jOEcyDvRHdKrVmW7vqS/sBOGOaYYC3Y6xywBmhWr8VXqEFbJZloEC4FEhm7K79ZgVVQTwHOhI
rfPJFhLMDwiCPYz4RlaW/sAg7aEQijeQfLiw19go7i4yr54AYuUI7Np2KTgZPC5GDyXw9Y2xsIfW
eBBYYpOanQpgSoLayIuJ5Igq0CQrV3hTCoypqYCUDjLMCzwpKKm1lpdU/vBcsItU7tChIakT7zDn
lAlbqXnI4uNIMC6M5PwwWU6Z5LZlen3rZAIweMAv9AiEMpjENgVJjWS4CkTq9YFlwCmIBr+32FVq
nkmERjAhB2BcuEX6VhhtIJBnVcY2nvYkGNSGEUAG275nxkGebkSrHVE8yUkTCACQT+0696IkLFiI
jthYbhTDa1NHBRYU7HCp1J6ZcHQlnKGUnUaJbMMoQTsYsOiHXn9Aw8X+J41fSkuw4faSKgHJ2BOZ
LHeMrr2GoSppcsFHbABUcYAlwsi7eFHq7aRv8EGlndo5Vua2fWBofpE/Tdhv1fug0/xOLjGQ/5mz
kGhBBfNBA6W7DthQRh1WvNXTpq6OBJVv7hItLKybxGDf6CEZQu2JFL6WZW7TJhuJwiR6XVGAWtql
iJzNzyY5iG0Y9w5mzbBNj5ntQALga/XcU7ceW4cjp5MNT+LvFnGs/KlE89M61iyYMAoYHaGG2adG
94Nm55WHy086p0vP2GnRE0z177JhX+jbqLDTi4ghV3DU54FluEjbqmIzUK9B8j1i3UzpbKtxesse
o1ciuiTaAWpD6MJc2ZaGOzQXmTjVdTC8rgksxu3o2A5B3F8zlKpKf3wngtdY5yh2a6xpkyAybGnY
TtQuDk0KCk7RySuXvhBpm14qIMzA/xxMKUgzf57Kk/14R9AlATVnd2BweUaIemkqOIT5PQ1q9H2J
Y9K9DkSF2OluYrfXqG8hm7aORXysRU8pbSgvk4+R6EngFO5dte+cCI9aFhyzv45P2Lqz89zj5SEH
BnV8zNODSjZCAzvkJpHhtGrYC642nHhL3ZZtuxghge7FSP9yjAajHF3Rx1oLR9x8day7bZNhOhum
onPa7ooBrW54GIzbKG/SLgBZWp27grkpSwBOkKCuiD1ZJwERgbgrs0OcB4J5iqxjwn9YzSFXgkbb
aFALkj1H8Y9e8lMCM+zK4B8XN1bau6iWgRwt1eWgkOyCHc06t2OYx0OqPzPNx+VExs+WeIUGhHdX
RsmZnxVoGwmn7DlpRacXfiYIytKfHEUWwcN8iiNlrzLdJL/iq8x/WYodTw6IQ83ssa93IBMddUdO
g673QYZV3QjxWDtCQ54AyyZoDp7zdJ2v3dy1SVhiLt2CfsWhTs70sy09AYha1bVIfJYGzQ8d/wuZ
G/QzTXZK6iUmZjH3kf460UBKtnJ8pDfQL7QAc4hDkz1VPRL+wTU+SXcqTE9S7Vx4aJq3MfEM4uD/
WVSuxo4oq3RwPk9YXBEAOhGZG0m36Ugw0xZydhtjxW2LDdGuRn3JpgA0RuBnpYkjFa/FuEuVfaN9
4ODdsDFROS4y14qjkPWXUc9dVfNkGM3W6VmK2bKNwkK0521jDGrsGdc7GYx+ch8I5VHGSwaZtWJB
QVvsjZ84+cURY4M/hz/1g+qzKTSw/AJWUVWX7UghjhbhCoKIHEcKtkDgSKmx2+l20T1iRNWu8uPQ
1o5iPJnGpTJh4Q4gI0NYZhReDK+kwJMJ5nVI9ma0wXSMnRhhWriyxL2xCXJMsWpZESIAdY34F0+u
mXBtxMRTatwLwtnqININ8PrNt8n6RWjrGlbh6Q2Ki5kDsxnHDzRXQLh0gVGJgHxDEuzn7Zs0IMDW
MI4Fc/Bf8nJrFruk9+PuI+s+6iRg6SZtdprgicNRkQJ8SFFBHvOi94cBAChovZqiq1Xn3HpTTLfk
pzRH3MS5bfLTaJgID4Ost7zMLJwkzc+W0roJFqGS9lqYtWuOWdimt7TPAjP7HJSfZY0fKWaxXwjv
tXhLy0dpeJ+qJCTTCBOLj2EJR1HSzt0APnOWXjBB5GhFrdtcQZNJqfpDJMZeLUq7aspDNZJshf9S
Uri9SXOBoOfVkvTaKdxPRsVjNRxhVtlFht1jCbnHMF415daOWykW/bp8L+AV9MsAC95MbiWcZH7U
NJ/21xgIWjIiq2ybNh5JTmzyLHqGcsi9Z41HUuILHkfA7vBuW1hhl3uNvtHFzWDl/ti90MkTMQqO
71akFoLITcT9qvFKLXVVg4BpUrFV+sPCzkjbb3O8JvVZTYWQyN7IKMI4nyqyZwq6l1h+np+0OgB7
b4qnrslPqXIisANi3LsojeLzbgW0VZQKHASYco/zyEEyIkRePzyYSNTiN1V9laJbEmnQRMlmzXUO
PzDEPYKfR8RMTk4lJy8FuwE869yQbT8NsQbJM+IKxW96v+z2XHR5gzkopJ9kwlVjZQButpj2hbGj
zKumk1Vfs7TB+GvYiMAZ4a+S6nRT6aT0iTWeJWOYrttQxUmLhy65NdzDyr+ObEB1TP6z5EGpOn3p
DfRR7FggSvsaPyGbYresTla6q2Epu10HUkbSHAS0xqTHgjtZ2bglrrLH+ldhoNcqz0bU3HMzgQ6l
fmOKPu3MEOv+eLs1FmT2VuePFSYzxi2fXhL1KHIRO5eOIrhZnKGHGeKUiJNdkTrxtJfpbZJ8RfQz
eEPEhok7Z3xc2EjlIda3Vu1WUnpIy9jJ5mB0x6IL615FCBHSPrSmtxZeJP/gbKNP3Immxq0r3GVp
m0h/CpB7VGV0I8IIfvjBFWp25Ea5tfTakUv8XbEtABKBw3IzU0TqdwUghN3o1cMEuAZ7wiiGa4kn
QbIcczSuclfaZQxbYHp58tlOAfh3EGh7CbooPSDF3mLjicd71p+N8YO1V11z6+SZ6prHxGNZ7ox2
a1mnoThn1WtSczeyHF3Y96ZTmKEpVLbAArhePO9C/8ynDAurWLekXl7taxLbM3fNr9a6NcknLy9j
t1PkZ2E4qMWBavsa0Zv6rkPYJins7pHoblw4A0gSzCtqHlJ6LVsQlrk9IFiNWtjGYxv0Sf5gtUIg
Az5fKdEHPSv9W4dyaBclNmsHj5GPIQOxkFfnz1YUCkiTjQcTCX2kF9ASDTHEc6o5Ndy15YgXKXpM
uSeexXhrlV712BNbK/a9ha1GDSGHgz+MwCLzJ+7HjjZtaG8L4Cx4kNljw3ZGP8+iVi85AbbwDEtx
zfXN9ILopSOhesyPFBEoRYy7gedvc8CMZcivMOJWAlp6P8jbQXa55hvazsoC6Hys/MAPyEYXYRXR
z4iham2bo3DTijeZAoidwiU1z9KARMtWAez/mVHH4O8GkP1Lu+7nCOOiX3TUILrQktz4lwg0SmAs
5Pv2XdOdetcpcPbgp+fQVxPEqdQRP+HiM199meGX9B3DUvxwmlKfzy0OeQtkRE3zIuqK8lavz9YT
3KGI5O6RfGCKroOBrRyUql7Kx0EMTDQQNEA5A39Me7TwhCJYE3Bt21TzlKcejoo7GLvPNkbkWx9T
4g5wCcOmMn1xk7xMgRXZlroR5NAQ7cbs7QYUXsDARi5jk/FW8LAKZwg8ZOlBAQ3ckTJseCB0QXWT
c+CQI840bJyXIKm4Du8D9omA8xJd5OaqjxflOe0xxdvS5xRAxcTJVKdJXG2X99hMxkV1n2Puq8Ox
TnzxkhgulHxEhtLnnvGR/US7GiyUJ0w7x9FxQkCOKM4IMSWjxQFyQN0zEbJH+3FXYtlE2imSncjb
VPDz0hWSx1TesSp2jcQxzuaP5CT2tpVvOtHhSlindnwGfZjZO3kfipuoOxnvSZBy18BTeK4TW95X
pTOkPkzwD5E7zZOQhHl5Kl80zR5+0g5g0/jjsgvbAAKNrLb5p/SQnyuQyPd2SzcNCjflXj0g71ID
DfNm/sQejXJXmY4abwu3zOzmNJm+fptyN28f6EeOaQrUDORA4LPgqQM5PPaXJ2CQHVBPNahbGeey
21HrZojPBCC4EaqL/pR+loKT6g7qclqJnOKp4g/1pv/ojrn10DNneIpE5KVeQlVPQfCO7js5MMUR
9h3H8p6CASN43LeROqR0CizXAVTtqYJPY1inVn61aBY0n/RQ7ln8ewh7nqPXYJRNV9I9aWfutW3/
MzkQ1LmmXSZ5ghQYashbR1ROzTP0k32WkjMMgE8TtxHdRFbqDNGRkCCdjpV+SaaTUt9G07W0ixyl
Tr01kAPnHjykyYOWhwAQkSQ/SV4aC3QTtwG9M7W/IInpIrB3TuCc92IFfwhetQ+yDJslxdborqJ+
NVLuly2Ag4vnEbO2pnCpJEetbHRj8NU+mhLQ9lHnxck5Uj+IcaOJ3b313UYRN9OI0P2HFh84MKml
M5k82YLldWsMgFZYf4qdKK6wcrUb4w2qcqbDjZeuAZAb2MOQICBH3jcwEaOTIXVyVYT2dg9TfRZ/
qRj8KhwTU1Zns7al1mHPbI9SjfyLwRJext4Zzsnw0HMHxYOOB2DMHLYW8mgfWSmm/iPi4mubEuiX
wyxBbhgOAHeECqS1S64KfsDoi49xhfrcie+ADQiEqT1+EeJ2uQfhi18i60L7cVfcilMkbErYH7XY
T1uyq6g3zCNRLHPad36QUDvDhwaXeuOYbJM/o6YhPUW3XLbBuVhtBCNobvkI/2Ybu1r4RR4bHUR5
gQ4fPR7VMzBJq5DKriA9IEFs/Ul+FPMdMuHsPACX7Ade1+RVpwSqE0m7Zl8o1+l5PJj0w4j3Q+mV
bI9iE6j4ZLB+JBdtdPLkCGipOsVHqIMSgHkcxtyri2CUtoq+jw7kGd+6kWyk9HNQha18rm4qZIUW
Ygpgw8CUWV5Owc6zadNAA33IWX9NTQ9xe4FUfvAQMUd6SK5kALB6ogf8FbWLqXKaIyjHxirEjDuq
j1oXNNXD0P8imls8RLKdmYCzk1089Mi6qREiOFQPgvJjIk4Ej4rsHkxyHzz6ibpM1r5iJ24EJx9s
Me7pJQ7B5Z4JwfDU4VsPx04DYVFI4QcGYccQc8HpNXSnix+iCK+DcNml2mQ3NzQ9auXIUCRg5wkY
c9P/Y+zLmmOF0Sz/SkW9U80iAero6ocEck/b6d1+Iex7fcUqCSRA4tfPyeqema7piZh5uTccXjIT
hPSd5TtfYeu88nIHegLJz0Ghf1tsDOoAsBg0KPTAsf9OQtB28dE/AsaKX8u3xokqdvNVWIhO0X7M
TLcxPwtmlavNNN5W7XrfTw8Qr9OrxaeMwdHEmP1CM0SrgC6c8qR/7e+93wLX/qOtUIyIk2IXP35O
OrAN6n6ZD8NOjEXwHd0ZTL3G4YhJNWGwhZhm+Endx2eGwgWI/xH3O4ZlYjiseZTuBCDoPctbvYMm
oQMUykdz6FRevnYesqhEsC/TLd4YafYeKYCB4hTPaEGTYv64lYTsJTrjdOu/VmgG/qZcc2pB1m7c
o18WvffQeBfwACjhIr0NxCkRD3WfdcfqEg3vSfrlj1sicZs4lp8GHZa1Dfp03ybw+/oQ34unstuH
Lx3dcYTetk8lBu1+IwgUHFzY5zEOY97vNaoE5WFTcw0ubIa6ioG7ZzhmeB1ksrzDxqcWMHAb4ye5
iz5cdOzphw9ECe18fY1cd+yrYe/WT99hyBRulu/liLfa0hVgXAwFlBbwmWD56kev+0EKzGby5W7l
IIZInZXxiNQgDBjVE9jYIl5vQ2Pt1rmwKFmCG7wn9VHMX55N79O4OSxwgXWyeUg9d4ycl0ceZhcH
dCOT8JwO7/X6akHnluB0TLC+TP13QkCfE2SC8se4rjYMpzy6DTalk7s5na+hejdNmDkWPkO6AGPX
Pa7pt8PQ43/Mp0LDIRzgWbSOmfU/g/kAVNejNSx6LaMHad9EfayGp7bedex5kviPf3jqwV+PbXIG
9sqDGclozZXzLfdcJhacN2dPSIy4IpsRNQI6XvrxoVGXIPbABT6x8oM2V6f3qb4Pu7uFPzpXsOku
xSgj3SEHc+AX7fUFgblZiY9IPE3+t0Dfe4TRC+Ux9d9KFLbj8EA12Zg+zOTyqcrhYs2bRQW7tCL3
PZEFeHDmdiki7zMx96Y72GQfpunb7DfbAQs9GNimDcDMPQZoHQyXE3NvgtF9Mj0ZBqRT5YoeGoLl
+qfFPQnuO/EiEBQcHfg8HyX2fNN3eVKiMMFpSiwcfT5OdlzY+sMmvwbF31LsNGX0wTpgPl/sMY0n
60YExPZ2z3EacIKJSr0oFDDPmqQHwsy+atNNiVrZ4PpqJGWKCiJ++MxZ8tyh1Bqicku6O2+8n8jJ
ju9T/bw4Wwj/riwpEu3fJRIlpDYviWsKC02oaQGO+ibzp0vD4EsFwnFooKjdSyfhj7WPo9gucbgV
U3cgM8aNz6BGEMim+vm+weGC8btbji27Jm5blx+MdkcaAK5oBKUDCyFlGA8uCIO5wYbPzccIdxcG
HB3ZIkDTAGx0UX9UoIMNYuMJjkffIxnC4TaiRvRmLe/a9sUFv6nrHzHjI2+HUy/Pa/cnrRwerHaj
gGRj6h2o522DTu1GTi6h0lgo+DDja9hcJuwyXRlsdSK3XZRsSCePa7Cc0/haxfjjaB4yTX8TVLax
W7Jo2oeLytEom9MYo2zdF4nwmEL1ciAbWYuoMnAnrX+qJuCl3nvS3h+wo+2tXOZuS/w/Ua83su23
UdnuXVCf4sYdxIRN34FxAq+hG7wZWe+DasoCaLyu/e67LuuSJDNIv5jRvWfDczeZJou6ezA7HICy
HuZPU2roofawNsdaYTA6uKx6muuCMr7FgN+iSqbMruDKY9wL6QEJlmhGRaucUgeZorF+8EecbP1Z
3MhaCenDqyos4Wc3T/sF1ruFw8MVsp0F6AtLDJ6E2U+xrZpx9InPuj65FlMVY74hC+bWDY9h+ioG
CL/mlVb9blLxPlkgaUXvS6zvlhbWbXZrwvZkARnLyWs0nQO67+tHCayD+z+QE+OX2u09ft+wMded
PgtAx0CbAjevjGjWgYac+2rvt6+mjvZ9Ir+kDo4xAIdtsHSH9pfv6vNoTREmzYc/TYXWwUM3Rdcl
1Hex8Z8mlhQsudRNmNdNBF8r5uuSFjREuKLi64PubOv4ODcyp8ZMezOZX6bSKgtk9wd34ZEaCTzm
k1c/WA5hD0mKcsx39PhWGw9kMHYm7T+Gvf+omb1ECkM+ZAO5A00Dbsmn5I9J1PPcVhnaJO6MwRbU
qHTTJ2dVrUe/RlP3FC3Z5GhOITygNJUYVdjIcMd5g5IDWpcIfisRbruhyTyQKzNcDxaiX0URKN/T
E8UZ4IL3Weu7IdZglbpCCZNHHAoJxgmnzm7aGZiqhl41QMFZccxOXdEu2I3LcZ/y7sTwKKVKZ2PC
i0ogDC3aDfZ5QdmfQBtcyX0wI2AHpaxy+EV6F4izDBXmYixFg0Hxsxgy6q0bzH/e9MuH0Vewhpa0
WQliFUICxNoh3K7tm8+vVZn3fT5jqEa9h3ZXuVPHPocVxFoWgISEQDV3L2G0ZSKfxiyBJ25FnVZ0
ICT7LKK7urmE3iEZDpV+FhwXcWtwdOhD4+dLcOD2siIzhwNuAGSkbzq6ev1VSJ21yz3qoRTpKBTi
or9XYbNp10+00CL29IvFv6r0ldwwN7ny8WuxuwF1v24oDnJgeWQZRXfJeByijzi2WQ2OV/0JtclD
fk3dLhYvDEX8OnTo9s3BlkVAeuJ5AVNchTjYFVj5POXH2Puc028QhMKew/V+AYvp3jxxSKEsNrD7
THZDx5NBgLY5VbiXEhjV6+7b+JOhcu8+Kbss4Y5OBWE6i5GY5f8u3TlgfzSkGgL7bxt8rsl9Jd4t
qLgI2OR1DX6Hwy/ogUaZIk2zsOVFiQAcLiBYAulX9CR9PEnyKxrvIYEm9edkzjo6lWILmKKa3wo6
WVK+xqzbB6CKFNj4lQA7g+nrsL1eqmhvgm+JysLqp7bJUgKwMeYJhsIAHofptYEWMiavHJVR7V8M
3O3DlkQfXgopD1xz5BU2CE9jjWIWwdYVJsVeR8B1RPpG6euMVS5bkIb2maSQTBiDaalAB3fh5CNW
SApdjwo/H8cJ+iAq7BTMXbJtYBLiYwXIUGcGWl3l5gJa/+tE+lwnoPxtu+EJuipRlPd+lHu4y9ZA
KMFVd7gs6dBd+iDOBWpXE9ODQirTUPsP1fx7xrFFMQnegwxfKVUEpdz0jd4gAyKaH9x8gr1jk3R/
pvBpTa/1uhuGE9JCijQ58+SQsoc+vY7uIYYRaG3OrQeFESwauxVxL2w69thuy0TtpUiyKiZ3VvP7
YJl4Ni/puelgnffmzzkYtlx5z8mA8DhAxbodP2Mfeib4DpJetUSUPnE7pHKchU92CnSxE8ExCVLI
2LJIwe4OFYabwVKb9u5XV1X5GOM8cf2hpOwdJrHdWLdlvlYPiBbJhcc36TxBjNCHZEatHJE8ws29
vQ0G1wITfmagKvs2KSIqUQ5MkMq/l1HnzQ0BadwnL9yO8Q8BqVOHCEqof5YwerQC66ecQOjfUD/f
82B6GUD9TF50EEF311l6YVW0syvo/WG5W/o7OnjbyquPsweyduQRhiiFmRDoVVT24ENb0jTIxrgG
xYdHpbdyQyGLYLrzwQ0Y4lars28+bm+ymiFRTb8I+5CzvIQl+GOHip4Kt5tcc19hjVsfoa/Qe+YJ
+1Ws9jYV2wkGCx7gSGjTPJ2wl4INGyAqwCS/96Eszc24nf1448/dz1jqXSARd5LWb97SZbaPIUxX
uy6eYGmCO4klOybHB+19y+XH17A2VFDFvOqSdFXWz+YuqCGLLG+V7PZ85MiUk59mrd9u60319ZgH
i9yNcDiEMDR0GJ3aQI+P1YZjoqxjFwcXwxz0B+1hBsg0HTsiLwnqjxlmC7JEx3JGdrCY8tKmL6uu
n00jjjV0oaatChPMRSu9GwZ55umb05/OpWBDtb9DiZdT1xZu9Q6k0fU2XEC9rgMkFW/EQm6q+URm
lLCKyAO6248Yp/HmTR9hDSHW9Ne4bt5i8BbVBERQhwtMJgTRX+B27AjjURu/+Cs506a6SBeBbsRa
X9PXerR3SXBzh0De9DU25WFbjvY0B+mt4Pqoo+QKT+GZpgrsodoFfMyJH34aVb/58O9pVmadw42k
Ih/mHrrCANZeHpoIkqVczV0ajvddWObltL60HuwlZi6P3YCxeDgD8sDzn0tlcuunZwwGOVWjeFir
dlsJeXb4rP0EsDIR8OHDIV0+qxo0CAWekl2dafDB0TT+Yn19tNg2PIhXnU0PbPndecPBUIDqVMU/
Suik4L5cN2bk0G/Eh23brV6glY9+9+oAMfAhZryisnQnB5VRHIBL1z+2es2cPVBX5fP6pOY7Iv+o
ctpUbC5wR+R8N87PFrEeMH1K1F5edEdBWoJ9wTh4PbwGmFkXpVlpmyyAQIdYr02iFMwIR2OfWt4W
2EnWej5IwKM5ZWiz5mCxdm0LXucJQf7ZEuyRopxJi5NvxkDWIM2qaLrTFAY1Ys7t8Oixjykc92W5
k/1lGE91SOD9MbDK+blqPgaQ5OVy5fGTQCFb999khZvjJPmWQK0BapvhlPQcclphumxxGM/XGWS7
Jyc4JC9h9c441kCsoJFls7cNx1+SfAi6b0fseX6Y0VsL9fhig7t5JUVpYSNDYQQASptkW5l5y8YD
XfPWyIxJnffquwYJIQDed5B3DDhZi0mCC1Z7rA5p+BW6zLBiBI8f1b95eeqmd4smX1AMWp96brKm
jDcMfKG9UHAcPRLukD03TTh/0sfEx11dgSuecZivMz+R5TnkMfAchjDzKENpnDYPo2/zQcjMRw3E
wBLEsfcQpFcF4TEArDM3C0NLd/OMofcRnIlFEyGqkMBpCNHWhDAbbOd6yI33sshLV2N/H3YMkGNe
rgFsNS0oqaQr0BWRzzAJOv3oyggM97BdfQjs7ozsph2etk0A7rnrDz1rjhWFqwV+S9cCjD2UFgMq
sVRace5NVXguysvl3sMi8usmZ/bZTgfgoI2zKPBgN1lpe9+M9UG0SNptujsrO4RVXUC3K4O8OmeO
HW8PEkZSLDlIlCBR5bVJa+Aa0CYT9toLgDDMkgh/aHYAgYU/4DZEuzb6mhnmPIJCxqS9AUnCfttm
gvvZPMFuJESuajg25z90xbPV9Xu4wy8h0dcQWkAUoKEkxgGNme3OOtQBcMMpcUXQ/Elq/bmuaeEY
28BsszEg4T1aNM2vYDgk8Jxh7EqmoCPPkbmzBuM7EZlE9bodGQZbtOFJyQiuWHTPagfhz2zxsQ9D
CFPggnklDFHLGl4ohgFfK+zRt9Pb+QgphEe+8d5oZXIYLjK/AyDDRU1bKAEgMFVrXylGaVe48nO9
nyDvGh7B3ApJMP5ivt2ZDqQ13DNTSPL05g6bYHEC6WJi+PgGMPMc2naSl/AKMAeJFUcyph2dfT7u
RPVto+XULiCASx+Z0367H2BALGG8G+Mo0z3F3CgktJk5C5cEBC5Ite5aojvMm9fsBhqnpQIuuNoV
rpEeXmRxLvsuS5L2HOkkbxJ09PvfKQUVUkQsXy2MPwYVssY8J2+ruMulR+5Xb7g0abxtbLSJcWEp
IP3swrdqdlmKvwzx0RMNbIdJIcHF+uZ9jLo8WpHSCUHNrVCX76pozQbYnzho4QCYqOvKfSIpfHhV
UEw22BhJT4gShdVz2Ts49ZBLhNGC9kRxXEQQXEbwVK0scH5C806gK6R4bbhnMRDwtplG9GfE5DB+
RYPcozWwcZrkMsIcmFRDQXA79GD2IFpttMUeMnYqU0n403f9sOedeGRr629ZzHdBD54Zja1fnHmP
Zpm/ZoJl0WO8diERXHTX9Z7Ye2toihikn+5Rjs2NQrUUHnSAg4ql8xam9y53gNFt4MHDnjjU9xg/
vqlqnB56xCeZesryeAwljJ5TlwnYi8rReyzlhCpgCH/3xgcqnsY/ZCLfboLO4LzxM/UVUN3Kz2EX
4PgfYx/mCpjQGF8fbBXcp0l110r/3YxsP2j9tBBQtjPIOttJaIoQ66lKbzY8tktChXYxLX4HEqQQ
4gOAssspLBBbfS/1HGYc9yGba3lE9gRQ2jJ6G5PAFeji+oTMgXMT2iMdEnjgMTUjczO9oFnjZpwD
egy54Ts8nnVugqTMQtq7TWIht8dS3A/9Em54ut6ZJv6GPOUA9sPzYKB9VkY80kWNuR/hRYYARvx+
/VIsfE/Xai/7qtxoTz2KuX8BUwYBV7FNKuRelMu3z8pfySALwULI3bAGsRotmIt4orG4xMMCMrS+
X0r9NNTmawAEVZy+jwu5r2d6JzSch0H/XFL5bCp6bOKSFAam86aB6wt+sws3AzywtzN65C6rSIPn
KRp3kQNRhobJIqAQlbumu1YzjFJDnWRcNHCKmC9SgSAL0nbnOXVaMO4U5md4rpOQPA+pvlkrErah
SXUlui9aG+/DUd+1Htm7vtubxcO5ukjwUx6NIWQEr23F94kNfuZWu0M/LT30Pn4LM6xwjjbtUzz1
9yROAEJLVOIDbUG78/pLeApzmUgTQ4AgAkY99Yj8ng7q8zrC6WMf1DKDM8N0zVLfjRo1RTrO906Q
Jmv67sVOE0yrsBCnw/grjbs7gh4NdBM9SiEe0IEB3A+3kECiYLBguQ9DkpPYf1lAReXriD2uq1c8
6za4J21tjm3TlVvreQPAyHJWhuAPK7UbxNqWGWg6CF66Bpqc9LkbA7C9fXf0Kb9OPnuYJuwO4Tz8
8fuJ5JirGRUjiX8tGCAD953lr00Nxj0b1jR+FByETkrUy6gtf2oA9B6474u4MHJed74oARgdGMs3
whIKPmGAOBFGvrmsS9zIA4JqMV6D2PiKPAr7vEoM3eAOd29R/po7iQoZsAnRJRRCQJ+6Dz+uw0PA
+/Rhqll49pYI/myWtlXuJYK9qpGN9i1pkfRzA+eeGiDBND7s15t6Hjqyx+aQ1N9hzCfMDBMjZUVV
NZiPiNGlWBvYy0Xg/HLflcKHAKcAgmCoiZrvoa97iANrrU666+wBsS5sSxR2RFuCQ10iEd8vrITl
qV+mN1dBIxirBoJFkFZbD6Ar1xU2hNKL/Gffm9vnhUt1wFJYsykMuuPsHC1UY9muQuzOPqXjip4S
V2FHlS5rhhTFEgws7qRGOudq0oguSjDwfQ9zX7tnoOgKNXZIa45vpFva+3vGhhQnWzjsXETU1l99
+4i1AOY/YfNelSu4rMZWBY2q9DpDPMAzBHabNR0pQheXsMOaVzJ1oAldXeVoPwE4wHQBdNF4hyGW
Zd7FvyivtrSH6I4Ojw4+66khYNcI+UmW/iOSyFi0cArzFryIPg8l6rR1UJcYuv7UId2si5ZfvCQP
JmiupPef0nJFIJTApMNetD487tPRQ9ADSuY2RmwnSOF+Qg1sBoEiklD4NPH2hlh8zwH/YTz+ENr+
CVo2ZQ2dESaEZpVgE7cRHIFIAk2ad4seVajdeqHqWtU1QYhvYiZxKEe4tUHX+O0Pes79+ID2/Qpt
HuPoOCvoKBdkNupbgWn91oxHUNcoaacFZq+w69vqzltpKR8aHpeAy6UuE/kcqRgQW07eQo6iTRPU
tTCSj5lnql4X6bCQdDf6yRpuK43s/buhF2yC34EwnDopBW2ZLtzrJ1BNlWK7FoOoHf50gD6FMlTQ
7Vk1w8ESJjL+WRcUybtOD2m8p2q6HVkm9DR0FDF3sJ/Ibs4XV8OQjZ+G9lRyLXG0y97Ou77iS3lo
q3YZMunJmJ/CdeovdZyK6sJStwZPESdJiIaaEnWTROIgBJuatOLgU1ku8P0ouKTqYF6Xop5dV56j
kMyYyzB76/KYtgRsYENH7JNDZyK5jXSryGHBh0DxFvGaPlaJCaDENC5wu3oal+SPrAZwlw16stBp
IUwwHWSE0NCsiZjGIqJgXLeaq7g/u6YfEbHduKgrMLtnZttZiwBlcrzEquAGjBeqay8a32u6iPEU
RmWHTprW41UJa7eGLaD0p85uhR+VQ4as0wnyERglbBbRyHRByNAmx8iKsT/JPkLnmcBxO1lfSzxf
bF7OZIixh2hMNQngUUlBCK6lJsgo6mehYF5pYQFYaU/UEeHcrswb4CHosanfNmyv4mVcH/DE2hoY
8BbamQwxmPc16uOgKJMIPQau1RTYJ/KCdBegrPIzLlv2ewKlDpqwgkK1MdiM7L4F4B/hxK44hbaj
WZs73VidV624sXYqWF5TVOYb7quRFO04Ld9lQlToo2bXqXzyOVrkHqeG+ea51Ij5vgZjBJ4JY5mG
4Xc6GwtUhXNL7SuNfqPD3E9wI7QOUCZPOiV6PL3SmrxaKpjYZydX2BPEmHgBEIVz8WFJRrPAdFmp
m61YoPcQoQIa2TdIWPGvoRUWpnMZanzOMADkXfth7aDmEplsTQ/q6zTSjqichDMuP94abV8GkfbP
WstKHBLrwmEvqWr0wcyqSc/16mFvjCFziicxhx40pJ440FesCr09FyDKdqkguinalEnI5UtApodS
pio5SUVAO/C2x79SjcJ/lM04Ym5pifDTTJedZscWa4cWJuGQICCuTOifTzrSextfJzz49JIJ0uht
2Ma4oy0ZviiBJ9PErTT5YNUK8w44P/pRmjS046Yc6Do9k9VDQFhIoHCuJqKIYkqlP5yW9aYalnUo
9XvTTWS5D3Be3i1BZO/FwnwHM1Nq+HbR3EQvHoXwU3Dh9+O578senNkilw+99AsabtMuTiBVttDa
KTrmOKY02BiTmOYh5HB7l2aMd0kjK7hKAjID4a0QDNOwCaFTDMtaw1fJo1ftc3dvJ1q+tivq1V24
jDLd+2tbP+m+qee7wN34bIcmR28jh7JBPrGHbTGbbg8Ysvjj2C9o6Gj3gt7MFY7ArpvQY4HZqemh
xISHLW0mipTA2pdPaIOloOQTio8SogaK8pp2/LuUegyyYPR9moPOcekFofXytUb3Hj2rqQ74O/F6
G29Rfi8gatCfOmdS1mo4YDvCpGCrCJxujImgfSHLCBfOIBu0L/q9HGHdwPpvC9vPrCysLlV44k1N
hx2VZiDFPHvyg80CZ6Ndh6S5sFlFyCNT6ATIlhrKqp0pwJPQLU6TlKkWoignojxKERA4L4Jo9QGy
bT0Upc9aOCOicu32VgKPwVbdxFDxFanSbBkIOKpe2wDQdLLdsu3SoBxyUsvWvo+2i9gmKlO0MbTo
3wRzUUpES5W04c1+CsYO/egNAMTelOI0aG/ZqUYsew6jvNnxttHe1iOjpNu+DGIORomDmQVdpNv6
iMa1ptpT20gFdV9AJtOWaI16B8XXjoXat/s+0MCugYjq8ZHUeBFsAWMDzihol+qlniVFf1kwo/Ip
RLmWSPVLInCbk0bFfEoqi25gnJBetx/XFn60au69aWtLN3pHISKewsPQEwxqqG1dv5TNiEn1FFqL
RnMQBE54REQS3kdVoD6dxNl26dnCf+tZ4/RGH+dwWU0l33XlwxrQcJM+W5nypHCN7hhaJFP0z8KA
sQApNoiv64/wn8CY5yPfuL6A/e2lyXx26+wwA+jYl5W1YJLDuqct9EU6jnigsPQRF5PidPZnBUtH
vIYR3NqLcsELb5wbD6g6wyRPx1RGB5aWXVNUbTVZeQeRterHTdAG63IweqjcDlp9Yg7GIV03b6hd
YjBf6UyODNcTWgewZnVsO8WHPcPmgNikUYrhBbxiGp+tIJOfO1uiL5knJXCk9mrY3vtqXv4kWJQA
WWGIjjMu1x4u1y6EO6YLkYDvbO9vfahf26itQeKgURkmO2KjebiCqoPKFiEHa8iM1/otJDNHQaFa
3zRbJOXx337iSHiSYW09KFYJOmuW0rLpSYu+o3jmojrZuoXKBW6hSVcPymJNF5xE9gkCSFTofvVP
CJ4VeVQBGyIlGjrtYBQ8UrHPg1eSDGuEhg+W1mhxMPACzo+k6Tq0llnmxttrTuzRi0Ni3qXpKpK7
wcg65zbB9OewxfOyw05E3hmu682jz6HqCUo9eMPmJEDvZNsGX9pzvNxNWCVf0WpN+VhSAwq+j6RA
L0LdQpYiXinkQ9TV0BewOgV0vqmvqs6gQo7X/1dG3X/LYoiJHwUMEQMUZed/G71mS49JktbIF8A0
OTDHOmtyhe6JjXglW9QUqJMu3n+86L/8sv/Kf+TDf4RW6H//N3z9SyqofLwy/8eX/36vfsSTGX9+
zOVL/dvtV//Xj/77P3+J3/zPv5x/ma9/+qIQpjbuOv2M7vFHT535x2viPdx+8v/3m3/5+cdfeXbq
5+9//frd12gI1masf5m//ue3Dr///tcoiRniP/7lv77Cf3777qvHb15qdP/+ZfczftX6//KLP1/a
/P2vXsT+llLMc08wMDBAIOkt+2L5+ce3aPA3P4oxSzAN8BMRQg/++hchR1Ph1wLytxBoDgNU/Rgb
aUTwPS2nf3wvDP/GQoSc+j4mHsbI06d//Z9v8p9uxf++NX8RU/8ga2H03/+Kqaz/nDNCMLsiShjD
22AIU2HpLWTlv4SLzcDEI5gDdJEl1dTkjQMjve089F1dU4+oBg58CvVI9St82qb2UlKIJPV2qfaQ
LVDr1HtYV77A1cigeG/HecYpu3iTSTfNJCavgFahYIwUAvKJDiK4yySdtT0bFA7oNWFyMJvaq9H1
HiYTvBsuKSEjcNKby1St3vTaqCmq/sSK2/ZKrTf9AfQ3sOJo1Gb2sHQpfKg12Cp3Qhgc+tYHZYbh
DlkkHOotGtPb+2FU6n5Wwt11ePyWp8hiL4S4A6iwg/TDEfLgoTCAO50vUXQoY0sxmlR46E5lfVvC
Lt/Nk4V9KRphUS511F1lnGoLUldRlgVDAMHKMz60/d6HcSdvVOPDfdZXi48GaYAO7e+7fuYGhDYO
OXjbdbA2+Yi2KNDbHqvRka4YGlMTbzW8aEWvXlNrETgQObGWe6RWdPBRx3z56Jdk5kerfTiGS88T
Xu4TL0F+SwjnyhaJBH1wsAMOtRccMgSYrilXhoO/Hz1IvjqG0dtPA7Q4lBYi3Kg6xC/UNHhbbVS1
m7hhsOVj2JmO89It4YwZqQGEHteECbTfeYpidVFdzfQD8ZH9AQTPh3LTBAuLd2k4wWvXgNiiuUOs
sMlThem910AQM8GI3LJm6yVJxYuGLphzDKRPyzxGIAE7J9jx0J67phb4o9bxzaTYEdQtNgwhO6Qz
2uq6ZFnB6q9zCwEvvOUk4TBY/gd757HkOJZt2V951nOkQYspQU2na/cQE5hHRji01vin/or+sV5g
RGXSEXzEy6pRm/WgcpBRGZf34spz9llb+RZIA1LqujC9ByOOsnrloZV7S4tIjjZRVQFW1ANVINdS
GlWGXrlssoMAN1o8diaRiYUooEG7x1+QsFGPtwx1NhFZZuAo5LBTWWsoejAK6vJDJ2itje44DvmS
SBu+F3Wsf+cNXjxRv4n0Kx/EQltxlJvQhtsul6A8For2J0/e7lOnCv2bnkeBTjFmISCHiwbuISrB
ZIORdQV1M2hpoxwiYUipxuO9Ge79WHeTZ68fHKJZklUjFvfcWF9ZRZhSDHI6TtTT0RIXjvGW+WCs
Nl5iid+aKOUY4onNkcQ+EqfHzOEIJdHFqRXXlgAX9nSYZX1rUUouqZW6lPVBkWzuPZWGtkXgyoGG
TrD0lSq7sWBjHvbYns5M1RE4P329kl590eFUZTEnGVXAcbhSm5rPCm/6ELR9suE/GD6BFslxLS36
1LvvrKZq18npDK9O5zl3CIGS8caP8X0pa9lc50rRVDfDeBXQZLUO1urphqA5beOuxFoSwD+0HVRs
7XSjSAj8UYzbKjyn/T6noJh4wqbo8REQC8HPkAvkOI64WUueKylymX4JHM4op4uEVHBZSd0+7rUW
XQSuMHgT81BLDnHf9lQJcc8g7kp4XKJS2AyHPaXrjrFpT9co+AyNviEbag1LvZE18Jqna1dW81/v
iA6O9zH/5+0sa50wWAHkpESMJZyrS0KXXbFrT1c7PQ8oypNOVz41L7n+udZ4FRRO10I5Ubgiup7p
IjoWuCR/Cp1snL1WKpCkMwoj6o5uP142edxw8ayZXRE5Xc1R7l2EegW4NJl42Voq3Pw5dg1KelIh
F24tsRiGleaPJa6eKcTBjTrefuPTRVg8XYpFrY8S5CJVOixNOXGNp64gJbopc4tSs9owtfjgny7a
iVKmXLo9M0+3CvwqbGtOF3Nfc7mkp6cLe2OIwxCsqi4pndUwDLL8LHmpbyESVXkNC5WWCI9yr7TK
wlPdodt2p+cBkaohu/Nc4t2OiQpA76EVCKHpvZJcMgivEkEO/a3E+RDv0Ru0w/e+cgHZBFmUaGvv
9DTxx5j3RlKk9EHX46LZNY5iSJs+b30qE1RwQwgYhIq8pdt1rnLTEH+t9/w4nq6lojoWF15qfg8l
KD8I3E7HP8uwdNhjG71DfyVWRpzfJUHQpesyGSx93VTj8xl9YkMsrWkU797Nct5UVIEGortLTLOB
J9DmkbJWrbyPV25Z8KQeuFqS5g81/r1p1pTcQQYi322aPgCZohecpRzLQnDT5WbTrRQljlU7qBBO
/CnIOa3HGEBQ6FmrzhhMzjqIEkGV1Mo+A1rj2Wy5Mbau7Pg5Ib586KkSttrhIWyyQdkHQYVbil6z
XR7qgOfBApKRGtyx5RXCg+Q4VGSTFs0orEVdQ22D7v5IBKeAnhOi5lygH/0S1P0xqoJjq7a4mBeG
J5Y3Yd8l/GnDc3KdOZb2iaszRRhWG+nUnPWi7KxKpZYGdHiOgPxDCNtntJaduyozQ31J45FOHwSZ
kKAgi/J+aeqpXt20ZqDhGQfLUSPdWrF30D2k7lqQ+s0PyzG38OcKeBB+GSZ48/oCS6eQEu9TwxN/
xS5EVV1qhhwWrpZ239TOkp21WFU9mr8YEhvBJb9HU1lkME/E1KAumLBg8JZmZvvs1iK7ocp2mC5d
UeETioVMDo2HbNGuTHFg2qQxAeelmjqkA9vU6d1jSpSo3qhD0SV7VWoDdNA8Sp8LvLCQpAmZD9Fm
yJEYAtpk9oVEW6pFq2tavSeO7irvcm45xTrVUDEteYu1cAJApyfNQsEUXFybVRta5BM85oIsd0Tp
S6Y0W3UuG9Ay4lirN6YUcHeRkyBdcT6R6QjSVDcgY8Q80DF099o9iUUqE4vcD8nxYZeFRkCxBPgw
Ri0AL1aCxn1Ms5CdQQ7S2mB3rsg99EZWZryLCE8d8l4NpXWlmMQi89j0IcsqRvWWdJwJFGwIpJMX
ai6h+9RQkYO6Q30AF6OEqbQtxzFZDiI2gcfM8ApUeW2NaCCLwOmthBx42SI0xL4e//6ifHIQ9ZfO
gutpWK7b1szS+2ZA242MxGipGE3aQr0ruIyhsSVA4sZHI8w66alk33JitjjqWp7VOA6szw2EbUq1
y5a/TxeoKbCLNg+K+5ycu4O+Qg3rtSKUPTmLRtSiVVGI9cBqV/MY4VHiIVkIA+ZsW4gJGCwqMRBH
mL1fvBBh1lxSNr1EAhtNN0Vnotq536vcQGZIENJC1c7ZCXSoL8Qc0qBjZdWuTeqsu3fKiKRHkqYV
uY1CCGEfGODcFtzy4YNIYyR4VVuq6z1EoCux4Ej4chTSF2wTVJhJA7rHVEzfCzHsw89xkvW4Innp
sg6kvEPLV2TJGxfxPN80aq0BQJDC7luLQ5CBjp6L2E3qdgQIA0MI0iejJcmrllixEwfXUwFyvtcL
JM1Tyc8/xZpCXaLuW7mH4qiphqPj9kicMp+UNcwlsYI5BRCMQKCkxcu2jbmatblHnH0oJL67QQaQ
kg1HYQEZQqxYe7Wmy/bgx0O5VqhSLm3PiH1/KQSRPxY8KmMFPcE8El8VdYJ8+4jqIwY/tSOipkA1
ekWmkJuPVSzERDIg9sTc45+JflUAjvJRrjTEXI8gZ2jEcoNaKtP7qFeokTSpU8nDOv+TXELfoGxK
AwxrcxNb8cKQzS9h5JNS4JUt+mujzdlA2xy+InCgqsoXBEoc/zDU6Dx+kgP/0RP76FPWWabv1cf3
9Md3+f9zD3EUvurVhzjb/v/534Vfpf/19Mb14/wt/uu//fUWl80/gMLqpqnj2yqDNOSl++strkp/
mOBWTZ7a2Lnyp7T411vc+AMXCosAEY9kTZIM/uyvt7j0B5EUXTUNYwyqkDX6J2/xSWxGEy1e86qh
yjo2WJI0NUFkIYc1ycFqkY+p+0BZ5CQpz2IUv57/58/9qaf7b21MXvteCH148AbfNl8oU1+NJpIO
euSF9w2BpIjb8q26aJfkxlYCNVrVkgrwmV8wwl/PuKbTX6BPfL7kIsZiRtFgddjxW0+d2wLvzB/5
n5BGqjWFkktzttMTerVmsfONQF1TUiWEDFOotIFMS20Kypuco/a54qq5EF/Tr3DxQJrZ6AEfIqy0
4T1v/qF/wbThKVm61KKyanIaLuKXTL0TlZsIpd31AZ2gSX9rY8J47ipVAM851m61LxJRjbFsriKf
/W+0YoI+VVD1ylznP0aJMqNz3bqlVjRKdaK4Q/AuNMZtw6twpiFpJJyez4/xY+msN1LThqqayjh/
zuJRFFOZAm+HcqEeKbTB73SHNnhb/hBukUkr2qJ6Bd6w9++Ue+35eh8vTZPzlsf1edZy5LgE6UJa
LmPkfZDiXIhKCfijPp4xFpN++2jgIVWMMA1LVlRJEyfDiW+U75RVRA5g2a54FumofVOb5wS+x/0S
uAhMMu2HsJxD+0+gwtjzfGx3wrFNVUNI4oJ2nUAhn5vE9c5XB2SUWgvLiyjgsG3FvrzDG9k5ZonQ
rK8P8cV+a8RWNZGYqHEybTkbYjLZde8YcBhIU1s63TcoJa4+XW9E+u1Djr08a2XyIQe2b45kWunW
9SuPjQD3AiRWO+J7y+aWwFP4BWWFBw8OHsT1tqd7+GmAz5qefNgm7IkWNDStVq8VmAQUCTMLZG4I
J59QhhzsRRIt+PAUQhKEioGugCzGv9ERXJw4K1U8zrXJMsRMT4uRTFULQcJdGGrM0Hy53sIUrf5z
Mp41MflMxFpRRoo00dotJxH5t2/6PTDTG7CBB7iQ15ubjJsu6aKkqCw44uoIxKag+jquQspMAHTJ
yL4pJ1yK1F705Af/o2ZOVklnMxxZTBV1PrmsXjy6/ruSfXeUt+tNTHbInz0hkC/jO8vdY7pDuqgL
/cTRYbP4jxZ6DFMGmHIXhl9J4s0M2mQl/WzKkjWT+w/GbdP12oaQ38yUQWuQYpfRa1UZ0PxwnFZu
r/fp4tc5a2gyF5oqN7lhiQFFAIB8LOOAWdyuI2hzvZm5/kyWZxIRsODRhRsVrKympVZIvbVCoBai
tbre0mQj+G3kJss0F1Rqr0YeXOiAwJHjB88rZqbaXBPjPDmfaoJQ5wHReQTPYGODr5U281EuTTQV
NwIR5wMsJOTJ1YLXdFwNPfeJnrJJQwQhYzxkHcV94fe2ur8+XpcmwHlb8sfOiEGUU8xPZ3KqCCUI
OX1q2jlq7uvNnH7z2fXi9F1UWWEqswuQdZvMAEkR4YKnCrGNDUnpREOzuRTfAbcs4w0i6uLdv7fe
g1vL7vb+vbhEcr/M55Kwl2YhFykWr4ryiAvpx756TjP4oUBBSXIjbLVluWrf0j2iQ5tayxvh67CC
OLmZtQv7zTWDDfC81UnP2yJEmO0FfM19cK+uui3wtbt0Jy/Cpf54fZTnOjiZ/HXmAjwQ4FM1prlK
wZ7WQ253Cfkd5/16S9ND5PQ9NXKkvBJN9veps2Qv+DzqUQ3YKOo3xhpm3qZaGRuELaPf08zsubQg
zhubTFIEsLlmpJTGenoBfFFdSmJA6f9zEMl3VVbPbL6n3XUyV2UR2RIpe0032S0+zhNZIwCcIpux
YVsN6/CQH+EZLYK30X6k2vizXloX1uCH9ibda5CKuVHdgXEjXFYWPySQDMRpZwZRurBvfWhG+dgt
F3GtWUnFqVugfqFaY0hsfO3exRvK7BfZI/NlOzNNLszID21OllybmYKiybQJ/GqZPKt2+pVCdhhG
kj1OFZebdmv3B2c10+7FIeWyQfZVVDXFmOzRoNEVoR0Y0vS9Htk50jLfCHjLdaYNW8sud+OLd87Q
6NKikEVj1A2wbytcsT6OMJGoru0LGZDAEegeNtPaatj/7Gliz70pLncRaRCG8bIsydMHfWikqeFQ
31VRCkNdYkH1VRTN2aFcmjQKaggsyJGuqFO/+GjQ0ISmiKpqsB5D7C7gwVz/VpeOBhmHD14lCCu4
LE7mZaXUmSghp7TFPUS8Wz6V7a6qhfFgHNy9+tzZwmY4YjewS7fGvb+eG8dLU1QVdUQfho480pg0
b8qpJMoRsc24MpcoJ21y/nacg13R3ZkleOmTqUSaOIM0eYyGfZwfeoO0WdCoLbO69pOWQT11xTdf
UWeaudgjTSRyRkwLtdhkGvrZkEvBWORK/dnG014T+Q3Z995yf1z/chc3SgyuEMxwU1V0ZfwhZzch
nRxw0bpeaCt36n5Yenb5IjyS57jji720h38Y1hnPHPm8ucmirhPVlBpyH3BolM9D7ADF6DfQ+Jb/
Ybcm42eagd/1WEHZwc579rfDoVkgX1iN23+6njf3HRVH56GXn/0yVGzXuO0bPKE/DmNAipD/Txpi
36pvhAPEyQ01hBv1gY2rW1NT+2gdwj2l7dvkzXmq9jV+K/JidP+0k9X/yMD+0gwicvfXL5p82Lgu
AnQpcElVB8abjfD0YO6Mrw5SDLukpmfRsaWukgeKnWejhpNYyW+jMfnKfcgzW6F6kq0b+inJl+MY
oVGfC4z2VhD3qkWzcj4rq9Aju28nX43d9c9/acfTCFkquqrIWHRP9oOysKxIJiaMJ42/ga6wqP25
G8blJnjkEzUgrHcKU52tmzJm2zY6uui5r6S6c+vhehemwbyfY4iuDLGVhpnzdEYpXdv0tcILQqUm
fsVJbw/bcK9tR2POatvZwKZfVSqq1+bM1nNph9POGp5MHETQbBcFaUsh+9KZX2T5vjDmbOguTs6z
NiYTJKDYIiFFOF7ji50EFXrhrwRbxcRioeyFvXnAqtAu1vHM8+HiRztrdrIrIL1u/LCl2QpbggH1
RdfNzLyLM98y+XoKTwZ9GuylHKkr89ocXwqjb3KzxZNoU23KmY5Mo6Cn2cFWKnJtMJCj6pP7LWd9
Fgk6YNTuc/AsrsKDVzE/hNWYghCbBVDrF392ZlwaPh3lK8QbbnyWPtnk/FrzeyPFdqamqqZGmG12
y+uz/sLc477O047QmWWI5ji8Z6tq8PvKQ/pNjqV8jSTq8WFzFc1MCPlCN84bsSa3rkKx6Iino6gp
YV0f6mbm7X9p6SpEwzHW0hR0q9Oba18WMrpl0cf8wD69rKjIWMjPSAXY+ahXXwD/uPMpp5t9Zcnj
zjZ59yimRhZgzLmhjZ0srBD9s5CK4/Nx7W6tQ7CM7W4tolVOnvDsuImPxcF4id76JXxh9NrHmnrO
J31mAC59RZMFoI0qaQwgJ/NEzmpdHEqY8qU+3HBCbWpPfhLgxf3zyWLqOtkOXTUU1Zo0M2S5pBQy
qIYAcGZDoWgL0lLDIet6M/Kl+XLezmRDTKiFkKqSdkCDiY+gxCCGbr1nxAwbc5fcYdC8VDbKK+Xe
0TdoWUsscY7SMZtNiZ08u3/7uGcdnnxcTntTBZLpc1ezbqo17kVL3Ya6TIgJwv5WwK7mudskWLHc
xst+W27Vh+Bl7q59aetRzodjuom6jesH3UjQvuNeAXlrFMLDbbqVd9CQCQjanbqYz79cnlR/f+3J
1sDbWg/9sfNEqOwAEpRf4pkEeff6156meced9ax7OOdNtiA90KRGUwCArLNdcUMZ3m37OLCXs7ku
OXTf+3W9owoTasNxzjL1eh+16UtN0luULCJ9zM0nBefo/B4p3EwHLxy9H/o3ecCYMaq+KKSNCNpU
EsAeEb8E3jPFvDMNXV82mji5hGUk7BsKeHzC+TU43WNWzNwiLo+WhSCB8gCJdMvHLyUPVVOwGbLX
BTeK4y9TknEKHgzXJ8TlbvzdymSXMSn8Aw/GadFlXxK/t4vCXV5v4VLMgU/ydxOTDUaHkyb5EU3o
D7INJbxaeEuiqHa/HI7JQ7m93txchya7iBB1Tgy0zMdU5Fso3RfZy3/290/2h0wRDZxy6Y2YKAsm
GpLQx+stXJzCxphO18iGytPUiml1qYaAGSZXI9lK5S2q+k+h+uISUbze0DgUv224Zw1NZhjVhoHT
+AxVh9JDcW6wObWT9N0dEdbwOq83dnkanLU2mWlNrpktIQffVjfuNrsbDoT2XqhMXeok9QgrXm/u
4uo5a20y6ahU55lm0drIXgR7VwAX/XS9icsn51kbk6lGQV/UFCZtyIDhxX38qK4iSN9oFVfthiIw
27cBgNvxPU9hMORrqnzX8+fmxQl/9ismE1KhIluRCn6FMSBIhZ8n19H6ek8vXPspKP97Rk4Op74s
M00saQJ7ku0Yk9U2OMnNJyIuXu9MEeWDRlzI0uSPW54vD1mRJ7Sj3TU3yhILrFW4MxfgU0lFgOCZ
mZIXR+6suckWXlJRB1mNs7BPDwMp5uHP68N2cSGf/f2T9TVAdHDbWKA7srwVomzlQWmXSlhx/kxL
F+/k5llTk8WFDjfV6oqRUzfS+kj2cmUcYN64m24/3shHWYz+GK/noudzIzhZZWrLG9GqOQT1QF/U
Lnxi9+n6GF5cx6ZC2FM7aYwm95VIEhzHC/hGXq8tBPlOwxfBUb9eb+Ty1ZOk+WhzzVE7vWsHkPpU
3yHvNkrPkM3fD3fqRrSVNSyflbsvtvhsAY6PbGyQ1vHaxDPxbi75d2k3tkSE01zQNLzLJ5+QTR/A
A8gkm7ozyNG8rchD6NExUHEhmRNTXRrW88YmHw7cQzyE44fD6xVvvOcYwE5szQzrxVl53spkg+zL
pFMgfBHR+dzue3tYins417ZyoHL3Ho1y9wqE9egu56JXF3snIZQ0x9MYY4CP+4iesZdVKkNpRDdl
8Bo1N93w+fqUuXicWURCiWDD89OnqpGkbKPBHF/BpODMDcaWXy0kWlLE65eKv9m9aipdOl3cLckU
FSLMvAmnl+eu6qtqGA+b6s/RZB4XwdvkoH3tv5BvXMO03+AAdL2Ll0fx7xYnu7EIK6MJBEZRTRGt
9z9gj2JM2c9cQk5ZoOkt5Lxjk124sqRYyxwuVOWqYtNP7oobcSW+pBv41Q/Bo3MHitgm839fP0ER
Xl3v43g4Xmt8skX3lVpYwngp0bzwkKbiTWnlW6Wi9NnDESznkd9Bfb3e5gUrdxGz+L8Hdhz4szCQ
06pZ43g0Olp7KFt9Nx5y2CXxpL3e0sUvqMpj+gNNnTYKlM8borysd3NvXOV+vGlLbKkadQUPxb7e
zOW1ALyKUB36TGUaLR6iZMzAcZEMIFlS12w7OaWfSdW+pDnuOMnwOPTo7IygxyIAh0NPhKSud+/X
f8alwwg10l+/YrKneTJ4EhD3/IrwxVDuovzxP/v7J7tKInQtNUJ8Nteq3xxffI1qcyYsPteFyV3O
r9xfb74y8MHnPGXBTGR1roHJTU4rKyMoJMYoK9MbTQh2CHrnpvfFg0wjMYEsXkFOP1nQukrpWlFz
7cGgeGVu4jdzP8ZQxuQ2eSHsqu1hNWap/o3IvmJpvJeZg6KlnkIfZ8sqzXup7vlEdqa/K+iDdFyo
ITfORP8upRTPm5lmtesAknB4splJlNfQwTgUS0hoK+um9oCMglCDJ35IcuXR4oQYq6BuKcDFjtit
Zjavi8v77w6f0tZnHW6yElZvNb7fih446Vfdh1IH8/n6tL+8us+amewi5aAgJ9OZ9+3e3Iy38uww
phoJU63cpba83tq4SH/bkM8am0wevltiIs9ikWXvMSX7cvAqgl7J3H5mJcwN3rhSzgbPKWtdKAYa
amTCqlRnav1bC4T3encutoIQk6o1DYaCNdkz8sILa3+o0Jbqn6vkMwxC6NvKTCMXw+LWWSuTbUOC
EFD5HhPhX3rZQj/qwdJfZU9ut0qpDd6jODZW9VriMRBhTAbHH6gM4GwRwtvzf9bnyR4T61R2DRhl
2lF4I6ZcwtCwG8m3641cvlv+q88mzIuP3w/MiisMaOVs89i/lugxkrW5K5fWhhLO8XWKyEtYW7P3
sHFa/DY/LVHiik4CAKHEx2ZlFtxPFW+ghZsQhLCH6fNM1y5cSsCo8wZGzsLDY6oCJHVUdXAoiCtk
LqkoT84FHGoTbVNmLv6jZDBznPVK0VxDDaLiLfWxzUjVYdnFFvh3b6xibTFDEAXA7WMJyEJtIuk+
a/PmKQNPNXPLuHSfQYiGCpgIgab8VrMwWGk1hBGfQt44m2wdb3Bo2AWLzJ5LfF9YTR8ampzwAC7C
xkiIzYuDjgNa9WrW0VhVK85sear++zZEPRdyGwuNyilF/fEzU0Obt4GL9VuSybCwHNfvk9UAYU1e
aJXqEMvpE+r2qsa0IEjrgvhUyKX+pedgahcNRZc6dKkB6h/8OpPCPq148Iqw31J+j3k1dEDYyiwU
m8LX8nM2OOGtxlTAkM+Cp5gE2JaEPmlW08yHh061hkWWYV+J4Q0uLFqrtQ8UFAe2Tz35ba0Q6ZYC
IXnnADTrBZgQwqyGqe9TsNPLrqvBl3fwwpMyEqBaggtrzbzH8xqcYM4/1lXtNOBhBQStamesweN5
kB7ELpUWEqXnld2mMLBUqFDSwhjQuACFDv07c6hMFKNxqLxSbd6uUdHHO9+P+6+xkDcH0oS81SND
d1/S1oI432SV9NhEsXI0rf5PCpxJihd6vizzSt4otd89VtSj3smiRV7PTeHSp4jhhlZtKNxHTiJp
Ef6jTgx5Dn5v0+OfpeZ/xmLDv5U6GAa9E/U3sD4AM4glD7NuoLCrKOUb2UwobdV7A5uaKiqKz/CH
ve8t/lbbrvDkx6qWLJDRank3gHiDmh0UMPRQIlJxq0sdoY2h7iBx8lrAhyTF/KIEYuzJXbdsVVk6
xvKgY88l+cat72dYXFAVblUbzRL6+87t4aZAmM+VBl+VJKpgROSKAWKRxfTDyNqsxOBGM7QbDTxh
exMoMhXDroncdKV5CjR3ycs9bR1oeZ8fBqNP5HJt5oKLtaE0DHUOxSglJQcpe01tMvYqQRUowUoR
Y+VzI0gsRguiTNXzzfBBoT5XDDPcXvtKbrFJEg1tUzF8hyEOtaegxlomR5y7rSELrpQwaDeaEbRr
XoLhg+wn0b0X5/rR0M3oM1WJ8aOe18myHa/Dcd6oj64aSXuHIq615sTSNoFRcC8FlreiXqC+BzmS
ryIX+p5HKT+V77DnYJEZ5kr2ffOLIzQKblhKmaSrIrFAK3etvxe0PgDRmGlrQSv9H4buMISyTn1v
CTsQk1Qxo5p66GVoE2EBfjZXd2IuqSsDifp3T5ALTKPq+jZCidIt4gbjX0W0QHwNWB8ZXZgvW04A
CsN1DFuCvuQogaz3rBgNlj9trB5hipiuXRJpAI1QKR3epj0MtQj690bRQ7DXThsdUJniYxSMzhNQ
yQDGOFYFtyV0W+M2K5z6znPy4LOglPKt2YDmNlNgh1WCUxnot3yr1dnowaVY1dc0SmDagT4dXTQj
6l1qM2kPQW/Ib1REy3g9e86rmGdSs++1zjsGvo51V+da1YHYlhxs/M5LP8VtCpktlWP8bNJ8m2Wy
wsga2ic4AP5D4gnB/SgYeSh7IedtJkrcDOIMSz0trMstxlXKrVwX1j1bgL5QpTRdq4Yb3Dti29tK
bAFoajRrFwciDqRDITwpiRPfshf1NwJUM/Amun+jijEUIidTtsBwEWaxEb7nbtOuxVaqNrkSuZsS
mtXGadz82IdDtYLI6z02sNyXPrXk28boo02Vhvoyr/1qQ9E6Xi/gR288XxPtQFbgJmRVO9oLONXO
rGLJNqy43HuhWpA4bzzwBkW9qhu/3rSSGeyDgcmc9EAvW18mbFLJoDFCx3IhHysl9XUAE8v3FDSS
sWhkz8DCPcD+PTGEx9bQGzwZu/4lrzNs/rITtogndnZXONBMsDSzVj02WNSUJcPGF6xsGXkVlH3o
7uGNiRvN0W/94TGuheJVpN7NtetIV9ZlD2SlCcxqj/Vm8n0YouZT5SfWssyiet9aqQczwcUQvPNV
71NbAyz2XaFSMawxdThQenVfqrnxRUxrcoStGjhYLavRs6vjrgfVAyCmkFHQgNWJ9KzUCaRVRa3f
MjASop3Kof6iJV73pRBiEU60HGiJDULIAsiphTEQ2CoLlz6w1UdfMiUcYPoAS/peASQqNdVGd9P+
vh2+AJIqN5UYdH+qYtJukj6GGhVTrP/JPbGkfNN3XjSTB6jtRZ72HKiZdM9uLm2iPAN/IhJ5QWnq
3EYpxpNaDesr0QapWkG0AbdutLK8cwM52gtljSGQkNR7vbQSmOo99m9u08QrbAitVaYVGIk6vYUZ
cW5m1C5b+EpKjnBswBndcB/Hbh7wwi5RquQbBotYPIv5cNuKiYYLuuavPbMPbmt2QXj9XlxvE0jk
dxnc4B1wKnUPXt5bKxlmkQCkmm1aBZiD15Xx3GGIq+upsiiizkI60JZHCSetba6VwkLRI2fZjmUB
bVSU6zSosyOOfg6+A0ywogZ0gbFnvWMX6L5qRadtK83VXpvUCze6N5hvyAGpzDA1c6OJhc4WxupL
Ow9/ymoY9kPW6DutUZudFZhGhK97i2992YavZgXJPYDqukgk2PQ5cK5FHLHkO19RqGhV8MOO6uiL
A+zsMIQ6HGYuIqqHQwXl8AphCAwTFnyxZJ+7UJ1VxEUrQdTyrS5YhMSHSEWqkcBAV53Q3CoWzN8k
d/xd3RQUAYtKif0JiskfCVxcTMvNqHvTI085olAvjoJqxj8G1sIqztJg1YJYxIFMUPa6GCj/OKMO
Z49osAqHyiQyMV4vz558MILQDnUYPauatu68gyykWx+v1+vX999fCGMryPBQKFHDM30hmLwp68B0
Y1vEeKQVb6mrnWnhwoucJqi9RI5+EmFNHiFu6hZJmojYsy6xCdu5sHTWUIbWEqfGIdjPhREvaGI+
tjd2+Wzg+ihrKqln4LS7ESFzMyyCJTK5tUFRxoryeBed5i8p9f8HV/wv5rXEk++/J0g++ul/ff/x
X/u35IdffOBW/PpPf3ErVPEPwBAW6jA0ImMNF6+Yf3Er1D9MBO+yqCBRQ6Q2/tG/uBWy+AcVIITn
NEQlY7KVz/kXt0L5QyFlJ5tst0g8RxTGP2BITpYCRAdjLESFjaHLBjSMybwJy9rPY9fMoep/y+Fm
NV01txTGZ/7Ze1wjqE2EUYeMofCjf6uY08MO8pcELVbzzF0YtftA9nFf62E6s5sY+fdWbPcub3XA
MjPB2mlK5lfbrEGVpIxB5fDHZaGGXVEUoVvy7u3uXX2h4fj6GK3DH5QbfNUXyjuPdeUFhPzMg3s6
rPTZYGgpG0IFTs3y5Bk8xENlYBxQ2DC5F0b6HYePs+l2/3P4zmEgk3f22LHzBoCXfFjvXPOAHmcA
wjBr2Ikl16SwfqhSZU5Jf4qVTr7eeUNT5EcwtDHeuME4gsO62oGhsjErP8QvFvqg7E1eVJtRMFHA
QpC3c9GES9/PQMVKTYaGYZQ+TVtwh4m4AetYKfIUbb0MgLa6FvCFgNCLkZFppxahExf7S+yxpBhn
z3aTdvm6CKplZUEAHZq56TyJnZ9GXpKAGhL84aeZk3hhFTZDUYZOYcsPWmSnGKtshmW8jVAgOlxb
eRIDDbWNfbSKXtSZyPalaUXUg4FQZaSW2mS1unUjhX2JKwvwO33VOLXDMzNUl9fn1rTI71cX/2pG
n3QRLAngzDghoPDQvslk1y07vTH43vBW7HBZf5qTeUx1Or+1OMbbzo4vt+L63YEdJDwqfXbe602e
jvwQ9TW3nx0yERt9Idn5d0Bg+/EXtJLNIKRr98n6PtP3i5+Xs9QyuILoFOp//CWW4WtNBqbQ7v5M
nsGRkoqjBEJfYvb01m3gf3tfTSRC2f5/UMNzYac0KCr+V9vTIrY0zHPWgsEo7H3ftp7MvbIkLnz3
DRcOdA3N3g4Gih61t+AhOvqfZnp+aUs5b31y98ILKBuIh+SU0Fmf9bf+6K/MJb63dntTPzdHfTsv
qR13qenmQuEvTpcyCSFOs4+DXchSXokx2yRFdStvgGJSWLdhhTFrbq6gZS5C2Vq3zT/MyvycbWfN
Tr5xpZc8zEX2tEJ9NYPbEt5/fX99NCfRyV9NUMI5Hn6EJSb7cyMhlA5jr7QhNhpdufD9VyGmyIR9
6npDF78atfC/GjImQ5i2Qk6QiLXaBd7B4WqeOOlDJASr681cXBbqSH2R+ac4rdILvIKqw44vJfS6
XdRPXf1OqHeh6j9S+eV6UxcnxVlTk73Ah2oKHHLcfVAh8l7dtmvM0LdzuoLLZ4smI9+kVgYN52SX
w3umaNNxI9eP5QqzlE3IJfmgbN29uKsIIxFI5HxZJxiUz2ywYw9+m/Ya5wfDSY5iBIuf73aNlhq+
DhfSjoV+JbS3VvmeiQnPzHbhONidFjNz5L/p6njdlCRxhKh9bHDwy7ppu7RAwNGvDGq2zZ27cXbj
4hY2OLAva7v9NFdpeXEJ6DLhT5GKRM6rj41WDREdMPhAytrabpSKJ21J1Ps+DZ6vT5jpY+vnYjtr
aTKeeHVgZYu/HjOGUj/dVsGvfW5W+HpuRHBJBMrt6y1OFx0gGqqPVOpi+R8pw8kGEqURBoG4ANsp
oam0tBZ5BBby8/VG1MksmTYyeUICJs46AOJAs7N7QfgcGzPar7m/f/zzszNX71tmiqizC7LxSupX
35sTeU1nwKkH1piKk7mAUznxsYUqUvMgCgZQR+ltXtxmMbdva9um++sDdfFr/N3MlNTWp5mkGrVc
20Wi/CgV6TXRsz1SqLfrzUy3QHqj/F/Svms5jl1Z9os6or05j+3G0huRfOmgKKq99/31N8G192IP
BmdwpfOmCEaoBuhCoVCVlSl+Nf0kAwv6ypRX+zVEUT4OZT1ApxWawOiARAhQKebdCnEzciEajEXh
PgRQwsQ0OeBklIulQDtVqGH3jng3uLIDCs6fiTvYMcYum+vxiDInlwyAHqJHTx8rxOMSQ/QAN+p0
Kzzoq6gEq+qAc9Ts+t/Fo3REJuaUm8JNt5UPYm6390nrsgA6pNPBvPAXHnPyC6iYMWXaJDaSDg4V
ZH+GtteDaw3Nqv7H5U/JcExQOmClGGxHJk3fZrmZYj4MsgWQ6ZhupgyEIJZRuYKYgLO4HKI/Db9f
+7oyR4XfqBYj1ST7ilIoYcuKXiZXBWtNsCN5ZTa5ol+6GB/hrPIsj6ftUrtpilmTzCbsgvV4Ke0r
cp0GLoY7NB/9AqBkLVfa/cXOouplgYwBDTGV6vknatOMhZkMDljid8YY+aqSoiKvoPDPybDOov7X
6gw8h9DSBt7EoFbXmK2OGixOiPGw+JovbdVduAONtJv7fHoVRrCEJjcohxDyMdZI53NKB3rRZRR7
1Emg3wTti7ziRDEaLvF1+gDMk5DK4fFx1qPXo8KYDLIekvd0N5XoxvvuYODATx4UHN0MrDFi5UJF
mnObkTC8TkfIRkKxRNNBcUKw1dRFI7dZ2o2h9I9hMjvQeNE259ZEaFjWfxb4bYe6cDqMpSpViz0s
jpMr2P1n5H6odvOs+ylWZTxe9kRWANUAMUOgRo4FwYLTy6cUGkEE5XTrZOiLEerpsBztHAicy2ZY
jrE2Qy1KasY8RBG9dVCsex4yuUZ7Sn/9GxvAbpgg1FVxKZwuZQiXeTC0rnWkWrlTIIVlGbxRVpl1
uyEj/dcGdd+Y0FAkHOsNvC+5NXbDi7qXMaMAMWUT2J3SMV+lDagM7oAwzn9lXuQFnrKLvMnLPP5p
Y7rK+tdQH8+qAB4cTCgjQAwciBUCpf7oPGj5ORWAxrwDwPyGmPAQAYcEFJe+99pZrkpZxv7WQWDt
6mRsdxCDHTmewnRIVLEASEfSeNbbGKUeSXKn4qWGYWQxBCRETiBPPksNJ1E5q6aQA03qZf+1RK6/
VaZSpPNsdovRONFO8IeX+L6+Hz3wuR/11lef4rtul7mlY3jlUVccSJRBzh1RTd5atzzAJ3tnv38J
dfNh8KRMF3FonVE23UFX0YHlgh+J99Pha71a6h4w8l7WACuF+Hsg+Uat3rRDsIdSQWNXQxLYQSg+
BpL1oy0xyQZV0LTKOVU55ofFKCD6SZICbSfy99V2Q0q8DKMRrwErmw56FL/WS7yB/iunN8bcSx28
d4TdAWN4lJkmHdoYCHEcxjEG7CeMHhUoYFyONKzECCMZuA8MlFtxIE6XMuuTYo4VeXtDiRuDBEHS
76LmvZICzm3HWgy2CpawcSZYJE4NTVWnQLBiaRytkr0SeqsaeleX10KD3r7uGx1dOHCjoAED/rxT
GwvkDDOcBDyg5qFyIe087KHqmG3MSu19sHVH7/PQana7gPhKhb6sNi3iHec3EOejnRP0b+S9CLAa
WCVOf0O7dIs+BfgN5lsBYBqUqUAiBh7pRN3Gm3yneNPzchUdQslufwT3vC2gWYH+2YJv8/TTCGLv
GNsAWS+oTMzNdNTfr6CT7IloG7ipJ3vxHhW+h3BT7oIH024wOS+LNgZkRB9CHCgL8AItDYP95/fg
JkQSBc51tMJPt6OUauxeDOFN/c7YGTfZY+Sknr43n4odFCieUPU1XettdDuoc2GuA+V+GxXXPZf+
heV+gG3C0w1MQ5i0n2epgqmqGm/faNdk/uzFBwncJeZxGt3gQ3YhYn3Fe9qwosTK5Je3rqKE0OqR
ZnUIhUET+n30C4IszghabI7DMVcGZmpQQGHSA8WX0x3OrUwP1DAdUEk3N/FW+0G4IvOd9MXxNGz4
TzbWuvBcBC8n2HkRASmDZmrhMWXAw8NQ94Xo1Yog3KL2LmddrCi/MkO/vqFsBTBPBjOaPXqCHTnl
U7hJrgtv3vK6LJwV0aB9E0J/iZVqrVNpvwI9dMGtCDk8gfelSPg5DQ1o4eIzGWjzYhKOflLIEhSM
CxnpcLLLbq8eC5CYijfZPQZpQU/X/3kwJNZAFoD8Bp+JvqSS1CggwgVr6ia7hXSxR+qq5WOyjzjD
Jee7Z6G0CbZ+AAzR/KRn4+c5I93mBkUEEDRDOTQGmnB8iwveYCsjlpwaIidhdaC6cRyhBW5AcNuT
fJ2syIcogQdaSDu5mVApmX2LzPohPXW0PZn5488nE1QA9RFPfwTZjdWP0FtZydCkB0wXP8J8B1Rl
8RfE1shvclt+wqi5M/qLR1qSGx5VJG+nqTSv6QhNrQHbM5CvoW6B5PlpSZ7/+OCRFYI93wIiAQhy
aoWAL0iA1KNWQsbnCXS8s3U7eIE6s8PrmrMX9G2KXlAyCoIcCb2jJRCgHAGbqiGkxUmjeEaolHSy
Aq3IIe0AOELxA6oiG0CJTbszI870CtM1wKnxVfomDKIkoq1cYyqWIq8T1AtHZ3DDxdaArohtUqjo
DtGP9kPay77qm771XN5ovOIIibqnwQXYESCb8KABqgMP4FPjkI0cx7DIiXEweuaYk678NgUoCCx4
LnjnHfGxsjHfK/tkzqv5Q94K3PMY80JdhhAwEfAFlXrNmDUUh6hHxUsFvfVQQJb+bakgLAyWFKV9
veyi51cejIGGA+mEISvoNpyuNUVlrbUkfNFoOUQzQHQ1L1azfGZtgbrjIg2ikToEQZ24V7fQUPa6
HmD93PAuL4TpMis7dI6QQiRyrmqspKgTobOluVEO89wDLZ8UgBkUYgpVTrHxSj023QWvyS0Er4pf
Y91YPrKdyV5AHXTsE3n00jELOtucQVVia3ILLPQMlXfeHcbZGIny8VFUynKGNh7yKPA5uuJV7QhO
Z0O08wVDFw4/g+QZpN4NaqVgADMXcLvkaIUns6NN4S7rMk66wXhCE59Cyo6niQh6L2phStgpUi/h
iw9+J9uWP+wKhL5qm2+0q+zB8uJPoj8jOdG2Q55sPVolDlLl8EI8TQb1z0Fa/Q5qvSmkPoQ+TjA1
5gR34Tbfdz8zN74fN4uN+Ropt1G63gz3Q223D2j68mb9vj4gHUeAY8IYvYpXlERnd6leQJbXiEGu
DhxjeS8doIO+kbz2hn+XMo/xtyk6wyt7FWMHOUxZsfiEaqtnLvrD5QPGNEF6dkj8MTVBPz8KuRxL
6CqiIdU3jgGEP6Dwly2wj/DKBHWHQS2yl7SE5N+NrSzXRKQp9CyvfSs3ltd5+a2a+YSCwG0gE8jV
iDnr9CLwkgoEygN476KQTJlvdSgyllrQO8qD9UEKeMrPAn0GaaN+ENa/GhU08VD/5CyaeCHlJYRW
Fw1mIGox6Uf2fXXVtWWZZ7JVIAwcqx3YI7bBjmQJw7O65ZeraawrORMn1kiMWFnT46SAShvaGiTx
62KMFQ5bDPc2nuwnh7yyc/93dmWKnODM8B1YxYsKqk1A9tI931bqk3zIs8ER0jdZ2C0qpyLCuLGB
jQRNNso7kFehn+qE6sZqJHy5bDcdSRV+2gsbeWtyilXEAc4+lU5gRgA3gZiWCihqow+EymHA0IC0
SYVfswApgXY3CL8v+wRzuxA9oaeDShIgMKcfSQ5HEVjylvS8alsY3oRoe9kAo/8DN1hZoBK50DSS
ySzhdOOeEKXXm2a73OU7zQHSeVe5HGvMfQNWlvgeCHHpd3WmBrOeLahcqJv8uhQdROKDNEOFYXRR
L7iLPGMn7YQd7zXF9AoTI47YSCBJ6fNciF0zmCnMptKdFbyW1WM/7aLi1qpvp/GgxIbNWSdp0J35
x8ogtasLasvpEFX4bkdzX+5J6CDU6XzqeUZ3Elu5skSlbdbUqEOXkFahP7jzO+TJ/vO4iLbaHmrI
3ODIdEm4PGDYBPZDc87URphGtQyDkfZrzhCDF26nl2eCWlM0VXWxVIj+wVX2aO7nz/IJHNCg5JyP
0jtGdNyUE3qZ/gGMABlEBtmqQhmsLEwUJZhxcQpces4AOJibp0LkYXQwO6C10Li6Vkp3Zqd3930b
C3ccd2EueGWfyoxrDcMwQ4Bj3rwMvvy7Q/RffjTbAS+LEtTi4B+44RURGSkg8K943qBFClwE/RnH
MS2CKjZhMhVv5r79KLsQCt815EsvL461trUham8lyD8H8aLjpdgZoR+OqeRKfedeNnIGsCa32doK
tYNdA5koDHxhvBcDn/cdoMMf1ofoFS7SBkfb6A915rQv8kv+i5QyMP7IqQwxtxMXDn4HxvzBS3wa
qMNQbCw5H+Cy0ms2RnYWvki8ihorjQQ9Evrm+GAqAK7UrWO1BqYARKTTKqrQFe7r9FhDPiPy/nI9
aGIDN4NrDrD/0/VY4gyBl3AZnQSitEF1P7YgEVc5rsEqPoHi+NsK9cDFzNlYgpQIVo76vnCLyBac
YmthxBAUU5ifC7aDhxq60/9Eod/X7yEKXR74zILMj4cXrwRdVBGpF/UzqlFXQ0HFYvMeqrt6ZWMQ
MTD8yy7KijEKCLeBCgIw4UwHpRPMqFMSZM3ZTvOVbbclLwDMaW4um2E0fYGpQ16Onr2ua/IXQGKV
11WdAU7sHHaMG4z1uuXG8JYv4DdaALheeY7PzJVRpgTVPCQHJZASnXqKGgVzJwpKD34KdW+AAXJb
AxRptbZ2ZWx0v73J7oqn/sATc5JZqcTaLvmoq3WmEIJejMxC3W4fbMS76WX0JJd0ZCGeTf7lAzUD
QufwNj5G9ySdISVh0mbnMSmTu5y+69c/hDr6gzqZzVwjeKsdOKTDAgQCvxI9dwQJox2Q2L78fVm+
urZGZRZpv0AorEXmaTWB6StyvVfJkyE1Q+41zNthKnIrYoZxWeJJ3Uu2Cxev+BWB3kjfxTtlbzbu
8FtxSPD58243ceBvh6JCuQD2glSdYdYCthcsACDS5VVcWJuIeh5EMkGiJIPi/NR3KtQqrTnDK0Ht
MCIAIoJmmxtQc9V1EB9c/l5ffQ7aPda2qBqI3IxBK1nIPaMdCHg6VwLXYvukYiihuDF3lae+iO54
0/2ePEL+iblm3n7yFkuFcn2SQLaVYLFNorzUafE6pNUThv45b3bWPb9eJxVEQVg2LkuJl10FrXYd
y6geLu8kzwAVaAAcwGcrsJE6SrA6VNy64fGyBeZOoduCQs3XKAC1U6mVTO0wI7WVAVJFXXesHUUt
f2ZJ8YesvV+Pb6SS/1qiNgsTwGNoLqTAoICrohSgLfre/VWsIONeaBWRsS+6FtQM8tR3+PpOZwye
SAjlx9KbuMyGzFLC2g7l4pKIVWgaIiDIlIud6tVXnWgHv4a9/KE4pRvtAye8qbeXPxbz5bO2Sn2t
pFS6pqrhD8kOCfPGsrNXMj42gDLIlX3js3ni3a1M/1jtJ/XV6g5pmZYj9k6puJW166KtfCXnPR55
Vig/V6NClRpSmCmi0RXAYIUxDrv7v66F/IrV9WmYXVjHKqzkQ+plvW7Pmu71EycoMMsL649EXY7T
0ImlAlIQpKzGy3gV7KDjtx+8BgOPxRXvJubtHHU3JqqWRBNp17RLkNl1VfzWyvk5N6qFE9TZhlSL
NGYBJjSo+yMGA/DQkzJGV7zGIwQJ+/sq/7js3zwb1KEK6lgMixpXe1cL22Sufg6z6E/lzGk0s7IX
FJYMGa0f4Du/EI0rPwjURIuqDGfXMH5OqYDxEtnGtOpmmnMvR4n1LxZlEsVPUuNEN/TU60ZAKsA3
gY2rxNt8vEuMgyFxOoYMDKaloyr3Xxu0LgxoOyKQROOUCg+SHzkV0mDRy27UV/OX8RQ/qTfkcSF5
4Utx1VwZOzITNe81d/DNa16MYn7D1U+hvuE4VlA+nxV0fSVlGzeBag86eO6zXHq6vK/sYLiyRAVD
q4373JxKUjLBCDHInAOEDltB1YkgkJQdv0jOdJyVRSoYDpWpdF2Ek53GYEgXNlE9IVIl7tR/zFAn
u7w+5t2/MkbFxCmbMdRgokMm6amtzA9lV7uXLTDfTWu3Id9ydRBCOQXOuUKjufXKApifzBcccHb1
TnAj+0DMXvEmuxhQ9VNHpWLjXBpRXQtYVLIbjuiKgj4gttO95al2BkSOm9mzTxR++N/ufzGtAUOL
t6h69uJNslJLhBEVNuOhtN9ADLQnPmO+Wg7BB2tPyf6BT3nJPg3fRqmPuKRDoBik1Jzp1vNYCgcI
skEbago4zsJ6aQM18+/iqC+J/zWM0X8gCHnF7/EY7f3xKG950Bn2Afg2Q32+ATwNQzzjyLWVWdla
BSYwNfSC2DjGs/mWiVwZC/b+WSLgaKhSYuLx1EOLsoeEaweDOhiilLa1qzT3gp6nWckzQwWtRAIv
e2ThRhjaDtSksmrnY3GF5XDIF5gveHBw/LseKmaVchu1hYxALd9JLwRa0ezCe0z0+MOhekifpB/D
ARpJoFgcdwNAF9v+GOIZH9wnb1wdNmLq7JG2+ilUMIs6qQUClly2aNDKTuFKh8gl2CfFy/5UueWf
5B+pIuEfAQcCje0SxiaujR7nviyTD0zcbYpE4iTHzCOwMkEdtXbI53kayB04JC9dinLTHPtGXC92
WgLKqFvQ6hP9Rv6rdpK+Mkydva5ppqQT8QpMduaGSGyHR6LLEGLeIHR5L1uyirOvtjJGncC2jZGI
KzAWiv1ODLO9EfNQMcznuwHWE+DwINWBlO/00I3xMKSygtNQWPbsYOLmpd+EXgo8mn4EKm0T3kEU
DuxuLvS9lU9NsNvD3+CAvoqwGABGZQQEOKe/AVx5YOkkaFQjEb0EJQI1imxxqrxAAIdH9JtzE7IC
AKn5/tccdS6tMY6zZkQBBsQVyCVyT9pGvu4CSQb43f/fhUS+FP0liR6hhnVKILulMndVMRp0HpAX
ao0COMFV3ytgLwhtI+RBOFknA/gmBaMjmKGCyPDpXkZ6NycyRDnxxi9AbmrcDWbvdmPsGc2njN6E
KCwbkZuese6KtVXKi7KlAkd2hPW1HpBEAgjq70n8fkC6lNut4oyuktnha+jUEBSceDiyr7bq2fau
Fk2l3YOIvQX+heDYCOzX8oWbeEuIfMi8HyaDVAfzNBC2jVwR4+wYLilBsSU95bfRdXXf3oxb3kuN
WTU2gKJFzw0cTWdDzS3YyVI1sFAVA3XQR7Or/BIKZjYGgVNnujMwqEuwpj8MMEXydoOZ/GCoUgHc
Go8eTLWduoBspnGdpugVda6Ze/pvA7QzEeqaw4HALeSX5n1+aB8QLzkpJvNcrexSTiCPAIiCvg73
91LfpHNzGCbdDSIeLTUrKq6XR33sBa2oQU/QzEz62k+XxjMtnxMhOCZoOqMJZAUjJG+/cJGNO72k
78FG2ZIbUxb89LF97DY8EiNmr2i1LHp8Lx7DvBlrvKWyI6LSxrqRza/5i8BVrpdr6S7e5YMd7uSX
wiuu0MR9+VVteDgC5hcEYwGGnQFqk+h5mzFp5qQt4TkKETRtWjdTwidx4DX6mNu7MkNlI3rboADe
YXujItpWbfqeKBkHJ8NCWJFG4r9LIb9h9dwB2a9kLA22c27s5LH2ei/cIld2C2jWqLa20WY0nmU3
xeuDd22zdxGgYHBpA9tKixANWoxoOJt4q0IiSm9yR16e5/bPBwXJhPG3FSo5SLtKyVsJm1iDTqqZ
MQKT//6rIg1GtCEeLWMEQVHIUle72Cx41AtQsQPxdH4sBWFnZNOdaZru5QPH3LGVGWot4mC0HRI2
DKPk0f0iTm9SW30W4cw51wwzcGo0sMk8GaiLqTxjAYVduVQKQJLj5HTRAYI1D5bCE5Zg3MAGEYUB
1w6oO89Cfx/nYSQo2LN/mGnQrvtKLHgFTrIn1J23NkO/lmRVHSCMh8UMSOvb8EchgZl7yuxY4BSc
mLv2vR6N2jUrLFDNH7AeQ7uf4kex3SW8SSueCSoj66W5ltA9Ro0g2QrlDmMgdppJ9mUnY+Qo2DAy
XQfQow4S9lNfblMAnCMJRhYh80EL/EMb+84Gm5Wf6kHrKEv887JB9hf6Nkh5dRJKS4ozNTraaA03
sShlXt6HtRMruP9FtWl3l+2xd/HbHnXvh20dtJAjwi6m2zJ80HvRzkTeiBXLCNEABTpD0xSMDZzu
orTkYgKq5RGymaWXNZD2DTAqKf551RbsCd9WqKW0JfjyuwVWuka9glYyKGkjVKGTvaX4ocp5qLP6
OyfWqMQlnqy8kEdYCyETdw2874EoFXdbWbL1niiVu8Nm3vJ04hi3IJgU4IgWdMQ1gBlOdzJKO7WT
KliNFOk4qd2xkXmYDNbHWpugtnHSMCcTJxbwJ119VaRPwzg/jhnnWzHXgbk+DNEagGPQFApqJGhF
LAZAZBv1QW21rSzy+EJY5V9CXYZqnqjifUgz/qalJUKJBDFIvwKR5TNmtyBDpNrhY7kLgZ/hgx5Y
+cOJRerrBB1wCEWu40q6ao6qI+10AOvLPSnZqB+Lh0z6xtpoDh+swxoqOLFMfTTw/qWV1MNy+C69
AO41udktJJ6ho02YWWSPqFgbjhQ57QcG8+PbZKseIuA+uMgXYoi+YdabTh0LpYpViBLBe1ovFDy5
+5nHToq6Mai5t+inAemzvEWTKx+JRovMQSAzD+XaOpXmC3mNHHXANkQ7QAre062EEdXWbQ7osDma
ozwB7cNJQ3gfne57aVNfl/MEm+MeQ1gyhMtVBxrqvuEo+wYVa0CMrkPAFcctL2dkYd8MQDOBikda
p53xPkBvKugtPZ/AzLc8aeH0C4z593NX3fXy8CpOsr8ssh9ai18pxl6qeAU14s5n33plnnJ3S467
Ni2myWnrjyXYjb3XQSxwmDlpOdOlVmYo3w61vDSjOpycsMNrVLqdJDCvdSCKBVHrpLec78kMfytr
lAPPnT7q0LEAI2mj2WV5KBOIg1jO5VuXtyTKT6tFFyKzSCfIboqu2gVevEBHXP6MIIdQa7V/2Roz
2H4vifZQA2XxQIUejVOYytsYDDdQQODkSSwTmOLEWAjSfhA8UMlYl8hlFJckGZt+mm3ggN92c3kR
rO+ytkC9/xazrwZhhgWlwRxG81TOD4H2/hc2MIKBKWITlU26S5qaeZI1ImzkUPMwoe0J4SVH+FPZ
dYwvghLbBNMbrnJsF00KU3dKqJsCZNvM/KGCYkLLw1ed9+1gQROxApUMmEGj9DRNgEhGA0ISBIZJ
svvfi1u401beKa3dv6Bvh1H9P66vUAap729ASXNuJDh0sdT2WEHbAmJEf/hxYAK9SDyOCEno2eCn
EUHkLKywplIW3Wzp3GXEHCOvU37mZpQV4uirx6sZD7mamcXkiECZD8LNuEiObHAiGtsIRNsARpVA
H0L+vjISdY0JMD+WMiTHxfrotQTKQilnv85hJl9L+bZChWetDHsTp2bCZVjtCN1v9zXS13zJaf/d
1/k2RgXptBrGYIE6mjOpn4Z2lRofCe8eIJH35LrBejDyA8ldRBhgM6hPU6m5lhRpjZPZTPonYHWp
Cyoi5ajmZazYI0SAdsIkSiDrAa79z31vbZr6YNDAGMU4beB7pmgnWWVjnt2OJu1vzKAkDkE7Upg2
qbunCcoiEvVucjKp2YqxBN34vPiRqDXn8cLyP4QfzDihoAGyf2o5EeFsDQPYqdujZNwLyYO5cAoA
Z7kBPha4Qsh0P6SRJIPyh97sojIc8LGaxXgP8/qYF07RQVQlUmvOzcAwBa4LAlNA+REgGmrXYqvI
ozxo4ecC6HY6xYAqS/7URtmmEQqOrfOKK3hdSCmA8N1CKYEePy+TeValqMcnOio2VFt8ye2B4AK+
zxFCW3e1Dbqj18EDae9hBmETdjZ/TpHx/VBqxbgRprYY8/96aoytrGPFCai+uv4Qo8m2cFbKtAEs
FxhsgEsy6A8I/Jq1CMRHoBR+sAzwtJv9ba0v3uWTxfp4YHdBfQ0QBIIwPQ2F0zxZRqbCzFhBEjx9
FcoP0biXos/LZlirWZuhfCSFMtqsz/hsHaildfFN0fZ9+sfcvfCNtREqq1vqsO0CBT4/ljP04p6b
/l0Ja05Y56yEhmkv0ZjnQ4dQlAujZ+R3uQTW7PLh8nadpXOnK1Go/CEtUCIPY2T2dRcK4BaPR/lB
UoWG42PnT3RiR8bcDqAneKLTZYA0DyHzqqOwOu/n37OnYFYhrW2U2u+Eu/oRU0mQWvqb/VOgSCIC
HK1hWPvU4RSMEVUagACOXCUPjbrYVp2/SebEWRrjskIg/zZD7SDSIKkViF8rUW7r0aegplttXEDw
CeFI611WKk4h7/ztS/ZyZVE+XZg6tVYJmjgcWOSt783tfAWKmBZUAtl1dQBe5bHwwNIw8FBoTH9c
maXy8rwr6jLLYTbXBijEX1vIm4Lu7rI/kpNDXf0na6Ou/r4Sc9AOwohR74wFTdCG0Lvt4+Rn1kBV
Okugb8mDo7PyJxgFtBnleBT/aRalxBz0vofMI0oZsxce6j364ffBFp7pyz8gDnJ5iSTQnS/xX2v0
I63I9LoPYhKhBsz+ho8A00Ir9F0Re7vTeHUS5vn+XhpN7b/0wLnluYgn9bNwo/nzVfnUHbLDtIem
4TMqM6/pj8urY3vJ9+oo5xz0UGlQJZkcIYNkVP/Z9D+D8Y/HgL5OwLcRyhUXoxW7DKhIB7qmbhRd
owcBNZeIk6SxfZFojYPtARpLlJXaaq0hUGEFaJ49oe6AFNa+2/CQdOwd+zZDuXxZ4cqcQLzi5B3K
dKnfj4abJ/7lz8J2um8j5EesHiKyCPW8iESpvlXsVFygyfnYmaPbRwc9fL1si3nTI2ch1ACWCAq5
U1taYpXNEGLfdKhsAhXbPkMl0DMlaERnEcfBv7RUzk7TyhjlbwYa0rUh4GIpjnVrN7hJtqmXb7Ib
NHJvysc2sdON3br1rnQxlXGf1DYohHilQeYnhASWjq4h0mCa1yFL9GAEkQzyAYyn5vPLqH5O4/by
rjJP8soG5Y2loMVLWS94dy31TpyAEposzmv1f9lM0OCLCgQezuQsokCDbJ9g4FxBJPVeQeVK8Mq8
7MpjKUdB9ySH4fxmleZgT7k8/zTBgvWUQNhX3DVzNiabvtYB8FAgEWu5XQ45YhusmcJ+0sruONYC
WpG51TXbKa/kI25mIXJLyGDvLTUoOaMXzN0CEzFaeToIJGjuqrm0IlktsVsQtLXD6N7MORcV+xZe
WSCnYHWimrJoIqgII4y/zJk9PJKuA+QgCX4o3ol+iOlA0A94l53gHL1DIh+QW7ivFJBOGlSwWFTI
dGJZOMcamaZrXDL1mW8+ctWFCLEz/B6P403iWa89lxWSmeisTFMhxFQG0G6OOGkZqLeBmdpIP03A
ln5kh/ooOdl2upoPxm0WOvx57HPAFFk2QUqhJgCF3a8bfLXZo9yEVj1i2bVn3JgbaE1s46t4H2+i
dxOUNInXH5oNDxfLONUga4e6HgTgwRFC56x1N0t1koIfKgAFsJRp21aQb+tQ5YRmhqsSFhUEDlQj
tTNWxSDKNFCUpDPy/OTJyKqn3so4zsoyoaAdC3pN0HOfYb7yAVVCw6pnvNFTKJl89n886gHu97UB
6tUlx0qBYewWW6Vi7Hd6C7P3vODkvazPgaQdG4VRa/WMYVsqhhSD1tPs9FAJF7qtAS2aLPnFOWCM
y8tcW6FWEuYxRMV1rKT1il1+L7+TqbqPiLSVxmMJRFBw/a8K5sf0P+FnefvPdXVJiQ81hhOjJBNZ
uXcV57JcGcRo+SuqdoUBXr2eUwo6J4kgRjAWD/QWS050iYosQDlhdggMMt4Wfv9OFPdEFDTKDYSN
8xf5JrpXnNovAf+beOpPzM+3Mk9FrlDLlADUF7Mj91DITUrbqn6JPB9hpDk4SeSRCaQhEAjUmw/9
uVwqdfhg05SYge+Eq3K5jksxB5XWCGUfkDlzruVzdjVs69okle0EoWwE1lLOjrVNdnnrh1vlkILh
TX0cvOIerJCibWHkClC2OwBKNI6/sk722jqV/uhyJeixBOtKYxUA5pXPaWhyPIdng8o8MugSB3mZ
z45oGB6IfaAXz3kSsXwDdK86WEIhxYHBgFP/TyCKrSqdgFutvBVn1Z6T3Om4c4uso722Qq3DyDQZ
ksPV7CTjIUZiqClvovrcjBzEA+PZAIf4Xgzl6IZRiE2lwsx/EV7KhkDHeUSnrNYP7EBoB8wvEqQk
yVlYBQ2hGINqMqPZ6XxUofR9vykdiENfJZltbaBr6Ct/EYBx/yKpRwyGYgq1sL5ViVK5gixDlTcQ
YL2KI9RGVZHjbudDB+RErewQb1ktbB7lTpwDbODgJ7ftD2X3D29h66R3cW2D7loAwKLcJdu4ssXt
778giKR+AJXaWaEIXfIyxuu8SKE5j2eTXVTBVTko95dvmy88FPV6gQQnAZ3JX2yn1Dc0pXkq2wpL
HZ3KlTfFznhojqYDpW03cpTDtKtB4pYelf20r3fC2+Ll7uCB92/DU7JjnvHVD6GvPVBiWtaCDME0
oDWdPCzmy+WlsjJXLBWPaRTkkLrSGXkD90E3DNnU4I+e4hc+xiS7XbsJn6ZD5S2O6E4opEON/FX3
Lptmr+3bMvU5ZYwOZxBwwSaD47iqQajDOxlMC6hrK1DeQYZCU8HHENo1QiHD3QaqkPJJGXmKsQor
qCCDgrAnIQ5E3+j0TAQLNIWiagFXKfioZ+0RF50Xt9egBHcSEUjsuHfrACytQ7frS09tc18YbmVB
tM0k29btU29AzL5e/FpVbjq52s5zaGvLTRV8TlOM2/InSqWHUpfsvH80x9d61B8iDCeAA8W1mpuo
T+25uC3SH3PTo4TwsHQfl78Re33keQvQMmn/nq5v1KUFEQH+R6jxCLlT78e3fBw960NB50MDUExF
hDbpbZxA+DfKyCGFPvHUpnZrjRMkWRbAtqWAwwWKmignni5EzKS+7sp+djB56gdtcT9avHcJ6x4D
lx8EWjDEcw4hDq2wnDuA8Z20+JXqpV2DcaeE7mTNKQewXl0gDQQFNBGbwWehotMiVPkyhkjZSMYo
uU1gF/7yw8RoLsQA7mY32UJ3whN50DJWNrA2S/lCZmGuNNBgtpYfexwlaXoyDc6LiGkDj2hQUiHn
wGvi9DMFRpOmo0hsgEPVACli9yIWnESAbUODF2iY9Qex9KmNTO60OZxgo6yvdfV2iq/khtN8ZZow
gViHlAvBhlHJZ5a1eotu1+zEeDJU+q8IIBNgLS+fTVapw0QfVIRYPEgfzjT9LDRvBk3FywG0R25S
YXpK2g420NHPTeEpZFQiBy0hr6jGOkkAgODlr0iEEZbavqFq+2IxsH2oG9k5Jt/jmVdHJp5EX79r
E5SnqWMlIxWAiUBQaszBldtGArAtFZt9MCs3lSJ/tA0vlvOMUq7XdaPZNR2+2QxlknionNKY7Rhw
7Fi61dRik7Rvl78fy0mggI7eK3SEQcFGbeScm0IhFSQkVY/y9CpVz4r0ctkE81utTFAbGajqf4BO
lfI7z6+XnofLYMU8FCQh9IMeIsjdyBpXOaE5FY2QBXDB3BYyqAbUlW1YR05QYKbUBuYwgbg2MYpJ
W4lraYzTGm2Z1gNuvbahthxB6xBwVhdDcZE9cxWEmc6wskjlJgaEPaRwhgdG0fugtbY1/bZAhRDP
tZ1Md8r4ePk7MbdxZY5yBUGWi9qE0JWzGD8L8VOaICbZeC3n4mCWGjB7pODeUEA0plJmZlVVwqrD
quSNuhcd9Tl9H3bAJ4PGmgwLK3stswPfAEI6+FlseIGD1c/DaOW3ecobTaHGrBwppxDVBDLdWX4O
dg1aJAzHPXGp+MjjlA4ia2vUeQ7MsdSTCottveiW1EbF52hHFDyWHWrCvgkHAtH/tfEU3IgqJJFC
n3dhnsODEaVWP4Ge9gF1Nk5+Ab/VbAi9AgAfojRaHqNt9sabRGTWO9a2qCtH7xNFXUosV90Mx8pd
MGRpFy6pfbeuADUdjENgoLexa5/P3MEKMyYYasG8C3VQoHNOo0DeL1KMsXdUO3LTtrrFXiDZdvmE
sIIlGf1GnRkyfmevajENi6bXkIgq2mdR/Sjl62ziHA/WmV+boNyzV6y2s5Z5hhRj81To6WFKoZRp
Lndd2r32nbxD2sgxyTr3a5OUjxrVbAnjDAeRhDdFuFHiR8N8GXnYYI4VejAWRdu8Ev4fZ1+2XDeu
LPtFiABn8pXzmrQ0S9YLQrIsgAQHkOCIr7+pG/fG3u3uaMc5j922FycAVZWVldnQPVEYqxyNl66s
SYYW09X/m5D2X8/ze97DLIe0Xo8UWLdo+tWPHXsY+eHfV8I/Lrb/rITfmc67JpbZKnwmHCcfnLUv
e/Cns+OfFhvIfx487FwAOe5vp7+2oNfVfac4ahE5a54tC9obZk3//UH+iXyD/PM/l/ntOF72CGSi
EZdhFw5l0vP4+A1q+6lOWxaLEzv9GdH+p5eHOAMLQJAOIdD9206ls7d2jsKCQ3Kc0OYjVOp/sVH/
+wrfd/BfGYFaHOG6AxYbZS/9+ERmDDe65b+/uT89xW9ZhyUlV6uDJcD0R61vXPWH3//7NA86MoAK
vyVt4HUFJOivDzF0Htl9GxeAxvYxuM7v5uf+5b2aVCc1XFNTcEJGHtfPJoEngfO0ZfB4Bq6HJPEP
b/PvT/p9I5BDgnfA91r8bYlYbjU67Qp8oVdfaMBgMPlPbIq/Hw7wUES1ijEw+On6v1dDEwqIyNkH
k0B870QnSGSGQSrtAaYzOv6ffrZv/TNQlb497FCz/Lb4VtA5Aga0BDYLbVKBOdnTP7SX/+lhIJwK
dWiwHIDH/Pa6DM5Tv2tsoFZkjXfuJw3qr5pgMLD+k2DDP30ZVMNgQYffXny/M/zpWIsFtFo4pqsf
0jrp+eHfX9Y/ZEt4WwHeNoYMweP9fRYC5gCR0d8fpjtPZyc1pSqto5V8s8e74o/SF3/PlnA1JLWY
Gw8xZfv7t/E7JdnmgJEpnyGYnJtSQuc6KAzc4P+cL/xDsvLXq/12SGzriOnDcDEQuwCHMp4gHAzo
OFnirgyvuGZqjsBU832KYcDzR3Xof1wlcO8CiEJxFP4O2in4V9mk0SaBpNruvLThibQn3Xf/872L
ZQG7FqRFMMX8venldM6sotXBQ9IxbpcXf/kDyeYfnuMvF/gt5bPCFbgZSENJz9vU8p7sAGbp1qEm
fxRd/ofV8Zcr/XYe7rOnO3dy8Sivzut0wFBf5ty5P2mKKc78T1N1f4++Ni4G0MT5HvrHhMZfD9/Z
rVrtjA1NBvVTzSUoLvEe/iHxsv/xIu73/AdOIohMfr/b/wpT9hDucGj08e6+pjNsWVLmxewCsdGs
vQHEDxx8KUPoGeWi7EcYicbfOyGC6kT1xzLhD7fye0z2jWM8bjaT6IAeOgcurb1Mlz7/9/PkHxfL
fx7490H6beEDMmt8wqit09EC/4piDtWKME3x8e9X+rvWJSgNaEf9/3f7+3iV8Do7GmsP5vb5VsXu
PXj6V3LdXqvt/9Fi6AOE9I+gxuQsxzQJmPr0tW0TCKl9m8Wn/34732f+X+vAv97Nb2m9CIg3CWmZ
pPEYVLtXNI5ILLdju4pzRP40+fWHjxn9ltFvvINQHTUmkQyFChnifvfSTYd/+JqgaP/7lf7Go44C
ga/ZjhRmdd4jJxCJsgcaG7FdmnaYktaZnLhR+nEMq1I7zcV37C12Wxgiut52t7bBeW6scmDq0gwg
74z6YWPNYbftxyiCwYmooxjznkVj2gsGFJ42vpWdED8GV6p49MJT7052Lra2xADcRSmRdqODTsce
xYLStFJ+DOJMwWz6YffjKwO0mwgbc8kRJamZljmlg7HynqgHe2R2YiyZO/tSGGpybcaHwDdNxuux
g/UlzVu2PmxWdKd9SFP3e3fsZ+/VCr/rmAVruMOcCYZT7HQJ2ku1osxRNRSlnbUJLtDBoFfiuQft
rDAsbHGn1O1fWk2OZGpJzI24o61zdITEn4ANOVt29t1y29v1zIVUiT/UKmm7NnO7MB+G7ug73ZFU
9prY23KFQsQJLM63aTJ12tvhx9yRO11Z9xL66vE2z0+uU/+YZH2Y6ZQPoj9BL+imo92QqBEYyB7d
z3bIsrFnh5ZWZ0M8kYyCqMRdlydLL5+tsD8nh3zOQt2zSN9tdn+uOoIhwpGWa8RLazL5HpjlGUaA
t3bv2XFnrNtB+m08CEZSj2KIrgqtG0SjI7hxL7PP0NvTMoAlyNqnMEB6pZV586PhrhZqzCRtfVh3
60e1dYUhoHgLe6VF2y+3u8LsqhVMrwY0Vcb82KlhreCuT8NcFWFjbkI6yVhDEkY56gH+uFCTcrw7
b4GqJvwE52RrdzsHa+wJJq9tjIp/yBrZf1Ia/gJ37+K5sJblPt1iy45Ou7B0bOR4rVd96PU6od8V
ZDu8BrKOLTeLXA7RyktMvj7CqzX3yXhP1ZS7w3ImTF5gAl5Mi3msHIp03VuLfnQh5tWNdSJ4FMZo
NRS6M02MTsQYi8q/R2clQzMqBCNyu63aIYcNbcpwdJZtbx6U2u7QkXuhnJeqg+W3PzVgllb6rQ7C
K7w8TrNyjnyd824x5sxURJKA7w9yGc7Umo6e254HO0AJscgnsUmOJpGH/wNfDCp0XE820iChcvy7
Z63ljdvs6dJ0hy5cH8W2RfkWVTzu4OcQT5J99iK4a+wxzCZPn8E3+RFtdtrV++1cuW+RYg+B18WO
UDCPXObcZe1754afvhJBXI3h/WKCG7khU3asbstad+RFUNcm3iavGGR9bh34e3VRVcWdqO7wSXM6
6xvQsA6WF1y14deRELQY2qkIXfPhyvpjmdAVN/5prvUe89Z+0aq7qb0Zpn9bzp36rD1exdzxXrUg
PxcdfJp2+BFA5WLDJ4gZ3fOlr+7Y7J0W4UrI9o8FETQLhrr0Q3XmYefGcwTHO5eUo2keRvgFxQ22
dhwODSgI0nw27nZ2o/Vt6UiQLN7ySUIEVTjDQ8zO6INu+ihxBjuKI+6fJt+H3eK257ZZ0sjmH3td
F7sbwZbT3I8chxFdfCdm0XAvuf+r1hE8NNT4WWM57z0/jB36r9YKuXxYoVX2QUbtYfaQyu71gUeP
q+X3STMRFy4u7dXxu8Rq3DutRBkNfVZVVg5Djhx+SKkwNNaQlevBNl8VHCiDLTUkgADIfOmqN8PW
66D9xLP7XI5+ZmNlWXq4es0W92FQDPVWDs6UaLy0EabWE/56v2TaC7CZ5syEpWM/7UI9S4IqYoAs
xRYdLOZiuhpBl/zYV6hEggdw3znvQSQBeI/wvXHtUuJTdGJ8kgbSEfJKtfsTqmcHDkr30IPbwvGM
Q4SA2k+HZagvLgOHjHf1jwgxvR6uQeQdhJ4e7Qlq+JudNVNYiqm+rytIGit1suAH7AdNYTs4A6Y5
1ow8NV2bV5gu7bXUcRs8klCnMyaFrO0iQaAdhzUGtBFjweU8hBLQotzYUEyl71PqTtGx3UWK8zrf
WVCoar4I/TbL9lCPbd5I2BsImZjurFdTEMs6sgBzJcI59OCBhQ2UMqifrL6Xceexp++13d0HsHb3
g/0oxFvr6KKvIe826VPrCDAd54LqLpUWqFFaxRs0vRrVwjVIxcS6h8r8wZMwECU0DaCE8m25sVpu
Gvkb6LGrymQbxVZ47dwB9AeWL9wBXPKuEM7Rkz8E2obCQhY2765fp3PwtERdrKxPVDXZxqe0riBK
2b85wwvEd2798RNC5jnoXJjEhOXMHIBWQTIZnaRP0qkDrD9VmKv2i45XYHf/8jnPejj4SjWkravT
1ZrauA5+VvTV9qaMSj8GKSAm9LampNyrI8a5stldc2aLm7E9RxG0Ie1TP6ADGAk34QzpHoKKEa/K
gZrRUiyVH8ta3Vi6iUNBz9rdDqj84AzTlaT+GNEvCmlzaoF5jvrJX2EMxMDHo4lSdd50TeogPLXb
k97rLxV2d9aeT34uKy/lAlj2XMWEXLYZ3pBdl28KMT/cqrSPHkR9BYCTBr6IfSyXUD7by9c2IvvD
BxoDeR2jN0OgjkqOcjl9Jx6IJYndWUkYDQmN4MYbvqmhjrcIjOrhIuZzVKF7gLcV2uh7hjWA7hDT
La+QdMyDrZzn0tYvG72rIlFKm5b1Hnx1GgNnForcarjWo52N3ksof82rn4qgGCmu+WYW+9wEQRHa
r7pbY3CRQaWyXtu1KcNZjnHg/GL4FSoceOK+WRh9ZjiPqB/GS4BzKezTYYawDJQ6QRHxgqeZZrKu
Egd0M9Z/bNVtyx4Ee0T60OCeJbzx+v1DOpfGmuIheHCt6+55MVFrTNheVjCz1jN6MiHsrKEc54xu
KuQrwXqDoV8MqChzKYupvnXbRzYftd0VoxkTyABAa+hUBX3WUa+Qyjwb1aUQrEDxZi1xOJ1D6eTt
nsleJiF9qJd3VZXu5ORiPQ7Qb7VvI4cUQ0/jrVJ517zgzKgG5+77ssz5WjT8TjU26GQ/MGXHfqXT
QHgZsepLW7cngY2D6JxY41ddSXyjx4DfknmNa70V2/fXsmEL6/mJ667x4D8u/s9thDSjSwpZvbCt
O1Lsp5X0z6arDls4xTA1SoMAVBQp7sK2nDEeG9BfDKEBKVMyRCINyXagc5sFEYsr5WVmjYpAtIXN
kH/2TbL3M1SqZalxPEWrm8zydqJ3tXxpzSnctow6v6Lhq523o7vkQ33o/WPYE+jnlko9i/HRUz/d
NeMdxUmbtaRwqowtKhZjAZHvtEOAIBg1tHDeqtCO1/liqicvOvReaoCL4pnF9hVut3WkknHN2/4L
N1xAXKGc2PsYiTdIRlocGtZhaZwHGehkxJuTGiEpI1NCNlUS9cPZnmsDMWEGutL97tO0nqbSslQc
dX45wskaq/PcNmPsVtZd0HU3TIWptuojV/hpf0z2YS4tYpW0BViwWdfBq06wkDiu5I3195t8m5Vb
2NMU11RAWQD2XD6HfjAcr4eoSXlTZTjXZqxxHYwpZohTj6iiURj3DsLUhwAXfzD2fdR9SHGddRsj
f0xChZpzb7KtvsBkuaj8Rzv8Udf3bvSDoB7bYXdANxGv0ctadzEwyXiafnLLLeoIurP1yyg4/CZO
Cz+4mFVxhIN43BSbxIe11jFZNLwZdASD2jYb6z53m7UgDOQognRPynTokddjf9HdTg2Vh9mp75tR
x3rqChcEhn1USdh5uOpwHy6/SMeyTYPjxdp04vWReU4GR++Tu82ptu1s/l5fqCVQtK7tFEPiqdQ1
NPeWJrGqs+ZhwsR7H1qJ19wzF/lG5yQhbKpWU8Ug5x/maUqhd1JIvB0bI3k18cH2dm4mar9Xa9PG
U7ekGx0zEcpin1nm1IWYugepGuSl0dMQYnjEpgVDRWY8/+w54Wnrn6ea41xFXT1ARnu+tes181ae
ubNKuInStvEuyzxCzbbOvXpLK4iT8B0QOW/uRGsVfnNjzedW9/FY/V9a1sEiFb4JtS66wzgEAsBo
DbHRiHgtXBzqJt0ilggL45K2evUQQKlkOWvnTKNaaHeazS2QUTTqYGVR8pDk24Qjht2p708CxugO
TWNa1ZnxnSIyfjpuSyHdPl2WCobUc6q26+g4SG5vxLjls35R1nBd3NcRT7H1WGwa8mU2Jnl9q9gb
L3aXqnCxjDrbeYt2AEUAGSCcvoTm1TP7aYI+vBdtxci2LKK307KhihqSVotXb6RxMIBQas2HAXfU
sRZx56RrK3dryHcjbd9tng6mSYyt4hVNtGgfUh5smF2uLrt9Gbz+gqhZohoBAYelXoAAsLdXSHKX
mt6Gi40S+BxwsMJakbod5BCc8Dptt+PqlZCGgFPbK7Pbs2H6SpEgUuuVwBm25r/29Ql6wEg7juMQ
pZt/nplBZTLhh8w5HKCLMQYfE45g2FGnAq8MwKkYfober4WuWV83hUBhtC4XeKzjtP3g/tULw3Lu
PoHD3WjLS2Ybxwdxh0PkuIVPFPxdPJXvEvOVS1N6pn9QZsDvD27eCnrTwoc0Dpm4q6cxJ3CDYX14
dCxy5wT8urptRoPoYrR15ZX52TbrCUpIOAJ8ZCDWWnoRf6A++UXA5p2jJbXc/ufMQXKd6xXGnwTr
d5rcGJORt2qkh5aZ3PfqjPXzqd34j6ZZRNwOvIDU5bEJm1hMNDVtW3TtULa1LIFiIOtGadYrWarK
+xwQlk3HTgTUzrCfb6MdHgKC4bsPiIU1dQ6btT4FU4OR1cFPXeUdXTNdEVbLRiPBHdzU53NeLyr/
RhSCGt70vX42jXtro/GFVYcUeLcrrIz9rbIsENjmcvMVj5edJ9GwvA022HmRN5yCBcpjUXNpWfCC
5jnMqELy4tbYCgHT0EiMxAshAAu0+BVxS54jT4LuC6enBIcnzp6RHGe7uUVz/wqSF8NVuw3WGD6s
ORh/4nVQCuV+PxQeuacDsmn/gU3yzgvqg7T1c7NNYzK4qGwmtxcZo8FNG1od1LN5AfvqH8a4KIwm
+RA0zgA51LHHm6syys1tR5Y+1toRsTvLLlno1qRwFCsV0VFqoSRtvCWK/Ra1LbGcN4fvBabgD/03
GXJZS9rxs+hQFa4Nex0C78pMf+jc9qmqlTw603I3Lc7bTsLb1env5Kz7bPf9IJ2jqGzGDvCXfzet
EjODq8MzW/lzMYRee7FnaqUBHwdIeS0smynlOeRKngJ7RqHuPWJkGPaK9o3fT8c9UB+EqKPenGPo
q5vGx/IdfaiIt22QuKR5acfmYeVoY47WC9nFM/Xa2zXcfzoVvSU+REeb0NaXAaTIVFnjk1Ad1jDy
kXgwyKe9oC/9CBhaRfpfIuBDSnoJTv44XSAcshToKqFjWDVNhOzE3M3LNwIXiSGzUCTGtIeyJLKQ
dKo6oAkuqZM1CvpYCGOntA62HNzfZ+nOT/AySMMNquicd0HsVduvaQnwX6vz1Q37nG4N19AzBj4l
F52hHhEmFrsI73TgLEenipZCbzsmb7SIbsKppx1Mw7uqWKcVpqYQ9r9XEcbjsq7f7TnzZORdtMO8
l7kbyOPWO/qrhyRPrMYQdAwVbHdmGqNU9srLGxXsmZ70fu92rZMNq2vKMfC7G+gQjYlPiQe+r+/c
ycbu3z3mytyoer3rDCICWCbVSVYQzeuBjLxxU+mvoKksgn0x9O90ZR+zQ4dYLPvUgY4VOAUGYgZM
d3rN+jz5hr4vXU0BOXjkk0ZCPGJ7VDkNVJXONQoAt9dhKsLWpPauVDroCYXOEPqFoyENlGxidJB/
Sve4tFaIgdiG5O7cSYYQOKLY9pwGPozKYGjE36cS2rdW4TAFYVPmOgfm1Q3wywq9Wou2B4f5Vj7v
bYQ/9WSBrclzYg/BWcgRuEbLmrTjnl+0U/0t4AZURVu6xbxm51apYAumzmhUlwxzfIfKc+/gljHd
NdU0+RmifrW+E5uPX4Pl1pd6VHxDgmgkqiM1Nd74tEBSW179eW1PfmW2ItrhvDr0XlAGCs4FU8dE
3lluF9tr4LzipIPennTbglcTYN0a/dqFiyqDw/WY2NCBuHVdMdztI8Ak23gj+lvVkm2KVZ8qWDHY
F1nkiNmkTsUNNlXhV8rJQ4oojmk9TMyFFRmPtWlNTuiGWt5V26EeWobUxPczsq8ojWZaHfxvsY69
I1Zu81ZDE9fwTPWo8qbKgoyQGkTqOMBayGqv79SR/jNQkvEJiq++hhDGiH9jh7Pt5nLX7AaMgank
sy9oAu+y8aaaa4WMRDQ37cjkDwxfcIxYg9H9I9gHldYhZCFpIOtLg5niBYbz0Vy3MdLVzUlDGRLk
PaNaKqt0aIWpArJaIP/X7t69sW3EGmPdEvX3AYa2eR4iIw0PEptQpU7YW2M2SFVr9PLdmSYQWYmc
RDSGAEmC5Vo8N9oyqGZq54yiyzkG4FMkzThi4887y9YQlOUl4PQihnC+eHPAPnqbVHO8aAvsREcP
eQeJ0cPi8vrKut7K3Gh0M5dHQbmDyRjD6QWY01ivMkEiSYFMbUtWSxugCp0RR4KBXrTdkmvYMgdx
y1+Q34E3tnD1gsR4P2lDMFChBvZio1cQe3A83+bqHorTOu6xcrOeQ+x+4FUXWwhh0L13mgAlBMba
b/SyacxCBSRrSNufpLtYpe0LP7ec2i8ZGuAFJzsqdmdZPmwxY9bFIFgFo6YlYTT8oaOZH+2593Dm
BN7J16EfR74JLhutI+AfUDCq0V1J9RIgT11riPxjjzzOm01QQvnBI9rsFG3DCeXgNiPyI4fI/TVw
j9Hkoz+7GnkFDLqXy7BAkAtRWpfzRtiRbHNw3ED4vwqnFZnZTfuzaikrZhGtp3Vfo/MS9PzGUgDV
2Bx4VQw73OWBr4pgvFe62bI02NRwEkHiz1/M9L1wrNBLGjYOH2y0Ye7Ml/Hc2Oua96vDvqyK13ez
ktEvPwxNacZlv1bBpG8MfDLAfm3XOl5WHRaU7VFRQzU4N7ULdyxg8VCW3evQepgj0T6B8uHFUId2
T+PYeDdNpJtbf6dWEUbEcpO+4jzXwkXeP/kYwff4fBlmuLzPmMuDXk29F3wAWNV4w5LSxZc32q37
V7Dm+YtPQVyNGcRl7/ydQMIXwotnA55H1ljdkIdSou6qHdHdtDsnRUOEeXKJYIVaQhiW4UTJJhxW
VRzOaJhg1BEkZQSj29lM1sFacKIPzlAg/xRHJ9SbBmKxVle/QlUBGeb91sLbe++xFX+g6wkVcrik
phHWfwo5rf7AXMWu2y7nDEYRdEroGnj32rEA8WI06EoHzpJZUHEE407eunBcgddKG6qXiiE7Ypvx
kx0wC+Zu0cRS/bJetz54aDYIz6J9ulrPnmDGxJ4Yd/+4YkNWdzWjfokGw9Dne8Upudm9RlZH1VE7
BiC+fNXGjXogeRWjAOQa5xdfeX/YOFCluGZRe93sEJkSd3uS7PA6T8POsr4sWQsAAKqme6z9UX0t
wRw+CxXYt3rpgPbP4zceS5ww+c7Mbm3ovwNY9yY3SsziLAXhtcwwoLeehQGkIcjmyRLJ8goMEZrZ
6HJU1nJaMQd0WWX4Xcw42/ylVgOOh7OA8dEEeoWPEJYXFRieDIwJ710ASfdAqZcj6XdyReDtk6rp
p3ei3QhCIiT6GqbIjy0H3KjJmVGo6N7xSuVaQzmCeX+0ASaktkU4CsV1YlCmsd2DIFCxpBuOwmSU
8/Zs5to67+Fe3xuzep+rBxDSaBuMPEuytLeUPk2RdtJJbCI1vuwB0DYKkHbAMzr2NQoNGeWz7dWl
oA4HYID9mvdLDTuJhmxtCkzRj9nO2mJQdLzyaPNj8E2be85n9H42BsDAOFOQ20yqR70CDI29Darw
bTi4mSOIfvI6DgxlDsZyFCG0zifD84HOyFCXtUf3w9NrmDqyG2Jq3P3azFaQAROvs4aO4C1Mxt/j
1t4c1OG7czThtvff+SFLZG18hJtKe1efL86rM3iqTvq5G88QyF0TdHYB8sGiWXw2FuPoI7u2fSJQ
Ybj3IAAMR+HSnqyL8OV9E2xPHdkeh9ZHDtA6ONlDnVPVPyB3y8EME8nMIQ/RoRqKVPQZ7aFJ/Wo4
qMEHIunwnxHfQKcj68NEKB68RjvTJuSeDD6E1sblzt8WN3W1pZDDtMgp7PUwG28pWhW+WtEG/fwV
xXk1dlHqz5U58hbl7uoiKyWRuYOSxgvn+kuHwa9liqYEOq2FWLs6War+ik6qn8GGJDESnIVgM6lk
E2p2AwytwwrvqX2aGmSa0fzzO+rHK68/G9I/Rma++FP3rsJ9jxurcuO+cp/myvlS3ubFtV2/QZpl
TBzt49Ce7S6DYm9OteQHtgwoyBZZQCXiE5r2cLXzRSZq66EZ9sxyApw9c5hFtRdlBglJbsZtjdWs
H7uhvg3bvrR714ot3V87z7k1NffTymImmy28ggmVgBXKjz5kR2+3OBqHCBv9Jr+2wYPmcUPeGkh4
JL3Dz4AhoDegmr7YhOfHHQs/dw1zrxlCn+744AisH7sWmLzYgkfFo3IWUPkXDGwStxo+0ee+GSBn
gOdHJ4Qx8jisDsABYr970n31hN/E2oh7F32ibI0QVRc+WXlkVDku68HVVQRGStjG1sKLDcLMu2sA
vlfeVyS9KI82kQ1AfXyfBPkQovUMbj2PNeFH0bh7TLl4bOT0q2snuIR5DM2YBpuYrmMOsc2yddnH
aE2vYUM+RrN/W2lHd4HbgwEzU/B7iBemqBafGZ2xGxeadtu3Nao0JBWDgT9qZZySdQxZUAX1v202
N5EO2mxqFoYUSz5B7cpkkcvBmrO96+4jrpnQ3FYW8N2NfGwuf5JoeK4jii7hCmB6Ae9K7H6szg6I
xdJUt063/2hdckZUArI6rB/rVD0vTQjiQmV/yH15sdbIjie1vwvh3lK/wV/j/EERGsSDNY3oSkRR
qkNRLqE+QjzNToHfoJ1rvATZ0qFdUVK3stFoedHjSMcCFf4NE9t7P24/J9T2mQjcJps5cHeuUEE7
C4vDdr6yBtOmkopPrCofXW2Lxr2jHkbZATOHnlAsAhQZIaixgCxuazvMXVd/7JA/aAGb1E50YJVO
ZiaPXsgzp7dStVsXI2QF9fQVAGqo9jSs54vTQ6UEZhtLC7DTNfXbsAwH6fAWiFYLRJPJ3GNrqshQ
zKNdVENbiuhHwwEKWGN7V5OhQ5X6wxA/4706beOUQSfhQLR+qVGaa2cv3GF68fYQGSsWSN9+iw7o
5ol7AUn5jsP4+3iU4ZzbLrt1RfTmsJcmWG/o7ich7y5ta2fc8i0gJGbDkgYnE4AnSorbbcSG1FvG
xaxiX37jzIpc/c5/MqN4qWfepJ6GPq+VdUMQtzr8JbtwTCNJcthzRACEvXepqu5cI4gy6v1ovedA
v09yBepo3+7e1iQLJqAsvFYZ4HRqx2e2DQlYxDEdlngEHtvrsUrBwn0O52ktVD2+SPN/2Duz5biR
JF2/Slvfowb7MjbdF4ncuS+iqLqBURKFfd/xOudRzoudD6zqUhLEJKY1t+dKJkuSnhHhEeHh/vv/
Y0NKyFNV8vc2br85jnZt6L2/rmrnPsqK30WykCuhcMi3Oios1a24cTUHuTVxCA/yoDwLAoXeKL/w
APfAym5AERlJiq1E/ddSjDZB5t8bdaOt0DNBPiluD0rSvkq0867q2sGT2ojDyfihe+DBPYNkQm0A
VIJueKWp/fWQxg9mabrbYsipaJRyueahcwlr+o+AIArEg/PMI+Wi4ZWExFVary3etLbhDa9yodX8
af+l4hKXJLS2KuhhCNLx4/JT4JCf0qpaRrQP5JAeOS11MwQKJTPdOTyXVr3SXUH7i9SbQM4xbd3r
QCnBxTilsgILc51l7hEZXhJIw20ZQiDVGbuwdQs8xhnWkedYm96SL2JKihx0GlgEmAllbXgMfFHb
mI78kg61ux4M/ykOeOfQUk1u3PUpEqp1ufXV/pNbEAhmg+psTaV8DQ0Y+qJWataZS/WU91m4qxMa
z6yeWJT741XupYeCFMKaWSVfF/SS3Ufm96pyv7q9Etl1bR3CKhGosxXShd4Mjo2i7xLQ/42D9L8H
1kHH+x5CmapRIHRWzvtyTeJuZEbgcPbXka2sSGntmoNnI/ixydft2jpKFyjPKpfuMbpon9PH4ffM
Fg5uZS9z857H+ylvuOoTZGcaFYNb6Zlo68V9b1A1qXvQDPSsw/ySxqvz4MIZFPhIJA+AlNI38o2T
OSDqF3h7gfGNrYaS0mdFW4CBz8I2TwxMkLdpp8qZWQMOTSko1kJ96LPqkIrZpiNUPz+WWUDhiakJ
PH8QBqXtVXC3Y4lsiJ9Jz63RJFxARS9ZmUK/y6QOiIjGGaNXTD5YoMW69u78UEaU5QfXNKG+IvFE
W8OUjk0yklrJSmOgGa67LHfCRtmVB3m/pOYlj1Nyzs442FNfy6QycTrsWA/mDsFsihbfpZW/CT+J
D1xH3R6YBvjWZNPkK3kbofdS7rNPSwjXWSc8Ge3oQyffIiJBFFu5SV+FFlx1fnmRDNZCY8Xcqlmi
aUHOO5JVTuHSucDrLUMo0nbzp5Q2SgfKQM1fcI2ZnQtfOYzaND2oivqG2T4Zh2OlRhoQPwNRRjKG
Z4FUvXI7rB0y1b8C1IUWRERxjRYfcsATbxdImWVuTfOVBEhApvCI1jLYmGFhTG8dOhMXUbSxCYDe
ZbjzjcnieB05aoeNZct37Q/vtgFF9X08GOmAsZtiZT4XF+3WS9bVbsk7Z9zineVJMwwdYInUJIyw
jSTSrzJMJP/+NqNvHZWLsZ9YhgblveNB6d27by22/bGBEse9GsnXxf1SO97sQJA2UchNmiL9Ke/N
KIQAjWuOXYVOe+f0+e+mAbzp/IkhLRkZPz9xPiOXGnRu6FvjCj8I6UrZu684+aE89IfCpq68WRL9
nTnax67/v4Y1OTxUU2g0Oae3q/OAwHWfRIk2YcNcKf+2cqcCA86JoYkLup4IvZw3GiqQt6xodPj3
9TSwAAEActQmfAZvWPWTyVO5bo2YR5Xdh5+R704Sb+UsCb7NTteJjckoyl7yojrHC/TKB4x0ZSj1
JtIfnX+fu2McC4JlKrRIcFxM7KhWLzhgmGlgLOAo7cpgS3qeLK1Ubc+73MyZ+s7QZH+aEgUax8NQ
bJB8UJW1HjYQKEqb82Zmuv7fD2jSAKEqrZeBBYXL4GCom8GDMoYb6iq7kG/Sb2Tm+o0qr9Q94cXK
eghocFm6n97YrD+cgSdTOmmKMFTRN3zPp8OlaiXKQeALS9p8jlQjpOc0z+VjoxTaNgO1eDVkIt+E
V/TKDUXXNnqtXadh9i1xRO+VzCg11EG51ahH78o+qdeUNniQaKBv3FiqrmJOW84IqdgLitBvh8pE
gJcMY2xbfLLri8i7orQaPauhrO5JGXWggWrtPkBJEtRYx6PeK4THGJ4ROxTafB+luvkpi/V0C3qX
7pRaQI3ZLI2DEitojUEzf5GaWcrLgdqrX6bZVgq8dqwa1naihcgAS7DuCjm1zgZOp89IQWUr8FHl
VdKl4q42gmKfFZp0lehete6BF9BmoFobPSuGjSh3rbYq3RJsTqNpG1Dw6lYqcudqSGTh6IlJeyzd
KF/XsLQuuOcMvcw7v3nzq5NNHftD6USmzon4EF6316D8D5po0xSl7GB5uxhFeLWDmS6461wQQE8l
/NTcK5puTiLqxDMrvTMhiYC9gV4RbS1bT2H+KLbWNo4XmIDGrfzRL3/amtxfmdqZvjVSvniRfzTB
4MTSQ6tnu0RdUueZn0xkhSXqIIh9TidTVgsxoLIzsgKCeTkCLdz7KJtr18pusOuDuY1vtNuFjT87
PF2jrUu2TOTpJlMpAYbow4R4qoIfKKGVGdTZnfCgHlU7t51DQULla3efPI2SiGOreX3J232wnZW8
4r8LbfvyeMx8mOyTbzOZ7LoGOVcZco9CYnZIN2MvXbNVjx0op1X7aZTplhBqBBDzoO16GgvDLUC0
owKfFe1h+/zr+cmZnxsiMh3iO82c9rs6rlDWYU5Y1lS0IxXhRW5Yx6iQNs4SCd3sMa//tDQJLMpC
1Iao4JgXIl7/8u85tEIUolbnxzNrBQo/i04xndB5cpnIcVJZga9xmQzF1mylYySJazjYF/omZ6Ok
EzOTuyTTKAwgZcfutJxtxSEmh91CV+vM242emp8jmVwWvuGpJd0zvALqUV8w7e7bRGXmguGQaw79
ODI4bkBx5Jfvz8/h/OBgcDPHLQOn0fsQUHVzT5F75rDNHJKp3UrTF7bk7DEA6JlaqEFHMKxJ701o
hasbccTgUMh8pB4kRLaPOOeoDRo8yVTPLyM0i+IFOrJ5s7w9EDwz6IyYPt+qGFCdmrH31J21z5+6
x+gh26src2VszJvydpQCNReWcc4h9ROTE4fMNNU182a8PXySZbUSXQZx8IWM2/78os1t5FEvkIZh
IgyIEt7PqGfWudcLcM+UhbEqhBtLhTvJ+ppkCy/gOec4tTM5TLVArobG531gEFBo6vPQLQxkfpFO
RjLxjZJeoT4YRvezaUemVMIrUT9kG/dx7PoHSL1CJeEXCCYUnqWw7engACAFeT99vE51s0msHjxb
eFnQ2aBa1eb8Cs16womJcQVP4oiqrnMzCxlXJgESrsCvv3bN43kbb1H59HY5HcfE3SJNcsy+UcbJ
E+1aX6VH5+DzfBN4ZsPRYCub+Kb+ujR7c2fVqdXJcaiZqSt36du+GjlT/5VnWnoAzz5OT+1MzkQ3
oqchpz8Dnv2xQR3gw7r5PBA5uF/klfd2l56fz3lvh3NNItsDAc5kV6Gp2+q9hrcrEQi3iPaecOFM
movzdMNEAg9G8LFX/L1XFFHuVkIag5g2PWEl1cZtJlpPYqY/5pIb0EexxAg+64YmFBca5x9iIJMN
nMtO4qUGN34tpzs3u4olZa0E335h3k6MTPYwpCe5U4HJtsNq2IRyeAgsb4GHeXbiTkxMsiF9WPZF
PtKMRo0E/i1fh+CRavp2NHere9rqfzeg0VFONq9YG3lWjnFrlwV3ISl1s10iwXo7oj/s3ZMRTVzB
gsYSHCGXYgF8NLdhaHs0iVkBoxbwmJkggzkJne96PQangGeu+nV1nxyrC2WXXNOdR1EaAQBrvfQU
mX05A3v6y2UmJ1fsIY7iA62zqcNnl4Fqq3a07VahXdKet9ZvZPC89kgjl97K+1za9Pulp/Os07ID
NQlyYUQWpwdM6vjm0PB2F+hTyMFOZMqVlSxcbbNXqKUZJrcnN4E4GaYINKLxR14+evhWfvBcy2A0
yjt/6bk1P5ifdiZndCc1egdcZZTdfVX95zpkLdOv5/11aSyTCUsHNcyHFF+qc9RWnWSVt/TsOJeO
8eW8obkTEpYh8JpEcdC8T5xW8/PU9FXC+j55MJXvRXJ//u/PTdbp358sigeYV68F/r5HcyAJjJ1V
Am8Xu83/zsxkTQSeCp0zUvfBxHIQquSmkRDnKaSFd8Ps/UyvEFUyybJgPZtcKFaDkgsPIdb+yrhp
N+rLNty4R8s2fkenGKF22Mj2TbA+P7g5Zzg1OjnyQYgPAQylRB5EhRQCq32Qm9eKl+PfWvfjvLH5
Bfs5wsnR33OdDaYCb0RKFd1Lf0cUlb6WJbmfWSswH+hj1cKAxfP9eVwmWQzlKgeC694M6sXgX3n+
QuQ+69kSSsIkKyRVNCcm/M6woPnHJawo25uheIHywO78XM0RrCnGiY3pNmWXjrhd3O4K0M53dePu
jW16HGn12+0uPVZ7EDYb9TLY00ByG2+rO3iGFlx/tjRz+iUmUVWgZjATjF9C3fn3grVqLmnRs6Mb
b23ZyQ/a057SrXch7peIwuc3w8/RT6m90sxt46xnhpEXuGyJ4vbKGrUX27JVyJvNb8NTt+v3wvb8
pI9zOr1mT4ZrTXZDDA4vLcDG2rE7bBISn228rwBQQTO2ia1sZ4JFPm9xjudLgc1bfqMbpNQ2meHK
iMW6LgmHyg0vXfNY3bgX40AHeg4vQpt2XdtV1t2Guqnt0jWxUNSZ9eSf5qf8q7kGQFJvCfn0Xh9B
vqteq5aGODurJzYmswoDhh4jgs0Nvdd3MJFctE/hxSg6Fl45+8HOXqL7/lLfext1CXsw+yo4md1p
MqGToi72tLc3j/QsbbXLYe+t3cvhSI+s3X3yt9rCeTp7+JyMdRJ61lmdZn2MQTG3bmKocuQCILax
KKEyztkHT4UaF6pnnarzNFmqWZUE4tIgd3DTrN19sm6+Wp+MHTTBr79SJCXskVASI98sTTdFHTqS
JiBHa8dBsaroqtLj5/ObYNYJTyxM7gUnEx0TdDOXUAoEvYkqWw2lx/M2pHHmP8zYiZHJypSF6gCG
5SjrtvmTbPdXzYW20VdgLbcjB7yykMdaGtP4+cmroA2qrjUkIrma3jC5Zyf3S3TsSyZGXzwx4YUa
rEvyGF+p6aofHvVyKTqY9eaTOZtEWHk1jC1/LAx4sGQlxtVdVVkIY6b+08LqjEv8cXUUKtfQZRjk
Wt6PRfLaDgjeuDqDZO40z6PXzuv8Q5LHkp0WtbSzBN27IIIQ1gDuxJtAkfLHptHVqybQlnRXxnGd
+zaTcQeRHLr0f+CQxPkQ6Nqg1dZ9c6GWC7f8/AQbI8M9hRoUZibDzuPWaP3xuBgGZdWpxQ7SLXPl
i8n2/ATPj+inoUk04aStmEYRhnQaHqvGGWHa26T1aWde4jBdGtPkRktUfWiilhtNHJzvuShdZl22
dWHLOj+icWo+rBElMCpGpDWRqXg/dRQYcwWyNB75srQmDlsZ2l3lF6umV2ARWAj43nAaZ6xN45F6
8HPVUMas9NHcKWv/SFOWtnFuYFrZOtf/vjYaNbCfY5seuY7boFfqmzz31e+wUPn1EoHk/MU46qSa
BlOnT5VuW82MK+I6Ars7eO435c5ZN0ftOl/Tx3WMt8bt8AvnISBAGtjJ6oORmrxu2iaBDcxkAqvy
Kgqes2yxfjh3JZ5amIQZLc1Z3uDrYyRVP2WIHg8793ZU2HTXS1HTnO+dmppcWHVqJiFiSuT+GsgZ
hKE7ZLXwtY/7a63IbkxxKS0wGw6D60GYZ0zgw/353tmFOpSlNAsGO7iUQO7/SAiGnbWz7Z85HaGC
hTZlR3S4FLnNncqmSC8emkNAV6anclDRDFu1LgKStLSsXQf0slD09MpBvYPAEgKM0KV4WnzMoeHq
BP8I0M5byXX3C+mX0+8xOY+NsKtjYCg86QbfWtVeCAlBdPQyGEnr4eH8uTJ3fJ3amhzJjlCKYuhx
UjqNszazlwGoc1n8AvOtcmplch7DdDDouUTSkHvM9knz9EvIs7no4NTC5HyMINPIA4W1GxoTMRAn
vXUKceEMXpiraQ6880QtAwlJZD/ILzT07R25oQ0x/JWo+mQs+sT9zV7K+nTA/Z0hg6XrzpezTd5/
P7/ws9WlUyuTXZ3AxtV39L3ayk1X72Rb3ki8FtSVdPQvzRvzWXkqFhGIc/cyDMi6JKqSJorTYzGL
JA1qPU6SQTVuiti508xw23XCRgfQcn58s4sFu7iqKyZQ2GnSwqklKKydMQRoaAOu9RHLs9JFyz5v
ZvSr6U2J1NJfZiaeneWiEoQhPgGdSWV8ozncCJ+D5igp8Ls1X6ulXMz8DFqqKaOxQ+g42a9+p7Ux
+D2ygOUItKf/QEvSGn6yYC+24UKSbn5wP41NBpe77gBSazyHD9VhJEAuNsZxWext9no2pZ92Jpu3
Fz2n1ceqGQyAL+3TyDZu2e1W/+bdj0AUd/0r0RT9EKDtoMkd7+f3F4xcamrjuNFgS2Fpq9Xvev3o
B4FtJBYdzuH2vIuMs/TBRWTLgE3fVKmpTpbM0XQvsqKewlbnbwX1E1zL26j/nnvuVeRVdqWV6/MG
Z5NppiqKFi9lTbf0yQXiS3EpKdAd2N5lvYGiSvE2zW20ZncfcnsE1gRPNHqy9SU72YyJFm9nrYfX
er/EIj+3CUntIlcwlivEaUIihXlF8HUw1A29Nn7n3YqmeyPTmnd+wHN+empm8thNq4iDhdZZmw6U
b2KT2i5MQ3nwrSlH3soIcpoCxrEf540ujW28kU7eo4OUIqJSM8k5/EjdN99/EY3HXzGhqsQk8Pd9
wIiJgZx7Rt4Bk2ygQpDClaxQzYYv77yZmTMFZ5EgXYJfnc6ViYOawSCWopNyd6amrdGF7IhPpo+8
KC1g5y3NzBmWiOqAJSn0/k8cM4vVRhN8BmSYxWNWe09pZ17qWvF03szsgCRemQgYGNSSJxeo22uN
q5ZwblupC9k+ZMXQAzfKTpPbhQHNW9IUgtTxeTEFm1RgadOsYG9XqX8wivYikDzobd1drgULUeFc
VKyySn/ZmoyK6IOQlb5rstOBvE5frOexDCrQUEJjtfwte4KKb+NtfqHiiFkTrNCogMuZ8t7P9cwZ
9AY0rN2qmgX3bhx/8ROhtRPULbOF6Rz3zOSofGdrchFonIW61SJx4ZQjdXB8D8HR4bxvnDchTbUe
wADHjRDAyWK4L2r7GCSfz//9WRdHKUbTuV4gnpisUpJEYQkObrDJ6uy9CCqrTtmUbr6Alpj3hhM7
8vtl6WU9hfMPvYJR81OgTOFuhI0p8DxbRSuaYa+rnb9ugo22cCbNXda81X8OcHLYlrQZe0P8ZhgA
d/8Es6HtXrkwvFGeX5nbYAMB59Jox9F8cAxqhfKoRqKhtvd+tKKQJIA4UCNBuj23tW25M9fDTv6W
XGt2RivG+TWcubHVcTfpI+BflabdC6Zj9T1A5PExoT3qsPa1qE6q0Jn3yafSAIjgLB3Bc9H4O5OT
k5GXnhxGVjD2TgaPMOfG97qd3XgP1bFe92uYU6X/QTg+uxcIFNBTp02Dbq73sxrUqpTmBeOEmMSu
KxrV4rvzMzm7G2jeIgKXCfCmV0vZliK1dxR+oN5aqZEMiWi6E/ulfN94Q31wjxMzE/fo01xRQri5
aQj6XMEwO8AN7cN3qilbyVkSP5mftZ9jmsyaUUMDGMmMqVWMaKtXBtoKZfErE2ehmQGiAOWTKRw5
Ja9YGYLBxCH9mDvauizvxmzw+eWZvb5OrIxDPYlhfCuR4ygoCBSb+tgEFc9MYa10dxU8m+ctjZPy
YYVOLI2OcmKJ8m6pVy6uFgvV1nKvNQh1oVZtC2Qi9Ee/tdZFuDtvcm5wwEDh2JF4AiJQ+94kLAei
p9Uml4kVb+XiRQ3QI1B/RLG7MItzTn5qaDKLWqCJuVBUiEypX6T2SUshlPa/nR/M3PxJEsJfusT7
mSFNBtOiXJ74nLpvvLAR1I1qDIGJFca3QhB99sdO5sQ0Nio13POW50f30/LkooGDzYJDk70lNhE8
fa9D/GC5S3tq9lY5Hd9ksQQOQMIorFRb805D94kWyJVgRz/qtWJrTzIcpqulyGbu1Di1OVk3q8nz
VBnXzYjzEGLmoFnJovGSW8mVqcPK4tbCQgw3/sXpLji1ONkFAroWEBbgkp5wlbaPevVwfq3mp1GW
6LoTEVYjIn3vJp4bRZ5bEKwpI6pKgJVCdg9In6zbABpgiKKL4WjGt5lD5C1eRKhyOrC4pVCwnf8i
s05z8j0mB3LFtHawrxKrxtmhaJ/DsNkalHrOW5mZTqBWpEIkYi3jQ8tul8AOlI0aZU0Qw78CWZ6y
EHjMbDsuRzSneBhRN5huuwKuOoW7BUCfo+8R+0Vm4dIa4BjyjnGIlmphbmkVOT+qtzaciZdglF7k
sUCoKsakeBCYg2QIOX330Ftv3Bf4UKIvxgXY72Dlo4MOKe6qG5EoG162K/nYvUb2Usp/dmaRfVMs
IiAZDoD3fqTonht2sO3Yml7V1zB3mxD1DUvX9swJrdEGTbJ9FEWnovTeilR7MnLivJ5i/VmB0RMe
rpUsXTeDa5+f0llDhCCiIUuG9KHxyU8sOOcqThcDjtjCu3aTcl1J+9RYuLWlcV4+LJ2FoAL3AaWf
6bWtmLHvDKPfZ5AAZ522TqTQbqTPeVxceMJtCOGROQQbS/h+foBT4gHAeEisjJ3XY11V+7AVII6N
tBYeSFJoxaVxw/Vglzv1i7bvNzSXI24cX0ob7TgqatG+vMu37b7Ynv8Ok0n+8BVGnzq54qXSFPs6
S0pbGa5b76FWPvvFTYng13kz0iQ6/2BncoiGhSQL4uCVb8j+9klaB1vBDi9GkgV93WzCW2Uztorp
4moJGyIvDXH8/GSIfht62qAyy9FB3HVIVqdoGNnWJt3pa5hDR5TNfbVpubKiTX+BtBG5ywBI17Jk
4fSQ+DALk5PeUVLwnzGzLT2ET80ayuyNBNXxOjxCT/xlxCBDp7pL4e+9ly91Z90u35/zs0H3Ii8l
QpLp4ejqReWqPhxmBqybvvGYixsFIh+/uz2/4lPY9R9jHUtyMsHcmDh6P+0yuM0oGz0rOJhH+aje
N9t+U1+HG+Hat6tNcAPrbrWRt2G2UnkILxZAp6+zP78A+Q1TAwBJXfL9FzB6sylyPy9tMfOv3FB/
wQMPZpR+ktput7XC1wzCts1na2h/ZJF51OoeGjKxWojEJpfRH99ivBJkMoJkAyfTgCZgEg4pEmHw
zK1DSIOcHzFMAbFWrvLme5pf+/2P8zP/Rtlzcp5NTb6ddycOn6RD18DXXbztNaSegGOqN8U1LNLr
9I9r7z++df/pvsLBG/VumpT//C/+/w1UWOG7XjX57z+v/G9FWqKw+F/jr/31Y+9/6Z832WvyUBWv
r9XVSzb9yXe/yN//0/76pXp5959NUvlVf1e/Fv39a1lH1ZsRvun4k//TD//2+vZXHvvs9R9/f/ke
+8naLyuC++rvf350+P6Pv1uSQtD8H6cG/vz0+iXmF//4nSr92/b1+2vxEn383deXsvrH3wXV+E2h
W49eFU54WunGtr329Y+PzN/IjRhQLZDyHPOrnL4JjLIevyZpv43FNh6RKg1dPBS4Z0vEi94+038b
cdaaZZEpRVaK3/vX93y3ZD+X8G9JHd+mflKV//g7GU92wonDsDnoLB4jJhgTJJnr6P1OUftiMMtY
y6GWkFBEDiW9lb91DSSBF23TtPn3LIkt41qKR4Wq/DJvoDCEmL5CLyYPIhxZS67SChZHLbbgwY6O
vo86EQX40jTv1Fa5oJ96A0XsJ6tuvhUKDHRm2GwGSBd5hR0HGcI9EwEgLUFmqE1HKY+oQnLD2SXQ
tVEUeZLj4lMb9RdC6T5Y3sDDkLZyRYvWOcT2nd/ctiU5VNfblmm0a9rhYDlIpQTSrVfr8KzCGJBZ
u6RSfhiu/8Nq49tI1I99mfEWi3PUH4KXwh+5fo2jYIlf5LS8kWnTkpMY+UM33IVxz4fdZaqI+9Cz
dnUVPDhWkq6iRL+nIXJt1SoCC+AK1KC5Ej1rHVXDwax1C3WvaFjlQr3XKmFf9YCn8urOKfMddGZX
MHlsVMN4jIf03gmDi6Rq0AazHAipvate8HdhqH0PxAwBvQxqmxZJWFL+17of3wyDt+tNfR+2zU6W
q096rOwKK/qSRvpBDKEW9YvrSuljyEidz8ivbDtFP8aoEsSK+aShDdP68t7Qg32l07Xe7039MXxJ
gxyO5Ww7yM2hQ+BRCctN2RkcHLDOOXmK5Jm/lUKu70TeD6kAF8JwyLL+SFZ536T5Nregyi2VeOUk
dIQb/ZUeCq+Vp33R3XRdu+kuJBx1G2ljyOmDFMMeH+Wf3UBZC1Z+VekV1HD5sdPjPZSQoV254kEI
knvQx4+DbNwDWlmnarPLG4EQDUlDEVZviCNXflhvIz36VFX9tem329yAR9EaKggblLtcFXeubNBA
WEgQbgr1F6+Elc3T7Vqpm5UiD2toaS7cRGFts21bGU+BI207R94Ycf9DdZRdqBXXqdMCJfEu/FC+
0PT6qXEJ9ethB0XnvkR4TwnDA+wpd10c7mB+fymDTFhHDuwShqV/NvTmCypLhi3APa3hMiPfIBpo
lhPDz2ht1NA5KlWFuEv12AX1Z8WNpINWmZ0tGvUxl+OtmPO4rZAMgM1YGemmIWKnjVtGQEBp1qVf
fuq79rkQtAslD7Zx6Bk28tlPCPOBO1ONgKCnrIVcyuxWC03+MXO5+l3wVRP5FKjvkE4Md6WVf7Oa
qtw4ObyLMODStZWDL1SqwVqhAgVlYRE4K0Qji2uIt6Hia9IHuI+RYoWcFDJp9Bkr/aEsLWgRiW63
QRcodu6NMqIDcihF0iHzGSvKngr8VlXV3yOhfgjhilj5gniV56Vsl5r72oXtpZ/5L6YK2stLnzsx
+14i6JkXz+VgwlfvrLNW2YlGsM5dZPng/xQhYOG9hZLUCmWObZBJ9VqXoMl0VLNceZxbK8s0v1J8
v4yHGO7jJkeKq9+FhWIXqX+JIstFnoa7biTSrXQ7kDraaAfrIWqUy05WHrzY2JR9eqkV3lYSyq9a
whXuRf295JVfGmhHdZq79L679CttH5TCrjRMxK3016oc9NVgiDugAdGqQC2Ed/E2ctKd1AaHUkpB
BJQHC4HiukGGsCQ6KHMka2r/2Lb6QfWirxZaJnrifIb2G7WTigZiaL1TP7jyh+jShy/dzuLo1rfU
q9SM2NLwc2v8K3ToS8CuvSqG9hqy2FVTyPeQRn9tY/0zOUqEYJLbuPbgbc5yaIohlrEiBc1QVbqE
yfkS3kPoAGEntcPMKFdaU3jSxgpF6yoptEFZF5HwYKDVqg2Zun67TP9/YPF3WDzGd8F/H1k8/N//
k/7t9qWO0tOY4s9f+1dQof7G45GgGlKosd9vjK7/DCo05TeJC90aw4qxwDlGnH8FFdZvBpkXBalf
HVC+ohCL/CuokLXfxiKNRe8TcQcMcca/E1RMnhljMEPtEY5jvt3YATB56cSgGVy5ZlcWCU0U6Zgi
oDcFDlGn/XYyOX+GM6fhy7QB6E9TiiZSzyWEMiZPS1GAfplbQOahAfuP414N65JG+BWUnlt5W9yT
eXHj7fiI9hcfGZOU2Qfbk2H6QR51MhNq11mw6tt7zfucs8nPj3BuLgkRabM2iCNBV74Pz4a2Q5PE
YS5VMb1qY/Gan3tWmvb3sFhiBpnmQt4GdGpr8mjy3BLlB+ba9ovqTk6jK6PVy1Vb+h0pGDjb9Rji
+kKJ7daJt4qbfPmFoY6dmDQbvRFdvB+qg0BO4eeYjyRpXSFfOKBaJsJD7WtLszpmNk6D3tFDQbRT
JWf3gDYj2j9NC6DjWZsFjSu2n7ufuyj90utLpF1z3gFewhwrykT/b0mRk4eYp6Zo/Hp4R1M96/HX
tn72w4U+8hnfAB09viB4KWBp8rwEx+ZS7MeEWRkrT+1WfXcXDAGiCeqCF87M14klJu79fOm+P6pz
YKls1bXsuPTYlAsZv2l9fPQ+Q7bGXBjZRZlj6L2NGvIvDXZlyYZSa5M8WlvU4j67n77RM3vbbbiG
bqz1Einm3Awq9LSSDIFXBczOe5ulMCAwhtqTLTlBtwXECb2nVqHk1oXdujHqaKGcMG2nexskxzbn
Iqf3RyJEg6saKREmsj3G14hyd2sitHKXrAmP7XrtHvV19CRuES+0XqtPS00/Mz4JOvun9XGZT3yy
97qkMjp2WG5oaIx8a6QvCoKr57fxkpHx8xMjxFCi1Ka6aLtRiUaTpzyUSv7FEsSF5Mq0dPJhLieL
h0wB2tUD/TeQLq7J02bgHSG2v5Fsbz/SGENXvuCjc9vgdP4mh7EUp6GoVg78urWzC+J+paZLFZKl
2ZucwQRZFiJqXGhlZd1RXtuBihxlT5YYA6aJoj9mj26m8fkP3E+ebLdOK0IhVDrJRqViM6AugAZQ
L8ekBZVry3SolAxXTqNuMzHdJQj8nXeScRiTA9jAD/+yPmYlTpwkbvqC1wH7ABpAOCCLndsg49mV
SDmmYkhGUrBr03w8b3R2t2vqmOyA7xRSiPdGqYk2RCR4pkNjd+8iCQbvupX+cJDYPm9JG//UyfgM
EwqqEUNJVYH2R5Au700VLmQbnROiVmm5BsK87WDwfCK/kCeoGpXKqIahB9CC12LxjOieAGVzJ2zN
Tg32QVaqqLe0o6g9NfGDZArZddCryUbVkfb0YBm0qyDmpEBZcjsCf/a+5xr3qqm4D6hIGhAlivKV
6kFFvxG8UEU3NSNj45WoE8Mv1d9UpauZN+iVlQdjHVxeJE1Ee0QguisvyZF3Eawg2ggo3R3pvEAz
XoGVSaURdyVHSKzQbQD7etyiU418562sjtKwSdPtU0XPjkOJ4NX52Zxsu7fJNAkKuK013F2fOEsQ
lOHQi0wmBYuVl33PtQUD0+bLDxYmB6Pay3KTJxGvwbVz5dz5e2lvrht6IlfiWl4J66WDZNHg5JBU
iixWnJohaTcJKfJ4796R89jEb8x96+WE+NIUTvyRSEFIdR17cZUCdGttebElfrKl/5hDQhEKoCKw
ryk7D7xQBQrLsULmGS3aSyQzL61Vu+v29EJcckjvJHvkArC+LE3m5Mj8YHhykrVWCe0oXJ6Qvj1J
zmMZp5yXCxWN2fk7GdzEBVUlq0BvY6NKYXq1Hqx2IZabnscfRjFxQcGRS8TNsSAe/b32FS36lXdN
+97aul2CUczYYomo/7x1QQDsnYzGTau66HtUhKJLJLa23d6/RBnsrRVtsUfr4+q8tzUZV9D0cqiO
tqp1vZFBOu5GCKxBtwDUkJB6RZt2kW56WnFkMhUCOsjyKFHPlI/7oK9EoW9IDt0hH7NRIPtB4eNe
gNjdukdQnq64EBZdO7tHJfuQfj5/Xs2bB91Gnt7kjpMngbmq5GTvGsw331q4etUjPFX74GFcU33V
bep0JdmVrX9210tUldMq4x8j/2l6im/Wolyru3o0vW3hu6435jH4QkZrPdKo+atHYVNskNXZdGi2
HEn92ueHPrfaZBhMyDKp/BHRv7/3BDhMFYtGfdtCwenZzWNrJYhFbftJ692fNzU/VBBqUPcAeFCn
/GO9Zum+og+q3R/jJz1HuI9wWt4M+/CqWvmHECqO4BpAnrp1VvEWBZPFDMAkoHibbOqLGv1EEK1Q
rHk/WlWNwqbKatV2Szr0STUO2QM/Rg0jXQooPsQTvLtN+ohBsWoiht9bQpOz6MQQFT7VuVTC3z2D
1DHsI+dndGbx3hmZXBIOqRox4cywY/WxyOE5PpjNEvvNtFN5nLN3RiYe0jmlWMQVI2ltpLLtaC3c
V9SCrR0dots/S5TvKpTn8kMfrI2X1kmciRrs/yPtypojxZntLyIChNheWWpzle1y2e7lhXC7pwUI
EJvYfv09+EbMVGHCxMz37O5KtKVSmSfPyUe1neZta8lt5PGgFoA/g1v6RXkrUkg6QO4Ph/Evmnhr
XYELu+NmpDMvMKbFiD4z2O611yxFIQfNDBGDliu0Q79euM+30zSnyBHhHHxwnd2OshfoBzWmk6BD
ATpP3Eq8/HsDADhNaRN05znWbNFSqSjqMMAAhRxlFTKPFd+/trC0964tzBbK7muC9DMs9N2FWxsZ
H0d7DaY1TfhtUI4WPDhkoJohG2HPuWyEVToOyOBMbIYugFbnQ7wTT8om35f32BnnyActnA/2fs90
zT1Y+Z7HQMBn34tN4Tl+4a/dEwtjNlFwhTKyqeMlZMyuYTD31FpTo95g9tmR2ZDOdponkj7/65nF
FQgLjqoDBTnHjGugT5sYWvDg12tXY+W2yO0NyMlWPNTC5FqA3aHHcWrXRyr5dg+SsAYXR9gZmNyJ
SJNv9W20g0jx7j+M5m8zSDLfmjHMFlT4UW94rXB+aqX8lke5FxpkxRUuBOgIHK7szN6K6E6uKmiq
GaC3sqBw6kPBddsiTlJpUB9V/1932k6eCoRgiMkIqv4gGZnNX63SQmq8NTw7uURyB0FzT7NQPF9r
gPoIPman4NrQHKyYd8w0JAgwvPg12ZJthGxbe1R2aCveOJv43vmeI1hRgnADnXSotz2EbuXWx+a+
DUKX7hjUob5e0QXnZWnIbaNhDkM3p7LEtYseWKo3gMAaXtZLNyS6p8R/vrYwTy3+/9xemZi5r44Z
zlCm9bQ34ydWA4vUXsoTdEOtU+zgXaIchovyGKLrZ+VQzHNUH5ZRygTZAro20BYwO+IClARxXIeG
R7b1wXlIHrMd9EjR0CkqX9liDValGubAwk8mp/m+uvKoMXYRUj7YuefyDZLmQbetX9gdBJdPxgaR
ILB379339F48dg8oFEPG8rAGu1u4+SZKhr9HPTm+q08o2oYzJN5BxFDVKP03T1ajn5OkFF5NUYv+
enUXvCgibRvtlpMIkDq/myqaW2gFNtBWJA8mQ1E33HKxxry2tElRXbJN5M3A6PIRi16NqBz1fhhz
rGOpFj6D/HGR/fp6GB8Jt/m5vDZBbidN0sbRix4mmg047RWwnqTICoeP4XMy9YcxL7s03jfyCHU9
b+JAUX7Qp68/YWkmkX0HLhtwWKD3Zpt1hHRNEbWK4YFO2K0acJtLiNWWl39vBQVINHJPnREIJm7H
qTCAMgnkC6EZCcHUWvEnotJ25cgvrRcwtaADgy910Il7awSK1DEeZ8z0dOeNQKKxXckHzGtlH6fs
2sBsrgquZlA8AZBkOJgHeQr376PHwSG7JrowzcZ8VyBTCpEDzBgBieztQNIy1MeGTRWKVNmryTkv
oZUixQNFZY4bK2oaSxtg4kYguMHRtjp/zwyhY+q10hOgR5xggpbQUh7qQvhf74ClUGEqvKFFBdln
c07L4VR1UkvZEQghR/UddNLzbR6xwmt6YfsGeCA2TkRqt02s+pylDVlZuyXvNDWf49VoOAZ6jW6n
NDHKNO8KgjJBE0HxJVIgFd6CbOiYaSj4ZIwM71+Pd2kzXhuc/n7lPGjFofo5wmCvZrueOABn5Nuv
TSysnD1dMYjyJjDhRz76yoTTtNEIkWzNs8WllKcGpEnGz/9gAuABFSKJKNHaswidCTXMGQj4PNkW
5UYUrTjo3IkDgnZ072tTCxMG0hF76jfXKdLW0wpejUa0NRS8c4V4jt6AN8Ny9e7H1xaW5guOzgZu
AC9qlIBvLeiKgbYbwCE9DhjOqCCNXqJZdFjj45h+ZnZ6wegw0RIiEwSJkpkb6vs8a60RAwltdPia
KbhNLukvG83MaJ9yzTU4xNKo0MMzEWSgzIGm39tRRVFUfQBKvRH4xBZtGtDd06Az+/XcLa0ONEqc
idkRdIt0FoJnBogK+wSDklDd7eyX1Fo5oHNUx+RcwV2LpZkaKZ1PsTB8AYdyOZxeCd2JIPrRvWZB
HLCT+N4GSGFv6KY+4j7crD0ulpIT14bnsTEah2iCNj2CqL/3oV7opr51D89e3K9LTy7Fhmj7gq8F
4xjYgOetXyIP2ZgoBUFUKj0wCx7B2xawl/EeTTwHPVAeleevF27hLoFBoGSAzpmIh2eOT8lpY8Zh
idoih2Rn1YcXHfpCbil65JoNRfqUyZXn2oKvRSkMUlAqlDeQoZh27NVJztXKQYUMJjPWeUNkbgk6
D3gKPdl0DdOxZmrmNHjZ8hhCJQS0B5uoedYkUArxm87W2lmWDhmw0qBWoBAh+MxVAaEypY47FE5b
c2u2tlsm0HhHxf7rxVq4JAEPn+IXAoy3rs5mzhiaNO7kqGF32If/f0/TDbS+VxZoqRZwY2c2bSZw
zpbafthxvk/lmsat/fj3xOcbrYQXi+cakHf4djR2gVJq5g5JnpqscmrNC0/8Xg1wqA/tLr3TtuVe
+FEQelPZHjxxKw5r6f03Qe3/tjvb+LWTcySYGogsH5pNfiR/oM3CD1Bou4z32haBG/SeXb4q37V4
wkH5BC9J8UT5FE81fa7FCZjhgE6jh4nyYWoKVLzW6/zmXvXTw39yYECAgQZhujeRwbg9bzW6ig1R
mIht9vG9tdF2bBteJvUUtLBBruvrLbp0Eq6NzSJ5yqpMqVsLEUH6Le1iV49PTbfisxb3DIIn4CY1
BDbqPK9UxiTD6yvUPsqKzd78oM2oQYrEt1PPVOjKh/ghPa31Uy7d3P+Y/cQ6EpodNzkFDoOlwJSn
pguoa2Yd+VAENlDDMV8Z55JvvrY3yzflwNcih4Bh8jiEuOBeUQo/NyD7Db7r+j/ECXApaBJFGxie
zHMKesGHrs8Eyt0FMNW09/IoDJJ+//XuWFo5EEjg7YWKBS7zebo1qvLRdDRUNIfKBS3eEdDMLXr/
HkzfOg0bedQOqj8llMw1MtSFucTbwkTnKBRtUQmcuZl0UOu+4xjepCREvMiDm/lVbAA6/0Gem0D1
Mx+C6xZAm2tOeyE0QuSF8hf4MxAYzXkw7VIpG0cWuheBy0IYj1R++3pSFy45yHwgxEMmwpjChtvz
TUKntlsF1dSxSp4dkO64A6nuIUGbuKCFWLvqPp5Ct/Erbm7U8p2poxp14tkJN2RVQE5cA4z/D35c
Td1J97jZDe8mVhXTuI6M+DyDsIihAUwIsjdtns0pAC6BTpihe63dRy4bsldoya34rQUbFEVZ4O/A
YjsRNNxOYhOFShMhGkIxX+O7tCCVD0i06n+9VAu3DpSpp1QKeH5NiororZlR7QnrepjRH6Jt8z5V
gdEtxNzm0AEKrbmT1HKx1X/oz18bnje9IsqC4YlGESEKxXN+Nj7bYG1WIJvk8Vf9Pd/zp2jf+sMb
34HpezoNAfw0oEUuctmojPqFl0K6w/6uHovVdP3nKOb2U2ZHEZuY5mmFT9EKez8y9ZlCXNiMnXvG
wzuih9AATITbcHXF+SzbndD28ALAw8/spo4KqvbW1tEdYm7RHvRelyC0GxBsZ7bcAghzSTMHjSm8
3a5M/hRLzI4MAmwk8kHPg4P6ERNcRby0a00h0aaDArx5aH25k1DhAOtSD3ltLL7xU/rOIXkb/HKD
BthJp3NVcmhpf9v4AjwEVbAtzB1vWEUhdDHBSWSgTynOJB6aKy72882P8HdidgLEDYdxfkptsPcR
LaU4QabpghUAWou5pyvvX8/lwjhwbihe52AiBPJrto+bAXIsqZqhMiAhKIzOlzxdsbDk4G5MzPeJ
ajZhX6QGrgpI2kCmSrxMohZTXJEHyn4NnrEwbzfmps1ztTlymyVaXcJc1RySTIPITI06/r8k7ZvO
P6zg4gXUwgGB5eyB3mmlWTYGR8XP6v0+790ODTy5XIvmPy/P1H8KQ3BteLHPs4VI0ek6zJhgMOh9
p3XLc/0SbabpQ/8TyBR+5qssFwuYD9jEU3LCb+KemG9tx87GnnNue3oW/8kSEEcpb+Dh8oZBoh8U
hK4/O1L4Jbf9jiKAaqU7gEcFTP1oxkTChT4kVfELBdGDBhRvl6NrNVxDV32+oic4uUaQjkP3Od4d
t2uMem9apdO0NPyFmGDDsfBBrdwya3T/7fm4tTTFsFe7qW2BFo7CxPQqwDVxqe5lEa8k/RbW+GYw
k5+9MjFK3tM4wWCQTHOFzr8jc79yBlfma54N5nUkCWj3kKpnkO5RRmwluieoA+KaeP16whaAWTcz
Nr/5lQHtiLUOWxRCL+LQPiIXgvsQWWdodG+mIkvlFSf61JxWg9K1Yc48zVCp6PIxp23hT7RF3vjs
/EoUX/sVb7N9c58arvbCNDc/re3Hzz7ndswzn9M7HXRYChiuimc8HF2RP5jDGn3QQrCPtwQ4dxCX
wldPDWQ3G6WqjFwaVgw6UoDxrQvwwp7yjR24VwX5fXTf+RMmf31wC7MKNgu09AJ0BoHST/Qt0PiF
zJpmedpwH6fbMIo9p3ojzUpGcuEY3JiZ/n51DHifR0qfpLZXMgi74g2YrpHTzjtD4LTR9AS3Zqmg
RgInzGyZZJ4zvcu0STYRzV4n6B48gbJzTwNIKLOfTgAULQKl1GWevMT+2iaZM3Z8mLeQOIbwNKDW
iFhvR2gOjgpI6GCj+0akrlAC/uS4JlTG9+1de4ifi/v40Qm6TfMq92S3loVa2KMWBj4lCMHiiO+4
tV6GWlOhwR6DN5Jdzyxf5cp+jNaiwmkT3sZmaHK8MjNbxixsU71NMMec/GjVZ0N9NNnOth8a21lx
zUue5sbUNOKrHdNYRjhWCNG8CtXc3leDLuj3cQDyvF3yarvhTjkLf9iVd2vR/0JIczvI6chcWS6h
LqeOBCvZbMxt75vwb+3OhJSutaWI8NcY0haXDsxXQFUhk4A078wctQqn1WBOAvjYJX/sQfeNaO0l
uoBqwKiuzMxGlcZNI/sc/qVGshUwhvplyqM1e20Hki3kFJ6lL4/GaWLysd5AMAo/lL8Ma5XLJXcz
0QbjgCJ7SefA6b5iNAXfg+2NXAkM44VrFgghdmmymrKcdvynrQqkAaLeiYZ8TsTdxhSS6eC1QWBq
b6em1uyveEvd7DkHTxH04YOvb8alwAp856CPQSstqlXzYG7MlKQzBtXyoBTcBSbyh/a28A2/34zY
QhHk0DbxNtzllm+gYvAbuICL9h+c7EdzsoboaaLLud1JNXKA0BTuLC9WLiT91VZrcmtLx9/BbYHs
yfQwNGY+TqsG3rAKXjxLOq9O7wfjsdANz8kb0J7oax5g4c6ABgtat/EGBCnbvGulQWeTiAsdSHc8
LZIfeH5+IO3RCBFCn9VFYTPgv75exc/bEwtIJ+px0MNAjnN2CedpTWib0tDLhUM8fWh0F0mhBF61
AmpkVCLva3ufhzjZwxsDdy/qV/M7q0VeXdU5spQ8M0NPMGFttVZqKzO5aAVDwhQieP7EWiVa3Ul7
ywqRih09JUK12e6rtaF8dmMYypURcrv5LDCPZtj+mDqZPPJewSavKJCZZqusTNqapdldBzGBTs1L
WNLN0LU78WZ2lWvm//7xjAFZKAPjkQ5Ovk+pOxFmua7YIRTLZAwmX/WHaomVoSyuzJWN2QNkoEyj
aIFElrou/HbsLiQfV+pTi1sapZsJL4Ri87wMBnacHikiHbMlFcu1Iyfzm6Et3SIOj+lQrsaxa/am
v1/dnnVaEp1xhAjGZQjEfbERJ8irPVvnqQUZPEN7X1ltK13aER9hHwEseSoH39okIC1SdIETZIt3
Lf8uDcVHxWHFwy8NzJrwZcj7TzC26SOuBhaXAAeEKlO8AYSUhZlsdICOVfo6dud/7xTQq4eil2US
FKFmhiYuXKNzlNCz1ORJQTu6kPp/2HfXJmaLZKmxpnUhTPQpiJXycmOL6Mf/NoqZK81YZdMe/DIe
aFBONK91NwNXpf+/GZmfH9zEYw1JHy/HODiYa/JCffvfTMz3Vof2Uy11Qi8dNqll+nmdrgzi860K
yOA/6z2HgzhhAjU4FYsRdZo71JMoBWSv7G1qZ56ZOpv/aTx0lhNUWKODWgFTFkfVRCfknEFj9K+z
m9OIUOEHfZKJNv2ZDVnVqSqNWPGqQf/JjOa9yZNfpmX9p6X5x8zsysmUjJCeRAq0lQRAfTx51odk
//V0LbqWq6HMLptIGFlmJwmGUonvpsZ8pS7eynKNrnVxDyASAHobdfbPYIWiYXFowgxNQCak9+JB
08W9pWhoII5OSbGyCZZGBag4QJFAOuH1P3MxEVPMODJ0NE2jiiCyb3GZu2B1W0lwTqfvNgSfaNz/
sTLzMkabxrSoYIWGYQe285y+2i00pSu79mTFRTDIAdRoYxEFXy/a0rXqTOASlYA+B0jFW1dtjQmn
4PD+GF4aoJ6Iak07ypV2mEUrgMZCIAQqi59e/Fwnw1hUEeqvdveIGsopGVY8wwL+YcJv/W1i3owo
Wgcd6qqieOyN/BneJskL0xdHZDEsENvSnbIKSViofd2anJ1dIDgtpHcZ8+NX491Amz8e3x3YXysQ
enmaywLuaQBYaV792GduFQx+vC2CPnD+rLd0LMDJbj9mdsL7qKR4teJjrEsBdvJdvc225rH77hxA
Z7JZQ92vmpsd9oGiIiinFe28+L68r73+znx+F8DWpD/XsDzT5p8dDnC0fHTkG6Bsmef7uJIniabE
zB9BFOS2ZnRkufGDcufnmIYr/nghpQHZV4he2Brgcp9zDNwezHYcMLDW2pd/5Cugz2DwjT29fup8
AuTQ6lQunP0bi7OzPzrFWIQlhqfnD7kFTmY01D4Y3+w9fTBBSH3vnKJ7O3KzI42CZrVquuDfcOug
0gEwr/UZ/0h5nzUoTCkeMlTa2Hm6/kxXg/eFFBVm9R8rc7BjjWedmVSwAm44v3oeUYx9zQ5Rsul6
rz5Vu2Gj+max442X9ChUr6GHFvzPjfnZSTVsmeRNZWOQgoGfvQOaOFtLGy3U4G/HODuBDdoiEykw
xnajA7OM3GZgfMs8jld417pg6wrvDOk33I8OaynV5UVE8gZ87Agn5g+wfKzbFB3qiudYoctz0Ejo
yPvTVSGaKS3y6SSisRFpd2RPPtViHUOEVCngZNXDRB0eH+h+2Jgb9W7tUCzkiGDlytIsXOVlhMwY
wWROGQ0ldhOfnZtLcYk2jXs8CvBpeonboP05kLsJz7fWCzFndUZ2+PYDZhfjwDu7snIMtTs4l+SZ
ga8EeBQn0LbJW/MKkK5bbNeWcSExD6YwAGAmGuepT3L2EpBaaCRjD0WGxsciysot72pkc5v9pOEr
2p39XOAWAUlPdwF9bbfaUv951Iiq8Pg1gaPFA/FT0hF0kjHpABb2q3cOtMazdce4az2ZR/MBHI/6
m+pml/VS60cu82ZfTWbRwwUSWiiYgfviNgppNdH3zDaZT8AceTLB9/bktKaSuVrDpNxqdmJksWdD
BlI7gDMrE9+QCwKvpsoTM0iJIl6a2iBveSrUd7ND+/AWwCWCZ4LUx98UQCZEHkVfqSDoi8NXhNvJ
DwVg9Y3agtUGol/s3CbkZ8wNutPrENOrijZzJxay34ZdFHe5mkT7Qnfk2XHq6L23DOg+fR2IfTrC
mALUz5FHAXc34pjZFNASGicNwYdaReJFOdwHFFw01my/NvMpep6ZmTmpXm86ZCYdXG92vcnzna48
x+QbeOX8rulXYrJPXney5Uy4YtTqIHc9DfkqDcDaNosU2gBka2Velh8l2DC+Hs3ipF1ZmF2dIdRw
FLsamS9stD1Gf4T5awz/9eWBYRiaBQ0saiCT+xExXA0j65x4IN3A/LI5sgyAjTZbyTEsDQMVxYl6
k2K25se+tmOnFyaPfKQyzpkQJ8fpvdIJf3w9W5/iqGkgAMtYiKWmbodZzKaHwjJB3IuBVAkuwWOZ
BlCicItxjUFiaeERp6G2OLWifBJXqpB4KiAZCS9C42+QhPNIn66ozy6O5crE9AlXi9JpVcFLikem
wM8n4A9mot/SEEo946+vZ23pxIDeY8plwUN94iMQoOxDxqyPfJPk7hCBEYrszfglou2mB2HV18aW
dgI8Ibr9puZI3Oe3w6qEGEKK/JnfFcVZMjwqHBpuympcY1lcGtXUJgGKENQ6PwEG2w4ZXcUhqBEy
dRvSH7mhunkS9ObgK+lKYmBpra5tTX+/WisqCmuUFLealvA7OpL7qlBdzcoOhKXB1/O3tPNMG1M3
8a5BEGIWNhA7BAZBGzF/tHWFZroN231tYXGFrizM4gI1i1laxSLyez07cQsbsKpOVW6sFKgW1+cf
M8asQCUqXiCV0kQ+0RXXZocq+6uu063UfttZ+/vrIX16gMAv4NYx8C5XkUcls0lrE1Ao4ukOBWBe
vCiycUvwnpWNP5iAAzh8Cx++/dri0o64tjibRDjCPI/LMPKlBE6RxL3XsuiOd+wF9BHlyp74ODTz
6AKyAxNRMOpjn+AOncYYojmKvZ7opDxpcQeptCyl9msGdr47NUrRMGT1Sb8NE6a+xTHqSkB5hV3j
5kTpEG913b7tLMs1SJl7Rj1ID7TVP3nvFOAHJ9o3pzGGbWwyeYozyvdS4emB1aT/K+vC6k8KVttq
ZRsubXRoL6HvDsUqYH5n4cLIDAVQVyWC3pNRg95Gsbq9NsTg3v4PK4X+bACGjKmRenZ2OVETQxIG
tVBbPzCpX8Y6u9Cm2QvD3nxtCq5nij4+rdQ/1uatpS0FXkrG2ImomhYbR4falZtRoztohXC20Jnr
7gqs3iZtqxLhf4vOqDox7XOa9eqPwklqP2OWs400k9+BaH3cmTm37pE7azepLISHPsV0Q9rB/jlG
pNsqyWidilLPfgoU/V3KoCNHBrW/Yw0BtY0ZxeGjFjfVDw4VhRxN/2gWdAszzP1+CIUOkHrTHKs4
1n7YtQRFp15WuT/EKdS4Urtzx7BxzE2nG8U21TPIwPc52JpqVzSddrEgdPlSOQVHZtnp5CsNlUq+
8JCrHdCFpNoPPeNBlgBc7ULLLLmTlt05zxXY06E3IBtgZ5qKugy4233nsALc7WE6uJkdFTsULo3X
zMqochylLLJHzUrH+Ffc65X9LhRRoT2hMTk4NpJEHnuj1k+lPQCzXAnnpCKAPvUqqDijplG/1x0I
Oklj82OMPEygQiHiQPJC/CCShru4hbQEi43wCesWCrcO0/4YOQKuMYYsascqKM5mXX1WsCZ7pozG
nZ1Z3c7M+majF6Y4qiNEi0mSxUGZSArkyCQrkI5F5tudfJJqp+5jBjpIB5SJjxouyMRV+YiWRY2U
3mgWljekrZK7lLsqa987p4SmEqqctbAcL6ny8M7UanIcK9pt05BHG5kOcTDBJqHcQexmP5I0D6om
a+9SQ4P6eWanz1YvVb9Vu8FFDCu8bJDRGUT9qhUoCHhG37b66NhFuoPODrsCslPHrw0iMQsX3Pp8
rzugcxwg3XCmRVtDdYGUFyXs8gfpZMRXW126emikYEfUwBc+UDldVlm37XqzgdB83nqJadU7HppV
IEYnPJKUWPCRju0Ndpgl3hAy8m0oVOhcpVkDA6jo5VqSPDpp23phr3CfEwO8a7rSHorSKtExlSY5
IF3aMNwVWh3dZ3yUKsi2ndp07biwHmmpZXu1cKIgK6JoGxI1/BWaIExx1coArUc+NAcnjjSfFdC6
GxwDNHdqn/v5oJJN2Kn2boya7FjJXNvStjVce3C4rxhO47LIdA65YpqboZMCHLM18hRKJco7oVD9
xIgBohTmaG5tQ+JCJrEVDExmdx1ALwG6LYtNAXmjQG/VxMshYvNqGNlPg3eWC3bBdpsaBDUtYWvP
BnqbPBJWwD/xlr+SRjaVH+WqkG7c1Xw7ViILFHCQPlFDRH9iq83BdlAzQDQKsVGLDgXYcijdJmna
4yCkvEsgTHpJ7K7f2WMEFc3mlHbl8B3jU31GaXnWapPcizxjl1Aa6VsuSP9CSVlDTKYdN1ku4seI
Dsoeegh57GbE6fecx2BmAQwGtON1A37AKmXnutctv4ijCNNVqMPOFL11l4YFbpx6TNQHYlXmXTki
HOy1sPLGQkLYQ9Scn7sxB+ZDqMWFcBkhvxS3EE8NNe5XbEQXhgwdaFFopS9JaAW2U1obsxvIQ2FU
oVdXYoIzZ32A19pQ47QO9lZoSvYEjpnqra2VMnORdkd7dFpGyUs7iuKlK4R2tGMCHZNBWoVPYmr+
hBKYcrbzoQ/iyoqewjqL0RZFBN+XYSK3oKdRDh3NjD967ajfqxQHEm83A62zUMxt/W6gIdrQoE/h
wp01ntFTRD6lpR9SrXJeiMZAlWrXuR+qtbZtNFHfVcXgPAKplXtxQ4enKOP0XGYyPACHOvxSykT1
7TwLzw583eNoZ+o5AUfbBszU9UUaNd0oQjc2tJbVjpSN/l3T+/KBRe+WtOVJUpLuYhAcgrc3sdNt
paUAScaE+D0zih3DE94d8lzztchmu5Y2MXNlFHWvgwVBEuYk1JVx7PhQ5mnPegMicw7QaoEt1KrP
NQPkCMK6bby1IK4CoSFqum2s/0mAjXroLcD2a8suH0ytFAclN4ydo/LyGwek6DlLCD1YMh4PteyG
XVOKxpMig7JxYRf5GQFIdW83hfrU1ACnuw7SGrtG6snOqtClCb6a+zpJ6d1gJgQyxQQkvELYMZDr
mtb6I9X7ByBdh6DUy+Y7SzP+hvAnemoseHg3nlg7XLNX5J9CabTHeLQK15F4pByHHMJM3Fbsbywu
h7ORjhY/jqmTBR2QLV4WQbsoTUIOORktV/asxKXq1opdQuBRoIWNyFAPEgSpT1XfK8cWV7Jn16P6
aKuR8oqfk76tqBF38zIa/RiSCNgocWZGnlWMUNmLGXFr1teZKxWor7m8dOjOdniJQjHjpzHV6RN4
8mkO6dPePpe1AvSQGqftEWKW9b0Zxt1D6pD+IsIhe69DUT1UFDoxBsf7z3UKkbxoadGfi7IBxlFv
VHhuNvZPHTpHnhU9kn/6nhbo5WBleFFw1TRe1ZL8Usf6GDRWTi8DGavvqox/V0AxBqEC5CvwxHJX
xwb/A9Eg56+orKwKmjtm8cSELTZcS5vCZaOhPzNLJK+6YvFLzaGOUkNoBiQmagNdblRDfDXpzb2m
FRxKLLkGYb+0iR4zvWjv4qysnttWFLWb4ecSPzab9FRnJHw3jAGnEfg4hD24ET3wiJaRl/ctbuA+
Cu96rMxdqiVZoMdE+T7oCnjCe5DEuKiQDEGlOg18uc4kritVhXoDwlw21Pw85GENVRw2/Ggxcdu+
69rRhZRU6iZRbd/bJU64q0VxtEfPKAMdotVGJ8Sx5WOsFKov0lo9GlKkEShacnqodOdUR+0xqumZ
RBsIcVgXLRmjx7IR+UmP9Ajbq0x3owYEKk33dq6pL3hyeonDvEiXyX2J7OKGMLMMwBXaRq7FGmej
ZxtoTrGq90CZjQJd0XWbSieVGzrIG7plqohvIhN2AGrKZo+1yP3O7JQ7NTTjOzg2/QfVJzkvvNkf
6rhwjqD9L6Fehi/JlbbAbY6/NgoCIxfsJR1Uy6KxRIRmVNtmZLxye7uVJ3RQo0E0wmWAEglajSMj
3Yw0ds4qq4oA/8wOKGnyQx3bFN4Xysd0wDflOlEe0FAEMXOaIZ6ECEp+HhyZBY1WVz+0KO1w2Qjr
t54VMggrot9niFKfUUw2zlmRSj8xk3qn8ZwdVF22qK6FTuK3sZU+5EMcP6FRAgSnPMkDW02ce066
FHqW5jhs8CiKucdaHUJkkO2K74RdpU+sTftnWg/5AfeRHXAyWN9qXSQ+BZfLQycB33M/xmBLTGQ9
4CENTvs6faohtvKC4iW7b1VZPaKTV1C3HHm2T4UgkDcrnIePIdNI1/26rougGrPfRlGxk9KE46ay
U8VXBX4VD5RhxJu1TJ9sDs1YkRjpFkIn6ZaBa2ZKceYHGtkjQvckhWdgHP+y4zUG0pnZ9NFQZ8K0
478T2ePPNN0qth6dM7Uhe95YA6i/OtyVGYorO1oN3U4NK0iKZdLaI5gzceMK5KXbqPrNGHDmLgop
0V096FHhDqWex0EFLqxvrCzLIE2GKGBayx+5NWlUViCgKRUl8YXSs6CrG+qrGgt3UKlzOyWvAr3R
8hMNI8RiNlOfpKLZd3HfYRYixd7EWo+t2WbWrqFt8UNojX4hQy49lif0V85DdEbwNt+pILnZlEbd
PGWWZh0lBOd2eP3wv8A1kV2gxVcERpfXL2bZJ1s76psD7xTD9PKRabtUSP5ky8reIjwLK8wQdmZX
1FAAljgZPIX+hcciMWYBD8fkrUsmtTpRasrdqKvNq2EheFXb0t7WhV5eRBlBjHZan5agF9ml3dj/
Eg1DHo/yOj8IA9uJGkr33CHL6IseYlAUzIXfiwzPL+mENp1cOO55MBGzfG/WXbUtmqzYQh1HbEp4
JT+TeYEcJx/dsErMjan8VYnf2C0Z4kwBd93rOsOfYnaO9bQY8DqjY4nnrsSH90xPH5s4al9DiY1f
QlT1PtUNZ4vdURygk8f+yqoCcmtdRcQ7qxz7KcLdaHl6mvbbqnfMs1km2l2vybz0iQoVc6+zIn4e
zb485bqhX0BRofkRx2WPyDbK3kkMSIGnR018NkkL5UBCQIjq5kJnENzTLOKapoJnaJqUql+Tgjyb
/0falzXXjaNZ/pWKfGc1dxIRXfXA5a7aV8svDEmWAYI7ABIkfv0cOrOn5GuFNTn96JAlECAAfstZ
Spsc/M7xL4I6NJczqn5fAc6DkluoyWql1lnMpEJb8UtUCQolLAcE0dIu4wzaLWhWSnsNhQipzkbV
+d/0xKjKEarUQ47qRvANWkUEwkWM5JVdzy9yiEiXV3NJv1GjCUwWJYT4UyqrkaS+V7hPdtxZw86W
gsyo8+nl1WsHH48PnztEhFDuvIuRTegUCTeOiLHWlCBAJ/qyZaa4rOIJm2ip6uqCD0o9YafNL/Ag
0IDCRNFEE7sZcWGsCcK2sxbr2Cki5NGuKdR1/a4b4Dm3tG4AIEtXXNo+UuDUj0YZ7izudjA8txv4
KMGUES1SF7F+MBeogEsYjNG9MwyOSkafVMjCnT6ukyVibZsyND3R+/Kc5XrybRikNxN7DNjcV3lr
F72EAd2wRKDiD1Bm9oMSz9A1s5dVgSRnHcUlmUk4TiK69JwezycxgzhosYIj0d1G+wt2PyaDPReb
aoEjo7sUTSpHuThJ1wncWJUWCJh04Om7zmrrm97pCSoaXonrvSfBBH1/H5F/qpcaixpHjF1XEV5Y
BuM6fScBw5Qb33V7eZTVNAPgb/X6Lewb8QpGAPWy2Gv1pvCDJd5IHkfLBXAJsk0Mb/21ut56w04P
mseX8dLzZz8e2GNshhKQl7CBUi/lcTVm+ArH1m7SML+A1jGV5BD2ELQ/cwevwHebeZcThKz3hc98
DYuuwg4zvhQAxTPIROhUKVGsClxLAXOJipKNsBtgsBHRMoUdEYsuK/ofThp2rNc/4DCewj7bbnJb
wzZoE1BIscOs0egrD4JrE3jnpPwOHVJ3SCSaRXcEYk+wp13m6CrSdOkQ7cDVMa0cMz2iklsUe6oq
rN8CvXGaYEvFeM0WpNtwn0beDtJd2IvwbVRb5Y9xvNNFv9BzXcFQdYNG0fxCQ4EtjJImPcCPT5td
R+rSpDYyfWguLYvWu6bxLMSqfUW/QQKtqM8QxeFlu6gnJKMu3XvN4HaBrRy4T5o72DsV42rvVT+e
tMPJ3ne1Xapc9ja2hDV39U3QmzFOytqYw4RvMpwuba93t2ZEnpUNPiTbMo9PzmFAFvywAjXj3KA4
YrZdWQRgDLkV9n2JDhiWTPv+nqEodFwiACCTyJ6bTWuQ2bg8HEPoSkt2Y81BfdaiseBtqFV7T/E8
TyLzcb1fOL4I5b5oPZAqZEcinrfrfoViTkFybDJ8ChoSX0ytgP25NjF2hnFDqAJNMwoGCTjLdpPw
fsLnYfT1W1BRd0zgKiiPlmu5T7hz1uvAxs6jPoSikwjWmE0yOXNxCZyQ+DIxXDAWjIk9+EAOs9kB
NlqFWTNAewiGho5/TykMzvxITa9mnOCVHHU2zolHZ/3WDWEIze6isDKIsiBEMS1+oXM8/bbKfJi8
oopd+3j0r40bFTckHJcFrmGDPa7U3+asticI4QO4yBJe2jxMeg9Sb0PodIeg8MgTR7R67sQ4mqlp
jLoLF4vnSyjHL6PntY9IfehWoeLL0wJybn4ySQFNU5jzxYlGIn9buSsIilQ1/EgL1E2OEdP1fhqh
XDEKNd9KFvFNOMYLYiifDDIRkKSFe+U8XZRd4F33xYL0IIYZ+5TUphoOkVfQN6Ebmtmlx4/KROG3
yY9KnZWRGm+GtgyuB99fcBlr9gqEnX6LXDFkEI93dnLGfce7jsKSNgrbxyHGt9dyCk9kZeOYi3jU
8wOWP97LaEKKCSZJIpaoTx18RM5QaYmwiez4vJu9evsjhjYgeaUoxEElYkZHFAGevrMhLL1BNwdh
QmuH24BTsu+XfrxmnAwXoY06eNJ3ysqHouj2lOvwAZqxcQ7YIZrPFdJzjfz6rFlq8wXhGg5OV8yX
VVWL1K9heYmuuDVAY2vCQYAJbBIO8bAHCmyAWhMq6o0QMlGqi/eRq5rjVMzBzoxLt1V86XeDcay8
F4JtyTS18NodO1iqx+OBRqrbt4rWGyQ2kPlesfbu4qozFdfVIfRFuw1kY20ARHEz1HXj1/XqRjEs
tg9VQ2BlTgk9yrDArYC1vp+oWx+YPxR7VwdhgqDdy2ZWmzzEfsmontl2mKMg4SgnpUo67NYBvXlX
clKmrrCnPTfQhFR+/R0dsueWeGLfT+2AQ4LkH4pALGeNG2Rxh+9duxTD1Swtdh0vTZgay7SQ1umB
womLEI8Tg7w59PRhhkzkRvpVddcwXRzh+jMeqx5d3yCuYA6HcwPqySwnkE/g8GNPeBTpOYrnqE6X
KWpwbjrVWl/1yrrvSNduBXHVfiR8yAPAlR/4mnRVzYjEDLHdZkFtDUwnuLpL7JKITvKrgH4o0JYx
4TllKNNwG/8PdTn9ZiJotCUVseQettzkrG5n9RQudLAT+MhH28rzOkg9RNE2YlLv8V3xru0+NNnS
yHBPlPlWWk59WOzaz10c7ctQIoUJbbSF3LaLd3PYKbwKq97W8OdCMFE4UqZ918dJXYb2XgyN/VaS
jsNzoJf6RdtWmw9LzS+VPdK0A+rly2RZFWwPO6e9UA6cr8bQe6k5gg+Hwiq+Kll5Jp3Je9BCNEdB
WkBIlS8f6eQ2WRvP4Y0eg+Jlsaw551ED+Y0albxdgKIXiogz+CSMsrPaDb3j2On22xKsaFV0B86t
IGg3kwcrixlFkwuXu+3RFEVxzqpBPs9DPJ97czhe4sXEu4BKfgVnpjegJsdDFCixRUK27FpVGSiO
FCyt4wAP5NvLsSYOCG9lKy7Leq3qukZDH1IoCwJJEy72DuYzj3IIwgd/YHYe6RY5r0DBK2mGoGQp
K0h8KCcUdEMKiy7UsZ5Qawl24+T5m9n4wXYRQXgNV+ElwQl20pIv9WYaKElhCFRniqEU7kOp/dxE
JjqC8tCnZYGoQuCzltB4dg8ODJlT0DrA5J5HtmsUmbaTz6s8ppM6Q1w0HWzjoFhbzjjuuIrAnhVy
yKA9BV0b1yxHv+kXeIlHy6vlOfargAP2d6uf5w0SwdpGtu/2CGMUqtWIMulVXYhgQztO99ih/GvP
rfYIvViR8qWph4S5dZ0tU1xmg22B0epU5TYO/Om19OWTY1BiBzS8SCfVdPvFWPIGONh212Chu2S0
x4lkotX+l6ZxcUprtdCDNTKx4UDH5KQQ/q5BG+ymU9WnWPwfreHThh1IX9A3gkCGC5/Yn1v7pWeP
EAahLDNK+ywp0Z55tXHej1HkVmco4dp7U/gIhcbO2lr9El3yxoflQi8DxFiOwqefRtG5DAJ213M3
M9yfMzTyaOpgDz+VZY0edLv0w740cCxOjN02Z64k9LWFbNpbaYvivO6QfmQVGhL3ox0On3VAP2r4
x/i+wpEC+Hh0XH+e4uK6FRDBPcumFV1SvVTlcwUBut/3Pj9qiMc+nBpXDVJQz05a8C2zLaEVjgI+
v1mAKnGFu9CLvlSm+aT1/uF03o108sbgKChr3wC/YFR7rjukEeWm7sVnvdz1z/yyMf4zzA9N63eY
DzoKNCRIwzIvqffu937jHcUlzYtseUJB4Q7KqtlyNOdIi14+M2L5ZIY/VCjfDQ3GnlClHFkmETX0
gqezWnMytf/9K/uoA//ulf1AyL8bxgXBmbAFr0xMawSBEmp18/sRfoWDApjxfogTwNbUziEdJIbg
fj5fjTuUrQ7Fob4FDR3YSPpm34aJ/wWu3x2EtcrNZ7qEH5/udy9xXYJ3U1R6AFHVw15ZQajeKlmE
XqfYl8Bl3sEx9dhegrN2xp8jcAzgz761oDI2oyKTzdv5vrodX/62/drJgqyv/t0DVa4/+265nkW0
F+2KZpQ0gC29frLuH4Fv3q/7CeiB152e7HXd6z2/mtG0G9JyN2wXlQUXJaxTPZEw2D9BU8GCo+pn
y/7Zxlqf7t0kSU2VHglWPUQTGrajqGZ8NsFPrpsfcP13Q0S2GDnCuXWCPmry7QZJkDyvtrCkeY0z
BYyxupHDDn2FT1VDPzydoPARXHQryvn0/iGhQo0EF8OQj/l8Ji+Wt/kodoDjx9Ab8XfuS3n7Ga76
w+n+Z8zTy6iLPR4ULYrr6NDkw9RsSIwgTs3ek02bh99vng/HAkcRiFEoooH/+vPbi4hRcYDKYNY4
LsQp+sS2H1gcJ8HYp78f6cOVXB31HDDwV+vNn0fqUdecKvQUYJKM4NFL+nk/Os+/H+NXng9OHFkl
EpAwrQzbkyvIZiPwjiOWrt7jIESb1Tt4yIC/D+Bz/rnM66+4/5PxTq6cgJM+tBXGW1WT2k3x0G6Q
nIQHbNEtEDp+Hm7QWOEpBxZ/P2/VeXzzGd73o3V9P+WTdQ2QcjiIAVnGACtdw7kazSoGMM7vl/aj
Y/5+mHUjvT+DSEH4uGCmpLivm7f+M5Wfjzbi+79/co00KJYU9ojt0XldQiBw6SMNo+OQhejO/O2p
gBgZQc7HA0IMPhs/T6UCtIS5DbDrLruNBBgb87j5/QgfvJP3I5CTIKw0jSzJhBHKwoac5OoY0SJZ
ov/LYU5QdT2DWZItMAx1TcIxCzGwBPn+3wfv/TSbFQb37tXPbl3yAClLVg+ZGL9FwOH8fyxXCNF8
KBlAnTM4efdeL+zai3q8kOFN1C3KmxdL5/z9+wdKAv8Z5OSmIw0NAs0wC8lFYvEus8KLRbL/5Sgn
e6vQZWF0UFMQp3qaeMy5LTtI0c7RZ2zvD7fYf6Zzqg3nQrCTRz2mg4w8taHShL5tCorOJ6/mg2OJ
VYuCEC4r4BKcgvChpWtpQCXw7qExIXhxa+voCphvkn52j31wwUCsDHxb34HxCZDrP+8yT1T1XPeg
ekSoVp5bkYMMrHS+/36nfTgIYLUQuYEE8S/6r2NYz5Ue0D12gdZR/nxNh/Czb9BnY5wcl0aOYxkE
4JHYB/ZtlTaX9+RCZu0z28nb1S7P+SS0/5VMHHoRuMrwnbCBrcVZ/XnpTO85k7MyV0r4YjfZ1/AZ
UNJ9uZ+azN+QAxR17j8LjD7aF1g/6B4HwQcUadB3qYLyFc1YbR8rr98VkLIerQJ1vj9vn//6yalS
/vu/8e/Xrl/QuWTq5J//Pi9fRSe77+q/11/7v//t51/692X/1t4q8famzp/70//50y/i7/81fvas
nn/6R96qUi3X45tYbt7kWKsfg9C3bv2f/68//Mfbj79yt/Rv//rj+VtTtlmJol35qv7460f7b//6
Y8VBY3P81/sR/vrxxXOD37x9btXzP1IMLMoW2/DPv/ruV9+epfrXH5Yf/9NzIwiYRDGEqtbISr/9
+EHg/XOtBfjwV4GdUIx61x//aDuhGH7JDf4J7SUYXkCIE2h6OKf+8Q/ZofGz/oz800Pf1UbZJoLe
NPgdf/zPQ179mTb/+YawLH/9+3dWoz4IDpAkRfwMDB48acP1xLz7gADnwgcgFDtESd5meSsPbtpm
XQpe5qV1DRM9CEvyra2Sv/mhPx33lKfXSHSG2xn1sArwjQQ3TJO4kfeJFsLp6ftllJPz7hgUmad1
dnzvlIm6BAA3nZIQDrvNnUDYiSLv9t0u+GBB10/Vu2rFLyOeRLkEPEG8PIxoIHo2nVN+QAs0k2hD
F32bAqT3++FOFRB/Ge/k/fFSUUBsRtQVDzpHHxpmiHCnGLbQ/We7Am7w5LpBjSTQuX0sGrRWks80
Qk/u1D+fgEB5ZCXmQXfi5OMQhmSOlGsBrg6ITl7b8FoCECL/ZJ4nl9rpKKfqwHQO6161mKfMUSle
TR/pztsBwhRn4m7lD1s5hPzgTtjduRmBR2F9aPP5vLuEKtEnEhQnn/dfHuUktIv6so5AQuoyXUrg
eToNLHukwp1gvvX4+2n/KlCKKBi3xMqzs23c5yfbyQeCKfR9fCwWBuNhJxu+wigaWsXlVZ2bLXCM
UGQTW0Qam08GPlnvKMbAvg0dDxLALOmXT345EVFWUqMUfzZlTjZuwUKgYNjfl0jtlyxIozCd3upt
rz+Jan7VTDwZ+SQYnCr0IUp0ETP32oGMX3UNG/INVCEei32T2vvu7Mnd6D6pYaPh5NXGsZJFofP0
SbD4q87AT48Bo+KfL8YYms1F2YA8oLIJUDHEi4lGJJ9NMiXPzT4GxDsbstWkxAVsJbX/doEK44Ng
BGEtFNdR+j8JHAK/cfymgMh/3D84/r7o7zr1yUb+6B3DWTcGTgwfIXwBfp4iBAwKrsIQImg1gCRi
RHPlBYi6ZPpUGPLDl/puqNO6SSyaWAgatRm4LeP3+hvZmDO2mqKk3vmIU1tuITCYzNsJe7u7WwWN
afaZzuA6nXdX848tjYAZ1SIXdrW/OHtATK4QxB97XCGrN1G8D7arN9Fn4ddHw0BDn/w4sbjtTlbV
C8TS6tIX+OasQp9qpzdO/rkR18m1+2M274Y51Z30gNwsOoKX15UlgLjfDEBNv78DTj5lf40AwokH
ixcCRf6ft0fUh6O1oLmcRRV7QcMqaXsrn3XxLFGo7MMjLe5+P+BH+zGG5sT/DHiy5QGvlcB3LxB6
m4OsZlGm9VGBtAg86ieXzK/FKJyuNR6LIlgc/UrkU4A9+qzGR8uGkfACT6casgj8cVWdEffyk3P2
0auCIgHkDEHIRv508sHoPOiuQgi2yQaygk4mlfBa7H+/dr9W+FcDxdU/ARqksJU9lV51TF8GdbOm
FQjk0On+avE0BOUF3gARFJCdXGyjK3BXMmAx+zD9LJ47+Shis/w8/MmHqpA9JChHzJGWwMSFjiju
iMfcfQlY7bffT/WToU47hSgeQaGFujIzQKo1GjgU+N1Vn6ncfTLKL14cEZBTrsXAkHOuKuuGeAfi
3f5+Iqs55C930k/LFq0/fxd+Czq1RbnYS4YUC43/uLWGKo3Bcr7Xs6qvAgXQbzp3yzdrWAAAAkoJ
bXET9IDd+AVQFl743Q2CHnJbhCXuFPMX+IKSQ+WViqcjmfQepCPEno4Ft5RBezmpY7WJRsZ3nhvH
+dCO4tD6JTs3A/5q20b6qZ4hrRV0XQu+lDQ7DZzVBtLCQAhOtPwCSoZevsXE6VbDIJ9ajp+OU2xZ
CWpFrV2nLUIjfjVYoAQlqoP6YMAqP1mdK79LJCP7pjbDebyAx+ZWCirEIeDukTUtGZsqvSGCAjwK
VslLBb5omUAkg2VAEzGAw4bFzTpeTI91O/SJtcxmM9rDyFMLXAw7WUbHeauGcNwN0KZMySK8y75d
nONo1+QLIHTlAkhYV6ZVt7QZHn2GHEzP9zwU0XHkYdmBkWnxg1+BoMrLKjxrbWABQN4JkqAbm5ug
dgEAFaobvGSC7M/5UoIbM9WglwALVJ4VNGgzYFDIhRBk2JjWtdN+FZmOh5alxgm6A6SCvZtY2/Ks
LscxRx+83VI8RMr7rtgPgDVsWDiDd2cA4wtrVxz83l12cxNZewlFgbwsRHtmKQqAgIPmkcsJeJDz
ylKJOI3fkFpWm66ozGXgOs1Ks4UJgt8AZGsm50l6Nj+HPWb8NMNqCrAG4AzCiFj3IC0Aa9HhCOvM
BiDmxpqs8m4eIucr5I7qzB4Nz60ZAtnA2cOisBZoKJnY1udgyao8lkFzq6ewfLHqrt+FcznfMdED
SW4IZG8iXaeAz/OknJR9jyqcyEJsSJNOgIQ2qYZOxTPImvSwgD1dymPF6yVKej0plQAxPD17GhyU
hACdt4XsMcB4umfpNBzEMqK9PcZfvWXsCOCFayEUilyZEFa3NV4MDBQYYntUYKrLpumHB2Cj5qTo
RXk2+MDD9hDovhhtp0YbTjkNkBc2fwgZWN4YQ6ojr4E0yEKLAtNlxRBEt0KV1ICzAphRA6FXQ98q
4EOQB87sfgX8uT8Pi1FsSFVEt4BgRSlpinon7AUM1gWiiYp10FMWxsBuoGGgbXZWsGPG+E/GoSva
D2I9cUEEyq0ROO3z3JxbAoDGKvJ6KIeJiW1ihqq7rnu5IGaT7AjCq7qJraDiGwJYj74gMyA+mUtR
qqVhH0PxyDOSjTA9Hej55Er3VZqFfLWBJM+sKTSbcjY6b4wfi8TzhulQtAHfguvRAirRmyNeTwhO
y1KURzN2gMlyZk8HYEKiG+ZE5jy0mvJBAqJ2RWxLXnWS9nee8eqXtgEblcRDANC5rDuWgog8555w
aVqoKci8WQEi5TL3ELdM3VpB429qWRs4CUBc3MsaVZO8AaPxGTyE6lgMrfe9bDheMjAWUQ8QdSGy
eYp8ZIXGsW/jqit3bu/fe8bGpRGPHUipvZcXVafvPHv2wcL3DWDMXuEBm2ervt1GFZ9SGLfEed0w
uZ17bXJjaeslKsNoSKB+oja4V8Y0BCL7ZQlK8dUVowbeDph+8PTTmoc+UMCqTY1ULjhSBPco15GF
L3FwOxVCnveF0ySkBksBQif+tsNVm47SijJmz/rKhIKdEWuQ6HkULaBolneIg0LdcJvNT3XLxVUF
OdezYABSDFryQDdanG9B4o5TbMUWwEOA+GGW4R28ImpB5fKsgykkJNGDrg4QTIn4AIwez0zbAGkF
zPCFIKCNurQLMpxLuQ05qKMDDeNtCC7o1uqot/UaMOaniAJXU1txlzggF4IPai2A2IIjgrugOx+R
+u+sAdh8353QPo9dK2OhXJnQRbAJLLJsda+KhHl82DmFW2dIK71dAW4a7oyFbgYNlOFIrG4XBoxf
Dq0k2WzPfZOgvtzfT4R3Z1bjyXMwwp0rb2pAMwI68KnFvZlWIbalmfoprfsSvEsj9Y0S0bxbpbd3
0O8AsK7t5gMZi+UKfl7LFhB1bIka3oEVd+kOYDEQbqwWJeCZwQbdjsBytxnN5QxkbTw51uUMFnRK
5l7lYAPUW9Cs5J32Z0ghWotYEjoAPMjaSbyNqJ9eCktUjwZl9BcFjSoNddQ2vLQUPmuDrkH+QsBy
JYqhu/Jm178ZQO/Iu1AMOXAm0+Mq3Hkf9Wp646Ixt6G7QHuKSdCneQHqRWU/gU7iZU4NqmCKUAOU
8mGR0xaV+e7rqK1wV1Uh3xdK1efu7PuPhRxF2rqzHlLLZ+FuDqxqW6GCcyAG/m4xx/sgIQzNJzAY
k8JzRBo07pwu/oIeX2+gUjFABe5MhUZf+mjKweeFBRwoFTVfeFj8JwSj/SYCEXYLwUw03V0nzFtd
AU439TAq0mYE7wXPCaUgc6Q9ZhrWFVhgtQO91RrVzToFZR7vBB6rfIeatgsgoW3fAcpHt63blW4y
F3XwUnZNT5ByyPqFxm4P8RwnkCBHgXb6BA+XHqx1C3DgJnDEjZyouSydqtrACUF97/hQeli9qXvs
ATJvUkN8IL21tPQFK8oQbE/be/SccfxqDTakAmwFhUTH4sE1ZJzEvgYBGMeRNJc+iBmv1gg4bUp1
TWjCFwqiBsDn/FEU+C4I7NuzGNaOKaDfEzi6k/91dIV3JD4UXhJp6njbaIhEJD3Ku6Acj+x7D8ZM
5oYT9krYgb1YAfwPhle88bkzHblPmxsk6c6GLhyYdA+KJusrSCVE9Y6EtUXWEDDHWnAsYQ7pFvcW
BCAfRkOn4wBZm83UyuIgWFduYvRX9jWzJlCfdJWPdACieCxBuWmCcjfXdntA6OntVYM5URoYPBC0
S6Ya2gjzMovryhi1HW2JExhVakQrqFFHYSZ5dOOhzyzueG/EAmAHhsapKSJ+1KUHKiJ4tObgSqaO
Chj6247E6iIIWbtRgzNAqKU1WRB28BlAVOYh6As1hNmrpXh27N7jEFMBMgpiawOuIL9anD4zcMU9
lhK8Qe2V5f3cEOjMhG1Nz/jIhhvRLPyayYB/LbHVt40XWQ9ep+lFBXPUW040YrKAXAwkdR4DOmig
yFu4qBdDuBz8GJLGk6556rb2hNJeiLjK6oIaF0kUoRY+cHkD47XqCwGkuwErcjbnDIQzmlAu4/Oi
Y8HObzu2ke20nNu81xsqbFBxwLjRd66Ls5kUclbPCnj6vayRgSa+g9CumIdvTdGam86J5dFpO3nB
KwM5wnIgIOJQjfhHiVE2oH7a/LGaO/VMfdpVG7vsFQQrqhis3IA34r6L1ADwcEtkuxGgpheJZgK0
Y+I2dWJ51QjsodXGl9aAQQQl7BLCE/ytBI6ySExT26mIlXdpdXa11Q5BauJM7WvUSC/MHVeQJy0A
t0xmyEBvmkqqlx4SkdsBahWvcxCRFxVofu2ZEu5tXTtbuyg05mmsyAD1BD48IPy3XwtNfJBxoBgF
zpaCeU40zAd3bmViWLWkUO/wgWr2ggNnUb0hpvR2YgZhzSzwR4tmEGvbWkFMwDV8t3jVdw2kfkYh
arHhges9WGyk8Kua9XZyghmgbHwqB6te4dEtAGid8o+yg0uuRdR0C7A+ReIj2nPSw9pRQ5UFoDA8
hZlFdaasqrlota2P8eKwe1VikaxBAb4yef21QCaRqr6wc6Tfdb6qCG7tvsWRrhBszJKMeVANqFND
syr3wWK74mBZ7plcKpBZQWB3StptGwlq9uQBeQ3mGtkzOMxvQQVHqO7M7a3NpnY/+DbPWqsJM8rw
u22BU9QHg7WBxglkhXRJc8GpeY753N8s4TjngbD7I5lInUeAZCcxV4ga5eDf9BEQ2Rycv2Qaxn5T
DLOdLWYAW7zsHJ0HvvR3UDyRT0PcxrhTWf21ZPBiZKHL7iUAPA9IRJqNCzEWJA+e+31epuUbs7xo
PaGecy195e8g9IGZmMI6h1ADuZVzCxVlpyh2o+jLvFpi1LN1izCTL92ezAXPuUPZm6dlnS+WV+aY
u6ZJPEI+Cp5qHWwBsefHpAW/NCko0jTmUrw4FqBEqlwT3zhQvTn2EnbxyVK39CIYFJitRYCmB1LV
L4xjNFyKgHnr8AXs0DALyODtpzYOEzkZee1SEM48FUE/hjnuBURGpj4FAwqY9LpF2ZeCNgVKNMDk
6QjFilu19OGz3c7w7THReMaVIrmFovEX8FXpQY9CXGsbtKNx8Eaduko2X4Gx7i4bz48eQBlSl8vk
2jtAzYmd8NHTlxPVsB+DMsGIV+q5GzEqX4DKKspbbyy7FySKE9SEW0dl6Gw1FzE0fh6Z6WJ/oyhY
1KnivnuuQar42jKY+IFtbTYWMexRSdPuigjxe4ZTJ3NhLahmh0HFQB6KnO4COF6TL4NRVQrPsObG
Mwts3jQKV4kcpXtlBa13sGKHvCwLdOxFK82+w95BVN4vOONdCSERu2apZYGRNaOhcWZYUd/CbxNU
hwaI9Ye26rxVYKXZCBeB/ey5YTZAzft+shGqpxDWNbnTOfzacn1zFiMIzaa5WqBkPM0bDo7IlMZG
VyB2OO5rjGt031E1bHhv+2ekAZmlACZ/X4zEhuwm1/TSpjbZTU25fJcQ0woSREUIgnFmr0jcGZ5W
EJTJCZtCqJ+AD7BRP7hjyNA0qJhzc1ej/LItoA6oU2bqvkY2gfpbGnGvzARZ0H0ocHxTHMFhM0nH
fDf2YI5lJ/x0sT2ChmNnudc9Kcbv4FcVbxRU8dwsNmKouaL0xgk03S1DRd5o7KCIYDmU5PbMrNsB
wn47xAs10paiexLMuNCWKJBhwSAlBbo7uHPUhFA8WMhtKAfyVMytvnVWQGvTQEgcJtG9dw1lqFV8
iIKWXDnYRonboLTfBH4BTQIIumztaakRjgQVFLkCqr5K2tUPdk99rOoM5nfUdhdDO9MbBu1CaIGX
DAJh3Nff/Z5JSENUPNiEU2l9A+vUgR5MPQzQThI/iBIugT99pKJzFdhgzqEtuusgHvAlVAOB+gdv
LwskPRtwH/uzGs5RTuLZVbMLRxQqQog8bVXrwOaIQf0paahjjtxr6l211NbjAEUPCxnpYl/P06Af
EPWDvi3BdN0Qbqz9AnxJCmZdtx+9gF5XdhmBOdFU527tW1fCaWfAVN3wmjcDAzHIHZGST86+rJGr
t6MJz2Y1xq8z+M8XSLhK5ObFKm3il1fDoCfwMG0vb0Et9xPPVdOL66kYWipg86Fz1V+TJfw/7J3H
ct1YlkV/paLnyIA3U5jnRC+SMhMEJSrhvcfX9wKzqpMEXxOR6mnnoCIjVKn7AFxz7jn7rN1ewPcw
H4U+KH+OfQcpROjj9BGUl3aIm5aAIOtbNEjg3bxU4f0veZXgglRbTAeDSfM/J5WXW7lJX63ePxWc
QA9RVnU/CrUVf6KyDy96WrJ2oZKUDvfT0WuoOXzvraLZ45wIjnOKy2OapOVVybng+V06HiUAWTes
3PGKSU2A6lvTp2pR2LXkrYEs1UI3oSFM5EPfNBnMnypTj0NM+6UjIpfel1SaT7A4etz9ou6KZuQo
siVVzLijadkvwQgJ3SbJOJkZzD9EiSPXLo5DOxL43DaZB9otlXy+6diRvxUaLc/pNEuH0Te1W6s3
B9dHngM4hqQcRIjJaaZavQdHPZ8sGQ+DIMyyu0TOlX2niHSxDX4fA2rx6aCdWvnJ6Gbtm2UGwze1
9f29kvoqLr+xtU8DBfRZCJvF1YuGHGKnJzdaB6I8FOrxc86B+FXu2T5rvRX2FTzj41yZ5s08AQ4w
oky+typTOSqzP9zhYat9zeLCgCrUBIdRFMaLGvnC0RQUhAwwSKZLc/bnT1oW+1yGBOlP9r1wD1Ih
vphi07CnpGx3qSDRh8jA6L6V8DGqZfFkFpJ1Yw1yeNNUOpZxukiLWq6mR30YIQFyHAMWGcmJhSKr
2BeS3JUbcFAWuPCrlrj7mVQKRmtVUF7LOb2J05CUNyR3DZpVpSq6JO1bPllVn7rzmHW3szTUP2tp
gvPSy9W+Tgs2FOgvsc2ZmO1lYGdPdBVHpyAasn3fAmqBooScTZv1bjdPegRVJmMXVAwUHGzAnlZm
RClVX1yAY1JuAXEEN1KTNbfgvgPbCufEHvqytNt54BIAdOEoim36WMnSwlWYRkdpJ2WnWAN9srrZ
/2wGZbrJ2jL5XKZSv6Nkkz3qxhReklmKcOixEk8dW5FuKyP9IWnzBaAI+uz7srqs49Y/dXEcfQ5g
sHhVGbdcIzgPr5SAtOwUcBltiM9duZuU67HUJHtW0/BEiGWxTUbaqRPUfM+9iCBcrOfLiQTldZiB
Q4urRPS6uTYP0Ui2PsCF61IMC8xCRTDCtqJHeNuPbb6fZwhygwSxygzbERZ/R9u/LSk9sA21lHZN
mFp2wl3LrQSrOWpSSKtwXAqHqGQ7i5U+OHEAZne8x/CgCqBJrIRIMZqLdG+l05+FGCJhNYXkPpI1
WtM1BVL72BGwD8S7VjDvZzkWLkOzVS81Y0yoGhDyHclS40QlpuWdLIyjE2QS+eY6G2hNS1uHDG52
NHqxvO3ruLywmtjYx8Q8YH5lwQ59cvD9pIiUD3qDe3WmXrRDwb+pIchEhXVh9KHq6pUROMxYtCCR
Ue51Kf8VV2Fw1wt6/a2FWeONoJ6cRYxHx2th7HLfaLgXDs/yUCQHkuFgCubaupLQ0uzHTBhOYCb6
T7DH4FwpZL4FspLukNS4RQL3tYNA4dIzighIsShZoqbZ1z0E78YuCov8U5doww0dnpqXcq91K2No
HQhc06FO64GsiFxchBmauTG1qkMnQA3zVb+9gVln2eZI6AE0oXOKSIluOiMeDuU4W5+gXDaXYSnP
R0XRkw3x0qKbeVOuxtIUrQniLEjOSwX2bWmojJi9ZkGB16zvxPSm138UdPW39XPbb4z0rj75dqR1
cb5PkYGk1GGYAM9F/m0Uv27VuT5+FGlVAC1npAEGklh3Evr9HF6pyVdVkd3c+DGSbAFfR/His+Zr
jmD0n4fy8DvDW5qiS9KiK1+LyqG4wBORg8rFHvMSxNKlyBFBprTqKlBSk21U6VXktxzp00HkiCob
7+NfcOYFwyzXlraHRWhhrKp8VNr8WqDMQ0NmTreVPDwHfrRRrT8zXRS0xEshVpF50FUBtjAqGtWa
sXTbSOvsuDKfZMnf5WNxyPriKwCh3P3nD0VngcYaEheJ60pIb8RTNPulVLgFTae2MKQHpR5vPx7j
fZ2eDyYv2kRDZQVQP3+7CMSxAOtGIIc5jOjMrmTDeNtrnrhTPGxoNybKu5Lvy2AU6hlHxbd19ZlK
iMENJJbCVZKLYrhNldO8BWN+p6lYhuAvR3Jj0N7wopN5Ve9Vw74SfXmRB+rPZTzQDHIX5CdOmZ0p
Cm7bpfuPX6B8ZlrgTCxJMm03ZBXXXTdFMFP9K9PC7X8GT8rP0UUr5/lH1UHwoNqJ0+0Mb/5EOv46
uJk92Q49/ypxm8/yF8stNpaBvMgtV1vamx+zrJNXT+9rIaDdnh9Tu8XjIo4BLnkqsaQgargOd6Tx
bAhn4dXkynZ6a34S3H/cEYeilpzEwjpGBQTC+e0vgFIRL/3HhWsFxT0Knq9htGWCe2YWMYhmqNSg
kHxYqyHyLCwD6sbQTPPCjvsrLfkcTMGGgOXMjvJmkNVUbedGrQibKTcjC2hNER7GlgLuzFTlpsFL
0pAbq5KyfMxXHytoYz1pBwjFsjY/S4UaUzedHN80vmiA0xyxlH+2tbixi50blGVusKEscrF1u8kw
BI3ZKcyQoWoUh/6Mwg7a9NMwjL+CovsUSfJjX8gb55907pNZsDHQzyx8fnH1qELaCVYalou4tBVQ
QFs7DJpv9GvTni5Ii0D+2gU7bWP/3Bx1vWPPQo2mlVEXY5qWKiTqQu1qdEaP6OXQHEE8bc7/l7N8
tQQN9je2Hp7U0Nf9ml1ZYzY2RZULK8hRHeghR2UfHur9ljn6WnuN7Q1qJFTvGt4DiJ7EZWd6NX+U
NhOmWdSqFwHlcDU8QGdw/M/gJJxsl13jdb3xQt8J75YBubZbKi2TIBNW77PJx0QPl0dbGv6aPdnr
3aLv21J4n5ksBpdaxPc8osHDvX0u2FHccQUgDg2dfXZfxJRKBvNSjuv6ny8GA/4JggwiQFUyVm+w
MgQxgqtNk6RoHWE6PUTpcEWIC5tYJnqd0d62tblx5J7ZWRAv0gvK1rUcVavHi8VsFpWUtxhJ06Ov
ZI/x+O+2kTddI6+bDs4NQSlQMS1afTiaVuFgrDVJahpF5QolFVxdth6p5P/zs9x4PcZqSWPtVkhR
tKDyZGQwUXEK6wvSmh+fri9fYL2asDpnMUmmgqXHahTBoviodfTeKVUn3tSzkX5Xq7x8intQpF3W
ZNgSACOrRjK0ptRHHhnI0W2KuXRK9FYnMxwoxDYIjMj3jzupBQTiQGG1DKh8Rqo6oOc1zx+m6qAL
fXjhV5p2oaVjdy+gyMe9PqrFH9mQa1dsbv1dXpf0XM+A1OdxlC8hKsqZM0m1sAs7Gfcw4HZOlmQc
r0GCLl7Sfa/xNX3X6k3wp5mK1YUCEueX2IbiIYAC/71vw/CmJTHgdb7f2d1IF1GhJfllAJnda9sp
P6iSH18JdZkBkRpU8bOUD9KN3/iU/gV9PuFGV3M7ktRPcoHag06p7PMsD4pTNT0I8rrSfkiwjx6k
SaXEFeCRcq2kg34wxqi/02pdeiJ/G9+HA9mOeTKhwEWxAig8QOUvUUphN+i/6qgAvI8/7dk5ShaJ
nyaeEYjKXZbrgOKZP1QXwezbobyhCn2v7We/Yp1hb8NmQsPRar8S8gi4Tx5CiNwlV+0FUNE9uP9v
iQO/GWfHwNEPEY3R00ZIeO7JTAW7U5GQkGBotfp8unnhA2mlO0jC9yZtTkMxPn/88s5tka+HWC2L
UoOgp7YMISiP5kjPcPNzlr7+xhhsirQpqBAW3vUkZtXYNwm2GX6mOnr2s05024Bj/huj4GjIbiUR
G6yRLalJG4RAUd1NqSoC/wil6yDe2HHPvi1D1pE3LO3xL3HCq4NSTyRYyeYA+xxp26SewplMlf7w
8YOcOxy5fMoGelNO/rW/dRmHBHnKVL4cjtJhORzDQ7l5OL7vumdSvx5nFZgmZSkMOJCRtRjBtcyu
7hSX8xGrjJsM68vZMU6IkcVdc8x2wxcED+7Hj3nuXdJqicmIiOefslbtUuOT04TkFardi769rVGQ
TMn9x2O8nPDrXR/kBLOCENViJb2NABJwoXFsZaCHveAOkwqnuM3d2DW+ZPtgn1B8cmtWMGGOK7rV
rnSEY3pZ7/D32dpBlpf50Q9ZLWXBVzspNvkhynX22LtQ7e3gu+GNp8FVnGmHDnIfbZrVnotbDaJk
8+VOrhhrFzMBW6REVNi3NBw4h0cJrXl/aG1kCjRyKF7qRbviy8evfIl03j3oqyGXPe3VEqHK4eu4
C4NlTgNbsH4Y4kNulrZq7Sd/66WemUImzfl4weFVI5preXknhCkTuP5rpfjjMTi1B3/Xnxb73SSm
I9KUqLg4W2SR5RFWj4i/GaufVArLdN3vIw9+q6oVw+aIZmLt1E9b3nDnrt8ml1uV/Yy9/11GES6q
2aDYYaPZh/fLvIW8cyiP3VXkmUfon5eLONMGMb+H1uak++Kw1SVwZhdiWCAjy/VbgQf/9jvmpT+L
hZiX6M5Cx0R6luvUTxuY/g1gzvCpa4JLWc93H8+es18UsInCSYEZ2fqoAHgyQKbMSL9VOTa4Zr2f
DWaPXAsbF8lz35DMDip2BZ2XtPamTQZ0tuMcLj059R6J7sVYBsePn0U+O4apKQpHOMwbcbX5RG0h
R8bM6vO/Q9+MDqqDwI529vv22OwFx3Aa15OvMzai4+zFtoPf0hVJHe/jn/H+lTKFuCBQoyd8Ibn5
9kOaKDP9OhBorO0sOxb2poqjxbzhzHd2EJL1bOTwb4hV3g5iNDq1bOw5XLH8KZq9PfYIBoKL33iS
V4MsGYlXW4sY6i0SYwaJ/UtDiu1CRUeVbLEazj4K+UND5gQm3b4ahTicKFNB0GWp5kUeRPdzI3yC
rbFxY3zfBYTwb3EWBLEjq9y7VydCLbVobpakbOvG9yqtI7ItudaX5FTgHhw56RM6dDdwhtarnfZh
0+r2/T79dvhV4NeFmTkZ0CiJMnKKjj43Bhc45KfFPz29q3bFsXd6r2C9X2/lG96fhYTRksqNklo1
l5/Vk8vZDL7EyAo3Kxev6yL7KcUBXU8V1R112NhRzgwmMf3pMyKaol1tNTO1GXNd31RA1xaPdMrY
bXpfh6M3bV3Gz5y1dN++Gmg1b9Q20WS14uAbd9ZPqmRu5PUwrppddhT2+Oh45YP1/PGCOHMvYUx2
MOpkEjULcXn4Vysiw3AixQ6CxN9tK9s9aVqZRAOXRtX1n/tT/wJO4uJuqnsL3yFhI+Q+E0JaEn4B
mqTS/soet5pEwP39wjSj2vUvTVy+g6vBiz5JOww5gP6NB8tpPckJHPM6uWluULZurKEzc5hrGRoi
ijXAF9Z1DV8KJcwCKJKLxU8FKVGLUMMqa7frr7h2bgx2Jh9nGS8rlUiDc3ldtqmUYeRMHtOFiuVC
nz2ox5YXHJ+20lYvYdnbAANB9ctHNeCQvMvHoRat1YByO1Er/C0MOQ6LBfXo4Arj6KTatxqYNwdc
zV2sRkulShiwF1pvtmihUModygy3mW4Ni04f6NNNisv40O8Nv3fURttLeMxtzKcza/XNc69ijsDH
qwrNTermM5dpehXSDk+MRLMDMd0Y6n3TODuPspyH7MBs9usUZBir3ShFdfoSGs9uYy+RVfwZSxgo
+Z97T3EgBv+QBLvytrqbN8deAodXy1acM2QCuDrRsU/gQUMhjLXEK/alh+/VXbsPr5ZVszRWb4Wu
Z9/wq6deBQNRYoKgGhk51n72M0gbXIDU5Kmzvn28M505RN+83dXGVCXGIKgq40yEVwYp61JwzWYL
RvV+3sIekhSqHpYs4x9qrV4kknAlyRVMy/+qOYZOtUe76ra2te/302GrO/j9dZLxZIUeAi7gRMfr
oDjRqyjGhGAZjwYcwWv+7E7mXn0acCV0MUw4dJf+N8uJjsZp3Gc9AFLMdI61zcXS7TZm8LvNb/kt
SKQh8CqEy+Lq2ZOyH/J0aeONDDCk2GfOIR0z+qnIw4NAr+I//KCr0VYTZxotbESwAXUbkZtjjWO1
Ut9FbfP5/zbMet7QLxXWcktDVh8fB5RtyOUF/Bnz6NfvDKRRGGAHINBbbTXYRIxjXY00esvXbf6I
0U8Z/vx4iPcRwfLOIAaRm5Spyq2D4l6iYbifg4ysoUwBx7hGkLpboCD+Qbgt72I72W3d2paP/ubk
WA252sgTUU6lKQvp7TbaR2OayA1vXdHebSGrIVZvLhaDHH1elLl+Ra9oq/NxfslondpwK6O3MZK+
uj+VFHSsXuP9dfmvnFngm49xTSvqtFVqflm3H7y2dSw+GPMUmCWvrfGWb4TfRYBR1655mo+RB2vz
RtknN7m3FLlp17weqTMmO1b4TQ81tYbCa9x/PHeWl/jRD1oFVqw2HdUDj67u6+Wy6HU7Yf8bZIq3
33Kd1+5jc6yyjG8Zt9IlniZuX0+7j5/k3UnAEJQvxSVGI0xcF6ly0y9jC92Jq5jz3pABqjfjn1lP
e8zH4ywze/3GlqiJdBcRob6mVMVxYU5NBQs+t1Jc3I5q2eGT+0Xxv4TNn4H2/ePRzjwVNwoSFLTs
ow9ZHwQB/eVBgEeeW5b3s5baZniXGl8+HuPc/sEgpF9ARABKWF9dACVUSU4RyKXtDrMihbi6cV64
WE5xTFnjhAjR9VaI8L4aTHZbJDqCq2YC01m/ybDmUsFtPmXu9ReqbqfAWOkBOKgwgnFyah0UhTcf
P+qZlf5myNV0D+n6mQmta6pFV2iY7bkeXW2cbcyuvY9HOvvhXj2c8jb0ihpZwC8DDEXio7HUrmrU
rl27cYqd/3KvRlmdza1ZShUC28w1IPVwV4BhgI3srj8YgKTHJ//TEtuFGymt97ex1Ydbnv1VWIkb
ap6ICRSYbnKKA6BlNyOozGmROxVXmZcRXy6guNaJI6dwIzdwNwnwy+tbrcI3H3L50K9+Aq3LyCSN
ARBNZ887/BNPVDnt6SvlymWybtPKl5nxbkCdf0xkL4gklijp1YAJgl90r6wR+Vas7eKq3sknZad6
5ZGuJVv6Uh+Ey3x2posFXoT/5o/Q21owZ/Zqbt5//4TVmauOekt9n5+QHhcxQ3vgbgTCZetWeHaN
vBpmde6Kckc30Vzlrlr81GijAbkb6ZE94nL8G0vk74HWuKIMLfGIHj1zJfFK7r/Nwo1k1b8zBmI3
kFmA6Mgxv/1s8Syrk9gwxlJMS9NvcdbYSbiVnzi/Dl8Ns5qOgT4qGg6WCxls8MwE+Rrb2H1qL0bj
NDx7+SnidcLZ2Xi8cxcTetD/fr7VtAxGDfgJtVXX+Bxdabtq77uqPZ6Uk0i4EGxe4M/OjVfDrabg
YNJzVnfLc47xpS9dVxghVDGBTHf18dxYfve75fZqoNUkxH1mhkXAxtaVV3mdOFNU7ATzBrdZxw+1
jbd4JpjlJcJZEEWKIbCm3k4SPdRT9KwFeK5apH2DjmdJ29gzzx4HRP9LrVWVSfm+HUI0aXVXMGVy
qyS9nHztYWzMnd6M7sev7dyTLJAx1D4o3NmmVsMUGkKdJbFB84JTydxTIfB/PMS5L8NVBurvixRi
rUDSW9xg8K2CAphRlE4a81pM2hPO9Rg5COWxyTd5uWciLjCSf4+4mnRQDZRKmIlDlsW1nHHlUbpo
nPi6P4QmFTgFVUToCc/CzdaOe+6rvR55NQvjNLeqqc7YoQhPuvG+MX4kwUaE9yIhXk/1V4Osk4vx
JA16p3Ljzb/iyuVQOv6l4o/OuebMXu5ln4PdTM+87wTtxqc8N1vQsqBylEmtUk15O1vyYKT7uuUS
nNLpfRwqNbsSc3/c2oPP7o6vx1ntjoNvSTRX5Ixz0Z3S3p6JVJp9c6nfUGGcnORmOoYnc2MHOf9w
KtlasH6E0Mufvzqww1xPpy4vG5e+wlOQzcex0g+/sRQoCP9niNX7s8y+n3qNzIgxyU+tORyUQBgd
cVauIx+7WLXZUkufnY+vBly/yAn/1yAbeJEB5IYhP8WKdYx8ayNKfp+BJsCjZMktiqlhquvIHKWY
oY/WCzhOP2mHpZQ/Ox36jK0KzfmP9PdAq20RJAJgIpOBGoj7gX8tpRuPcv6N/T3AamvXJmVC+sEx
XEOdUjLJrdsfpt9uTIStUVZzrRHUTAv0IlvwRHc0nuLzm9PGh/3b76xYfD+QBakcVOtwRqLlujAW
ol+d3xslhCr8Nz+e02cfRUcmicqUc0pf/vzVslE6Wta7kLU6w1NLW9zWhOtZGX7nOV6NsprImJmB
+WnY0oUwOxha9XXUtgRn50IV7CL+50FWkdHQ9H6j+GxuYdad8iZxlKI6tUXiKljafvzOzs7iV0Ot
Dih9QiY5puzganSZ9BmWUNPGVzl76OqotNAXgyhZS7VQbgRZPfC+mFyeKB0C6pmSAOVofJrgN//O
4/w92OrjaEmUqnXHYJp1WaJihtrx8QDnPw3VgUVySNC1ilK0DDfoSOJYpfHDJqBgcXJbjZHR9P3G
i3uvjVi2Mos2KE1XwUCuwxXZKibyKqwYrKh3OsSgeFc8JN8JH1zBUe3s0nBEVFHy1xoZDx7z/cOS
7Qi//1sd8f9c/P9iO1rqF/87F/8uKv61r5/y51//ei7+9blL36Dx//qv/4PGt/5YWhGA39NxRZ13
UaL+B45v/KEv5VekQoguF23kKzi+8Qd9TLKGfpUvjMkP6+c/cHxF+YPgRtLJnS1o/AWq/w/g+KuF
SCMdMiyGoYWB/B8eG2+3R2swVbkdpBFpyGKyTHsynEAdsmr1QB/qxjohd89f9yY2RP0JR5OLK6UX
WiZWAahV122Jzhmr9Na4jhpDrjpYE7EKhaUYO00xdxB6ejpi6Ec1xMERmqLHtKyG0gs/qq8DDfvp
IZULc290dA/bCRbYue3nRoXLEj7kZvZ16jBXp1agi7QpegCEQvK0PT7hSevCrRHq1hmKWhxv0KIG
2oOY4mGU4OGK9Ma0rbakWdkxfew0LVKv6RyHTjcriLZxifWH9lpIggbOUSSNKr3KnTgdBmnCvti0
JvW7MJZ+cyeXMa31Kda0NxkXzItBbszAWbxHaluK84Q3LPvKD1576YxpFcDqELFL7IG/PKTRaD0Y
OUelHShmjqW40ZQXfVSWt40y4D0cdty6/B6zWNuqMNt2RLEZTTfI8f6FEWtO8y7E1PZnTnZntpOo
pM1YUWFw0b9Oy7cl5YnqIMWTbgYBr/s9qjHxR4mOjeq0EFb3CzHzPsUd9nYgVfJzlivtkSePKhtT
VOFZCxWuYSKolNti6YLH4Fmrdo2QxTI91Kr2OE6zhVx9jHHdnYaSDjysaQGY6p2I0iCTY1o3rS4N
vpdpM1/AfwBhGCYZptRLJ3PjdriUa3dGF8VPWGmN8INiEgJOWPApAG9UJUhAMAJ4kQs+9pXw/iLN
LrveMpcivIpEP/FNyZaNqEPRnibyfA+LqFm0cCbA2AJvqhLz0zk3vlgvNAjFCnoVQMg0XozzgBVp
PvDRHEoJcIVo+d53PQSoqhe6C6WdZ9/BCiCKXRUyyOQJgxl/r2CCYMGbsBIg/WUyFPcU3N1nVY+w
PvfNpG68acFt+BGQCVvGhFewEdfklZOGTYfM34Cit8s4OgxHKdt43s2DMANiB6MpO1owqVjp6o2h
2MPUR6ZT0IVBwn6iudqG8gy3Xq4NJeF/S7Vx5j7UEqfN9Cx16aGYaISs01BzZgXug6NIoZzsu6EW
BigRVWowi80Gmoo46OK+VkTULqrhQzgrVICXdgxcXcW3WUNQlQ/VPLlJ4vN3RnMLtsiIBYkGAmJr
8I9wigxHx0Me8p1u+ZYzNl2F+Zk4UnkSasCBTCRIJKXajtGBLsWscaIWh1zXKpCOOE0wBIuzdECz
SNEbWeJFus5+1JKkoXGtnKSfoTpXOHUopf6tmv2UMmeV+78wm6f1ufOFrHTwpRfBRY0BZ3CCFFW3
fV9u6UYdaLGHp5YMnQu0ARRGM2p1sQNoIDzklRnTESeMvX+Ayz/FO7/ol9+i0V/iJCECdhfl3HiP
+3MrQ2QehdQzpVzp7Fbqw8sMXlHjKL4eVrspbzq6QHxB0F3YV0qyyxberCcPeqA5shp3MMiAr032
oAKJY0bOaXSgfYT9ic8lI58oC+VzLepzci22OtVCCbAv6QhTqYedoCkqfE/DnLUDNqjC5E4dgAVH
xskAzJSStNkBxmQhHPsoiCYgBJJgwNMJ2Dawsk8CB1ybPHt0HdN8w+BQq3JJQjUasXcX3ghVCWdv
DgY8Z0P6N5xmiAkzdWAdNF0bYt57YVi396PQgOLI8KbuAPNJmgCYzNfNi7i32LljjRafYxho7fNM
t85iMBzoZADCSVN2mSYXAnutCo9RCEeYCcmYn8oMuYkd4OENPGig0e1OrRrVeojTXiEpX1DVsQOs
SWPbMFXy5GYSdsPJSgFReppYyNIOSZNYPaRWm7e7tuoNevCNLG+u+6nI6TNRBbF3ynDM6oMJ/7R+
Eg3ywvhPZ0CNqYIN4fe6g3t1geJcjZ5xsuu03UiNKbiqoUyYmW3kc9rakU6/VGP3nSwmN4VQ1PK1
NISmfNIVHDePQpYF1pUeYxsZ2ROrsXNy4HWB3cptSDsrOC2E5IOV4nosBrN5sCzNSE4oeE3VqRSZ
fSsv1eDBT4R+tJN8StUdUQY0WPbKVDpVtWnSYKTHD5Phq7iXQyp+njVU3W5Y6VZ8lJM44LJjRl1K
02wn8lHrsPoxpEVSe5EgDte+XFJX19LqjnuLeO1PsEldBYDWVYFu+zm01Bp+zyBPgIjpQsBVsxvV
2c6ruko+zbUQq591pa8fFS1qS5dXBDY5zaYOMX4NJA5ODMWofiR56GiqNM03o6pNMW4iEFB2StzE
xa7XNbm8NWsURgCqwKO5lVV1TQLGqSIOKco6CTjxs1B0ssgINRcb57AB8AVI6bmUmhxb1yrC2bUP
y6Q7WWqUpPskMyW2vnyOKLH3QnoHiwWTaAs/NxWbOnPUrsdBMcZ9FZlwdnodwC8ITU6QcDKDJ3kK
59rr0zFWD2mv6sFDkCedivulKJawyUNY4pwMoNywyM7UYoj2fYNgx+u6Wv/SlFY6XGpF30Ue8Kgi
u/KtzPoBJlBIj3U6SuWt4WMy42lEOhVouixJPlVDbbT7KDLzATBDnoRHbQwywS2DAg0VMLNc1ogB
fFWwMQ8rLPZyZfC9ssKC/otRVUQpc6pmLY3uglV2DwNnffnUU2SNYIiO9dTu5Yhm/V2nVepyFhdj
wl5v/CUx/v/rwH9RoloE6P/7deDyqV3uA0XTFG8uAn/9d/++CGjiH6Tk6YOTZDJR9CcQGf/7IqBL
fxDG4/CKDlWiQ2pJqP7HJcv4A5YHFpGWjnKSC4H89z1AMv+gCEQoTXMmFioKf/YP7gHqCyXhVWiO
lm/p9MHTgx5PDR3AkhR4lSjJzG6o6qggAZ2Wmb8Xsyn8E/uqvL4kP6N3lyBo0DfC8gfgYA5V2R2F
yNC720gUOCKlIs/kQy34fX5dy10bfUomVtE+M3u4VJrW1d09m+bYeYZvKV+GKKVnjsNHwiwUDGJz
P9XDJFwZhS/8GVRtT6AWdcoXVFzKdVIP+J8nUiCIN4Ek1WwCoVGoRD5+nu8TXJvMa3MGPwlsTC8k
W+xCYkxSi2a+t7rcqDHtRbFR7IZx7tTr2e9L1IqtCjX3Exz8IfX0SlZ/pRnE5Kt0DNT4pgkaekbV
Uq9QoOl6jDFtaML7FU1Ce49zEpyoDQC0vkpVOtvcMSo79Q42+UjoIfrCjOuxHgSOIMa0onJFyiGS
BkVTulEFa/iQJgIsn6ya6awG1xCw+UGmrTyFqGqATSuEoQRgr4n0q7SwSrjys+bHyUmJEm5Mo+Vn
hpOkdTntAUAE+uMIGTPZBznc330+1q1xmvwOjNGk1an22E2RdZdFghEf6yBv1BsJDap+LWa5KDki
HiGZUzTDWOwqS2/aEwHxAGhIHNRnEdxW6GmETlzCKCO700AcYGuClEI/Q9jrVGnmGbNVtTs5NKHF
5bEf4jIYE6Ha1ZAM+vVgyvmN2UsKb0O2bvMcfqZu1f58rGe1oycm6nTFjbNSQT2EWJF22KwTx+sS
4LPpDn5HsiOrVR3xkNhH8sEwIlNzO/x2LDeHARs7LZv+UoVK5vKXmtd6Z8v6RIYsNJKmPBQz3Yc7
7gF6Y4+Zqf9ZBElh2r0U4DVg1CzKvVAHgb6TYroKTkYslwPQHCGJk51v+ap2Xydio3hlgY3ULyED
0ErLr9mKh87sh1KkcJQDrC9AzFEMwxy+F4DhGG5X427s5InCCQbTUOq+S0EJmYADi7/WgWajKLta
Zd4/wmOWlSvZj6CoRRGXK7tNolk/Df0oWDY4+Fi+Uzq/C3ZcnAiXzRjGNATTaKo9M5o4jKRiGKBo
jTCOmJiq3FHobnWfcFiCMH+pq3pWjjZOgaMKem3KYlqyOTAdmPttL9h614I5L1sEGF6eJOYMsLma
u3uY0xIxgJGZY3Qy1VJKf4jUMedDmOjJeMMVafSPtJ5ngdMmgUI0J0DSvKolgwKF6VOuvmZmNaKt
x4FPcX8WA/UhJIPmA1pr8NfA3AJAbK6pbtnQKX8d6oKReLVUj+33fqgLSIR+21lOEiznYEKIanm9
X6R3chUI8w43TTgdWEwIP1J9qgUvwZVIc2vZV78rpbVQ4Yo+rD0lqWghGvNOFDw9onC6A1jq4ysW
TPLMVanOv2RzWyK06iyjvqwh/Ypc3ISuPFh6MWe7WAXE54atYlW/8goSszN0o2x+weYzV46z7yPi
a/quiT3VZIcw69a6aPS8yG/J8BBnK4Q+afR14jpdAYjT1fa2A1f8dU6iaHJaSispLfRVNtMgz+Xf
LpSOK0db4LLg9f3IVuK3ppJfRXIVVadoVqzWbY2KtniHK3SrndQqEOUDTtvPjWq2xaGUhlQ9BlCv
5FtZUirtGI4EzZ48j/TfS6xC7Qf/R0M5xFh+CG7QVGnnJW3d/NAHsdUO8PPaezHHfGaSzLC40P0p
1o+ZIAn5U6cVYe1aXZ0oNmj4Ir0xclDfHvdgoORzXyjS53FWes1rCn3s/pu6M1lu29jC8KuosicK
M8BFXBXSlELpypanW0k2LESiSYAYSIAAh7dJZe1d3kAvdr8GQBqghihpLXB7YZVMqoE+3X3m85/h
KtdikgQ1AAFnARlnV1Qj5YBh5kZhD1MzDHB2hCht/ymw+r5ueo71cUuPAfJsZvvNbNTXF7Ov9IgA
3Ti1ffOapBYVLDtjPtEGJgiivxUUM07nW3/1K7hDRjay55OtOsKTmubgnkXqF1Bo/fAKMKdF+PMS
jOp4YE/A/f+EYhWrI7jOHoy/lChwCHTuPgo+7HOaeYD0OgGIrrg07Lk1mZwvotTf7gZFr9AzOEgI
ZGd0sUn2Rm8Y2YtAG+c4l/SBw4b0L811sbQ/zPIiVSmuWFCpcx4hDsCVXS3g22gI+eQCSNz0l01k
g5ZpbnUssd6qIGlt1u/9N8VMiGmzEOR756oHGmB0QQsS2EFg6BlAqqbKtXAXoMp/Ts3INRcDe06M
Y2irfmr9opnxEjzIaAW4ra5tZzoFLuDeLzM9f5+Ey118Qa4aZy52gIUdmoAr795luQue6SYnknG1
WM126lVCZ5RgYM4Ayrm0AHPQf81XSfQlscC+G80NPA/A0wU0vCF/KQUvJwvXaNK9pO9fBTMgWsez
sLcBadRwo5G9VzcTbKNwYb+16Tyzv9Y20ZyGKeqGq5kF+9y5AK3Y3wwnZBf0x5PQXJNFGtLd4zxO
QBwfbNyt/VXt5fkXGrz72QDsF3UMj0k+RDEtH2IkrOvS13OB7bRZT+bXwWoV6aOMk/g+jnNLv965
2SL9HFF7Ew6zxWaeDeebsLBA4jQvU8MBF9Py8/c2cI42KeiqU4zDSX/hvKVEsFecu8YszW62SaBN
BpOgt9BuYxDydmPgWbFbRTZEfmllvR3t8uiFBfq7UYTrL9skWcfjgvTLj9ZW1Yij0p1i/w7szIVO
s4UgnI/BO/PXOGP8IsUwSYLsLT22+gKe3gBlnw+o94KPhFv1xiUu07/cayZHwFwiXkeO5ofudbw1
wovZXuPwBOpqOXKxAkZxmk/ez5YB6MRFMXEok9T3u/WHTaLTHiAzDP51tsUGVFOLoye8L3drNbZ3
H0t1+P/INmh0233QQ/fYSlZ02L1J/Hj9Ofl3Xzqo349PVLfPrZry3iZ5vBYtfpGNcdNqMNDwW6ZG
+UZlP+DnJgg92gbndzTt7WmqQl0DQxSVhQmFlvUHdOPVVTG4FuWoHtWgzVOrf35hD/sUP5yn9e5P
diTGNfiy1Z/M0Fh9XxEhRbKeQKkuBwGPJhFsR6EXJJEOEPfKUUV6OkQEcvOxDV9yBp6mgqZDBp3C
aQOCNpdvuIpFUQXVnA4GpxjNq/z4wX3J/r7kOy87A6LemtJWWQq4Csli2M1Em6pBYKtJCNtQ6I0o
kKfqy8Dn0LxD54BsN1GWJXUQdIVkIdKFyEmvBpH8FhVUxQbFDyxNMFjF6BwVRDBWlgo9S3FV/CQk
TdVkOGEKhqWImmrqRWuu0TkyCHQ0ybPQMxR8T8LPVO/1qXywVQVQGdI+HHCTxOicfABIypDmDMhH
Aq8UWTZYYPNOiG72Ks8RoHTl6NxhAImtf+qRfEJNeEZEKNTc4zekZOW4zBMyALIAHo3wPpajiwxS
lgwcecC11HqF5Y8TFmlpuFldZKnIxhCjc8eB68w7S8mJXl+xbbJT2PBqkWLG5mmAQ5JPTncyKHGg
UrfEpU6h3At156cvha6AyIC4rG9+udlNMpgmvEG1hUyqyIAg6RYZhNYgrT5aCtJQA/3zQIcTS8JE
r6A4EYDhmgyd0yJRGwR4gNyl0NGiiYpwCupDf6JMm0hUKjQFdEk1KsJ3SIcswUUEQoMcIcg4I18L
5ekJZVpYFSWGq4hPdes+gA/kVpe0gm49mjgPTeqn2QKRNsC8KHY53AdkQJMtGKZCiS5grwjmcnSO
LYgyWOn74CgajrASDbA67w/JAGCeAfhZrUZ37j4YhEkr+S1xGlAgUaEBeHNO10/WJpmN5DZWpO4Q
IxBiQVo6ajhXKJMysRIe3X/4Ic19CXG7tQHRuf2nbPIVlAQcbOgAZNzUt/1EVzLLz6kzsSvDtUPH
gOipKH6Wkwa6oQDN17dJan78GNgKbR9AYTqo1Z27DaDvg6AmazvQZx4bCk+jwIOrRlssmH0sTZNc
be7E4fOOSUegCqTZgu4oAu0StsCPcpyQAe3A1FzK27vKFoSTSdqvYAhbkhTX/gk7wICkaIeKDUCz
ytE9HQmpJa0j6arCUacysZYNwk5u6kiWqYBLigcO/KdyVHyoQ8wRuGPpu6BhJ5OQJeRMe/kmcQc8
TsCCdNWN8Fie2z/3KlnsskkOmahmaW2/rdDbiNS3gwu2c0IB56goP5STjRqyjzowamq+x9iaZBAi
gUQ+uhTVXrV/QIYXXJVjLHNIYvZdGcX0p1lp6lQRmr/9wiHU93CCOnwzvvvxB+5J63siplnNPI2J
Q+7E729a5lQZWGl8eAi0lI+p/7xe38Mnt551WNThP3/2p6mX3s535Qe7+i3feRGx0J9u02kzuFrG
F7+/xY8/tN6xsffPThp6s8TLmvNWHjjpiSNvn8QnM5d+f9mZB97c95ovXMUYZac9n95B+/DsrZ+t
U/923XxCxUxlnzDKlvffUvCezz558bqVXlur8rJPuEj8+z/am1nxAdmJrz0qBOf3f7ZeunZSys99
zDh+rAKxEuev+JDmxtZiQnb2Gy+9/6M1bxXUeIV5vftvv5+c9tL5IT31NI296Pf8tr2llYNJdnJR
U0o96aUXT6llahGmcmW+xgO+F62+S9J1izXWcdbXfcoTpbFHGfHvGLBgBd7ZkGyd1I/bG12ZM7KL
+MStPbvx8rC9D5XtLD35NKULZov2tVdKdubPyS2U8eMWN6tDprJz/xR5y/Z9FR4lLGjZia/Zwuzs
Ajnit9+7cljJTn/je/n9t8NrlrpLFSCRnfhjwhtHrdNXJ2zIzxzf3f8VtwX2MStGdnb4rhe3d/Lo
DZGdezg9ZerH+MPzUz+m+R1zcR7qg4dko8f+rK3rim/chrzWm/8BAAD//w==</cx:binary>
              </cx:geoCache>
            </cx:geography>
          </cx:layoutPr>
        </cx:series>
      </cx:plotAreaRegion>
    </cx:plotArea>
    <cx:legend pos="r" align="min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pt-BR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  <cx:spPr>
    <a:ln>
      <a:solidFill>
        <a:schemeClr val="accent1">
          <a:alpha val="96000"/>
        </a:schemeClr>
      </a:solidFill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49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85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3175"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5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7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3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992657E-8015-4F12-AEE7-CBD4C1966B23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E74C92C-DC41-45F8-A3EA-D05713FCC7CD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01C345D-5005-4AF7-B5DE-C84D5254E707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2900B07-343B-47D3-86E6-9F409BABD844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C6BF7A8-70CE-410E-87D0-F434C286A9E7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DE39BC6-102F-4764-A532-408BDB1D0B3B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5DA1160-94B2-46D5-89BC-E5FFEBF58647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CF0B770-97D0-47F8-8BA9-C639501D6526}">
  <sheetPr/>
  <sheetViews>
    <sheetView zoomScale="119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4DC7E9E-0B60-4AAF-9238-C424B94D8B33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963A057-BE69-46ED-9276-A54C8E30B5A5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37C9E59-827A-426D-B9AA-A043918A382F}">
  <sheetPr/>
  <sheetViews>
    <sheetView zoomScale="117" workbookViewId="0" zoomToFit="1"/>
  </sheetViews>
  <pageMargins left="0.511811024" right="0.511811024" top="0.78740157499999996" bottom="0.78740157499999996" header="0.31496062000000002" footer="0.31496062000000002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microsoft.com/office/2014/relationships/chartEx" Target="../charts/chartEx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microsoft.com/office/2014/relationships/chartEx" Target="../charts/chartEx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microsoft.com/office/2014/relationships/chartEx" Target="../charts/chartEx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95AED90-F2D2-428B-93BF-988BA1B2B2F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8C2A00C-182D-7A59-5B68-D134DE623CD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E490C7D-085A-F67A-D223-C11803EB1F0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68469C07-2DA3-A216-51CE-00F83AD7F47D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652FB08D-0EA4-8DDD-40F1-5F925DD50B7C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647115" cy="6008077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pt-BR" sz="1100"/>
            <a:t>Este gráfico não está disponível na sua versão de Excel.
Editar esta forma ou salvar esta pasta de trabalho em um formato de arquivo diferente quebrará o gráfico permanentemente.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7414CD7-6421-0909-2AC3-B8F45ECD648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5179CE7-7394-466C-A88F-DBA53B3972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2092337-0DDF-468A-9CE1-CC9B4490A39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96F86963-F67B-4380-8094-0B435B20A9C3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A36C023B-53FA-B3CD-8CF0-1C3477326D37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647115" cy="6008077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pt-BR" sz="1100"/>
            <a:t>Este gráfico não está disponível na sua versão de Excel.
Editar esta forma ou salvar esta pasta de trabalho em um formato de arquivo diferente quebrará o gráfico permanentemente.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mc:AlternateContent xmlns:mc="http://schemas.openxmlformats.org/markup-compatibility/2006">
      <mc:Choice xmlns:cx4="http://schemas.microsoft.com/office/drawing/2016/5/10/chartex" Requires="cx4">
        <xdr:graphicFrame macro="">
          <xdr:nvGraphicFramePr>
            <xdr:cNvPr id="2" name="Gráfico 1">
              <a:extLst>
                <a:ext uri="{FF2B5EF4-FFF2-40B4-BE49-F238E27FC236}">
                  <a16:creationId xmlns:a16="http://schemas.microsoft.com/office/drawing/2014/main" id="{69F1986C-0B50-42E2-9D4A-63364C635538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graphicFrame macro="">
          <xdr:nvGraphicFramePr>
            <xdr:cNvPr id="0" name=""/>
            <xdr:cNvGraphicFramePr/>
          </xdr:nvGraphicFramePr>
          <xdr:xfrm>
            <a:off x="0" y="0"/>
            <a:ext cx="0" cy="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</mc:Fallback>
    </mc:AlternateContent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sp macro="" textlink="">
      <cdr:nvSpPr>
        <cdr:cNvPr id="2" name="Retângulo 1">
          <a:extLst xmlns:a="http://schemas.openxmlformats.org/drawingml/2006/main">
            <a:ext uri="{FF2B5EF4-FFF2-40B4-BE49-F238E27FC236}">
              <a16:creationId xmlns:a16="http://schemas.microsoft.com/office/drawing/2014/main" id="{C0DA011C-0FFD-4083-2582-5BA2DA30F741}"/>
            </a:ext>
          </a:extLst>
        </cdr:cNvPr>
        <cdr:cNvSpPr>
          <a:spLocks xmlns:a="http://schemas.openxmlformats.org/drawingml/2006/main" noTextEdit="1"/>
        </cdr:cNvSpPr>
      </cdr:nvSpPr>
      <cdr:spPr>
        <a:xfrm xmlns:a="http://schemas.openxmlformats.org/drawingml/2006/main">
          <a:off x="0" y="0"/>
          <a:ext cx="9647115" cy="6008077"/>
        </a:xfrm>
        <a:prstGeom xmlns:a="http://schemas.openxmlformats.org/drawingml/2006/main" prst="rect">
          <a:avLst/>
        </a:prstGeom>
        <a:solidFill xmlns:a="http://schemas.openxmlformats.org/drawingml/2006/main">
          <a:prstClr val="white"/>
        </a:solidFill>
        <a:ln xmlns:a="http://schemas.openxmlformats.org/drawingml/2006/main" w="1">
          <a:solidFill>
            <a:prstClr val="green"/>
          </a:solidFill>
        </a:ln>
      </cdr:spPr>
      <cdr:txBody>
        <a:bodyPr xmlns:a="http://schemas.openxmlformats.org/drawingml/2006/main" vertOverflow="clip" horzOverflow="clip"/>
        <a:lstStyle xmlns:a="http://schemas.openxmlformats.org/drawingml/2006/main"/>
        <a:p xmlns:a="http://schemas.openxmlformats.org/drawingml/2006/main">
          <a:r>
            <a:rPr lang="pt-BR" sz="1100"/>
            <a:t>Este gráfico não está disponível na sua versão de Excel.
Editar esta forma ou salvar esta pasta de trabalho em um formato de arquivo diferente quebrará o gráfico permanentemente.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45063" cy="601115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BBBECA7-D342-49B8-AD6D-BF50A8046ED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647115" cy="6008077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05FAA2C-5085-80AE-4BC5-52846DE013F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Azul Quente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4A66AC"/>
      </a:accent1>
      <a:accent2>
        <a:srgbClr val="629DD1"/>
      </a:accent2>
      <a:accent3>
        <a:srgbClr val="297FD5"/>
      </a:accent3>
      <a:accent4>
        <a:srgbClr val="7F8FA9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5983B-7C4A-40B0-B270-903191A7D2B1}">
  <dimension ref="A1:O35"/>
  <sheetViews>
    <sheetView showGridLines="0" zoomScaleNormal="100" workbookViewId="0">
      <selection activeCell="H20" sqref="H20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0</v>
      </c>
      <c r="M1" s="168" t="s">
        <v>1</v>
      </c>
    </row>
    <row r="2" spans="1:15" ht="9.9499999999999993" customHeight="1" thickBot="1" x14ac:dyDescent="0.3"/>
    <row r="3" spans="1:15" ht="24" customHeight="1" thickBot="1" x14ac:dyDescent="0.3">
      <c r="A3" s="49" t="s">
        <v>2</v>
      </c>
      <c r="B3" s="5"/>
      <c r="C3" s="185" t="s">
        <v>3</v>
      </c>
      <c r="D3" s="186"/>
      <c r="E3" s="186"/>
      <c r="F3" s="186"/>
      <c r="G3" s="186"/>
      <c r="H3" s="187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91" t="s">
        <v>4</v>
      </c>
      <c r="B5" s="5"/>
      <c r="C5" s="188" t="s">
        <v>5</v>
      </c>
      <c r="D5" s="189"/>
      <c r="E5" s="189"/>
      <c r="F5" s="189"/>
      <c r="G5" s="189"/>
      <c r="H5" s="189"/>
      <c r="I5" s="189"/>
      <c r="J5" s="189"/>
      <c r="K5" s="189"/>
      <c r="L5" s="189"/>
      <c r="M5" s="190"/>
    </row>
    <row r="6" spans="1:15" ht="24" customHeight="1" x14ac:dyDescent="0.25">
      <c r="A6" s="192"/>
      <c r="B6" s="5"/>
      <c r="C6" s="194" t="s">
        <v>6</v>
      </c>
      <c r="D6" s="196" t="s">
        <v>7</v>
      </c>
      <c r="E6" s="196"/>
      <c r="F6" s="196"/>
      <c r="G6" s="196"/>
      <c r="H6" s="196"/>
      <c r="I6" s="196" t="s">
        <v>8</v>
      </c>
      <c r="J6" s="196"/>
      <c r="K6" s="196"/>
      <c r="L6" s="196"/>
      <c r="M6" s="197"/>
    </row>
    <row r="7" spans="1:15" ht="24" customHeight="1" x14ac:dyDescent="0.25">
      <c r="A7" s="192"/>
      <c r="B7" s="5"/>
      <c r="C7" s="194"/>
      <c r="D7" s="198" t="s">
        <v>6</v>
      </c>
      <c r="E7" s="198" t="s">
        <v>9</v>
      </c>
      <c r="F7" s="198" t="s">
        <v>10</v>
      </c>
      <c r="G7" s="198" t="s">
        <v>11</v>
      </c>
      <c r="H7" s="198" t="s">
        <v>12</v>
      </c>
      <c r="I7" s="198" t="s">
        <v>6</v>
      </c>
      <c r="J7" s="198" t="s">
        <v>9</v>
      </c>
      <c r="K7" s="198" t="s">
        <v>10</v>
      </c>
      <c r="L7" s="198" t="s">
        <v>13</v>
      </c>
      <c r="M7" s="200" t="s">
        <v>11</v>
      </c>
    </row>
    <row r="8" spans="1:15" ht="24" customHeight="1" thickBot="1" x14ac:dyDescent="0.3">
      <c r="A8" s="193"/>
      <c r="B8" s="5"/>
      <c r="C8" s="195"/>
      <c r="D8" s="199"/>
      <c r="E8" s="199"/>
      <c r="F8" s="199"/>
      <c r="G8" s="199"/>
      <c r="H8" s="199"/>
      <c r="I8" s="199"/>
      <c r="J8" s="199"/>
      <c r="K8" s="199"/>
      <c r="L8" s="199"/>
      <c r="M8" s="201"/>
    </row>
    <row r="9" spans="1:15" ht="9.9499999999999993" customHeight="1" x14ac:dyDescent="0.25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5">
        <v>44835</v>
      </c>
      <c r="C10" s="173">
        <v>225747</v>
      </c>
      <c r="D10" s="174">
        <v>208937</v>
      </c>
      <c r="E10" s="174">
        <v>196448</v>
      </c>
      <c r="F10" s="174">
        <v>1503</v>
      </c>
      <c r="G10" s="174">
        <v>9726</v>
      </c>
      <c r="H10" s="174">
        <v>1260</v>
      </c>
      <c r="I10" s="174">
        <v>16810</v>
      </c>
      <c r="J10" s="174">
        <v>13866</v>
      </c>
      <c r="K10" s="174">
        <v>2533</v>
      </c>
      <c r="L10" s="174">
        <v>7</v>
      </c>
      <c r="M10" s="175">
        <v>404</v>
      </c>
      <c r="O10" s="2"/>
    </row>
    <row r="11" spans="1:15" ht="21" customHeight="1" x14ac:dyDescent="0.25">
      <c r="A11" s="59">
        <v>44866</v>
      </c>
      <c r="C11" s="176">
        <v>193605</v>
      </c>
      <c r="D11" s="61">
        <v>178134</v>
      </c>
      <c r="E11" s="61">
        <v>165020</v>
      </c>
      <c r="F11" s="61">
        <v>1647</v>
      </c>
      <c r="G11" s="61">
        <v>10226</v>
      </c>
      <c r="H11" s="61">
        <v>1241</v>
      </c>
      <c r="I11" s="61">
        <v>15471</v>
      </c>
      <c r="J11" s="61">
        <v>13002</v>
      </c>
      <c r="K11" s="61">
        <v>2129</v>
      </c>
      <c r="L11" s="61">
        <v>5</v>
      </c>
      <c r="M11" s="177">
        <v>335</v>
      </c>
      <c r="O11" s="2"/>
    </row>
    <row r="12" spans="1:15" ht="21" customHeight="1" x14ac:dyDescent="0.25">
      <c r="A12" s="59">
        <v>44896</v>
      </c>
      <c r="C12" s="176">
        <v>180857</v>
      </c>
      <c r="D12" s="61">
        <v>167174</v>
      </c>
      <c r="E12" s="61">
        <v>153041</v>
      </c>
      <c r="F12" s="61">
        <v>1623</v>
      </c>
      <c r="G12" s="61">
        <v>11299</v>
      </c>
      <c r="H12" s="61">
        <v>1211</v>
      </c>
      <c r="I12" s="61">
        <v>13683</v>
      </c>
      <c r="J12" s="61">
        <v>10896</v>
      </c>
      <c r="K12" s="61">
        <v>2382</v>
      </c>
      <c r="L12" s="61">
        <v>10</v>
      </c>
      <c r="M12" s="177">
        <v>395</v>
      </c>
      <c r="O12" s="2"/>
    </row>
    <row r="13" spans="1:15" ht="21" customHeight="1" x14ac:dyDescent="0.25">
      <c r="A13" s="59">
        <v>44927</v>
      </c>
      <c r="C13" s="176">
        <v>189816</v>
      </c>
      <c r="D13" s="61">
        <v>175170</v>
      </c>
      <c r="E13" s="61">
        <v>161532</v>
      </c>
      <c r="F13" s="61">
        <v>1462</v>
      </c>
      <c r="G13" s="61">
        <v>11230</v>
      </c>
      <c r="H13" s="61">
        <v>946</v>
      </c>
      <c r="I13" s="61">
        <v>14646</v>
      </c>
      <c r="J13" s="61">
        <v>12214</v>
      </c>
      <c r="K13" s="61">
        <v>2044</v>
      </c>
      <c r="L13" s="61">
        <v>4</v>
      </c>
      <c r="M13" s="177">
        <v>384</v>
      </c>
      <c r="O13" s="2"/>
    </row>
    <row r="14" spans="1:15" ht="21" customHeight="1" x14ac:dyDescent="0.25">
      <c r="A14" s="59">
        <v>44958</v>
      </c>
      <c r="C14" s="176">
        <v>178920</v>
      </c>
      <c r="D14" s="61">
        <v>165314</v>
      </c>
      <c r="E14" s="61">
        <v>150700</v>
      </c>
      <c r="F14" s="61">
        <v>1491</v>
      </c>
      <c r="G14" s="61">
        <v>12085</v>
      </c>
      <c r="H14" s="61">
        <v>1038</v>
      </c>
      <c r="I14" s="61">
        <v>13606</v>
      </c>
      <c r="J14" s="61">
        <v>10995</v>
      </c>
      <c r="K14" s="61">
        <v>2189</v>
      </c>
      <c r="L14" s="61">
        <v>8</v>
      </c>
      <c r="M14" s="177">
        <v>414</v>
      </c>
      <c r="O14" s="2"/>
    </row>
    <row r="15" spans="1:15" ht="21" customHeight="1" x14ac:dyDescent="0.25">
      <c r="A15" s="59">
        <v>44986</v>
      </c>
      <c r="C15" s="176">
        <v>245509</v>
      </c>
      <c r="D15" s="61">
        <v>225829</v>
      </c>
      <c r="E15" s="61">
        <v>206613</v>
      </c>
      <c r="F15" s="61">
        <v>2333</v>
      </c>
      <c r="G15" s="61">
        <v>15557</v>
      </c>
      <c r="H15" s="61">
        <v>1326</v>
      </c>
      <c r="I15" s="61">
        <v>19680</v>
      </c>
      <c r="J15" s="61">
        <v>16046</v>
      </c>
      <c r="K15" s="61">
        <v>3005</v>
      </c>
      <c r="L15" s="61">
        <v>12</v>
      </c>
      <c r="M15" s="177">
        <v>617</v>
      </c>
      <c r="O15" s="2"/>
    </row>
    <row r="16" spans="1:15" ht="21" customHeight="1" x14ac:dyDescent="0.25">
      <c r="A16" s="59">
        <v>45017</v>
      </c>
      <c r="C16" s="176">
        <v>187443</v>
      </c>
      <c r="D16" s="61">
        <v>171928</v>
      </c>
      <c r="E16" s="61">
        <v>156559</v>
      </c>
      <c r="F16" s="61">
        <v>1791</v>
      </c>
      <c r="G16" s="61">
        <v>12507</v>
      </c>
      <c r="H16" s="61">
        <v>1071</v>
      </c>
      <c r="I16" s="61">
        <v>15515</v>
      </c>
      <c r="J16" s="61">
        <v>12179</v>
      </c>
      <c r="K16" s="61">
        <v>2838</v>
      </c>
      <c r="L16" s="61">
        <v>15</v>
      </c>
      <c r="M16" s="177">
        <v>483</v>
      </c>
      <c r="O16" s="2"/>
    </row>
    <row r="17" spans="1:15" ht="21" customHeight="1" x14ac:dyDescent="0.25">
      <c r="A17" s="59">
        <v>45047</v>
      </c>
      <c r="C17" s="176">
        <v>220405</v>
      </c>
      <c r="D17" s="61">
        <v>201897</v>
      </c>
      <c r="E17" s="61">
        <v>183519</v>
      </c>
      <c r="F17" s="61">
        <v>2191</v>
      </c>
      <c r="G17" s="61">
        <v>14707</v>
      </c>
      <c r="H17" s="61">
        <v>1480</v>
      </c>
      <c r="I17" s="61">
        <v>18508</v>
      </c>
      <c r="J17" s="61">
        <v>14597</v>
      </c>
      <c r="K17" s="61">
        <v>3304</v>
      </c>
      <c r="L17" s="61">
        <v>23</v>
      </c>
      <c r="M17" s="177">
        <v>584</v>
      </c>
      <c r="O17" s="2"/>
    </row>
    <row r="18" spans="1:15" ht="21" customHeight="1" x14ac:dyDescent="0.25">
      <c r="A18" s="59">
        <v>45078</v>
      </c>
      <c r="C18" s="176">
        <v>200267</v>
      </c>
      <c r="D18" s="61">
        <v>184455</v>
      </c>
      <c r="E18" s="61">
        <v>169715</v>
      </c>
      <c r="F18" s="61">
        <v>1719</v>
      </c>
      <c r="G18" s="61">
        <v>11659</v>
      </c>
      <c r="H18" s="61">
        <v>1362</v>
      </c>
      <c r="I18" s="61">
        <v>15812</v>
      </c>
      <c r="J18" s="61">
        <v>13404</v>
      </c>
      <c r="K18" s="61">
        <v>2002</v>
      </c>
      <c r="L18" s="61">
        <v>12</v>
      </c>
      <c r="M18" s="177">
        <v>394</v>
      </c>
      <c r="O18" s="2"/>
    </row>
    <row r="19" spans="1:15" ht="21" customHeight="1" x14ac:dyDescent="0.25">
      <c r="A19" s="59">
        <v>45108</v>
      </c>
      <c r="C19" s="176">
        <v>206853</v>
      </c>
      <c r="D19" s="61">
        <v>191112</v>
      </c>
      <c r="E19" s="61">
        <v>172941</v>
      </c>
      <c r="F19" s="61">
        <v>3020</v>
      </c>
      <c r="G19" s="61">
        <v>13882</v>
      </c>
      <c r="H19" s="61">
        <v>1269</v>
      </c>
      <c r="I19" s="61">
        <v>15741</v>
      </c>
      <c r="J19" s="61">
        <v>12765</v>
      </c>
      <c r="K19" s="61">
        <v>2565</v>
      </c>
      <c r="L19" s="61">
        <v>6</v>
      </c>
      <c r="M19" s="177">
        <v>405</v>
      </c>
      <c r="O19" s="2"/>
    </row>
    <row r="20" spans="1:15" ht="21" customHeight="1" x14ac:dyDescent="0.25">
      <c r="A20" s="59">
        <v>45139</v>
      </c>
      <c r="C20" s="176">
        <v>300027</v>
      </c>
      <c r="D20" s="61">
        <v>279045</v>
      </c>
      <c r="E20" s="61">
        <v>257528</v>
      </c>
      <c r="F20" s="61">
        <v>2570</v>
      </c>
      <c r="G20" s="61">
        <v>17478</v>
      </c>
      <c r="H20" s="61">
        <v>1469</v>
      </c>
      <c r="I20" s="61">
        <v>20982</v>
      </c>
      <c r="J20" s="61">
        <v>16639</v>
      </c>
      <c r="K20" s="61">
        <v>3714</v>
      </c>
      <c r="L20" s="61">
        <v>12</v>
      </c>
      <c r="M20" s="177">
        <v>617</v>
      </c>
      <c r="O20" s="2"/>
    </row>
    <row r="21" spans="1:15" ht="21" customHeight="1" x14ac:dyDescent="0.25">
      <c r="A21" s="59">
        <v>45170</v>
      </c>
      <c r="C21" s="176">
        <v>250078</v>
      </c>
      <c r="D21" s="61">
        <v>232557</v>
      </c>
      <c r="E21" s="61">
        <v>214706</v>
      </c>
      <c r="F21" s="61">
        <v>2536</v>
      </c>
      <c r="G21" s="61">
        <v>13909</v>
      </c>
      <c r="H21" s="61">
        <v>1406</v>
      </c>
      <c r="I21" s="61">
        <v>17521</v>
      </c>
      <c r="J21" s="61">
        <v>12890</v>
      </c>
      <c r="K21" s="61">
        <v>4018</v>
      </c>
      <c r="L21" s="61">
        <v>17</v>
      </c>
      <c r="M21" s="177">
        <v>596</v>
      </c>
      <c r="O21" s="2"/>
    </row>
    <row r="22" spans="1:15" ht="21" customHeight="1" x14ac:dyDescent="0.25">
      <c r="A22" s="59">
        <v>45200</v>
      </c>
      <c r="C22" s="176">
        <v>262169</v>
      </c>
      <c r="D22" s="61">
        <v>245493</v>
      </c>
      <c r="E22" s="61">
        <v>229548</v>
      </c>
      <c r="F22" s="61">
        <v>2076</v>
      </c>
      <c r="G22" s="61">
        <v>12696</v>
      </c>
      <c r="H22" s="61">
        <v>1173</v>
      </c>
      <c r="I22" s="61">
        <v>16676</v>
      </c>
      <c r="J22" s="61">
        <v>13117</v>
      </c>
      <c r="K22" s="61">
        <v>3089</v>
      </c>
      <c r="L22" s="61">
        <v>11</v>
      </c>
      <c r="M22" s="177">
        <v>459</v>
      </c>
      <c r="O22" s="2"/>
    </row>
    <row r="23" spans="1:15" ht="21" customHeight="1" x14ac:dyDescent="0.25">
      <c r="A23" s="59">
        <v>45231</v>
      </c>
      <c r="C23" s="176">
        <v>306871</v>
      </c>
      <c r="D23" s="61">
        <v>288419</v>
      </c>
      <c r="E23" s="61">
        <v>273112</v>
      </c>
      <c r="F23" s="61">
        <v>2227</v>
      </c>
      <c r="G23" s="61">
        <v>11889</v>
      </c>
      <c r="H23" s="61">
        <v>1191</v>
      </c>
      <c r="I23" s="61">
        <v>18452</v>
      </c>
      <c r="J23" s="61">
        <v>15364</v>
      </c>
      <c r="K23" s="61">
        <v>2650</v>
      </c>
      <c r="L23" s="61">
        <v>3</v>
      </c>
      <c r="M23" s="177">
        <v>435</v>
      </c>
      <c r="O23" s="2"/>
    </row>
    <row r="24" spans="1:15" ht="21" customHeight="1" x14ac:dyDescent="0.25">
      <c r="A24" s="59">
        <v>45261</v>
      </c>
      <c r="C24" s="176">
        <v>266379</v>
      </c>
      <c r="D24" s="61">
        <v>251416</v>
      </c>
      <c r="E24" s="61">
        <v>240014</v>
      </c>
      <c r="F24" s="61">
        <v>1671</v>
      </c>
      <c r="G24" s="61">
        <v>8805</v>
      </c>
      <c r="H24" s="61">
        <v>926</v>
      </c>
      <c r="I24" s="61">
        <v>14963</v>
      </c>
      <c r="J24" s="61">
        <v>12741</v>
      </c>
      <c r="K24" s="61">
        <v>1906</v>
      </c>
      <c r="L24" s="61">
        <v>6</v>
      </c>
      <c r="M24" s="177">
        <v>310</v>
      </c>
      <c r="O24" s="2"/>
    </row>
    <row r="25" spans="1:15" ht="21" customHeight="1" x14ac:dyDescent="0.25">
      <c r="A25" s="59">
        <v>45292</v>
      </c>
      <c r="C25" s="176">
        <v>259310</v>
      </c>
      <c r="D25" s="61">
        <v>242647</v>
      </c>
      <c r="E25" s="61">
        <v>229692</v>
      </c>
      <c r="F25" s="61">
        <v>1865</v>
      </c>
      <c r="G25" s="61">
        <v>10145</v>
      </c>
      <c r="H25" s="61">
        <v>945</v>
      </c>
      <c r="I25" s="61">
        <v>16663</v>
      </c>
      <c r="J25" s="61">
        <v>13785</v>
      </c>
      <c r="K25" s="61">
        <v>2446</v>
      </c>
      <c r="L25" s="61">
        <v>7</v>
      </c>
      <c r="M25" s="177">
        <v>425</v>
      </c>
      <c r="O25" s="2"/>
    </row>
    <row r="26" spans="1:15" ht="21" customHeight="1" x14ac:dyDescent="0.25">
      <c r="A26" s="59">
        <v>45323</v>
      </c>
      <c r="C26" s="176">
        <v>276116</v>
      </c>
      <c r="D26" s="61">
        <v>258986</v>
      </c>
      <c r="E26" s="61">
        <v>246220</v>
      </c>
      <c r="F26" s="61">
        <v>2212</v>
      </c>
      <c r="G26" s="61">
        <v>9491</v>
      </c>
      <c r="H26" s="61">
        <v>1063</v>
      </c>
      <c r="I26" s="61">
        <v>17130</v>
      </c>
      <c r="J26" s="61">
        <v>14078</v>
      </c>
      <c r="K26" s="61">
        <v>2697</v>
      </c>
      <c r="L26" s="61">
        <v>7</v>
      </c>
      <c r="M26" s="177">
        <v>348</v>
      </c>
      <c r="O26" s="2"/>
    </row>
    <row r="27" spans="1:15" ht="21" customHeight="1" x14ac:dyDescent="0.25">
      <c r="A27" s="59">
        <v>45352</v>
      </c>
      <c r="C27" s="176">
        <v>333587</v>
      </c>
      <c r="D27" s="61">
        <v>312663</v>
      </c>
      <c r="E27" s="61">
        <v>298864</v>
      </c>
      <c r="F27" s="61">
        <v>2480</v>
      </c>
      <c r="G27" s="61">
        <v>10288</v>
      </c>
      <c r="H27" s="61">
        <v>1031</v>
      </c>
      <c r="I27" s="61">
        <v>20924</v>
      </c>
      <c r="J27" s="61">
        <v>17706</v>
      </c>
      <c r="K27" s="61">
        <v>2828</v>
      </c>
      <c r="L27" s="61">
        <v>6</v>
      </c>
      <c r="M27" s="177">
        <v>384</v>
      </c>
      <c r="O27" s="2"/>
    </row>
    <row r="28" spans="1:15" ht="21" customHeight="1" x14ac:dyDescent="0.25">
      <c r="A28" s="59">
        <v>45383</v>
      </c>
      <c r="C28" s="176">
        <v>342251</v>
      </c>
      <c r="D28" s="61">
        <v>319770</v>
      </c>
      <c r="E28" s="61">
        <v>305311</v>
      </c>
      <c r="F28" s="61">
        <v>2924</v>
      </c>
      <c r="G28" s="61">
        <v>10354</v>
      </c>
      <c r="H28" s="61">
        <v>1181</v>
      </c>
      <c r="I28" s="61">
        <v>22481</v>
      </c>
      <c r="J28" s="61">
        <v>18631</v>
      </c>
      <c r="K28" s="61">
        <v>3432</v>
      </c>
      <c r="L28" s="61">
        <v>9</v>
      </c>
      <c r="M28" s="177">
        <v>409</v>
      </c>
      <c r="O28" s="2"/>
    </row>
    <row r="29" spans="1:15" ht="21" customHeight="1" x14ac:dyDescent="0.25">
      <c r="A29" s="59">
        <v>45413</v>
      </c>
      <c r="C29" s="176">
        <v>305697</v>
      </c>
      <c r="D29" s="61">
        <v>286850</v>
      </c>
      <c r="E29" s="61">
        <v>273698</v>
      </c>
      <c r="F29" s="61">
        <v>2830</v>
      </c>
      <c r="G29" s="61">
        <v>9217</v>
      </c>
      <c r="H29" s="61">
        <v>1105</v>
      </c>
      <c r="I29" s="61">
        <v>18847</v>
      </c>
      <c r="J29" s="61">
        <v>14538</v>
      </c>
      <c r="K29" s="61">
        <v>3924</v>
      </c>
      <c r="L29" s="61">
        <v>9</v>
      </c>
      <c r="M29" s="177">
        <v>376</v>
      </c>
      <c r="O29" s="2"/>
    </row>
    <row r="30" spans="1:15" ht="21" customHeight="1" x14ac:dyDescent="0.25">
      <c r="A30" s="59">
        <v>45444</v>
      </c>
      <c r="C30" s="176">
        <v>331977</v>
      </c>
      <c r="D30" s="61">
        <v>312856</v>
      </c>
      <c r="E30" s="61">
        <v>297879</v>
      </c>
      <c r="F30" s="61">
        <v>2973</v>
      </c>
      <c r="G30" s="61">
        <v>10829</v>
      </c>
      <c r="H30" s="61">
        <v>1175</v>
      </c>
      <c r="I30" s="61">
        <v>19121</v>
      </c>
      <c r="J30" s="61">
        <v>15033</v>
      </c>
      <c r="K30" s="61">
        <v>3635</v>
      </c>
      <c r="L30" s="61">
        <v>9</v>
      </c>
      <c r="M30" s="177">
        <v>444</v>
      </c>
      <c r="O30" s="2"/>
    </row>
    <row r="31" spans="1:15" ht="21" customHeight="1" x14ac:dyDescent="0.25">
      <c r="A31" s="59">
        <v>45474</v>
      </c>
      <c r="C31" s="176">
        <v>292954</v>
      </c>
      <c r="D31" s="61">
        <v>276904</v>
      </c>
      <c r="E31" s="61">
        <v>266836</v>
      </c>
      <c r="F31" s="61">
        <v>2476</v>
      </c>
      <c r="G31" s="61">
        <v>6932</v>
      </c>
      <c r="H31" s="61">
        <v>660</v>
      </c>
      <c r="I31" s="61">
        <v>16050</v>
      </c>
      <c r="J31" s="61">
        <v>12934</v>
      </c>
      <c r="K31" s="61">
        <v>2832</v>
      </c>
      <c r="L31" s="61">
        <v>10</v>
      </c>
      <c r="M31" s="177">
        <v>274</v>
      </c>
      <c r="O31" s="2"/>
    </row>
    <row r="32" spans="1:15" ht="21" customHeight="1" x14ac:dyDescent="0.25">
      <c r="A32" s="59">
        <v>45505</v>
      </c>
      <c r="C32" s="176">
        <v>273007</v>
      </c>
      <c r="D32" s="61">
        <v>258473</v>
      </c>
      <c r="E32" s="61">
        <v>244199</v>
      </c>
      <c r="F32" s="61">
        <v>2569</v>
      </c>
      <c r="G32" s="61">
        <v>10898</v>
      </c>
      <c r="H32" s="61">
        <v>807</v>
      </c>
      <c r="I32" s="61">
        <v>14534</v>
      </c>
      <c r="J32" s="61">
        <v>11406</v>
      </c>
      <c r="K32" s="61">
        <v>2725</v>
      </c>
      <c r="L32" s="61">
        <v>5</v>
      </c>
      <c r="M32" s="177">
        <v>398</v>
      </c>
      <c r="O32" s="2"/>
    </row>
    <row r="33" spans="1:15" ht="21" customHeight="1" x14ac:dyDescent="0.25">
      <c r="A33" s="63">
        <v>45536</v>
      </c>
      <c r="B33" s="178"/>
      <c r="C33" s="179">
        <v>397050</v>
      </c>
      <c r="D33" s="180">
        <v>375588</v>
      </c>
      <c r="E33" s="180">
        <v>361277</v>
      </c>
      <c r="F33" s="180">
        <v>3511</v>
      </c>
      <c r="G33" s="180">
        <v>10079</v>
      </c>
      <c r="H33" s="180">
        <v>721</v>
      </c>
      <c r="I33" s="180">
        <v>21462</v>
      </c>
      <c r="J33" s="180">
        <v>16841</v>
      </c>
      <c r="K33" s="180">
        <v>4239</v>
      </c>
      <c r="L33" s="180">
        <v>8</v>
      </c>
      <c r="M33" s="181">
        <v>374</v>
      </c>
      <c r="O33" s="2"/>
    </row>
    <row r="34" spans="1:15" ht="15" customHeight="1" x14ac:dyDescent="0.25">
      <c r="A34" s="159" t="s">
        <v>14</v>
      </c>
    </row>
    <row r="35" spans="1:15" ht="15" customHeight="1" x14ac:dyDescent="0.25"/>
  </sheetData>
  <mergeCells count="16">
    <mergeCell ref="C3:H3"/>
    <mergeCell ref="C5:M5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569107-C9BA-4A57-B121-A2BD590A812A}">
  <dimension ref="A1:O35"/>
  <sheetViews>
    <sheetView showGridLines="0" topLeftCell="A7" zoomScaleNormal="100" workbookViewId="0">
      <selection activeCell="A3" sqref="A1:XFD1048576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49">
        <v>10</v>
      </c>
      <c r="B3" s="5"/>
      <c r="C3" s="185" t="s">
        <v>102</v>
      </c>
      <c r="D3" s="186"/>
      <c r="E3" s="186"/>
      <c r="F3" s="186"/>
      <c r="G3" s="186"/>
      <c r="H3" s="187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91" t="s">
        <v>4</v>
      </c>
      <c r="B5" s="5"/>
      <c r="C5" s="188" t="s">
        <v>103</v>
      </c>
      <c r="D5" s="189"/>
      <c r="E5" s="189"/>
      <c r="F5" s="189"/>
      <c r="G5" s="189"/>
      <c r="H5" s="189"/>
      <c r="I5" s="189"/>
      <c r="J5" s="189"/>
      <c r="K5" s="189"/>
      <c r="L5" s="189"/>
      <c r="M5" s="190"/>
    </row>
    <row r="6" spans="1:15" ht="24" customHeight="1" x14ac:dyDescent="0.25">
      <c r="A6" s="192"/>
      <c r="B6" s="5"/>
      <c r="C6" s="194" t="s">
        <v>6</v>
      </c>
      <c r="D6" s="196" t="s">
        <v>7</v>
      </c>
      <c r="E6" s="196"/>
      <c r="F6" s="196"/>
      <c r="G6" s="196"/>
      <c r="H6" s="196"/>
      <c r="I6" s="196" t="s">
        <v>8</v>
      </c>
      <c r="J6" s="196"/>
      <c r="K6" s="196"/>
      <c r="L6" s="196"/>
      <c r="M6" s="197"/>
    </row>
    <row r="7" spans="1:15" ht="24" customHeight="1" x14ac:dyDescent="0.25">
      <c r="A7" s="192"/>
      <c r="B7" s="5"/>
      <c r="C7" s="194"/>
      <c r="D7" s="198" t="s">
        <v>6</v>
      </c>
      <c r="E7" s="198" t="s">
        <v>9</v>
      </c>
      <c r="F7" s="198" t="s">
        <v>10</v>
      </c>
      <c r="G7" s="198" t="s">
        <v>11</v>
      </c>
      <c r="H7" s="198" t="s">
        <v>12</v>
      </c>
      <c r="I7" s="198" t="s">
        <v>6</v>
      </c>
      <c r="J7" s="198" t="s">
        <v>9</v>
      </c>
      <c r="K7" s="198" t="s">
        <v>10</v>
      </c>
      <c r="L7" s="198" t="s">
        <v>13</v>
      </c>
      <c r="M7" s="200" t="s">
        <v>11</v>
      </c>
    </row>
    <row r="8" spans="1:15" ht="24" customHeight="1" thickBot="1" x14ac:dyDescent="0.3">
      <c r="A8" s="193"/>
      <c r="B8" s="5"/>
      <c r="C8" s="195"/>
      <c r="D8" s="199"/>
      <c r="E8" s="199"/>
      <c r="F8" s="199"/>
      <c r="G8" s="199"/>
      <c r="H8" s="199"/>
      <c r="I8" s="199"/>
      <c r="J8" s="199"/>
      <c r="K8" s="199"/>
      <c r="L8" s="199"/>
      <c r="M8" s="201"/>
    </row>
    <row r="9" spans="1:15" ht="9.9499999999999993" customHeight="1" x14ac:dyDescent="0.25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5">
        <v>44835</v>
      </c>
      <c r="C10" s="56">
        <v>5459225</v>
      </c>
      <c r="D10" s="57">
        <v>4782379</v>
      </c>
      <c r="E10" s="57">
        <v>999066</v>
      </c>
      <c r="F10" s="57">
        <v>143862</v>
      </c>
      <c r="G10" s="57">
        <v>3203750</v>
      </c>
      <c r="H10" s="57">
        <v>435701</v>
      </c>
      <c r="I10" s="57">
        <v>676846</v>
      </c>
      <c r="J10" s="57">
        <v>85047</v>
      </c>
      <c r="K10" s="57">
        <v>363328</v>
      </c>
      <c r="L10" s="57">
        <v>23981</v>
      </c>
      <c r="M10" s="58">
        <v>204490</v>
      </c>
      <c r="O10" s="2"/>
    </row>
    <row r="11" spans="1:15" ht="21" customHeight="1" x14ac:dyDescent="0.25">
      <c r="A11" s="59">
        <v>44866</v>
      </c>
      <c r="C11" s="60">
        <v>5469314</v>
      </c>
      <c r="D11" s="61">
        <v>4792401</v>
      </c>
      <c r="E11" s="61">
        <v>1009315</v>
      </c>
      <c r="F11" s="61">
        <v>144825</v>
      </c>
      <c r="G11" s="61">
        <v>3202336</v>
      </c>
      <c r="H11" s="61">
        <v>435925</v>
      </c>
      <c r="I11" s="61">
        <v>676913</v>
      </c>
      <c r="J11" s="61">
        <v>84365</v>
      </c>
      <c r="K11" s="61">
        <v>364344</v>
      </c>
      <c r="L11" s="61">
        <v>23716</v>
      </c>
      <c r="M11" s="62">
        <v>204488</v>
      </c>
      <c r="O11" s="2"/>
    </row>
    <row r="12" spans="1:15" ht="21" customHeight="1" x14ac:dyDescent="0.25">
      <c r="A12" s="59">
        <v>44896</v>
      </c>
      <c r="C12" s="60">
        <v>5456028</v>
      </c>
      <c r="D12" s="61">
        <v>4779238</v>
      </c>
      <c r="E12" s="61">
        <v>998033</v>
      </c>
      <c r="F12" s="61">
        <v>145849</v>
      </c>
      <c r="G12" s="61">
        <v>3199411</v>
      </c>
      <c r="H12" s="61">
        <v>435945</v>
      </c>
      <c r="I12" s="61">
        <v>676790</v>
      </c>
      <c r="J12" s="61">
        <v>84095</v>
      </c>
      <c r="K12" s="61">
        <v>364896</v>
      </c>
      <c r="L12" s="61">
        <v>23446</v>
      </c>
      <c r="M12" s="62">
        <v>204353</v>
      </c>
      <c r="O12" s="2"/>
    </row>
    <row r="13" spans="1:15" ht="21" customHeight="1" x14ac:dyDescent="0.25">
      <c r="A13" s="59">
        <v>44927</v>
      </c>
      <c r="C13" s="60">
        <v>5452834</v>
      </c>
      <c r="D13" s="61">
        <v>4774903</v>
      </c>
      <c r="E13" s="61">
        <v>991287</v>
      </c>
      <c r="F13" s="61">
        <v>147126</v>
      </c>
      <c r="G13" s="61">
        <v>3200360</v>
      </c>
      <c r="H13" s="61">
        <v>436130</v>
      </c>
      <c r="I13" s="61">
        <v>677931</v>
      </c>
      <c r="J13" s="61">
        <v>83992</v>
      </c>
      <c r="K13" s="61">
        <v>366277</v>
      </c>
      <c r="L13" s="61">
        <v>23293</v>
      </c>
      <c r="M13" s="62">
        <v>204369</v>
      </c>
      <c r="O13" s="2"/>
    </row>
    <row r="14" spans="1:15" ht="21" customHeight="1" x14ac:dyDescent="0.25">
      <c r="A14" s="59">
        <v>44958</v>
      </c>
      <c r="C14" s="60">
        <v>5438352</v>
      </c>
      <c r="D14" s="61">
        <v>4760909</v>
      </c>
      <c r="E14" s="61">
        <v>974991</v>
      </c>
      <c r="F14" s="61">
        <v>148149</v>
      </c>
      <c r="G14" s="61">
        <v>3201594</v>
      </c>
      <c r="H14" s="61">
        <v>436175</v>
      </c>
      <c r="I14" s="61">
        <v>677443</v>
      </c>
      <c r="J14" s="61">
        <v>82534</v>
      </c>
      <c r="K14" s="61">
        <v>367274</v>
      </c>
      <c r="L14" s="61">
        <v>23170</v>
      </c>
      <c r="M14" s="62">
        <v>204465</v>
      </c>
      <c r="O14" s="2"/>
    </row>
    <row r="15" spans="1:15" ht="21" customHeight="1" x14ac:dyDescent="0.25">
      <c r="A15" s="59">
        <v>44986</v>
      </c>
      <c r="C15" s="60">
        <v>5442802</v>
      </c>
      <c r="D15" s="61">
        <v>4764322</v>
      </c>
      <c r="E15" s="61">
        <v>978275</v>
      </c>
      <c r="F15" s="61">
        <v>149262</v>
      </c>
      <c r="G15" s="61">
        <v>3200669</v>
      </c>
      <c r="H15" s="61">
        <v>436116</v>
      </c>
      <c r="I15" s="61">
        <v>678480</v>
      </c>
      <c r="J15" s="61">
        <v>82730</v>
      </c>
      <c r="K15" s="61">
        <v>368289</v>
      </c>
      <c r="L15" s="61">
        <v>23029</v>
      </c>
      <c r="M15" s="62">
        <v>204432</v>
      </c>
      <c r="O15" s="2"/>
    </row>
    <row r="16" spans="1:15" ht="21" customHeight="1" x14ac:dyDescent="0.25">
      <c r="A16" s="59">
        <v>45017</v>
      </c>
      <c r="C16" s="60">
        <v>5479746</v>
      </c>
      <c r="D16" s="61">
        <v>4796841</v>
      </c>
      <c r="E16" s="61">
        <v>1002228</v>
      </c>
      <c r="F16" s="61">
        <v>151175</v>
      </c>
      <c r="G16" s="61">
        <v>3206814</v>
      </c>
      <c r="H16" s="61">
        <v>436624</v>
      </c>
      <c r="I16" s="61">
        <v>682905</v>
      </c>
      <c r="J16" s="61">
        <v>84909</v>
      </c>
      <c r="K16" s="61">
        <v>370329</v>
      </c>
      <c r="L16" s="61">
        <v>22906</v>
      </c>
      <c r="M16" s="62">
        <v>204761</v>
      </c>
      <c r="O16" s="2"/>
    </row>
    <row r="17" spans="1:15" ht="21" customHeight="1" x14ac:dyDescent="0.25">
      <c r="A17" s="59">
        <v>45047</v>
      </c>
      <c r="C17" s="60">
        <v>5485704</v>
      </c>
      <c r="D17" s="61">
        <v>4800215</v>
      </c>
      <c r="E17" s="61">
        <v>1005002</v>
      </c>
      <c r="F17" s="61">
        <v>152732</v>
      </c>
      <c r="G17" s="61">
        <v>3205874</v>
      </c>
      <c r="H17" s="61">
        <v>436607</v>
      </c>
      <c r="I17" s="61">
        <v>685489</v>
      </c>
      <c r="J17" s="61">
        <v>85777</v>
      </c>
      <c r="K17" s="61">
        <v>372113</v>
      </c>
      <c r="L17" s="61">
        <v>22764</v>
      </c>
      <c r="M17" s="62">
        <v>204835</v>
      </c>
      <c r="O17" s="2"/>
    </row>
    <row r="18" spans="1:15" ht="21" customHeight="1" x14ac:dyDescent="0.25">
      <c r="A18" s="59">
        <v>45078</v>
      </c>
      <c r="C18" s="60">
        <v>5488122</v>
      </c>
      <c r="D18" s="61">
        <v>4800508</v>
      </c>
      <c r="E18" s="61">
        <v>1004203</v>
      </c>
      <c r="F18" s="61">
        <v>154284</v>
      </c>
      <c r="G18" s="61">
        <v>3205249</v>
      </c>
      <c r="H18" s="61">
        <v>436772</v>
      </c>
      <c r="I18" s="61">
        <v>687614</v>
      </c>
      <c r="J18" s="61">
        <v>86130</v>
      </c>
      <c r="K18" s="61">
        <v>373990</v>
      </c>
      <c r="L18" s="61">
        <v>22605</v>
      </c>
      <c r="M18" s="62">
        <v>204889</v>
      </c>
      <c r="O18" s="2"/>
    </row>
    <row r="19" spans="1:15" ht="21" customHeight="1" x14ac:dyDescent="0.25">
      <c r="A19" s="59">
        <v>45108</v>
      </c>
      <c r="C19" s="60">
        <v>5521775</v>
      </c>
      <c r="D19" s="61">
        <v>4831006</v>
      </c>
      <c r="E19" s="61">
        <v>1030628</v>
      </c>
      <c r="F19" s="61">
        <v>155948</v>
      </c>
      <c r="G19" s="61">
        <v>3207206</v>
      </c>
      <c r="H19" s="61">
        <v>437224</v>
      </c>
      <c r="I19" s="61">
        <v>690769</v>
      </c>
      <c r="J19" s="61">
        <v>88202</v>
      </c>
      <c r="K19" s="61">
        <v>375178</v>
      </c>
      <c r="L19" s="61">
        <v>22424</v>
      </c>
      <c r="M19" s="62">
        <v>204965</v>
      </c>
      <c r="O19" s="2"/>
    </row>
    <row r="20" spans="1:15" ht="21" customHeight="1" x14ac:dyDescent="0.25">
      <c r="A20" s="59">
        <v>45139</v>
      </c>
      <c r="C20" s="60">
        <v>5535175</v>
      </c>
      <c r="D20" s="61">
        <v>4842662</v>
      </c>
      <c r="E20" s="61">
        <v>1037287</v>
      </c>
      <c r="F20" s="61">
        <v>158268</v>
      </c>
      <c r="G20" s="61">
        <v>3209690</v>
      </c>
      <c r="H20" s="61">
        <v>437417</v>
      </c>
      <c r="I20" s="61">
        <v>692513</v>
      </c>
      <c r="J20" s="61">
        <v>88725</v>
      </c>
      <c r="K20" s="61">
        <v>376569</v>
      </c>
      <c r="L20" s="61">
        <v>22208</v>
      </c>
      <c r="M20" s="62">
        <v>205011</v>
      </c>
      <c r="O20" s="2"/>
    </row>
    <row r="21" spans="1:15" ht="21" customHeight="1" x14ac:dyDescent="0.25">
      <c r="A21" s="59">
        <v>45170</v>
      </c>
      <c r="C21" s="60">
        <v>5354349</v>
      </c>
      <c r="D21" s="61">
        <v>4685563</v>
      </c>
      <c r="E21" s="61">
        <v>898555</v>
      </c>
      <c r="F21" s="61">
        <v>157023</v>
      </c>
      <c r="G21" s="61">
        <v>3192955</v>
      </c>
      <c r="H21" s="61">
        <v>437030</v>
      </c>
      <c r="I21" s="61">
        <v>668786</v>
      </c>
      <c r="J21" s="61">
        <v>71343</v>
      </c>
      <c r="K21" s="61">
        <v>371909</v>
      </c>
      <c r="L21" s="61">
        <v>21440</v>
      </c>
      <c r="M21" s="62">
        <v>204094</v>
      </c>
      <c r="O21" s="2"/>
    </row>
    <row r="22" spans="1:15" ht="21" customHeight="1" x14ac:dyDescent="0.25">
      <c r="A22" s="59">
        <v>45200</v>
      </c>
      <c r="C22" s="60">
        <v>5667509</v>
      </c>
      <c r="D22" s="61">
        <v>4966403</v>
      </c>
      <c r="E22" s="61">
        <v>1150172</v>
      </c>
      <c r="F22" s="61">
        <v>162272</v>
      </c>
      <c r="G22" s="61">
        <v>3215739</v>
      </c>
      <c r="H22" s="61">
        <v>438220</v>
      </c>
      <c r="I22" s="61">
        <v>701106</v>
      </c>
      <c r="J22" s="61">
        <v>92276</v>
      </c>
      <c r="K22" s="61">
        <v>381567</v>
      </c>
      <c r="L22" s="61">
        <v>21713</v>
      </c>
      <c r="M22" s="62">
        <v>205550</v>
      </c>
      <c r="O22" s="2"/>
    </row>
    <row r="23" spans="1:15" ht="21" customHeight="1" x14ac:dyDescent="0.25">
      <c r="A23" s="59">
        <v>45231</v>
      </c>
      <c r="C23" s="60">
        <v>5674089</v>
      </c>
      <c r="D23" s="61">
        <v>4973400</v>
      </c>
      <c r="E23" s="61">
        <v>1155742</v>
      </c>
      <c r="F23" s="61">
        <v>163527</v>
      </c>
      <c r="G23" s="61">
        <v>3215838</v>
      </c>
      <c r="H23" s="61">
        <v>438293</v>
      </c>
      <c r="I23" s="61">
        <v>700689</v>
      </c>
      <c r="J23" s="61">
        <v>90504</v>
      </c>
      <c r="K23" s="61">
        <v>383089</v>
      </c>
      <c r="L23" s="61">
        <v>21533</v>
      </c>
      <c r="M23" s="62">
        <v>205563</v>
      </c>
      <c r="O23" s="2"/>
    </row>
    <row r="24" spans="1:15" ht="21" customHeight="1" x14ac:dyDescent="0.25">
      <c r="A24" s="59">
        <v>45261</v>
      </c>
      <c r="C24" s="60">
        <v>5799492</v>
      </c>
      <c r="D24" s="61">
        <v>5091183</v>
      </c>
      <c r="E24" s="61">
        <v>1271096</v>
      </c>
      <c r="F24" s="61">
        <v>165508</v>
      </c>
      <c r="G24" s="61">
        <v>3216153</v>
      </c>
      <c r="H24" s="61">
        <v>438426</v>
      </c>
      <c r="I24" s="61">
        <v>708309</v>
      </c>
      <c r="J24" s="61">
        <v>96700</v>
      </c>
      <c r="K24" s="61">
        <v>384660</v>
      </c>
      <c r="L24" s="61">
        <v>21301</v>
      </c>
      <c r="M24" s="62">
        <v>205648</v>
      </c>
      <c r="O24" s="2"/>
    </row>
    <row r="25" spans="1:15" ht="21" customHeight="1" x14ac:dyDescent="0.25">
      <c r="A25" s="59">
        <v>45292</v>
      </c>
      <c r="C25" s="60">
        <v>5810018</v>
      </c>
      <c r="D25" s="61">
        <v>5100954</v>
      </c>
      <c r="E25" s="61">
        <v>1284657</v>
      </c>
      <c r="F25" s="61">
        <v>166424</v>
      </c>
      <c r="G25" s="61">
        <v>3211731</v>
      </c>
      <c r="H25" s="61">
        <v>438142</v>
      </c>
      <c r="I25" s="61">
        <v>709064</v>
      </c>
      <c r="J25" s="61">
        <v>97431</v>
      </c>
      <c r="K25" s="61">
        <v>384992</v>
      </c>
      <c r="L25" s="61">
        <v>21148</v>
      </c>
      <c r="M25" s="62">
        <v>205493</v>
      </c>
      <c r="O25" s="2"/>
    </row>
    <row r="26" spans="1:15" ht="21" customHeight="1" x14ac:dyDescent="0.25">
      <c r="A26" s="59">
        <v>45323</v>
      </c>
      <c r="C26" s="60">
        <v>5841960</v>
      </c>
      <c r="D26" s="61">
        <v>5129104</v>
      </c>
      <c r="E26" s="61">
        <v>1310130</v>
      </c>
      <c r="F26" s="61">
        <v>167833</v>
      </c>
      <c r="G26" s="61">
        <v>3212808</v>
      </c>
      <c r="H26" s="61">
        <v>438333</v>
      </c>
      <c r="I26" s="61">
        <v>712856</v>
      </c>
      <c r="J26" s="61">
        <v>99676</v>
      </c>
      <c r="K26" s="61">
        <v>386584</v>
      </c>
      <c r="L26" s="61">
        <v>21012</v>
      </c>
      <c r="M26" s="62">
        <v>205584</v>
      </c>
      <c r="O26" s="2"/>
    </row>
    <row r="27" spans="1:15" ht="21" customHeight="1" x14ac:dyDescent="0.25">
      <c r="A27" s="59">
        <v>45352</v>
      </c>
      <c r="C27" s="60">
        <v>5951368</v>
      </c>
      <c r="D27" s="61">
        <v>5231424</v>
      </c>
      <c r="E27" s="61">
        <v>1412345</v>
      </c>
      <c r="F27" s="61">
        <v>169860</v>
      </c>
      <c r="G27" s="61">
        <v>3210876</v>
      </c>
      <c r="H27" s="61">
        <v>438343</v>
      </c>
      <c r="I27" s="61">
        <v>719944</v>
      </c>
      <c r="J27" s="61">
        <v>105451</v>
      </c>
      <c r="K27" s="61">
        <v>388121</v>
      </c>
      <c r="L27" s="61">
        <v>20833</v>
      </c>
      <c r="M27" s="62">
        <v>205539</v>
      </c>
      <c r="O27" s="2"/>
    </row>
    <row r="28" spans="1:15" ht="21" customHeight="1" x14ac:dyDescent="0.25">
      <c r="A28" s="59">
        <v>45383</v>
      </c>
      <c r="C28" s="60">
        <v>6007431</v>
      </c>
      <c r="D28" s="61">
        <v>5280994</v>
      </c>
      <c r="E28" s="61">
        <v>1461635</v>
      </c>
      <c r="F28" s="61">
        <v>171685</v>
      </c>
      <c r="G28" s="61">
        <v>3209338</v>
      </c>
      <c r="H28" s="61">
        <v>438336</v>
      </c>
      <c r="I28" s="61">
        <v>726437</v>
      </c>
      <c r="J28" s="61">
        <v>110436</v>
      </c>
      <c r="K28" s="61">
        <v>389806</v>
      </c>
      <c r="L28" s="61">
        <v>20683</v>
      </c>
      <c r="M28" s="62">
        <v>205512</v>
      </c>
      <c r="O28" s="2"/>
    </row>
    <row r="29" spans="1:15" ht="21" customHeight="1" x14ac:dyDescent="0.25">
      <c r="A29" s="59">
        <v>45413</v>
      </c>
      <c r="C29" s="60">
        <v>6061488</v>
      </c>
      <c r="D29" s="61">
        <v>5329525</v>
      </c>
      <c r="E29" s="61">
        <v>1508704</v>
      </c>
      <c r="F29" s="61">
        <v>173842</v>
      </c>
      <c r="G29" s="61">
        <v>3208435</v>
      </c>
      <c r="H29" s="61">
        <v>438544</v>
      </c>
      <c r="I29" s="61">
        <v>731963</v>
      </c>
      <c r="J29" s="61">
        <v>114198</v>
      </c>
      <c r="K29" s="61">
        <v>391675</v>
      </c>
      <c r="L29" s="61">
        <v>20528</v>
      </c>
      <c r="M29" s="62">
        <v>205562</v>
      </c>
      <c r="O29" s="2"/>
    </row>
    <row r="30" spans="1:15" ht="21" customHeight="1" x14ac:dyDescent="0.25">
      <c r="A30" s="59">
        <v>45444</v>
      </c>
      <c r="C30" s="60">
        <v>6135352</v>
      </c>
      <c r="D30" s="61">
        <v>5398588</v>
      </c>
      <c r="E30" s="61">
        <v>1578659</v>
      </c>
      <c r="F30" s="61">
        <v>176323</v>
      </c>
      <c r="G30" s="61">
        <v>3205100</v>
      </c>
      <c r="H30" s="61">
        <v>438506</v>
      </c>
      <c r="I30" s="61">
        <v>736764</v>
      </c>
      <c r="J30" s="61">
        <v>116433</v>
      </c>
      <c r="K30" s="61">
        <v>394451</v>
      </c>
      <c r="L30" s="61">
        <v>20331</v>
      </c>
      <c r="M30" s="62">
        <v>205549</v>
      </c>
      <c r="O30" s="2"/>
    </row>
    <row r="31" spans="1:15" ht="21" customHeight="1" x14ac:dyDescent="0.25">
      <c r="A31" s="59">
        <v>45474</v>
      </c>
      <c r="C31" s="60">
        <v>6187146</v>
      </c>
      <c r="D31" s="61">
        <v>5447379</v>
      </c>
      <c r="E31" s="61">
        <v>1626704</v>
      </c>
      <c r="F31" s="61">
        <v>178694</v>
      </c>
      <c r="G31" s="61">
        <v>3203485</v>
      </c>
      <c r="H31" s="61">
        <v>438496</v>
      </c>
      <c r="I31" s="61">
        <v>739767</v>
      </c>
      <c r="J31" s="61">
        <v>117592</v>
      </c>
      <c r="K31" s="61">
        <v>396444</v>
      </c>
      <c r="L31" s="61">
        <v>20183</v>
      </c>
      <c r="M31" s="62">
        <v>205548</v>
      </c>
      <c r="O31" s="2"/>
    </row>
    <row r="32" spans="1:15" ht="21" customHeight="1" x14ac:dyDescent="0.25">
      <c r="A32" s="59">
        <v>45505</v>
      </c>
      <c r="C32" s="60">
        <v>6097220</v>
      </c>
      <c r="D32" s="61">
        <v>5364568</v>
      </c>
      <c r="E32" s="61">
        <v>1549506</v>
      </c>
      <c r="F32" s="61">
        <v>180207</v>
      </c>
      <c r="G32" s="61">
        <v>3197025</v>
      </c>
      <c r="H32" s="61">
        <v>437830</v>
      </c>
      <c r="I32" s="61">
        <v>732652</v>
      </c>
      <c r="J32" s="61">
        <v>109518</v>
      </c>
      <c r="K32" s="61">
        <v>397747</v>
      </c>
      <c r="L32" s="61">
        <v>20012</v>
      </c>
      <c r="M32" s="62">
        <v>205375</v>
      </c>
      <c r="O32" s="2"/>
    </row>
    <row r="33" spans="1:15" ht="21" customHeight="1" x14ac:dyDescent="0.25">
      <c r="A33" s="63">
        <v>45536</v>
      </c>
      <c r="B33" s="10"/>
      <c r="C33" s="64">
        <v>5995816</v>
      </c>
      <c r="D33" s="65">
        <v>5271318</v>
      </c>
      <c r="E33" s="65">
        <v>1452490</v>
      </c>
      <c r="F33" s="65">
        <v>182824</v>
      </c>
      <c r="G33" s="65">
        <v>3198282</v>
      </c>
      <c r="H33" s="65">
        <v>437722</v>
      </c>
      <c r="I33" s="65">
        <v>724498</v>
      </c>
      <c r="J33" s="65">
        <v>99009</v>
      </c>
      <c r="K33" s="65">
        <v>400148</v>
      </c>
      <c r="L33" s="65">
        <v>19898</v>
      </c>
      <c r="M33" s="66">
        <v>205443</v>
      </c>
      <c r="O33" s="2"/>
    </row>
    <row r="34" spans="1:15" ht="15" customHeight="1" x14ac:dyDescent="0.25">
      <c r="A34" s="159" t="s">
        <v>14</v>
      </c>
    </row>
    <row r="35" spans="1:15" ht="15" customHeight="1" x14ac:dyDescent="0.25"/>
  </sheetData>
  <mergeCells count="16">
    <mergeCell ref="C3:H3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C5:M5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268F9-AF13-4281-9D8E-595512EE667E}">
  <dimension ref="A1:O35"/>
  <sheetViews>
    <sheetView showGridLines="0" topLeftCell="A12" zoomScaleNormal="100" workbookViewId="0">
      <selection activeCell="A3" sqref="A1:XFD1048576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50">
        <v>11</v>
      </c>
      <c r="B3" s="5"/>
      <c r="C3" s="202" t="s">
        <v>104</v>
      </c>
      <c r="D3" s="203"/>
      <c r="E3" s="203"/>
      <c r="F3" s="203"/>
      <c r="G3" s="203"/>
      <c r="H3" s="203"/>
      <c r="I3" s="204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91" t="s">
        <v>4</v>
      </c>
      <c r="B5" s="5"/>
      <c r="C5" s="188" t="s">
        <v>17</v>
      </c>
      <c r="D5" s="189"/>
      <c r="E5" s="189"/>
      <c r="F5" s="189"/>
      <c r="G5" s="189"/>
      <c r="H5" s="189"/>
      <c r="I5" s="189"/>
      <c r="J5" s="189"/>
      <c r="K5" s="189"/>
      <c r="L5" s="189"/>
      <c r="M5" s="190"/>
    </row>
    <row r="6" spans="1:15" ht="24" customHeight="1" x14ac:dyDescent="0.25">
      <c r="A6" s="192"/>
      <c r="B6" s="5"/>
      <c r="C6" s="194" t="s">
        <v>6</v>
      </c>
      <c r="D6" s="196" t="s">
        <v>7</v>
      </c>
      <c r="E6" s="196"/>
      <c r="F6" s="196"/>
      <c r="G6" s="196"/>
      <c r="H6" s="196"/>
      <c r="I6" s="196" t="s">
        <v>8</v>
      </c>
      <c r="J6" s="196"/>
      <c r="K6" s="196"/>
      <c r="L6" s="196"/>
      <c r="M6" s="197"/>
    </row>
    <row r="7" spans="1:15" ht="24" customHeight="1" x14ac:dyDescent="0.25">
      <c r="A7" s="192"/>
      <c r="B7" s="5"/>
      <c r="C7" s="194"/>
      <c r="D7" s="198" t="s">
        <v>6</v>
      </c>
      <c r="E7" s="198" t="s">
        <v>9</v>
      </c>
      <c r="F7" s="198" t="s">
        <v>10</v>
      </c>
      <c r="G7" s="198" t="s">
        <v>11</v>
      </c>
      <c r="H7" s="198" t="s">
        <v>12</v>
      </c>
      <c r="I7" s="198" t="s">
        <v>6</v>
      </c>
      <c r="J7" s="198" t="s">
        <v>9</v>
      </c>
      <c r="K7" s="198" t="s">
        <v>10</v>
      </c>
      <c r="L7" s="198" t="s">
        <v>13</v>
      </c>
      <c r="M7" s="200" t="s">
        <v>11</v>
      </c>
    </row>
    <row r="8" spans="1:15" ht="24" customHeight="1" thickBot="1" x14ac:dyDescent="0.3">
      <c r="A8" s="193"/>
      <c r="B8" s="5"/>
      <c r="C8" s="195"/>
      <c r="D8" s="199"/>
      <c r="E8" s="199"/>
      <c r="F8" s="199"/>
      <c r="G8" s="199"/>
      <c r="H8" s="199"/>
      <c r="I8" s="199"/>
      <c r="J8" s="199"/>
      <c r="K8" s="199"/>
      <c r="L8" s="199"/>
      <c r="M8" s="201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5">
        <v>44835</v>
      </c>
      <c r="C10" s="67">
        <v>1616.5529374902114</v>
      </c>
      <c r="D10" s="68">
        <v>1647.8777355119701</v>
      </c>
      <c r="E10" s="68">
        <v>1644.8156056656919</v>
      </c>
      <c r="F10" s="68">
        <v>902.77064631382848</v>
      </c>
      <c r="G10" s="68">
        <v>1463.0321220382364</v>
      </c>
      <c r="H10" s="68">
        <v>3260.1095184312176</v>
      </c>
      <c r="I10" s="68">
        <v>1395.2218573944442</v>
      </c>
      <c r="J10" s="68">
        <v>1946.562416193399</v>
      </c>
      <c r="K10" s="68">
        <v>1093.5180279802273</v>
      </c>
      <c r="L10" s="68">
        <v>312.10332388140608</v>
      </c>
      <c r="M10" s="69">
        <v>1828.9929659152037</v>
      </c>
      <c r="O10" s="2"/>
    </row>
    <row r="11" spans="1:15" ht="21" customHeight="1" x14ac:dyDescent="0.25">
      <c r="A11" s="59">
        <v>44866</v>
      </c>
      <c r="C11" s="70">
        <v>1706.6214389994798</v>
      </c>
      <c r="D11" s="71">
        <v>1740.8569445545147</v>
      </c>
      <c r="E11" s="71">
        <v>2012.0972158444094</v>
      </c>
      <c r="F11" s="71">
        <v>947.93661418953911</v>
      </c>
      <c r="G11" s="71">
        <v>1476.1146376613824</v>
      </c>
      <c r="H11" s="71">
        <v>3321.0866457991624</v>
      </c>
      <c r="I11" s="71">
        <v>1464.2412940510817</v>
      </c>
      <c r="J11" s="71">
        <v>2316.7693400106682</v>
      </c>
      <c r="K11" s="71">
        <v>1131.8895957666382</v>
      </c>
      <c r="L11" s="71">
        <v>308.85392435486591</v>
      </c>
      <c r="M11" s="72">
        <v>1838.6788425726695</v>
      </c>
      <c r="O11" s="2"/>
    </row>
    <row r="12" spans="1:15" ht="21" customHeight="1" x14ac:dyDescent="0.25">
      <c r="A12" s="59">
        <v>44896</v>
      </c>
      <c r="C12" s="70">
        <v>1600.0072511541364</v>
      </c>
      <c r="D12" s="71">
        <v>1630.406282947198</v>
      </c>
      <c r="E12" s="71">
        <v>1594.3073014118772</v>
      </c>
      <c r="F12" s="71">
        <v>901.91378569616529</v>
      </c>
      <c r="G12" s="71">
        <v>1452.9212391093236</v>
      </c>
      <c r="H12" s="71">
        <v>3259.3399297617821</v>
      </c>
      <c r="I12" s="71">
        <v>1385.3406516053726</v>
      </c>
      <c r="J12" s="71">
        <v>1896.4234527617575</v>
      </c>
      <c r="K12" s="71">
        <v>1094.9487741986759</v>
      </c>
      <c r="L12" s="71">
        <v>312.57481404077453</v>
      </c>
      <c r="M12" s="72">
        <v>1816.6305967614862</v>
      </c>
      <c r="O12" s="2"/>
    </row>
    <row r="13" spans="1:15" ht="21" customHeight="1" x14ac:dyDescent="0.25">
      <c r="A13" s="59">
        <v>44927</v>
      </c>
      <c r="C13" s="70">
        <v>1702.0043787854167</v>
      </c>
      <c r="D13" s="71">
        <v>1734.7715362301601</v>
      </c>
      <c r="E13" s="71">
        <v>1663.8742588069854</v>
      </c>
      <c r="F13" s="71">
        <v>958.40720178622405</v>
      </c>
      <c r="G13" s="71">
        <v>1559.2964156813609</v>
      </c>
      <c r="H13" s="71">
        <v>3445.4690010088739</v>
      </c>
      <c r="I13" s="71">
        <v>1471.2139319930789</v>
      </c>
      <c r="J13" s="71">
        <v>1970.8844841175351</v>
      </c>
      <c r="K13" s="71">
        <v>1162.4793951572171</v>
      </c>
      <c r="L13" s="71">
        <v>334.1356428970077</v>
      </c>
      <c r="M13" s="72">
        <v>1948.7814472351481</v>
      </c>
      <c r="O13" s="2"/>
    </row>
    <row r="14" spans="1:15" ht="21" customHeight="1" x14ac:dyDescent="0.25">
      <c r="A14" s="59">
        <v>44958</v>
      </c>
      <c r="C14" s="70">
        <v>1697.1716556100084</v>
      </c>
      <c r="D14" s="71">
        <v>1729.7777649142215</v>
      </c>
      <c r="E14" s="71">
        <v>1668.4440190114576</v>
      </c>
      <c r="F14" s="71">
        <v>958.60921005204227</v>
      </c>
      <c r="G14" s="71">
        <v>1551.0960490493173</v>
      </c>
      <c r="H14" s="71">
        <v>3440.3618421963661</v>
      </c>
      <c r="I14" s="71">
        <v>1468.0236398486663</v>
      </c>
      <c r="J14" s="71">
        <v>1979.9442218964305</v>
      </c>
      <c r="K14" s="71">
        <v>1162.8270026192979</v>
      </c>
      <c r="L14" s="71">
        <v>334.20716357358657</v>
      </c>
      <c r="M14" s="72">
        <v>1938.0819098623235</v>
      </c>
      <c r="O14" s="2"/>
    </row>
    <row r="15" spans="1:15" ht="21" customHeight="1" x14ac:dyDescent="0.25">
      <c r="A15" s="59">
        <v>44986</v>
      </c>
      <c r="C15" s="70">
        <v>1700.3220040945819</v>
      </c>
      <c r="D15" s="71">
        <v>1733.0478130907186</v>
      </c>
      <c r="E15" s="71">
        <v>1692.9649093353096</v>
      </c>
      <c r="F15" s="71">
        <v>958.68575632109992</v>
      </c>
      <c r="G15" s="71">
        <v>1548.5926299126838</v>
      </c>
      <c r="H15" s="71">
        <v>3441.7100008483981</v>
      </c>
      <c r="I15" s="71">
        <v>1470.5196639105061</v>
      </c>
      <c r="J15" s="71">
        <v>2006.3156781095131</v>
      </c>
      <c r="K15" s="71">
        <v>1163.2173411369877</v>
      </c>
      <c r="L15" s="71">
        <v>334.210498936124</v>
      </c>
      <c r="M15" s="72">
        <v>1935.3085651463566</v>
      </c>
      <c r="O15" s="2"/>
    </row>
    <row r="16" spans="1:15" ht="21" customHeight="1" x14ac:dyDescent="0.25">
      <c r="A16" s="59">
        <v>45017</v>
      </c>
      <c r="C16" s="70">
        <v>1702.3569625581188</v>
      </c>
      <c r="D16" s="71">
        <v>1734.8436729401706</v>
      </c>
      <c r="E16" s="71">
        <v>1714.118410331781</v>
      </c>
      <c r="F16" s="71">
        <v>958.63058164379038</v>
      </c>
      <c r="G16" s="71">
        <v>1545.5632505814183</v>
      </c>
      <c r="H16" s="71">
        <v>3441.3521583101251</v>
      </c>
      <c r="I16" s="71">
        <v>1474.1647772384154</v>
      </c>
      <c r="J16" s="71">
        <v>2033.2621730323051</v>
      </c>
      <c r="K16" s="71">
        <v>1163.6806807730422</v>
      </c>
      <c r="L16" s="71">
        <v>334.5196441980267</v>
      </c>
      <c r="M16" s="72">
        <v>1931.3493758577074</v>
      </c>
      <c r="O16" s="2"/>
    </row>
    <row r="17" spans="1:15" ht="21" customHeight="1" x14ac:dyDescent="0.25">
      <c r="A17" s="59">
        <v>45047</v>
      </c>
      <c r="C17" s="70">
        <v>2640.6409048209671</v>
      </c>
      <c r="D17" s="71">
        <v>2699.2281990119191</v>
      </c>
      <c r="E17" s="71">
        <v>2252.279672985725</v>
      </c>
      <c r="F17" s="71">
        <v>1440.9814571929915</v>
      </c>
      <c r="G17" s="71">
        <v>2513.8632371172416</v>
      </c>
      <c r="H17" s="71">
        <v>5529.2685230882689</v>
      </c>
      <c r="I17" s="71">
        <v>2230.3766870365539</v>
      </c>
      <c r="J17" s="71">
        <v>2683.6271550648776</v>
      </c>
      <c r="K17" s="71">
        <v>1748.6748365684618</v>
      </c>
      <c r="L17" s="71">
        <v>337.14678263925498</v>
      </c>
      <c r="M17" s="72">
        <v>3126.0563356848193</v>
      </c>
      <c r="O17" s="2"/>
    </row>
    <row r="18" spans="1:15" ht="21" customHeight="1" x14ac:dyDescent="0.25">
      <c r="A18" s="59">
        <v>45078</v>
      </c>
      <c r="C18" s="70">
        <v>2627.8226488751529</v>
      </c>
      <c r="D18" s="71">
        <v>2683.7454766328897</v>
      </c>
      <c r="E18" s="71">
        <v>2313.7247494480698</v>
      </c>
      <c r="F18" s="71">
        <v>1441.576145873843</v>
      </c>
      <c r="G18" s="71">
        <v>2497.0838519097892</v>
      </c>
      <c r="H18" s="71">
        <v>5343.0729136254158</v>
      </c>
      <c r="I18" s="71">
        <v>2237.4030500397025</v>
      </c>
      <c r="J18" s="71">
        <v>2741.5411603390221</v>
      </c>
      <c r="K18" s="71">
        <v>1749.4764388085243</v>
      </c>
      <c r="L18" s="71">
        <v>337.46023888520239</v>
      </c>
      <c r="M18" s="72">
        <v>3125.72045673511</v>
      </c>
      <c r="O18" s="2"/>
    </row>
    <row r="19" spans="1:15" ht="21" customHeight="1" x14ac:dyDescent="0.25">
      <c r="A19" s="59">
        <v>45108</v>
      </c>
      <c r="C19" s="70">
        <v>1707.6865363420279</v>
      </c>
      <c r="D19" s="71">
        <v>1741.458137708792</v>
      </c>
      <c r="E19" s="71">
        <v>1679.4480496260533</v>
      </c>
      <c r="F19" s="71">
        <v>961.59664054684902</v>
      </c>
      <c r="G19" s="71">
        <v>1558.5128098351024</v>
      </c>
      <c r="H19" s="71">
        <v>3507.7621993531916</v>
      </c>
      <c r="I19" s="71">
        <v>1471.4993177024448</v>
      </c>
      <c r="J19" s="71">
        <v>1985.0472653681322</v>
      </c>
      <c r="K19" s="71">
        <v>1166.7583183182383</v>
      </c>
      <c r="L19" s="71">
        <v>338.01252541919371</v>
      </c>
      <c r="M19" s="72">
        <v>1932.3266317176103</v>
      </c>
      <c r="O19" s="2"/>
    </row>
    <row r="20" spans="1:15" ht="21" customHeight="1" x14ac:dyDescent="0.25">
      <c r="A20" s="59">
        <v>45139</v>
      </c>
      <c r="C20" s="70">
        <v>1708.625296320351</v>
      </c>
      <c r="D20" s="71">
        <v>1742.3462216648611</v>
      </c>
      <c r="E20" s="71">
        <v>1681.6470492448088</v>
      </c>
      <c r="F20" s="71">
        <v>961.78315464907621</v>
      </c>
      <c r="G20" s="71">
        <v>1559.6486747411743</v>
      </c>
      <c r="H20" s="71">
        <v>3509.3171152012837</v>
      </c>
      <c r="I20" s="71">
        <v>1472.8188294804572</v>
      </c>
      <c r="J20" s="71">
        <v>1992.9409018878559</v>
      </c>
      <c r="K20" s="71">
        <v>1167.287166999939</v>
      </c>
      <c r="L20" s="71">
        <v>338.54120857348704</v>
      </c>
      <c r="M20" s="72">
        <v>1931.7988800113164</v>
      </c>
      <c r="O20" s="2"/>
    </row>
    <row r="21" spans="1:15" ht="21" customHeight="1" x14ac:dyDescent="0.25">
      <c r="A21" s="59">
        <v>45170</v>
      </c>
      <c r="C21" s="70">
        <v>1709.6151997469719</v>
      </c>
      <c r="D21" s="71">
        <v>1744.3304219535626</v>
      </c>
      <c r="E21" s="71">
        <v>1688.4461101991531</v>
      </c>
      <c r="F21" s="71">
        <v>962.55189895747765</v>
      </c>
      <c r="G21" s="71">
        <v>1556.411721718596</v>
      </c>
      <c r="H21" s="71">
        <v>3513.0609216300941</v>
      </c>
      <c r="I21" s="71">
        <v>1466.397846650498</v>
      </c>
      <c r="J21" s="71">
        <v>2028.6159781618378</v>
      </c>
      <c r="K21" s="71">
        <v>1167.8672889604716</v>
      </c>
      <c r="L21" s="71">
        <v>340.48500559701489</v>
      </c>
      <c r="M21" s="72">
        <v>1932.1412998422295</v>
      </c>
      <c r="O21" s="2"/>
    </row>
    <row r="22" spans="1:15" ht="21" customHeight="1" x14ac:dyDescent="0.25">
      <c r="A22" s="59">
        <v>45200</v>
      </c>
      <c r="C22" s="70">
        <v>1709.145590293725</v>
      </c>
      <c r="D22" s="71">
        <v>1741.5071750258687</v>
      </c>
      <c r="E22" s="71">
        <v>1707.7941744626021</v>
      </c>
      <c r="F22" s="71">
        <v>962.48880367531058</v>
      </c>
      <c r="G22" s="71">
        <v>1551.6716820239453</v>
      </c>
      <c r="H22" s="71">
        <v>3511.5085826981881</v>
      </c>
      <c r="I22" s="71">
        <v>1479.9068282542155</v>
      </c>
      <c r="J22" s="71">
        <v>2039.4969232519832</v>
      </c>
      <c r="K22" s="71">
        <v>1167.6546131871992</v>
      </c>
      <c r="L22" s="71">
        <v>339.55289734260577</v>
      </c>
      <c r="M22" s="72">
        <v>1928.7947399172951</v>
      </c>
      <c r="O22" s="2"/>
    </row>
    <row r="23" spans="1:15" ht="21" customHeight="1" x14ac:dyDescent="0.25">
      <c r="A23" s="59">
        <v>45231</v>
      </c>
      <c r="C23" s="70">
        <v>1802.0408695862895</v>
      </c>
      <c r="D23" s="71">
        <v>1837.7491930309247</v>
      </c>
      <c r="E23" s="71">
        <v>2053.2990633030554</v>
      </c>
      <c r="F23" s="71">
        <v>1012.8618886789337</v>
      </c>
      <c r="G23" s="71">
        <v>1567.2628453734301</v>
      </c>
      <c r="H23" s="71">
        <v>3561.7365333007829</v>
      </c>
      <c r="I23" s="71">
        <v>1548.5878029339692</v>
      </c>
      <c r="J23" s="71">
        <v>2393.3696250994431</v>
      </c>
      <c r="K23" s="71">
        <v>1204.441577126986</v>
      </c>
      <c r="L23" s="71">
        <v>337.88838248270099</v>
      </c>
      <c r="M23" s="72">
        <v>1944.8288097566196</v>
      </c>
      <c r="O23" s="2"/>
    </row>
    <row r="24" spans="1:15" ht="21" customHeight="1" x14ac:dyDescent="0.25">
      <c r="A24" s="59">
        <v>45261</v>
      </c>
      <c r="C24" s="70">
        <v>1702.581295161714</v>
      </c>
      <c r="D24" s="71">
        <v>1733.2704803539766</v>
      </c>
      <c r="E24" s="71">
        <v>1686.8102008424225</v>
      </c>
      <c r="F24" s="71">
        <v>961.98811338424719</v>
      </c>
      <c r="G24" s="71">
        <v>1548.3401100165322</v>
      </c>
      <c r="H24" s="71">
        <v>3515.7223486061503</v>
      </c>
      <c r="I24" s="71">
        <v>1481.9935884762158</v>
      </c>
      <c r="J24" s="71">
        <v>2034.3561473629782</v>
      </c>
      <c r="K24" s="71">
        <v>1168.1869170956168</v>
      </c>
      <c r="L24" s="71">
        <v>339.95099619736163</v>
      </c>
      <c r="M24" s="72">
        <v>1927.5221811542051</v>
      </c>
      <c r="O24" s="2"/>
    </row>
    <row r="25" spans="1:15" ht="21" customHeight="1" x14ac:dyDescent="0.25">
      <c r="A25" s="59">
        <v>45292</v>
      </c>
      <c r="C25" s="70">
        <v>1782.645983095061</v>
      </c>
      <c r="D25" s="71">
        <v>1815.6959900226507</v>
      </c>
      <c r="E25" s="71">
        <v>1736.3394667214675</v>
      </c>
      <c r="F25" s="71">
        <v>1005.3791561313272</v>
      </c>
      <c r="G25" s="71">
        <v>1639.6921829132016</v>
      </c>
      <c r="H25" s="71">
        <v>3646.3330102797722</v>
      </c>
      <c r="I25" s="71">
        <v>1544.8866764072072</v>
      </c>
      <c r="J25" s="71">
        <v>2080.3081406328579</v>
      </c>
      <c r="K25" s="71">
        <v>1216.7907925359489</v>
      </c>
      <c r="L25" s="71">
        <v>359.55237989407982</v>
      </c>
      <c r="M25" s="72">
        <v>2027.7016216610784</v>
      </c>
      <c r="O25" s="2"/>
    </row>
    <row r="26" spans="1:15" ht="21" customHeight="1" x14ac:dyDescent="0.25">
      <c r="A26" s="59">
        <v>45323</v>
      </c>
      <c r="C26" s="70">
        <v>1780.3519594896234</v>
      </c>
      <c r="D26" s="71">
        <v>1813.059716584027</v>
      </c>
      <c r="E26" s="71">
        <v>1745.0730606657353</v>
      </c>
      <c r="F26" s="71">
        <v>1005.6732679508798</v>
      </c>
      <c r="G26" s="71">
        <v>1632.1680233895086</v>
      </c>
      <c r="H26" s="71">
        <v>3651.2688552538825</v>
      </c>
      <c r="I26" s="71">
        <v>1545.0148258414042</v>
      </c>
      <c r="J26" s="71">
        <v>2096.0495758256752</v>
      </c>
      <c r="K26" s="71">
        <v>1216.8280697856092</v>
      </c>
      <c r="L26" s="71">
        <v>359.837186845612</v>
      </c>
      <c r="M26" s="72">
        <v>2016.110639300724</v>
      </c>
      <c r="O26" s="2"/>
    </row>
    <row r="27" spans="1:15" ht="21" customHeight="1" x14ac:dyDescent="0.25">
      <c r="A27" s="59">
        <v>45352</v>
      </c>
      <c r="C27" s="70">
        <v>1783.3924582348127</v>
      </c>
      <c r="D27" s="71">
        <v>1815.3261088395818</v>
      </c>
      <c r="E27" s="71">
        <v>1765.2123169338938</v>
      </c>
      <c r="F27" s="71">
        <v>1005.9915137171789</v>
      </c>
      <c r="G27" s="71">
        <v>1629.1146753689648</v>
      </c>
      <c r="H27" s="71">
        <v>3654.4186925307354</v>
      </c>
      <c r="I27" s="71">
        <v>1551.3487629176714</v>
      </c>
      <c r="J27" s="71">
        <v>2116.3010580269511</v>
      </c>
      <c r="K27" s="71">
        <v>1216.7329447775307</v>
      </c>
      <c r="L27" s="71">
        <v>360.05060720971534</v>
      </c>
      <c r="M27" s="72">
        <v>2014.1074411182306</v>
      </c>
      <c r="O27" s="2"/>
    </row>
    <row r="28" spans="1:15" ht="21" customHeight="1" x14ac:dyDescent="0.25">
      <c r="A28" s="59">
        <v>45383</v>
      </c>
      <c r="C28" s="70">
        <v>2669.6532214585568</v>
      </c>
      <c r="D28" s="71">
        <v>2718.7548380285984</v>
      </c>
      <c r="E28" s="71">
        <v>2157.3329191282364</v>
      </c>
      <c r="F28" s="71">
        <v>1508.6508865655126</v>
      </c>
      <c r="G28" s="71">
        <v>2622.2443313761282</v>
      </c>
      <c r="H28" s="71">
        <v>5771.4027148580089</v>
      </c>
      <c r="I28" s="71">
        <v>2312.6981895745948</v>
      </c>
      <c r="J28" s="71">
        <v>2642.7874607012204</v>
      </c>
      <c r="K28" s="71">
        <v>1824.9258307465766</v>
      </c>
      <c r="L28" s="71">
        <v>360.36968524875505</v>
      </c>
      <c r="M28" s="72">
        <v>3256.9878846490715</v>
      </c>
      <c r="O28" s="2"/>
    </row>
    <row r="29" spans="1:15" ht="21" customHeight="1" x14ac:dyDescent="0.25">
      <c r="A29" s="59">
        <v>45413</v>
      </c>
      <c r="C29" s="70">
        <v>2638.3886225972897</v>
      </c>
      <c r="D29" s="71">
        <v>2683.4446845169127</v>
      </c>
      <c r="E29" s="71">
        <v>2149.0847780611703</v>
      </c>
      <c r="F29" s="71">
        <v>1509.0670482392059</v>
      </c>
      <c r="G29" s="71">
        <v>2603.8455690235269</v>
      </c>
      <c r="H29" s="71">
        <v>5569.6674431755991</v>
      </c>
      <c r="I29" s="71">
        <v>2310.3291327020629</v>
      </c>
      <c r="J29" s="71">
        <v>2628.7915690292302</v>
      </c>
      <c r="K29" s="71">
        <v>1824.7219246569223</v>
      </c>
      <c r="L29" s="71">
        <v>360.72968092361651</v>
      </c>
      <c r="M29" s="72">
        <v>3253.3721438300854</v>
      </c>
      <c r="O29" s="2"/>
    </row>
    <row r="30" spans="1:15" ht="21" customHeight="1" x14ac:dyDescent="0.25">
      <c r="A30" s="59">
        <v>45444</v>
      </c>
      <c r="C30" s="70">
        <v>1766.7914044948031</v>
      </c>
      <c r="D30" s="71">
        <v>1796.5095051057795</v>
      </c>
      <c r="E30" s="71">
        <v>1715.6839226330701</v>
      </c>
      <c r="F30" s="71">
        <v>1006.4315591272835</v>
      </c>
      <c r="G30" s="71">
        <v>1624.5422222894761</v>
      </c>
      <c r="H30" s="71">
        <v>3662.1106257839115</v>
      </c>
      <c r="I30" s="71">
        <v>1549.0340475376104</v>
      </c>
      <c r="J30" s="71">
        <v>2064.2390484656412</v>
      </c>
      <c r="K30" s="71">
        <v>1216.7225502026868</v>
      </c>
      <c r="L30" s="71">
        <v>361.25390093945202</v>
      </c>
      <c r="M30" s="72">
        <v>2012.390700806134</v>
      </c>
      <c r="O30" s="2"/>
    </row>
    <row r="31" spans="1:15" ht="21" customHeight="1" x14ac:dyDescent="0.25">
      <c r="A31" s="59">
        <v>45474</v>
      </c>
      <c r="C31" s="70">
        <v>1768.9888804644338</v>
      </c>
      <c r="D31" s="71">
        <v>1798.6982512232028</v>
      </c>
      <c r="E31" s="71">
        <v>1731.3827671291151</v>
      </c>
      <c r="F31" s="71">
        <v>1006.5423310799467</v>
      </c>
      <c r="G31" s="71">
        <v>1621.908088628478</v>
      </c>
      <c r="H31" s="71">
        <v>3662.7985195303945</v>
      </c>
      <c r="I31" s="71">
        <v>1550.219724264532</v>
      </c>
      <c r="J31" s="71">
        <v>2075.9603550411593</v>
      </c>
      <c r="K31" s="71">
        <v>1216.6934466154109</v>
      </c>
      <c r="L31" s="71">
        <v>361.75492444136154</v>
      </c>
      <c r="M31" s="72">
        <v>2009.4233381010763</v>
      </c>
      <c r="O31" s="2"/>
    </row>
    <row r="32" spans="1:15" ht="21" customHeight="1" x14ac:dyDescent="0.25">
      <c r="A32" s="59">
        <v>45505</v>
      </c>
      <c r="C32" s="70">
        <v>1751.5432977996529</v>
      </c>
      <c r="D32" s="71">
        <v>1781.4834155946946</v>
      </c>
      <c r="E32" s="71">
        <v>1670.9545343225518</v>
      </c>
      <c r="F32" s="71">
        <v>1006.1954018434357</v>
      </c>
      <c r="G32" s="71">
        <v>1620.8785570616433</v>
      </c>
      <c r="H32" s="71">
        <v>3664.4864981842265</v>
      </c>
      <c r="I32" s="71">
        <v>1532.3180751298025</v>
      </c>
      <c r="J32" s="71">
        <v>1998.304529118501</v>
      </c>
      <c r="K32" s="71">
        <v>1216.4489914945932</v>
      </c>
      <c r="L32" s="71">
        <v>362.07012992204682</v>
      </c>
      <c r="M32" s="72">
        <v>2009.596603773585</v>
      </c>
      <c r="O32" s="2"/>
    </row>
    <row r="33" spans="1:15" ht="21" customHeight="1" thickBot="1" x14ac:dyDescent="0.3">
      <c r="A33" s="63">
        <v>45536</v>
      </c>
      <c r="B33" s="171"/>
      <c r="C33" s="73">
        <v>1757.6075344523583</v>
      </c>
      <c r="D33" s="74">
        <v>1788.7991793665265</v>
      </c>
      <c r="E33" s="74">
        <v>1700.7315105095386</v>
      </c>
      <c r="F33" s="74">
        <v>1006.4307692097317</v>
      </c>
      <c r="G33" s="74">
        <v>1617.0058386658836</v>
      </c>
      <c r="H33" s="74">
        <v>3663.0405468082481</v>
      </c>
      <c r="I33" s="74">
        <v>1530.6626991516885</v>
      </c>
      <c r="J33" s="74">
        <v>2051.1665067822114</v>
      </c>
      <c r="K33" s="74">
        <v>1216.2125243409939</v>
      </c>
      <c r="L33" s="74">
        <v>362.41007789727615</v>
      </c>
      <c r="M33" s="75">
        <v>2005.431553374902</v>
      </c>
      <c r="O33" s="2"/>
    </row>
    <row r="34" spans="1:15" ht="15" customHeight="1" x14ac:dyDescent="0.25">
      <c r="A34" s="159" t="s">
        <v>14</v>
      </c>
    </row>
    <row r="35" spans="1:15" ht="15" customHeight="1" x14ac:dyDescent="0.25">
      <c r="A35" s="7" t="s">
        <v>105</v>
      </c>
    </row>
  </sheetData>
  <mergeCells count="16">
    <mergeCell ref="C3:I3"/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072A2-7F92-4BB9-8179-1F869F76646F}">
  <dimension ref="A1:O35"/>
  <sheetViews>
    <sheetView showGridLines="0" topLeftCell="A7" zoomScaleNormal="100" workbookViewId="0">
      <selection activeCell="A3" sqref="A1:XFD1048576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50">
        <v>12</v>
      </c>
      <c r="B3" s="5"/>
      <c r="C3" s="202" t="s">
        <v>106</v>
      </c>
      <c r="D3" s="203"/>
      <c r="E3" s="203"/>
      <c r="F3" s="203"/>
      <c r="G3" s="203"/>
      <c r="H3" s="203"/>
      <c r="I3" s="204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91" t="s">
        <v>4</v>
      </c>
      <c r="B5" s="5"/>
      <c r="C5" s="188" t="s">
        <v>107</v>
      </c>
      <c r="D5" s="189"/>
      <c r="E5" s="189"/>
      <c r="F5" s="189"/>
      <c r="G5" s="189"/>
      <c r="H5" s="189"/>
      <c r="I5" s="189"/>
      <c r="J5" s="189"/>
      <c r="K5" s="189"/>
      <c r="L5" s="189"/>
      <c r="M5" s="190"/>
    </row>
    <row r="6" spans="1:15" ht="24" customHeight="1" x14ac:dyDescent="0.25">
      <c r="A6" s="192"/>
      <c r="B6" s="5"/>
      <c r="C6" s="194" t="s">
        <v>6</v>
      </c>
      <c r="D6" s="196" t="s">
        <v>7</v>
      </c>
      <c r="E6" s="196"/>
      <c r="F6" s="196"/>
      <c r="G6" s="196"/>
      <c r="H6" s="196"/>
      <c r="I6" s="196" t="s">
        <v>8</v>
      </c>
      <c r="J6" s="196"/>
      <c r="K6" s="196"/>
      <c r="L6" s="196"/>
      <c r="M6" s="197"/>
    </row>
    <row r="7" spans="1:15" ht="24" customHeight="1" x14ac:dyDescent="0.25">
      <c r="A7" s="192"/>
      <c r="B7" s="5"/>
      <c r="C7" s="194"/>
      <c r="D7" s="198" t="s">
        <v>6</v>
      </c>
      <c r="E7" s="198" t="s">
        <v>9</v>
      </c>
      <c r="F7" s="198" t="s">
        <v>10</v>
      </c>
      <c r="G7" s="198" t="s">
        <v>11</v>
      </c>
      <c r="H7" s="198" t="s">
        <v>12</v>
      </c>
      <c r="I7" s="198" t="s">
        <v>6</v>
      </c>
      <c r="J7" s="198" t="s">
        <v>9</v>
      </c>
      <c r="K7" s="198" t="s">
        <v>10</v>
      </c>
      <c r="L7" s="198" t="s">
        <v>13</v>
      </c>
      <c r="M7" s="200" t="s">
        <v>11</v>
      </c>
    </row>
    <row r="8" spans="1:15" ht="24" customHeight="1" thickBot="1" x14ac:dyDescent="0.3">
      <c r="A8" s="193"/>
      <c r="B8" s="5"/>
      <c r="C8" s="195"/>
      <c r="D8" s="199"/>
      <c r="E8" s="199"/>
      <c r="F8" s="199"/>
      <c r="G8" s="199"/>
      <c r="H8" s="199"/>
      <c r="I8" s="199"/>
      <c r="J8" s="199"/>
      <c r="K8" s="199"/>
      <c r="L8" s="199"/>
      <c r="M8" s="201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5">
        <v>44835</v>
      </c>
      <c r="C10" s="112">
        <v>8825.1262101699995</v>
      </c>
      <c r="D10" s="113">
        <v>7880.7758768800004</v>
      </c>
      <c r="E10" s="113">
        <v>1643.2793478900001</v>
      </c>
      <c r="F10" s="113">
        <v>129.87439072000001</v>
      </c>
      <c r="G10" s="113">
        <v>4687.1891609799995</v>
      </c>
      <c r="H10" s="113">
        <v>1420.4329772900001</v>
      </c>
      <c r="I10" s="113">
        <v>944.35033328999998</v>
      </c>
      <c r="J10" s="113">
        <v>165.54929380999999</v>
      </c>
      <c r="K10" s="113">
        <v>397.30571807000007</v>
      </c>
      <c r="L10" s="113">
        <v>7.4845498099999999</v>
      </c>
      <c r="M10" s="114">
        <v>374.0107716</v>
      </c>
      <c r="O10" s="2"/>
    </row>
    <row r="11" spans="1:15" ht="21" customHeight="1" x14ac:dyDescent="0.25">
      <c r="A11" s="59">
        <v>44866</v>
      </c>
      <c r="C11" s="115">
        <v>9334.0485290200013</v>
      </c>
      <c r="D11" s="160">
        <v>8342.8845619399999</v>
      </c>
      <c r="E11" s="160">
        <v>2030.83990141</v>
      </c>
      <c r="F11" s="160">
        <v>137.28492015</v>
      </c>
      <c r="G11" s="160">
        <v>4727.0150443100001</v>
      </c>
      <c r="H11" s="160">
        <v>1447.7446960699999</v>
      </c>
      <c r="I11" s="160">
        <v>991.16396707999979</v>
      </c>
      <c r="J11" s="160">
        <v>195.45424537000002</v>
      </c>
      <c r="K11" s="160">
        <v>412.39718288000006</v>
      </c>
      <c r="L11" s="160">
        <v>7.3247796699999999</v>
      </c>
      <c r="M11" s="116">
        <v>375.98775916000005</v>
      </c>
      <c r="O11" s="2"/>
    </row>
    <row r="12" spans="1:15" ht="21" customHeight="1" x14ac:dyDescent="0.25">
      <c r="A12" s="59">
        <v>44896</v>
      </c>
      <c r="C12" s="115">
        <v>8729.6843625000001</v>
      </c>
      <c r="D12" s="160">
        <v>7792.099662900001</v>
      </c>
      <c r="E12" s="160">
        <v>1591.1712989499999</v>
      </c>
      <c r="F12" s="160">
        <v>131.54322372999999</v>
      </c>
      <c r="G12" s="160">
        <v>4648.4921945400001</v>
      </c>
      <c r="H12" s="160">
        <v>1420.8929456800001</v>
      </c>
      <c r="I12" s="160">
        <v>937.58469960000014</v>
      </c>
      <c r="J12" s="160">
        <v>159.47973026</v>
      </c>
      <c r="K12" s="160">
        <v>399.54242791000001</v>
      </c>
      <c r="L12" s="160">
        <v>7.3286290899999997</v>
      </c>
      <c r="M12" s="116">
        <v>371.23391233999996</v>
      </c>
      <c r="O12" s="2"/>
    </row>
    <row r="13" spans="1:15" ht="21" customHeight="1" x14ac:dyDescent="0.25">
      <c r="A13" s="59">
        <v>44927</v>
      </c>
      <c r="C13" s="115">
        <v>9280.7473447899993</v>
      </c>
      <c r="D13" s="160">
        <v>8283.3658126600003</v>
      </c>
      <c r="E13" s="160">
        <v>1649.3769223900001</v>
      </c>
      <c r="F13" s="160">
        <v>141.00661797000001</v>
      </c>
      <c r="G13" s="160">
        <v>4990.3098768899999</v>
      </c>
      <c r="H13" s="160">
        <v>1502.67239541</v>
      </c>
      <c r="I13" s="160">
        <v>997.38153212999998</v>
      </c>
      <c r="J13" s="160">
        <v>165.53852959</v>
      </c>
      <c r="K13" s="160">
        <v>425.78946542</v>
      </c>
      <c r="L13" s="160">
        <v>7.7830215300000001</v>
      </c>
      <c r="M13" s="116">
        <v>398.27051558999995</v>
      </c>
      <c r="O13" s="2"/>
    </row>
    <row r="14" spans="1:15" ht="21" customHeight="1" x14ac:dyDescent="0.25">
      <c r="A14" s="59">
        <v>44958</v>
      </c>
      <c r="C14" s="115">
        <v>9229.8168676300011</v>
      </c>
      <c r="D14" s="160">
        <v>8235.3145289800013</v>
      </c>
      <c r="E14" s="160">
        <v>1626.7179025400001</v>
      </c>
      <c r="F14" s="160">
        <v>142.01699586000001</v>
      </c>
      <c r="G14" s="160">
        <v>4965.9798040600008</v>
      </c>
      <c r="H14" s="160">
        <v>1500.5998265200001</v>
      </c>
      <c r="I14" s="160">
        <v>994.50233865000007</v>
      </c>
      <c r="J14" s="160">
        <v>163.41271641</v>
      </c>
      <c r="K14" s="160">
        <v>427.07612455999998</v>
      </c>
      <c r="L14" s="160">
        <v>7.7435799800000007</v>
      </c>
      <c r="M14" s="116">
        <v>396.26991770000001</v>
      </c>
      <c r="O14" s="2"/>
    </row>
    <row r="15" spans="1:15" ht="21" customHeight="1" x14ac:dyDescent="0.25">
      <c r="A15" s="59">
        <v>44986</v>
      </c>
      <c r="C15" s="115">
        <v>9254.5160045299981</v>
      </c>
      <c r="D15" s="160">
        <v>8256.7978229599976</v>
      </c>
      <c r="E15" s="160">
        <v>1656.1852466800001</v>
      </c>
      <c r="F15" s="160">
        <v>143.09535336000002</v>
      </c>
      <c r="G15" s="160">
        <v>4956.5324241899998</v>
      </c>
      <c r="H15" s="160">
        <v>1500.98479873</v>
      </c>
      <c r="I15" s="160">
        <v>997.71818157000018</v>
      </c>
      <c r="J15" s="160">
        <v>165.98249605000001</v>
      </c>
      <c r="K15" s="160">
        <v>428.40015135000004</v>
      </c>
      <c r="L15" s="160">
        <v>7.6965335799999988</v>
      </c>
      <c r="M15" s="116">
        <v>395.63900058999997</v>
      </c>
      <c r="O15" s="2"/>
    </row>
    <row r="16" spans="1:15" ht="21" customHeight="1" x14ac:dyDescent="0.25">
      <c r="A16" s="59">
        <v>45017</v>
      </c>
      <c r="C16" s="115">
        <v>9328.4837561500008</v>
      </c>
      <c r="D16" s="160">
        <v>8321.7692589500002</v>
      </c>
      <c r="E16" s="160">
        <v>1717.9374661500001</v>
      </c>
      <c r="F16" s="160">
        <v>144.92097818000002</v>
      </c>
      <c r="G16" s="160">
        <v>4956.3338698500002</v>
      </c>
      <c r="H16" s="160">
        <v>1502.57694477</v>
      </c>
      <c r="I16" s="160">
        <v>1006.7144972000001</v>
      </c>
      <c r="J16" s="160">
        <v>172.64225784999999</v>
      </c>
      <c r="K16" s="160">
        <v>430.94470282999998</v>
      </c>
      <c r="L16" s="160">
        <v>7.6625069699999999</v>
      </c>
      <c r="M16" s="116">
        <v>395.46502955</v>
      </c>
      <c r="O16" s="2"/>
    </row>
    <row r="17" spans="1:15" ht="21" customHeight="1" x14ac:dyDescent="0.25">
      <c r="A17" s="59">
        <v>45047</v>
      </c>
      <c r="C17" s="115">
        <v>14485.774374139997</v>
      </c>
      <c r="D17" s="160">
        <v>12956.875689319999</v>
      </c>
      <c r="E17" s="160">
        <v>2263.54557591</v>
      </c>
      <c r="F17" s="160">
        <v>220.08397991999996</v>
      </c>
      <c r="G17" s="160">
        <v>8059.1287914300001</v>
      </c>
      <c r="H17" s="160">
        <v>2414.1173420599998</v>
      </c>
      <c r="I17" s="160">
        <v>1528.8986848200004</v>
      </c>
      <c r="J17" s="160">
        <v>230.19348647999999</v>
      </c>
      <c r="K17" s="160">
        <v>650.70463946000007</v>
      </c>
      <c r="L17" s="160">
        <v>7.6748093600000002</v>
      </c>
      <c r="M17" s="116">
        <v>640.32574951999993</v>
      </c>
      <c r="O17" s="2"/>
    </row>
    <row r="18" spans="1:15" ht="21" customHeight="1" x14ac:dyDescent="0.25">
      <c r="A18" s="59">
        <v>45078</v>
      </c>
      <c r="C18" s="115">
        <v>14421.81129139</v>
      </c>
      <c r="D18" s="160">
        <v>12883.341630539999</v>
      </c>
      <c r="E18" s="160">
        <v>2323.4493345700002</v>
      </c>
      <c r="F18" s="160">
        <v>222.41213408999997</v>
      </c>
      <c r="G18" s="160">
        <v>8003.7755192499999</v>
      </c>
      <c r="H18" s="160">
        <v>2333.7046426300003</v>
      </c>
      <c r="I18" s="160">
        <v>1538.4696608499999</v>
      </c>
      <c r="J18" s="160">
        <v>236.12894014</v>
      </c>
      <c r="K18" s="160">
        <v>654.28669335000006</v>
      </c>
      <c r="L18" s="160">
        <v>7.6282887000000006</v>
      </c>
      <c r="M18" s="116">
        <v>640.42573865999998</v>
      </c>
      <c r="O18" s="2"/>
    </row>
    <row r="19" spans="1:15" ht="21" customHeight="1" x14ac:dyDescent="0.25">
      <c r="A19" s="59">
        <v>45108</v>
      </c>
      <c r="C19" s="115">
        <v>9429.4608242100003</v>
      </c>
      <c r="D19" s="160">
        <v>8412.9947120200013</v>
      </c>
      <c r="E19" s="160">
        <v>1730.88618449</v>
      </c>
      <c r="F19" s="160">
        <v>149.9590729</v>
      </c>
      <c r="G19" s="160">
        <v>4998.4716347799995</v>
      </c>
      <c r="H19" s="160">
        <v>1533.6778198499999</v>
      </c>
      <c r="I19" s="160">
        <v>1016.4661121900002</v>
      </c>
      <c r="J19" s="160">
        <v>175.0851389</v>
      </c>
      <c r="K19" s="160">
        <v>437.74205234999994</v>
      </c>
      <c r="L19" s="160">
        <v>7.5795928699999999</v>
      </c>
      <c r="M19" s="116">
        <v>396.05932806999999</v>
      </c>
      <c r="O19" s="2"/>
    </row>
    <row r="20" spans="1:15" ht="21" customHeight="1" x14ac:dyDescent="0.25">
      <c r="A20" s="59">
        <v>45139</v>
      </c>
      <c r="C20" s="115">
        <v>9457.5400245599994</v>
      </c>
      <c r="D20" s="160">
        <v>8437.5938385000009</v>
      </c>
      <c r="E20" s="160">
        <v>1744.35062277</v>
      </c>
      <c r="F20" s="160">
        <v>152.21949631999999</v>
      </c>
      <c r="G20" s="160">
        <v>5005.9887548300003</v>
      </c>
      <c r="H20" s="160">
        <v>1535.03496458</v>
      </c>
      <c r="I20" s="160">
        <v>1019.9461860599998</v>
      </c>
      <c r="J20" s="160">
        <v>176.82368152000001</v>
      </c>
      <c r="K20" s="160">
        <v>439.56416119000005</v>
      </c>
      <c r="L20" s="160">
        <v>7.5183231600000004</v>
      </c>
      <c r="M20" s="116">
        <v>396.04002019000001</v>
      </c>
      <c r="O20" s="2"/>
    </row>
    <row r="21" spans="1:15" ht="21" customHeight="1" x14ac:dyDescent="0.25">
      <c r="A21" s="59">
        <v>45170</v>
      </c>
      <c r="C21" s="115">
        <v>9153.8764351499995</v>
      </c>
      <c r="D21" s="160">
        <v>8173.1700848800001</v>
      </c>
      <c r="E21" s="160">
        <v>1517.16169455</v>
      </c>
      <c r="F21" s="160">
        <v>151.14278683000001</v>
      </c>
      <c r="G21" s="160">
        <v>4969.5525889199998</v>
      </c>
      <c r="H21" s="160">
        <v>1535.3130145799998</v>
      </c>
      <c r="I21" s="160">
        <v>980.70635027000003</v>
      </c>
      <c r="J21" s="160">
        <v>144.72754972999999</v>
      </c>
      <c r="K21" s="160">
        <v>434.34035556999999</v>
      </c>
      <c r="L21" s="160">
        <v>7.2999985199999999</v>
      </c>
      <c r="M21" s="116">
        <v>394.33844644999999</v>
      </c>
      <c r="O21" s="2"/>
    </row>
    <row r="22" spans="1:15" ht="21" customHeight="1" x14ac:dyDescent="0.25">
      <c r="A22" s="59">
        <v>45200</v>
      </c>
      <c r="C22" s="115">
        <v>9686.5980153</v>
      </c>
      <c r="D22" s="160">
        <v>8649.0264585699988</v>
      </c>
      <c r="E22" s="160">
        <v>1964.2570412299999</v>
      </c>
      <c r="F22" s="160">
        <v>156.18498314999999</v>
      </c>
      <c r="G22" s="160">
        <v>4989.77114308</v>
      </c>
      <c r="H22" s="160">
        <v>1538.8132911099999</v>
      </c>
      <c r="I22" s="160">
        <v>1037.5715567300001</v>
      </c>
      <c r="J22" s="160">
        <v>188.19661809000002</v>
      </c>
      <c r="K22" s="160">
        <v>445.53846779000003</v>
      </c>
      <c r="L22" s="160">
        <v>7.3727120599999996</v>
      </c>
      <c r="M22" s="116">
        <v>396.46375879000004</v>
      </c>
      <c r="O22" s="2"/>
    </row>
    <row r="23" spans="1:15" ht="21" customHeight="1" x14ac:dyDescent="0.25">
      <c r="A23" s="59">
        <v>45231</v>
      </c>
      <c r="C23" s="115">
        <v>10224.94027567</v>
      </c>
      <c r="D23" s="160">
        <v>9139.8618366200008</v>
      </c>
      <c r="E23" s="160">
        <v>2373.0839660199999</v>
      </c>
      <c r="F23" s="160">
        <v>165.63026607</v>
      </c>
      <c r="G23" s="160">
        <v>5040.0634141400005</v>
      </c>
      <c r="H23" s="160">
        <v>1561.08419039</v>
      </c>
      <c r="I23" s="160">
        <v>1085.07843905</v>
      </c>
      <c r="J23" s="160">
        <v>216.60952454999997</v>
      </c>
      <c r="K23" s="160">
        <v>461.40831933999993</v>
      </c>
      <c r="L23" s="160">
        <v>7.2757505399999998</v>
      </c>
      <c r="M23" s="116">
        <v>399.78484462</v>
      </c>
      <c r="O23" s="2"/>
    </row>
    <row r="24" spans="1:15" ht="21" customHeight="1" x14ac:dyDescent="0.25">
      <c r="A24" s="59">
        <v>45261</v>
      </c>
      <c r="C24" s="115">
        <v>9874.1066006399997</v>
      </c>
      <c r="D24" s="160">
        <v>8824.3972039799992</v>
      </c>
      <c r="E24" s="160">
        <v>2144.0976990499998</v>
      </c>
      <c r="F24" s="160">
        <v>159.21672866999998</v>
      </c>
      <c r="G24" s="160">
        <v>4979.6986898499999</v>
      </c>
      <c r="H24" s="160">
        <v>1541.38408641</v>
      </c>
      <c r="I24" s="160">
        <v>1049.70939666</v>
      </c>
      <c r="J24" s="160">
        <v>196.72223944999999</v>
      </c>
      <c r="K24" s="160">
        <v>449.35477952999997</v>
      </c>
      <c r="L24" s="160">
        <v>7.24129617</v>
      </c>
      <c r="M24" s="116">
        <v>396.39108150999999</v>
      </c>
      <c r="O24" s="2"/>
    </row>
    <row r="25" spans="1:15" ht="21" customHeight="1" x14ac:dyDescent="0.25">
      <c r="A25" s="59">
        <v>45292</v>
      </c>
      <c r="C25" s="115">
        <v>10357.205249409999</v>
      </c>
      <c r="D25" s="160">
        <v>9261.78172309</v>
      </c>
      <c r="E25" s="160">
        <v>2230.6006503000003</v>
      </c>
      <c r="F25" s="160">
        <v>167.31922068</v>
      </c>
      <c r="G25" s="160">
        <v>5266.2502143199999</v>
      </c>
      <c r="H25" s="160">
        <v>1597.61163779</v>
      </c>
      <c r="I25" s="160">
        <v>1095.4235263199998</v>
      </c>
      <c r="J25" s="160">
        <v>202.68650244999998</v>
      </c>
      <c r="K25" s="160">
        <v>468.45472080000002</v>
      </c>
      <c r="L25" s="160">
        <v>7.6038137300000006</v>
      </c>
      <c r="M25" s="116">
        <v>416.67848934</v>
      </c>
      <c r="O25" s="2"/>
    </row>
    <row r="26" spans="1:15" ht="21" customHeight="1" x14ac:dyDescent="0.25">
      <c r="A26" s="59">
        <v>45323</v>
      </c>
      <c r="C26" s="115">
        <v>10400.744933260001</v>
      </c>
      <c r="D26" s="160">
        <v>9299.3718445699997</v>
      </c>
      <c r="E26" s="160">
        <v>2286.2725689699996</v>
      </c>
      <c r="F26" s="160">
        <v>168.78516158000002</v>
      </c>
      <c r="G26" s="160">
        <v>5243.8424828900006</v>
      </c>
      <c r="H26" s="160">
        <v>1600.4716311300001</v>
      </c>
      <c r="I26" s="160">
        <v>1101.37308869</v>
      </c>
      <c r="J26" s="160">
        <v>208.92583752000002</v>
      </c>
      <c r="K26" s="160">
        <v>470.40626252999994</v>
      </c>
      <c r="L26" s="160">
        <v>7.5608989699999984</v>
      </c>
      <c r="M26" s="116">
        <v>414.48008967000004</v>
      </c>
      <c r="O26" s="2"/>
    </row>
    <row r="27" spans="1:15" ht="21" customHeight="1" x14ac:dyDescent="0.25">
      <c r="A27" s="59">
        <v>45352</v>
      </c>
      <c r="C27" s="115">
        <v>10613.624807380002</v>
      </c>
      <c r="D27" s="160">
        <v>9496.7405736100009</v>
      </c>
      <c r="E27" s="160">
        <v>2493.0887897600001</v>
      </c>
      <c r="F27" s="160">
        <v>170.87771852</v>
      </c>
      <c r="G27" s="160">
        <v>5230.8852123900006</v>
      </c>
      <c r="H27" s="160">
        <v>1601.8888529400001</v>
      </c>
      <c r="I27" s="160">
        <v>1116.88423377</v>
      </c>
      <c r="J27" s="160">
        <v>223.16606287000002</v>
      </c>
      <c r="K27" s="160">
        <v>472.23960726000001</v>
      </c>
      <c r="L27" s="160">
        <v>7.5009342999999999</v>
      </c>
      <c r="M27" s="116">
        <v>413.97762933999996</v>
      </c>
      <c r="O27" s="2"/>
    </row>
    <row r="28" spans="1:15" ht="21" customHeight="1" x14ac:dyDescent="0.25">
      <c r="A28" s="59">
        <v>45383</v>
      </c>
      <c r="C28" s="115">
        <v>16037.75752184</v>
      </c>
      <c r="D28" s="160">
        <v>14357.727987100001</v>
      </c>
      <c r="E28" s="160">
        <v>3153.2333012499998</v>
      </c>
      <c r="F28" s="160">
        <v>259.01272746000006</v>
      </c>
      <c r="G28" s="160">
        <v>8415.6683779699997</v>
      </c>
      <c r="H28" s="160">
        <v>2529.8135804200001</v>
      </c>
      <c r="I28" s="160">
        <v>1680.0295347399999</v>
      </c>
      <c r="J28" s="160">
        <v>291.85887601000002</v>
      </c>
      <c r="K28" s="160">
        <v>711.36703837999994</v>
      </c>
      <c r="L28" s="160">
        <v>7.4535261999999998</v>
      </c>
      <c r="M28" s="116">
        <v>669.35009415000002</v>
      </c>
      <c r="O28" s="2"/>
    </row>
    <row r="29" spans="1:15" ht="21" customHeight="1" x14ac:dyDescent="0.25">
      <c r="A29" s="59">
        <v>45413</v>
      </c>
      <c r="C29" s="115">
        <v>15992.560975210001</v>
      </c>
      <c r="D29" s="160">
        <v>14301.485532250001</v>
      </c>
      <c r="E29" s="160">
        <v>3242.332801</v>
      </c>
      <c r="F29" s="160">
        <v>262.33923379999999</v>
      </c>
      <c r="G29" s="160">
        <v>8354.2692582499985</v>
      </c>
      <c r="H29" s="160">
        <v>2442.5442392</v>
      </c>
      <c r="I29" s="160">
        <v>1691.0754429600001</v>
      </c>
      <c r="J29" s="160">
        <v>300.20273960000003</v>
      </c>
      <c r="K29" s="160">
        <v>714.69795984000007</v>
      </c>
      <c r="L29" s="160">
        <v>7.4050588899999994</v>
      </c>
      <c r="M29" s="116">
        <v>668.76968463000003</v>
      </c>
      <c r="O29" s="2"/>
    </row>
    <row r="30" spans="1:15" ht="21" customHeight="1" x14ac:dyDescent="0.25">
      <c r="A30" s="59">
        <v>45444</v>
      </c>
      <c r="C30" s="115">
        <v>10839.88717715</v>
      </c>
      <c r="D30" s="160">
        <v>9698.6146561499991</v>
      </c>
      <c r="E30" s="160">
        <v>2708.4798656200001</v>
      </c>
      <c r="F30" s="160">
        <v>177.45703180000001</v>
      </c>
      <c r="G30" s="160">
        <v>5206.8202766599998</v>
      </c>
      <c r="H30" s="160">
        <v>1605.8574820699998</v>
      </c>
      <c r="I30" s="160">
        <v>1141.2725210000001</v>
      </c>
      <c r="J30" s="160">
        <v>240.34554513</v>
      </c>
      <c r="K30" s="160">
        <v>479.93742664999996</v>
      </c>
      <c r="L30" s="160">
        <v>7.3446530599999988</v>
      </c>
      <c r="M30" s="116">
        <v>413.64489616000003</v>
      </c>
      <c r="O30" s="2"/>
    </row>
    <row r="31" spans="1:15" ht="21" customHeight="1" x14ac:dyDescent="0.25">
      <c r="A31" s="59">
        <v>45474</v>
      </c>
      <c r="C31" s="115">
        <v>10944.992475809999</v>
      </c>
      <c r="D31" s="160">
        <v>9798.1910810499994</v>
      </c>
      <c r="E31" s="160">
        <v>2816.4472728200003</v>
      </c>
      <c r="F31" s="160">
        <v>179.86307531</v>
      </c>
      <c r="G31" s="160">
        <v>5195.7582333</v>
      </c>
      <c r="H31" s="160">
        <v>1606.1224996199999</v>
      </c>
      <c r="I31" s="160">
        <v>1146.80139476</v>
      </c>
      <c r="J31" s="160">
        <v>244.11633007000003</v>
      </c>
      <c r="K31" s="160">
        <v>482.35081674999998</v>
      </c>
      <c r="L31" s="160">
        <v>7.3012996399999999</v>
      </c>
      <c r="M31" s="116">
        <v>413.03294829999999</v>
      </c>
      <c r="O31" s="2"/>
    </row>
    <row r="32" spans="1:15" ht="21" customHeight="1" x14ac:dyDescent="0.25">
      <c r="A32" s="59">
        <v>45505</v>
      </c>
      <c r="C32" s="115">
        <v>10679.54482621</v>
      </c>
      <c r="D32" s="160">
        <v>9556.8889238299998</v>
      </c>
      <c r="E32" s="160">
        <v>2589.1540766599996</v>
      </c>
      <c r="F32" s="160">
        <v>181.32345477999999</v>
      </c>
      <c r="G32" s="160">
        <v>5181.9892688899999</v>
      </c>
      <c r="H32" s="160">
        <v>1604.4221235</v>
      </c>
      <c r="I32" s="160">
        <v>1122.65590238</v>
      </c>
      <c r="J32" s="160">
        <v>218.85031541999999</v>
      </c>
      <c r="K32" s="160">
        <v>483.83893702</v>
      </c>
      <c r="L32" s="160">
        <v>7.2457474400000015</v>
      </c>
      <c r="M32" s="116">
        <v>412.72090250000002</v>
      </c>
      <c r="O32" s="2"/>
    </row>
    <row r="33" spans="1:15" ht="21" customHeight="1" thickBot="1" x14ac:dyDescent="0.3">
      <c r="A33" s="63">
        <v>45536</v>
      </c>
      <c r="B33" s="171"/>
      <c r="C33" s="182">
        <v>10538.291376790001</v>
      </c>
      <c r="D33" s="183">
        <v>9429.3293125799992</v>
      </c>
      <c r="E33" s="183">
        <v>2470.2955116999997</v>
      </c>
      <c r="F33" s="183">
        <v>183.99969894999998</v>
      </c>
      <c r="G33" s="183">
        <v>5171.6406676999995</v>
      </c>
      <c r="H33" s="183">
        <v>1603.3934342299999</v>
      </c>
      <c r="I33" s="183">
        <v>1108.9620642100001</v>
      </c>
      <c r="J33" s="183">
        <v>203.08394466999997</v>
      </c>
      <c r="K33" s="183">
        <v>486.66500919000003</v>
      </c>
      <c r="L33" s="183">
        <v>7.2112357300000003</v>
      </c>
      <c r="M33" s="184">
        <v>412.00187462000002</v>
      </c>
      <c r="O33" s="2"/>
    </row>
    <row r="34" spans="1:15" ht="15" customHeight="1" x14ac:dyDescent="0.25">
      <c r="A34" s="159" t="s">
        <v>14</v>
      </c>
    </row>
    <row r="35" spans="1:15" ht="15" customHeight="1" x14ac:dyDescent="0.25">
      <c r="A35" s="7" t="s">
        <v>105</v>
      </c>
    </row>
  </sheetData>
  <mergeCells count="16">
    <mergeCell ref="C3:I3"/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F0F1F-DBB7-4AD8-B223-3E43C72C56B0}">
  <dimension ref="A1:O36"/>
  <sheetViews>
    <sheetView showGridLines="0" topLeftCell="A12" zoomScaleNormal="100" workbookViewId="0">
      <selection activeCell="A3" sqref="A1:XFD1048576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4" width="9.140625" style="1"/>
    <col min="15" max="15" width="13.85546875" style="1" bestFit="1" customWidth="1"/>
    <col min="16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50">
        <v>13</v>
      </c>
      <c r="B3" s="5"/>
      <c r="C3" s="202" t="s">
        <v>108</v>
      </c>
      <c r="D3" s="203"/>
      <c r="E3" s="203"/>
      <c r="F3" s="203"/>
      <c r="G3" s="203"/>
      <c r="H3" s="203"/>
      <c r="I3" s="204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91" t="s">
        <v>4</v>
      </c>
      <c r="B5" s="5"/>
      <c r="C5" s="188" t="s">
        <v>109</v>
      </c>
      <c r="D5" s="189"/>
      <c r="E5" s="189"/>
      <c r="F5" s="189"/>
      <c r="G5" s="189"/>
      <c r="H5" s="189"/>
      <c r="I5" s="189"/>
      <c r="J5" s="189"/>
      <c r="K5" s="189"/>
      <c r="L5" s="189"/>
      <c r="M5" s="190"/>
    </row>
    <row r="6" spans="1:15" ht="24" customHeight="1" x14ac:dyDescent="0.25">
      <c r="A6" s="192"/>
      <c r="B6" s="5"/>
      <c r="C6" s="194" t="s">
        <v>6</v>
      </c>
      <c r="D6" s="196" t="s">
        <v>7</v>
      </c>
      <c r="E6" s="196"/>
      <c r="F6" s="196"/>
      <c r="G6" s="196"/>
      <c r="H6" s="196"/>
      <c r="I6" s="196" t="s">
        <v>8</v>
      </c>
      <c r="J6" s="196"/>
      <c r="K6" s="196"/>
      <c r="L6" s="196"/>
      <c r="M6" s="197"/>
    </row>
    <row r="7" spans="1:15" ht="24" customHeight="1" x14ac:dyDescent="0.25">
      <c r="A7" s="192"/>
      <c r="B7" s="5"/>
      <c r="C7" s="194"/>
      <c r="D7" s="198" t="s">
        <v>6</v>
      </c>
      <c r="E7" s="198" t="s">
        <v>9</v>
      </c>
      <c r="F7" s="198" t="s">
        <v>10</v>
      </c>
      <c r="G7" s="198" t="s">
        <v>11</v>
      </c>
      <c r="H7" s="198" t="s">
        <v>12</v>
      </c>
      <c r="I7" s="198" t="s">
        <v>6</v>
      </c>
      <c r="J7" s="198" t="s">
        <v>9</v>
      </c>
      <c r="K7" s="198" t="s">
        <v>10</v>
      </c>
      <c r="L7" s="198" t="s">
        <v>13</v>
      </c>
      <c r="M7" s="200" t="s">
        <v>11</v>
      </c>
    </row>
    <row r="8" spans="1:15" ht="24" customHeight="1" thickBot="1" x14ac:dyDescent="0.3">
      <c r="A8" s="193"/>
      <c r="B8" s="5"/>
      <c r="C8" s="195"/>
      <c r="D8" s="199"/>
      <c r="E8" s="199"/>
      <c r="F8" s="199"/>
      <c r="G8" s="199"/>
      <c r="H8" s="199"/>
      <c r="I8" s="199"/>
      <c r="J8" s="199"/>
      <c r="K8" s="199"/>
      <c r="L8" s="199"/>
      <c r="M8" s="201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5">
        <v>44835</v>
      </c>
      <c r="C10" s="112">
        <v>10933.775188849999</v>
      </c>
      <c r="D10" s="113">
        <v>9832.3199157099989</v>
      </c>
      <c r="E10" s="113">
        <v>2235.7386701700002</v>
      </c>
      <c r="F10" s="113">
        <v>138.70160993000002</v>
      </c>
      <c r="G10" s="113">
        <v>5766.682069389999</v>
      </c>
      <c r="H10" s="113">
        <v>1691.19756622</v>
      </c>
      <c r="I10" s="113">
        <v>1101.4552731399999</v>
      </c>
      <c r="J10" s="113">
        <v>219.50286446000001</v>
      </c>
      <c r="K10" s="113">
        <v>412.46494468999998</v>
      </c>
      <c r="L10" s="113">
        <v>7.5149840099999992</v>
      </c>
      <c r="M10" s="114">
        <v>461.97247998</v>
      </c>
      <c r="O10" s="2"/>
    </row>
    <row r="11" spans="1:15" ht="21" customHeight="1" x14ac:dyDescent="0.25">
      <c r="A11" s="59">
        <v>44866</v>
      </c>
      <c r="C11" s="115">
        <v>11550.446903669999</v>
      </c>
      <c r="D11" s="160">
        <v>10398.922472280001</v>
      </c>
      <c r="E11" s="160">
        <v>2711.7969718700006</v>
      </c>
      <c r="F11" s="160">
        <v>146.95002496000001</v>
      </c>
      <c r="G11" s="160">
        <v>5817.5869510300008</v>
      </c>
      <c r="H11" s="160">
        <v>1722.5885244200001</v>
      </c>
      <c r="I11" s="160">
        <v>1151.52443139</v>
      </c>
      <c r="J11" s="160">
        <v>253.39075421999999</v>
      </c>
      <c r="K11" s="160">
        <v>426.04034236000001</v>
      </c>
      <c r="L11" s="160">
        <v>7.4318133799999995</v>
      </c>
      <c r="M11" s="116">
        <v>464.66152143000005</v>
      </c>
      <c r="O11" s="2"/>
    </row>
    <row r="12" spans="1:15" ht="21" customHeight="1" x14ac:dyDescent="0.25">
      <c r="A12" s="59">
        <v>44896</v>
      </c>
      <c r="C12" s="115">
        <v>10746.052197319999</v>
      </c>
      <c r="D12" s="160">
        <v>9660.3445664899991</v>
      </c>
      <c r="E12" s="160">
        <v>2093.8136655600001</v>
      </c>
      <c r="F12" s="160">
        <v>141.0120465</v>
      </c>
      <c r="G12" s="160">
        <v>5735.3821772499996</v>
      </c>
      <c r="H12" s="160">
        <v>1690.1366771800001</v>
      </c>
      <c r="I12" s="160">
        <v>1085.70763083</v>
      </c>
      <c r="J12" s="160">
        <v>204.58456546000002</v>
      </c>
      <c r="K12" s="160">
        <v>414.41896823000002</v>
      </c>
      <c r="L12" s="160">
        <v>7.3577852899999998</v>
      </c>
      <c r="M12" s="116">
        <v>459.34631185000001</v>
      </c>
      <c r="O12" s="2"/>
    </row>
    <row r="13" spans="1:15" ht="21" customHeight="1" x14ac:dyDescent="0.25">
      <c r="A13" s="59">
        <v>44927</v>
      </c>
      <c r="C13" s="115">
        <v>11430.925434719999</v>
      </c>
      <c r="D13" s="160">
        <v>10278.12550848</v>
      </c>
      <c r="E13" s="160">
        <v>2220.34946846</v>
      </c>
      <c r="F13" s="160">
        <v>151.60235633000002</v>
      </c>
      <c r="G13" s="160">
        <v>6110.3365186500005</v>
      </c>
      <c r="H13" s="160">
        <v>1795.8371650399999</v>
      </c>
      <c r="I13" s="160">
        <v>1152.7999262400001</v>
      </c>
      <c r="J13" s="160">
        <v>213.82547069000003</v>
      </c>
      <c r="K13" s="160">
        <v>443.03930559999998</v>
      </c>
      <c r="L13" s="160">
        <v>7.8150857</v>
      </c>
      <c r="M13" s="116">
        <v>488.12006424999998</v>
      </c>
      <c r="O13" s="2"/>
    </row>
    <row r="14" spans="1:15" ht="21" customHeight="1" x14ac:dyDescent="0.25">
      <c r="A14" s="59">
        <v>44958</v>
      </c>
      <c r="C14" s="115">
        <v>11439.251716750003</v>
      </c>
      <c r="D14" s="160">
        <v>10284.630310150002</v>
      </c>
      <c r="E14" s="160">
        <v>2220.2364202799999</v>
      </c>
      <c r="F14" s="160">
        <v>152.15616508000002</v>
      </c>
      <c r="G14" s="160">
        <v>6120.2603419600009</v>
      </c>
      <c r="H14" s="160">
        <v>1791.9773828299999</v>
      </c>
      <c r="I14" s="160">
        <v>1154.6214066</v>
      </c>
      <c r="J14" s="160">
        <v>214.75889952999998</v>
      </c>
      <c r="K14" s="160">
        <v>443.87946161000002</v>
      </c>
      <c r="L14" s="160">
        <v>7.7745277100000001</v>
      </c>
      <c r="M14" s="116">
        <v>488.20851775</v>
      </c>
      <c r="O14" s="2"/>
    </row>
    <row r="15" spans="1:15" ht="21" customHeight="1" x14ac:dyDescent="0.25">
      <c r="A15" s="59">
        <v>44986</v>
      </c>
      <c r="C15" s="115">
        <v>11376.2321512</v>
      </c>
      <c r="D15" s="160">
        <v>10224.464054550001</v>
      </c>
      <c r="E15" s="160">
        <v>2184.6050359800001</v>
      </c>
      <c r="F15" s="160">
        <v>154.02024113000002</v>
      </c>
      <c r="G15" s="160">
        <v>6094.7467205900002</v>
      </c>
      <c r="H15" s="160">
        <v>1791.0920568500001</v>
      </c>
      <c r="I15" s="160">
        <v>1151.7680966500002</v>
      </c>
      <c r="J15" s="160">
        <v>211.24643965000001</v>
      </c>
      <c r="K15" s="160">
        <v>445.45286075000001</v>
      </c>
      <c r="L15" s="160">
        <v>7.7466527599999999</v>
      </c>
      <c r="M15" s="116">
        <v>487.32214349000003</v>
      </c>
      <c r="O15" s="2"/>
    </row>
    <row r="16" spans="1:15" ht="21" customHeight="1" x14ac:dyDescent="0.25">
      <c r="A16" s="59">
        <v>45017</v>
      </c>
      <c r="C16" s="115">
        <v>11564.261672780003</v>
      </c>
      <c r="D16" s="160">
        <v>10390.496472740002</v>
      </c>
      <c r="E16" s="160">
        <v>2332.0783174200001</v>
      </c>
      <c r="F16" s="160">
        <v>155.56902757</v>
      </c>
      <c r="G16" s="160">
        <v>6107.7358500600003</v>
      </c>
      <c r="H16" s="160">
        <v>1795.1132776900001</v>
      </c>
      <c r="I16" s="160">
        <v>1173.7652000399999</v>
      </c>
      <c r="J16" s="160">
        <v>227.29198849999997</v>
      </c>
      <c r="K16" s="160">
        <v>449.96559980000001</v>
      </c>
      <c r="L16" s="160">
        <v>7.7348053999999991</v>
      </c>
      <c r="M16" s="116">
        <v>488.77280634000005</v>
      </c>
      <c r="O16" s="2"/>
    </row>
    <row r="17" spans="1:15" ht="21" customHeight="1" x14ac:dyDescent="0.25">
      <c r="A17" s="59">
        <v>45047</v>
      </c>
      <c r="C17" s="115">
        <v>16771.124006639999</v>
      </c>
      <c r="D17" s="160">
        <v>15065.59880355</v>
      </c>
      <c r="E17" s="160">
        <v>2940.44114025</v>
      </c>
      <c r="F17" s="160">
        <v>233.80442057999997</v>
      </c>
      <c r="G17" s="160">
        <v>9198.8500385900006</v>
      </c>
      <c r="H17" s="160">
        <v>2692.5032041299996</v>
      </c>
      <c r="I17" s="160">
        <v>1705.5252030899999</v>
      </c>
      <c r="J17" s="160">
        <v>290.03259427999996</v>
      </c>
      <c r="K17" s="160">
        <v>672.82339648000004</v>
      </c>
      <c r="L17" s="160">
        <v>7.7062512699999992</v>
      </c>
      <c r="M17" s="116">
        <v>734.96296106</v>
      </c>
      <c r="O17" s="2"/>
    </row>
    <row r="18" spans="1:15" ht="21" customHeight="1" x14ac:dyDescent="0.25">
      <c r="A18" s="59">
        <v>45078</v>
      </c>
      <c r="C18" s="115">
        <v>16690.08628227</v>
      </c>
      <c r="D18" s="160">
        <v>14985.318677169998</v>
      </c>
      <c r="E18" s="160">
        <v>2875.45148582</v>
      </c>
      <c r="F18" s="160">
        <v>236.03550238999998</v>
      </c>
      <c r="G18" s="160">
        <v>9187.8269290499993</v>
      </c>
      <c r="H18" s="160">
        <v>2686.0047599100003</v>
      </c>
      <c r="I18" s="160">
        <v>1704.7676050999999</v>
      </c>
      <c r="J18" s="160">
        <v>285.53650423999994</v>
      </c>
      <c r="K18" s="160">
        <v>675.90735698000003</v>
      </c>
      <c r="L18" s="160">
        <v>7.6750166799999997</v>
      </c>
      <c r="M18" s="116">
        <v>735.64872720000005</v>
      </c>
      <c r="O18" s="2"/>
    </row>
    <row r="19" spans="1:15" ht="21" customHeight="1" x14ac:dyDescent="0.25">
      <c r="A19" s="59">
        <v>45108</v>
      </c>
      <c r="C19" s="115">
        <v>11621.557404520001</v>
      </c>
      <c r="D19" s="160">
        <v>10440.38595233</v>
      </c>
      <c r="E19" s="160">
        <v>2328.7044360199998</v>
      </c>
      <c r="F19" s="160">
        <v>163.39558496999999</v>
      </c>
      <c r="G19" s="160">
        <v>6140.1133961699989</v>
      </c>
      <c r="H19" s="160">
        <v>1808.1725351700002</v>
      </c>
      <c r="I19" s="160">
        <v>1181.1714521900001</v>
      </c>
      <c r="J19" s="160">
        <v>226.53382109</v>
      </c>
      <c r="K19" s="160">
        <v>457.11558778000006</v>
      </c>
      <c r="L19" s="160">
        <v>7.6088800499999998</v>
      </c>
      <c r="M19" s="116">
        <v>489.91316326999998</v>
      </c>
      <c r="O19" s="2"/>
    </row>
    <row r="20" spans="1:15" ht="21" customHeight="1" x14ac:dyDescent="0.25">
      <c r="A20" s="59">
        <v>45139</v>
      </c>
      <c r="C20" s="115">
        <v>11957.49566572</v>
      </c>
      <c r="D20" s="160">
        <v>10763.06174881</v>
      </c>
      <c r="E20" s="160">
        <v>2489.6817272799999</v>
      </c>
      <c r="F20" s="160">
        <v>169.72107395999998</v>
      </c>
      <c r="G20" s="160">
        <v>6290.4401826599997</v>
      </c>
      <c r="H20" s="160">
        <v>1813.2187649099999</v>
      </c>
      <c r="I20" s="160">
        <v>1194.4339169099999</v>
      </c>
      <c r="J20" s="160">
        <v>235.27785164000002</v>
      </c>
      <c r="K20" s="160">
        <v>461.06346537000002</v>
      </c>
      <c r="L20" s="160">
        <v>7.5935136600000002</v>
      </c>
      <c r="M20" s="116">
        <v>490.49908624</v>
      </c>
      <c r="O20" s="2"/>
    </row>
    <row r="21" spans="1:15" ht="21" customHeight="1" x14ac:dyDescent="0.25">
      <c r="A21" s="59">
        <v>45170</v>
      </c>
      <c r="C21" s="115">
        <v>11465.861322560002</v>
      </c>
      <c r="D21" s="160">
        <v>10316.82941387</v>
      </c>
      <c r="E21" s="160">
        <v>2198.3926833600003</v>
      </c>
      <c r="F21" s="160">
        <v>164.19619034000004</v>
      </c>
      <c r="G21" s="160">
        <v>6149.1022242299996</v>
      </c>
      <c r="H21" s="160">
        <v>1805.1383159399998</v>
      </c>
      <c r="I21" s="160">
        <v>1149.0319086900001</v>
      </c>
      <c r="J21" s="160">
        <v>201.24344038999999</v>
      </c>
      <c r="K21" s="160">
        <v>452.34552561999999</v>
      </c>
      <c r="L21" s="160">
        <v>7.3698478099999996</v>
      </c>
      <c r="M21" s="116">
        <v>488.07309486999998</v>
      </c>
      <c r="O21" s="2"/>
    </row>
    <row r="22" spans="1:15" ht="21" customHeight="1" x14ac:dyDescent="0.25">
      <c r="A22" s="59">
        <v>45200</v>
      </c>
      <c r="C22" s="115">
        <v>12050.93211329</v>
      </c>
      <c r="D22" s="160">
        <v>10835.254181350001</v>
      </c>
      <c r="E22" s="160">
        <v>2705.2392544999998</v>
      </c>
      <c r="F22" s="160">
        <v>170.78830859999999</v>
      </c>
      <c r="G22" s="160">
        <v>6140.7712291600001</v>
      </c>
      <c r="H22" s="160">
        <v>1818.4553890899999</v>
      </c>
      <c r="I22" s="160">
        <v>1215.67793194</v>
      </c>
      <c r="J22" s="160">
        <v>245.39714377999999</v>
      </c>
      <c r="K22" s="160">
        <v>471.09678001000003</v>
      </c>
      <c r="L22" s="160">
        <v>7.4060065299999991</v>
      </c>
      <c r="M22" s="116">
        <v>491.77800162</v>
      </c>
      <c r="O22" s="2"/>
    </row>
    <row r="23" spans="1:15" ht="21" customHeight="1" x14ac:dyDescent="0.25">
      <c r="A23" s="59">
        <v>45231</v>
      </c>
      <c r="C23" s="115">
        <v>12514.500768399999</v>
      </c>
      <c r="D23" s="160">
        <v>11264.516656760001</v>
      </c>
      <c r="E23" s="160">
        <v>3002.6905339899999</v>
      </c>
      <c r="F23" s="160">
        <v>176.39718604999999</v>
      </c>
      <c r="G23" s="160">
        <v>6244.6562454900004</v>
      </c>
      <c r="H23" s="160">
        <v>1840.77269123</v>
      </c>
      <c r="I23" s="160">
        <v>1249.9841116399998</v>
      </c>
      <c r="J23" s="160">
        <v>264.50422353000005</v>
      </c>
      <c r="K23" s="160">
        <v>477.80003656999997</v>
      </c>
      <c r="L23" s="160">
        <v>7.3437785600000005</v>
      </c>
      <c r="M23" s="116">
        <v>500.33607298000004</v>
      </c>
      <c r="O23" s="2"/>
    </row>
    <row r="24" spans="1:15" ht="21" customHeight="1" x14ac:dyDescent="0.25">
      <c r="A24" s="59">
        <v>45261</v>
      </c>
      <c r="C24" s="115">
        <v>12414.96894239</v>
      </c>
      <c r="D24" s="160">
        <v>11179.833516190001</v>
      </c>
      <c r="E24" s="160">
        <v>2992.60073023</v>
      </c>
      <c r="F24" s="160">
        <v>173.17234667</v>
      </c>
      <c r="G24" s="160">
        <v>6192.3407231000001</v>
      </c>
      <c r="H24" s="160">
        <v>1821.7197161900001</v>
      </c>
      <c r="I24" s="160">
        <v>1235.1354261999998</v>
      </c>
      <c r="J24" s="160">
        <v>261.08208249</v>
      </c>
      <c r="K24" s="160">
        <v>469.23371928999995</v>
      </c>
      <c r="L24" s="160">
        <v>7.2665844100000001</v>
      </c>
      <c r="M24" s="116">
        <v>497.55304001000002</v>
      </c>
      <c r="O24" s="2"/>
    </row>
    <row r="25" spans="1:15" ht="21" customHeight="1" x14ac:dyDescent="0.25">
      <c r="A25" s="59">
        <v>45292</v>
      </c>
      <c r="C25" s="115">
        <v>12665.183243149999</v>
      </c>
      <c r="D25" s="160">
        <v>11409.605860420001</v>
      </c>
      <c r="E25" s="160">
        <v>2870.4163149599999</v>
      </c>
      <c r="F25" s="160">
        <v>178.28713722000001</v>
      </c>
      <c r="G25" s="160">
        <v>6474.6575142999991</v>
      </c>
      <c r="H25" s="160">
        <v>1886.2448939399999</v>
      </c>
      <c r="I25" s="160">
        <v>1255.57738273</v>
      </c>
      <c r="J25" s="160">
        <v>248.87410394999998</v>
      </c>
      <c r="K25" s="160">
        <v>482.10120104999999</v>
      </c>
      <c r="L25" s="160">
        <v>7.6352169100000014</v>
      </c>
      <c r="M25" s="116">
        <v>516.96686081999997</v>
      </c>
      <c r="O25" s="2"/>
    </row>
    <row r="26" spans="1:15" ht="21" customHeight="1" x14ac:dyDescent="0.25">
      <c r="A26" s="59">
        <v>45323</v>
      </c>
      <c r="C26" s="115">
        <v>12824.559457950001</v>
      </c>
      <c r="D26" s="160">
        <v>11541.56120618</v>
      </c>
      <c r="E26" s="160">
        <v>2986.3521235499998</v>
      </c>
      <c r="F26" s="160">
        <v>183.23477546000001</v>
      </c>
      <c r="G26" s="160">
        <v>6486.3217717099997</v>
      </c>
      <c r="H26" s="160">
        <v>1885.6525354600001</v>
      </c>
      <c r="I26" s="160">
        <v>1282.99825177</v>
      </c>
      <c r="J26" s="160">
        <v>266.29281508000003</v>
      </c>
      <c r="K26" s="160">
        <v>490.77563602999999</v>
      </c>
      <c r="L26" s="160">
        <v>7.60184792</v>
      </c>
      <c r="M26" s="116">
        <v>518.32795274</v>
      </c>
      <c r="O26" s="2"/>
    </row>
    <row r="27" spans="1:15" ht="21" customHeight="1" x14ac:dyDescent="0.25">
      <c r="A27" s="59">
        <v>45352</v>
      </c>
      <c r="C27" s="115">
        <v>12983.874319780001</v>
      </c>
      <c r="D27" s="160">
        <v>11693.810020270001</v>
      </c>
      <c r="E27" s="160">
        <v>3149.6042244400001</v>
      </c>
      <c r="F27" s="160">
        <v>184.13966413999998</v>
      </c>
      <c r="G27" s="160">
        <v>6470.2054629799995</v>
      </c>
      <c r="H27" s="160">
        <v>1889.86066871</v>
      </c>
      <c r="I27" s="160">
        <v>1290.06429951</v>
      </c>
      <c r="J27" s="160">
        <v>273.83128375000001</v>
      </c>
      <c r="K27" s="160">
        <v>491.13442770999995</v>
      </c>
      <c r="L27" s="160">
        <v>7.6683546799999993</v>
      </c>
      <c r="M27" s="116">
        <v>517.43023337</v>
      </c>
      <c r="O27" s="2"/>
    </row>
    <row r="28" spans="1:15" ht="21" customHeight="1" x14ac:dyDescent="0.25">
      <c r="A28" s="59">
        <v>45383</v>
      </c>
      <c r="C28" s="115">
        <v>18496.898828990001</v>
      </c>
      <c r="D28" s="160">
        <v>16635.545345310002</v>
      </c>
      <c r="E28" s="160">
        <v>3865.7132101699999</v>
      </c>
      <c r="F28" s="160">
        <v>274.22936377000002</v>
      </c>
      <c r="G28" s="160">
        <v>9675.7598608600001</v>
      </c>
      <c r="H28" s="160">
        <v>2819.8429105100004</v>
      </c>
      <c r="I28" s="160">
        <v>1861.3534836799997</v>
      </c>
      <c r="J28" s="160">
        <v>346.12034474999996</v>
      </c>
      <c r="K28" s="160">
        <v>733.02817850999998</v>
      </c>
      <c r="L28" s="160">
        <v>7.48726425</v>
      </c>
      <c r="M28" s="116">
        <v>774.71769616999995</v>
      </c>
      <c r="O28" s="2"/>
    </row>
    <row r="29" spans="1:15" ht="21" customHeight="1" x14ac:dyDescent="0.25">
      <c r="A29" s="59">
        <v>45413</v>
      </c>
      <c r="C29" s="115">
        <v>18561.345600299999</v>
      </c>
      <c r="D29" s="160">
        <v>16689.172835950001</v>
      </c>
      <c r="E29" s="160">
        <v>3921.8716664699996</v>
      </c>
      <c r="F29" s="160">
        <v>278.88744968999998</v>
      </c>
      <c r="G29" s="160">
        <v>9665.8273315900005</v>
      </c>
      <c r="H29" s="160">
        <v>2822.5863881999999</v>
      </c>
      <c r="I29" s="160">
        <v>1872.1727643500001</v>
      </c>
      <c r="J29" s="160">
        <v>350.94475792000003</v>
      </c>
      <c r="K29" s="160">
        <v>738.41431252999996</v>
      </c>
      <c r="L29" s="160">
        <v>7.4358871399999993</v>
      </c>
      <c r="M29" s="116">
        <v>775.37780676</v>
      </c>
      <c r="O29" s="2"/>
    </row>
    <row r="30" spans="1:15" ht="21" customHeight="1" x14ac:dyDescent="0.25">
      <c r="A30" s="59">
        <v>45444</v>
      </c>
      <c r="C30" s="115">
        <v>13276.157906050001</v>
      </c>
      <c r="D30" s="160">
        <v>11949.20506452</v>
      </c>
      <c r="E30" s="160">
        <v>3389.0852623999995</v>
      </c>
      <c r="F30" s="160">
        <v>199.04514969000002</v>
      </c>
      <c r="G30" s="160">
        <v>6464.8369727600002</v>
      </c>
      <c r="H30" s="160">
        <v>1896.2376796699998</v>
      </c>
      <c r="I30" s="160">
        <v>1326.9528415299999</v>
      </c>
      <c r="J30" s="160">
        <v>287.9089659</v>
      </c>
      <c r="K30" s="160">
        <v>512.47672390999992</v>
      </c>
      <c r="L30" s="160">
        <v>7.4437188499999998</v>
      </c>
      <c r="M30" s="116">
        <v>519.12343286999999</v>
      </c>
      <c r="O30" s="2"/>
    </row>
    <row r="31" spans="1:15" ht="21" customHeight="1" x14ac:dyDescent="0.25">
      <c r="A31" s="59">
        <v>45474</v>
      </c>
      <c r="C31" s="115">
        <v>13303.839184029999</v>
      </c>
      <c r="D31" s="160">
        <v>11989.171574029999</v>
      </c>
      <c r="E31" s="160">
        <v>3459.10433607</v>
      </c>
      <c r="F31" s="160">
        <v>197.26474379000001</v>
      </c>
      <c r="G31" s="160">
        <v>6441.8153952999992</v>
      </c>
      <c r="H31" s="160">
        <v>1890.98709887</v>
      </c>
      <c r="I31" s="160">
        <v>1314.66761</v>
      </c>
      <c r="J31" s="160">
        <v>284.77427714999999</v>
      </c>
      <c r="K31" s="160">
        <v>504.37415189999996</v>
      </c>
      <c r="L31" s="160">
        <v>7.340008319999999</v>
      </c>
      <c r="M31" s="116">
        <v>518.17917263000004</v>
      </c>
      <c r="O31" s="2"/>
    </row>
    <row r="32" spans="1:15" ht="21" customHeight="1" x14ac:dyDescent="0.25">
      <c r="A32" s="59">
        <v>45505</v>
      </c>
      <c r="C32" s="115">
        <v>12848.467265969999</v>
      </c>
      <c r="D32" s="160">
        <v>11578.830470590001</v>
      </c>
      <c r="E32" s="160">
        <v>3094.2413177799999</v>
      </c>
      <c r="F32" s="160">
        <v>192.12677957999998</v>
      </c>
      <c r="G32" s="160">
        <v>6409.5804789800004</v>
      </c>
      <c r="H32" s="160">
        <v>1882.88189425</v>
      </c>
      <c r="I32" s="160">
        <v>1269.63679538</v>
      </c>
      <c r="J32" s="160">
        <v>248.49886073999997</v>
      </c>
      <c r="K32" s="160">
        <v>497.79913704000001</v>
      </c>
      <c r="L32" s="160">
        <v>7.4426957700000003</v>
      </c>
      <c r="M32" s="116">
        <v>515.89610183000002</v>
      </c>
      <c r="O32" s="2"/>
    </row>
    <row r="33" spans="1:15" ht="21" customHeight="1" x14ac:dyDescent="0.25">
      <c r="A33" s="63">
        <v>45536</v>
      </c>
      <c r="B33" s="178"/>
      <c r="C33" s="182">
        <v>12898.71128886</v>
      </c>
      <c r="D33" s="183">
        <v>11627.10343719</v>
      </c>
      <c r="E33" s="183">
        <v>3109.5019016299998</v>
      </c>
      <c r="F33" s="183">
        <v>196.82240342999998</v>
      </c>
      <c r="G33" s="183">
        <v>6429.198948780001</v>
      </c>
      <c r="H33" s="183">
        <v>1891.58018335</v>
      </c>
      <c r="I33" s="183">
        <v>1271.6078516700002</v>
      </c>
      <c r="J33" s="183">
        <v>240.01052772999998</v>
      </c>
      <c r="K33" s="183">
        <v>507.02155887999999</v>
      </c>
      <c r="L33" s="183">
        <v>7.26069415</v>
      </c>
      <c r="M33" s="184">
        <v>517.31507090999992</v>
      </c>
      <c r="N33" s="172"/>
      <c r="O33" s="2"/>
    </row>
    <row r="34" spans="1:15" ht="15" customHeight="1" x14ac:dyDescent="0.25">
      <c r="A34" s="159" t="s">
        <v>14</v>
      </c>
    </row>
    <row r="35" spans="1:15" ht="15" customHeight="1" x14ac:dyDescent="0.25">
      <c r="A35" s="7" t="s">
        <v>110</v>
      </c>
    </row>
    <row r="36" spans="1:15" ht="24" customHeight="1" x14ac:dyDescent="0.25">
      <c r="A36" s="236" t="s">
        <v>111</v>
      </c>
      <c r="B36" s="236"/>
      <c r="C36" s="236"/>
      <c r="D36" s="236"/>
      <c r="E36" s="7"/>
    </row>
  </sheetData>
  <mergeCells count="17">
    <mergeCell ref="J7:J8"/>
    <mergeCell ref="K7:K8"/>
    <mergeCell ref="L7:L8"/>
    <mergeCell ref="M7:M8"/>
    <mergeCell ref="A36:D36"/>
    <mergeCell ref="C3:I3"/>
    <mergeCell ref="A5:A8"/>
    <mergeCell ref="C5:M5"/>
    <mergeCell ref="C6:C8"/>
    <mergeCell ref="D6:H6"/>
    <mergeCell ref="I6:M6"/>
    <mergeCell ref="D7:D8"/>
    <mergeCell ref="E7:E8"/>
    <mergeCell ref="F7:F8"/>
    <mergeCell ref="G7:G8"/>
    <mergeCell ref="H7:H8"/>
    <mergeCell ref="I7:I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D6DA4-88EB-45E6-A08E-601153508426}">
  <dimension ref="A1:Q48"/>
  <sheetViews>
    <sheetView showGridLines="0" topLeftCell="A5" zoomScaleNormal="100" workbookViewId="0">
      <selection activeCell="A3" sqref="A1:XFD1048576"/>
    </sheetView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7" ht="24" customHeight="1" x14ac:dyDescent="0.25">
      <c r="A1" s="18" t="s">
        <v>0</v>
      </c>
      <c r="M1" s="9" t="s">
        <v>1</v>
      </c>
    </row>
    <row r="2" spans="1:17" ht="9.9499999999999993" customHeight="1" thickBot="1" x14ac:dyDescent="0.3"/>
    <row r="3" spans="1:17" ht="24" customHeight="1" thickBot="1" x14ac:dyDescent="0.3">
      <c r="A3" s="49">
        <v>14</v>
      </c>
      <c r="B3" s="5"/>
      <c r="C3" s="205" t="s">
        <v>112</v>
      </c>
      <c r="D3" s="206"/>
      <c r="E3" s="206"/>
      <c r="F3" s="206"/>
      <c r="G3" s="206"/>
      <c r="H3" s="206"/>
      <c r="I3" s="207"/>
      <c r="J3" s="6"/>
      <c r="K3" s="6"/>
      <c r="L3" s="6"/>
      <c r="M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7" ht="24" customHeight="1" x14ac:dyDescent="0.25">
      <c r="A5" s="220" t="s">
        <v>53</v>
      </c>
      <c r="B5" s="5"/>
      <c r="C5" s="188" t="s">
        <v>103</v>
      </c>
      <c r="D5" s="189"/>
      <c r="E5" s="189"/>
      <c r="F5" s="189"/>
      <c r="G5" s="189"/>
      <c r="H5" s="189"/>
      <c r="I5" s="189"/>
      <c r="J5" s="189"/>
      <c r="K5" s="189"/>
      <c r="L5" s="189"/>
      <c r="M5" s="190"/>
    </row>
    <row r="6" spans="1:17" ht="24" customHeight="1" x14ac:dyDescent="0.25">
      <c r="A6" s="221"/>
      <c r="B6" s="5"/>
      <c r="C6" s="194" t="s">
        <v>6</v>
      </c>
      <c r="D6" s="196" t="s">
        <v>7</v>
      </c>
      <c r="E6" s="196"/>
      <c r="F6" s="196"/>
      <c r="G6" s="196"/>
      <c r="H6" s="196"/>
      <c r="I6" s="196" t="s">
        <v>8</v>
      </c>
      <c r="J6" s="196"/>
      <c r="K6" s="196"/>
      <c r="L6" s="196"/>
      <c r="M6" s="197"/>
    </row>
    <row r="7" spans="1:17" ht="24" customHeight="1" x14ac:dyDescent="0.25">
      <c r="A7" s="221"/>
      <c r="B7" s="5"/>
      <c r="C7" s="194"/>
      <c r="D7" s="198" t="s">
        <v>6</v>
      </c>
      <c r="E7" s="198" t="s">
        <v>9</v>
      </c>
      <c r="F7" s="198" t="s">
        <v>10</v>
      </c>
      <c r="G7" s="198" t="s">
        <v>11</v>
      </c>
      <c r="H7" s="198" t="s">
        <v>12</v>
      </c>
      <c r="I7" s="198" t="s">
        <v>6</v>
      </c>
      <c r="J7" s="198" t="s">
        <v>9</v>
      </c>
      <c r="K7" s="198" t="s">
        <v>10</v>
      </c>
      <c r="L7" s="198" t="s">
        <v>13</v>
      </c>
      <c r="M7" s="200" t="s">
        <v>11</v>
      </c>
    </row>
    <row r="8" spans="1:17" ht="24" customHeight="1" thickBot="1" x14ac:dyDescent="0.3">
      <c r="A8" s="222"/>
      <c r="B8" s="5"/>
      <c r="C8" s="195"/>
      <c r="D8" s="199"/>
      <c r="E8" s="199"/>
      <c r="F8" s="199"/>
      <c r="G8" s="199"/>
      <c r="H8" s="199"/>
      <c r="I8" s="199"/>
      <c r="J8" s="199"/>
      <c r="K8" s="199"/>
      <c r="L8" s="199"/>
      <c r="M8" s="201"/>
    </row>
    <row r="9" spans="1:17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7" ht="15" customHeight="1" x14ac:dyDescent="0.25">
      <c r="A10" s="94" t="s">
        <v>54</v>
      </c>
      <c r="B10" s="10"/>
      <c r="C10" s="95">
        <v>5995816</v>
      </c>
      <c r="D10" s="96">
        <v>5271318</v>
      </c>
      <c r="E10" s="96">
        <v>1452490</v>
      </c>
      <c r="F10" s="96">
        <v>182824</v>
      </c>
      <c r="G10" s="96">
        <v>3198282</v>
      </c>
      <c r="H10" s="96">
        <v>437722</v>
      </c>
      <c r="I10" s="96">
        <v>724498</v>
      </c>
      <c r="J10" s="96">
        <v>99009</v>
      </c>
      <c r="K10" s="96">
        <v>400148</v>
      </c>
      <c r="L10" s="96">
        <v>19898</v>
      </c>
      <c r="M10" s="97">
        <v>205443</v>
      </c>
      <c r="O10" s="2"/>
    </row>
    <row r="11" spans="1:17" ht="15" customHeight="1" x14ac:dyDescent="0.25">
      <c r="A11" s="98" t="s">
        <v>55</v>
      </c>
      <c r="B11" s="10"/>
      <c r="C11" s="99">
        <v>270969</v>
      </c>
      <c r="D11" s="100">
        <v>243313</v>
      </c>
      <c r="E11" s="100">
        <v>79401</v>
      </c>
      <c r="F11" s="100">
        <v>10545</v>
      </c>
      <c r="G11" s="100">
        <v>147293</v>
      </c>
      <c r="H11" s="100">
        <v>6074</v>
      </c>
      <c r="I11" s="100">
        <v>27656</v>
      </c>
      <c r="J11" s="100">
        <v>7474</v>
      </c>
      <c r="K11" s="100">
        <v>10753</v>
      </c>
      <c r="L11" s="100">
        <v>414</v>
      </c>
      <c r="M11" s="101">
        <v>9015</v>
      </c>
      <c r="N11" s="119"/>
      <c r="O11" s="119"/>
      <c r="P11" s="119"/>
      <c r="Q11" s="119"/>
    </row>
    <row r="12" spans="1:17" ht="15" customHeight="1" x14ac:dyDescent="0.25">
      <c r="A12" s="102" t="s">
        <v>56</v>
      </c>
      <c r="C12" s="77">
        <v>68274</v>
      </c>
      <c r="D12" s="78">
        <v>63037</v>
      </c>
      <c r="E12" s="78">
        <v>19055</v>
      </c>
      <c r="F12" s="78">
        <v>3386</v>
      </c>
      <c r="G12" s="78">
        <v>39861</v>
      </c>
      <c r="H12" s="78">
        <v>735</v>
      </c>
      <c r="I12" s="78">
        <v>5237</v>
      </c>
      <c r="J12" s="78">
        <v>1232</v>
      </c>
      <c r="K12" s="78">
        <v>2359</v>
      </c>
      <c r="L12" s="78">
        <v>75</v>
      </c>
      <c r="M12" s="79">
        <v>1571</v>
      </c>
      <c r="N12" s="119"/>
      <c r="O12" s="119"/>
      <c r="P12" s="119"/>
      <c r="Q12" s="119"/>
    </row>
    <row r="13" spans="1:17" ht="15" customHeight="1" x14ac:dyDescent="0.25">
      <c r="A13" s="102" t="s">
        <v>57</v>
      </c>
      <c r="C13" s="77">
        <v>13202</v>
      </c>
      <c r="D13" s="78">
        <v>12161</v>
      </c>
      <c r="E13" s="78">
        <v>4092</v>
      </c>
      <c r="F13" s="78">
        <v>863</v>
      </c>
      <c r="G13" s="78">
        <v>6927</v>
      </c>
      <c r="H13" s="78">
        <v>279</v>
      </c>
      <c r="I13" s="78">
        <v>1041</v>
      </c>
      <c r="J13" s="78">
        <v>228</v>
      </c>
      <c r="K13" s="78">
        <v>458</v>
      </c>
      <c r="L13" s="78">
        <v>27</v>
      </c>
      <c r="M13" s="79">
        <v>328</v>
      </c>
      <c r="N13" s="119"/>
      <c r="O13" s="119"/>
      <c r="P13" s="119"/>
      <c r="Q13" s="119"/>
    </row>
    <row r="14" spans="1:17" ht="15" customHeight="1" x14ac:dyDescent="0.25">
      <c r="A14" s="102" t="s">
        <v>58</v>
      </c>
      <c r="C14" s="77">
        <v>50098</v>
      </c>
      <c r="D14" s="78">
        <v>41061</v>
      </c>
      <c r="E14" s="78">
        <v>12601</v>
      </c>
      <c r="F14" s="78">
        <v>1479</v>
      </c>
      <c r="G14" s="78">
        <v>25920</v>
      </c>
      <c r="H14" s="78">
        <v>1061</v>
      </c>
      <c r="I14" s="78">
        <v>9037</v>
      </c>
      <c r="J14" s="78">
        <v>3111</v>
      </c>
      <c r="K14" s="78">
        <v>3305</v>
      </c>
      <c r="L14" s="78">
        <v>134</v>
      </c>
      <c r="M14" s="79">
        <v>2487</v>
      </c>
      <c r="N14" s="119"/>
      <c r="O14" s="119"/>
      <c r="P14" s="119"/>
      <c r="Q14" s="119"/>
    </row>
    <row r="15" spans="1:17" ht="15" customHeight="1" x14ac:dyDescent="0.25">
      <c r="A15" s="102" t="s">
        <v>59</v>
      </c>
      <c r="C15" s="77">
        <v>6818</v>
      </c>
      <c r="D15" s="78">
        <v>6262</v>
      </c>
      <c r="E15" s="78">
        <v>1495</v>
      </c>
      <c r="F15" s="78">
        <v>191</v>
      </c>
      <c r="G15" s="78">
        <v>4486</v>
      </c>
      <c r="H15" s="78">
        <v>90</v>
      </c>
      <c r="I15" s="78">
        <v>556</v>
      </c>
      <c r="J15" s="78">
        <v>151</v>
      </c>
      <c r="K15" s="78">
        <v>143</v>
      </c>
      <c r="L15" s="78">
        <v>25</v>
      </c>
      <c r="M15" s="79">
        <v>237</v>
      </c>
      <c r="N15" s="119"/>
      <c r="O15" s="119"/>
      <c r="P15" s="119"/>
      <c r="Q15" s="119"/>
    </row>
    <row r="16" spans="1:17" ht="15" customHeight="1" x14ac:dyDescent="0.25">
      <c r="A16" s="102" t="s">
        <v>60</v>
      </c>
      <c r="C16" s="77">
        <v>95791</v>
      </c>
      <c r="D16" s="78">
        <v>86235</v>
      </c>
      <c r="E16" s="78">
        <v>31119</v>
      </c>
      <c r="F16" s="78">
        <v>2959</v>
      </c>
      <c r="G16" s="78">
        <v>49026</v>
      </c>
      <c r="H16" s="78">
        <v>3131</v>
      </c>
      <c r="I16" s="78">
        <v>9556</v>
      </c>
      <c r="J16" s="78">
        <v>2286</v>
      </c>
      <c r="K16" s="78">
        <v>3555</v>
      </c>
      <c r="L16" s="78">
        <v>116</v>
      </c>
      <c r="M16" s="79">
        <v>3599</v>
      </c>
      <c r="O16" s="2"/>
    </row>
    <row r="17" spans="1:16" ht="15" customHeight="1" x14ac:dyDescent="0.25">
      <c r="A17" s="102" t="s">
        <v>61</v>
      </c>
      <c r="C17" s="77">
        <v>5896</v>
      </c>
      <c r="D17" s="78">
        <v>5400</v>
      </c>
      <c r="E17" s="78">
        <v>2170</v>
      </c>
      <c r="F17" s="78">
        <v>290</v>
      </c>
      <c r="G17" s="78">
        <v>2597</v>
      </c>
      <c r="H17" s="78">
        <v>343</v>
      </c>
      <c r="I17" s="78">
        <v>496</v>
      </c>
      <c r="J17" s="78">
        <v>165</v>
      </c>
      <c r="K17" s="78">
        <v>195</v>
      </c>
      <c r="L17" s="78">
        <v>10</v>
      </c>
      <c r="M17" s="79">
        <v>126</v>
      </c>
      <c r="O17" s="2"/>
    </row>
    <row r="18" spans="1:16" ht="15" customHeight="1" x14ac:dyDescent="0.25">
      <c r="A18" s="102" t="s">
        <v>62</v>
      </c>
      <c r="C18" s="77">
        <v>30890</v>
      </c>
      <c r="D18" s="78">
        <v>29157</v>
      </c>
      <c r="E18" s="78">
        <v>8869</v>
      </c>
      <c r="F18" s="78">
        <v>1377</v>
      </c>
      <c r="G18" s="78">
        <v>18476</v>
      </c>
      <c r="H18" s="78">
        <v>435</v>
      </c>
      <c r="I18" s="78">
        <v>1733</v>
      </c>
      <c r="J18" s="78">
        <v>301</v>
      </c>
      <c r="K18" s="78">
        <v>738</v>
      </c>
      <c r="L18" s="78">
        <v>27</v>
      </c>
      <c r="M18" s="79">
        <v>667</v>
      </c>
      <c r="O18" s="2"/>
    </row>
    <row r="19" spans="1:16" ht="15" customHeight="1" x14ac:dyDescent="0.25">
      <c r="A19" s="98" t="s">
        <v>63</v>
      </c>
      <c r="B19" s="10"/>
      <c r="C19" s="99">
        <v>1278437</v>
      </c>
      <c r="D19" s="100">
        <v>1176966</v>
      </c>
      <c r="E19" s="100">
        <v>384210</v>
      </c>
      <c r="F19" s="100">
        <v>43208</v>
      </c>
      <c r="G19" s="100">
        <v>687376</v>
      </c>
      <c r="H19" s="100">
        <v>62172</v>
      </c>
      <c r="I19" s="100">
        <v>101471</v>
      </c>
      <c r="J19" s="100">
        <v>21580</v>
      </c>
      <c r="K19" s="100">
        <v>39404</v>
      </c>
      <c r="L19" s="100">
        <v>2028</v>
      </c>
      <c r="M19" s="101">
        <v>38459</v>
      </c>
      <c r="O19" s="2"/>
    </row>
    <row r="20" spans="1:16" ht="15" customHeight="1" x14ac:dyDescent="0.25">
      <c r="A20" s="102" t="s">
        <v>64</v>
      </c>
      <c r="C20" s="77">
        <v>104973</v>
      </c>
      <c r="D20" s="78">
        <v>98706</v>
      </c>
      <c r="E20" s="78">
        <v>34517</v>
      </c>
      <c r="F20" s="78">
        <v>4172</v>
      </c>
      <c r="G20" s="78">
        <v>57314</v>
      </c>
      <c r="H20" s="78">
        <v>2703</v>
      </c>
      <c r="I20" s="78">
        <v>6267</v>
      </c>
      <c r="J20" s="78">
        <v>1537</v>
      </c>
      <c r="K20" s="78">
        <v>2493</v>
      </c>
      <c r="L20" s="78">
        <v>156</v>
      </c>
      <c r="M20" s="79">
        <v>2081</v>
      </c>
      <c r="O20" s="2"/>
    </row>
    <row r="21" spans="1:16" ht="15" customHeight="1" x14ac:dyDescent="0.25">
      <c r="A21" s="102" t="s">
        <v>65</v>
      </c>
      <c r="C21" s="77">
        <v>100396</v>
      </c>
      <c r="D21" s="78">
        <v>95268</v>
      </c>
      <c r="E21" s="78">
        <v>36722</v>
      </c>
      <c r="F21" s="78">
        <v>2496</v>
      </c>
      <c r="G21" s="78">
        <v>54739</v>
      </c>
      <c r="H21" s="78">
        <v>1311</v>
      </c>
      <c r="I21" s="78">
        <v>5128</v>
      </c>
      <c r="J21" s="78">
        <v>1058</v>
      </c>
      <c r="K21" s="78">
        <v>2385</v>
      </c>
      <c r="L21" s="78">
        <v>120</v>
      </c>
      <c r="M21" s="79">
        <v>1565</v>
      </c>
      <c r="O21" s="2"/>
    </row>
    <row r="22" spans="1:16" ht="15" customHeight="1" x14ac:dyDescent="0.25">
      <c r="A22" s="102" t="s">
        <v>66</v>
      </c>
      <c r="C22" s="77">
        <v>167855</v>
      </c>
      <c r="D22" s="78">
        <v>156588</v>
      </c>
      <c r="E22" s="78">
        <v>54899</v>
      </c>
      <c r="F22" s="78">
        <v>9462</v>
      </c>
      <c r="G22" s="78">
        <v>83874</v>
      </c>
      <c r="H22" s="78">
        <v>8353</v>
      </c>
      <c r="I22" s="78">
        <v>11267</v>
      </c>
      <c r="J22" s="78">
        <v>2010</v>
      </c>
      <c r="K22" s="78">
        <v>5804</v>
      </c>
      <c r="L22" s="78">
        <v>253</v>
      </c>
      <c r="M22" s="79">
        <v>3200</v>
      </c>
      <c r="O22" s="2"/>
    </row>
    <row r="23" spans="1:16" ht="15" customHeight="1" x14ac:dyDescent="0.25">
      <c r="A23" s="102" t="s">
        <v>67</v>
      </c>
      <c r="C23" s="77">
        <v>97162</v>
      </c>
      <c r="D23" s="78">
        <v>91144</v>
      </c>
      <c r="E23" s="78">
        <v>29097</v>
      </c>
      <c r="F23" s="78">
        <v>3721</v>
      </c>
      <c r="G23" s="78">
        <v>53730</v>
      </c>
      <c r="H23" s="78">
        <v>4596</v>
      </c>
      <c r="I23" s="78">
        <v>6018</v>
      </c>
      <c r="J23" s="78">
        <v>1142</v>
      </c>
      <c r="K23" s="78">
        <v>2802</v>
      </c>
      <c r="L23" s="78">
        <v>255</v>
      </c>
      <c r="M23" s="79">
        <v>1819</v>
      </c>
      <c r="O23" s="2"/>
    </row>
    <row r="24" spans="1:16" ht="15" customHeight="1" x14ac:dyDescent="0.25">
      <c r="A24" s="102" t="s">
        <v>68</v>
      </c>
      <c r="C24" s="77">
        <v>107960</v>
      </c>
      <c r="D24" s="78">
        <v>100067</v>
      </c>
      <c r="E24" s="78">
        <v>29962</v>
      </c>
      <c r="F24" s="78">
        <v>6629</v>
      </c>
      <c r="G24" s="78">
        <v>59727</v>
      </c>
      <c r="H24" s="78">
        <v>3749</v>
      </c>
      <c r="I24" s="78">
        <v>7893</v>
      </c>
      <c r="J24" s="78">
        <v>952</v>
      </c>
      <c r="K24" s="78">
        <v>4392</v>
      </c>
      <c r="L24" s="78">
        <v>198</v>
      </c>
      <c r="M24" s="79">
        <v>2351</v>
      </c>
      <c r="O24" s="2"/>
    </row>
    <row r="25" spans="1:16" ht="15" customHeight="1" x14ac:dyDescent="0.25">
      <c r="A25" s="102" t="s">
        <v>69</v>
      </c>
      <c r="C25" s="77">
        <v>188645</v>
      </c>
      <c r="D25" s="78">
        <v>167079</v>
      </c>
      <c r="E25" s="78">
        <v>54956</v>
      </c>
      <c r="F25" s="78">
        <v>5847</v>
      </c>
      <c r="G25" s="78">
        <v>92099</v>
      </c>
      <c r="H25" s="78">
        <v>14177</v>
      </c>
      <c r="I25" s="78">
        <v>21566</v>
      </c>
      <c r="J25" s="78">
        <v>4989</v>
      </c>
      <c r="K25" s="78">
        <v>8861</v>
      </c>
      <c r="L25" s="78">
        <v>436</v>
      </c>
      <c r="M25" s="79">
        <v>7280</v>
      </c>
      <c r="O25" s="2"/>
    </row>
    <row r="26" spans="1:16" ht="15" customHeight="1" x14ac:dyDescent="0.25">
      <c r="A26" s="102" t="s">
        <v>70</v>
      </c>
      <c r="C26" s="77">
        <v>116589</v>
      </c>
      <c r="D26" s="78">
        <v>110327</v>
      </c>
      <c r="E26" s="78">
        <v>37779</v>
      </c>
      <c r="F26" s="78">
        <v>608</v>
      </c>
      <c r="G26" s="78">
        <v>64201</v>
      </c>
      <c r="H26" s="78">
        <v>7739</v>
      </c>
      <c r="I26" s="78">
        <v>6262</v>
      </c>
      <c r="J26" s="78">
        <v>2050</v>
      </c>
      <c r="K26" s="78">
        <v>1182</v>
      </c>
      <c r="L26" s="78">
        <v>86</v>
      </c>
      <c r="M26" s="79">
        <v>2944</v>
      </c>
      <c r="O26" s="2"/>
    </row>
    <row r="27" spans="1:16" ht="15" customHeight="1" x14ac:dyDescent="0.25">
      <c r="A27" s="102" t="s">
        <v>71</v>
      </c>
      <c r="C27" s="77">
        <v>63423</v>
      </c>
      <c r="D27" s="78">
        <v>58174</v>
      </c>
      <c r="E27" s="78">
        <v>21582</v>
      </c>
      <c r="F27" s="78">
        <v>1315</v>
      </c>
      <c r="G27" s="78">
        <v>30240</v>
      </c>
      <c r="H27" s="78">
        <v>5037</v>
      </c>
      <c r="I27" s="78">
        <v>5249</v>
      </c>
      <c r="J27" s="78">
        <v>1459</v>
      </c>
      <c r="K27" s="78">
        <v>1727</v>
      </c>
      <c r="L27" s="78">
        <v>76</v>
      </c>
      <c r="M27" s="79">
        <v>1987</v>
      </c>
      <c r="O27" s="2"/>
    </row>
    <row r="28" spans="1:16" ht="15" customHeight="1" x14ac:dyDescent="0.25">
      <c r="A28" s="102" t="s">
        <v>72</v>
      </c>
      <c r="C28" s="77">
        <v>331434</v>
      </c>
      <c r="D28" s="78">
        <v>299613</v>
      </c>
      <c r="E28" s="78">
        <v>84696</v>
      </c>
      <c r="F28" s="78">
        <v>8958</v>
      </c>
      <c r="G28" s="78">
        <v>191452</v>
      </c>
      <c r="H28" s="78">
        <v>14507</v>
      </c>
      <c r="I28" s="78">
        <v>31821</v>
      </c>
      <c r="J28" s="78">
        <v>6383</v>
      </c>
      <c r="K28" s="78">
        <v>9758</v>
      </c>
      <c r="L28" s="78">
        <v>448</v>
      </c>
      <c r="M28" s="79">
        <v>15232</v>
      </c>
      <c r="O28" s="2"/>
    </row>
    <row r="29" spans="1:16" ht="15" customHeight="1" x14ac:dyDescent="0.25">
      <c r="A29" s="98" t="s">
        <v>73</v>
      </c>
      <c r="B29" s="10"/>
      <c r="C29" s="99">
        <v>2758039</v>
      </c>
      <c r="D29" s="100">
        <v>2376067</v>
      </c>
      <c r="E29" s="100">
        <v>581386</v>
      </c>
      <c r="F29" s="100">
        <v>48793</v>
      </c>
      <c r="G29" s="100">
        <v>1499308</v>
      </c>
      <c r="H29" s="100">
        <v>246580</v>
      </c>
      <c r="I29" s="100">
        <v>381972</v>
      </c>
      <c r="J29" s="100">
        <v>38633</v>
      </c>
      <c r="K29" s="100">
        <v>234338</v>
      </c>
      <c r="L29" s="100">
        <v>13517</v>
      </c>
      <c r="M29" s="101">
        <v>95484</v>
      </c>
      <c r="O29" s="2"/>
    </row>
    <row r="30" spans="1:16" ht="15" customHeight="1" x14ac:dyDescent="0.25">
      <c r="A30" s="102" t="s">
        <v>74</v>
      </c>
      <c r="C30" s="77">
        <v>793251</v>
      </c>
      <c r="D30" s="78">
        <v>730746</v>
      </c>
      <c r="E30" s="78">
        <v>177170</v>
      </c>
      <c r="F30" s="78">
        <v>10477</v>
      </c>
      <c r="G30" s="78">
        <v>485122</v>
      </c>
      <c r="H30" s="78">
        <v>57977</v>
      </c>
      <c r="I30" s="78">
        <v>62505</v>
      </c>
      <c r="J30" s="78">
        <v>10047</v>
      </c>
      <c r="K30" s="78">
        <v>20957</v>
      </c>
      <c r="L30" s="78">
        <v>1126</v>
      </c>
      <c r="M30" s="79">
        <v>30375</v>
      </c>
      <c r="O30" s="2"/>
    </row>
    <row r="31" spans="1:16" ht="15" customHeight="1" x14ac:dyDescent="0.25">
      <c r="A31" s="102" t="s">
        <v>75</v>
      </c>
      <c r="C31" s="77">
        <v>117096</v>
      </c>
      <c r="D31" s="78">
        <v>107042</v>
      </c>
      <c r="E31" s="78">
        <v>28888</v>
      </c>
      <c r="F31" s="78">
        <v>2863</v>
      </c>
      <c r="G31" s="78">
        <v>66527</v>
      </c>
      <c r="H31" s="78">
        <v>8764</v>
      </c>
      <c r="I31" s="78">
        <v>10054</v>
      </c>
      <c r="J31" s="78">
        <v>1630</v>
      </c>
      <c r="K31" s="78">
        <v>4620</v>
      </c>
      <c r="L31" s="78">
        <v>175</v>
      </c>
      <c r="M31" s="79">
        <v>3629</v>
      </c>
      <c r="O31" s="2"/>
      <c r="P31" s="2"/>
    </row>
    <row r="32" spans="1:16" ht="15" customHeight="1" x14ac:dyDescent="0.25">
      <c r="A32" s="102" t="s">
        <v>76</v>
      </c>
      <c r="C32" s="77">
        <v>475008</v>
      </c>
      <c r="D32" s="78">
        <v>428706</v>
      </c>
      <c r="E32" s="78">
        <v>122769</v>
      </c>
      <c r="F32" s="78">
        <v>2902</v>
      </c>
      <c r="G32" s="78">
        <v>264761</v>
      </c>
      <c r="H32" s="78">
        <v>38274</v>
      </c>
      <c r="I32" s="78">
        <v>46302</v>
      </c>
      <c r="J32" s="78">
        <v>9763</v>
      </c>
      <c r="K32" s="78">
        <v>16199</v>
      </c>
      <c r="L32" s="78">
        <v>4422</v>
      </c>
      <c r="M32" s="79">
        <v>15918</v>
      </c>
      <c r="O32" s="2"/>
    </row>
    <row r="33" spans="1:15" ht="15" customHeight="1" x14ac:dyDescent="0.25">
      <c r="A33" s="102" t="s">
        <v>77</v>
      </c>
      <c r="C33" s="77">
        <v>1372684</v>
      </c>
      <c r="D33" s="78">
        <v>1109573</v>
      </c>
      <c r="E33" s="78">
        <v>252559</v>
      </c>
      <c r="F33" s="78">
        <v>32551</v>
      </c>
      <c r="G33" s="78">
        <v>682898</v>
      </c>
      <c r="H33" s="78">
        <v>141565</v>
      </c>
      <c r="I33" s="78">
        <v>263111</v>
      </c>
      <c r="J33" s="78">
        <v>17193</v>
      </c>
      <c r="K33" s="78">
        <v>192562</v>
      </c>
      <c r="L33" s="78">
        <v>7794</v>
      </c>
      <c r="M33" s="79">
        <v>45562</v>
      </c>
      <c r="O33" s="2"/>
    </row>
    <row r="34" spans="1:15" ht="15" customHeight="1" x14ac:dyDescent="0.25">
      <c r="A34" s="98" t="s">
        <v>78</v>
      </c>
      <c r="B34" s="10"/>
      <c r="C34" s="99">
        <v>1226770</v>
      </c>
      <c r="D34" s="100">
        <v>1060613</v>
      </c>
      <c r="E34" s="100">
        <v>287938</v>
      </c>
      <c r="F34" s="100">
        <v>61878</v>
      </c>
      <c r="G34" s="100">
        <v>599685</v>
      </c>
      <c r="H34" s="100">
        <v>111112</v>
      </c>
      <c r="I34" s="100">
        <v>166157</v>
      </c>
      <c r="J34" s="100">
        <v>22868</v>
      </c>
      <c r="K34" s="100">
        <v>93023</v>
      </c>
      <c r="L34" s="100">
        <v>3156</v>
      </c>
      <c r="M34" s="101">
        <v>47110</v>
      </c>
      <c r="O34" s="2"/>
    </row>
    <row r="35" spans="1:15" ht="15" customHeight="1" x14ac:dyDescent="0.25">
      <c r="A35" s="102" t="s">
        <v>79</v>
      </c>
      <c r="C35" s="77">
        <v>332622</v>
      </c>
      <c r="D35" s="78">
        <v>289628</v>
      </c>
      <c r="E35" s="78">
        <v>77063</v>
      </c>
      <c r="F35" s="78">
        <v>15861</v>
      </c>
      <c r="G35" s="78">
        <v>174122</v>
      </c>
      <c r="H35" s="78">
        <v>22582</v>
      </c>
      <c r="I35" s="78">
        <v>42994</v>
      </c>
      <c r="J35" s="78">
        <v>5792</v>
      </c>
      <c r="K35" s="78">
        <v>22326</v>
      </c>
      <c r="L35" s="78">
        <v>883</v>
      </c>
      <c r="M35" s="79">
        <v>13993</v>
      </c>
      <c r="O35" s="2"/>
    </row>
    <row r="36" spans="1:15" ht="15" customHeight="1" x14ac:dyDescent="0.25">
      <c r="A36" s="102" t="s">
        <v>80</v>
      </c>
      <c r="C36" s="77">
        <v>407873</v>
      </c>
      <c r="D36" s="78">
        <v>337349</v>
      </c>
      <c r="E36" s="78">
        <v>87745</v>
      </c>
      <c r="F36" s="78">
        <v>26728</v>
      </c>
      <c r="G36" s="78">
        <v>186016</v>
      </c>
      <c r="H36" s="78">
        <v>36860</v>
      </c>
      <c r="I36" s="78">
        <v>70524</v>
      </c>
      <c r="J36" s="78">
        <v>7858</v>
      </c>
      <c r="K36" s="78">
        <v>43405</v>
      </c>
      <c r="L36" s="78">
        <v>935</v>
      </c>
      <c r="M36" s="79">
        <v>18326</v>
      </c>
      <c r="O36" s="2"/>
    </row>
    <row r="37" spans="1:15" ht="15" customHeight="1" x14ac:dyDescent="0.25">
      <c r="A37" s="102" t="s">
        <v>81</v>
      </c>
      <c r="C37" s="77">
        <v>486275</v>
      </c>
      <c r="D37" s="78">
        <v>433636</v>
      </c>
      <c r="E37" s="78">
        <v>123130</v>
      </c>
      <c r="F37" s="78">
        <v>19289</v>
      </c>
      <c r="G37" s="78">
        <v>239547</v>
      </c>
      <c r="H37" s="78">
        <v>51670</v>
      </c>
      <c r="I37" s="78">
        <v>52639</v>
      </c>
      <c r="J37" s="78">
        <v>9218</v>
      </c>
      <c r="K37" s="78">
        <v>27292</v>
      </c>
      <c r="L37" s="78">
        <v>1338</v>
      </c>
      <c r="M37" s="79">
        <v>14791</v>
      </c>
      <c r="O37" s="2"/>
    </row>
    <row r="38" spans="1:15" ht="15" customHeight="1" x14ac:dyDescent="0.25">
      <c r="A38" s="98" t="s">
        <v>82</v>
      </c>
      <c r="B38" s="10"/>
      <c r="C38" s="99">
        <v>461601</v>
      </c>
      <c r="D38" s="100">
        <v>414359</v>
      </c>
      <c r="E38" s="100">
        <v>119555</v>
      </c>
      <c r="F38" s="100">
        <v>18400</v>
      </c>
      <c r="G38" s="100">
        <v>264620</v>
      </c>
      <c r="H38" s="100">
        <v>11784</v>
      </c>
      <c r="I38" s="100">
        <v>47242</v>
      </c>
      <c r="J38" s="100">
        <v>8454</v>
      </c>
      <c r="K38" s="100">
        <v>22630</v>
      </c>
      <c r="L38" s="100">
        <v>783</v>
      </c>
      <c r="M38" s="101">
        <v>15375</v>
      </c>
      <c r="O38" s="2"/>
    </row>
    <row r="39" spans="1:15" ht="15" customHeight="1" x14ac:dyDescent="0.25">
      <c r="A39" s="102" t="s">
        <v>83</v>
      </c>
      <c r="C39" s="77">
        <v>101363</v>
      </c>
      <c r="D39" s="78">
        <v>87077</v>
      </c>
      <c r="E39" s="78">
        <v>23586</v>
      </c>
      <c r="F39" s="78">
        <v>4805</v>
      </c>
      <c r="G39" s="78">
        <v>56942</v>
      </c>
      <c r="H39" s="78">
        <v>1744</v>
      </c>
      <c r="I39" s="78">
        <v>14286</v>
      </c>
      <c r="J39" s="78">
        <v>2151</v>
      </c>
      <c r="K39" s="78">
        <v>7568</v>
      </c>
      <c r="L39" s="78">
        <v>146</v>
      </c>
      <c r="M39" s="79">
        <v>4421</v>
      </c>
      <c r="O39" s="2"/>
    </row>
    <row r="40" spans="1:15" ht="15" customHeight="1" x14ac:dyDescent="0.25">
      <c r="A40" s="102" t="s">
        <v>84</v>
      </c>
      <c r="C40" s="77">
        <v>98141</v>
      </c>
      <c r="D40" s="78">
        <v>86950</v>
      </c>
      <c r="E40" s="78">
        <v>25570</v>
      </c>
      <c r="F40" s="78">
        <v>5473</v>
      </c>
      <c r="G40" s="78">
        <v>53812</v>
      </c>
      <c r="H40" s="78">
        <v>2095</v>
      </c>
      <c r="I40" s="78">
        <v>11191</v>
      </c>
      <c r="J40" s="78">
        <v>1686</v>
      </c>
      <c r="K40" s="78">
        <v>6572</v>
      </c>
      <c r="L40" s="78">
        <v>132</v>
      </c>
      <c r="M40" s="79">
        <v>2801</v>
      </c>
      <c r="O40" s="2"/>
    </row>
    <row r="41" spans="1:15" ht="15" customHeight="1" x14ac:dyDescent="0.25">
      <c r="A41" s="102" t="s">
        <v>85</v>
      </c>
      <c r="C41" s="77">
        <v>166417</v>
      </c>
      <c r="D41" s="78">
        <v>154723</v>
      </c>
      <c r="E41" s="78">
        <v>40864</v>
      </c>
      <c r="F41" s="78">
        <v>6990</v>
      </c>
      <c r="G41" s="78">
        <v>101377</v>
      </c>
      <c r="H41" s="78">
        <v>5492</v>
      </c>
      <c r="I41" s="78">
        <v>11694</v>
      </c>
      <c r="J41" s="78">
        <v>1749</v>
      </c>
      <c r="K41" s="78">
        <v>5340</v>
      </c>
      <c r="L41" s="78">
        <v>382</v>
      </c>
      <c r="M41" s="79">
        <v>4223</v>
      </c>
      <c r="O41" s="2"/>
    </row>
    <row r="42" spans="1:15" ht="15" customHeight="1" thickBot="1" x14ac:dyDescent="0.3">
      <c r="A42" s="152" t="s">
        <v>86</v>
      </c>
      <c r="C42" s="153">
        <v>95680</v>
      </c>
      <c r="D42" s="154">
        <v>85609</v>
      </c>
      <c r="E42" s="154">
        <v>29535</v>
      </c>
      <c r="F42" s="154">
        <v>1132</v>
      </c>
      <c r="G42" s="154">
        <v>52489</v>
      </c>
      <c r="H42" s="154">
        <v>2453</v>
      </c>
      <c r="I42" s="154">
        <v>10071</v>
      </c>
      <c r="J42" s="154">
        <v>2868</v>
      </c>
      <c r="K42" s="154">
        <v>3150</v>
      </c>
      <c r="L42" s="154">
        <v>123</v>
      </c>
      <c r="M42" s="155">
        <v>3930</v>
      </c>
      <c r="O42" s="2"/>
    </row>
    <row r="43" spans="1:15" ht="15" customHeight="1" x14ac:dyDescent="0.25">
      <c r="A43" s="159" t="s">
        <v>14</v>
      </c>
    </row>
    <row r="44" spans="1:15" ht="15" customHeight="1" x14ac:dyDescent="0.25"/>
    <row r="46" spans="1:15" ht="24" customHeight="1" x14ac:dyDescent="0.25">
      <c r="C46" s="2"/>
    </row>
    <row r="48" spans="1:15" ht="24" customHeight="1" x14ac:dyDescent="0.25">
      <c r="C48" s="2"/>
    </row>
  </sheetData>
  <mergeCells count="16">
    <mergeCell ref="A5:A8"/>
    <mergeCell ref="C6:C8"/>
    <mergeCell ref="D6:H6"/>
    <mergeCell ref="I6:M6"/>
    <mergeCell ref="D7:D8"/>
    <mergeCell ref="E7:E8"/>
    <mergeCell ref="F7:F8"/>
    <mergeCell ref="G7:G8"/>
    <mergeCell ref="L7:L8"/>
    <mergeCell ref="M7:M8"/>
    <mergeCell ref="C5:M5"/>
    <mergeCell ref="C3:I3"/>
    <mergeCell ref="H7:H8"/>
    <mergeCell ref="I7:I8"/>
    <mergeCell ref="J7:J8"/>
    <mergeCell ref="K7:K8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67CA4-A2D8-41E1-B9B1-48C44746831F}">
  <dimension ref="A1:P46"/>
  <sheetViews>
    <sheetView showGridLines="0" topLeftCell="A6" zoomScaleNormal="100" workbookViewId="0">
      <selection activeCell="A3" sqref="A1:XFD1048576"/>
    </sheetView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6" ht="24" customHeight="1" x14ac:dyDescent="0.25">
      <c r="A1" s="18" t="s">
        <v>0</v>
      </c>
      <c r="M1" s="9" t="s">
        <v>1</v>
      </c>
    </row>
    <row r="2" spans="1:16" ht="9.9499999999999993" customHeight="1" thickBot="1" x14ac:dyDescent="0.3"/>
    <row r="3" spans="1:16" ht="24" customHeight="1" thickBot="1" x14ac:dyDescent="0.3">
      <c r="A3" s="49">
        <v>15</v>
      </c>
      <c r="B3" s="5"/>
      <c r="C3" s="205" t="s">
        <v>113</v>
      </c>
      <c r="D3" s="206"/>
      <c r="E3" s="206"/>
      <c r="F3" s="206"/>
      <c r="G3" s="206"/>
      <c r="H3" s="206"/>
      <c r="I3" s="206"/>
      <c r="J3" s="207"/>
      <c r="K3" s="6"/>
      <c r="L3" s="6"/>
      <c r="M3" s="6"/>
    </row>
    <row r="4" spans="1:16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ht="24" customHeight="1" x14ac:dyDescent="0.25">
      <c r="A5" s="220" t="s">
        <v>53</v>
      </c>
      <c r="B5" s="5"/>
      <c r="C5" s="188" t="s">
        <v>114</v>
      </c>
      <c r="D5" s="189"/>
      <c r="E5" s="189"/>
      <c r="F5" s="189"/>
      <c r="G5" s="189"/>
      <c r="H5" s="189"/>
      <c r="I5" s="189"/>
      <c r="J5" s="189"/>
      <c r="K5" s="189"/>
      <c r="L5" s="189"/>
      <c r="M5" s="190"/>
    </row>
    <row r="6" spans="1:16" ht="24" customHeight="1" x14ac:dyDescent="0.25">
      <c r="A6" s="221"/>
      <c r="B6" s="5"/>
      <c r="C6" s="194" t="s">
        <v>6</v>
      </c>
      <c r="D6" s="196" t="s">
        <v>7</v>
      </c>
      <c r="E6" s="196"/>
      <c r="F6" s="196"/>
      <c r="G6" s="196"/>
      <c r="H6" s="196"/>
      <c r="I6" s="196" t="s">
        <v>8</v>
      </c>
      <c r="J6" s="196"/>
      <c r="K6" s="196"/>
      <c r="L6" s="196"/>
      <c r="M6" s="197"/>
    </row>
    <row r="7" spans="1:16" ht="24" customHeight="1" x14ac:dyDescent="0.25">
      <c r="A7" s="221"/>
      <c r="B7" s="5"/>
      <c r="C7" s="194"/>
      <c r="D7" s="198" t="s">
        <v>6</v>
      </c>
      <c r="E7" s="198" t="s">
        <v>9</v>
      </c>
      <c r="F7" s="198" t="s">
        <v>10</v>
      </c>
      <c r="G7" s="198" t="s">
        <v>11</v>
      </c>
      <c r="H7" s="198" t="s">
        <v>12</v>
      </c>
      <c r="I7" s="198" t="s">
        <v>6</v>
      </c>
      <c r="J7" s="198" t="s">
        <v>9</v>
      </c>
      <c r="K7" s="198" t="s">
        <v>10</v>
      </c>
      <c r="L7" s="198" t="s">
        <v>13</v>
      </c>
      <c r="M7" s="200" t="s">
        <v>11</v>
      </c>
    </row>
    <row r="8" spans="1:16" ht="24" customHeight="1" thickBot="1" x14ac:dyDescent="0.3">
      <c r="A8" s="222"/>
      <c r="B8" s="5"/>
      <c r="C8" s="195"/>
      <c r="D8" s="199"/>
      <c r="E8" s="199"/>
      <c r="F8" s="199"/>
      <c r="G8" s="199"/>
      <c r="H8" s="199"/>
      <c r="I8" s="199"/>
      <c r="J8" s="199"/>
      <c r="K8" s="199"/>
      <c r="L8" s="199"/>
      <c r="M8" s="201"/>
    </row>
    <row r="9" spans="1:16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6" ht="15" customHeight="1" x14ac:dyDescent="0.25">
      <c r="A10" s="94" t="s">
        <v>54</v>
      </c>
      <c r="B10" s="10"/>
      <c r="C10" s="103">
        <v>1757.6075344523583</v>
      </c>
      <c r="D10" s="104">
        <v>1788.7991793665265</v>
      </c>
      <c r="E10" s="104">
        <v>1700.7315105095383</v>
      </c>
      <c r="F10" s="104">
        <v>1006.4307692097317</v>
      </c>
      <c r="G10" s="104">
        <v>1617.0058386658841</v>
      </c>
      <c r="H10" s="104">
        <v>3663.0405468082481</v>
      </c>
      <c r="I10" s="104">
        <v>1530.6626991516885</v>
      </c>
      <c r="J10" s="104">
        <v>2051.1665067822119</v>
      </c>
      <c r="K10" s="104">
        <v>1216.2125243409939</v>
      </c>
      <c r="L10" s="104">
        <v>362.4100778972761</v>
      </c>
      <c r="M10" s="105">
        <v>2005.431553374902</v>
      </c>
      <c r="O10" s="2"/>
    </row>
    <row r="11" spans="1:16" ht="15" customHeight="1" x14ac:dyDescent="0.25">
      <c r="A11" s="98" t="s">
        <v>55</v>
      </c>
      <c r="B11" s="10"/>
      <c r="C11" s="106">
        <v>1554.6851673807828</v>
      </c>
      <c r="D11" s="107">
        <v>1566.0327400508806</v>
      </c>
      <c r="E11" s="107">
        <v>1709.6232155766299</v>
      </c>
      <c r="F11" s="107">
        <v>933.39737790421998</v>
      </c>
      <c r="G11" s="107">
        <v>1452.0336498679501</v>
      </c>
      <c r="H11" s="107">
        <v>3551.7391175502144</v>
      </c>
      <c r="I11" s="107">
        <v>1454.8510645069221</v>
      </c>
      <c r="J11" s="107">
        <v>2052.7294246721972</v>
      </c>
      <c r="K11" s="107">
        <v>991.92445085092527</v>
      </c>
      <c r="L11" s="107">
        <v>340.88821256038648</v>
      </c>
      <c r="M11" s="108">
        <v>1562.5036028844629</v>
      </c>
      <c r="O11" s="2"/>
    </row>
    <row r="12" spans="1:16" ht="15" customHeight="1" x14ac:dyDescent="0.25">
      <c r="A12" s="102" t="s">
        <v>56</v>
      </c>
      <c r="C12" s="88">
        <v>1448.7405494038726</v>
      </c>
      <c r="D12" s="89">
        <v>1447.8207714516871</v>
      </c>
      <c r="E12" s="89">
        <v>1604.9332170034111</v>
      </c>
      <c r="F12" s="89">
        <v>938.62363851151804</v>
      </c>
      <c r="G12" s="89">
        <v>1374.959357266501</v>
      </c>
      <c r="H12" s="89">
        <v>3671.8924353741495</v>
      </c>
      <c r="I12" s="89">
        <v>1459.8117815543251</v>
      </c>
      <c r="J12" s="89">
        <v>2028.0688392857144</v>
      </c>
      <c r="K12" s="89">
        <v>968.10010597710891</v>
      </c>
      <c r="L12" s="89">
        <v>375.02266666666668</v>
      </c>
      <c r="M12" s="90">
        <v>1804.3148567791216</v>
      </c>
      <c r="O12" s="2"/>
      <c r="P12" s="16"/>
    </row>
    <row r="13" spans="1:16" ht="15" customHeight="1" x14ac:dyDescent="0.25">
      <c r="A13" s="102" t="s">
        <v>57</v>
      </c>
      <c r="C13" s="88">
        <v>1423.576966368732</v>
      </c>
      <c r="D13" s="89">
        <v>1432.8849601184113</v>
      </c>
      <c r="E13" s="89">
        <v>1621.15972629521</v>
      </c>
      <c r="F13" s="89">
        <v>836.53752027809969</v>
      </c>
      <c r="G13" s="89">
        <v>1318.2455969395121</v>
      </c>
      <c r="H13" s="89">
        <v>3362.3988172043009</v>
      </c>
      <c r="I13" s="89">
        <v>1314.8406436119114</v>
      </c>
      <c r="J13" s="89">
        <v>1908.6798684210526</v>
      </c>
      <c r="K13" s="89">
        <v>881.34967248908299</v>
      </c>
      <c r="L13" s="89">
        <v>319.35000000000002</v>
      </c>
      <c r="M13" s="90">
        <v>1589.2972560975609</v>
      </c>
      <c r="O13" s="2"/>
      <c r="P13" s="16"/>
    </row>
    <row r="14" spans="1:16" ht="15" customHeight="1" x14ac:dyDescent="0.25">
      <c r="A14" s="102" t="s">
        <v>58</v>
      </c>
      <c r="C14" s="88">
        <v>1717.432532037207</v>
      </c>
      <c r="D14" s="89">
        <v>1727.3036275297727</v>
      </c>
      <c r="E14" s="89">
        <v>1839.9669875406714</v>
      </c>
      <c r="F14" s="89">
        <v>1106.8436511156187</v>
      </c>
      <c r="G14" s="89">
        <v>1620.3731805555558</v>
      </c>
      <c r="H14" s="89">
        <v>3866.4426390197928</v>
      </c>
      <c r="I14" s="89">
        <v>1672.5816908266017</v>
      </c>
      <c r="J14" s="89">
        <v>2114.5869173899068</v>
      </c>
      <c r="K14" s="89">
        <v>1120.6519727685325</v>
      </c>
      <c r="L14" s="89">
        <v>329.04977611940296</v>
      </c>
      <c r="M14" s="90">
        <v>1925.5301166063532</v>
      </c>
      <c r="O14" s="2"/>
      <c r="P14" s="16"/>
    </row>
    <row r="15" spans="1:16" ht="15" customHeight="1" x14ac:dyDescent="0.25">
      <c r="A15" s="102" t="s">
        <v>59</v>
      </c>
      <c r="C15" s="88">
        <v>1486.8133352889411</v>
      </c>
      <c r="D15" s="89">
        <v>1486.2656052379432</v>
      </c>
      <c r="E15" s="89">
        <v>1636.6323545150503</v>
      </c>
      <c r="F15" s="89">
        <v>858.74858638743456</v>
      </c>
      <c r="G15" s="89">
        <v>1408.3012015158272</v>
      </c>
      <c r="H15" s="89">
        <v>4206.329777777778</v>
      </c>
      <c r="I15" s="89">
        <v>1492.9821942446042</v>
      </c>
      <c r="J15" s="89">
        <v>1826.3223178807946</v>
      </c>
      <c r="K15" s="89">
        <v>991.25797202797207</v>
      </c>
      <c r="L15" s="89">
        <v>396.69720000000001</v>
      </c>
      <c r="M15" s="90">
        <v>1698.9709282700421</v>
      </c>
      <c r="O15" s="2"/>
      <c r="P15" s="16"/>
    </row>
    <row r="16" spans="1:16" ht="15" customHeight="1" x14ac:dyDescent="0.25">
      <c r="A16" s="102" t="s">
        <v>60</v>
      </c>
      <c r="C16" s="88">
        <v>1609.9008292010733</v>
      </c>
      <c r="D16" s="89">
        <v>1622.379622543051</v>
      </c>
      <c r="E16" s="89">
        <v>1750.6149416755036</v>
      </c>
      <c r="F16" s="89">
        <v>881.48659344373107</v>
      </c>
      <c r="G16" s="89">
        <v>1469.1855454248766</v>
      </c>
      <c r="H16" s="89">
        <v>3446.7936761418077</v>
      </c>
      <c r="I16" s="89">
        <v>1497.2900355797406</v>
      </c>
      <c r="J16" s="89">
        <v>2045.9144925634296</v>
      </c>
      <c r="K16" s="89">
        <v>917.99736427566802</v>
      </c>
      <c r="L16" s="89">
        <v>338.3822413793103</v>
      </c>
      <c r="M16" s="90">
        <v>1758.3801278132814</v>
      </c>
      <c r="O16" s="2"/>
      <c r="P16" s="16"/>
    </row>
    <row r="17" spans="1:16" ht="15" customHeight="1" x14ac:dyDescent="0.25">
      <c r="A17" s="102" t="s">
        <v>61</v>
      </c>
      <c r="C17" s="88">
        <v>1666.4637025101765</v>
      </c>
      <c r="D17" s="89">
        <v>1691.1954962962961</v>
      </c>
      <c r="E17" s="89">
        <v>1768.6286866359446</v>
      </c>
      <c r="F17" s="89">
        <v>951.96665517241388</v>
      </c>
      <c r="G17" s="89">
        <v>1441.9815094339622</v>
      </c>
      <c r="H17" s="89">
        <v>3713.2219241982511</v>
      </c>
      <c r="I17" s="89">
        <v>1397.2062701612904</v>
      </c>
      <c r="J17" s="89">
        <v>1881.403696969697</v>
      </c>
      <c r="K17" s="89">
        <v>872.46676923076916</v>
      </c>
      <c r="L17" s="89">
        <v>299.44</v>
      </c>
      <c r="M17" s="90">
        <v>1662.359365079365</v>
      </c>
      <c r="O17" s="2"/>
      <c r="P17" s="16"/>
    </row>
    <row r="18" spans="1:16" ht="15" customHeight="1" x14ac:dyDescent="0.25">
      <c r="A18" s="102" t="s">
        <v>62</v>
      </c>
      <c r="C18" s="88">
        <v>1471.9376743282614</v>
      </c>
      <c r="D18" s="89">
        <v>1477.3248348595534</v>
      </c>
      <c r="E18" s="89">
        <v>1644.2107216146128</v>
      </c>
      <c r="F18" s="89">
        <v>912.94984023238919</v>
      </c>
      <c r="G18" s="89">
        <v>1398.832087031825</v>
      </c>
      <c r="H18" s="89">
        <v>3195.176436781609</v>
      </c>
      <c r="I18" s="89">
        <v>1381.3009521061742</v>
      </c>
      <c r="J18" s="89">
        <v>1882.7016279069765</v>
      </c>
      <c r="K18" s="89">
        <v>948.02304878048778</v>
      </c>
      <c r="L18" s="89">
        <v>300.80481481481479</v>
      </c>
      <c r="M18" s="90">
        <v>1678.1688455772116</v>
      </c>
      <c r="O18" s="2"/>
      <c r="P18" s="16"/>
    </row>
    <row r="19" spans="1:16" ht="15" customHeight="1" x14ac:dyDescent="0.25">
      <c r="A19" s="98" t="s">
        <v>63</v>
      </c>
      <c r="B19" s="10"/>
      <c r="C19" s="106">
        <v>1541.8530548253702</v>
      </c>
      <c r="D19" s="107">
        <v>1551.6447000762978</v>
      </c>
      <c r="E19" s="107">
        <v>1587.1169476328048</v>
      </c>
      <c r="F19" s="107">
        <v>851.58752337530086</v>
      </c>
      <c r="G19" s="107">
        <v>1444.2395870818882</v>
      </c>
      <c r="H19" s="107">
        <v>3006.431022003474</v>
      </c>
      <c r="I19" s="107">
        <v>1428.2793880200441</v>
      </c>
      <c r="J19" s="107">
        <v>2065.426988415199</v>
      </c>
      <c r="K19" s="107">
        <v>1011.8757387574865</v>
      </c>
      <c r="L19" s="107">
        <v>375.27970907297828</v>
      </c>
      <c r="M19" s="108">
        <v>1552.9266104626195</v>
      </c>
      <c r="O19" s="2"/>
      <c r="P19" s="16"/>
    </row>
    <row r="20" spans="1:16" ht="15" customHeight="1" x14ac:dyDescent="0.25">
      <c r="A20" s="102" t="s">
        <v>64</v>
      </c>
      <c r="C20" s="88">
        <v>1472.4338925247444</v>
      </c>
      <c r="D20" s="89">
        <v>1473.5718881324335</v>
      </c>
      <c r="E20" s="89">
        <v>1655.4069151432627</v>
      </c>
      <c r="F20" s="89">
        <v>859.37948465963564</v>
      </c>
      <c r="G20" s="89">
        <v>1336.2181688592664</v>
      </c>
      <c r="H20" s="89">
        <v>3011.974458009619</v>
      </c>
      <c r="I20" s="89">
        <v>1454.5103255146005</v>
      </c>
      <c r="J20" s="89">
        <v>2079.4327130774236</v>
      </c>
      <c r="K20" s="89">
        <v>923.48239871640601</v>
      </c>
      <c r="L20" s="89">
        <v>352.68923076923073</v>
      </c>
      <c r="M20" s="90">
        <v>1711.7092695819319</v>
      </c>
      <c r="O20" s="2"/>
      <c r="P20" s="16"/>
    </row>
    <row r="21" spans="1:16" ht="15" customHeight="1" x14ac:dyDescent="0.25">
      <c r="A21" s="102" t="s">
        <v>65</v>
      </c>
      <c r="C21" s="88">
        <v>1429.292574405355</v>
      </c>
      <c r="D21" s="89">
        <v>1432.0451576604949</v>
      </c>
      <c r="E21" s="89">
        <v>1514.6169271826152</v>
      </c>
      <c r="F21" s="89">
        <v>866.26633814102559</v>
      </c>
      <c r="G21" s="89">
        <v>1355.5343692796728</v>
      </c>
      <c r="H21" s="89">
        <v>3390.9371929824561</v>
      </c>
      <c r="I21" s="89">
        <v>1378.1550741029639</v>
      </c>
      <c r="J21" s="89">
        <v>1786.1005293005671</v>
      </c>
      <c r="K21" s="89">
        <v>1031.3807044025157</v>
      </c>
      <c r="L21" s="89">
        <v>348.8005</v>
      </c>
      <c r="M21" s="90">
        <v>1709.7672971246006</v>
      </c>
      <c r="O21" s="2"/>
      <c r="P21" s="16"/>
    </row>
    <row r="22" spans="1:16" ht="15" customHeight="1" x14ac:dyDescent="0.25">
      <c r="A22" s="102" t="s">
        <v>66</v>
      </c>
      <c r="C22" s="88">
        <v>1467.4934575675434</v>
      </c>
      <c r="D22" s="89">
        <v>1482.4837571844585</v>
      </c>
      <c r="E22" s="89">
        <v>1523.1518849159365</v>
      </c>
      <c r="F22" s="89">
        <v>824.41446311562038</v>
      </c>
      <c r="G22" s="89">
        <v>1398.0652596752273</v>
      </c>
      <c r="H22" s="89">
        <v>2808.2983359272116</v>
      </c>
      <c r="I22" s="89">
        <v>1259.1592926244787</v>
      </c>
      <c r="J22" s="89">
        <v>1741.0453482587063</v>
      </c>
      <c r="K22" s="89">
        <v>909.93541695382498</v>
      </c>
      <c r="L22" s="89">
        <v>416.89118577075101</v>
      </c>
      <c r="M22" s="90">
        <v>1656.4712406249998</v>
      </c>
      <c r="O22" s="2"/>
      <c r="P22" s="16"/>
    </row>
    <row r="23" spans="1:16" ht="15" customHeight="1" x14ac:dyDescent="0.25">
      <c r="A23" s="102" t="s">
        <v>67</v>
      </c>
      <c r="C23" s="88">
        <v>1473.4678762273315</v>
      </c>
      <c r="D23" s="89">
        <v>1484.0442263890109</v>
      </c>
      <c r="E23" s="89">
        <v>1551.3096587277039</v>
      </c>
      <c r="F23" s="89">
        <v>821.7108787960226</v>
      </c>
      <c r="G23" s="89">
        <v>1393.543397543272</v>
      </c>
      <c r="H23" s="89">
        <v>2652.4362271540472</v>
      </c>
      <c r="I23" s="89">
        <v>1313.2866101694915</v>
      </c>
      <c r="J23" s="89">
        <v>1948.5856917688266</v>
      </c>
      <c r="K23" s="89">
        <v>909.89641327623121</v>
      </c>
      <c r="L23" s="89">
        <v>396.60196078431375</v>
      </c>
      <c r="M23" s="90">
        <v>1664.3269433754811</v>
      </c>
      <c r="O23" s="2"/>
      <c r="P23" s="16"/>
    </row>
    <row r="24" spans="1:16" ht="15" customHeight="1" x14ac:dyDescent="0.25">
      <c r="A24" s="102" t="s">
        <v>68</v>
      </c>
      <c r="C24" s="88">
        <v>1445.392636624676</v>
      </c>
      <c r="D24" s="89">
        <v>1456.994553349256</v>
      </c>
      <c r="E24" s="89">
        <v>1496.9211554635872</v>
      </c>
      <c r="F24" s="89">
        <v>848.1559752602202</v>
      </c>
      <c r="G24" s="89">
        <v>1432.975204346443</v>
      </c>
      <c r="H24" s="89">
        <v>2597.1155828220858</v>
      </c>
      <c r="I24" s="89">
        <v>1298.3042037248194</v>
      </c>
      <c r="J24" s="89">
        <v>1791.2537500000001</v>
      </c>
      <c r="K24" s="89">
        <v>988.7808652094717</v>
      </c>
      <c r="L24" s="89">
        <v>351.92030303030305</v>
      </c>
      <c r="M24" s="90">
        <v>1756.6294045087197</v>
      </c>
      <c r="O24" s="2"/>
      <c r="P24" s="16"/>
    </row>
    <row r="25" spans="1:16" ht="15" customHeight="1" x14ac:dyDescent="0.25">
      <c r="A25" s="102" t="s">
        <v>69</v>
      </c>
      <c r="C25" s="88">
        <v>1619.9798500357813</v>
      </c>
      <c r="D25" s="89">
        <v>1635.6980719300448</v>
      </c>
      <c r="E25" s="89">
        <v>1616.5081943736807</v>
      </c>
      <c r="F25" s="89">
        <v>871.92260133401749</v>
      </c>
      <c r="G25" s="89">
        <v>1481.7189034625783</v>
      </c>
      <c r="H25" s="89">
        <v>3025.3941659025186</v>
      </c>
      <c r="I25" s="89">
        <v>1498.2055388110914</v>
      </c>
      <c r="J25" s="89">
        <v>2082.3492022449386</v>
      </c>
      <c r="K25" s="89">
        <v>996.35520934431781</v>
      </c>
      <c r="L25" s="89">
        <v>372.44114678899081</v>
      </c>
      <c r="M25" s="90">
        <v>1776.1500865384617</v>
      </c>
      <c r="O25" s="2"/>
      <c r="P25" s="16"/>
    </row>
    <row r="26" spans="1:16" ht="15" customHeight="1" x14ac:dyDescent="0.25">
      <c r="A26" s="102" t="s">
        <v>70</v>
      </c>
      <c r="C26" s="88">
        <v>1556.1481761572702</v>
      </c>
      <c r="D26" s="89">
        <v>1551.1553873485184</v>
      </c>
      <c r="E26" s="89">
        <v>1579.3493615500674</v>
      </c>
      <c r="F26" s="89">
        <v>907.5495230263158</v>
      </c>
      <c r="G26" s="89">
        <v>1407.8046750050621</v>
      </c>
      <c r="H26" s="89">
        <v>2653.2914898565705</v>
      </c>
      <c r="I26" s="89">
        <v>1644.1135883104439</v>
      </c>
      <c r="J26" s="89">
        <v>1949.9606146341462</v>
      </c>
      <c r="K26" s="89">
        <v>1036.6910321489001</v>
      </c>
      <c r="L26" s="89">
        <v>346.42290697674417</v>
      </c>
      <c r="M26" s="90">
        <v>1712.927601902174</v>
      </c>
      <c r="O26" s="2"/>
      <c r="P26" s="16"/>
    </row>
    <row r="27" spans="1:16" ht="15" customHeight="1" x14ac:dyDescent="0.25">
      <c r="A27" s="102" t="s">
        <v>71</v>
      </c>
      <c r="C27" s="88">
        <v>1592.4850350819104</v>
      </c>
      <c r="D27" s="89">
        <v>1585.8914327706534</v>
      </c>
      <c r="E27" s="89">
        <v>1600.4306667593364</v>
      </c>
      <c r="F27" s="89">
        <v>882.48220532319397</v>
      </c>
      <c r="G27" s="89">
        <v>1412.1152066798943</v>
      </c>
      <c r="H27" s="89">
        <v>2750.5113380980742</v>
      </c>
      <c r="I27" s="89">
        <v>1665.5610916365022</v>
      </c>
      <c r="J27" s="89">
        <v>1988.1554557916381</v>
      </c>
      <c r="K27" s="89">
        <v>1153.7603937463809</v>
      </c>
      <c r="L27" s="89">
        <v>376.51973684210526</v>
      </c>
      <c r="M27" s="90">
        <v>1922.8241872169099</v>
      </c>
      <c r="O27" s="2"/>
      <c r="P27" s="16"/>
    </row>
    <row r="28" spans="1:16" ht="15" customHeight="1" x14ac:dyDescent="0.25">
      <c r="A28" s="102" t="s">
        <v>72</v>
      </c>
      <c r="C28" s="88">
        <v>1670.5918847794735</v>
      </c>
      <c r="D28" s="89">
        <v>1650.3751736406632</v>
      </c>
      <c r="E28" s="89">
        <v>1657.3920435439691</v>
      </c>
      <c r="F28" s="89">
        <v>865.91362692565303</v>
      </c>
      <c r="G28" s="89">
        <v>1539.1724452604308</v>
      </c>
      <c r="H28" s="89">
        <v>3561.3761025711724</v>
      </c>
      <c r="I28" s="89">
        <v>1860.9438370887151</v>
      </c>
      <c r="J28" s="89">
        <v>2313.8170374432084</v>
      </c>
      <c r="K28" s="89">
        <v>1115.9797120311539</v>
      </c>
      <c r="L28" s="89">
        <v>373.01845982142856</v>
      </c>
      <c r="M28" s="90">
        <v>2192.1715723476891</v>
      </c>
      <c r="O28" s="2"/>
      <c r="P28" s="16"/>
    </row>
    <row r="29" spans="1:16" ht="15" customHeight="1" x14ac:dyDescent="0.25">
      <c r="A29" s="98" t="s">
        <v>73</v>
      </c>
      <c r="B29" s="10"/>
      <c r="C29" s="106">
        <v>1890.8363892360996</v>
      </c>
      <c r="D29" s="107">
        <v>1949.3639193718025</v>
      </c>
      <c r="E29" s="107">
        <v>1786.4040316588289</v>
      </c>
      <c r="F29" s="107">
        <v>1152.0260422601602</v>
      </c>
      <c r="G29" s="107">
        <v>1719.2785776638291</v>
      </c>
      <c r="H29" s="107">
        <v>3890.3806191094172</v>
      </c>
      <c r="I29" s="107">
        <v>1526.7643291192617</v>
      </c>
      <c r="J29" s="107">
        <v>2104.0298692827373</v>
      </c>
      <c r="K29" s="107">
        <v>1346.9294902235233</v>
      </c>
      <c r="L29" s="107">
        <v>364.92500036990458</v>
      </c>
      <c r="M29" s="108">
        <v>1899.0279447063654</v>
      </c>
      <c r="O29" s="2"/>
      <c r="P29" s="16"/>
    </row>
    <row r="30" spans="1:16" ht="15" customHeight="1" x14ac:dyDescent="0.25">
      <c r="A30" s="102" t="s">
        <v>74</v>
      </c>
      <c r="C30" s="88">
        <v>1694.7343642302374</v>
      </c>
      <c r="D30" s="89">
        <v>1704.9417984908573</v>
      </c>
      <c r="E30" s="89">
        <v>1590.3181737314442</v>
      </c>
      <c r="F30" s="89">
        <v>949.10285864274124</v>
      </c>
      <c r="G30" s="89">
        <v>1531.4840397054761</v>
      </c>
      <c r="H30" s="89">
        <v>3643.2098535626196</v>
      </c>
      <c r="I30" s="89">
        <v>1575.3992429405648</v>
      </c>
      <c r="J30" s="89">
        <v>1835.0143893699612</v>
      </c>
      <c r="K30" s="89">
        <v>1011.7701445817628</v>
      </c>
      <c r="L30" s="89">
        <v>360.63549733570159</v>
      </c>
      <c r="M30" s="90">
        <v>1923.4303743209875</v>
      </c>
      <c r="O30" s="2"/>
      <c r="P30" s="16"/>
    </row>
    <row r="31" spans="1:16" ht="15" customHeight="1" x14ac:dyDescent="0.25">
      <c r="A31" s="102" t="s">
        <v>75</v>
      </c>
      <c r="C31" s="88">
        <v>1761.4814458222313</v>
      </c>
      <c r="D31" s="89">
        <v>1783.8064931522206</v>
      </c>
      <c r="E31" s="89">
        <v>1679.3585689559679</v>
      </c>
      <c r="F31" s="89">
        <v>967.30249738037014</v>
      </c>
      <c r="G31" s="89">
        <v>1598.8993527439986</v>
      </c>
      <c r="H31" s="89">
        <v>3798.4413521223187</v>
      </c>
      <c r="I31" s="89">
        <v>1523.7931907698428</v>
      </c>
      <c r="J31" s="89">
        <v>1914.614226993865</v>
      </c>
      <c r="K31" s="89">
        <v>1063.532318181818</v>
      </c>
      <c r="L31" s="89">
        <v>381.03445714285715</v>
      </c>
      <c r="M31" s="90">
        <v>1989.3070294847066</v>
      </c>
      <c r="O31" s="2"/>
      <c r="P31" s="16"/>
    </row>
    <row r="32" spans="1:16" ht="15" customHeight="1" x14ac:dyDescent="0.25">
      <c r="A32" s="102" t="s">
        <v>76</v>
      </c>
      <c r="C32" s="88">
        <v>1913.3663951554499</v>
      </c>
      <c r="D32" s="89">
        <v>1945.64770003219</v>
      </c>
      <c r="E32" s="89">
        <v>1849.8601196556133</v>
      </c>
      <c r="F32" s="89">
        <v>1142.2194141971056</v>
      </c>
      <c r="G32" s="89">
        <v>1732.2438518135223</v>
      </c>
      <c r="H32" s="89">
        <v>3790.0410375189422</v>
      </c>
      <c r="I32" s="89">
        <v>1614.4767340503649</v>
      </c>
      <c r="J32" s="89">
        <v>2286.088529140633</v>
      </c>
      <c r="K32" s="89">
        <v>1037.078851163652</v>
      </c>
      <c r="L32" s="89">
        <v>360.80785165083677</v>
      </c>
      <c r="M32" s="90">
        <v>2138.4148008543784</v>
      </c>
      <c r="O32" s="2"/>
      <c r="P32" s="16"/>
    </row>
    <row r="33" spans="1:16" ht="15" customHeight="1" x14ac:dyDescent="0.25">
      <c r="A33" s="102" t="s">
        <v>77</v>
      </c>
      <c r="C33" s="88">
        <v>2023.8573687899036</v>
      </c>
      <c r="D33" s="89">
        <v>2127.7435759521909</v>
      </c>
      <c r="E33" s="89">
        <v>1905.3561193226137</v>
      </c>
      <c r="F33" s="89">
        <v>1234.4612528032933</v>
      </c>
      <c r="G33" s="89">
        <v>1859.385931310386</v>
      </c>
      <c r="H33" s="89">
        <v>4024.4276812771523</v>
      </c>
      <c r="I33" s="89">
        <v>1585.7558430472311</v>
      </c>
      <c r="J33" s="89">
        <v>2175.8095079392774</v>
      </c>
      <c r="K33" s="89">
        <v>1416.2707924720348</v>
      </c>
      <c r="L33" s="89">
        <v>367.51890043623303</v>
      </c>
      <c r="M33" s="90">
        <v>2287.7997914929106</v>
      </c>
      <c r="O33" s="2"/>
      <c r="P33" s="16"/>
    </row>
    <row r="34" spans="1:16" ht="15" customHeight="1" x14ac:dyDescent="0.25">
      <c r="A34" s="98" t="s">
        <v>78</v>
      </c>
      <c r="B34" s="10"/>
      <c r="C34" s="106">
        <v>1737.6766139389767</v>
      </c>
      <c r="D34" s="107">
        <v>1799.3331749752267</v>
      </c>
      <c r="E34" s="107">
        <v>1670.3981118504678</v>
      </c>
      <c r="F34" s="107">
        <v>1010.948419955396</v>
      </c>
      <c r="G34" s="107">
        <v>1619.222256117795</v>
      </c>
      <c r="H34" s="107">
        <v>3544.5883450032397</v>
      </c>
      <c r="I34" s="107">
        <v>1344.1105880096432</v>
      </c>
      <c r="J34" s="107">
        <v>1973.1622446213048</v>
      </c>
      <c r="K34" s="107">
        <v>1021.5225514120165</v>
      </c>
      <c r="L34" s="107">
        <v>349.14862484157163</v>
      </c>
      <c r="M34" s="108">
        <v>1742.3923456149073</v>
      </c>
      <c r="O34" s="2"/>
      <c r="P34" s="16"/>
    </row>
    <row r="35" spans="1:16" ht="15" customHeight="1" x14ac:dyDescent="0.25">
      <c r="A35" s="102" t="s">
        <v>79</v>
      </c>
      <c r="C35" s="88">
        <v>1692.3258976555971</v>
      </c>
      <c r="D35" s="89">
        <v>1737.0306057080115</v>
      </c>
      <c r="E35" s="89">
        <v>1639.3891922193529</v>
      </c>
      <c r="F35" s="89">
        <v>968.56269529033477</v>
      </c>
      <c r="G35" s="89">
        <v>1608.503901230172</v>
      </c>
      <c r="H35" s="89">
        <v>3601.0168164910106</v>
      </c>
      <c r="I35" s="89">
        <v>1391.1737558729126</v>
      </c>
      <c r="J35" s="89">
        <v>1864.092619129834</v>
      </c>
      <c r="K35" s="89">
        <v>1014.4872520827735</v>
      </c>
      <c r="L35" s="89">
        <v>336.40718006795015</v>
      </c>
      <c r="M35" s="90">
        <v>1862.9893575359106</v>
      </c>
      <c r="O35" s="2"/>
      <c r="P35" s="16"/>
    </row>
    <row r="36" spans="1:16" ht="15" customHeight="1" x14ac:dyDescent="0.25">
      <c r="A36" s="102" t="s">
        <v>80</v>
      </c>
      <c r="C36" s="88">
        <v>1714.2576189892443</v>
      </c>
      <c r="D36" s="89">
        <v>1795.7001455169573</v>
      </c>
      <c r="E36" s="89">
        <v>1679.1868789104792</v>
      </c>
      <c r="F36" s="89">
        <v>1042.8650819365459</v>
      </c>
      <c r="G36" s="89">
        <v>1633.1721504601755</v>
      </c>
      <c r="H36" s="89">
        <v>3439.1629693434616</v>
      </c>
      <c r="I36" s="89">
        <v>1324.6802427542398</v>
      </c>
      <c r="J36" s="89">
        <v>1924.350497582082</v>
      </c>
      <c r="K36" s="89">
        <v>1031.328367929962</v>
      </c>
      <c r="L36" s="89">
        <v>334.03177540106952</v>
      </c>
      <c r="M36" s="90">
        <v>1812.8929231692678</v>
      </c>
      <c r="O36" s="2"/>
      <c r="P36" s="16"/>
    </row>
    <row r="37" spans="1:16" ht="15" customHeight="1" x14ac:dyDescent="0.25">
      <c r="A37" s="102" t="s">
        <v>81</v>
      </c>
      <c r="C37" s="88">
        <v>1800.2373868078762</v>
      </c>
      <c r="D37" s="89">
        <v>1843.7717533830216</v>
      </c>
      <c r="E37" s="89">
        <v>1683.542512141639</v>
      </c>
      <c r="F37" s="89">
        <v>1001.5757950127016</v>
      </c>
      <c r="G37" s="89">
        <v>1616.1806728115985</v>
      </c>
      <c r="H37" s="89">
        <v>3595.1343408167213</v>
      </c>
      <c r="I37" s="89">
        <v>1441.6046509242199</v>
      </c>
      <c r="J37" s="89">
        <v>2083.3047895422001</v>
      </c>
      <c r="K37" s="89">
        <v>1011.6826212809615</v>
      </c>
      <c r="L37" s="89">
        <v>368.12093423019434</v>
      </c>
      <c r="M37" s="90">
        <v>1932.0759759313096</v>
      </c>
      <c r="O37" s="2"/>
      <c r="P37" s="16"/>
    </row>
    <row r="38" spans="1:16" ht="15" customHeight="1" x14ac:dyDescent="0.25">
      <c r="A38" s="98" t="s">
        <v>82</v>
      </c>
      <c r="B38" s="10"/>
      <c r="C38" s="106">
        <v>1623.6465588043798</v>
      </c>
      <c r="D38" s="107">
        <v>1645.5409340933827</v>
      </c>
      <c r="E38" s="107">
        <v>1716.3826726611185</v>
      </c>
      <c r="F38" s="107">
        <v>1010.6172217391304</v>
      </c>
      <c r="G38" s="107">
        <v>1573.1207789282744</v>
      </c>
      <c r="H38" s="107">
        <v>3544.4660624575695</v>
      </c>
      <c r="I38" s="107">
        <v>1431.6112628733003</v>
      </c>
      <c r="J38" s="107">
        <v>1982.8093671634729</v>
      </c>
      <c r="K38" s="107">
        <v>1125.2778957136545</v>
      </c>
      <c r="L38" s="107">
        <v>350.49357598978293</v>
      </c>
      <c r="M38" s="108">
        <v>1634.4737327258827</v>
      </c>
      <c r="O38" s="2"/>
      <c r="P38" s="16"/>
    </row>
    <row r="39" spans="1:16" ht="15" customHeight="1" x14ac:dyDescent="0.25">
      <c r="A39" s="102" t="s">
        <v>83</v>
      </c>
      <c r="C39" s="88">
        <v>1538.0079628661344</v>
      </c>
      <c r="D39" s="89">
        <v>1561.1588353985553</v>
      </c>
      <c r="E39" s="89">
        <v>1704.5954324599338</v>
      </c>
      <c r="F39" s="89">
        <v>1004.9443537981269</v>
      </c>
      <c r="G39" s="89">
        <v>1494.2273780337887</v>
      </c>
      <c r="H39" s="89">
        <v>3339.0980848623849</v>
      </c>
      <c r="I39" s="89">
        <v>1396.897188156237</v>
      </c>
      <c r="J39" s="89">
        <v>1864.4237284983728</v>
      </c>
      <c r="K39" s="89">
        <v>1127.0224550739956</v>
      </c>
      <c r="L39" s="89">
        <v>324.23095890410957</v>
      </c>
      <c r="M39" s="90">
        <v>1666.8297059488802</v>
      </c>
      <c r="O39" s="2"/>
    </row>
    <row r="40" spans="1:16" ht="15" customHeight="1" x14ac:dyDescent="0.25">
      <c r="A40" s="102" t="s">
        <v>84</v>
      </c>
      <c r="C40" s="88">
        <v>1581.1884010760027</v>
      </c>
      <c r="D40" s="89">
        <v>1597.486105347901</v>
      </c>
      <c r="E40" s="89">
        <v>1728.2007649589364</v>
      </c>
      <c r="F40" s="89">
        <v>1037.2526073451488</v>
      </c>
      <c r="G40" s="89">
        <v>1523.7553718501449</v>
      </c>
      <c r="H40" s="89">
        <v>3359.4824391408115</v>
      </c>
      <c r="I40" s="89">
        <v>1454.5611661156286</v>
      </c>
      <c r="J40" s="89">
        <v>1900.4112692763938</v>
      </c>
      <c r="K40" s="89">
        <v>1208.5523295800365</v>
      </c>
      <c r="L40" s="89">
        <v>350.00333333333333</v>
      </c>
      <c r="M40" s="90">
        <v>1815.4567154587646</v>
      </c>
      <c r="O40" s="2"/>
    </row>
    <row r="41" spans="1:16" ht="15" customHeight="1" x14ac:dyDescent="0.25">
      <c r="A41" s="102" t="s">
        <v>85</v>
      </c>
      <c r="C41" s="88">
        <v>1598.58858319763</v>
      </c>
      <c r="D41" s="89">
        <v>1610.3325096462711</v>
      </c>
      <c r="E41" s="89">
        <v>1658.2229713194988</v>
      </c>
      <c r="F41" s="89">
        <v>981.988443490701</v>
      </c>
      <c r="G41" s="89">
        <v>1526.760881363623</v>
      </c>
      <c r="H41" s="89">
        <v>3596.3795156591409</v>
      </c>
      <c r="I41" s="89">
        <v>1443.2050076962544</v>
      </c>
      <c r="J41" s="89">
        <v>1834.9453173241852</v>
      </c>
      <c r="K41" s="89">
        <v>997.75649250936328</v>
      </c>
      <c r="L41" s="89">
        <v>348.35835078534035</v>
      </c>
      <c r="M41" s="90">
        <v>1943.2695808666826</v>
      </c>
      <c r="O41" s="2"/>
    </row>
    <row r="42" spans="1:16" ht="15" customHeight="1" thickBot="1" x14ac:dyDescent="0.3">
      <c r="A42" s="152" t="s">
        <v>86</v>
      </c>
      <c r="C42" s="156">
        <v>1853.7403975752509</v>
      </c>
      <c r="D42" s="157">
        <v>1843.8105134974126</v>
      </c>
      <c r="E42" s="157">
        <v>1796.0326900287794</v>
      </c>
      <c r="F42" s="157">
        <v>1082.7001060070672</v>
      </c>
      <c r="G42" s="157">
        <v>1798.8562026329325</v>
      </c>
      <c r="H42" s="157">
        <v>3732.2335955972276</v>
      </c>
      <c r="I42" s="157">
        <v>1938.1498351702908</v>
      </c>
      <c r="J42" s="157">
        <v>2210.2099686192469</v>
      </c>
      <c r="K42" s="157">
        <v>1163.5261142857141</v>
      </c>
      <c r="L42" s="157">
        <v>388.82455284552844</v>
      </c>
      <c r="M42" s="158">
        <v>2408.9801832061066</v>
      </c>
      <c r="O42" s="2"/>
    </row>
    <row r="43" spans="1:16" ht="15" customHeight="1" x14ac:dyDescent="0.25">
      <c r="A43" s="159" t="s">
        <v>14</v>
      </c>
      <c r="O43" s="2"/>
    </row>
    <row r="44" spans="1:16" ht="15" customHeight="1" x14ac:dyDescent="0.25">
      <c r="O44" s="2"/>
    </row>
    <row r="45" spans="1:16" ht="15" customHeight="1" x14ac:dyDescent="0.25">
      <c r="A45" s="7"/>
    </row>
    <row r="46" spans="1:16" ht="15" customHeight="1" x14ac:dyDescent="0.25"/>
  </sheetData>
  <mergeCells count="16">
    <mergeCell ref="A5:A8"/>
    <mergeCell ref="C6:C8"/>
    <mergeCell ref="D6:H6"/>
    <mergeCell ref="I6:M6"/>
    <mergeCell ref="D7:D8"/>
    <mergeCell ref="E7:E8"/>
    <mergeCell ref="F7:F8"/>
    <mergeCell ref="G7:G8"/>
    <mergeCell ref="C5:M5"/>
    <mergeCell ref="L7:L8"/>
    <mergeCell ref="M7:M8"/>
    <mergeCell ref="C3:J3"/>
    <mergeCell ref="H7:H8"/>
    <mergeCell ref="I7:I8"/>
    <mergeCell ref="J7:J8"/>
    <mergeCell ref="K7:K8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2601F-C952-42A4-A23B-29598A84A22A}">
  <dimension ref="A1:Q21"/>
  <sheetViews>
    <sheetView showGridLines="0" zoomScaleNormal="100" workbookViewId="0">
      <selection activeCell="A3" sqref="A1:XFD1048576"/>
    </sheetView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0</v>
      </c>
      <c r="O1" s="9" t="s">
        <v>1</v>
      </c>
    </row>
    <row r="2" spans="1:17" ht="9.9499999999999993" customHeight="1" thickBot="1" x14ac:dyDescent="0.3"/>
    <row r="3" spans="1:17" ht="24" customHeight="1" thickBot="1" x14ac:dyDescent="0.3">
      <c r="A3" s="49">
        <v>16</v>
      </c>
      <c r="B3" s="5"/>
      <c r="C3" s="205" t="s">
        <v>115</v>
      </c>
      <c r="D3" s="206"/>
      <c r="E3" s="206"/>
      <c r="F3" s="206"/>
      <c r="G3" s="206"/>
      <c r="H3" s="206"/>
      <c r="I3" s="206"/>
      <c r="J3" s="206"/>
      <c r="K3" s="206"/>
      <c r="L3" s="206"/>
      <c r="M3" s="207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08" t="s">
        <v>20</v>
      </c>
      <c r="B5" s="5"/>
      <c r="C5" s="237" t="s">
        <v>103</v>
      </c>
      <c r="D5" s="212"/>
      <c r="E5" s="212"/>
      <c r="F5" s="212"/>
      <c r="G5" s="212"/>
      <c r="H5" s="212"/>
      <c r="I5" s="212"/>
      <c r="J5" s="212"/>
      <c r="K5" s="212"/>
      <c r="L5" s="212"/>
      <c r="M5" s="211" t="s">
        <v>116</v>
      </c>
      <c r="N5" s="212"/>
      <c r="O5" s="213"/>
    </row>
    <row r="6" spans="1:17" ht="24" customHeight="1" x14ac:dyDescent="0.25">
      <c r="A6" s="209"/>
      <c r="B6" s="5"/>
      <c r="C6" s="219" t="s">
        <v>6</v>
      </c>
      <c r="D6" s="214"/>
      <c r="E6" s="214"/>
      <c r="F6" s="214"/>
      <c r="G6" s="214" t="s">
        <v>21</v>
      </c>
      <c r="H6" s="214"/>
      <c r="I6" s="214"/>
      <c r="J6" s="214" t="s">
        <v>22</v>
      </c>
      <c r="K6" s="214"/>
      <c r="L6" s="214"/>
      <c r="M6" s="214" t="s">
        <v>6</v>
      </c>
      <c r="N6" s="214" t="s">
        <v>21</v>
      </c>
      <c r="O6" s="217" t="s">
        <v>22</v>
      </c>
    </row>
    <row r="7" spans="1:17" ht="24" customHeight="1" thickBot="1" x14ac:dyDescent="0.3">
      <c r="A7" s="210"/>
      <c r="B7" s="5"/>
      <c r="C7" s="51" t="s">
        <v>23</v>
      </c>
      <c r="D7" s="52" t="s">
        <v>24</v>
      </c>
      <c r="E7" s="53" t="s">
        <v>25</v>
      </c>
      <c r="F7" s="53" t="s">
        <v>26</v>
      </c>
      <c r="G7" s="52" t="s">
        <v>23</v>
      </c>
      <c r="H7" s="52" t="s">
        <v>24</v>
      </c>
      <c r="I7" s="53" t="s">
        <v>25</v>
      </c>
      <c r="J7" s="52" t="s">
        <v>23</v>
      </c>
      <c r="K7" s="52" t="s">
        <v>24</v>
      </c>
      <c r="L7" s="53" t="s">
        <v>25</v>
      </c>
      <c r="M7" s="215"/>
      <c r="N7" s="215"/>
      <c r="O7" s="218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8" t="s">
        <v>98</v>
      </c>
      <c r="B9" s="10"/>
      <c r="C9" s="39">
        <v>5995722</v>
      </c>
      <c r="D9" s="40"/>
      <c r="E9" s="40"/>
      <c r="F9" s="41">
        <v>-1.6631186015922061E-2</v>
      </c>
      <c r="G9" s="42">
        <v>3637645</v>
      </c>
      <c r="H9" s="40"/>
      <c r="I9" s="40"/>
      <c r="J9" s="42">
        <v>2358077</v>
      </c>
      <c r="K9" s="40"/>
      <c r="L9" s="40"/>
      <c r="M9" s="43">
        <v>1757.6151001080434</v>
      </c>
      <c r="N9" s="43">
        <v>1930.1099572195747</v>
      </c>
      <c r="O9" s="44">
        <v>1491.519016520665</v>
      </c>
      <c r="Q9" s="2"/>
    </row>
    <row r="10" spans="1:17" ht="21" customHeight="1" x14ac:dyDescent="0.25">
      <c r="A10" s="25" t="s">
        <v>28</v>
      </c>
      <c r="B10" s="10"/>
      <c r="C10" s="26">
        <v>5271246</v>
      </c>
      <c r="D10" s="45">
        <v>0.87916784667467907</v>
      </c>
      <c r="E10" s="46"/>
      <c r="F10" s="47">
        <v>-1.7382573955628811E-2</v>
      </c>
      <c r="G10" s="28">
        <v>3078992</v>
      </c>
      <c r="H10" s="45">
        <v>0.84642454115231147</v>
      </c>
      <c r="I10" s="46"/>
      <c r="J10" s="28">
        <v>2192254</v>
      </c>
      <c r="K10" s="45">
        <v>0.92967871702238736</v>
      </c>
      <c r="L10" s="46"/>
      <c r="M10" s="27">
        <v>1788.8038975566685</v>
      </c>
      <c r="N10" s="27">
        <v>2002.5029369611873</v>
      </c>
      <c r="O10" s="48">
        <v>1488.6663985560067</v>
      </c>
      <c r="Q10" s="2"/>
    </row>
    <row r="11" spans="1:17" ht="21" customHeight="1" x14ac:dyDescent="0.25">
      <c r="A11" s="19" t="s">
        <v>9</v>
      </c>
      <c r="C11" s="20">
        <v>1452490</v>
      </c>
      <c r="D11" s="11">
        <v>0.24225439404962404</v>
      </c>
      <c r="E11" s="11">
        <v>0.27554965182804975</v>
      </c>
      <c r="F11" s="15">
        <v>-6.261092244883204E-2</v>
      </c>
      <c r="G11" s="12">
        <v>764471</v>
      </c>
      <c r="H11" s="11">
        <v>0.21015547146574226</v>
      </c>
      <c r="I11" s="11">
        <v>0.24828612740793091</v>
      </c>
      <c r="J11" s="12">
        <v>688019</v>
      </c>
      <c r="K11" s="11">
        <v>0.29177121866673567</v>
      </c>
      <c r="L11" s="11">
        <v>0.31384091441958822</v>
      </c>
      <c r="M11" s="13">
        <v>1700.7315105095386</v>
      </c>
      <c r="N11" s="13">
        <v>1831.98465217124</v>
      </c>
      <c r="O11" s="21">
        <v>1554.8936478062378</v>
      </c>
      <c r="Q11" s="2"/>
    </row>
    <row r="12" spans="1:17" ht="21" customHeight="1" x14ac:dyDescent="0.25">
      <c r="A12" s="19" t="s">
        <v>10</v>
      </c>
      <c r="C12" s="20">
        <v>182824</v>
      </c>
      <c r="D12" s="11">
        <v>3.0492407753394839E-2</v>
      </c>
      <c r="E12" s="11">
        <v>3.4683260845727933E-2</v>
      </c>
      <c r="F12" s="15">
        <v>1.4522188372260825E-2</v>
      </c>
      <c r="G12" s="12">
        <v>149949</v>
      </c>
      <c r="H12" s="11">
        <v>4.1221449591700127E-2</v>
      </c>
      <c r="I12" s="11">
        <v>4.870067866366655E-2</v>
      </c>
      <c r="J12" s="12">
        <v>32875</v>
      </c>
      <c r="K12" s="11">
        <v>1.3941444660204055E-2</v>
      </c>
      <c r="L12" s="11">
        <v>1.4995981305085998E-2</v>
      </c>
      <c r="M12" s="13">
        <v>1006.4307692097317</v>
      </c>
      <c r="N12" s="13">
        <v>1033.0895182362003</v>
      </c>
      <c r="O12" s="21">
        <v>884.83524806083653</v>
      </c>
      <c r="Q12" s="2"/>
    </row>
    <row r="13" spans="1:17" ht="21" customHeight="1" x14ac:dyDescent="0.25">
      <c r="A13" s="19" t="s">
        <v>11</v>
      </c>
      <c r="C13" s="20">
        <v>3198212</v>
      </c>
      <c r="D13" s="11">
        <v>0.53341565869798502</v>
      </c>
      <c r="E13" s="11">
        <v>0.60672789697160789</v>
      </c>
      <c r="F13" s="15">
        <v>3.9317803270222385E-4</v>
      </c>
      <c r="G13" s="12">
        <v>1783093</v>
      </c>
      <c r="H13" s="11">
        <v>0.49017784858060642</v>
      </c>
      <c r="I13" s="11">
        <v>0.57911582751757718</v>
      </c>
      <c r="J13" s="12">
        <v>1415119</v>
      </c>
      <c r="K13" s="11">
        <v>0.60011568748603206</v>
      </c>
      <c r="L13" s="11">
        <v>0.64550868649344462</v>
      </c>
      <c r="M13" s="13">
        <v>1617.0100870924127</v>
      </c>
      <c r="N13" s="13">
        <v>1774.5255657164266</v>
      </c>
      <c r="O13" s="21">
        <v>1418.535791060681</v>
      </c>
      <c r="Q13" s="2"/>
    </row>
    <row r="14" spans="1:17" ht="21" customHeight="1" x14ac:dyDescent="0.25">
      <c r="A14" s="19" t="s">
        <v>12</v>
      </c>
      <c r="C14" s="20">
        <v>437720</v>
      </c>
      <c r="D14" s="11">
        <v>7.3005386173675163E-2</v>
      </c>
      <c r="E14" s="11">
        <v>8.3039190354614448E-2</v>
      </c>
      <c r="F14" s="15">
        <v>-3.7733574758336275E-4</v>
      </c>
      <c r="G14" s="12">
        <v>381479</v>
      </c>
      <c r="H14" s="11">
        <v>0.10486977151426266</v>
      </c>
      <c r="I14" s="11">
        <v>0.12389736641082535</v>
      </c>
      <c r="J14" s="12">
        <v>56241</v>
      </c>
      <c r="K14" s="11">
        <v>2.3850366209415552E-2</v>
      </c>
      <c r="L14" s="11">
        <v>2.5654417781881114E-2</v>
      </c>
      <c r="M14" s="13">
        <v>3663.0474149456272</v>
      </c>
      <c r="N14" s="13">
        <v>3790.8679878315716</v>
      </c>
      <c r="O14" s="21">
        <v>2796.0488849771518</v>
      </c>
      <c r="Q14" s="2"/>
    </row>
    <row r="15" spans="1:17" ht="21" customHeight="1" x14ac:dyDescent="0.25">
      <c r="A15" s="30" t="s">
        <v>29</v>
      </c>
      <c r="B15" s="10"/>
      <c r="C15" s="26">
        <v>724476</v>
      </c>
      <c r="D15" s="45">
        <v>0.12083215332532095</v>
      </c>
      <c r="E15" s="46"/>
      <c r="F15" s="47">
        <v>-1.1129431162407277E-2</v>
      </c>
      <c r="G15" s="28">
        <v>558653</v>
      </c>
      <c r="H15" s="45">
        <v>0.15357545884768856</v>
      </c>
      <c r="I15" s="46"/>
      <c r="J15" s="28">
        <v>165823</v>
      </c>
      <c r="K15" s="45">
        <v>7.0321282977612684E-2</v>
      </c>
      <c r="L15" s="46"/>
      <c r="M15" s="27">
        <v>1530.6871911146816</v>
      </c>
      <c r="N15" s="27">
        <v>1531.1191606417581</v>
      </c>
      <c r="O15" s="48">
        <v>1529.2318979876131</v>
      </c>
      <c r="Q15" s="2"/>
    </row>
    <row r="16" spans="1:17" ht="21" customHeight="1" x14ac:dyDescent="0.25">
      <c r="A16" s="19" t="s">
        <v>9</v>
      </c>
      <c r="C16" s="20">
        <v>99009</v>
      </c>
      <c r="D16" s="11">
        <v>1.6513273964336571E-2</v>
      </c>
      <c r="E16" s="11">
        <v>0.13666291222897653</v>
      </c>
      <c r="F16" s="14">
        <v>-9.5956829014408607E-2</v>
      </c>
      <c r="G16" s="12">
        <v>67412</v>
      </c>
      <c r="H16" s="11">
        <v>1.8531769867592907E-2</v>
      </c>
      <c r="I16" s="11">
        <v>0.12066882304400048</v>
      </c>
      <c r="J16" s="12">
        <v>31597</v>
      </c>
      <c r="K16" s="11">
        <v>1.3399477625200534E-2</v>
      </c>
      <c r="L16" s="11">
        <v>0.19054654661898529</v>
      </c>
      <c r="M16" s="13">
        <v>2051.1665067822119</v>
      </c>
      <c r="N16" s="13">
        <v>2100.2175450958289</v>
      </c>
      <c r="O16" s="21">
        <v>1946.5164262429978</v>
      </c>
      <c r="Q16" s="2"/>
    </row>
    <row r="17" spans="1:17" ht="21" customHeight="1" x14ac:dyDescent="0.25">
      <c r="A17" s="19" t="s">
        <v>10</v>
      </c>
      <c r="C17" s="20">
        <v>400132</v>
      </c>
      <c r="D17" s="11">
        <v>6.6736249612640478E-2</v>
      </c>
      <c r="E17" s="11">
        <v>0.5523053903787013</v>
      </c>
      <c r="F17" s="15">
        <v>6.0365005895708368E-3</v>
      </c>
      <c r="G17" s="12">
        <v>324546</v>
      </c>
      <c r="H17" s="11">
        <v>8.9218711556515271E-2</v>
      </c>
      <c r="I17" s="11">
        <v>0.58094380590455974</v>
      </c>
      <c r="J17" s="12">
        <v>75586</v>
      </c>
      <c r="K17" s="11">
        <v>3.2054084747868708E-2</v>
      </c>
      <c r="L17" s="11">
        <v>0.45582337793912786</v>
      </c>
      <c r="M17" s="13">
        <v>1216.2357886647408</v>
      </c>
      <c r="N17" s="13">
        <v>1248.0226639058872</v>
      </c>
      <c r="O17" s="21">
        <v>1079.7514765961951</v>
      </c>
      <c r="Q17" s="2"/>
    </row>
    <row r="18" spans="1:17" ht="21" customHeight="1" x14ac:dyDescent="0.25">
      <c r="A18" s="19" t="s">
        <v>13</v>
      </c>
      <c r="C18" s="20">
        <v>19896</v>
      </c>
      <c r="D18" s="11">
        <v>3.3183659949544025E-3</v>
      </c>
      <c r="E18" s="11">
        <v>2.7462607456975801E-2</v>
      </c>
      <c r="F18" s="15">
        <v>-5.6965820507695053E-3</v>
      </c>
      <c r="G18" s="12">
        <v>17079</v>
      </c>
      <c r="H18" s="11">
        <v>4.695070574506308E-3</v>
      </c>
      <c r="I18" s="11">
        <v>3.0571750263580433E-2</v>
      </c>
      <c r="J18" s="12">
        <v>2817</v>
      </c>
      <c r="K18" s="11">
        <v>1.1946174785641011E-3</v>
      </c>
      <c r="L18" s="11">
        <v>1.6987993221688185E-2</v>
      </c>
      <c r="M18" s="13">
        <v>362.40763319260157</v>
      </c>
      <c r="N18" s="13">
        <v>367.27686457052522</v>
      </c>
      <c r="O18" s="21">
        <v>332.88629747958822</v>
      </c>
      <c r="Q18" s="2"/>
    </row>
    <row r="19" spans="1:17" ht="21" customHeight="1" thickBot="1" x14ac:dyDescent="0.3">
      <c r="A19" s="121" t="s">
        <v>11</v>
      </c>
      <c r="C19" s="122">
        <v>205439</v>
      </c>
      <c r="D19" s="123">
        <v>3.42642637533895E-2</v>
      </c>
      <c r="E19" s="123">
        <v>0.28356908993534635</v>
      </c>
      <c r="F19" s="124">
        <v>3.3110164333538528E-4</v>
      </c>
      <c r="G19" s="125">
        <v>149616</v>
      </c>
      <c r="H19" s="123">
        <v>4.1129906849074055E-2</v>
      </c>
      <c r="I19" s="123">
        <v>0.26781562078785937</v>
      </c>
      <c r="J19" s="125">
        <v>55823</v>
      </c>
      <c r="K19" s="123">
        <v>2.3673103125979346E-2</v>
      </c>
      <c r="L19" s="123">
        <v>0.33664208222019865</v>
      </c>
      <c r="M19" s="126">
        <v>2005.4462294890454</v>
      </c>
      <c r="N19" s="126">
        <v>2021.6485018313549</v>
      </c>
      <c r="O19" s="127">
        <v>1962.0211326872436</v>
      </c>
      <c r="Q19" s="2"/>
    </row>
    <row r="20" spans="1:17" ht="15" customHeight="1" x14ac:dyDescent="0.25">
      <c r="A20" s="159" t="s">
        <v>14</v>
      </c>
    </row>
    <row r="21" spans="1:17" ht="15" customHeight="1" x14ac:dyDescent="0.25">
      <c r="A21" s="169" t="s">
        <v>166</v>
      </c>
      <c r="C21" s="118"/>
    </row>
  </sheetData>
  <mergeCells count="10">
    <mergeCell ref="C3:M3"/>
    <mergeCell ref="A5:A7"/>
    <mergeCell ref="C5:L5"/>
    <mergeCell ref="M5:O5"/>
    <mergeCell ref="C6:F6"/>
    <mergeCell ref="G6:I6"/>
    <mergeCell ref="J6:L6"/>
    <mergeCell ref="M6:M7"/>
    <mergeCell ref="N6:N7"/>
    <mergeCell ref="O6:O7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5F867-1E20-4762-A5A9-CD204BD346F0}">
  <dimension ref="A1:Q21"/>
  <sheetViews>
    <sheetView showGridLines="0" zoomScaleNormal="100" workbookViewId="0">
      <selection activeCell="A3" sqref="A1:XFD1048576"/>
    </sheetView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11.570312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0</v>
      </c>
      <c r="O1" s="9" t="s">
        <v>1</v>
      </c>
    </row>
    <row r="2" spans="1:17" ht="9.9499999999999993" customHeight="1" thickBot="1" x14ac:dyDescent="0.3"/>
    <row r="3" spans="1:17" ht="24" customHeight="1" thickBot="1" x14ac:dyDescent="0.3">
      <c r="A3" s="49">
        <v>17</v>
      </c>
      <c r="B3" s="5"/>
      <c r="C3" s="205" t="s">
        <v>117</v>
      </c>
      <c r="D3" s="206"/>
      <c r="E3" s="206"/>
      <c r="F3" s="206"/>
      <c r="G3" s="206"/>
      <c r="H3" s="206"/>
      <c r="I3" s="206"/>
      <c r="J3" s="206"/>
      <c r="K3" s="206"/>
      <c r="L3" s="206"/>
      <c r="M3" s="207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08" t="s">
        <v>20</v>
      </c>
      <c r="B5" s="5"/>
      <c r="C5" s="237" t="s">
        <v>103</v>
      </c>
      <c r="D5" s="212"/>
      <c r="E5" s="212"/>
      <c r="F5" s="212"/>
      <c r="G5" s="212"/>
      <c r="H5" s="212"/>
      <c r="I5" s="212"/>
      <c r="J5" s="212"/>
      <c r="K5" s="212"/>
      <c r="L5" s="212"/>
      <c r="M5" s="211" t="s">
        <v>116</v>
      </c>
      <c r="N5" s="212"/>
      <c r="O5" s="213"/>
    </row>
    <row r="6" spans="1:17" ht="24" customHeight="1" x14ac:dyDescent="0.25">
      <c r="A6" s="209"/>
      <c r="B6" s="5"/>
      <c r="C6" s="219" t="s">
        <v>6</v>
      </c>
      <c r="D6" s="214"/>
      <c r="E6" s="214"/>
      <c r="F6" s="214"/>
      <c r="G6" s="214" t="s">
        <v>32</v>
      </c>
      <c r="H6" s="214"/>
      <c r="I6" s="214"/>
      <c r="J6" s="214" t="s">
        <v>33</v>
      </c>
      <c r="K6" s="214"/>
      <c r="L6" s="214"/>
      <c r="M6" s="214" t="s">
        <v>6</v>
      </c>
      <c r="N6" s="214" t="s">
        <v>32</v>
      </c>
      <c r="O6" s="217" t="s">
        <v>33</v>
      </c>
    </row>
    <row r="7" spans="1:17" ht="24" customHeight="1" thickBot="1" x14ac:dyDescent="0.3">
      <c r="A7" s="210"/>
      <c r="B7" s="5"/>
      <c r="C7" s="51" t="s">
        <v>23</v>
      </c>
      <c r="D7" s="52" t="s">
        <v>24</v>
      </c>
      <c r="E7" s="53" t="s">
        <v>25</v>
      </c>
      <c r="F7" s="53" t="s">
        <v>26</v>
      </c>
      <c r="G7" s="52" t="s">
        <v>23</v>
      </c>
      <c r="H7" s="52" t="s">
        <v>24</v>
      </c>
      <c r="I7" s="53" t="s">
        <v>25</v>
      </c>
      <c r="J7" s="52" t="s">
        <v>23</v>
      </c>
      <c r="K7" s="52" t="s">
        <v>24</v>
      </c>
      <c r="L7" s="53" t="s">
        <v>25</v>
      </c>
      <c r="M7" s="215"/>
      <c r="N7" s="215"/>
      <c r="O7" s="218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8" t="s">
        <v>98</v>
      </c>
      <c r="B9" s="10"/>
      <c r="C9" s="39">
        <v>5995816</v>
      </c>
      <c r="D9" s="40"/>
      <c r="E9" s="40"/>
      <c r="F9" s="41">
        <v>-1.6631186015922061E-2</v>
      </c>
      <c r="G9" s="42">
        <v>5378219</v>
      </c>
      <c r="H9" s="40"/>
      <c r="I9" s="40"/>
      <c r="J9" s="42">
        <v>617597</v>
      </c>
      <c r="K9" s="40"/>
      <c r="L9" s="40"/>
      <c r="M9" s="43">
        <v>1757.6075344523583</v>
      </c>
      <c r="N9" s="43">
        <v>1818.2041800752256</v>
      </c>
      <c r="O9" s="44">
        <v>1229.913859086103</v>
      </c>
      <c r="Q9" s="2"/>
    </row>
    <row r="10" spans="1:17" ht="21" customHeight="1" x14ac:dyDescent="0.25">
      <c r="A10" s="25" t="s">
        <v>28</v>
      </c>
      <c r="B10" s="10"/>
      <c r="C10" s="26">
        <v>5271318</v>
      </c>
      <c r="D10" s="45">
        <v>0.87916607180740702</v>
      </c>
      <c r="E10" s="46"/>
      <c r="F10" s="47">
        <v>-1.7382573955628811E-2</v>
      </c>
      <c r="G10" s="28">
        <v>4675879</v>
      </c>
      <c r="H10" s="45">
        <v>0.86941030106806738</v>
      </c>
      <c r="I10" s="46"/>
      <c r="J10" s="28">
        <v>595439</v>
      </c>
      <c r="K10" s="45">
        <v>0.96412223504971684</v>
      </c>
      <c r="L10" s="46"/>
      <c r="M10" s="27">
        <v>1788.7991793665265</v>
      </c>
      <c r="N10" s="27">
        <v>1859.0169695687164</v>
      </c>
      <c r="O10" s="48">
        <v>1237.3910743669796</v>
      </c>
      <c r="Q10" s="2"/>
    </row>
    <row r="11" spans="1:17" ht="21" customHeight="1" x14ac:dyDescent="0.25">
      <c r="A11" s="19" t="s">
        <v>9</v>
      </c>
      <c r="C11" s="20">
        <v>1452490</v>
      </c>
      <c r="D11" s="11">
        <v>0.24225059608233473</v>
      </c>
      <c r="E11" s="11">
        <v>0.27554588814410363</v>
      </c>
      <c r="F11" s="15">
        <v>-6.261092244883204E-2</v>
      </c>
      <c r="G11" s="12">
        <v>1286448</v>
      </c>
      <c r="H11" s="11">
        <v>0.23919591225273645</v>
      </c>
      <c r="I11" s="11">
        <v>0.27512431352479394</v>
      </c>
      <c r="J11" s="12">
        <v>166042</v>
      </c>
      <c r="K11" s="11">
        <v>0.26885169455162511</v>
      </c>
      <c r="L11" s="11">
        <v>0.2788564403742449</v>
      </c>
      <c r="M11" s="13">
        <v>1700.731510509539</v>
      </c>
      <c r="N11" s="13">
        <v>1742.8804385097571</v>
      </c>
      <c r="O11" s="21">
        <v>1374.1731449874128</v>
      </c>
      <c r="Q11" s="2"/>
    </row>
    <row r="12" spans="1:17" ht="21" customHeight="1" x14ac:dyDescent="0.25">
      <c r="A12" s="19" t="s">
        <v>10</v>
      </c>
      <c r="C12" s="20">
        <v>182824</v>
      </c>
      <c r="D12" s="11">
        <v>3.0491929705648072E-2</v>
      </c>
      <c r="E12" s="11">
        <v>3.4682787113203946E-2</v>
      </c>
      <c r="F12" s="15">
        <v>1.4522188372260825E-2</v>
      </c>
      <c r="G12" s="12">
        <v>157308</v>
      </c>
      <c r="H12" s="11">
        <v>2.9249087848598206E-2</v>
      </c>
      <c r="I12" s="11">
        <v>3.3642444554275251E-2</v>
      </c>
      <c r="J12" s="12">
        <v>25516</v>
      </c>
      <c r="K12" s="11">
        <v>4.1314967527368171E-2</v>
      </c>
      <c r="L12" s="11">
        <v>4.2852416452398984E-2</v>
      </c>
      <c r="M12" s="13">
        <v>1006.4307692097317</v>
      </c>
      <c r="N12" s="13">
        <v>1054.4900228214713</v>
      </c>
      <c r="O12" s="21">
        <v>710.14196739300837</v>
      </c>
      <c r="Q12" s="2"/>
    </row>
    <row r="13" spans="1:17" ht="21" customHeight="1" x14ac:dyDescent="0.25">
      <c r="A13" s="19" t="s">
        <v>11</v>
      </c>
      <c r="C13" s="20">
        <v>3198282</v>
      </c>
      <c r="D13" s="11">
        <v>0.53341897082899137</v>
      </c>
      <c r="E13" s="11">
        <v>0.60673288919393598</v>
      </c>
      <c r="F13" s="15">
        <v>3.9317803270222385E-4</v>
      </c>
      <c r="G13" s="12">
        <v>2794401</v>
      </c>
      <c r="H13" s="11">
        <v>0.51957739169788364</v>
      </c>
      <c r="I13" s="11">
        <v>0.59762046879314024</v>
      </c>
      <c r="J13" s="12">
        <v>403881</v>
      </c>
      <c r="K13" s="11">
        <v>0.6539555729707236</v>
      </c>
      <c r="L13" s="11">
        <v>0.67829114317335615</v>
      </c>
      <c r="M13" s="13">
        <v>1617.0058386658836</v>
      </c>
      <c r="N13" s="13">
        <v>1675.1855598212283</v>
      </c>
      <c r="O13" s="21">
        <v>1214.4677866747877</v>
      </c>
      <c r="Q13" s="2"/>
    </row>
    <row r="14" spans="1:17" ht="21" customHeight="1" x14ac:dyDescent="0.25">
      <c r="A14" s="19" t="s">
        <v>12</v>
      </c>
      <c r="C14" s="20">
        <v>437722</v>
      </c>
      <c r="D14" s="11">
        <v>7.3004575190432797E-2</v>
      </c>
      <c r="E14" s="11">
        <v>8.3038435548756492E-2</v>
      </c>
      <c r="F14" s="15">
        <v>-2.4667108238352053E-4</v>
      </c>
      <c r="G14" s="12">
        <v>437722</v>
      </c>
      <c r="H14" s="11">
        <v>8.1387909268849035E-2</v>
      </c>
      <c r="I14" s="11">
        <v>9.3612773127790525E-2</v>
      </c>
      <c r="J14" s="12">
        <v>0</v>
      </c>
      <c r="K14" s="11">
        <v>0</v>
      </c>
      <c r="L14" s="11">
        <v>0</v>
      </c>
      <c r="M14" s="13">
        <v>3663.0405468082481</v>
      </c>
      <c r="N14" s="13">
        <v>3663.0405468082481</v>
      </c>
      <c r="O14" s="21">
        <v>0</v>
      </c>
      <c r="Q14" s="2"/>
    </row>
    <row r="15" spans="1:17" ht="21" customHeight="1" x14ac:dyDescent="0.25">
      <c r="A15" s="30" t="s">
        <v>29</v>
      </c>
      <c r="B15" s="10"/>
      <c r="C15" s="26">
        <v>724498</v>
      </c>
      <c r="D15" s="45">
        <v>0.12083392819259296</v>
      </c>
      <c r="E15" s="46"/>
      <c r="F15" s="47">
        <v>-1.1129431162407277E-2</v>
      </c>
      <c r="G15" s="28">
        <v>702340</v>
      </c>
      <c r="H15" s="45">
        <v>0.13058969893193267</v>
      </c>
      <c r="I15" s="46"/>
      <c r="J15" s="28">
        <v>22158</v>
      </c>
      <c r="K15" s="45">
        <v>3.5877764950283116E-2</v>
      </c>
      <c r="L15" s="46"/>
      <c r="M15" s="27">
        <v>1530.6626991516885</v>
      </c>
      <c r="N15" s="27">
        <v>1546.4901023863085</v>
      </c>
      <c r="O15" s="48">
        <v>1028.9830174203448</v>
      </c>
      <c r="Q15" s="2"/>
    </row>
    <row r="16" spans="1:17" ht="21" customHeight="1" x14ac:dyDescent="0.25">
      <c r="A16" s="19" t="s">
        <v>9</v>
      </c>
      <c r="C16" s="20">
        <v>99009</v>
      </c>
      <c r="D16" s="11">
        <v>1.6513015075846224E-2</v>
      </c>
      <c r="E16" s="11">
        <v>0.13665876234302923</v>
      </c>
      <c r="F16" s="14">
        <v>-9.5956829014408607E-2</v>
      </c>
      <c r="G16" s="12">
        <v>96440</v>
      </c>
      <c r="H16" s="11">
        <v>1.7931586646062571E-2</v>
      </c>
      <c r="I16" s="11">
        <v>0.13731241279152548</v>
      </c>
      <c r="J16" s="12">
        <v>2569</v>
      </c>
      <c r="K16" s="11">
        <v>4.1596704647205215E-3</v>
      </c>
      <c r="L16" s="11">
        <v>0.11594006679303186</v>
      </c>
      <c r="M16" s="13">
        <v>2051.1665067822119</v>
      </c>
      <c r="N16" s="13">
        <v>2068.8890212567399</v>
      </c>
      <c r="O16" s="21">
        <v>1385.865107045543</v>
      </c>
      <c r="Q16" s="2"/>
    </row>
    <row r="17" spans="1:17" ht="21" customHeight="1" x14ac:dyDescent="0.25">
      <c r="A17" s="19" t="s">
        <v>10</v>
      </c>
      <c r="C17" s="20">
        <v>400148</v>
      </c>
      <c r="D17" s="11">
        <v>6.6737871875988189E-2</v>
      </c>
      <c r="E17" s="11">
        <v>0.5523107034111896</v>
      </c>
      <c r="F17" s="15">
        <v>6.0365005895708368E-3</v>
      </c>
      <c r="G17" s="12">
        <v>391013</v>
      </c>
      <c r="H17" s="11">
        <v>7.2703063969689591E-2</v>
      </c>
      <c r="I17" s="11">
        <v>0.55672893470398954</v>
      </c>
      <c r="J17" s="12">
        <v>9135</v>
      </c>
      <c r="K17" s="11">
        <v>1.4791198791444906E-2</v>
      </c>
      <c r="L17" s="11">
        <v>0.4122664500406174</v>
      </c>
      <c r="M17" s="13">
        <v>1216.2125243409939</v>
      </c>
      <c r="N17" s="13">
        <v>1228.0176865730807</v>
      </c>
      <c r="O17" s="21">
        <v>710.90635030103988</v>
      </c>
      <c r="Q17" s="2"/>
    </row>
    <row r="18" spans="1:17" ht="21" customHeight="1" x14ac:dyDescent="0.25">
      <c r="A18" s="19" t="s">
        <v>13</v>
      </c>
      <c r="C18" s="20">
        <v>19898</v>
      </c>
      <c r="D18" s="11">
        <v>3.3186475368823859E-3</v>
      </c>
      <c r="E18" s="11">
        <v>2.7464534063586097E-2</v>
      </c>
      <c r="F18" s="15">
        <v>-5.6965820507695053E-3</v>
      </c>
      <c r="G18" s="12">
        <v>19898</v>
      </c>
      <c r="H18" s="11">
        <v>3.6997377756465477E-3</v>
      </c>
      <c r="I18" s="11">
        <v>2.8331007774012585E-2</v>
      </c>
      <c r="J18" s="12">
        <v>0</v>
      </c>
      <c r="K18" s="11">
        <v>0</v>
      </c>
      <c r="L18" s="11">
        <v>0</v>
      </c>
      <c r="M18" s="13">
        <v>362.41007789727615</v>
      </c>
      <c r="N18" s="13">
        <v>362.41007789727615</v>
      </c>
      <c r="O18" s="21">
        <v>0</v>
      </c>
      <c r="Q18" s="2"/>
    </row>
    <row r="19" spans="1:17" ht="21" customHeight="1" thickBot="1" x14ac:dyDescent="0.3">
      <c r="A19" s="121" t="s">
        <v>11</v>
      </c>
      <c r="C19" s="122">
        <v>205443</v>
      </c>
      <c r="D19" s="123">
        <v>3.426439370387617E-2</v>
      </c>
      <c r="E19" s="123">
        <v>0.28356600018219513</v>
      </c>
      <c r="F19" s="124">
        <v>3.3110164333538528E-4</v>
      </c>
      <c r="G19" s="125">
        <v>194989</v>
      </c>
      <c r="H19" s="123">
        <v>3.6255310540533957E-2</v>
      </c>
      <c r="I19" s="123">
        <v>0.27762764473047241</v>
      </c>
      <c r="J19" s="125">
        <v>10454</v>
      </c>
      <c r="K19" s="123">
        <v>1.6926895694117684E-2</v>
      </c>
      <c r="L19" s="123">
        <v>0.47179348316635078</v>
      </c>
      <c r="M19" s="126">
        <v>2005.431553374902</v>
      </c>
      <c r="N19" s="126">
        <v>2047.5826117883573</v>
      </c>
      <c r="O19" s="127">
        <v>1219.2260120528028</v>
      </c>
      <c r="Q19" s="2"/>
    </row>
    <row r="20" spans="1:17" ht="15" customHeight="1" x14ac:dyDescent="0.25">
      <c r="A20" s="159" t="s">
        <v>14</v>
      </c>
    </row>
    <row r="21" spans="1:17" ht="15" customHeight="1" x14ac:dyDescent="0.25">
      <c r="A21" s="7"/>
      <c r="C21" s="118"/>
    </row>
  </sheetData>
  <mergeCells count="10">
    <mergeCell ref="C3:M3"/>
    <mergeCell ref="A5:A7"/>
    <mergeCell ref="C5:L5"/>
    <mergeCell ref="M5:O5"/>
    <mergeCell ref="C6:F6"/>
    <mergeCell ref="G6:I6"/>
    <mergeCell ref="J6:L6"/>
    <mergeCell ref="M6:M7"/>
    <mergeCell ref="N6:N7"/>
    <mergeCell ref="O6:O7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CBA25-46B9-4089-9196-D7723F5DBF33}">
  <dimension ref="A1:Q38"/>
  <sheetViews>
    <sheetView showGridLines="0" topLeftCell="A16" zoomScaleNormal="100" workbookViewId="0">
      <selection activeCell="A3" sqref="A1:XFD1048576"/>
    </sheetView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7" ht="24" customHeight="1" x14ac:dyDescent="0.25">
      <c r="A1" s="18" t="s">
        <v>0</v>
      </c>
      <c r="M1" s="9" t="s">
        <v>1</v>
      </c>
    </row>
    <row r="2" spans="1:17" ht="9.9499999999999993" customHeight="1" thickBot="1" x14ac:dyDescent="0.3"/>
    <row r="3" spans="1:17" ht="24" customHeight="1" thickBot="1" x14ac:dyDescent="0.3">
      <c r="A3" s="49">
        <v>18</v>
      </c>
      <c r="B3" s="5"/>
      <c r="C3" s="205" t="s">
        <v>118</v>
      </c>
      <c r="D3" s="206"/>
      <c r="E3" s="206"/>
      <c r="F3" s="206"/>
      <c r="G3" s="206"/>
      <c r="H3" s="206"/>
      <c r="I3" s="206"/>
      <c r="J3" s="207"/>
      <c r="K3" s="6"/>
      <c r="L3" s="6"/>
      <c r="M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7" ht="24" customHeight="1" x14ac:dyDescent="0.25">
      <c r="A5" s="238" t="s">
        <v>119</v>
      </c>
      <c r="B5" s="5"/>
      <c r="C5" s="188" t="s">
        <v>103</v>
      </c>
      <c r="D5" s="189"/>
      <c r="E5" s="189"/>
      <c r="F5" s="189"/>
      <c r="G5" s="189"/>
      <c r="H5" s="189"/>
      <c r="I5" s="189"/>
      <c r="J5" s="189"/>
      <c r="K5" s="189"/>
      <c r="L5" s="189"/>
      <c r="M5" s="190"/>
    </row>
    <row r="6" spans="1:17" ht="24" customHeight="1" x14ac:dyDescent="0.25">
      <c r="A6" s="239"/>
      <c r="B6" s="5"/>
      <c r="C6" s="194" t="s">
        <v>6</v>
      </c>
      <c r="D6" s="196" t="s">
        <v>7</v>
      </c>
      <c r="E6" s="196"/>
      <c r="F6" s="196"/>
      <c r="G6" s="196"/>
      <c r="H6" s="196"/>
      <c r="I6" s="196" t="s">
        <v>8</v>
      </c>
      <c r="J6" s="196"/>
      <c r="K6" s="196"/>
      <c r="L6" s="196"/>
      <c r="M6" s="197"/>
    </row>
    <row r="7" spans="1:17" ht="24" customHeight="1" x14ac:dyDescent="0.25">
      <c r="A7" s="239"/>
      <c r="B7" s="5"/>
      <c r="C7" s="194"/>
      <c r="D7" s="198" t="s">
        <v>6</v>
      </c>
      <c r="E7" s="198" t="s">
        <v>9</v>
      </c>
      <c r="F7" s="198" t="s">
        <v>10</v>
      </c>
      <c r="G7" s="198" t="s">
        <v>11</v>
      </c>
      <c r="H7" s="198" t="s">
        <v>12</v>
      </c>
      <c r="I7" s="198" t="s">
        <v>6</v>
      </c>
      <c r="J7" s="198" t="s">
        <v>9</v>
      </c>
      <c r="K7" s="198" t="s">
        <v>10</v>
      </c>
      <c r="L7" s="198" t="s">
        <v>13</v>
      </c>
      <c r="M7" s="200" t="s">
        <v>11</v>
      </c>
    </row>
    <row r="8" spans="1:17" ht="24" customHeight="1" thickBot="1" x14ac:dyDescent="0.3">
      <c r="A8" s="240"/>
      <c r="B8" s="5"/>
      <c r="C8" s="195"/>
      <c r="D8" s="199"/>
      <c r="E8" s="199"/>
      <c r="F8" s="199"/>
      <c r="G8" s="199"/>
      <c r="H8" s="199"/>
      <c r="I8" s="199"/>
      <c r="J8" s="199"/>
      <c r="K8" s="199"/>
      <c r="L8" s="199"/>
      <c r="M8" s="201"/>
    </row>
    <row r="9" spans="1:17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7" ht="18" customHeight="1" x14ac:dyDescent="0.25">
      <c r="A10" s="134" t="s">
        <v>120</v>
      </c>
      <c r="B10" s="128"/>
      <c r="C10" s="131">
        <v>512925</v>
      </c>
      <c r="D10" s="132">
        <v>199206</v>
      </c>
      <c r="E10" s="132">
        <v>3891</v>
      </c>
      <c r="F10" s="132">
        <v>157675</v>
      </c>
      <c r="G10" s="132">
        <v>31943</v>
      </c>
      <c r="H10" s="132">
        <v>5697</v>
      </c>
      <c r="I10" s="132">
        <v>313719</v>
      </c>
      <c r="J10" s="132">
        <v>670</v>
      </c>
      <c r="K10" s="132">
        <v>289055</v>
      </c>
      <c r="L10" s="132">
        <v>19659</v>
      </c>
      <c r="M10" s="133">
        <v>4335</v>
      </c>
      <c r="O10" s="2"/>
    </row>
    <row r="11" spans="1:17" ht="18" customHeight="1" x14ac:dyDescent="0.25">
      <c r="A11" s="135" t="s">
        <v>121</v>
      </c>
      <c r="B11" s="128"/>
      <c r="C11" s="129">
        <v>2811313</v>
      </c>
      <c r="D11" s="161">
        <v>2718128</v>
      </c>
      <c r="E11" s="161">
        <v>782461</v>
      </c>
      <c r="F11" s="161">
        <v>33</v>
      </c>
      <c r="G11" s="161">
        <v>1916603</v>
      </c>
      <c r="H11" s="161">
        <v>19031</v>
      </c>
      <c r="I11" s="161">
        <v>93185</v>
      </c>
      <c r="J11" s="161">
        <v>27284</v>
      </c>
      <c r="K11" s="161">
        <v>49</v>
      </c>
      <c r="L11" s="161">
        <v>9</v>
      </c>
      <c r="M11" s="130">
        <v>65843</v>
      </c>
      <c r="N11" s="119"/>
      <c r="O11" s="119"/>
      <c r="P11" s="119"/>
      <c r="Q11" s="119"/>
    </row>
    <row r="12" spans="1:17" ht="18" customHeight="1" x14ac:dyDescent="0.25">
      <c r="A12" s="136" t="s">
        <v>122</v>
      </c>
      <c r="B12" s="128"/>
      <c r="C12" s="129">
        <v>1675998</v>
      </c>
      <c r="D12" s="161">
        <v>1451172</v>
      </c>
      <c r="E12" s="161">
        <v>542118</v>
      </c>
      <c r="F12" s="161">
        <v>22680</v>
      </c>
      <c r="G12" s="161">
        <v>791737</v>
      </c>
      <c r="H12" s="161">
        <v>94637</v>
      </c>
      <c r="I12" s="161">
        <v>224826</v>
      </c>
      <c r="J12" s="161">
        <v>54114</v>
      </c>
      <c r="K12" s="161">
        <v>93320</v>
      </c>
      <c r="L12" s="161">
        <v>179</v>
      </c>
      <c r="M12" s="130">
        <v>77213</v>
      </c>
      <c r="N12" s="119"/>
      <c r="O12" s="119"/>
      <c r="P12" s="119"/>
      <c r="Q12" s="119"/>
    </row>
    <row r="13" spans="1:17" ht="18" customHeight="1" x14ac:dyDescent="0.25">
      <c r="A13" s="135" t="s">
        <v>123</v>
      </c>
      <c r="B13" s="128"/>
      <c r="C13" s="129">
        <v>513226</v>
      </c>
      <c r="D13" s="161">
        <v>455441</v>
      </c>
      <c r="E13" s="161">
        <v>86424</v>
      </c>
      <c r="F13" s="161">
        <v>2427</v>
      </c>
      <c r="G13" s="161">
        <v>256257</v>
      </c>
      <c r="H13" s="161">
        <v>110333</v>
      </c>
      <c r="I13" s="161">
        <v>57785</v>
      </c>
      <c r="J13" s="161">
        <v>10556</v>
      </c>
      <c r="K13" s="161">
        <v>17440</v>
      </c>
      <c r="L13" s="161">
        <v>28</v>
      </c>
      <c r="M13" s="130">
        <v>29761</v>
      </c>
      <c r="N13" s="119"/>
      <c r="O13" s="119"/>
      <c r="P13" s="119"/>
      <c r="Q13" s="119"/>
    </row>
    <row r="14" spans="1:17" ht="18" customHeight="1" x14ac:dyDescent="0.25">
      <c r="A14" s="135" t="s">
        <v>124</v>
      </c>
      <c r="B14" s="128"/>
      <c r="C14" s="129">
        <v>249066</v>
      </c>
      <c r="D14" s="161">
        <v>227440</v>
      </c>
      <c r="E14" s="161">
        <v>26638</v>
      </c>
      <c r="F14" s="161">
        <v>6</v>
      </c>
      <c r="G14" s="161">
        <v>119644</v>
      </c>
      <c r="H14" s="161">
        <v>81152</v>
      </c>
      <c r="I14" s="161">
        <v>21626</v>
      </c>
      <c r="J14" s="161">
        <v>4195</v>
      </c>
      <c r="K14" s="161">
        <v>243</v>
      </c>
      <c r="L14" s="161">
        <v>16</v>
      </c>
      <c r="M14" s="130">
        <v>17172</v>
      </c>
      <c r="N14" s="119"/>
      <c r="O14" s="119"/>
      <c r="P14" s="119"/>
      <c r="Q14" s="119"/>
    </row>
    <row r="15" spans="1:17" ht="18" customHeight="1" x14ac:dyDescent="0.25">
      <c r="A15" s="135" t="s">
        <v>125</v>
      </c>
      <c r="B15" s="128"/>
      <c r="C15" s="129">
        <v>199636</v>
      </c>
      <c r="D15" s="161">
        <v>187313</v>
      </c>
      <c r="E15" s="161">
        <v>10888</v>
      </c>
      <c r="F15" s="161">
        <v>3</v>
      </c>
      <c r="G15" s="161">
        <v>72716</v>
      </c>
      <c r="H15" s="161">
        <v>103706</v>
      </c>
      <c r="I15" s="161">
        <v>12323</v>
      </c>
      <c r="J15" s="161">
        <v>2188</v>
      </c>
      <c r="K15" s="161">
        <v>30</v>
      </c>
      <c r="L15" s="161">
        <v>4</v>
      </c>
      <c r="M15" s="130">
        <v>10101</v>
      </c>
      <c r="N15" s="119"/>
      <c r="O15" s="119"/>
      <c r="P15" s="119"/>
      <c r="Q15" s="119"/>
    </row>
    <row r="16" spans="1:17" ht="18" customHeight="1" x14ac:dyDescent="0.25">
      <c r="A16" s="136" t="s">
        <v>126</v>
      </c>
      <c r="B16" s="128"/>
      <c r="C16" s="129">
        <v>33652</v>
      </c>
      <c r="D16" s="161">
        <v>32618</v>
      </c>
      <c r="E16" s="161">
        <v>70</v>
      </c>
      <c r="F16" s="161">
        <v>0</v>
      </c>
      <c r="G16" s="161">
        <v>9382</v>
      </c>
      <c r="H16" s="161">
        <v>23166</v>
      </c>
      <c r="I16" s="161">
        <v>1034</v>
      </c>
      <c r="J16" s="161">
        <v>2</v>
      </c>
      <c r="K16" s="161">
        <v>11</v>
      </c>
      <c r="L16" s="161">
        <v>3</v>
      </c>
      <c r="M16" s="130">
        <v>1018</v>
      </c>
      <c r="O16" s="2"/>
    </row>
    <row r="17" spans="1:17" ht="18" customHeight="1" thickBot="1" x14ac:dyDescent="0.3">
      <c r="A17" s="140" t="s">
        <v>6</v>
      </c>
      <c r="B17" s="128"/>
      <c r="C17" s="137">
        <v>5995816</v>
      </c>
      <c r="D17" s="138">
        <v>5271318</v>
      </c>
      <c r="E17" s="138">
        <v>1452490</v>
      </c>
      <c r="F17" s="138">
        <v>182824</v>
      </c>
      <c r="G17" s="138">
        <v>3198282</v>
      </c>
      <c r="H17" s="138">
        <v>437722</v>
      </c>
      <c r="I17" s="138">
        <v>724498</v>
      </c>
      <c r="J17" s="138">
        <v>99009</v>
      </c>
      <c r="K17" s="138">
        <v>400148</v>
      </c>
      <c r="L17" s="138">
        <v>19898</v>
      </c>
      <c r="M17" s="139">
        <v>205443</v>
      </c>
      <c r="O17" s="2"/>
    </row>
    <row r="18" spans="1:17" ht="15" customHeight="1" x14ac:dyDescent="0.25">
      <c r="A18" s="159" t="s">
        <v>14</v>
      </c>
    </row>
    <row r="19" spans="1:17" ht="15" customHeight="1" x14ac:dyDescent="0.25">
      <c r="A19" s="7" t="s">
        <v>127</v>
      </c>
    </row>
    <row r="20" spans="1:17" ht="24" customHeight="1" thickBot="1" x14ac:dyDescent="0.3"/>
    <row r="21" spans="1:17" ht="24" customHeight="1" thickBot="1" x14ac:dyDescent="0.3">
      <c r="A21" s="49">
        <v>19</v>
      </c>
      <c r="B21" s="5"/>
      <c r="C21" s="205" t="s">
        <v>128</v>
      </c>
      <c r="D21" s="206"/>
      <c r="E21" s="206"/>
      <c r="F21" s="206"/>
      <c r="G21" s="206"/>
      <c r="H21" s="206"/>
      <c r="I21" s="206"/>
      <c r="J21" s="207"/>
      <c r="K21" s="6"/>
      <c r="L21" s="6"/>
      <c r="M21" s="6"/>
    </row>
    <row r="22" spans="1:17" ht="9.9499999999999993" customHeight="1" thickBot="1" x14ac:dyDescent="0.3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 spans="1:17" ht="24" customHeight="1" x14ac:dyDescent="0.25">
      <c r="A23" s="238" t="s">
        <v>119</v>
      </c>
      <c r="B23" s="5"/>
      <c r="C23" s="188" t="s">
        <v>103</v>
      </c>
      <c r="D23" s="189"/>
      <c r="E23" s="189"/>
      <c r="F23" s="189"/>
      <c r="G23" s="189"/>
      <c r="H23" s="189"/>
      <c r="I23" s="189"/>
      <c r="J23" s="189"/>
      <c r="K23" s="189"/>
      <c r="L23" s="189"/>
      <c r="M23" s="190"/>
    </row>
    <row r="24" spans="1:17" ht="24" customHeight="1" x14ac:dyDescent="0.25">
      <c r="A24" s="239"/>
      <c r="B24" s="5"/>
      <c r="C24" s="194" t="s">
        <v>6</v>
      </c>
      <c r="D24" s="196" t="s">
        <v>7</v>
      </c>
      <c r="E24" s="196"/>
      <c r="F24" s="196"/>
      <c r="G24" s="196"/>
      <c r="H24" s="196"/>
      <c r="I24" s="196" t="s">
        <v>8</v>
      </c>
      <c r="J24" s="196"/>
      <c r="K24" s="196"/>
      <c r="L24" s="196"/>
      <c r="M24" s="197"/>
    </row>
    <row r="25" spans="1:17" ht="24" customHeight="1" x14ac:dyDescent="0.25">
      <c r="A25" s="239"/>
      <c r="B25" s="5"/>
      <c r="C25" s="194"/>
      <c r="D25" s="198" t="s">
        <v>6</v>
      </c>
      <c r="E25" s="198" t="s">
        <v>9</v>
      </c>
      <c r="F25" s="198" t="s">
        <v>10</v>
      </c>
      <c r="G25" s="198" t="s">
        <v>11</v>
      </c>
      <c r="H25" s="198" t="s">
        <v>12</v>
      </c>
      <c r="I25" s="198" t="s">
        <v>6</v>
      </c>
      <c r="J25" s="198" t="s">
        <v>9</v>
      </c>
      <c r="K25" s="198" t="s">
        <v>10</v>
      </c>
      <c r="L25" s="198" t="s">
        <v>13</v>
      </c>
      <c r="M25" s="200" t="s">
        <v>11</v>
      </c>
    </row>
    <row r="26" spans="1:17" ht="24" customHeight="1" thickBot="1" x14ac:dyDescent="0.3">
      <c r="A26" s="240"/>
      <c r="B26" s="5"/>
      <c r="C26" s="195"/>
      <c r="D26" s="199"/>
      <c r="E26" s="199"/>
      <c r="F26" s="199"/>
      <c r="G26" s="199"/>
      <c r="H26" s="199"/>
      <c r="I26" s="199"/>
      <c r="J26" s="199"/>
      <c r="K26" s="199"/>
      <c r="L26" s="199"/>
      <c r="M26" s="201"/>
    </row>
    <row r="27" spans="1:17" ht="9.9499999999999993" customHeight="1" thickBot="1" x14ac:dyDescent="0.3">
      <c r="A27" s="3"/>
      <c r="C27" s="3"/>
      <c r="D27" s="4"/>
      <c r="E27" s="4"/>
      <c r="F27" s="4"/>
      <c r="G27" s="4"/>
      <c r="H27" s="4"/>
      <c r="I27" s="4"/>
      <c r="J27" s="4"/>
      <c r="K27" s="4"/>
      <c r="L27" s="4"/>
      <c r="M27" s="4"/>
    </row>
    <row r="28" spans="1:17" ht="18" customHeight="1" x14ac:dyDescent="0.25">
      <c r="A28" s="134" t="s">
        <v>120</v>
      </c>
      <c r="B28" s="128"/>
      <c r="C28" s="141">
        <v>815.78763131062044</v>
      </c>
      <c r="D28" s="142">
        <v>804.76513719466277</v>
      </c>
      <c r="E28" s="142">
        <v>521.12395528141872</v>
      </c>
      <c r="F28" s="142">
        <v>857.94599321388921</v>
      </c>
      <c r="G28" s="142">
        <v>567.88634724352755</v>
      </c>
      <c r="H28" s="142">
        <v>854.78717570651224</v>
      </c>
      <c r="I28" s="142">
        <v>822.78671954838569</v>
      </c>
      <c r="J28" s="142">
        <v>535.17276119402982</v>
      </c>
      <c r="K28" s="142">
        <v>860.01422182629597</v>
      </c>
      <c r="L28" s="142">
        <v>338.491108906862</v>
      </c>
      <c r="M28" s="143">
        <v>581.18881660899649</v>
      </c>
      <c r="O28" s="2"/>
    </row>
    <row r="29" spans="1:17" ht="18" customHeight="1" x14ac:dyDescent="0.25">
      <c r="A29" s="135" t="s">
        <v>121</v>
      </c>
      <c r="B29" s="128"/>
      <c r="C29" s="144">
        <v>1412</v>
      </c>
      <c r="D29" s="162">
        <v>1412</v>
      </c>
      <c r="E29" s="162">
        <v>1412</v>
      </c>
      <c r="F29" s="162">
        <v>1412</v>
      </c>
      <c r="G29" s="162">
        <v>1412</v>
      </c>
      <c r="H29" s="162">
        <v>1412</v>
      </c>
      <c r="I29" s="162">
        <v>1412</v>
      </c>
      <c r="J29" s="162">
        <v>1412</v>
      </c>
      <c r="K29" s="162">
        <v>1412</v>
      </c>
      <c r="L29" s="162">
        <v>1412</v>
      </c>
      <c r="M29" s="145">
        <v>1412</v>
      </c>
      <c r="N29" s="119"/>
      <c r="O29" s="119"/>
      <c r="P29" s="119"/>
      <c r="Q29" s="119"/>
    </row>
    <row r="30" spans="1:17" ht="18" customHeight="1" x14ac:dyDescent="0.25">
      <c r="A30" s="136" t="s">
        <v>122</v>
      </c>
      <c r="B30" s="128"/>
      <c r="C30" s="144">
        <v>1948.6669025261367</v>
      </c>
      <c r="D30" s="162">
        <v>1945.546653994151</v>
      </c>
      <c r="E30" s="162">
        <v>1883.1265712261904</v>
      </c>
      <c r="F30" s="162">
        <v>1845.79055335097</v>
      </c>
      <c r="G30" s="162">
        <v>1963.5288075080489</v>
      </c>
      <c r="H30" s="162">
        <v>2176.580842693661</v>
      </c>
      <c r="I30" s="162">
        <v>1968.8069988791333</v>
      </c>
      <c r="J30" s="162">
        <v>1924.2778279188378</v>
      </c>
      <c r="K30" s="162">
        <v>1962.2493483711958</v>
      </c>
      <c r="L30" s="162">
        <v>1821.5166480446926</v>
      </c>
      <c r="M30" s="145">
        <v>2008.2819121132452</v>
      </c>
      <c r="N30" s="119"/>
      <c r="O30" s="119"/>
      <c r="P30" s="119"/>
      <c r="Q30" s="119"/>
    </row>
    <row r="31" spans="1:17" ht="18" customHeight="1" x14ac:dyDescent="0.25">
      <c r="A31" s="135" t="s">
        <v>123</v>
      </c>
      <c r="B31" s="128"/>
      <c r="C31" s="144">
        <v>3430.2230920880857</v>
      </c>
      <c r="D31" s="162">
        <v>3439.487398257952</v>
      </c>
      <c r="E31" s="162">
        <v>3367.9572497222998</v>
      </c>
      <c r="F31" s="162">
        <v>3197.176044499382</v>
      </c>
      <c r="G31" s="162">
        <v>3428.1451626687272</v>
      </c>
      <c r="H31" s="162">
        <v>3527.1904288834708</v>
      </c>
      <c r="I31" s="162">
        <v>3357.2050966513798</v>
      </c>
      <c r="J31" s="162">
        <v>3385.4336775293668</v>
      </c>
      <c r="K31" s="162">
        <v>3205.1814604357801</v>
      </c>
      <c r="L31" s="162">
        <v>3506.3578571428575</v>
      </c>
      <c r="M31" s="145">
        <v>3436.1384335203793</v>
      </c>
      <c r="N31" s="119"/>
      <c r="O31" s="119"/>
      <c r="P31" s="119"/>
      <c r="Q31" s="119"/>
    </row>
    <row r="32" spans="1:17" ht="18" customHeight="1" x14ac:dyDescent="0.25">
      <c r="A32" s="135" t="s">
        <v>124</v>
      </c>
      <c r="B32" s="128"/>
      <c r="C32" s="144">
        <v>4902.1602059695024</v>
      </c>
      <c r="D32" s="162">
        <v>4901.6064722564197</v>
      </c>
      <c r="E32" s="162">
        <v>4840.5284394474056</v>
      </c>
      <c r="F32" s="162">
        <v>5223.2133333333331</v>
      </c>
      <c r="G32" s="162">
        <v>4883.170471064157</v>
      </c>
      <c r="H32" s="162">
        <v>4948.8120115339116</v>
      </c>
      <c r="I32" s="162">
        <v>4907.9838069915841</v>
      </c>
      <c r="J32" s="162">
        <v>4868.9944862932061</v>
      </c>
      <c r="K32" s="162">
        <v>4702.9375308641975</v>
      </c>
      <c r="L32" s="162">
        <v>5328.4525000000003</v>
      </c>
      <c r="M32" s="145">
        <v>4920.0184532960629</v>
      </c>
      <c r="N32" s="119"/>
      <c r="O32" s="119"/>
      <c r="P32" s="119"/>
      <c r="Q32" s="119"/>
    </row>
    <row r="33" spans="1:17" ht="18" customHeight="1" x14ac:dyDescent="0.25">
      <c r="A33" s="135" t="s">
        <v>125</v>
      </c>
      <c r="B33" s="128"/>
      <c r="C33" s="144">
        <v>6382.1789511410761</v>
      </c>
      <c r="D33" s="162">
        <v>6390.2383512089391</v>
      </c>
      <c r="E33" s="162">
        <v>6189.855304004408</v>
      </c>
      <c r="F33" s="162">
        <v>6225.2400000000007</v>
      </c>
      <c r="G33" s="162">
        <v>6264.9289472743276</v>
      </c>
      <c r="H33" s="162">
        <v>6499.1449162054259</v>
      </c>
      <c r="I33" s="162">
        <v>6259.6738464659584</v>
      </c>
      <c r="J33" s="162">
        <v>6138.6870658135285</v>
      </c>
      <c r="K33" s="162">
        <v>6238.87</v>
      </c>
      <c r="L33" s="162">
        <v>6330.6125000000002</v>
      </c>
      <c r="M33" s="145">
        <v>6285.9147569547567</v>
      </c>
      <c r="N33" s="119"/>
      <c r="O33" s="119"/>
      <c r="P33" s="119"/>
      <c r="Q33" s="119"/>
    </row>
    <row r="34" spans="1:17" ht="18" customHeight="1" x14ac:dyDescent="0.25">
      <c r="A34" s="136" t="s">
        <v>126</v>
      </c>
      <c r="B34" s="128"/>
      <c r="C34" s="144">
        <v>7309.2013354332585</v>
      </c>
      <c r="D34" s="162">
        <v>7296.7822463057209</v>
      </c>
      <c r="E34" s="162">
        <v>7091.251571428571</v>
      </c>
      <c r="F34" s="162">
        <v>0</v>
      </c>
      <c r="G34" s="162">
        <v>7422.0851055212115</v>
      </c>
      <c r="H34" s="162">
        <v>7246.6568781835449</v>
      </c>
      <c r="I34" s="162">
        <v>7700.9671470019357</v>
      </c>
      <c r="J34" s="162">
        <v>7222.3649999999998</v>
      </c>
      <c r="K34" s="162">
        <v>9384.5418181818186</v>
      </c>
      <c r="L34" s="162">
        <v>8983.8799999999992</v>
      </c>
      <c r="M34" s="145">
        <v>7679.934872298626</v>
      </c>
      <c r="O34" s="2"/>
    </row>
    <row r="35" spans="1:17" ht="18" customHeight="1" thickBot="1" x14ac:dyDescent="0.3">
      <c r="A35" s="140" t="s">
        <v>6</v>
      </c>
      <c r="B35" s="128"/>
      <c r="C35" s="146">
        <v>2027.3298395147551</v>
      </c>
      <c r="D35" s="147">
        <v>2074.9876453441057</v>
      </c>
      <c r="E35" s="147">
        <v>1800.8009018513039</v>
      </c>
      <c r="F35" s="147">
        <v>1011.8765670262109</v>
      </c>
      <c r="G35" s="147">
        <v>1959.459689808466</v>
      </c>
      <c r="H35" s="147">
        <v>4272.9733612201353</v>
      </c>
      <c r="I35" s="147">
        <v>1680.5801594483351</v>
      </c>
      <c r="J35" s="147">
        <v>2147.5007921502088</v>
      </c>
      <c r="K35" s="147">
        <v>1222.320947824305</v>
      </c>
      <c r="L35" s="147">
        <v>363.29598653130961</v>
      </c>
      <c r="M35" s="148">
        <v>2475.708163626894</v>
      </c>
      <c r="O35" s="2"/>
    </row>
    <row r="36" spans="1:17" ht="15" customHeight="1" x14ac:dyDescent="0.25">
      <c r="A36" s="159" t="s">
        <v>14</v>
      </c>
    </row>
    <row r="37" spans="1:17" ht="15" customHeight="1" x14ac:dyDescent="0.25">
      <c r="A37" s="7" t="s">
        <v>127</v>
      </c>
    </row>
    <row r="38" spans="1:17" ht="24" customHeight="1" x14ac:dyDescent="0.25">
      <c r="A38"/>
    </row>
  </sheetData>
  <mergeCells count="32">
    <mergeCell ref="M25:M26"/>
    <mergeCell ref="F25:F26"/>
    <mergeCell ref="G25:G26"/>
    <mergeCell ref="H25:H26"/>
    <mergeCell ref="I25:I26"/>
    <mergeCell ref="J25:J26"/>
    <mergeCell ref="K25:K26"/>
    <mergeCell ref="C3:J3"/>
    <mergeCell ref="C21:J21"/>
    <mergeCell ref="A23:A26"/>
    <mergeCell ref="C23:M23"/>
    <mergeCell ref="C24:C26"/>
    <mergeCell ref="D24:H24"/>
    <mergeCell ref="I24:M24"/>
    <mergeCell ref="D25:D26"/>
    <mergeCell ref="E25:E26"/>
    <mergeCell ref="H7:H8"/>
    <mergeCell ref="I7:I8"/>
    <mergeCell ref="J7:J8"/>
    <mergeCell ref="K7:K8"/>
    <mergeCell ref="L7:L8"/>
    <mergeCell ref="M7:M8"/>
    <mergeCell ref="L25:L26"/>
    <mergeCell ref="A5:A8"/>
    <mergeCell ref="C5:M5"/>
    <mergeCell ref="C6:C8"/>
    <mergeCell ref="D6:H6"/>
    <mergeCell ref="I6:M6"/>
    <mergeCell ref="D7:D8"/>
    <mergeCell ref="E7:E8"/>
    <mergeCell ref="F7:F8"/>
    <mergeCell ref="G7:G8"/>
  </mergeCells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4E32F-5530-451B-BA11-0B23A4009B45}">
  <sheetPr>
    <tabColor rgb="FFFF0000"/>
  </sheetPr>
  <dimension ref="A1:AE29"/>
  <sheetViews>
    <sheetView workbookViewId="0">
      <selection activeCell="B34" sqref="B34"/>
    </sheetView>
  </sheetViews>
  <sheetFormatPr defaultRowHeight="15" x14ac:dyDescent="0.25"/>
  <sheetData>
    <row r="1" spans="1:31" x14ac:dyDescent="0.25">
      <c r="A1" t="s">
        <v>129</v>
      </c>
      <c r="E1" t="s">
        <v>130</v>
      </c>
      <c r="M1" t="s">
        <v>131</v>
      </c>
      <c r="T1" t="s">
        <v>132</v>
      </c>
    </row>
    <row r="2" spans="1:31" x14ac:dyDescent="0.25">
      <c r="U2" s="167" t="s">
        <v>133</v>
      </c>
      <c r="V2" t="s">
        <v>95</v>
      </c>
      <c r="W2" t="s">
        <v>134</v>
      </c>
      <c r="AA2" t="s">
        <v>135</v>
      </c>
      <c r="AB2" t="s">
        <v>136</v>
      </c>
    </row>
    <row r="3" spans="1:31" x14ac:dyDescent="0.25">
      <c r="A3" t="s">
        <v>21</v>
      </c>
      <c r="B3">
        <f>'03'!G9</f>
        <v>195697</v>
      </c>
      <c r="E3" t="s">
        <v>56</v>
      </c>
      <c r="F3" s="17">
        <f>'08'!$C$12</f>
        <v>1744.8447341870394</v>
      </c>
      <c r="G3" t="s">
        <v>137</v>
      </c>
      <c r="I3" t="s">
        <v>56</v>
      </c>
      <c r="J3" s="37">
        <f>'07'!$C$12</f>
        <v>2577</v>
      </c>
      <c r="M3" t="s">
        <v>138</v>
      </c>
      <c r="N3" s="117">
        <f>'13'!D33</f>
        <v>11627.10343719</v>
      </c>
      <c r="Q3" t="s">
        <v>56</v>
      </c>
      <c r="R3" s="37">
        <f>'14'!D12+'14'!I12</f>
        <v>68274</v>
      </c>
      <c r="T3" t="s">
        <v>7</v>
      </c>
      <c r="U3">
        <f>'09'!G10/100</f>
        <v>0.20525416147480746</v>
      </c>
      <c r="V3">
        <f>'09'!J10/100</f>
        <v>6.9560262841198331E-2</v>
      </c>
      <c r="W3">
        <f>'09'!M10/100</f>
        <v>0.72518557568399411</v>
      </c>
      <c r="Z3" t="s">
        <v>7</v>
      </c>
      <c r="AA3">
        <f>'16'!G10</f>
        <v>3078992</v>
      </c>
      <c r="AB3">
        <f>'16'!J10</f>
        <v>2192254</v>
      </c>
      <c r="AD3" s="120">
        <f>AA3/SUM(AA$3:AA$4)</f>
        <v>0.84642454115231147</v>
      </c>
      <c r="AE3" s="120">
        <f>AB3/SUM(AB$3:AB$4)</f>
        <v>0.92967871702238736</v>
      </c>
    </row>
    <row r="4" spans="1:31" x14ac:dyDescent="0.25">
      <c r="A4" t="s">
        <v>22</v>
      </c>
      <c r="B4">
        <f>'03'!J9</f>
        <v>201353</v>
      </c>
      <c r="E4" t="s">
        <v>57</v>
      </c>
      <c r="F4" s="17">
        <f>'08'!$C$13</f>
        <v>1798.823259452412</v>
      </c>
      <c r="G4" t="s">
        <v>139</v>
      </c>
      <c r="I4" t="s">
        <v>57</v>
      </c>
      <c r="J4" s="37">
        <f>'07'!$C$13</f>
        <v>767</v>
      </c>
      <c r="M4" t="s">
        <v>140</v>
      </c>
      <c r="N4" s="117">
        <f>'13'!I33</f>
        <v>1271.6078516700002</v>
      </c>
      <c r="Q4" t="s">
        <v>57</v>
      </c>
      <c r="R4" s="37">
        <f>'14'!D13+'14'!I13</f>
        <v>13202</v>
      </c>
      <c r="T4" t="s">
        <v>8</v>
      </c>
      <c r="U4">
        <f>'09'!G15/100</f>
        <v>0.24946416922933559</v>
      </c>
      <c r="V4">
        <f>'09'!J15/100</f>
        <v>0.2126549249836921</v>
      </c>
      <c r="W4">
        <f>'09'!M15/100</f>
        <v>0.53788090578697234</v>
      </c>
      <c r="Z4" t="s">
        <v>8</v>
      </c>
      <c r="AA4">
        <f>'16'!G15</f>
        <v>558653</v>
      </c>
      <c r="AB4">
        <f>'16'!J15</f>
        <v>165823</v>
      </c>
      <c r="AD4" s="120">
        <f>AA4/SUM(AA$3:AA$4)</f>
        <v>0.15357545884768856</v>
      </c>
      <c r="AE4" s="120">
        <f>AB4/SUM(AB$3:AB$4)</f>
        <v>7.0321282977612684E-2</v>
      </c>
    </row>
    <row r="5" spans="1:31" x14ac:dyDescent="0.25">
      <c r="E5" t="s">
        <v>58</v>
      </c>
      <c r="F5" s="17">
        <f>'08'!$C$14</f>
        <v>1990.7999013282729</v>
      </c>
      <c r="G5" t="s">
        <v>141</v>
      </c>
      <c r="I5" t="s">
        <v>58</v>
      </c>
      <c r="J5" s="37">
        <f>'07'!$C$14</f>
        <v>2635</v>
      </c>
      <c r="N5" s="117"/>
      <c r="Q5" t="s">
        <v>58</v>
      </c>
      <c r="R5" s="37">
        <f>'14'!D14+'14'!I14</f>
        <v>50098</v>
      </c>
      <c r="AD5" s="120"/>
      <c r="AE5" s="120"/>
    </row>
    <row r="6" spans="1:31" x14ac:dyDescent="0.25">
      <c r="E6" t="s">
        <v>59</v>
      </c>
      <c r="F6" s="17">
        <f>'08'!$C$15</f>
        <v>1859.4704883720929</v>
      </c>
      <c r="G6" t="s">
        <v>142</v>
      </c>
      <c r="I6" t="s">
        <v>59</v>
      </c>
      <c r="J6" s="37">
        <f>'07'!$C$15</f>
        <v>430</v>
      </c>
      <c r="Q6" t="s">
        <v>59</v>
      </c>
      <c r="R6" s="37">
        <f>'14'!D15+'14'!I15</f>
        <v>6818</v>
      </c>
    </row>
    <row r="7" spans="1:31" x14ac:dyDescent="0.25">
      <c r="E7" t="s">
        <v>60</v>
      </c>
      <c r="F7" s="17">
        <f>'08'!$C$16</f>
        <v>1869.0652561183838</v>
      </c>
      <c r="G7" t="s">
        <v>143</v>
      </c>
      <c r="I7" t="s">
        <v>60</v>
      </c>
      <c r="J7" s="37">
        <f>'07'!$C$16</f>
        <v>7028</v>
      </c>
      <c r="Q7" t="s">
        <v>60</v>
      </c>
      <c r="R7" s="37">
        <f>'14'!D16+'14'!I16</f>
        <v>95791</v>
      </c>
    </row>
    <row r="8" spans="1:31" x14ac:dyDescent="0.25">
      <c r="E8" t="s">
        <v>61</v>
      </c>
      <c r="F8" s="17">
        <f>'08'!$C$17</f>
        <v>1799.8214964370543</v>
      </c>
      <c r="G8" t="s">
        <v>144</v>
      </c>
      <c r="I8" t="s">
        <v>61</v>
      </c>
      <c r="J8" s="37">
        <f>'07'!$C$17</f>
        <v>421</v>
      </c>
      <c r="Q8" t="s">
        <v>61</v>
      </c>
      <c r="R8" s="37">
        <f>'14'!D17+'14'!I17</f>
        <v>5896</v>
      </c>
    </row>
    <row r="9" spans="1:31" x14ac:dyDescent="0.25">
      <c r="E9" t="s">
        <v>62</v>
      </c>
      <c r="F9" s="17">
        <f>'08'!$C$18</f>
        <v>1763.9448869404707</v>
      </c>
      <c r="G9" t="s">
        <v>145</v>
      </c>
      <c r="I9" t="s">
        <v>62</v>
      </c>
      <c r="J9" s="37">
        <f>'07'!$C$18</f>
        <v>2167</v>
      </c>
      <c r="Q9" t="s">
        <v>62</v>
      </c>
      <c r="R9" s="37">
        <f>'14'!D18+'14'!I18</f>
        <v>30890</v>
      </c>
    </row>
    <row r="10" spans="1:31" x14ac:dyDescent="0.25">
      <c r="E10" t="s">
        <v>64</v>
      </c>
      <c r="F10" s="17">
        <f>'08'!$C$20</f>
        <v>1741.2795050888046</v>
      </c>
      <c r="G10" t="s">
        <v>146</v>
      </c>
      <c r="I10" t="s">
        <v>64</v>
      </c>
      <c r="J10" s="37">
        <f>'07'!$C$20</f>
        <v>5011</v>
      </c>
      <c r="Q10" t="s">
        <v>64</v>
      </c>
      <c r="R10" s="37">
        <f>'14'!D20+'14'!I20</f>
        <v>104973</v>
      </c>
    </row>
    <row r="11" spans="1:31" x14ac:dyDescent="0.25">
      <c r="E11" t="s">
        <v>65</v>
      </c>
      <c r="F11" s="17">
        <f>'08'!$C$21</f>
        <v>1616.0393257042256</v>
      </c>
      <c r="G11" t="s">
        <v>147</v>
      </c>
      <c r="I11" t="s">
        <v>65</v>
      </c>
      <c r="J11" s="37">
        <f>'07'!$C$21</f>
        <v>5680</v>
      </c>
      <c r="Q11" t="s">
        <v>65</v>
      </c>
      <c r="R11" s="37">
        <f>'14'!D21+'14'!I21</f>
        <v>100396</v>
      </c>
    </row>
    <row r="12" spans="1:31" x14ac:dyDescent="0.25">
      <c r="E12" t="s">
        <v>66</v>
      </c>
      <c r="F12" s="17">
        <f>'08'!$C$22</f>
        <v>1651.3988458545862</v>
      </c>
      <c r="G12" t="s">
        <v>148</v>
      </c>
      <c r="I12" t="s">
        <v>66</v>
      </c>
      <c r="J12" s="37">
        <f>'07'!$C$22</f>
        <v>11567</v>
      </c>
      <c r="Q12" t="s">
        <v>66</v>
      </c>
      <c r="R12" s="37">
        <f>'14'!D22+'14'!I22</f>
        <v>167855</v>
      </c>
    </row>
    <row r="13" spans="1:31" x14ac:dyDescent="0.25">
      <c r="E13" t="s">
        <v>67</v>
      </c>
      <c r="F13" s="17">
        <f>'08'!$C$23</f>
        <v>1662.0316290923347</v>
      </c>
      <c r="G13" t="s">
        <v>149</v>
      </c>
      <c r="I13" t="s">
        <v>67</v>
      </c>
      <c r="J13" s="37">
        <f>'07'!$C$23</f>
        <v>5101</v>
      </c>
      <c r="Q13" t="s">
        <v>67</v>
      </c>
      <c r="R13" s="37">
        <f>'14'!D23+'14'!I23</f>
        <v>97162</v>
      </c>
    </row>
    <row r="14" spans="1:31" x14ac:dyDescent="0.25">
      <c r="E14" t="s">
        <v>68</v>
      </c>
      <c r="F14" s="17">
        <f>'08'!$C$24</f>
        <v>1630.9387477092241</v>
      </c>
      <c r="G14" t="s">
        <v>150</v>
      </c>
      <c r="I14" t="s">
        <v>68</v>
      </c>
      <c r="J14" s="37">
        <f>'07'!$C$24</f>
        <v>6548</v>
      </c>
      <c r="Q14" t="s">
        <v>68</v>
      </c>
      <c r="R14" s="37">
        <f>'14'!D24+'14'!I24</f>
        <v>107960</v>
      </c>
    </row>
    <row r="15" spans="1:31" x14ac:dyDescent="0.25">
      <c r="E15" t="s">
        <v>69</v>
      </c>
      <c r="F15" s="17">
        <f>'08'!$C$25</f>
        <v>1706.1037487335361</v>
      </c>
      <c r="G15" t="s">
        <v>151</v>
      </c>
      <c r="I15" t="s">
        <v>69</v>
      </c>
      <c r="J15" s="37">
        <f>'07'!$C$25</f>
        <v>8883</v>
      </c>
      <c r="Q15" t="s">
        <v>69</v>
      </c>
      <c r="R15" s="37">
        <f>'14'!D25+'14'!I25</f>
        <v>188645</v>
      </c>
    </row>
    <row r="16" spans="1:31" x14ac:dyDescent="0.25">
      <c r="E16" t="s">
        <v>70</v>
      </c>
      <c r="F16" s="17">
        <f>'08'!$C$26</f>
        <v>1654.1793688362918</v>
      </c>
      <c r="G16" t="s">
        <v>152</v>
      </c>
      <c r="I16" t="s">
        <v>70</v>
      </c>
      <c r="J16" s="37">
        <f>'07'!$C$26</f>
        <v>3042</v>
      </c>
      <c r="Q16" t="s">
        <v>70</v>
      </c>
      <c r="R16" s="37">
        <f>'14'!D26+'14'!I26</f>
        <v>116589</v>
      </c>
    </row>
    <row r="17" spans="5:18" x14ac:dyDescent="0.25">
      <c r="E17" t="s">
        <v>71</v>
      </c>
      <c r="F17" s="17">
        <f>'08'!$C$27</f>
        <v>1656.8613031771674</v>
      </c>
      <c r="G17" t="s">
        <v>153</v>
      </c>
      <c r="I17" t="s">
        <v>71</v>
      </c>
      <c r="J17" s="37">
        <f>'07'!$C$27</f>
        <v>3714</v>
      </c>
      <c r="Q17" t="s">
        <v>71</v>
      </c>
      <c r="R17" s="37">
        <f>'14'!D27+'14'!I27</f>
        <v>63423</v>
      </c>
    </row>
    <row r="18" spans="5:18" x14ac:dyDescent="0.25">
      <c r="E18" t="s">
        <v>72</v>
      </c>
      <c r="F18" s="17">
        <f>'08'!$C$28</f>
        <v>1740.6724658573596</v>
      </c>
      <c r="G18" t="s">
        <v>154</v>
      </c>
      <c r="I18" t="s">
        <v>72</v>
      </c>
      <c r="J18" s="37">
        <f>'07'!$C$28</f>
        <v>14498</v>
      </c>
      <c r="Q18" t="s">
        <v>72</v>
      </c>
      <c r="R18" s="37">
        <f>'14'!D28+'14'!I28</f>
        <v>331434</v>
      </c>
    </row>
    <row r="19" spans="5:18" x14ac:dyDescent="0.25">
      <c r="E19" t="s">
        <v>74</v>
      </c>
      <c r="F19" s="17">
        <f>'08'!$C$30</f>
        <v>1764.2928214298361</v>
      </c>
      <c r="G19" t="s">
        <v>155</v>
      </c>
      <c r="I19" t="s">
        <v>74</v>
      </c>
      <c r="J19" s="37">
        <f>'07'!$C$30</f>
        <v>56482</v>
      </c>
      <c r="Q19" t="s">
        <v>74</v>
      </c>
      <c r="R19" s="37">
        <f>'14'!D30+'14'!I30</f>
        <v>793251</v>
      </c>
    </row>
    <row r="20" spans="5:18" x14ac:dyDescent="0.25">
      <c r="E20" t="s">
        <v>75</v>
      </c>
      <c r="F20" s="17">
        <f>'08'!$C$31</f>
        <v>1842.4611644498186</v>
      </c>
      <c r="G20" t="s">
        <v>156</v>
      </c>
      <c r="I20" t="s">
        <v>75</v>
      </c>
      <c r="J20" s="37">
        <f>'07'!$C$31</f>
        <v>8270</v>
      </c>
      <c r="Q20" t="s">
        <v>75</v>
      </c>
      <c r="R20" s="37">
        <f>'14'!D31+'14'!I31</f>
        <v>117096</v>
      </c>
    </row>
    <row r="21" spans="5:18" x14ac:dyDescent="0.25">
      <c r="E21" t="s">
        <v>76</v>
      </c>
      <c r="F21" s="17">
        <f>'08'!$C$32</f>
        <v>1971.4821122852366</v>
      </c>
      <c r="G21" t="s">
        <v>157</v>
      </c>
      <c r="I21" t="s">
        <v>76</v>
      </c>
      <c r="J21" s="37">
        <f>'07'!$C$32</f>
        <v>26308</v>
      </c>
      <c r="Q21" t="s">
        <v>76</v>
      </c>
      <c r="R21" s="37">
        <f>'14'!D32+'14'!I32</f>
        <v>475008</v>
      </c>
    </row>
    <row r="22" spans="5:18" x14ac:dyDescent="0.25">
      <c r="E22" t="s">
        <v>77</v>
      </c>
      <c r="F22" s="17">
        <f>'08'!$C$33</f>
        <v>2127.887729754827</v>
      </c>
      <c r="G22" t="s">
        <v>158</v>
      </c>
      <c r="I22" t="s">
        <v>77</v>
      </c>
      <c r="J22" s="37">
        <f>'07'!$C$33</f>
        <v>99073</v>
      </c>
      <c r="Q22" t="s">
        <v>77</v>
      </c>
      <c r="R22" s="37">
        <f>'14'!D33+'14'!I33</f>
        <v>1372684</v>
      </c>
    </row>
    <row r="23" spans="5:18" x14ac:dyDescent="0.25">
      <c r="E23" t="s">
        <v>79</v>
      </c>
      <c r="F23" s="17">
        <f>'08'!$C$35</f>
        <v>1841.9756965753866</v>
      </c>
      <c r="G23" t="s">
        <v>159</v>
      </c>
      <c r="I23" t="s">
        <v>79</v>
      </c>
      <c r="J23" s="37">
        <f>'07'!$C$35</f>
        <v>30894</v>
      </c>
      <c r="Q23" t="s">
        <v>79</v>
      </c>
      <c r="R23" s="37">
        <f>'14'!D35+'14'!I35</f>
        <v>332622</v>
      </c>
    </row>
    <row r="24" spans="5:18" x14ac:dyDescent="0.25">
      <c r="E24" t="s">
        <v>80</v>
      </c>
      <c r="F24" s="17">
        <f>'08'!$C$36</f>
        <v>1891.8583866008048</v>
      </c>
      <c r="G24" t="s">
        <v>160</v>
      </c>
      <c r="I24" t="s">
        <v>80</v>
      </c>
      <c r="J24" s="37">
        <f>'07'!$C$36</f>
        <v>30569</v>
      </c>
      <c r="Q24" t="s">
        <v>80</v>
      </c>
      <c r="R24" s="37">
        <f>'14'!D36+'14'!I36</f>
        <v>407873</v>
      </c>
    </row>
    <row r="25" spans="5:18" x14ac:dyDescent="0.25">
      <c r="E25" t="s">
        <v>81</v>
      </c>
      <c r="F25" s="17">
        <f>'08'!$C$37</f>
        <v>1861.5160846401284</v>
      </c>
      <c r="G25" t="s">
        <v>161</v>
      </c>
      <c r="I25" t="s">
        <v>81</v>
      </c>
      <c r="J25" s="37">
        <f>'07'!$C$37</f>
        <v>29844</v>
      </c>
      <c r="Q25" t="s">
        <v>81</v>
      </c>
      <c r="R25" s="37">
        <f>'14'!D37+'14'!I37</f>
        <v>486275</v>
      </c>
    </row>
    <row r="26" spans="5:18" x14ac:dyDescent="0.25">
      <c r="E26" t="s">
        <v>83</v>
      </c>
      <c r="F26" s="17">
        <f>'08'!$C$39</f>
        <v>1867.9470957761635</v>
      </c>
      <c r="G26" t="s">
        <v>162</v>
      </c>
      <c r="I26" t="s">
        <v>83</v>
      </c>
      <c r="J26" s="37">
        <f>'07'!$C$39</f>
        <v>7434</v>
      </c>
      <c r="Q26" t="s">
        <v>83</v>
      </c>
      <c r="R26" s="37">
        <f>'14'!D39+'14'!I39</f>
        <v>101363</v>
      </c>
    </row>
    <row r="27" spans="5:18" x14ac:dyDescent="0.25">
      <c r="E27" t="s">
        <v>84</v>
      </c>
      <c r="F27" s="17">
        <f>'08'!$C$40</f>
        <v>1922.7967118827999</v>
      </c>
      <c r="G27" t="s">
        <v>163</v>
      </c>
      <c r="I27" t="s">
        <v>84</v>
      </c>
      <c r="J27" s="37">
        <f>'07'!$C$40</f>
        <v>7372</v>
      </c>
      <c r="Q27" t="s">
        <v>84</v>
      </c>
      <c r="R27" s="37">
        <f>'14'!D40+'14'!I40</f>
        <v>98141</v>
      </c>
    </row>
    <row r="28" spans="5:18" x14ac:dyDescent="0.25">
      <c r="E28" t="s">
        <v>85</v>
      </c>
      <c r="F28" s="17">
        <f>'08'!$C$41</f>
        <v>1813.7125310752019</v>
      </c>
      <c r="G28" t="s">
        <v>164</v>
      </c>
      <c r="I28" t="s">
        <v>85</v>
      </c>
      <c r="J28" s="37">
        <f>'07'!$C$41</f>
        <v>12872</v>
      </c>
      <c r="Q28" t="s">
        <v>85</v>
      </c>
      <c r="R28" s="37">
        <f>'14'!D41+'14'!I41</f>
        <v>166417</v>
      </c>
    </row>
    <row r="29" spans="5:18" x14ac:dyDescent="0.25">
      <c r="E29" t="s">
        <v>86</v>
      </c>
      <c r="F29" s="17">
        <f>'08'!$C$42</f>
        <v>2062.7058705328755</v>
      </c>
      <c r="G29" t="s">
        <v>165</v>
      </c>
      <c r="I29" t="s">
        <v>86</v>
      </c>
      <c r="J29" s="37">
        <f>'07'!$C$42</f>
        <v>7863</v>
      </c>
      <c r="Q29" t="s">
        <v>86</v>
      </c>
      <c r="R29" s="37">
        <f>'14'!D42+'14'!I42</f>
        <v>95680</v>
      </c>
    </row>
  </sheetData>
  <phoneticPr fontId="9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D550C-B9B8-435F-954C-9AEE23E7CC97}">
  <dimension ref="A1:O35"/>
  <sheetViews>
    <sheetView showGridLines="0" topLeftCell="C1" zoomScaleNormal="100" workbookViewId="0">
      <selection activeCell="A3" sqref="A1:XFD1048576"/>
    </sheetView>
  </sheetViews>
  <sheetFormatPr defaultRowHeight="24" customHeight="1" x14ac:dyDescent="0.25"/>
  <cols>
    <col min="1" max="1" width="12.7109375" style="1" customWidth="1"/>
    <col min="2" max="2" width="1.7109375" style="1" customWidth="1"/>
    <col min="3" max="13" width="15.7109375" style="1" customWidth="1"/>
    <col min="14" max="16384" width="9.140625" style="1"/>
  </cols>
  <sheetData>
    <row r="1" spans="1:15" ht="24" customHeight="1" x14ac:dyDescent="0.25">
      <c r="A1" s="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50" t="s">
        <v>15</v>
      </c>
      <c r="B3" s="5"/>
      <c r="C3" s="202" t="s">
        <v>16</v>
      </c>
      <c r="D3" s="203"/>
      <c r="E3" s="203"/>
      <c r="F3" s="203"/>
      <c r="G3" s="203"/>
      <c r="H3" s="203"/>
      <c r="I3" s="204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191" t="s">
        <v>4</v>
      </c>
      <c r="B5" s="5"/>
      <c r="C5" s="188" t="s">
        <v>17</v>
      </c>
      <c r="D5" s="189"/>
      <c r="E5" s="189"/>
      <c r="F5" s="189"/>
      <c r="G5" s="189"/>
      <c r="H5" s="189"/>
      <c r="I5" s="189"/>
      <c r="J5" s="189"/>
      <c r="K5" s="189"/>
      <c r="L5" s="189"/>
      <c r="M5" s="190"/>
    </row>
    <row r="6" spans="1:15" ht="24" customHeight="1" x14ac:dyDescent="0.25">
      <c r="A6" s="192"/>
      <c r="B6" s="5"/>
      <c r="C6" s="194" t="s">
        <v>6</v>
      </c>
      <c r="D6" s="196" t="s">
        <v>7</v>
      </c>
      <c r="E6" s="196"/>
      <c r="F6" s="196"/>
      <c r="G6" s="196"/>
      <c r="H6" s="196"/>
      <c r="I6" s="196" t="s">
        <v>8</v>
      </c>
      <c r="J6" s="196"/>
      <c r="K6" s="196"/>
      <c r="L6" s="196"/>
      <c r="M6" s="197"/>
    </row>
    <row r="7" spans="1:15" ht="24" customHeight="1" x14ac:dyDescent="0.25">
      <c r="A7" s="192"/>
      <c r="B7" s="5"/>
      <c r="C7" s="194"/>
      <c r="D7" s="198" t="s">
        <v>6</v>
      </c>
      <c r="E7" s="198" t="s">
        <v>9</v>
      </c>
      <c r="F7" s="198" t="s">
        <v>10</v>
      </c>
      <c r="G7" s="198" t="s">
        <v>11</v>
      </c>
      <c r="H7" s="198" t="s">
        <v>12</v>
      </c>
      <c r="I7" s="198" t="s">
        <v>6</v>
      </c>
      <c r="J7" s="198" t="s">
        <v>9</v>
      </c>
      <c r="K7" s="198" t="s">
        <v>10</v>
      </c>
      <c r="L7" s="198" t="s">
        <v>13</v>
      </c>
      <c r="M7" s="200" t="s">
        <v>11</v>
      </c>
    </row>
    <row r="8" spans="1:15" ht="24" customHeight="1" thickBot="1" x14ac:dyDescent="0.3">
      <c r="A8" s="193"/>
      <c r="B8" s="5"/>
      <c r="C8" s="195"/>
      <c r="D8" s="199"/>
      <c r="E8" s="199"/>
      <c r="F8" s="199"/>
      <c r="G8" s="199"/>
      <c r="H8" s="199"/>
      <c r="I8" s="199"/>
      <c r="J8" s="199"/>
      <c r="K8" s="199"/>
      <c r="L8" s="199"/>
      <c r="M8" s="201"/>
    </row>
    <row r="9" spans="1:15" ht="9.9499999999999993" customHeight="1" x14ac:dyDescent="0.25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55">
        <v>44835</v>
      </c>
      <c r="C10" s="67">
        <v>1710.2749812843579</v>
      </c>
      <c r="D10" s="68">
        <v>1700.8348377262043</v>
      </c>
      <c r="E10" s="68">
        <v>1704.6082692620946</v>
      </c>
      <c r="F10" s="68">
        <v>957.53093812375255</v>
      </c>
      <c r="G10" s="68">
        <v>1428.080803002262</v>
      </c>
      <c r="H10" s="68">
        <v>4104.571682539683</v>
      </c>
      <c r="I10" s="68">
        <v>1827.6096198691255</v>
      </c>
      <c r="J10" s="68">
        <v>1920.9247598442232</v>
      </c>
      <c r="K10" s="68">
        <v>1273.009838136597</v>
      </c>
      <c r="L10" s="68">
        <v>809.96</v>
      </c>
      <c r="M10" s="69">
        <v>2119.7310643564356</v>
      </c>
      <c r="O10" s="2"/>
    </row>
    <row r="11" spans="1:15" ht="21" customHeight="1" x14ac:dyDescent="0.25">
      <c r="A11" s="59">
        <v>44866</v>
      </c>
      <c r="C11" s="70">
        <v>1700.6105835076573</v>
      </c>
      <c r="D11" s="71">
        <v>1687.4594367161797</v>
      </c>
      <c r="E11" s="71">
        <v>1690.346462307599</v>
      </c>
      <c r="F11" s="71">
        <v>914.67523375834855</v>
      </c>
      <c r="G11" s="71">
        <v>1449.731966555838</v>
      </c>
      <c r="H11" s="71">
        <v>4288.0716277195806</v>
      </c>
      <c r="I11" s="71">
        <v>1852.033657811389</v>
      </c>
      <c r="J11" s="71">
        <v>1938.2008529457005</v>
      </c>
      <c r="K11" s="71">
        <v>1281.5911883513388</v>
      </c>
      <c r="L11" s="71">
        <v>598.726</v>
      </c>
      <c r="M11" s="72">
        <v>2151.7133134328355</v>
      </c>
      <c r="O11" s="2"/>
    </row>
    <row r="12" spans="1:15" ht="21" customHeight="1" x14ac:dyDescent="0.25">
      <c r="A12" s="59">
        <v>44896</v>
      </c>
      <c r="C12" s="70">
        <v>1699.0140584550225</v>
      </c>
      <c r="D12" s="71">
        <v>1687.2052643951811</v>
      </c>
      <c r="E12" s="71">
        <v>1693.6548639906953</v>
      </c>
      <c r="F12" s="71">
        <v>939.33138632162672</v>
      </c>
      <c r="G12" s="71">
        <v>1438.9686538631738</v>
      </c>
      <c r="H12" s="71">
        <v>4190.5674401321221</v>
      </c>
      <c r="I12" s="71">
        <v>1843.289680625594</v>
      </c>
      <c r="J12" s="71">
        <v>1947.9412050293686</v>
      </c>
      <c r="K12" s="71">
        <v>1299.2442695214106</v>
      </c>
      <c r="L12" s="71">
        <v>586</v>
      </c>
      <c r="M12" s="72">
        <v>2269.1277974683544</v>
      </c>
      <c r="O12" s="2"/>
    </row>
    <row r="13" spans="1:15" ht="21" customHeight="1" x14ac:dyDescent="0.25">
      <c r="A13" s="59">
        <v>44927</v>
      </c>
      <c r="C13" s="70">
        <v>1801.9608763750159</v>
      </c>
      <c r="D13" s="71">
        <v>1788.2111163441232</v>
      </c>
      <c r="E13" s="71">
        <v>1796.0888747740387</v>
      </c>
      <c r="F13" s="71">
        <v>1025.2029548563612</v>
      </c>
      <c r="G13" s="71">
        <v>1538.9793161175421</v>
      </c>
      <c r="H13" s="71">
        <v>4580.8971353065544</v>
      </c>
      <c r="I13" s="71">
        <v>1966.4116113614637</v>
      </c>
      <c r="J13" s="71">
        <v>2060.4865613230718</v>
      </c>
      <c r="K13" s="71">
        <v>1330.741614481409</v>
      </c>
      <c r="L13" s="71">
        <v>501.59500000000003</v>
      </c>
      <c r="M13" s="72">
        <v>2373.0191666666665</v>
      </c>
      <c r="O13" s="2"/>
    </row>
    <row r="14" spans="1:15" ht="21" customHeight="1" x14ac:dyDescent="0.25">
      <c r="A14" s="59">
        <v>44958</v>
      </c>
      <c r="C14" s="70">
        <v>1790.6217978426116</v>
      </c>
      <c r="D14" s="71">
        <v>1778.4895784386083</v>
      </c>
      <c r="E14" s="71">
        <v>1786.6318326476444</v>
      </c>
      <c r="F14" s="71">
        <v>1004.344761904762</v>
      </c>
      <c r="G14" s="71">
        <v>1534.2088158874637</v>
      </c>
      <c r="H14" s="71">
        <v>4552.4252504816959</v>
      </c>
      <c r="I14" s="71">
        <v>1938.0292444509773</v>
      </c>
      <c r="J14" s="71">
        <v>2043.9837298772168</v>
      </c>
      <c r="K14" s="71">
        <v>1362.2757103700319</v>
      </c>
      <c r="L14" s="71">
        <v>451.95375000000001</v>
      </c>
      <c r="M14" s="72">
        <v>2197.0715700483092</v>
      </c>
      <c r="O14" s="2"/>
    </row>
    <row r="15" spans="1:15" ht="21" customHeight="1" x14ac:dyDescent="0.25">
      <c r="A15" s="59">
        <v>44986</v>
      </c>
      <c r="C15" s="70">
        <v>1773.1079640257587</v>
      </c>
      <c r="D15" s="71">
        <v>1760.7432332428518</v>
      </c>
      <c r="E15" s="71">
        <v>1767.3120824439895</v>
      </c>
      <c r="F15" s="71">
        <v>1011.2096013716246</v>
      </c>
      <c r="G15" s="71">
        <v>1547.1907135051745</v>
      </c>
      <c r="H15" s="71">
        <v>4561.4135746606335</v>
      </c>
      <c r="I15" s="71">
        <v>1914.9938780487807</v>
      </c>
      <c r="J15" s="71">
        <v>2011.1504842328306</v>
      </c>
      <c r="K15" s="71">
        <v>1331.227520798669</v>
      </c>
      <c r="L15" s="71">
        <v>349.91</v>
      </c>
      <c r="M15" s="72">
        <v>2287.8788168557535</v>
      </c>
      <c r="O15" s="2"/>
    </row>
    <row r="16" spans="1:15" ht="21" customHeight="1" x14ac:dyDescent="0.25">
      <c r="A16" s="59">
        <v>45017</v>
      </c>
      <c r="C16" s="70">
        <v>1771.755901527398</v>
      </c>
      <c r="D16" s="71">
        <v>1762.0050073868133</v>
      </c>
      <c r="E16" s="71">
        <v>1769.4075390747259</v>
      </c>
      <c r="F16" s="71">
        <v>1000.0290228922389</v>
      </c>
      <c r="G16" s="71">
        <v>1540.6563500439752</v>
      </c>
      <c r="H16" s="71">
        <v>4539.0112511671332</v>
      </c>
      <c r="I16" s="71">
        <v>1879.8095095069286</v>
      </c>
      <c r="J16" s="71">
        <v>2008.5104869036866</v>
      </c>
      <c r="K16" s="71">
        <v>1275.7055990133897</v>
      </c>
      <c r="L16" s="71">
        <v>670.44199999999989</v>
      </c>
      <c r="M16" s="72">
        <v>2221.710559006211</v>
      </c>
      <c r="O16" s="2"/>
    </row>
    <row r="17" spans="1:15" ht="21" customHeight="1" x14ac:dyDescent="0.25">
      <c r="A17" s="59">
        <v>45047</v>
      </c>
      <c r="C17" s="70">
        <v>1801.197578276355</v>
      </c>
      <c r="D17" s="71">
        <v>1790.5236070372516</v>
      </c>
      <c r="E17" s="71">
        <v>1795.9351452983071</v>
      </c>
      <c r="F17" s="71">
        <v>1007.67879963487</v>
      </c>
      <c r="G17" s="71">
        <v>1565.6023478615625</v>
      </c>
      <c r="H17" s="71">
        <v>4513.5032297297303</v>
      </c>
      <c r="I17" s="71">
        <v>1917.6360249621785</v>
      </c>
      <c r="J17" s="71">
        <v>2046.548822360759</v>
      </c>
      <c r="K17" s="71">
        <v>1300.0253420096853</v>
      </c>
      <c r="L17" s="71">
        <v>597.8608695652174</v>
      </c>
      <c r="M17" s="72">
        <v>2241.6093493150688</v>
      </c>
      <c r="O17" s="2"/>
    </row>
    <row r="18" spans="1:15" ht="21" customHeight="1" x14ac:dyDescent="0.25">
      <c r="A18" s="59">
        <v>45078</v>
      </c>
      <c r="C18" s="70">
        <v>1808.8451894720552</v>
      </c>
      <c r="D18" s="71">
        <v>1795.6416173050341</v>
      </c>
      <c r="E18" s="71">
        <v>1797.115176383938</v>
      </c>
      <c r="F18" s="71">
        <v>1040.050959860384</v>
      </c>
      <c r="G18" s="71">
        <v>1563.9718672270349</v>
      </c>
      <c r="H18" s="71">
        <v>4548.8081938325986</v>
      </c>
      <c r="I18" s="71">
        <v>1962.8715557804198</v>
      </c>
      <c r="J18" s="71">
        <v>2045.8709937332139</v>
      </c>
      <c r="K18" s="71">
        <v>1342.4742857142858</v>
      </c>
      <c r="L18" s="71">
        <v>1030.5899999999999</v>
      </c>
      <c r="M18" s="72">
        <v>2319.9737055837563</v>
      </c>
      <c r="O18" s="2"/>
    </row>
    <row r="19" spans="1:15" ht="21" customHeight="1" x14ac:dyDescent="0.25">
      <c r="A19" s="59">
        <v>45108</v>
      </c>
      <c r="C19" s="70">
        <v>1808.4206946962333</v>
      </c>
      <c r="D19" s="71">
        <v>1797.5244700489764</v>
      </c>
      <c r="E19" s="71">
        <v>1788.3276132322583</v>
      </c>
      <c r="F19" s="71">
        <v>1035.6580132450331</v>
      </c>
      <c r="G19" s="71">
        <v>1839.6270998415214</v>
      </c>
      <c r="H19" s="71">
        <v>4403.4201418439716</v>
      </c>
      <c r="I19" s="71">
        <v>1940.7121174004194</v>
      </c>
      <c r="J19" s="71">
        <v>2054.3500728554641</v>
      </c>
      <c r="K19" s="71">
        <v>1320.2840701754387</v>
      </c>
      <c r="L19" s="71">
        <v>360.14000000000004</v>
      </c>
      <c r="M19" s="72">
        <v>2311.8056296296295</v>
      </c>
      <c r="O19" s="2"/>
    </row>
    <row r="20" spans="1:15" ht="21" customHeight="1" x14ac:dyDescent="0.25">
      <c r="A20" s="59">
        <v>45139</v>
      </c>
      <c r="C20" s="70">
        <v>1809.2336941675248</v>
      </c>
      <c r="D20" s="71">
        <v>1801.392337149922</v>
      </c>
      <c r="E20" s="71">
        <v>1792.6050801466247</v>
      </c>
      <c r="F20" s="71">
        <v>1054.2804046692609</v>
      </c>
      <c r="G20" s="71">
        <v>1814.366735324408</v>
      </c>
      <c r="H20" s="71">
        <v>4494.5685500340369</v>
      </c>
      <c r="I20" s="71">
        <v>1913.5179124964254</v>
      </c>
      <c r="J20" s="71">
        <v>2035.3491652142554</v>
      </c>
      <c r="K20" s="71">
        <v>1325.8419063004847</v>
      </c>
      <c r="L20" s="71">
        <v>806.63</v>
      </c>
      <c r="M20" s="72">
        <v>2187.0367585089139</v>
      </c>
      <c r="O20" s="2"/>
    </row>
    <row r="21" spans="1:15" ht="21" customHeight="1" x14ac:dyDescent="0.25">
      <c r="A21" s="59">
        <v>45170</v>
      </c>
      <c r="C21" s="70">
        <v>1794.2871879973447</v>
      </c>
      <c r="D21" s="71">
        <v>1787.2386501373855</v>
      </c>
      <c r="E21" s="71">
        <v>1783.958051847643</v>
      </c>
      <c r="F21" s="71">
        <v>1041.3019873817034</v>
      </c>
      <c r="G21" s="71">
        <v>1696.956373571069</v>
      </c>
      <c r="H21" s="71">
        <v>4526.78039829303</v>
      </c>
      <c r="I21" s="71">
        <v>1887.8427395696592</v>
      </c>
      <c r="J21" s="71">
        <v>2041.4329433669511</v>
      </c>
      <c r="K21" s="71">
        <v>1346.5586759581881</v>
      </c>
      <c r="L21" s="71">
        <v>543.84</v>
      </c>
      <c r="M21" s="72">
        <v>2253.5301342281878</v>
      </c>
      <c r="O21" s="2"/>
    </row>
    <row r="22" spans="1:15" ht="21" customHeight="1" x14ac:dyDescent="0.25">
      <c r="A22" s="59">
        <v>45200</v>
      </c>
      <c r="C22" s="70">
        <v>1787.0373873341241</v>
      </c>
      <c r="D22" s="71">
        <v>1778.560729307964</v>
      </c>
      <c r="E22" s="71">
        <v>1781.1274295572168</v>
      </c>
      <c r="F22" s="71">
        <v>1045.0540462427746</v>
      </c>
      <c r="G22" s="71">
        <v>1600.6009546313799</v>
      </c>
      <c r="H22" s="71">
        <v>4500.6035805626598</v>
      </c>
      <c r="I22" s="71">
        <v>1911.8251187335093</v>
      </c>
      <c r="J22" s="71">
        <v>2036.0661370740261</v>
      </c>
      <c r="K22" s="71">
        <v>1323.1074910974426</v>
      </c>
      <c r="L22" s="71">
        <v>509.88000000000005</v>
      </c>
      <c r="M22" s="72">
        <v>2356.924705882353</v>
      </c>
      <c r="O22" s="2"/>
    </row>
    <row r="23" spans="1:15" ht="21" customHeight="1" x14ac:dyDescent="0.25">
      <c r="A23" s="59">
        <v>45231</v>
      </c>
      <c r="C23" s="70">
        <v>1794.7525082526531</v>
      </c>
      <c r="D23" s="71">
        <v>1785.9661144376755</v>
      </c>
      <c r="E23" s="71">
        <v>1788.5857517794896</v>
      </c>
      <c r="F23" s="71">
        <v>1024.4047597665019</v>
      </c>
      <c r="G23" s="71">
        <v>1590.7996265455465</v>
      </c>
      <c r="H23" s="71">
        <v>4557.4834256926952</v>
      </c>
      <c r="I23" s="71">
        <v>1932.0906243225668</v>
      </c>
      <c r="J23" s="71">
        <v>2028.4526946107785</v>
      </c>
      <c r="K23" s="71">
        <v>1319.8256603773584</v>
      </c>
      <c r="L23" s="71">
        <v>622.16</v>
      </c>
      <c r="M23" s="72">
        <v>2267.5506206896553</v>
      </c>
      <c r="O23" s="2"/>
    </row>
    <row r="24" spans="1:15" ht="21" customHeight="1" x14ac:dyDescent="0.25">
      <c r="A24" s="59">
        <v>45261</v>
      </c>
      <c r="C24" s="70">
        <v>1798.1746642190265</v>
      </c>
      <c r="D24" s="71">
        <v>1789.1574833741688</v>
      </c>
      <c r="E24" s="71">
        <v>1791.0397841792562</v>
      </c>
      <c r="F24" s="71">
        <v>1043.4406463195692</v>
      </c>
      <c r="G24" s="71">
        <v>1581.9981873935262</v>
      </c>
      <c r="H24" s="71">
        <v>4616.7513174945998</v>
      </c>
      <c r="I24" s="71">
        <v>1949.6859613713827</v>
      </c>
      <c r="J24" s="71">
        <v>2037.0083352955025</v>
      </c>
      <c r="K24" s="71">
        <v>1327.7794123819517</v>
      </c>
      <c r="L24" s="71">
        <v>615.78</v>
      </c>
      <c r="M24" s="72">
        <v>2210.2761290322578</v>
      </c>
      <c r="O24" s="2"/>
    </row>
    <row r="25" spans="1:15" ht="21" customHeight="1" x14ac:dyDescent="0.25">
      <c r="A25" s="59">
        <v>45292</v>
      </c>
      <c r="C25" s="70">
        <v>1873.9461261424547</v>
      </c>
      <c r="D25" s="71">
        <v>1863.1394145404638</v>
      </c>
      <c r="E25" s="71">
        <v>1865.7872586768367</v>
      </c>
      <c r="F25" s="71">
        <v>1091.7464557640751</v>
      </c>
      <c r="G25" s="71">
        <v>1673.2302888122229</v>
      </c>
      <c r="H25" s="71">
        <v>4780.6921481481486</v>
      </c>
      <c r="I25" s="71">
        <v>2031.3137160175236</v>
      </c>
      <c r="J25" s="71">
        <v>2141.3920529561115</v>
      </c>
      <c r="K25" s="71">
        <v>1350.1786876533115</v>
      </c>
      <c r="L25" s="71">
        <v>592.18714285714293</v>
      </c>
      <c r="M25" s="72">
        <v>2404.7261647058822</v>
      </c>
      <c r="O25" s="2"/>
    </row>
    <row r="26" spans="1:15" ht="21" customHeight="1" x14ac:dyDescent="0.25">
      <c r="A26" s="59">
        <v>45323</v>
      </c>
      <c r="C26" s="70">
        <v>1862.1117253618042</v>
      </c>
      <c r="D26" s="71">
        <v>1853.160197153514</v>
      </c>
      <c r="E26" s="71">
        <v>1855.1933517585899</v>
      </c>
      <c r="F26" s="71">
        <v>1108.6243490054251</v>
      </c>
      <c r="G26" s="71">
        <v>1672.2351248551258</v>
      </c>
      <c r="H26" s="71">
        <v>4546.9229727187203</v>
      </c>
      <c r="I26" s="71">
        <v>1997.4485896088731</v>
      </c>
      <c r="J26" s="71">
        <v>2111.5219633470665</v>
      </c>
      <c r="K26" s="71">
        <v>1346.01950315165</v>
      </c>
      <c r="L26" s="71">
        <v>717.49571428571437</v>
      </c>
      <c r="M26" s="72">
        <v>2457.0433045977011</v>
      </c>
      <c r="O26" s="2"/>
    </row>
    <row r="27" spans="1:15" ht="21" customHeight="1" x14ac:dyDescent="0.25">
      <c r="A27" s="59">
        <v>45352</v>
      </c>
      <c r="C27" s="70">
        <v>1860.0974281072104</v>
      </c>
      <c r="D27" s="71">
        <v>1851.3964579435367</v>
      </c>
      <c r="E27" s="71">
        <v>1854.1027815661976</v>
      </c>
      <c r="F27" s="71">
        <v>1087.1269677419355</v>
      </c>
      <c r="G27" s="71">
        <v>1667.4347744945569</v>
      </c>
      <c r="H27" s="71">
        <v>4740.9827158098933</v>
      </c>
      <c r="I27" s="71">
        <v>1990.1142238577709</v>
      </c>
      <c r="J27" s="71">
        <v>2081.151487066531</v>
      </c>
      <c r="K27" s="71">
        <v>1354.2134158415843</v>
      </c>
      <c r="L27" s="71">
        <v>882.26166666666666</v>
      </c>
      <c r="M27" s="72">
        <v>2492.897604166667</v>
      </c>
      <c r="O27" s="2"/>
    </row>
    <row r="28" spans="1:15" ht="21" customHeight="1" x14ac:dyDescent="0.25">
      <c r="A28" s="59">
        <v>45383</v>
      </c>
      <c r="C28" s="70">
        <v>1861.8763664094483</v>
      </c>
      <c r="D28" s="71">
        <v>1853.5222841104546</v>
      </c>
      <c r="E28" s="71">
        <v>1855.7382986856028</v>
      </c>
      <c r="F28" s="71">
        <v>1102.446340629275</v>
      </c>
      <c r="G28" s="71">
        <v>1664.3680017384586</v>
      </c>
      <c r="H28" s="71">
        <v>4798.5484250635054</v>
      </c>
      <c r="I28" s="71">
        <v>1980.7049281615584</v>
      </c>
      <c r="J28" s="71">
        <v>2088.1952112071276</v>
      </c>
      <c r="K28" s="71">
        <v>1346.1513898601399</v>
      </c>
      <c r="L28" s="71">
        <v>842.02</v>
      </c>
      <c r="M28" s="72">
        <v>2433.9676283618583</v>
      </c>
      <c r="O28" s="2"/>
    </row>
    <row r="29" spans="1:15" ht="21" customHeight="1" x14ac:dyDescent="0.25">
      <c r="A29" s="59">
        <v>45413</v>
      </c>
      <c r="C29" s="70">
        <v>1863.3378906237222</v>
      </c>
      <c r="D29" s="71">
        <v>1856.1898049503222</v>
      </c>
      <c r="E29" s="71">
        <v>1859.045150640487</v>
      </c>
      <c r="F29" s="71">
        <v>1092.5155583038868</v>
      </c>
      <c r="G29" s="71">
        <v>1672.1044667462297</v>
      </c>
      <c r="H29" s="71">
        <v>4640.2715022624434</v>
      </c>
      <c r="I29" s="71">
        <v>1972.1312463522047</v>
      </c>
      <c r="J29" s="71">
        <v>2124.4569459347913</v>
      </c>
      <c r="K29" s="71">
        <v>1357.6335575942915</v>
      </c>
      <c r="L29" s="71">
        <v>1030.6022222222223</v>
      </c>
      <c r="M29" s="72">
        <v>2518.0133510638298</v>
      </c>
      <c r="O29" s="2"/>
    </row>
    <row r="30" spans="1:15" ht="21" customHeight="1" x14ac:dyDescent="0.25">
      <c r="A30" s="59">
        <v>45444</v>
      </c>
      <c r="C30" s="70">
        <v>1884.764800633779</v>
      </c>
      <c r="D30" s="71">
        <v>1879.3589453294808</v>
      </c>
      <c r="E30" s="71">
        <v>1884.771305932946</v>
      </c>
      <c r="F30" s="71">
        <v>1089.5569189371006</v>
      </c>
      <c r="G30" s="71">
        <v>1649.780639948287</v>
      </c>
      <c r="H30" s="71">
        <v>4621.4494382978719</v>
      </c>
      <c r="I30" s="71">
        <v>1973.2148956644528</v>
      </c>
      <c r="J30" s="71">
        <v>2120.4518712166569</v>
      </c>
      <c r="K30" s="71">
        <v>1306.5129821182945</v>
      </c>
      <c r="L30" s="71">
        <v>1642.6255555555554</v>
      </c>
      <c r="M30" s="72">
        <v>2452.9971171171169</v>
      </c>
      <c r="O30" s="2"/>
    </row>
    <row r="31" spans="1:15" ht="21" customHeight="1" x14ac:dyDescent="0.25">
      <c r="A31" s="59">
        <v>45474</v>
      </c>
      <c r="C31" s="70">
        <v>1869.6886952217749</v>
      </c>
      <c r="D31" s="71">
        <v>1863.4018464883134</v>
      </c>
      <c r="E31" s="71">
        <v>1868.1811520934207</v>
      </c>
      <c r="F31" s="71">
        <v>1069.6633037156703</v>
      </c>
      <c r="G31" s="71">
        <v>1677.2434939411426</v>
      </c>
      <c r="H31" s="71">
        <v>4864.0920606060599</v>
      </c>
      <c r="I31" s="71">
        <v>1978.1530915887852</v>
      </c>
      <c r="J31" s="71">
        <v>2118.9098963970932</v>
      </c>
      <c r="K31" s="71">
        <v>1301.0504519774011</v>
      </c>
      <c r="L31" s="71">
        <v>493.77499999999998</v>
      </c>
      <c r="M31" s="72">
        <v>2386.3645620437956</v>
      </c>
      <c r="O31" s="2"/>
    </row>
    <row r="32" spans="1:15" ht="21" customHeight="1" x14ac:dyDescent="0.25">
      <c r="A32" s="59">
        <v>45505</v>
      </c>
      <c r="C32" s="70">
        <v>1873.005316860007</v>
      </c>
      <c r="D32" s="71">
        <v>1867.2716708128121</v>
      </c>
      <c r="E32" s="71">
        <v>1874.147479105156</v>
      </c>
      <c r="F32" s="71">
        <v>1092.4720202413391</v>
      </c>
      <c r="G32" s="71">
        <v>1685.7968948430903</v>
      </c>
      <c r="H32" s="71">
        <v>4703.8353655514256</v>
      </c>
      <c r="I32" s="71">
        <v>1974.9726138709232</v>
      </c>
      <c r="J32" s="71">
        <v>2111.506240575136</v>
      </c>
      <c r="K32" s="71">
        <v>1342.8577321100918</v>
      </c>
      <c r="L32" s="71">
        <v>791.56600000000003</v>
      </c>
      <c r="M32" s="72">
        <v>2404.9413065326635</v>
      </c>
      <c r="O32" s="2"/>
    </row>
    <row r="33" spans="1:15" ht="21" customHeight="1" x14ac:dyDescent="0.25">
      <c r="A33" s="63">
        <v>45536</v>
      </c>
      <c r="B33" s="10"/>
      <c r="C33" s="73">
        <v>1896.1541702556351</v>
      </c>
      <c r="D33" s="74">
        <v>1891.3504697700673</v>
      </c>
      <c r="E33" s="74">
        <v>1898.6109028529354</v>
      </c>
      <c r="F33" s="74">
        <v>1111.8569695243521</v>
      </c>
      <c r="G33" s="74">
        <v>1693.1140371068557</v>
      </c>
      <c r="H33" s="74">
        <v>4820.3368793342579</v>
      </c>
      <c r="I33" s="74">
        <v>1980.2196002236512</v>
      </c>
      <c r="J33" s="74">
        <v>2136.3332806840449</v>
      </c>
      <c r="K33" s="74">
        <v>1327.5044279311157</v>
      </c>
      <c r="L33" s="74">
        <v>677.22625000000005</v>
      </c>
      <c r="M33" s="75">
        <v>2376.4042780748664</v>
      </c>
      <c r="O33" s="2"/>
    </row>
    <row r="34" spans="1:15" ht="15" customHeight="1" x14ac:dyDescent="0.25">
      <c r="A34" s="159" t="s">
        <v>14</v>
      </c>
    </row>
    <row r="35" spans="1:15" ht="15" customHeight="1" x14ac:dyDescent="0.25"/>
  </sheetData>
  <mergeCells count="16">
    <mergeCell ref="C3:I3"/>
    <mergeCell ref="C5:M5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E4BE2-E1D8-45AC-B247-7C194B08A578}">
  <dimension ref="A1:Q21"/>
  <sheetViews>
    <sheetView showGridLines="0" topLeftCell="A3" zoomScale="120" zoomScaleNormal="120" workbookViewId="0">
      <selection activeCell="A3" sqref="A1:XFD1048576"/>
    </sheetView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0</v>
      </c>
      <c r="O1" s="9" t="s">
        <v>1</v>
      </c>
    </row>
    <row r="2" spans="1:17" ht="9.9499999999999993" customHeight="1" thickBot="1" x14ac:dyDescent="0.3"/>
    <row r="3" spans="1:17" ht="24" customHeight="1" thickBot="1" x14ac:dyDescent="0.3">
      <c r="A3" s="49" t="s">
        <v>18</v>
      </c>
      <c r="B3" s="5"/>
      <c r="C3" s="205" t="s">
        <v>19</v>
      </c>
      <c r="D3" s="206"/>
      <c r="E3" s="206"/>
      <c r="F3" s="206"/>
      <c r="G3" s="206"/>
      <c r="H3" s="206"/>
      <c r="I3" s="206"/>
      <c r="J3" s="206"/>
      <c r="K3" s="206"/>
      <c r="L3" s="207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08" t="s">
        <v>20</v>
      </c>
      <c r="B5" s="5"/>
      <c r="C5" s="216" t="s">
        <v>5</v>
      </c>
      <c r="D5" s="212"/>
      <c r="E5" s="212"/>
      <c r="F5" s="212"/>
      <c r="G5" s="212"/>
      <c r="H5" s="212"/>
      <c r="I5" s="212"/>
      <c r="J5" s="212"/>
      <c r="K5" s="212"/>
      <c r="L5" s="212"/>
      <c r="M5" s="211" t="s">
        <v>17</v>
      </c>
      <c r="N5" s="212"/>
      <c r="O5" s="213"/>
    </row>
    <row r="6" spans="1:17" ht="24" customHeight="1" x14ac:dyDescent="0.25">
      <c r="A6" s="209"/>
      <c r="B6" s="5"/>
      <c r="C6" s="219" t="s">
        <v>6</v>
      </c>
      <c r="D6" s="214"/>
      <c r="E6" s="214"/>
      <c r="F6" s="214"/>
      <c r="G6" s="214" t="s">
        <v>21</v>
      </c>
      <c r="H6" s="214"/>
      <c r="I6" s="214"/>
      <c r="J6" s="214" t="s">
        <v>22</v>
      </c>
      <c r="K6" s="214"/>
      <c r="L6" s="214"/>
      <c r="M6" s="214" t="s">
        <v>6</v>
      </c>
      <c r="N6" s="214" t="s">
        <v>21</v>
      </c>
      <c r="O6" s="217" t="s">
        <v>22</v>
      </c>
    </row>
    <row r="7" spans="1:17" ht="24" customHeight="1" thickBot="1" x14ac:dyDescent="0.3">
      <c r="A7" s="210"/>
      <c r="B7" s="5"/>
      <c r="C7" s="51" t="s">
        <v>23</v>
      </c>
      <c r="D7" s="52" t="s">
        <v>24</v>
      </c>
      <c r="E7" s="53" t="s">
        <v>25</v>
      </c>
      <c r="F7" s="53" t="s">
        <v>26</v>
      </c>
      <c r="G7" s="52" t="s">
        <v>23</v>
      </c>
      <c r="H7" s="52" t="s">
        <v>24</v>
      </c>
      <c r="I7" s="53" t="s">
        <v>25</v>
      </c>
      <c r="J7" s="52" t="s">
        <v>23</v>
      </c>
      <c r="K7" s="52" t="s">
        <v>24</v>
      </c>
      <c r="L7" s="53" t="s">
        <v>25</v>
      </c>
      <c r="M7" s="215"/>
      <c r="N7" s="215"/>
      <c r="O7" s="218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8" t="s">
        <v>27</v>
      </c>
      <c r="B9" s="10"/>
      <c r="C9" s="39">
        <v>397050</v>
      </c>
      <c r="D9" s="40"/>
      <c r="E9" s="40"/>
      <c r="F9" s="41">
        <v>0.45435831315680542</v>
      </c>
      <c r="G9" s="42">
        <v>195697</v>
      </c>
      <c r="H9" s="40"/>
      <c r="I9" s="40"/>
      <c r="J9" s="42">
        <v>201353</v>
      </c>
      <c r="K9" s="40"/>
      <c r="L9" s="40"/>
      <c r="M9" s="43">
        <v>1896.1541702556351</v>
      </c>
      <c r="N9" s="43">
        <v>2018.6377701753222</v>
      </c>
      <c r="O9" s="44">
        <v>1777.111131147785</v>
      </c>
      <c r="Q9" s="2"/>
    </row>
    <row r="10" spans="1:17" ht="21" customHeight="1" x14ac:dyDescent="0.25">
      <c r="A10" s="25" t="s">
        <v>28</v>
      </c>
      <c r="B10" s="10"/>
      <c r="C10" s="26">
        <v>375588</v>
      </c>
      <c r="D10" s="45">
        <v>0.94594635436343033</v>
      </c>
      <c r="E10" s="46"/>
      <c r="F10" s="47">
        <v>0.45310341892576789</v>
      </c>
      <c r="G10" s="28">
        <v>180153</v>
      </c>
      <c r="H10" s="45">
        <v>0.92057108693541545</v>
      </c>
      <c r="I10" s="46"/>
      <c r="J10" s="28">
        <v>195435</v>
      </c>
      <c r="K10" s="45">
        <v>0.9706088312565494</v>
      </c>
      <c r="L10" s="46"/>
      <c r="M10" s="27">
        <v>1891.3504697700673</v>
      </c>
      <c r="N10" s="27">
        <v>2020.0144264597316</v>
      </c>
      <c r="O10" s="48">
        <v>1772.7473649551</v>
      </c>
      <c r="Q10" s="2"/>
    </row>
    <row r="11" spans="1:17" ht="21" customHeight="1" x14ac:dyDescent="0.25">
      <c r="A11" s="19" t="s">
        <v>9</v>
      </c>
      <c r="C11" s="20">
        <v>361277</v>
      </c>
      <c r="D11" s="11">
        <v>0.90990303488225666</v>
      </c>
      <c r="E11" s="11">
        <v>0.96189707871390995</v>
      </c>
      <c r="F11" s="15">
        <v>0.47943685273076464</v>
      </c>
      <c r="G11" s="12">
        <v>171081</v>
      </c>
      <c r="H11" s="11">
        <v>0.87421370792602848</v>
      </c>
      <c r="I11" s="11">
        <v>0.94964280361692566</v>
      </c>
      <c r="J11" s="12">
        <v>190196</v>
      </c>
      <c r="K11" s="11">
        <v>0.94458984966700277</v>
      </c>
      <c r="L11" s="11">
        <v>0.973193133266815</v>
      </c>
      <c r="M11" s="13">
        <v>1898.6109028529359</v>
      </c>
      <c r="N11" s="13">
        <v>2031.0510291031735</v>
      </c>
      <c r="O11" s="21">
        <v>1779.4812195840082</v>
      </c>
      <c r="Q11" s="2"/>
    </row>
    <row r="12" spans="1:17" ht="21" customHeight="1" x14ac:dyDescent="0.25">
      <c r="A12" s="19" t="s">
        <v>10</v>
      </c>
      <c r="C12" s="20">
        <v>3511</v>
      </c>
      <c r="D12" s="11">
        <v>8.8427150232968134E-3</v>
      </c>
      <c r="E12" s="11">
        <v>9.3480089885725846E-3</v>
      </c>
      <c r="F12" s="15">
        <v>0.36667964188400148</v>
      </c>
      <c r="G12" s="12">
        <v>2799</v>
      </c>
      <c r="H12" s="11">
        <v>1.4302723087221572E-2</v>
      </c>
      <c r="I12" s="11">
        <v>1.5536793725333467E-2</v>
      </c>
      <c r="J12" s="12">
        <v>712</v>
      </c>
      <c r="K12" s="11">
        <v>3.5360784294249403E-3</v>
      </c>
      <c r="L12" s="11">
        <v>3.643155013175736E-3</v>
      </c>
      <c r="M12" s="13">
        <v>1111.8569695243521</v>
      </c>
      <c r="N12" s="13">
        <v>1143.1028903179708</v>
      </c>
      <c r="O12" s="21">
        <v>989.02363764044935</v>
      </c>
      <c r="Q12" s="2"/>
    </row>
    <row r="13" spans="1:17" ht="21" customHeight="1" x14ac:dyDescent="0.25">
      <c r="A13" s="19" t="s">
        <v>11</v>
      </c>
      <c r="C13" s="20">
        <v>10079</v>
      </c>
      <c r="D13" s="11">
        <v>2.5384712252864879E-2</v>
      </c>
      <c r="E13" s="11">
        <v>2.6835255652470261E-2</v>
      </c>
      <c r="F13" s="15">
        <v>-7.515140392732611E-2</v>
      </c>
      <c r="G13" s="12">
        <v>5643</v>
      </c>
      <c r="H13" s="11">
        <v>2.8835393490957959E-2</v>
      </c>
      <c r="I13" s="11">
        <v>3.1323375131138531E-2</v>
      </c>
      <c r="J13" s="12">
        <v>4436</v>
      </c>
      <c r="K13" s="11">
        <v>2.2030960551866621E-2</v>
      </c>
      <c r="L13" s="11">
        <v>2.2698083761864558E-2</v>
      </c>
      <c r="M13" s="13">
        <v>1693.1140371068557</v>
      </c>
      <c r="N13" s="13">
        <v>1795.76719652667</v>
      </c>
      <c r="O13" s="21">
        <v>1562.5297768259693</v>
      </c>
      <c r="Q13" s="2"/>
    </row>
    <row r="14" spans="1:17" ht="21" customHeight="1" x14ac:dyDescent="0.25">
      <c r="A14" s="19" t="s">
        <v>12</v>
      </c>
      <c r="C14" s="20">
        <v>721</v>
      </c>
      <c r="D14" s="11">
        <v>1.8158922050119633E-3</v>
      </c>
      <c r="E14" s="11">
        <v>1.9196566450472327E-3</v>
      </c>
      <c r="F14" s="15">
        <v>-0.10656753407682773</v>
      </c>
      <c r="G14" s="12">
        <v>630</v>
      </c>
      <c r="H14" s="11">
        <v>3.2192624312074279E-3</v>
      </c>
      <c r="I14" s="11">
        <v>3.4970275266023878E-3</v>
      </c>
      <c r="J14" s="12">
        <v>91</v>
      </c>
      <c r="K14" s="11">
        <v>4.5194260825515386E-4</v>
      </c>
      <c r="L14" s="11">
        <v>4.6562795814465165E-4</v>
      </c>
      <c r="M14" s="13">
        <v>4820.3368793342579</v>
      </c>
      <c r="N14" s="13">
        <v>4927.5533015873016</v>
      </c>
      <c r="O14" s="21">
        <v>4078.0693406593405</v>
      </c>
      <c r="Q14" s="2"/>
    </row>
    <row r="15" spans="1:17" ht="21" customHeight="1" x14ac:dyDescent="0.25">
      <c r="A15" s="30" t="s">
        <v>29</v>
      </c>
      <c r="B15" s="10"/>
      <c r="C15" s="26">
        <v>21462</v>
      </c>
      <c r="D15" s="45">
        <v>5.4053645636569704E-2</v>
      </c>
      <c r="E15" s="46"/>
      <c r="F15" s="47">
        <v>0.47667538186321723</v>
      </c>
      <c r="G15" s="28">
        <v>15544</v>
      </c>
      <c r="H15" s="45">
        <v>7.9428913064584536E-2</v>
      </c>
      <c r="I15" s="46"/>
      <c r="J15" s="28">
        <v>5918</v>
      </c>
      <c r="K15" s="45">
        <v>2.9391168743450557E-2</v>
      </c>
      <c r="L15" s="46"/>
      <c r="M15" s="27">
        <v>1980.2196002236512</v>
      </c>
      <c r="N15" s="27">
        <v>2002.6824974266599</v>
      </c>
      <c r="O15" s="48">
        <v>1921.2193849273403</v>
      </c>
      <c r="Q15" s="2"/>
    </row>
    <row r="16" spans="1:17" ht="21" customHeight="1" x14ac:dyDescent="0.25">
      <c r="A16" s="19" t="s">
        <v>9</v>
      </c>
      <c r="C16" s="20">
        <v>16841</v>
      </c>
      <c r="D16" s="11">
        <v>4.2415312932879992E-2</v>
      </c>
      <c r="E16" s="11">
        <v>0.78468921815301462</v>
      </c>
      <c r="F16" s="14">
        <v>0.47650359459933367</v>
      </c>
      <c r="G16" s="12">
        <v>11889</v>
      </c>
      <c r="H16" s="11">
        <v>6.0752081023214458E-2</v>
      </c>
      <c r="I16" s="11">
        <v>0.76486103962943897</v>
      </c>
      <c r="J16" s="12">
        <v>4952</v>
      </c>
      <c r="K16" s="11">
        <v>2.4593624132741999E-2</v>
      </c>
      <c r="L16" s="11">
        <v>0.83676917877661372</v>
      </c>
      <c r="M16" s="13">
        <v>2136.3332806840449</v>
      </c>
      <c r="N16" s="13">
        <v>2172.3757490116914</v>
      </c>
      <c r="O16" s="21">
        <v>2049.8007875605817</v>
      </c>
      <c r="Q16" s="2"/>
    </row>
    <row r="17" spans="1:17" ht="21" customHeight="1" x14ac:dyDescent="0.25">
      <c r="A17" s="19" t="s">
        <v>10</v>
      </c>
      <c r="C17" s="20">
        <v>4239</v>
      </c>
      <c r="D17" s="11">
        <v>1.067623724971666E-2</v>
      </c>
      <c r="E17" s="11">
        <v>0.19751188146491475</v>
      </c>
      <c r="F17" s="15">
        <v>0.55559633027522937</v>
      </c>
      <c r="G17" s="12">
        <v>3386</v>
      </c>
      <c r="H17" s="11">
        <v>1.7302258082648174E-2</v>
      </c>
      <c r="I17" s="11">
        <v>0.21783324755532682</v>
      </c>
      <c r="J17" s="12">
        <v>853</v>
      </c>
      <c r="K17" s="11">
        <v>4.2363411521060025E-3</v>
      </c>
      <c r="L17" s="11">
        <v>0.14413653261236906</v>
      </c>
      <c r="M17" s="13">
        <v>1327.5044279311157</v>
      </c>
      <c r="N17" s="13">
        <v>1375.5277023036031</v>
      </c>
      <c r="O17" s="21">
        <v>1136.8751113716296</v>
      </c>
      <c r="Q17" s="2"/>
    </row>
    <row r="18" spans="1:17" ht="21" customHeight="1" x14ac:dyDescent="0.25">
      <c r="A18" s="19" t="s">
        <v>13</v>
      </c>
      <c r="C18" s="20">
        <v>8</v>
      </c>
      <c r="D18" s="11">
        <v>2.0148595894723587E-5</v>
      </c>
      <c r="E18" s="11">
        <v>3.727518404622123E-4</v>
      </c>
      <c r="F18" s="15">
        <v>0.60000000000000009</v>
      </c>
      <c r="G18" s="12">
        <v>6</v>
      </c>
      <c r="H18" s="11">
        <v>3.0659642201975503E-5</v>
      </c>
      <c r="I18" s="11">
        <v>3.8600102933607824E-4</v>
      </c>
      <c r="J18" s="12">
        <v>2</v>
      </c>
      <c r="K18" s="11">
        <v>9.9328045770363487E-6</v>
      </c>
      <c r="L18" s="11">
        <v>3.3795201081446432E-4</v>
      </c>
      <c r="M18" s="13">
        <v>677.22625000000005</v>
      </c>
      <c r="N18" s="13">
        <v>640.10166666666669</v>
      </c>
      <c r="O18" s="21">
        <v>788.6</v>
      </c>
      <c r="Q18" s="2"/>
    </row>
    <row r="19" spans="1:17" ht="21" customHeight="1" thickBot="1" x14ac:dyDescent="0.3">
      <c r="A19" s="121" t="s">
        <v>11</v>
      </c>
      <c r="C19" s="122">
        <v>374</v>
      </c>
      <c r="D19" s="123">
        <v>9.4194685807832761E-4</v>
      </c>
      <c r="E19" s="123">
        <v>1.7426148541608424E-2</v>
      </c>
      <c r="F19" s="124">
        <v>-6.0301507537688481E-2</v>
      </c>
      <c r="G19" s="125">
        <v>263</v>
      </c>
      <c r="H19" s="123">
        <v>1.3439143165199262E-3</v>
      </c>
      <c r="I19" s="123">
        <v>1.6919711785898097E-2</v>
      </c>
      <c r="J19" s="125">
        <v>111</v>
      </c>
      <c r="K19" s="123">
        <v>5.5127065402551742E-4</v>
      </c>
      <c r="L19" s="123">
        <v>1.8756336600202771E-2</v>
      </c>
      <c r="M19" s="126">
        <v>2376.4042780748664</v>
      </c>
      <c r="N19" s="126">
        <v>2437.0496197718635</v>
      </c>
      <c r="O19" s="127">
        <v>2232.7130630630631</v>
      </c>
      <c r="Q19" s="2"/>
    </row>
    <row r="20" spans="1:17" ht="15" customHeight="1" x14ac:dyDescent="0.25">
      <c r="A20" s="159" t="s">
        <v>14</v>
      </c>
    </row>
    <row r="21" spans="1:17" ht="15" customHeight="1" x14ac:dyDescent="0.25"/>
  </sheetData>
  <mergeCells count="10">
    <mergeCell ref="C3:L3"/>
    <mergeCell ref="A5:A7"/>
    <mergeCell ref="M5:O5"/>
    <mergeCell ref="M6:M7"/>
    <mergeCell ref="G6:I6"/>
    <mergeCell ref="J6:L6"/>
    <mergeCell ref="C5:L5"/>
    <mergeCell ref="N6:N7"/>
    <mergeCell ref="O6:O7"/>
    <mergeCell ref="C6:F6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BF84-14F9-477E-9D8D-334065C964DA}">
  <dimension ref="A1:Q21"/>
  <sheetViews>
    <sheetView showGridLines="0" zoomScaleNormal="100" workbookViewId="0">
      <selection activeCell="A3" sqref="A1:XFD1048576"/>
    </sheetView>
  </sheetViews>
  <sheetFormatPr defaultRowHeight="24" customHeight="1" x14ac:dyDescent="0.25"/>
  <cols>
    <col min="1" max="1" width="46.7109375" style="1" customWidth="1"/>
    <col min="2" max="2" width="1.7109375" style="1" customWidth="1"/>
    <col min="3" max="3" width="11.7109375" style="1" customWidth="1"/>
    <col min="4" max="5" width="7.7109375" style="1" customWidth="1"/>
    <col min="6" max="6" width="8.42578125" style="1" bestFit="1" customWidth="1"/>
    <col min="7" max="7" width="11.7109375" style="1" customWidth="1"/>
    <col min="8" max="9" width="7.7109375" style="1" customWidth="1"/>
    <col min="10" max="10" width="11.7109375" style="1" customWidth="1"/>
    <col min="11" max="12" width="7.7109375" style="1" customWidth="1"/>
    <col min="13" max="15" width="12.7109375" style="1" customWidth="1"/>
    <col min="16" max="16384" width="9.140625" style="1"/>
  </cols>
  <sheetData>
    <row r="1" spans="1:17" ht="24" customHeight="1" x14ac:dyDescent="0.25">
      <c r="A1" s="18" t="s">
        <v>0</v>
      </c>
      <c r="O1" s="9" t="s">
        <v>1</v>
      </c>
    </row>
    <row r="2" spans="1:17" ht="9.9499999999999993" customHeight="1" thickBot="1" x14ac:dyDescent="0.3"/>
    <row r="3" spans="1:17" ht="24" customHeight="1" thickBot="1" x14ac:dyDescent="0.3">
      <c r="A3" s="49" t="s">
        <v>30</v>
      </c>
      <c r="B3" s="5"/>
      <c r="C3" s="205" t="s">
        <v>31</v>
      </c>
      <c r="D3" s="206"/>
      <c r="E3" s="206"/>
      <c r="F3" s="206"/>
      <c r="G3" s="206"/>
      <c r="H3" s="206"/>
      <c r="I3" s="206"/>
      <c r="J3" s="206"/>
      <c r="K3" s="206"/>
      <c r="L3" s="206"/>
      <c r="M3" s="207"/>
      <c r="N3" s="6"/>
      <c r="O3" s="6"/>
    </row>
    <row r="4" spans="1:17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1:17" ht="24" customHeight="1" x14ac:dyDescent="0.25">
      <c r="A5" s="208" t="s">
        <v>20</v>
      </c>
      <c r="B5" s="5"/>
      <c r="C5" s="216" t="s">
        <v>5</v>
      </c>
      <c r="D5" s="212"/>
      <c r="E5" s="212"/>
      <c r="F5" s="212"/>
      <c r="G5" s="212"/>
      <c r="H5" s="212"/>
      <c r="I5" s="212"/>
      <c r="J5" s="212"/>
      <c r="K5" s="212"/>
      <c r="L5" s="212"/>
      <c r="M5" s="211" t="s">
        <v>17</v>
      </c>
      <c r="N5" s="212"/>
      <c r="O5" s="213"/>
    </row>
    <row r="6" spans="1:17" ht="24" customHeight="1" x14ac:dyDescent="0.25">
      <c r="A6" s="209"/>
      <c r="B6" s="5"/>
      <c r="C6" s="219" t="s">
        <v>6</v>
      </c>
      <c r="D6" s="214"/>
      <c r="E6" s="214"/>
      <c r="F6" s="214"/>
      <c r="G6" s="214" t="s">
        <v>32</v>
      </c>
      <c r="H6" s="214"/>
      <c r="I6" s="214"/>
      <c r="J6" s="214" t="s">
        <v>33</v>
      </c>
      <c r="K6" s="214"/>
      <c r="L6" s="214"/>
      <c r="M6" s="214" t="s">
        <v>6</v>
      </c>
      <c r="N6" s="214" t="s">
        <v>32</v>
      </c>
      <c r="O6" s="217" t="s">
        <v>33</v>
      </c>
    </row>
    <row r="7" spans="1:17" ht="24" customHeight="1" thickBot="1" x14ac:dyDescent="0.3">
      <c r="A7" s="210"/>
      <c r="B7" s="5"/>
      <c r="C7" s="51" t="s">
        <v>23</v>
      </c>
      <c r="D7" s="52" t="s">
        <v>24</v>
      </c>
      <c r="E7" s="53" t="s">
        <v>25</v>
      </c>
      <c r="F7" s="53" t="s">
        <v>26</v>
      </c>
      <c r="G7" s="52" t="s">
        <v>23</v>
      </c>
      <c r="H7" s="52" t="s">
        <v>24</v>
      </c>
      <c r="I7" s="53" t="s">
        <v>25</v>
      </c>
      <c r="J7" s="52" t="s">
        <v>23</v>
      </c>
      <c r="K7" s="52" t="s">
        <v>24</v>
      </c>
      <c r="L7" s="53" t="s">
        <v>25</v>
      </c>
      <c r="M7" s="215"/>
      <c r="N7" s="215"/>
      <c r="O7" s="218"/>
    </row>
    <row r="8" spans="1:17" ht="9.9499999999999993" customHeight="1" thickBot="1" x14ac:dyDescent="0.3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7" ht="21" customHeight="1" x14ac:dyDescent="0.25">
      <c r="A9" s="38" t="s">
        <v>27</v>
      </c>
      <c r="B9" s="10"/>
      <c r="C9" s="39">
        <v>397050</v>
      </c>
      <c r="D9" s="40"/>
      <c r="E9" s="40"/>
      <c r="F9" s="41">
        <v>0.45435831315680542</v>
      </c>
      <c r="G9" s="42">
        <v>373054</v>
      </c>
      <c r="H9" s="40"/>
      <c r="I9" s="40"/>
      <c r="J9" s="42">
        <v>23996</v>
      </c>
      <c r="K9" s="40"/>
      <c r="L9" s="40"/>
      <c r="M9" s="43">
        <v>1896.1541702556351</v>
      </c>
      <c r="N9" s="43">
        <v>1927.8317900089528</v>
      </c>
      <c r="O9" s="44">
        <v>1403.677809218203</v>
      </c>
      <c r="Q9" s="2"/>
    </row>
    <row r="10" spans="1:17" ht="21" customHeight="1" x14ac:dyDescent="0.25">
      <c r="A10" s="25" t="s">
        <v>28</v>
      </c>
      <c r="B10" s="10"/>
      <c r="C10" s="26">
        <v>375588</v>
      </c>
      <c r="D10" s="45">
        <v>0.94594635436343033</v>
      </c>
      <c r="E10" s="46"/>
      <c r="F10" s="47">
        <v>0.45310341892576789</v>
      </c>
      <c r="G10" s="28">
        <v>351845</v>
      </c>
      <c r="H10" s="45">
        <v>0.94314764082411662</v>
      </c>
      <c r="I10" s="46"/>
      <c r="J10" s="28">
        <v>23743</v>
      </c>
      <c r="K10" s="45">
        <v>0.98945657609601601</v>
      </c>
      <c r="L10" s="46"/>
      <c r="M10" s="27">
        <v>1891.3504697700669</v>
      </c>
      <c r="N10" s="27">
        <v>1924.100373602012</v>
      </c>
      <c r="O10" s="48">
        <v>1406.0331167080824</v>
      </c>
      <c r="Q10" s="2"/>
    </row>
    <row r="11" spans="1:17" ht="21" customHeight="1" x14ac:dyDescent="0.25">
      <c r="A11" s="19" t="s">
        <v>9</v>
      </c>
      <c r="C11" s="20">
        <v>361277</v>
      </c>
      <c r="D11" s="11">
        <v>0.90990303488225666</v>
      </c>
      <c r="E11" s="11">
        <v>0.96189707871390995</v>
      </c>
      <c r="F11" s="15">
        <v>0.47943685273076464</v>
      </c>
      <c r="G11" s="12">
        <v>338897</v>
      </c>
      <c r="H11" s="11">
        <v>0.90843952886177337</v>
      </c>
      <c r="I11" s="11">
        <v>0.96319970441529645</v>
      </c>
      <c r="J11" s="12">
        <v>22380</v>
      </c>
      <c r="K11" s="11">
        <v>0.93265544257376232</v>
      </c>
      <c r="L11" s="11">
        <v>0.94259360653666346</v>
      </c>
      <c r="M11" s="13">
        <v>1898.6109028529354</v>
      </c>
      <c r="N11" s="13">
        <v>1930.7424488266345</v>
      </c>
      <c r="O11" s="21">
        <v>1412.0476974977657</v>
      </c>
      <c r="Q11" s="2"/>
    </row>
    <row r="12" spans="1:17" ht="21" customHeight="1" x14ac:dyDescent="0.25">
      <c r="A12" s="19" t="s">
        <v>10</v>
      </c>
      <c r="C12" s="20">
        <v>3511</v>
      </c>
      <c r="D12" s="11">
        <v>8.8427150232968134E-3</v>
      </c>
      <c r="E12" s="11">
        <v>9.3480089885725846E-3</v>
      </c>
      <c r="F12" s="15">
        <v>0.36667964188400148</v>
      </c>
      <c r="G12" s="12">
        <v>3290</v>
      </c>
      <c r="H12" s="11">
        <v>8.8190985755413429E-3</v>
      </c>
      <c r="I12" s="11">
        <v>9.3507084085321657E-3</v>
      </c>
      <c r="J12" s="12">
        <v>221</v>
      </c>
      <c r="K12" s="11">
        <v>9.2098683113852314E-3</v>
      </c>
      <c r="L12" s="11">
        <v>9.3080065703575795E-3</v>
      </c>
      <c r="M12" s="13">
        <v>1111.8569695243521</v>
      </c>
      <c r="N12" s="13">
        <v>1136.8047264437689</v>
      </c>
      <c r="O12" s="21">
        <v>740.46276018099547</v>
      </c>
      <c r="Q12" s="2"/>
    </row>
    <row r="13" spans="1:17" ht="21" customHeight="1" x14ac:dyDescent="0.25">
      <c r="A13" s="19" t="s">
        <v>11</v>
      </c>
      <c r="C13" s="20">
        <v>10079</v>
      </c>
      <c r="D13" s="11">
        <v>2.5384712252864879E-2</v>
      </c>
      <c r="E13" s="11">
        <v>2.6835255652470261E-2</v>
      </c>
      <c r="F13" s="15">
        <v>-7.515140392732611E-2</v>
      </c>
      <c r="G13" s="12">
        <v>8937</v>
      </c>
      <c r="H13" s="11">
        <v>2.3956317315991786E-2</v>
      </c>
      <c r="I13" s="11">
        <v>2.5400389376003637E-2</v>
      </c>
      <c r="J13" s="12">
        <v>1142</v>
      </c>
      <c r="K13" s="11">
        <v>4.7591265210868476E-2</v>
      </c>
      <c r="L13" s="11">
        <v>4.8098386892978982E-2</v>
      </c>
      <c r="M13" s="13">
        <v>1693.1140371068557</v>
      </c>
      <c r="N13" s="13">
        <v>1728.4012341949201</v>
      </c>
      <c r="O13" s="21">
        <v>1416.9654553415062</v>
      </c>
      <c r="Q13" s="2"/>
    </row>
    <row r="14" spans="1:17" ht="21" customHeight="1" x14ac:dyDescent="0.25">
      <c r="A14" s="19" t="s">
        <v>12</v>
      </c>
      <c r="C14" s="20">
        <v>721</v>
      </c>
      <c r="D14" s="11">
        <v>1.8158922050119633E-3</v>
      </c>
      <c r="E14" s="11">
        <v>1.9196566450472327E-3</v>
      </c>
      <c r="F14" s="15">
        <v>-0.10656753407682773</v>
      </c>
      <c r="G14" s="12">
        <v>721</v>
      </c>
      <c r="H14" s="11">
        <v>1.9326960708101241E-3</v>
      </c>
      <c r="I14" s="11">
        <v>2.0491978001676873E-3</v>
      </c>
      <c r="J14" s="12">
        <v>0</v>
      </c>
      <c r="K14" s="11">
        <v>0</v>
      </c>
      <c r="L14" s="11">
        <v>0</v>
      </c>
      <c r="M14" s="13">
        <v>4820.3368793342579</v>
      </c>
      <c r="N14" s="13">
        <v>4820.3368793342579</v>
      </c>
      <c r="O14" s="21">
        <v>0</v>
      </c>
      <c r="Q14" s="2"/>
    </row>
    <row r="15" spans="1:17" ht="21" customHeight="1" x14ac:dyDescent="0.25">
      <c r="A15" s="30" t="s">
        <v>29</v>
      </c>
      <c r="B15" s="10"/>
      <c r="C15" s="26">
        <v>21462</v>
      </c>
      <c r="D15" s="45">
        <v>5.4053645636569704E-2</v>
      </c>
      <c r="E15" s="46"/>
      <c r="F15" s="47">
        <v>0.47667538186321723</v>
      </c>
      <c r="G15" s="28">
        <v>21209</v>
      </c>
      <c r="H15" s="45">
        <v>5.6852359175883382E-2</v>
      </c>
      <c r="I15" s="46"/>
      <c r="J15" s="28">
        <v>253</v>
      </c>
      <c r="K15" s="45">
        <v>1.0543423903983997E-2</v>
      </c>
      <c r="L15" s="46"/>
      <c r="M15" s="27">
        <v>1980.2196002236515</v>
      </c>
      <c r="N15" s="27">
        <v>1989.7338224338728</v>
      </c>
      <c r="O15" s="48">
        <v>1182.6419762845849</v>
      </c>
      <c r="Q15" s="2"/>
    </row>
    <row r="16" spans="1:17" ht="21" customHeight="1" x14ac:dyDescent="0.25">
      <c r="A16" s="19" t="s">
        <v>9</v>
      </c>
      <c r="C16" s="20">
        <v>16841</v>
      </c>
      <c r="D16" s="11">
        <v>4.2415312932879992E-2</v>
      </c>
      <c r="E16" s="11">
        <v>0.78468921815301462</v>
      </c>
      <c r="F16" s="14">
        <v>0.47650359459933367</v>
      </c>
      <c r="G16" s="12">
        <v>16695</v>
      </c>
      <c r="H16" s="11">
        <v>4.4752234260991709E-2</v>
      </c>
      <c r="I16" s="11">
        <v>0.78716582582865768</v>
      </c>
      <c r="J16" s="12">
        <v>146</v>
      </c>
      <c r="K16" s="11">
        <v>6.0843473912318719E-3</v>
      </c>
      <c r="L16" s="11">
        <v>0.57707509881422925</v>
      </c>
      <c r="M16" s="13">
        <v>2136.3332806840449</v>
      </c>
      <c r="N16" s="13">
        <v>2142.6676717580112</v>
      </c>
      <c r="O16" s="21">
        <v>1412</v>
      </c>
      <c r="Q16" s="2"/>
    </row>
    <row r="17" spans="1:17" ht="21" customHeight="1" x14ac:dyDescent="0.25">
      <c r="A17" s="19" t="s">
        <v>10</v>
      </c>
      <c r="C17" s="20">
        <v>4239</v>
      </c>
      <c r="D17" s="11">
        <v>1.067623724971666E-2</v>
      </c>
      <c r="E17" s="11">
        <v>0.19751188146491475</v>
      </c>
      <c r="F17" s="15">
        <v>0.55559633027522937</v>
      </c>
      <c r="G17" s="12">
        <v>4147</v>
      </c>
      <c r="H17" s="11">
        <v>1.1116353128501504E-2</v>
      </c>
      <c r="I17" s="11">
        <v>0.19553019944363242</v>
      </c>
      <c r="J17" s="12">
        <v>92</v>
      </c>
      <c r="K17" s="11">
        <v>3.8339723287214534E-3</v>
      </c>
      <c r="L17" s="11">
        <v>0.36363636363636365</v>
      </c>
      <c r="M17" s="13">
        <v>1327.5044279311157</v>
      </c>
      <c r="N17" s="13">
        <v>1339.6232625994694</v>
      </c>
      <c r="O17" s="21">
        <v>781.2347826086957</v>
      </c>
      <c r="Q17" s="2"/>
    </row>
    <row r="18" spans="1:17" ht="21" customHeight="1" x14ac:dyDescent="0.25">
      <c r="A18" s="19" t="s">
        <v>13</v>
      </c>
      <c r="C18" s="20">
        <v>8</v>
      </c>
      <c r="D18" s="11">
        <v>2.0148595894723587E-5</v>
      </c>
      <c r="E18" s="11">
        <v>3.727518404622123E-4</v>
      </c>
      <c r="F18" s="15">
        <v>0.60000000000000009</v>
      </c>
      <c r="G18" s="12">
        <v>8</v>
      </c>
      <c r="H18" s="11">
        <v>2.1444616597061014E-5</v>
      </c>
      <c r="I18" s="11">
        <v>3.7719835918713753E-4</v>
      </c>
      <c r="J18" s="12">
        <v>0</v>
      </c>
      <c r="K18" s="11">
        <v>0</v>
      </c>
      <c r="L18" s="11">
        <v>0</v>
      </c>
      <c r="M18" s="13">
        <v>677.22625000000005</v>
      </c>
      <c r="N18" s="13">
        <v>677.22625000000005</v>
      </c>
      <c r="O18" s="21">
        <v>0</v>
      </c>
      <c r="Q18" s="2"/>
    </row>
    <row r="19" spans="1:17" ht="21" customHeight="1" thickBot="1" x14ac:dyDescent="0.3">
      <c r="A19" s="121" t="s">
        <v>11</v>
      </c>
      <c r="C19" s="122">
        <v>374</v>
      </c>
      <c r="D19" s="123">
        <v>9.4194685807832761E-4</v>
      </c>
      <c r="E19" s="123">
        <v>1.7426148541608424E-2</v>
      </c>
      <c r="F19" s="124">
        <v>-6.0301507537688481E-2</v>
      </c>
      <c r="G19" s="125">
        <v>359</v>
      </c>
      <c r="H19" s="123">
        <v>9.6232716979311307E-4</v>
      </c>
      <c r="I19" s="123">
        <v>1.6926776368522797E-2</v>
      </c>
      <c r="J19" s="125">
        <v>15</v>
      </c>
      <c r="K19" s="123">
        <v>6.251041840306718E-4</v>
      </c>
      <c r="L19" s="123">
        <v>5.9288537549407112E-2</v>
      </c>
      <c r="M19" s="126">
        <v>2376.4042780748664</v>
      </c>
      <c r="N19" s="126">
        <v>2416.6918662952648</v>
      </c>
      <c r="O19" s="127">
        <v>1412.1879999999999</v>
      </c>
      <c r="Q19" s="2"/>
    </row>
    <row r="20" spans="1:17" ht="15" customHeight="1" x14ac:dyDescent="0.25">
      <c r="A20" s="159" t="s">
        <v>14</v>
      </c>
    </row>
    <row r="21" spans="1:17" ht="15" customHeight="1" x14ac:dyDescent="0.25">
      <c r="A21" s="7"/>
    </row>
  </sheetData>
  <mergeCells count="10">
    <mergeCell ref="C3:M3"/>
    <mergeCell ref="A5:A7"/>
    <mergeCell ref="C5:L5"/>
    <mergeCell ref="M5:O5"/>
    <mergeCell ref="C6:F6"/>
    <mergeCell ref="G6:I6"/>
    <mergeCell ref="J6:L6"/>
    <mergeCell ref="M6:M7"/>
    <mergeCell ref="N6:N7"/>
    <mergeCell ref="O6:O7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4B886-0293-4098-9BF9-880C3E4FFA28}">
  <dimension ref="A1:O24"/>
  <sheetViews>
    <sheetView showGridLines="0" zoomScaleNormal="100" workbookViewId="0">
      <selection activeCell="A3" sqref="A1:XFD1048576"/>
    </sheetView>
  </sheetViews>
  <sheetFormatPr defaultRowHeight="24" customHeight="1" x14ac:dyDescent="0.25"/>
  <cols>
    <col min="1" max="1" width="1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49" t="s">
        <v>34</v>
      </c>
      <c r="B3" s="5"/>
      <c r="C3" s="185" t="s">
        <v>35</v>
      </c>
      <c r="D3" s="186"/>
      <c r="E3" s="186"/>
      <c r="F3" s="186"/>
      <c r="G3" s="186"/>
      <c r="H3" s="187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20" t="s">
        <v>36</v>
      </c>
      <c r="B5" s="5"/>
      <c r="C5" s="188" t="s">
        <v>5</v>
      </c>
      <c r="D5" s="189"/>
      <c r="E5" s="189"/>
      <c r="F5" s="189"/>
      <c r="G5" s="189"/>
      <c r="H5" s="189"/>
      <c r="I5" s="189"/>
      <c r="J5" s="189"/>
      <c r="K5" s="189"/>
      <c r="L5" s="189"/>
      <c r="M5" s="190"/>
    </row>
    <row r="6" spans="1:15" ht="24" customHeight="1" x14ac:dyDescent="0.25">
      <c r="A6" s="221"/>
      <c r="B6" s="5"/>
      <c r="C6" s="194" t="s">
        <v>6</v>
      </c>
      <c r="D6" s="196" t="s">
        <v>7</v>
      </c>
      <c r="E6" s="196"/>
      <c r="F6" s="196"/>
      <c r="G6" s="196"/>
      <c r="H6" s="196"/>
      <c r="I6" s="196" t="s">
        <v>8</v>
      </c>
      <c r="J6" s="196"/>
      <c r="K6" s="196"/>
      <c r="L6" s="196"/>
      <c r="M6" s="197"/>
    </row>
    <row r="7" spans="1:15" ht="24" customHeight="1" x14ac:dyDescent="0.25">
      <c r="A7" s="221"/>
      <c r="B7" s="5"/>
      <c r="C7" s="194"/>
      <c r="D7" s="198" t="s">
        <v>6</v>
      </c>
      <c r="E7" s="198" t="s">
        <v>9</v>
      </c>
      <c r="F7" s="198" t="s">
        <v>10</v>
      </c>
      <c r="G7" s="198" t="s">
        <v>11</v>
      </c>
      <c r="H7" s="198" t="s">
        <v>12</v>
      </c>
      <c r="I7" s="198" t="s">
        <v>6</v>
      </c>
      <c r="J7" s="198" t="s">
        <v>9</v>
      </c>
      <c r="K7" s="198" t="s">
        <v>10</v>
      </c>
      <c r="L7" s="198" t="s">
        <v>13</v>
      </c>
      <c r="M7" s="200" t="s">
        <v>11</v>
      </c>
    </row>
    <row r="8" spans="1:15" ht="24" customHeight="1" thickBot="1" x14ac:dyDescent="0.3">
      <c r="A8" s="222"/>
      <c r="B8" s="5"/>
      <c r="C8" s="223"/>
      <c r="D8" s="224"/>
      <c r="E8" s="224"/>
      <c r="F8" s="224"/>
      <c r="G8" s="224"/>
      <c r="H8" s="224"/>
      <c r="I8" s="224"/>
      <c r="J8" s="224"/>
      <c r="K8" s="224"/>
      <c r="L8" s="224"/>
      <c r="M8" s="225"/>
    </row>
    <row r="9" spans="1:15" ht="9.9499999999999993" customHeight="1" thickBot="1" x14ac:dyDescent="0.3">
      <c r="A9" s="3"/>
      <c r="C9" s="150"/>
      <c r="D9" s="151"/>
      <c r="E9" s="151"/>
      <c r="F9" s="151"/>
      <c r="G9" s="151"/>
      <c r="H9" s="151"/>
      <c r="I9" s="151"/>
      <c r="J9" s="151"/>
      <c r="K9" s="151"/>
      <c r="L9" s="151"/>
      <c r="M9" s="151"/>
    </row>
    <row r="10" spans="1:15" ht="21" customHeight="1" x14ac:dyDescent="0.25">
      <c r="A10" s="76" t="s">
        <v>37</v>
      </c>
      <c r="C10" s="77">
        <v>971</v>
      </c>
      <c r="D10" s="78">
        <v>746</v>
      </c>
      <c r="E10" s="78">
        <v>710</v>
      </c>
      <c r="F10" s="78">
        <v>32</v>
      </c>
      <c r="G10" s="78">
        <v>4</v>
      </c>
      <c r="H10" s="78">
        <v>0</v>
      </c>
      <c r="I10" s="78">
        <v>225</v>
      </c>
      <c r="J10" s="78">
        <v>177</v>
      </c>
      <c r="K10" s="78">
        <v>45</v>
      </c>
      <c r="L10" s="78">
        <v>3</v>
      </c>
      <c r="M10" s="79">
        <v>0</v>
      </c>
      <c r="O10" s="2"/>
    </row>
    <row r="11" spans="1:15" ht="21" customHeight="1" x14ac:dyDescent="0.25">
      <c r="A11" s="59" t="s">
        <v>38</v>
      </c>
      <c r="C11" s="77">
        <v>16994</v>
      </c>
      <c r="D11" s="78">
        <v>14938</v>
      </c>
      <c r="E11" s="78">
        <v>14545</v>
      </c>
      <c r="F11" s="78">
        <v>344</v>
      </c>
      <c r="G11" s="78">
        <v>49</v>
      </c>
      <c r="H11" s="78">
        <v>0</v>
      </c>
      <c r="I11" s="78">
        <v>2056</v>
      </c>
      <c r="J11" s="78">
        <v>1686</v>
      </c>
      <c r="K11" s="78">
        <v>363</v>
      </c>
      <c r="L11" s="78">
        <v>3</v>
      </c>
      <c r="M11" s="79">
        <v>4</v>
      </c>
      <c r="O11" s="2"/>
    </row>
    <row r="12" spans="1:15" ht="21" customHeight="1" x14ac:dyDescent="0.25">
      <c r="A12" s="59" t="s">
        <v>39</v>
      </c>
      <c r="C12" s="77">
        <v>29865</v>
      </c>
      <c r="D12" s="78">
        <v>27263</v>
      </c>
      <c r="E12" s="78">
        <v>26617</v>
      </c>
      <c r="F12" s="78">
        <v>528</v>
      </c>
      <c r="G12" s="78">
        <v>118</v>
      </c>
      <c r="H12" s="78">
        <v>0</v>
      </c>
      <c r="I12" s="78">
        <v>2602</v>
      </c>
      <c r="J12" s="78">
        <v>2081</v>
      </c>
      <c r="K12" s="78">
        <v>511</v>
      </c>
      <c r="L12" s="78">
        <v>0</v>
      </c>
      <c r="M12" s="79">
        <v>10</v>
      </c>
      <c r="O12" s="2"/>
    </row>
    <row r="13" spans="1:15" ht="21" customHeight="1" x14ac:dyDescent="0.25">
      <c r="A13" s="80" t="s">
        <v>40</v>
      </c>
      <c r="C13" s="77">
        <v>35715</v>
      </c>
      <c r="D13" s="78">
        <v>33023</v>
      </c>
      <c r="E13" s="78">
        <v>32283</v>
      </c>
      <c r="F13" s="78">
        <v>551</v>
      </c>
      <c r="G13" s="78">
        <v>189</v>
      </c>
      <c r="H13" s="78">
        <v>0</v>
      </c>
      <c r="I13" s="78">
        <v>2692</v>
      </c>
      <c r="J13" s="78">
        <v>2091</v>
      </c>
      <c r="K13" s="78">
        <v>591</v>
      </c>
      <c r="L13" s="78">
        <v>0</v>
      </c>
      <c r="M13" s="79">
        <v>10</v>
      </c>
      <c r="O13" s="2"/>
    </row>
    <row r="14" spans="1:15" ht="21" customHeight="1" x14ac:dyDescent="0.25">
      <c r="A14" s="80" t="s">
        <v>41</v>
      </c>
      <c r="C14" s="77">
        <v>44241</v>
      </c>
      <c r="D14" s="78">
        <v>41258</v>
      </c>
      <c r="E14" s="78">
        <v>40318</v>
      </c>
      <c r="F14" s="78">
        <v>568</v>
      </c>
      <c r="G14" s="78">
        <v>369</v>
      </c>
      <c r="H14" s="78">
        <v>3</v>
      </c>
      <c r="I14" s="78">
        <v>2983</v>
      </c>
      <c r="J14" s="78">
        <v>2312</v>
      </c>
      <c r="K14" s="78">
        <v>654</v>
      </c>
      <c r="L14" s="78">
        <v>0</v>
      </c>
      <c r="M14" s="79">
        <v>17</v>
      </c>
      <c r="O14" s="2"/>
    </row>
    <row r="15" spans="1:15" ht="21" customHeight="1" x14ac:dyDescent="0.25">
      <c r="A15" s="80" t="s">
        <v>42</v>
      </c>
      <c r="C15" s="77">
        <v>53817</v>
      </c>
      <c r="D15" s="78">
        <v>50613</v>
      </c>
      <c r="E15" s="78">
        <v>49400</v>
      </c>
      <c r="F15" s="78">
        <v>524</v>
      </c>
      <c r="G15" s="78">
        <v>636</v>
      </c>
      <c r="H15" s="78">
        <v>53</v>
      </c>
      <c r="I15" s="78">
        <v>3204</v>
      </c>
      <c r="J15" s="78">
        <v>2460</v>
      </c>
      <c r="K15" s="78">
        <v>713</v>
      </c>
      <c r="L15" s="78">
        <v>0</v>
      </c>
      <c r="M15" s="79">
        <v>31</v>
      </c>
      <c r="O15" s="2"/>
    </row>
    <row r="16" spans="1:15" ht="21" customHeight="1" x14ac:dyDescent="0.25">
      <c r="A16" s="80" t="s">
        <v>43</v>
      </c>
      <c r="C16" s="77">
        <v>58019</v>
      </c>
      <c r="D16" s="78">
        <v>55231</v>
      </c>
      <c r="E16" s="78">
        <v>53530</v>
      </c>
      <c r="F16" s="78">
        <v>421</v>
      </c>
      <c r="G16" s="78">
        <v>1046</v>
      </c>
      <c r="H16" s="78">
        <v>234</v>
      </c>
      <c r="I16" s="78">
        <v>2788</v>
      </c>
      <c r="J16" s="78">
        <v>2117</v>
      </c>
      <c r="K16" s="78">
        <v>614</v>
      </c>
      <c r="L16" s="78">
        <v>0</v>
      </c>
      <c r="M16" s="79">
        <v>57</v>
      </c>
      <c r="O16" s="2"/>
    </row>
    <row r="17" spans="1:15" ht="21" customHeight="1" x14ac:dyDescent="0.25">
      <c r="A17" s="80" t="s">
        <v>44</v>
      </c>
      <c r="C17" s="77">
        <v>58965</v>
      </c>
      <c r="D17" s="78">
        <v>56658</v>
      </c>
      <c r="E17" s="78">
        <v>54221</v>
      </c>
      <c r="F17" s="78">
        <v>305</v>
      </c>
      <c r="G17" s="78">
        <v>1839</v>
      </c>
      <c r="H17" s="78">
        <v>293</v>
      </c>
      <c r="I17" s="78">
        <v>2307</v>
      </c>
      <c r="J17" s="78">
        <v>1813</v>
      </c>
      <c r="K17" s="78">
        <v>417</v>
      </c>
      <c r="L17" s="78">
        <v>2</v>
      </c>
      <c r="M17" s="79">
        <v>75</v>
      </c>
      <c r="O17" s="2"/>
    </row>
    <row r="18" spans="1:15" ht="21" customHeight="1" x14ac:dyDescent="0.25">
      <c r="A18" s="80" t="s">
        <v>45</v>
      </c>
      <c r="C18" s="77">
        <v>54402</v>
      </c>
      <c r="D18" s="78">
        <v>52697</v>
      </c>
      <c r="E18" s="78">
        <v>49932</v>
      </c>
      <c r="F18" s="78">
        <v>172</v>
      </c>
      <c r="G18" s="78">
        <v>2482</v>
      </c>
      <c r="H18" s="78">
        <v>111</v>
      </c>
      <c r="I18" s="78">
        <v>1705</v>
      </c>
      <c r="J18" s="78">
        <v>1364</v>
      </c>
      <c r="K18" s="78">
        <v>253</v>
      </c>
      <c r="L18" s="78">
        <v>0</v>
      </c>
      <c r="M18" s="79">
        <v>88</v>
      </c>
      <c r="O18" s="2"/>
    </row>
    <row r="19" spans="1:15" ht="21" customHeight="1" x14ac:dyDescent="0.25">
      <c r="A19" s="80" t="s">
        <v>46</v>
      </c>
      <c r="C19" s="77">
        <v>34771</v>
      </c>
      <c r="D19" s="78">
        <v>34009</v>
      </c>
      <c r="E19" s="78">
        <v>31639</v>
      </c>
      <c r="F19" s="78">
        <v>58</v>
      </c>
      <c r="G19" s="78">
        <v>2288</v>
      </c>
      <c r="H19" s="78">
        <v>24</v>
      </c>
      <c r="I19" s="78">
        <v>762</v>
      </c>
      <c r="J19" s="78">
        <v>634</v>
      </c>
      <c r="K19" s="78">
        <v>66</v>
      </c>
      <c r="L19" s="78">
        <v>0</v>
      </c>
      <c r="M19" s="79">
        <v>62</v>
      </c>
      <c r="O19" s="2"/>
    </row>
    <row r="20" spans="1:15" ht="21" customHeight="1" x14ac:dyDescent="0.25">
      <c r="A20" s="80" t="s">
        <v>47</v>
      </c>
      <c r="C20" s="77">
        <v>7135</v>
      </c>
      <c r="D20" s="78">
        <v>7006</v>
      </c>
      <c r="E20" s="78">
        <v>6249</v>
      </c>
      <c r="F20" s="78">
        <v>7</v>
      </c>
      <c r="G20" s="78">
        <v>748</v>
      </c>
      <c r="H20" s="78">
        <v>2</v>
      </c>
      <c r="I20" s="78">
        <v>129</v>
      </c>
      <c r="J20" s="78">
        <v>99</v>
      </c>
      <c r="K20" s="78">
        <v>11</v>
      </c>
      <c r="L20" s="78">
        <v>0</v>
      </c>
      <c r="M20" s="79">
        <v>19</v>
      </c>
      <c r="O20" s="2"/>
    </row>
    <row r="21" spans="1:15" ht="21" customHeight="1" x14ac:dyDescent="0.25">
      <c r="A21" s="59" t="s">
        <v>48</v>
      </c>
      <c r="C21" s="77">
        <v>2155</v>
      </c>
      <c r="D21" s="78">
        <v>2146</v>
      </c>
      <c r="E21" s="78">
        <v>1833</v>
      </c>
      <c r="F21" s="78">
        <v>1</v>
      </c>
      <c r="G21" s="78">
        <v>311</v>
      </c>
      <c r="H21" s="78">
        <v>1</v>
      </c>
      <c r="I21" s="78">
        <v>9</v>
      </c>
      <c r="J21" s="78">
        <v>7</v>
      </c>
      <c r="K21" s="78">
        <v>1</v>
      </c>
      <c r="L21" s="78">
        <v>0</v>
      </c>
      <c r="M21" s="79">
        <v>1</v>
      </c>
      <c r="O21" s="2"/>
    </row>
    <row r="22" spans="1:15" ht="21" customHeight="1" thickBot="1" x14ac:dyDescent="0.3">
      <c r="A22" s="81" t="s">
        <v>6</v>
      </c>
      <c r="C22" s="82">
        <v>397050</v>
      </c>
      <c r="D22" s="83">
        <v>375588</v>
      </c>
      <c r="E22" s="83">
        <v>361277</v>
      </c>
      <c r="F22" s="83">
        <v>3511</v>
      </c>
      <c r="G22" s="83">
        <v>10079</v>
      </c>
      <c r="H22" s="83">
        <v>721</v>
      </c>
      <c r="I22" s="83">
        <v>21462</v>
      </c>
      <c r="J22" s="83">
        <v>16841</v>
      </c>
      <c r="K22" s="83">
        <v>4239</v>
      </c>
      <c r="L22" s="83">
        <v>8</v>
      </c>
      <c r="M22" s="84">
        <v>374</v>
      </c>
      <c r="O22" s="2"/>
    </row>
    <row r="23" spans="1:15" ht="15" customHeight="1" x14ac:dyDescent="0.25">
      <c r="A23" s="159" t="s">
        <v>14</v>
      </c>
    </row>
    <row r="24" spans="1:15" ht="15" customHeight="1" x14ac:dyDescent="0.25"/>
  </sheetData>
  <mergeCells count="16">
    <mergeCell ref="C3:H3"/>
    <mergeCell ref="C5:M5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6DA9A-0FE9-41D1-86D3-1E401DEE6B8F}">
  <dimension ref="A1:O24"/>
  <sheetViews>
    <sheetView showGridLines="0" zoomScaleNormal="100" workbookViewId="0">
      <selection activeCell="A3" sqref="A1:XFD1048576"/>
    </sheetView>
  </sheetViews>
  <sheetFormatPr defaultRowHeight="24" customHeight="1" x14ac:dyDescent="0.25"/>
  <cols>
    <col min="1" max="1" width="1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49" t="s">
        <v>49</v>
      </c>
      <c r="B3" s="5"/>
      <c r="C3" s="185" t="s">
        <v>50</v>
      </c>
      <c r="D3" s="186"/>
      <c r="E3" s="186"/>
      <c r="F3" s="186"/>
      <c r="G3" s="186"/>
      <c r="H3" s="187"/>
      <c r="I3" s="6"/>
      <c r="J3" s="6"/>
      <c r="K3" s="6"/>
      <c r="L3" s="6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20" t="s">
        <v>36</v>
      </c>
      <c r="B5" s="5"/>
      <c r="C5" s="188" t="s">
        <v>17</v>
      </c>
      <c r="D5" s="189"/>
      <c r="E5" s="189"/>
      <c r="F5" s="189"/>
      <c r="G5" s="189"/>
      <c r="H5" s="189"/>
      <c r="I5" s="189"/>
      <c r="J5" s="189"/>
      <c r="K5" s="189"/>
      <c r="L5" s="189"/>
      <c r="M5" s="190"/>
    </row>
    <row r="6" spans="1:15" ht="24" customHeight="1" x14ac:dyDescent="0.25">
      <c r="A6" s="221"/>
      <c r="B6" s="5"/>
      <c r="C6" s="194" t="s">
        <v>6</v>
      </c>
      <c r="D6" s="196" t="s">
        <v>7</v>
      </c>
      <c r="E6" s="196"/>
      <c r="F6" s="196"/>
      <c r="G6" s="196"/>
      <c r="H6" s="196"/>
      <c r="I6" s="196" t="s">
        <v>8</v>
      </c>
      <c r="J6" s="196"/>
      <c r="K6" s="196"/>
      <c r="L6" s="196"/>
      <c r="M6" s="197"/>
    </row>
    <row r="7" spans="1:15" ht="24" customHeight="1" x14ac:dyDescent="0.25">
      <c r="A7" s="221"/>
      <c r="B7" s="5"/>
      <c r="C7" s="194"/>
      <c r="D7" s="198" t="s">
        <v>6</v>
      </c>
      <c r="E7" s="198" t="s">
        <v>9</v>
      </c>
      <c r="F7" s="198" t="s">
        <v>10</v>
      </c>
      <c r="G7" s="198" t="s">
        <v>11</v>
      </c>
      <c r="H7" s="198" t="s">
        <v>12</v>
      </c>
      <c r="I7" s="198" t="s">
        <v>6</v>
      </c>
      <c r="J7" s="198" t="s">
        <v>9</v>
      </c>
      <c r="K7" s="198" t="s">
        <v>10</v>
      </c>
      <c r="L7" s="198" t="s">
        <v>13</v>
      </c>
      <c r="M7" s="200" t="s">
        <v>11</v>
      </c>
    </row>
    <row r="8" spans="1:15" ht="24" customHeight="1" thickBot="1" x14ac:dyDescent="0.3">
      <c r="A8" s="222"/>
      <c r="B8" s="5"/>
      <c r="C8" s="195"/>
      <c r="D8" s="199"/>
      <c r="E8" s="199"/>
      <c r="F8" s="199"/>
      <c r="G8" s="199"/>
      <c r="H8" s="199"/>
      <c r="I8" s="199"/>
      <c r="J8" s="199"/>
      <c r="K8" s="199"/>
      <c r="L8" s="199"/>
      <c r="M8" s="201"/>
    </row>
    <row r="9" spans="1:15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5" ht="21" customHeight="1" x14ac:dyDescent="0.25">
      <c r="A10" s="76" t="s">
        <v>37</v>
      </c>
      <c r="C10" s="85">
        <v>1515.305365602472</v>
      </c>
      <c r="D10" s="86">
        <v>1514.1791018766758</v>
      </c>
      <c r="E10" s="86">
        <v>1545.3289295774648</v>
      </c>
      <c r="F10" s="86">
        <v>835.81468749999999</v>
      </c>
      <c r="G10" s="86">
        <v>1412</v>
      </c>
      <c r="H10" s="86">
        <v>0</v>
      </c>
      <c r="I10" s="86">
        <v>1519.0395555555556</v>
      </c>
      <c r="J10" s="86">
        <v>1651.07197740113</v>
      </c>
      <c r="K10" s="86">
        <v>1063.642222222222</v>
      </c>
      <c r="L10" s="86">
        <v>560.0866666666667</v>
      </c>
      <c r="M10" s="87">
        <v>0</v>
      </c>
      <c r="O10" s="2"/>
    </row>
    <row r="11" spans="1:15" ht="21" customHeight="1" x14ac:dyDescent="0.25">
      <c r="A11" s="59" t="s">
        <v>38</v>
      </c>
      <c r="C11" s="88">
        <v>1715.3705754972345</v>
      </c>
      <c r="D11" s="89">
        <v>1723.9284576248494</v>
      </c>
      <c r="E11" s="89">
        <v>1742.5879649364044</v>
      </c>
      <c r="F11" s="89">
        <v>976.97758720930221</v>
      </c>
      <c r="G11" s="89">
        <v>1429.001224489796</v>
      </c>
      <c r="H11" s="89">
        <v>0</v>
      </c>
      <c r="I11" s="89">
        <v>1653.192733463035</v>
      </c>
      <c r="J11" s="89">
        <v>1787.3099584816132</v>
      </c>
      <c r="K11" s="89">
        <v>1035.0515151515151</v>
      </c>
      <c r="L11" s="89">
        <v>658.46</v>
      </c>
      <c r="M11" s="90">
        <v>1965.1475</v>
      </c>
      <c r="O11" s="2"/>
    </row>
    <row r="12" spans="1:15" ht="21" customHeight="1" x14ac:dyDescent="0.25">
      <c r="A12" s="59" t="s">
        <v>39</v>
      </c>
      <c r="C12" s="88">
        <v>1803.6141908588647</v>
      </c>
      <c r="D12" s="89">
        <v>1807.3247896416387</v>
      </c>
      <c r="E12" s="89">
        <v>1823.8830807378743</v>
      </c>
      <c r="F12" s="89">
        <v>1034.4792613636364</v>
      </c>
      <c r="G12" s="89">
        <v>1530.4638135593218</v>
      </c>
      <c r="H12" s="89">
        <v>0</v>
      </c>
      <c r="I12" s="89">
        <v>1764.7356149116065</v>
      </c>
      <c r="J12" s="89">
        <v>1913.6379913503124</v>
      </c>
      <c r="K12" s="89">
        <v>1151.8872994129158</v>
      </c>
      <c r="L12" s="89">
        <v>0</v>
      </c>
      <c r="M12" s="90">
        <v>2094.6999999999998</v>
      </c>
      <c r="O12" s="2"/>
    </row>
    <row r="13" spans="1:15" ht="21" customHeight="1" x14ac:dyDescent="0.25">
      <c r="A13" s="80" t="s">
        <v>40</v>
      </c>
      <c r="C13" s="88">
        <v>1905.8227839843205</v>
      </c>
      <c r="D13" s="89">
        <v>1908.0672083093602</v>
      </c>
      <c r="E13" s="89">
        <v>1923.5907660378527</v>
      </c>
      <c r="F13" s="89">
        <v>1107.263502722323</v>
      </c>
      <c r="G13" s="89">
        <v>1591.1139153439156</v>
      </c>
      <c r="H13" s="89">
        <v>0</v>
      </c>
      <c r="I13" s="89">
        <v>1878.290234026746</v>
      </c>
      <c r="J13" s="89">
        <v>2054.9313916786227</v>
      </c>
      <c r="K13" s="89">
        <v>1247.7768527918781</v>
      </c>
      <c r="L13" s="89">
        <v>0</v>
      </c>
      <c r="M13" s="90">
        <v>2205.9650000000001</v>
      </c>
      <c r="O13" s="2"/>
    </row>
    <row r="14" spans="1:15" ht="21" customHeight="1" x14ac:dyDescent="0.25">
      <c r="A14" s="80" t="s">
        <v>41</v>
      </c>
      <c r="C14" s="88">
        <v>1981.0230015144323</v>
      </c>
      <c r="D14" s="89">
        <v>1980.5288028988316</v>
      </c>
      <c r="E14" s="89">
        <v>1994.5980214792401</v>
      </c>
      <c r="F14" s="89">
        <v>1151.9302112676055</v>
      </c>
      <c r="G14" s="89">
        <v>1695.6806504065041</v>
      </c>
      <c r="H14" s="89">
        <v>4817.2666666666664</v>
      </c>
      <c r="I14" s="89">
        <v>1987.8582836071068</v>
      </c>
      <c r="J14" s="89">
        <v>2160.8018425605537</v>
      </c>
      <c r="K14" s="89">
        <v>1372.602981651376</v>
      </c>
      <c r="L14" s="89">
        <v>0</v>
      </c>
      <c r="M14" s="90">
        <v>2136.7676470588231</v>
      </c>
      <c r="O14" s="2"/>
    </row>
    <row r="15" spans="1:15" ht="21" customHeight="1" x14ac:dyDescent="0.25">
      <c r="A15" s="80" t="s">
        <v>42</v>
      </c>
      <c r="C15" s="88">
        <v>2000.9359196908042</v>
      </c>
      <c r="D15" s="89">
        <v>1994.0463756347185</v>
      </c>
      <c r="E15" s="89">
        <v>2003.8164607287451</v>
      </c>
      <c r="F15" s="89">
        <v>1172.5794083969465</v>
      </c>
      <c r="G15" s="89">
        <v>1668.7808018867922</v>
      </c>
      <c r="H15" s="89">
        <v>4912.45</v>
      </c>
      <c r="I15" s="89">
        <v>2109.7687827715354</v>
      </c>
      <c r="J15" s="89">
        <v>2300.7709146341463</v>
      </c>
      <c r="K15" s="89">
        <v>1423.9221458625525</v>
      </c>
      <c r="L15" s="89">
        <v>0</v>
      </c>
      <c r="M15" s="90">
        <v>2727.2980645161288</v>
      </c>
      <c r="O15" s="2"/>
    </row>
    <row r="16" spans="1:15" ht="21" customHeight="1" x14ac:dyDescent="0.25">
      <c r="A16" s="80" t="s">
        <v>43</v>
      </c>
      <c r="C16" s="88">
        <v>1956.1420424343753</v>
      </c>
      <c r="D16" s="89">
        <v>1948.0803233691227</v>
      </c>
      <c r="E16" s="89">
        <v>1946.0347201569216</v>
      </c>
      <c r="F16" s="89">
        <v>1174.368266033254</v>
      </c>
      <c r="G16" s="89">
        <v>1730.2293116634801</v>
      </c>
      <c r="H16" s="89">
        <v>4781.8669658119661</v>
      </c>
      <c r="I16" s="89">
        <v>2115.8467790530849</v>
      </c>
      <c r="J16" s="89">
        <v>2286.5650212564951</v>
      </c>
      <c r="K16" s="89">
        <v>1477.9993973941371</v>
      </c>
      <c r="L16" s="89">
        <v>0</v>
      </c>
      <c r="M16" s="90">
        <v>2646.1585964912279</v>
      </c>
      <c r="O16" s="2"/>
    </row>
    <row r="17" spans="1:15" ht="21" customHeight="1" x14ac:dyDescent="0.25">
      <c r="A17" s="80" t="s">
        <v>44</v>
      </c>
      <c r="C17" s="88">
        <v>1914.7898751801915</v>
      </c>
      <c r="D17" s="89">
        <v>1906.195507077553</v>
      </c>
      <c r="E17" s="89">
        <v>1900.0670730897623</v>
      </c>
      <c r="F17" s="89">
        <v>1180.9522295081968</v>
      </c>
      <c r="G17" s="89">
        <v>1695.230342577488</v>
      </c>
      <c r="H17" s="89">
        <v>5119.3489419795233</v>
      </c>
      <c r="I17" s="89">
        <v>2125.8604031209361</v>
      </c>
      <c r="J17" s="89">
        <v>2275.1251516822945</v>
      </c>
      <c r="K17" s="89">
        <v>1416.6527817745803</v>
      </c>
      <c r="L17" s="89">
        <v>881.08500000000004</v>
      </c>
      <c r="M17" s="90">
        <v>2494.0222666666668</v>
      </c>
      <c r="O17" s="2"/>
    </row>
    <row r="18" spans="1:15" ht="21" customHeight="1" x14ac:dyDescent="0.25">
      <c r="A18" s="80" t="s">
        <v>45</v>
      </c>
      <c r="C18" s="88">
        <v>1845.8240682327857</v>
      </c>
      <c r="D18" s="89">
        <v>1836.057013112701</v>
      </c>
      <c r="E18" s="89">
        <v>1838.6130944083955</v>
      </c>
      <c r="F18" s="89">
        <v>1087.3277325581396</v>
      </c>
      <c r="G18" s="89">
        <v>1725.7261684125704</v>
      </c>
      <c r="H18" s="89">
        <v>4313.4654954954958</v>
      </c>
      <c r="I18" s="89">
        <v>2147.6976774193549</v>
      </c>
      <c r="J18" s="89">
        <v>2281.3189149560117</v>
      </c>
      <c r="K18" s="89">
        <v>1419.1345849802372</v>
      </c>
      <c r="L18" s="89">
        <v>0</v>
      </c>
      <c r="M18" s="90">
        <v>2171.1873863636361</v>
      </c>
      <c r="O18" s="2"/>
    </row>
    <row r="19" spans="1:15" ht="21" customHeight="1" x14ac:dyDescent="0.25">
      <c r="A19" s="80" t="s">
        <v>46</v>
      </c>
      <c r="C19" s="88">
        <v>1790.7968191884038</v>
      </c>
      <c r="D19" s="89">
        <v>1782.8259149048779</v>
      </c>
      <c r="E19" s="89">
        <v>1788.4855836151582</v>
      </c>
      <c r="F19" s="89">
        <v>1047.189827586207</v>
      </c>
      <c r="G19" s="89">
        <v>1704.4370454545453</v>
      </c>
      <c r="H19" s="89">
        <v>3572.5912499999999</v>
      </c>
      <c r="I19" s="89">
        <v>2146.5481102362205</v>
      </c>
      <c r="J19" s="89">
        <v>2217.7676971608835</v>
      </c>
      <c r="K19" s="89">
        <v>1378.0872727272726</v>
      </c>
      <c r="L19" s="89">
        <v>0</v>
      </c>
      <c r="M19" s="90">
        <v>2236.3093548387096</v>
      </c>
      <c r="O19" s="2"/>
    </row>
    <row r="20" spans="1:15" ht="21" customHeight="1" x14ac:dyDescent="0.25">
      <c r="A20" s="80" t="s">
        <v>47</v>
      </c>
      <c r="C20" s="88">
        <v>1738.7603784162579</v>
      </c>
      <c r="D20" s="89">
        <v>1729.4928989437624</v>
      </c>
      <c r="E20" s="89">
        <v>1739.7360697711633</v>
      </c>
      <c r="F20" s="89">
        <v>1522.3342857142857</v>
      </c>
      <c r="G20" s="89">
        <v>1636.2766176470591</v>
      </c>
      <c r="H20" s="89">
        <v>5312.65</v>
      </c>
      <c r="I20" s="89">
        <v>2242.0779069767441</v>
      </c>
      <c r="J20" s="89">
        <v>2300.5872727272726</v>
      </c>
      <c r="K20" s="89">
        <v>1370.15</v>
      </c>
      <c r="L20" s="89">
        <v>0</v>
      </c>
      <c r="M20" s="90">
        <v>2442.0136842105262</v>
      </c>
      <c r="O20" s="2"/>
    </row>
    <row r="21" spans="1:15" ht="21" customHeight="1" x14ac:dyDescent="0.25">
      <c r="A21" s="59" t="s">
        <v>48</v>
      </c>
      <c r="C21" s="88">
        <v>1622.581939675174</v>
      </c>
      <c r="D21" s="89">
        <v>1614.9496831314073</v>
      </c>
      <c r="E21" s="89">
        <v>1620.1256737588651</v>
      </c>
      <c r="F21" s="89">
        <v>2855.06</v>
      </c>
      <c r="G21" s="89">
        <v>1564.5454340836018</v>
      </c>
      <c r="H21" s="89">
        <v>6562.97</v>
      </c>
      <c r="I21" s="89">
        <v>3442.451111111111</v>
      </c>
      <c r="J21" s="89">
        <v>3790.0042857142857</v>
      </c>
      <c r="K21" s="89">
        <v>1412</v>
      </c>
      <c r="L21" s="89">
        <v>0</v>
      </c>
      <c r="M21" s="90">
        <v>3040.03</v>
      </c>
      <c r="O21" s="2"/>
    </row>
    <row r="22" spans="1:15" ht="21" customHeight="1" thickBot="1" x14ac:dyDescent="0.3">
      <c r="A22" s="81" t="s">
        <v>6</v>
      </c>
      <c r="C22" s="91">
        <v>1896.1506140284603</v>
      </c>
      <c r="D22" s="92">
        <v>1891.3467103315338</v>
      </c>
      <c r="E22" s="92">
        <v>1898.6069944945293</v>
      </c>
      <c r="F22" s="92">
        <v>1111.8569695243521</v>
      </c>
      <c r="G22" s="92">
        <v>1693.1140371068557</v>
      </c>
      <c r="H22" s="92">
        <v>4820.3368793342579</v>
      </c>
      <c r="I22" s="92">
        <v>1980.2196002236512</v>
      </c>
      <c r="J22" s="92">
        <v>2136.3332806840449</v>
      </c>
      <c r="K22" s="92">
        <v>1327.5044279311157</v>
      </c>
      <c r="L22" s="92">
        <v>677.22625000000005</v>
      </c>
      <c r="M22" s="93">
        <v>2376.4042780748664</v>
      </c>
      <c r="O22" s="2"/>
    </row>
    <row r="23" spans="1:15" ht="15" customHeight="1" x14ac:dyDescent="0.25">
      <c r="A23" s="159" t="s">
        <v>14</v>
      </c>
    </row>
    <row r="24" spans="1:15" ht="15" customHeight="1" x14ac:dyDescent="0.25"/>
  </sheetData>
  <mergeCells count="16">
    <mergeCell ref="C3:H3"/>
    <mergeCell ref="H7:H8"/>
    <mergeCell ref="I7:I8"/>
    <mergeCell ref="J7:J8"/>
    <mergeCell ref="K7:K8"/>
    <mergeCell ref="A5:A8"/>
    <mergeCell ref="C6:C8"/>
    <mergeCell ref="D6:H6"/>
    <mergeCell ref="I6:M6"/>
    <mergeCell ref="D7:D8"/>
    <mergeCell ref="E7:E8"/>
    <mergeCell ref="F7:F8"/>
    <mergeCell ref="G7:G8"/>
    <mergeCell ref="L7:L8"/>
    <mergeCell ref="M7:M8"/>
    <mergeCell ref="C5:M5"/>
  </mergeCells>
  <pageMargins left="0.511811024" right="0.511811024" top="0.78740157499999996" bottom="0.78740157499999996" header="0.31496062000000002" footer="0.31496062000000002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B23D25-7507-4A57-8649-C50232F34DE5}">
  <dimension ref="A1:W48"/>
  <sheetViews>
    <sheetView showGridLines="0" topLeftCell="A11" zoomScaleNormal="100" workbookViewId="0">
      <selection activeCell="A3" sqref="A1:XFD1048576"/>
    </sheetView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23" ht="24" customHeight="1" x14ac:dyDescent="0.25">
      <c r="A1" s="18" t="s">
        <v>0</v>
      </c>
      <c r="M1" s="9" t="s">
        <v>1</v>
      </c>
    </row>
    <row r="2" spans="1:23" ht="9.9499999999999993" customHeight="1" thickBot="1" x14ac:dyDescent="0.3"/>
    <row r="3" spans="1:23" ht="24" customHeight="1" thickBot="1" x14ac:dyDescent="0.3">
      <c r="A3" s="49" t="s">
        <v>51</v>
      </c>
      <c r="B3" s="5"/>
      <c r="C3" s="185" t="s">
        <v>52</v>
      </c>
      <c r="D3" s="186"/>
      <c r="E3" s="186"/>
      <c r="F3" s="186"/>
      <c r="G3" s="186"/>
      <c r="H3" s="187"/>
      <c r="I3" s="6"/>
      <c r="J3" s="6"/>
      <c r="K3" s="6"/>
      <c r="L3" s="6"/>
      <c r="M3" s="6"/>
    </row>
    <row r="4" spans="1:23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23" ht="24" customHeight="1" x14ac:dyDescent="0.25">
      <c r="A5" s="220" t="s">
        <v>53</v>
      </c>
      <c r="B5" s="5"/>
      <c r="C5" s="188" t="s">
        <v>5</v>
      </c>
      <c r="D5" s="189"/>
      <c r="E5" s="189"/>
      <c r="F5" s="189"/>
      <c r="G5" s="189"/>
      <c r="H5" s="189"/>
      <c r="I5" s="189"/>
      <c r="J5" s="189"/>
      <c r="K5" s="189"/>
      <c r="L5" s="189"/>
      <c r="M5" s="190"/>
    </row>
    <row r="6" spans="1:23" ht="24" customHeight="1" x14ac:dyDescent="0.25">
      <c r="A6" s="221"/>
      <c r="B6" s="5"/>
      <c r="C6" s="194" t="s">
        <v>6</v>
      </c>
      <c r="D6" s="196" t="s">
        <v>7</v>
      </c>
      <c r="E6" s="196"/>
      <c r="F6" s="196"/>
      <c r="G6" s="196"/>
      <c r="H6" s="196"/>
      <c r="I6" s="196" t="s">
        <v>8</v>
      </c>
      <c r="J6" s="196"/>
      <c r="K6" s="196"/>
      <c r="L6" s="196"/>
      <c r="M6" s="197"/>
    </row>
    <row r="7" spans="1:23" ht="24" customHeight="1" x14ac:dyDescent="0.25">
      <c r="A7" s="221"/>
      <c r="B7" s="5"/>
      <c r="C7" s="194"/>
      <c r="D7" s="198" t="s">
        <v>6</v>
      </c>
      <c r="E7" s="198" t="s">
        <v>9</v>
      </c>
      <c r="F7" s="198" t="s">
        <v>10</v>
      </c>
      <c r="G7" s="198" t="s">
        <v>11</v>
      </c>
      <c r="H7" s="198" t="s">
        <v>12</v>
      </c>
      <c r="I7" s="198" t="s">
        <v>6</v>
      </c>
      <c r="J7" s="198" t="s">
        <v>9</v>
      </c>
      <c r="K7" s="198" t="s">
        <v>10</v>
      </c>
      <c r="L7" s="198" t="s">
        <v>13</v>
      </c>
      <c r="M7" s="200" t="s">
        <v>11</v>
      </c>
    </row>
    <row r="8" spans="1:23" ht="24" customHeight="1" thickBot="1" x14ac:dyDescent="0.3">
      <c r="A8" s="222"/>
      <c r="B8" s="5"/>
      <c r="C8" s="195"/>
      <c r="D8" s="199"/>
      <c r="E8" s="199"/>
      <c r="F8" s="199"/>
      <c r="G8" s="199"/>
      <c r="H8" s="199"/>
      <c r="I8" s="199"/>
      <c r="J8" s="199"/>
      <c r="K8" s="199"/>
      <c r="L8" s="199"/>
      <c r="M8" s="201"/>
    </row>
    <row r="9" spans="1:23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23" ht="15" customHeight="1" x14ac:dyDescent="0.25">
      <c r="A10" s="94" t="s">
        <v>54</v>
      </c>
      <c r="B10" s="10"/>
      <c r="C10" s="95">
        <v>397050</v>
      </c>
      <c r="D10" s="96">
        <v>375588</v>
      </c>
      <c r="E10" s="96">
        <v>361277</v>
      </c>
      <c r="F10" s="96">
        <v>3511</v>
      </c>
      <c r="G10" s="96">
        <v>10079</v>
      </c>
      <c r="H10" s="96">
        <v>721</v>
      </c>
      <c r="I10" s="96">
        <v>21462</v>
      </c>
      <c r="J10" s="96">
        <v>16841</v>
      </c>
      <c r="K10" s="96">
        <v>4239</v>
      </c>
      <c r="L10" s="96">
        <v>8</v>
      </c>
      <c r="M10" s="97">
        <v>374</v>
      </c>
      <c r="O10" s="2"/>
      <c r="P10" s="2"/>
      <c r="Q10" s="2"/>
      <c r="R10" s="2"/>
      <c r="S10" s="2"/>
      <c r="T10" s="2"/>
      <c r="U10" s="2"/>
      <c r="V10" s="2"/>
      <c r="W10" s="2"/>
    </row>
    <row r="11" spans="1:23" ht="15" customHeight="1" x14ac:dyDescent="0.25">
      <c r="A11" s="98" t="s">
        <v>55</v>
      </c>
      <c r="B11" s="10"/>
      <c r="C11" s="99">
        <v>16025</v>
      </c>
      <c r="D11" s="100">
        <v>15043</v>
      </c>
      <c r="E11" s="100">
        <v>14045</v>
      </c>
      <c r="F11" s="100">
        <v>237</v>
      </c>
      <c r="G11" s="100">
        <v>742</v>
      </c>
      <c r="H11" s="100">
        <v>19</v>
      </c>
      <c r="I11" s="100">
        <v>982</v>
      </c>
      <c r="J11" s="100">
        <v>829</v>
      </c>
      <c r="K11" s="100">
        <v>120</v>
      </c>
      <c r="L11" s="100">
        <v>0</v>
      </c>
      <c r="M11" s="101">
        <v>33</v>
      </c>
      <c r="O11" s="2"/>
    </row>
    <row r="12" spans="1:23" ht="15" customHeight="1" x14ac:dyDescent="0.25">
      <c r="A12" s="102" t="s">
        <v>56</v>
      </c>
      <c r="C12" s="77">
        <v>2577</v>
      </c>
      <c r="D12" s="78">
        <v>2401</v>
      </c>
      <c r="E12" s="78">
        <v>2290</v>
      </c>
      <c r="F12" s="78">
        <v>47</v>
      </c>
      <c r="G12" s="78">
        <v>64</v>
      </c>
      <c r="H12" s="78" t="s">
        <v>167</v>
      </c>
      <c r="I12" s="78">
        <v>176</v>
      </c>
      <c r="J12" s="78">
        <v>156</v>
      </c>
      <c r="K12" s="78">
        <v>15</v>
      </c>
      <c r="L12" s="78" t="s">
        <v>167</v>
      </c>
      <c r="M12" s="79">
        <v>5</v>
      </c>
      <c r="O12" s="2"/>
    </row>
    <row r="13" spans="1:23" ht="15" customHeight="1" x14ac:dyDescent="0.25">
      <c r="A13" s="102" t="s">
        <v>57</v>
      </c>
      <c r="C13" s="77">
        <v>767</v>
      </c>
      <c r="D13" s="78">
        <v>712</v>
      </c>
      <c r="E13" s="78">
        <v>625</v>
      </c>
      <c r="F13" s="78">
        <v>25</v>
      </c>
      <c r="G13" s="78">
        <v>62</v>
      </c>
      <c r="H13" s="78" t="s">
        <v>167</v>
      </c>
      <c r="I13" s="78">
        <v>55</v>
      </c>
      <c r="J13" s="78">
        <v>45</v>
      </c>
      <c r="K13" s="78">
        <v>5</v>
      </c>
      <c r="L13" s="78" t="s">
        <v>167</v>
      </c>
      <c r="M13" s="79">
        <v>5</v>
      </c>
      <c r="O13" s="2"/>
    </row>
    <row r="14" spans="1:23" ht="15" customHeight="1" x14ac:dyDescent="0.25">
      <c r="A14" s="102" t="s">
        <v>58</v>
      </c>
      <c r="C14" s="77">
        <v>2635</v>
      </c>
      <c r="D14" s="78">
        <v>2448</v>
      </c>
      <c r="E14" s="78">
        <v>2400</v>
      </c>
      <c r="F14" s="78">
        <v>3</v>
      </c>
      <c r="G14" s="78">
        <v>45</v>
      </c>
      <c r="H14" s="78" t="s">
        <v>167</v>
      </c>
      <c r="I14" s="78">
        <v>187</v>
      </c>
      <c r="J14" s="78">
        <v>179</v>
      </c>
      <c r="K14" s="78">
        <v>4</v>
      </c>
      <c r="L14" s="78" t="s">
        <v>167</v>
      </c>
      <c r="M14" s="79">
        <v>4</v>
      </c>
      <c r="O14" s="2"/>
    </row>
    <row r="15" spans="1:23" ht="15" customHeight="1" x14ac:dyDescent="0.25">
      <c r="A15" s="102" t="s">
        <v>59</v>
      </c>
      <c r="C15" s="77">
        <v>430</v>
      </c>
      <c r="D15" s="78">
        <v>401</v>
      </c>
      <c r="E15" s="78">
        <v>374</v>
      </c>
      <c r="F15" s="78">
        <v>2</v>
      </c>
      <c r="G15" s="78">
        <v>25</v>
      </c>
      <c r="H15" s="78" t="s">
        <v>167</v>
      </c>
      <c r="I15" s="78">
        <v>29</v>
      </c>
      <c r="J15" s="78">
        <v>27</v>
      </c>
      <c r="K15" s="78">
        <v>1</v>
      </c>
      <c r="L15" s="78" t="s">
        <v>167</v>
      </c>
      <c r="M15" s="79">
        <v>1</v>
      </c>
      <c r="O15" s="2"/>
    </row>
    <row r="16" spans="1:23" ht="15" customHeight="1" x14ac:dyDescent="0.25">
      <c r="A16" s="102" t="s">
        <v>60</v>
      </c>
      <c r="C16" s="77">
        <v>7028</v>
      </c>
      <c r="D16" s="78">
        <v>6650</v>
      </c>
      <c r="E16" s="78">
        <v>6164</v>
      </c>
      <c r="F16" s="78">
        <v>90</v>
      </c>
      <c r="G16" s="78">
        <v>377</v>
      </c>
      <c r="H16" s="78">
        <v>19</v>
      </c>
      <c r="I16" s="78">
        <v>378</v>
      </c>
      <c r="J16" s="78">
        <v>306</v>
      </c>
      <c r="K16" s="78">
        <v>57</v>
      </c>
      <c r="L16" s="78" t="s">
        <v>167</v>
      </c>
      <c r="M16" s="79">
        <v>15</v>
      </c>
      <c r="O16" s="2"/>
    </row>
    <row r="17" spans="1:16" ht="15" customHeight="1" x14ac:dyDescent="0.25">
      <c r="A17" s="102" t="s">
        <v>61</v>
      </c>
      <c r="C17" s="77">
        <v>421</v>
      </c>
      <c r="D17" s="78">
        <v>400</v>
      </c>
      <c r="E17" s="78">
        <v>380</v>
      </c>
      <c r="F17" s="78">
        <v>8</v>
      </c>
      <c r="G17" s="78">
        <v>12</v>
      </c>
      <c r="H17" s="78" t="s">
        <v>167</v>
      </c>
      <c r="I17" s="78">
        <v>21</v>
      </c>
      <c r="J17" s="78">
        <v>21</v>
      </c>
      <c r="K17" s="78" t="s">
        <v>167</v>
      </c>
      <c r="L17" s="78" t="s">
        <v>167</v>
      </c>
      <c r="M17" s="79" t="s">
        <v>167</v>
      </c>
      <c r="O17" s="2"/>
    </row>
    <row r="18" spans="1:16" ht="15" customHeight="1" x14ac:dyDescent="0.25">
      <c r="A18" s="102" t="s">
        <v>62</v>
      </c>
      <c r="C18" s="77">
        <v>2167</v>
      </c>
      <c r="D18" s="78">
        <v>2031</v>
      </c>
      <c r="E18" s="78">
        <v>1812</v>
      </c>
      <c r="F18" s="78">
        <v>62</v>
      </c>
      <c r="G18" s="78">
        <v>157</v>
      </c>
      <c r="H18" s="78" t="s">
        <v>167</v>
      </c>
      <c r="I18" s="78">
        <v>136</v>
      </c>
      <c r="J18" s="78">
        <v>95</v>
      </c>
      <c r="K18" s="78">
        <v>38</v>
      </c>
      <c r="L18" s="78" t="s">
        <v>167</v>
      </c>
      <c r="M18" s="79">
        <v>3</v>
      </c>
      <c r="O18" s="2"/>
    </row>
    <row r="19" spans="1:16" ht="15" customHeight="1" x14ac:dyDescent="0.25">
      <c r="A19" s="98" t="s">
        <v>63</v>
      </c>
      <c r="B19" s="10"/>
      <c r="C19" s="99">
        <v>64044</v>
      </c>
      <c r="D19" s="100">
        <v>61940</v>
      </c>
      <c r="E19" s="100">
        <v>59270</v>
      </c>
      <c r="F19" s="100">
        <v>432</v>
      </c>
      <c r="G19" s="100">
        <v>2169</v>
      </c>
      <c r="H19" s="100">
        <v>69</v>
      </c>
      <c r="I19" s="100">
        <v>2104</v>
      </c>
      <c r="J19" s="100">
        <v>1799</v>
      </c>
      <c r="K19" s="100">
        <v>236</v>
      </c>
      <c r="L19" s="100">
        <v>0</v>
      </c>
      <c r="M19" s="101">
        <v>69</v>
      </c>
      <c r="O19" s="2"/>
    </row>
    <row r="20" spans="1:16" ht="15" customHeight="1" x14ac:dyDescent="0.25">
      <c r="A20" s="102" t="s">
        <v>64</v>
      </c>
      <c r="C20" s="77">
        <v>5011</v>
      </c>
      <c r="D20" s="78">
        <v>4816</v>
      </c>
      <c r="E20" s="78">
        <v>4632</v>
      </c>
      <c r="F20" s="78">
        <v>23</v>
      </c>
      <c r="G20" s="78">
        <v>157</v>
      </c>
      <c r="H20" s="78">
        <v>4</v>
      </c>
      <c r="I20" s="78">
        <v>195</v>
      </c>
      <c r="J20" s="78">
        <v>166</v>
      </c>
      <c r="K20" s="78">
        <v>24</v>
      </c>
      <c r="L20" s="78" t="s">
        <v>167</v>
      </c>
      <c r="M20" s="79">
        <v>5</v>
      </c>
      <c r="O20" s="2"/>
    </row>
    <row r="21" spans="1:16" ht="15" customHeight="1" x14ac:dyDescent="0.25">
      <c r="A21" s="102" t="s">
        <v>65</v>
      </c>
      <c r="C21" s="77">
        <v>5680</v>
      </c>
      <c r="D21" s="78">
        <v>5530</v>
      </c>
      <c r="E21" s="78">
        <v>5303</v>
      </c>
      <c r="F21" s="78">
        <v>36</v>
      </c>
      <c r="G21" s="78">
        <v>187</v>
      </c>
      <c r="H21" s="78">
        <v>4</v>
      </c>
      <c r="I21" s="78">
        <v>150</v>
      </c>
      <c r="J21" s="78">
        <v>124</v>
      </c>
      <c r="K21" s="78">
        <v>18</v>
      </c>
      <c r="L21" s="78" t="s">
        <v>167</v>
      </c>
      <c r="M21" s="79">
        <v>8</v>
      </c>
      <c r="O21" s="2"/>
    </row>
    <row r="22" spans="1:16" ht="15" customHeight="1" x14ac:dyDescent="0.25">
      <c r="A22" s="102" t="s">
        <v>66</v>
      </c>
      <c r="C22" s="77">
        <v>11567</v>
      </c>
      <c r="D22" s="78">
        <v>11204</v>
      </c>
      <c r="E22" s="78">
        <v>10863</v>
      </c>
      <c r="F22" s="78">
        <v>75</v>
      </c>
      <c r="G22" s="78">
        <v>260</v>
      </c>
      <c r="H22" s="78">
        <v>6</v>
      </c>
      <c r="I22" s="78">
        <v>363</v>
      </c>
      <c r="J22" s="78">
        <v>324</v>
      </c>
      <c r="K22" s="78">
        <v>30</v>
      </c>
      <c r="L22" s="78" t="s">
        <v>167</v>
      </c>
      <c r="M22" s="79">
        <v>9</v>
      </c>
      <c r="O22" s="2"/>
    </row>
    <row r="23" spans="1:16" ht="15" customHeight="1" x14ac:dyDescent="0.25">
      <c r="A23" s="102" t="s">
        <v>67</v>
      </c>
      <c r="C23" s="77">
        <v>5101</v>
      </c>
      <c r="D23" s="78">
        <v>4954</v>
      </c>
      <c r="E23" s="78">
        <v>4701</v>
      </c>
      <c r="F23" s="78">
        <v>35</v>
      </c>
      <c r="G23" s="78">
        <v>216</v>
      </c>
      <c r="H23" s="78">
        <v>2</v>
      </c>
      <c r="I23" s="78">
        <v>147</v>
      </c>
      <c r="J23" s="78">
        <v>121</v>
      </c>
      <c r="K23" s="78">
        <v>21</v>
      </c>
      <c r="L23" s="78" t="s">
        <v>167</v>
      </c>
      <c r="M23" s="79">
        <v>5</v>
      </c>
      <c r="O23" s="2"/>
    </row>
    <row r="24" spans="1:16" ht="15" customHeight="1" x14ac:dyDescent="0.25">
      <c r="A24" s="102" t="s">
        <v>68</v>
      </c>
      <c r="C24" s="77">
        <v>6548</v>
      </c>
      <c r="D24" s="78">
        <v>6385</v>
      </c>
      <c r="E24" s="78">
        <v>6063</v>
      </c>
      <c r="F24" s="78">
        <v>69</v>
      </c>
      <c r="G24" s="78">
        <v>243</v>
      </c>
      <c r="H24" s="78">
        <v>10</v>
      </c>
      <c r="I24" s="78">
        <v>163</v>
      </c>
      <c r="J24" s="78">
        <v>124</v>
      </c>
      <c r="K24" s="78">
        <v>31</v>
      </c>
      <c r="L24" s="78" t="s">
        <v>167</v>
      </c>
      <c r="M24" s="79">
        <v>8</v>
      </c>
      <c r="O24" s="2"/>
    </row>
    <row r="25" spans="1:16" ht="15" customHeight="1" x14ac:dyDescent="0.25">
      <c r="A25" s="102" t="s">
        <v>69</v>
      </c>
      <c r="C25" s="77">
        <v>8883</v>
      </c>
      <c r="D25" s="78">
        <v>8519</v>
      </c>
      <c r="E25" s="78">
        <v>8271</v>
      </c>
      <c r="F25" s="78">
        <v>53</v>
      </c>
      <c r="G25" s="78">
        <v>182</v>
      </c>
      <c r="H25" s="78">
        <v>13</v>
      </c>
      <c r="I25" s="78">
        <v>364</v>
      </c>
      <c r="J25" s="78">
        <v>334</v>
      </c>
      <c r="K25" s="78">
        <v>24</v>
      </c>
      <c r="L25" s="78" t="s">
        <v>167</v>
      </c>
      <c r="M25" s="79">
        <v>6</v>
      </c>
      <c r="O25" s="2"/>
    </row>
    <row r="26" spans="1:16" ht="15" customHeight="1" x14ac:dyDescent="0.25">
      <c r="A26" s="102" t="s">
        <v>70</v>
      </c>
      <c r="C26" s="77">
        <v>3042</v>
      </c>
      <c r="D26" s="78">
        <v>2958</v>
      </c>
      <c r="E26" s="78">
        <v>2867</v>
      </c>
      <c r="F26" s="78">
        <v>5</v>
      </c>
      <c r="G26" s="78">
        <v>82</v>
      </c>
      <c r="H26" s="78">
        <v>4</v>
      </c>
      <c r="I26" s="78">
        <v>84</v>
      </c>
      <c r="J26" s="78">
        <v>83</v>
      </c>
      <c r="K26" s="78">
        <v>1</v>
      </c>
      <c r="L26" s="78" t="s">
        <v>167</v>
      </c>
      <c r="M26" s="79" t="s">
        <v>167</v>
      </c>
      <c r="O26" s="2"/>
    </row>
    <row r="27" spans="1:16" ht="15" customHeight="1" x14ac:dyDescent="0.25">
      <c r="A27" s="102" t="s">
        <v>71</v>
      </c>
      <c r="C27" s="77">
        <v>3714</v>
      </c>
      <c r="D27" s="78">
        <v>3595</v>
      </c>
      <c r="E27" s="78">
        <v>3366</v>
      </c>
      <c r="F27" s="78">
        <v>26</v>
      </c>
      <c r="G27" s="78">
        <v>200</v>
      </c>
      <c r="H27" s="78">
        <v>3</v>
      </c>
      <c r="I27" s="78">
        <v>119</v>
      </c>
      <c r="J27" s="78">
        <v>79</v>
      </c>
      <c r="K27" s="78">
        <v>34</v>
      </c>
      <c r="L27" s="78" t="s">
        <v>167</v>
      </c>
      <c r="M27" s="79">
        <v>6</v>
      </c>
      <c r="O27" s="2"/>
    </row>
    <row r="28" spans="1:16" ht="15" customHeight="1" x14ac:dyDescent="0.25">
      <c r="A28" s="102" t="s">
        <v>72</v>
      </c>
      <c r="C28" s="77">
        <v>14498</v>
      </c>
      <c r="D28" s="78">
        <v>13979</v>
      </c>
      <c r="E28" s="78">
        <v>13204</v>
      </c>
      <c r="F28" s="78">
        <v>110</v>
      </c>
      <c r="G28" s="78">
        <v>642</v>
      </c>
      <c r="H28" s="78">
        <v>23</v>
      </c>
      <c r="I28" s="78">
        <v>519</v>
      </c>
      <c r="J28" s="78">
        <v>444</v>
      </c>
      <c r="K28" s="78">
        <v>53</v>
      </c>
      <c r="L28" s="78" t="s">
        <v>167</v>
      </c>
      <c r="M28" s="79">
        <v>22</v>
      </c>
      <c r="O28" s="2"/>
    </row>
    <row r="29" spans="1:16" ht="15" customHeight="1" x14ac:dyDescent="0.25">
      <c r="A29" s="98" t="s">
        <v>73</v>
      </c>
      <c r="B29" s="10"/>
      <c r="C29" s="99">
        <v>190133</v>
      </c>
      <c r="D29" s="100">
        <v>179024</v>
      </c>
      <c r="E29" s="100">
        <v>173270</v>
      </c>
      <c r="F29" s="100">
        <v>1078</v>
      </c>
      <c r="G29" s="100">
        <v>4302</v>
      </c>
      <c r="H29" s="100">
        <v>374</v>
      </c>
      <c r="I29" s="100">
        <v>11109</v>
      </c>
      <c r="J29" s="100">
        <v>8586</v>
      </c>
      <c r="K29" s="100">
        <v>2388</v>
      </c>
      <c r="L29" s="100">
        <v>2</v>
      </c>
      <c r="M29" s="101">
        <v>133</v>
      </c>
      <c r="O29" s="2"/>
    </row>
    <row r="30" spans="1:16" ht="15" customHeight="1" x14ac:dyDescent="0.25">
      <c r="A30" s="102" t="s">
        <v>74</v>
      </c>
      <c r="C30" s="77">
        <v>56482</v>
      </c>
      <c r="D30" s="78">
        <v>54361</v>
      </c>
      <c r="E30" s="78">
        <v>52329</v>
      </c>
      <c r="F30" s="78">
        <v>252</v>
      </c>
      <c r="G30" s="78">
        <v>1731</v>
      </c>
      <c r="H30" s="78">
        <v>49</v>
      </c>
      <c r="I30" s="78">
        <v>2121</v>
      </c>
      <c r="J30" s="78">
        <v>1908</v>
      </c>
      <c r="K30" s="78">
        <v>166</v>
      </c>
      <c r="L30" s="78" t="s">
        <v>167</v>
      </c>
      <c r="M30" s="79">
        <v>47</v>
      </c>
      <c r="O30" s="2"/>
    </row>
    <row r="31" spans="1:16" ht="15" customHeight="1" x14ac:dyDescent="0.25">
      <c r="A31" s="102" t="s">
        <v>75</v>
      </c>
      <c r="C31" s="77">
        <v>8270</v>
      </c>
      <c r="D31" s="78">
        <v>7909</v>
      </c>
      <c r="E31" s="78">
        <v>7584</v>
      </c>
      <c r="F31" s="78">
        <v>49</v>
      </c>
      <c r="G31" s="78">
        <v>274</v>
      </c>
      <c r="H31" s="78">
        <v>2</v>
      </c>
      <c r="I31" s="78">
        <v>361</v>
      </c>
      <c r="J31" s="78">
        <v>335</v>
      </c>
      <c r="K31" s="78">
        <v>20</v>
      </c>
      <c r="L31" s="78" t="s">
        <v>167</v>
      </c>
      <c r="M31" s="79">
        <v>6</v>
      </c>
      <c r="O31" s="2"/>
      <c r="P31" s="2"/>
    </row>
    <row r="32" spans="1:16" ht="15" customHeight="1" x14ac:dyDescent="0.25">
      <c r="A32" s="102" t="s">
        <v>76</v>
      </c>
      <c r="C32" s="77">
        <v>26308</v>
      </c>
      <c r="D32" s="78">
        <v>25051</v>
      </c>
      <c r="E32" s="78">
        <v>24291</v>
      </c>
      <c r="F32" s="78">
        <v>64</v>
      </c>
      <c r="G32" s="78">
        <v>666</v>
      </c>
      <c r="H32" s="78">
        <v>30</v>
      </c>
      <c r="I32" s="78">
        <v>1257</v>
      </c>
      <c r="J32" s="78">
        <v>1109</v>
      </c>
      <c r="K32" s="78">
        <v>124</v>
      </c>
      <c r="L32" s="78" t="s">
        <v>167</v>
      </c>
      <c r="M32" s="79">
        <v>24</v>
      </c>
      <c r="O32" s="2"/>
    </row>
    <row r="33" spans="1:15" ht="15" customHeight="1" x14ac:dyDescent="0.25">
      <c r="A33" s="102" t="s">
        <v>77</v>
      </c>
      <c r="C33" s="77">
        <v>99073</v>
      </c>
      <c r="D33" s="78">
        <v>91703</v>
      </c>
      <c r="E33" s="78">
        <v>89066</v>
      </c>
      <c r="F33" s="78">
        <v>713</v>
      </c>
      <c r="G33" s="78">
        <v>1631</v>
      </c>
      <c r="H33" s="78">
        <v>293</v>
      </c>
      <c r="I33" s="78">
        <v>7370</v>
      </c>
      <c r="J33" s="78">
        <v>5234</v>
      </c>
      <c r="K33" s="78">
        <v>2078</v>
      </c>
      <c r="L33" s="78">
        <v>2</v>
      </c>
      <c r="M33" s="79">
        <v>56</v>
      </c>
      <c r="O33" s="2"/>
    </row>
    <row r="34" spans="1:15" ht="15" customHeight="1" x14ac:dyDescent="0.25">
      <c r="A34" s="98" t="s">
        <v>78</v>
      </c>
      <c r="B34" s="10"/>
      <c r="C34" s="99">
        <v>91307</v>
      </c>
      <c r="D34" s="100">
        <v>86017</v>
      </c>
      <c r="E34" s="100">
        <v>83233</v>
      </c>
      <c r="F34" s="100">
        <v>1395</v>
      </c>
      <c r="G34" s="100">
        <v>1168</v>
      </c>
      <c r="H34" s="100">
        <v>221</v>
      </c>
      <c r="I34" s="100">
        <v>5290</v>
      </c>
      <c r="J34" s="100">
        <v>3972</v>
      </c>
      <c r="K34" s="100">
        <v>1228</v>
      </c>
      <c r="L34" s="100">
        <v>6</v>
      </c>
      <c r="M34" s="101">
        <v>84</v>
      </c>
      <c r="O34" s="2"/>
    </row>
    <row r="35" spans="1:15" ht="15" customHeight="1" x14ac:dyDescent="0.25">
      <c r="A35" s="102" t="s">
        <v>79</v>
      </c>
      <c r="C35" s="77">
        <v>30894</v>
      </c>
      <c r="D35" s="78">
        <v>29231</v>
      </c>
      <c r="E35" s="78">
        <v>28471</v>
      </c>
      <c r="F35" s="78">
        <v>404</v>
      </c>
      <c r="G35" s="78">
        <v>246</v>
      </c>
      <c r="H35" s="78">
        <v>110</v>
      </c>
      <c r="I35" s="78">
        <v>1663</v>
      </c>
      <c r="J35" s="78">
        <v>1296</v>
      </c>
      <c r="K35" s="78">
        <v>347</v>
      </c>
      <c r="L35" s="78">
        <v>3</v>
      </c>
      <c r="M35" s="79">
        <v>17</v>
      </c>
      <c r="O35" s="2"/>
    </row>
    <row r="36" spans="1:15" ht="15" customHeight="1" x14ac:dyDescent="0.25">
      <c r="A36" s="102" t="s">
        <v>80</v>
      </c>
      <c r="C36" s="77">
        <v>30569</v>
      </c>
      <c r="D36" s="78">
        <v>28613</v>
      </c>
      <c r="E36" s="78">
        <v>27633</v>
      </c>
      <c r="F36" s="78">
        <v>479</v>
      </c>
      <c r="G36" s="78">
        <v>455</v>
      </c>
      <c r="H36" s="78">
        <v>46</v>
      </c>
      <c r="I36" s="78">
        <v>1956</v>
      </c>
      <c r="J36" s="78">
        <v>1417</v>
      </c>
      <c r="K36" s="78">
        <v>498</v>
      </c>
      <c r="L36" s="78">
        <v>2</v>
      </c>
      <c r="M36" s="79">
        <v>39</v>
      </c>
      <c r="O36" s="2"/>
    </row>
    <row r="37" spans="1:15" ht="15" customHeight="1" x14ac:dyDescent="0.25">
      <c r="A37" s="102" t="s">
        <v>81</v>
      </c>
      <c r="C37" s="77">
        <v>29844</v>
      </c>
      <c r="D37" s="78">
        <v>28173</v>
      </c>
      <c r="E37" s="78">
        <v>27129</v>
      </c>
      <c r="F37" s="78">
        <v>512</v>
      </c>
      <c r="G37" s="78">
        <v>467</v>
      </c>
      <c r="H37" s="78">
        <v>65</v>
      </c>
      <c r="I37" s="78">
        <v>1671</v>
      </c>
      <c r="J37" s="78">
        <v>1259</v>
      </c>
      <c r="K37" s="78">
        <v>383</v>
      </c>
      <c r="L37" s="78">
        <v>1</v>
      </c>
      <c r="M37" s="79">
        <v>28</v>
      </c>
      <c r="O37" s="2"/>
    </row>
    <row r="38" spans="1:15" ht="15" customHeight="1" x14ac:dyDescent="0.25">
      <c r="A38" s="98" t="s">
        <v>82</v>
      </c>
      <c r="B38" s="10"/>
      <c r="C38" s="99">
        <v>35541</v>
      </c>
      <c r="D38" s="100">
        <v>33564</v>
      </c>
      <c r="E38" s="100">
        <v>31459</v>
      </c>
      <c r="F38" s="100">
        <v>369</v>
      </c>
      <c r="G38" s="100">
        <v>1698</v>
      </c>
      <c r="H38" s="100">
        <v>38</v>
      </c>
      <c r="I38" s="100">
        <v>1977</v>
      </c>
      <c r="J38" s="100">
        <v>1655</v>
      </c>
      <c r="K38" s="100">
        <v>267</v>
      </c>
      <c r="L38" s="100">
        <v>0</v>
      </c>
      <c r="M38" s="101">
        <v>55</v>
      </c>
      <c r="O38" s="2"/>
    </row>
    <row r="39" spans="1:15" ht="15" customHeight="1" x14ac:dyDescent="0.25">
      <c r="A39" s="102" t="s">
        <v>83</v>
      </c>
      <c r="C39" s="77">
        <v>7434</v>
      </c>
      <c r="D39" s="78">
        <v>6997</v>
      </c>
      <c r="E39" s="78">
        <v>6615</v>
      </c>
      <c r="F39" s="78">
        <v>88</v>
      </c>
      <c r="G39" s="78">
        <v>289</v>
      </c>
      <c r="H39" s="78">
        <v>5</v>
      </c>
      <c r="I39" s="78">
        <v>437</v>
      </c>
      <c r="J39" s="78">
        <v>362</v>
      </c>
      <c r="K39" s="78">
        <v>61</v>
      </c>
      <c r="L39" s="78" t="s">
        <v>167</v>
      </c>
      <c r="M39" s="79">
        <v>14</v>
      </c>
      <c r="O39" s="2"/>
    </row>
    <row r="40" spans="1:15" ht="15" customHeight="1" x14ac:dyDescent="0.25">
      <c r="A40" s="102" t="s">
        <v>84</v>
      </c>
      <c r="C40" s="77">
        <v>7372</v>
      </c>
      <c r="D40" s="78">
        <v>6854</v>
      </c>
      <c r="E40" s="78">
        <v>6394</v>
      </c>
      <c r="F40" s="78">
        <v>84</v>
      </c>
      <c r="G40" s="78">
        <v>372</v>
      </c>
      <c r="H40" s="78">
        <v>4</v>
      </c>
      <c r="I40" s="78">
        <v>518</v>
      </c>
      <c r="J40" s="78">
        <v>438</v>
      </c>
      <c r="K40" s="78">
        <v>68</v>
      </c>
      <c r="L40" s="78" t="s">
        <v>167</v>
      </c>
      <c r="M40" s="79">
        <v>12</v>
      </c>
      <c r="O40" s="2"/>
    </row>
    <row r="41" spans="1:15" ht="15" customHeight="1" x14ac:dyDescent="0.25">
      <c r="A41" s="102" t="s">
        <v>85</v>
      </c>
      <c r="C41" s="77">
        <v>12872</v>
      </c>
      <c r="D41" s="78">
        <v>12240</v>
      </c>
      <c r="E41" s="78">
        <v>11533</v>
      </c>
      <c r="F41" s="78">
        <v>133</v>
      </c>
      <c r="G41" s="78">
        <v>553</v>
      </c>
      <c r="H41" s="78">
        <v>21</v>
      </c>
      <c r="I41" s="78">
        <v>632</v>
      </c>
      <c r="J41" s="78">
        <v>525</v>
      </c>
      <c r="K41" s="78">
        <v>93</v>
      </c>
      <c r="L41" s="78" t="s">
        <v>167</v>
      </c>
      <c r="M41" s="79">
        <v>14</v>
      </c>
      <c r="O41" s="2"/>
    </row>
    <row r="42" spans="1:15" ht="15" customHeight="1" thickBot="1" x14ac:dyDescent="0.3">
      <c r="A42" s="152" t="s">
        <v>86</v>
      </c>
      <c r="C42" s="153">
        <v>7863</v>
      </c>
      <c r="D42" s="154">
        <v>7473</v>
      </c>
      <c r="E42" s="154">
        <v>6917</v>
      </c>
      <c r="F42" s="154">
        <v>64</v>
      </c>
      <c r="G42" s="154">
        <v>484</v>
      </c>
      <c r="H42" s="154">
        <v>8</v>
      </c>
      <c r="I42" s="154">
        <v>390</v>
      </c>
      <c r="J42" s="154">
        <v>330</v>
      </c>
      <c r="K42" s="154">
        <v>45</v>
      </c>
      <c r="L42" s="154" t="s">
        <v>167</v>
      </c>
      <c r="M42" s="155">
        <v>15</v>
      </c>
      <c r="O42" s="2"/>
    </row>
    <row r="43" spans="1:15" ht="15" customHeight="1" x14ac:dyDescent="0.25">
      <c r="A43" s="159" t="s">
        <v>14</v>
      </c>
    </row>
    <row r="44" spans="1:15" ht="15" customHeight="1" x14ac:dyDescent="0.25"/>
    <row r="46" spans="1:15" ht="24" customHeight="1" x14ac:dyDescent="0.25">
      <c r="C46" s="2"/>
    </row>
    <row r="48" spans="1:15" ht="24" customHeight="1" x14ac:dyDescent="0.25">
      <c r="C48" s="2"/>
    </row>
  </sheetData>
  <mergeCells count="16">
    <mergeCell ref="L7:L8"/>
    <mergeCell ref="C5:M5"/>
    <mergeCell ref="M7:M8"/>
    <mergeCell ref="C3:H3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</mergeCells>
  <phoneticPr fontId="9" type="noConversion"/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6B86E-B347-4A54-9BAB-6F9B788D72A7}">
  <dimension ref="A1:P46"/>
  <sheetViews>
    <sheetView showGridLines="0" topLeftCell="A6" zoomScaleNormal="100" workbookViewId="0">
      <selection activeCell="A3" sqref="A1:XFD1048576"/>
    </sheetView>
  </sheetViews>
  <sheetFormatPr defaultRowHeight="24" customHeight="1" x14ac:dyDescent="0.25"/>
  <cols>
    <col min="1" max="1" width="24.7109375" style="1" customWidth="1"/>
    <col min="2" max="2" width="1.7109375" style="1" customWidth="1"/>
    <col min="3" max="3" width="13.7109375" style="1" customWidth="1"/>
    <col min="4" max="4" width="12.7109375" style="1" customWidth="1"/>
    <col min="5" max="5" width="13.7109375" style="1" customWidth="1"/>
    <col min="6" max="6" width="12.7109375" style="1" customWidth="1"/>
    <col min="7" max="7" width="15.7109375" style="1" customWidth="1"/>
    <col min="8" max="10" width="13.7109375" style="1" customWidth="1"/>
    <col min="11" max="11" width="12.7109375" style="1" customWidth="1"/>
    <col min="12" max="12" width="13.7109375" style="1" customWidth="1"/>
    <col min="13" max="13" width="15.7109375" style="1" customWidth="1"/>
    <col min="14" max="16384" width="9.140625" style="1"/>
  </cols>
  <sheetData>
    <row r="1" spans="1:16" ht="24" customHeight="1" x14ac:dyDescent="0.25">
      <c r="A1" s="18" t="s">
        <v>0</v>
      </c>
      <c r="M1" s="9" t="s">
        <v>1</v>
      </c>
    </row>
    <row r="2" spans="1:16" ht="9.9499999999999993" customHeight="1" thickBot="1" x14ac:dyDescent="0.3"/>
    <row r="3" spans="1:16" ht="24" customHeight="1" thickBot="1" x14ac:dyDescent="0.3">
      <c r="A3" s="49" t="s">
        <v>87</v>
      </c>
      <c r="B3" s="5"/>
      <c r="C3" s="185" t="s">
        <v>88</v>
      </c>
      <c r="D3" s="186"/>
      <c r="E3" s="186"/>
      <c r="F3" s="186"/>
      <c r="G3" s="186"/>
      <c r="H3" s="186"/>
      <c r="I3" s="187"/>
      <c r="J3" s="6"/>
      <c r="K3" s="6"/>
      <c r="L3" s="6"/>
      <c r="M3" s="6"/>
    </row>
    <row r="4" spans="1:16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6" ht="24" customHeight="1" x14ac:dyDescent="0.25">
      <c r="A5" s="220" t="s">
        <v>53</v>
      </c>
      <c r="B5" s="5"/>
      <c r="C5" s="188" t="s">
        <v>89</v>
      </c>
      <c r="D5" s="189"/>
      <c r="E5" s="189"/>
      <c r="F5" s="189"/>
      <c r="G5" s="189"/>
      <c r="H5" s="189"/>
      <c r="I5" s="189"/>
      <c r="J5" s="189"/>
      <c r="K5" s="189"/>
      <c r="L5" s="189"/>
      <c r="M5" s="190"/>
    </row>
    <row r="6" spans="1:16" ht="24" customHeight="1" x14ac:dyDescent="0.25">
      <c r="A6" s="221"/>
      <c r="B6" s="5"/>
      <c r="C6" s="194" t="s">
        <v>6</v>
      </c>
      <c r="D6" s="196" t="s">
        <v>7</v>
      </c>
      <c r="E6" s="196"/>
      <c r="F6" s="196"/>
      <c r="G6" s="196"/>
      <c r="H6" s="196"/>
      <c r="I6" s="196" t="s">
        <v>8</v>
      </c>
      <c r="J6" s="196"/>
      <c r="K6" s="196"/>
      <c r="L6" s="196"/>
      <c r="M6" s="197"/>
    </row>
    <row r="7" spans="1:16" ht="24" customHeight="1" x14ac:dyDescent="0.25">
      <c r="A7" s="221"/>
      <c r="B7" s="5"/>
      <c r="C7" s="194"/>
      <c r="D7" s="198" t="s">
        <v>6</v>
      </c>
      <c r="E7" s="198" t="s">
        <v>9</v>
      </c>
      <c r="F7" s="198" t="s">
        <v>10</v>
      </c>
      <c r="G7" s="198" t="s">
        <v>11</v>
      </c>
      <c r="H7" s="198" t="s">
        <v>12</v>
      </c>
      <c r="I7" s="198" t="s">
        <v>6</v>
      </c>
      <c r="J7" s="198" t="s">
        <v>9</v>
      </c>
      <c r="K7" s="198" t="s">
        <v>10</v>
      </c>
      <c r="L7" s="198" t="s">
        <v>13</v>
      </c>
      <c r="M7" s="200" t="s">
        <v>11</v>
      </c>
    </row>
    <row r="8" spans="1:16" ht="24" customHeight="1" thickBot="1" x14ac:dyDescent="0.3">
      <c r="A8" s="222"/>
      <c r="B8" s="5"/>
      <c r="C8" s="195"/>
      <c r="D8" s="199"/>
      <c r="E8" s="199"/>
      <c r="F8" s="199"/>
      <c r="G8" s="199"/>
      <c r="H8" s="199"/>
      <c r="I8" s="199"/>
      <c r="J8" s="199"/>
      <c r="K8" s="199"/>
      <c r="L8" s="199"/>
      <c r="M8" s="201"/>
    </row>
    <row r="9" spans="1:16" ht="9.9499999999999993" customHeight="1" thickBot="1" x14ac:dyDescent="0.3">
      <c r="A9" s="3"/>
      <c r="C9" s="3"/>
      <c r="D9" s="4"/>
      <c r="E9" s="4"/>
      <c r="F9" s="4"/>
      <c r="G9" s="4"/>
      <c r="H9" s="4"/>
      <c r="I9" s="4"/>
      <c r="J9" s="4"/>
      <c r="K9" s="4"/>
      <c r="L9" s="4"/>
      <c r="M9" s="4"/>
    </row>
    <row r="10" spans="1:16" ht="15" customHeight="1" x14ac:dyDescent="0.25">
      <c r="A10" s="94" t="s">
        <v>54</v>
      </c>
      <c r="B10" s="10"/>
      <c r="C10" s="103">
        <v>1896.1541702556358</v>
      </c>
      <c r="D10" s="104">
        <v>1891.3504697700675</v>
      </c>
      <c r="E10" s="104">
        <v>1898.6109028529359</v>
      </c>
      <c r="F10" s="104">
        <v>1111.8569695243521</v>
      </c>
      <c r="G10" s="104">
        <v>1693.1140371068557</v>
      </c>
      <c r="H10" s="104">
        <v>4820.3368793342579</v>
      </c>
      <c r="I10" s="104">
        <v>1980.2196002236512</v>
      </c>
      <c r="J10" s="104">
        <v>2136.3332806840449</v>
      </c>
      <c r="K10" s="104">
        <v>1327.5044279311157</v>
      </c>
      <c r="L10" s="104">
        <v>677.22625000000005</v>
      </c>
      <c r="M10" s="105">
        <v>2376.4042780748664</v>
      </c>
      <c r="O10" s="2"/>
    </row>
    <row r="11" spans="1:16" ht="15" customHeight="1" x14ac:dyDescent="0.25">
      <c r="A11" s="98" t="s">
        <v>55</v>
      </c>
      <c r="B11" s="10"/>
      <c r="C11" s="106">
        <v>1849.4525060842436</v>
      </c>
      <c r="D11" s="107">
        <v>1843.9162228278935</v>
      </c>
      <c r="E11" s="107">
        <v>1866.2099416162339</v>
      </c>
      <c r="F11" s="107">
        <v>1051.5554852320674</v>
      </c>
      <c r="G11" s="107">
        <v>1626.3965229110511</v>
      </c>
      <c r="H11" s="107">
        <v>3742.5389473684213</v>
      </c>
      <c r="I11" s="107">
        <v>1934.2613747454175</v>
      </c>
      <c r="J11" s="107">
        <v>2030.6503860072376</v>
      </c>
      <c r="K11" s="107">
        <v>1164.3319166666665</v>
      </c>
      <c r="L11" s="107">
        <v>0</v>
      </c>
      <c r="M11" s="108">
        <v>2312.5960606060607</v>
      </c>
      <c r="O11" s="2"/>
    </row>
    <row r="12" spans="1:16" ht="15" customHeight="1" x14ac:dyDescent="0.25">
      <c r="A12" s="102" t="s">
        <v>56</v>
      </c>
      <c r="C12" s="88">
        <v>1744.8447341870394</v>
      </c>
      <c r="D12" s="89">
        <v>1724.0276593086217</v>
      </c>
      <c r="E12" s="89">
        <v>1743.8722576419216</v>
      </c>
      <c r="F12" s="89">
        <v>971.90361702127666</v>
      </c>
      <c r="G12" s="89">
        <v>1566.30421875</v>
      </c>
      <c r="H12" s="89">
        <v>0</v>
      </c>
      <c r="I12" s="89">
        <v>2028.832215909091</v>
      </c>
      <c r="J12" s="89">
        <v>2126.7041025641029</v>
      </c>
      <c r="K12" s="89">
        <v>1052.2193333333335</v>
      </c>
      <c r="L12" s="89">
        <v>0</v>
      </c>
      <c r="M12" s="90">
        <v>1905.068</v>
      </c>
      <c r="O12" s="2"/>
      <c r="P12" s="16"/>
    </row>
    <row r="13" spans="1:16" ht="15" customHeight="1" x14ac:dyDescent="0.25">
      <c r="A13" s="102" t="s">
        <v>57</v>
      </c>
      <c r="C13" s="88">
        <v>1798.823259452412</v>
      </c>
      <c r="D13" s="89">
        <v>1796.4506320224716</v>
      </c>
      <c r="E13" s="89">
        <v>1843.7107039999999</v>
      </c>
      <c r="F13" s="89">
        <v>1062.386</v>
      </c>
      <c r="G13" s="89">
        <v>1616.0324193548386</v>
      </c>
      <c r="H13" s="89">
        <v>0</v>
      </c>
      <c r="I13" s="89">
        <v>1829.5380000000002</v>
      </c>
      <c r="J13" s="89">
        <v>1749.4962222222223</v>
      </c>
      <c r="K13" s="89">
        <v>1345.6320000000001</v>
      </c>
      <c r="L13" s="89">
        <v>0</v>
      </c>
      <c r="M13" s="90">
        <v>3033.82</v>
      </c>
      <c r="O13" s="2"/>
      <c r="P13" s="16"/>
    </row>
    <row r="14" spans="1:16" ht="15" customHeight="1" x14ac:dyDescent="0.25">
      <c r="A14" s="102" t="s">
        <v>58</v>
      </c>
      <c r="C14" s="88">
        <v>1990.7999013282729</v>
      </c>
      <c r="D14" s="89">
        <v>1981.8264052287577</v>
      </c>
      <c r="E14" s="89">
        <v>1983.2013083333331</v>
      </c>
      <c r="F14" s="89">
        <v>939.44666666666672</v>
      </c>
      <c r="G14" s="89">
        <v>1977.9902222222222</v>
      </c>
      <c r="H14" s="89">
        <v>0</v>
      </c>
      <c r="I14" s="89">
        <v>2108.2711229946526</v>
      </c>
      <c r="J14" s="89">
        <v>2116.2531843575421</v>
      </c>
      <c r="K14" s="89">
        <v>887.79499999999996</v>
      </c>
      <c r="L14" s="89">
        <v>0</v>
      </c>
      <c r="M14" s="90">
        <v>2971.55</v>
      </c>
      <c r="O14" s="2"/>
      <c r="P14" s="16"/>
    </row>
    <row r="15" spans="1:16" ht="15" customHeight="1" x14ac:dyDescent="0.25">
      <c r="A15" s="102" t="s">
        <v>59</v>
      </c>
      <c r="C15" s="88">
        <v>1859.4704883720929</v>
      </c>
      <c r="D15" s="89">
        <v>1872.4823940149624</v>
      </c>
      <c r="E15" s="89">
        <v>1898.0995454545455</v>
      </c>
      <c r="F15" s="89">
        <v>706</v>
      </c>
      <c r="G15" s="89">
        <v>1582.5683999999999</v>
      </c>
      <c r="H15" s="89">
        <v>0</v>
      </c>
      <c r="I15" s="89">
        <v>1679.5472413793104</v>
      </c>
      <c r="J15" s="89">
        <v>1639.015925925926</v>
      </c>
      <c r="K15" s="89">
        <v>1173.3699999999999</v>
      </c>
      <c r="L15" s="89">
        <v>0</v>
      </c>
      <c r="M15" s="90">
        <v>3280.07</v>
      </c>
      <c r="O15" s="2"/>
      <c r="P15" s="16"/>
    </row>
    <row r="16" spans="1:16" ht="15" customHeight="1" x14ac:dyDescent="0.25">
      <c r="A16" s="102" t="s">
        <v>60</v>
      </c>
      <c r="C16" s="88">
        <v>1869.0652561183838</v>
      </c>
      <c r="D16" s="89">
        <v>1866.3133819548873</v>
      </c>
      <c r="E16" s="89">
        <v>1887.4319532770928</v>
      </c>
      <c r="F16" s="89">
        <v>1083.125888888889</v>
      </c>
      <c r="G16" s="89">
        <v>1613.4319893899203</v>
      </c>
      <c r="H16" s="89">
        <v>3742.5389473684213</v>
      </c>
      <c r="I16" s="89">
        <v>1917.4778571428569</v>
      </c>
      <c r="J16" s="89">
        <v>2050.3638888888886</v>
      </c>
      <c r="K16" s="89">
        <v>1238.8656140350877</v>
      </c>
      <c r="L16" s="89">
        <v>0</v>
      </c>
      <c r="M16" s="90">
        <v>1785.3293333333334</v>
      </c>
      <c r="O16" s="2"/>
      <c r="P16" s="16"/>
    </row>
    <row r="17" spans="1:16" ht="15" customHeight="1" x14ac:dyDescent="0.25">
      <c r="A17" s="102" t="s">
        <v>61</v>
      </c>
      <c r="C17" s="88">
        <v>1799.8214964370543</v>
      </c>
      <c r="D17" s="89">
        <v>1801.2508499999997</v>
      </c>
      <c r="E17" s="89">
        <v>1823.0011578947367</v>
      </c>
      <c r="F17" s="89">
        <v>1045.0550000000001</v>
      </c>
      <c r="G17" s="89">
        <v>1616.6216666666667</v>
      </c>
      <c r="H17" s="89">
        <v>0</v>
      </c>
      <c r="I17" s="89">
        <v>1772.5957142857144</v>
      </c>
      <c r="J17" s="89">
        <v>1772.5957142857144</v>
      </c>
      <c r="K17" s="89">
        <v>0</v>
      </c>
      <c r="L17" s="89">
        <v>0</v>
      </c>
      <c r="M17" s="90">
        <v>0</v>
      </c>
      <c r="O17" s="2"/>
      <c r="P17" s="16"/>
    </row>
    <row r="18" spans="1:16" ht="15" customHeight="1" x14ac:dyDescent="0.25">
      <c r="A18" s="102" t="s">
        <v>62</v>
      </c>
      <c r="C18" s="88">
        <v>1763.9448869404707</v>
      </c>
      <c r="D18" s="89">
        <v>1765.4887592319055</v>
      </c>
      <c r="E18" s="89">
        <v>1803.9120309050772</v>
      </c>
      <c r="F18" s="89">
        <v>1079.1519354838708</v>
      </c>
      <c r="G18" s="89">
        <v>1593.0678343949044</v>
      </c>
      <c r="H18" s="89">
        <v>0</v>
      </c>
      <c r="I18" s="89">
        <v>1740.8889705882352</v>
      </c>
      <c r="J18" s="89">
        <v>1949.6567368421054</v>
      </c>
      <c r="K18" s="89">
        <v>1101.8023684210525</v>
      </c>
      <c r="L18" s="89">
        <v>0</v>
      </c>
      <c r="M18" s="90">
        <v>3225.0066666666667</v>
      </c>
      <c r="O18" s="2"/>
      <c r="P18" s="16"/>
    </row>
    <row r="19" spans="1:16" ht="15" customHeight="1" x14ac:dyDescent="0.25">
      <c r="A19" s="98" t="s">
        <v>63</v>
      </c>
      <c r="B19" s="10"/>
      <c r="C19" s="106">
        <v>1682.2962527324964</v>
      </c>
      <c r="D19" s="107">
        <v>1674.7493023894092</v>
      </c>
      <c r="E19" s="107">
        <v>1679.2233008267251</v>
      </c>
      <c r="F19" s="107">
        <v>924.59300925925913</v>
      </c>
      <c r="G19" s="107">
        <v>1629.3415583218073</v>
      </c>
      <c r="H19" s="107">
        <v>3955.6627536231881</v>
      </c>
      <c r="I19" s="107">
        <v>1904.4721577946768</v>
      </c>
      <c r="J19" s="107">
        <v>1995.554658143413</v>
      </c>
      <c r="K19" s="107">
        <v>1136.0170762711864</v>
      </c>
      <c r="L19" s="107">
        <v>0</v>
      </c>
      <c r="M19" s="108">
        <v>2158.0660869565218</v>
      </c>
      <c r="O19" s="2"/>
      <c r="P19" s="16"/>
    </row>
    <row r="20" spans="1:16" ht="15" customHeight="1" x14ac:dyDescent="0.25">
      <c r="A20" s="102" t="s">
        <v>64</v>
      </c>
      <c r="C20" s="88">
        <v>1741.2795050888046</v>
      </c>
      <c r="D20" s="89">
        <v>1740.0573442691029</v>
      </c>
      <c r="E20" s="89">
        <v>1748.4314356649395</v>
      </c>
      <c r="F20" s="89">
        <v>987.1704347826086</v>
      </c>
      <c r="G20" s="89">
        <v>1578.3004458598728</v>
      </c>
      <c r="H20" s="89">
        <v>2720.9175</v>
      </c>
      <c r="I20" s="89">
        <v>1771.4637435897434</v>
      </c>
      <c r="J20" s="89">
        <v>1869.7321686746986</v>
      </c>
      <c r="K20" s="89">
        <v>1012.4016666666666</v>
      </c>
      <c r="L20" s="89">
        <v>0</v>
      </c>
      <c r="M20" s="90">
        <v>2152.4499999999998</v>
      </c>
      <c r="O20" s="2"/>
      <c r="P20" s="16"/>
    </row>
    <row r="21" spans="1:16" ht="15" customHeight="1" x14ac:dyDescent="0.25">
      <c r="A21" s="102" t="s">
        <v>65</v>
      </c>
      <c r="C21" s="88">
        <v>1616.0393257042256</v>
      </c>
      <c r="D21" s="89">
        <v>1612.4661211573239</v>
      </c>
      <c r="E21" s="89">
        <v>1614.6212860644916</v>
      </c>
      <c r="F21" s="89">
        <v>942.70361111111117</v>
      </c>
      <c r="G21" s="89">
        <v>1597.0317112299465</v>
      </c>
      <c r="H21" s="89">
        <v>5504.6774999999998</v>
      </c>
      <c r="I21" s="89">
        <v>1747.7714666666668</v>
      </c>
      <c r="J21" s="89">
        <v>1808.6675</v>
      </c>
      <c r="K21" s="89">
        <v>1172.5061111111111</v>
      </c>
      <c r="L21" s="89">
        <v>0</v>
      </c>
      <c r="M21" s="90">
        <v>2098.23</v>
      </c>
      <c r="O21" s="2"/>
      <c r="P21" s="16"/>
    </row>
    <row r="22" spans="1:16" ht="15" customHeight="1" x14ac:dyDescent="0.25">
      <c r="A22" s="102" t="s">
        <v>66</v>
      </c>
      <c r="C22" s="88">
        <v>1651.3988458545862</v>
      </c>
      <c r="D22" s="89">
        <v>1646.3629239557301</v>
      </c>
      <c r="E22" s="89">
        <v>1653.6770726318696</v>
      </c>
      <c r="F22" s="89">
        <v>871.99266666666665</v>
      </c>
      <c r="G22" s="89">
        <v>1515.9875384615384</v>
      </c>
      <c r="H22" s="89">
        <v>3733.3250000000003</v>
      </c>
      <c r="I22" s="89">
        <v>1806.8326446280992</v>
      </c>
      <c r="J22" s="89">
        <v>1846.9112037037037</v>
      </c>
      <c r="K22" s="89">
        <v>1158.5436666666667</v>
      </c>
      <c r="L22" s="89">
        <v>0</v>
      </c>
      <c r="M22" s="90">
        <v>2524.9677777777779</v>
      </c>
      <c r="O22" s="2"/>
      <c r="P22" s="16"/>
    </row>
    <row r="23" spans="1:16" ht="15" customHeight="1" x14ac:dyDescent="0.25">
      <c r="A23" s="102" t="s">
        <v>67</v>
      </c>
      <c r="C23" s="88">
        <v>1662.0316290923347</v>
      </c>
      <c r="D23" s="89">
        <v>1657.6093500201857</v>
      </c>
      <c r="E23" s="89">
        <v>1662.6308359923419</v>
      </c>
      <c r="F23" s="89">
        <v>1006.9551428571428</v>
      </c>
      <c r="G23" s="89">
        <v>1649.4503240740742</v>
      </c>
      <c r="H23" s="89">
        <v>2122.23</v>
      </c>
      <c r="I23" s="89">
        <v>1811.0654421768706</v>
      </c>
      <c r="J23" s="89">
        <v>1900.3863636363637</v>
      </c>
      <c r="K23" s="89">
        <v>1004.6019047619047</v>
      </c>
      <c r="L23" s="89">
        <v>0</v>
      </c>
      <c r="M23" s="90">
        <v>3036.6459999999997</v>
      </c>
      <c r="O23" s="2"/>
      <c r="P23" s="16"/>
    </row>
    <row r="24" spans="1:16" ht="15" customHeight="1" x14ac:dyDescent="0.25">
      <c r="A24" s="102" t="s">
        <v>68</v>
      </c>
      <c r="C24" s="88">
        <v>1630.9387477092241</v>
      </c>
      <c r="D24" s="89">
        <v>1627.5290289741581</v>
      </c>
      <c r="E24" s="89">
        <v>1629.2441876958601</v>
      </c>
      <c r="F24" s="89">
        <v>850.61507246376812</v>
      </c>
      <c r="G24" s="89">
        <v>1673.2362962962961</v>
      </c>
      <c r="H24" s="89">
        <v>4837.6480000000001</v>
      </c>
      <c r="I24" s="89">
        <v>1764.5034969325154</v>
      </c>
      <c r="J24" s="89">
        <v>2007.2576612903226</v>
      </c>
      <c r="K24" s="89">
        <v>858.90322580645159</v>
      </c>
      <c r="L24" s="89">
        <v>0</v>
      </c>
      <c r="M24" s="90">
        <v>1511.0150000000001</v>
      </c>
      <c r="O24" s="2"/>
      <c r="P24" s="16"/>
    </row>
    <row r="25" spans="1:16" ht="15" customHeight="1" x14ac:dyDescent="0.25">
      <c r="A25" s="102" t="s">
        <v>69</v>
      </c>
      <c r="C25" s="88">
        <v>1706.1037487335361</v>
      </c>
      <c r="D25" s="89">
        <v>1698.1218323746921</v>
      </c>
      <c r="E25" s="89">
        <v>1702.2570995042922</v>
      </c>
      <c r="F25" s="89">
        <v>923.20584905660382</v>
      </c>
      <c r="G25" s="89">
        <v>1634.6916483516484</v>
      </c>
      <c r="H25" s="89">
        <v>3114.4330769230769</v>
      </c>
      <c r="I25" s="89">
        <v>1892.911291208791</v>
      </c>
      <c r="J25" s="89">
        <v>1943.9789221556885</v>
      </c>
      <c r="K25" s="89">
        <v>1078.9404166666666</v>
      </c>
      <c r="L25" s="89">
        <v>0</v>
      </c>
      <c r="M25" s="90">
        <v>2306.0300000000002</v>
      </c>
      <c r="O25" s="2"/>
      <c r="P25" s="16"/>
    </row>
    <row r="26" spans="1:16" ht="15" customHeight="1" x14ac:dyDescent="0.25">
      <c r="A26" s="102" t="s">
        <v>70</v>
      </c>
      <c r="C26" s="88">
        <v>1654.1793688362918</v>
      </c>
      <c r="D26" s="89">
        <v>1640.2261663286004</v>
      </c>
      <c r="E26" s="89">
        <v>1641.2504185559819</v>
      </c>
      <c r="F26" s="89">
        <v>1137.2239999999999</v>
      </c>
      <c r="G26" s="89">
        <v>1588.2580487804878</v>
      </c>
      <c r="H26" s="89">
        <v>2600.1925000000001</v>
      </c>
      <c r="I26" s="89">
        <v>2145.5314285714285</v>
      </c>
      <c r="J26" s="89">
        <v>2136.6426506024095</v>
      </c>
      <c r="K26" s="89">
        <v>2883.3</v>
      </c>
      <c r="L26" s="89">
        <v>0</v>
      </c>
      <c r="M26" s="90">
        <v>0</v>
      </c>
      <c r="O26" s="2"/>
      <c r="P26" s="16"/>
    </row>
    <row r="27" spans="1:16" ht="15" customHeight="1" x14ac:dyDescent="0.25">
      <c r="A27" s="102" t="s">
        <v>71</v>
      </c>
      <c r="C27" s="88">
        <v>1656.8613031771674</v>
      </c>
      <c r="D27" s="89">
        <v>1653.426364394993</v>
      </c>
      <c r="E27" s="89">
        <v>1660.0274480095068</v>
      </c>
      <c r="F27" s="89">
        <v>976.93923076923068</v>
      </c>
      <c r="G27" s="89">
        <v>1583.33825</v>
      </c>
      <c r="H27" s="89">
        <v>4782.4399999999996</v>
      </c>
      <c r="I27" s="89">
        <v>1760.6310924369748</v>
      </c>
      <c r="J27" s="89">
        <v>1994.85</v>
      </c>
      <c r="K27" s="89">
        <v>1134.1241176470589</v>
      </c>
      <c r="L27" s="89">
        <v>0</v>
      </c>
      <c r="M27" s="90">
        <v>2226.9549999999999</v>
      </c>
      <c r="O27" s="2"/>
      <c r="P27" s="16"/>
    </row>
    <row r="28" spans="1:16" ht="15" customHeight="1" x14ac:dyDescent="0.25">
      <c r="A28" s="102" t="s">
        <v>72</v>
      </c>
      <c r="C28" s="88">
        <v>1740.6724658573596</v>
      </c>
      <c r="D28" s="89">
        <v>1725.8274218470565</v>
      </c>
      <c r="E28" s="89">
        <v>1729.4743282338686</v>
      </c>
      <c r="F28" s="89">
        <v>940.27418181818189</v>
      </c>
      <c r="G28" s="89">
        <v>1691.8233644859815</v>
      </c>
      <c r="H28" s="89">
        <v>4338.3365217391311</v>
      </c>
      <c r="I28" s="89">
        <v>2140.5161464354528</v>
      </c>
      <c r="J28" s="89">
        <v>2238.4755405405404</v>
      </c>
      <c r="K28" s="89">
        <v>1375.0988679245283</v>
      </c>
      <c r="L28" s="89">
        <v>0</v>
      </c>
      <c r="M28" s="90">
        <v>2007.4772727272727</v>
      </c>
      <c r="O28" s="2"/>
      <c r="P28" s="16"/>
    </row>
    <row r="29" spans="1:16" ht="15" customHeight="1" x14ac:dyDescent="0.25">
      <c r="A29" s="98" t="s">
        <v>73</v>
      </c>
      <c r="B29" s="10"/>
      <c r="C29" s="106">
        <v>1985.81999668653</v>
      </c>
      <c r="D29" s="107">
        <v>1980.927876318259</v>
      </c>
      <c r="E29" s="107">
        <v>1984.826925838287</v>
      </c>
      <c r="F29" s="107">
        <v>1193.5479220779223</v>
      </c>
      <c r="G29" s="107">
        <v>1733.7528498372849</v>
      </c>
      <c r="H29" s="107">
        <v>5287.2226470588239</v>
      </c>
      <c r="I29" s="107">
        <v>2064.6576019443696</v>
      </c>
      <c r="J29" s="107">
        <v>2226.2222059166083</v>
      </c>
      <c r="K29" s="107">
        <v>1460.3828182579564</v>
      </c>
      <c r="L29" s="107">
        <v>1277.1500000000001</v>
      </c>
      <c r="M29" s="108">
        <v>2496.1576691729319</v>
      </c>
      <c r="O29" s="2"/>
      <c r="P29" s="16"/>
    </row>
    <row r="30" spans="1:16" ht="15" customHeight="1" x14ac:dyDescent="0.25">
      <c r="A30" s="102" t="s">
        <v>74</v>
      </c>
      <c r="C30" s="88">
        <v>1764.2928214298361</v>
      </c>
      <c r="D30" s="89">
        <v>1760.5836081013961</v>
      </c>
      <c r="E30" s="89">
        <v>1765.8942165911826</v>
      </c>
      <c r="F30" s="89">
        <v>1037.3238888888889</v>
      </c>
      <c r="G30" s="89">
        <v>1622.9360543038706</v>
      </c>
      <c r="H30" s="89">
        <v>4671.4108163265309</v>
      </c>
      <c r="I30" s="89">
        <v>1859.3595568128242</v>
      </c>
      <c r="J30" s="89">
        <v>1915.769675052411</v>
      </c>
      <c r="K30" s="89">
        <v>1126.5943373493976</v>
      </c>
      <c r="L30" s="89">
        <v>0</v>
      </c>
      <c r="M30" s="90">
        <v>2157.4131914893615</v>
      </c>
      <c r="O30" s="2"/>
      <c r="P30" s="16"/>
    </row>
    <row r="31" spans="1:16" ht="15" customHeight="1" x14ac:dyDescent="0.25">
      <c r="A31" s="102" t="s">
        <v>75</v>
      </c>
      <c r="C31" s="88">
        <v>1842.4611644498186</v>
      </c>
      <c r="D31" s="89">
        <v>1837.4513857630548</v>
      </c>
      <c r="E31" s="89">
        <v>1850.2406368670886</v>
      </c>
      <c r="F31" s="89">
        <v>976.38061224489797</v>
      </c>
      <c r="G31" s="89">
        <v>1629.828503649635</v>
      </c>
      <c r="H31" s="89">
        <v>2881.18</v>
      </c>
      <c r="I31" s="89">
        <v>1952.2183379501384</v>
      </c>
      <c r="J31" s="89">
        <v>1994.5548059701491</v>
      </c>
      <c r="K31" s="89">
        <v>1176.8285000000001</v>
      </c>
      <c r="L31" s="89">
        <v>0</v>
      </c>
      <c r="M31" s="90">
        <v>2173.0650000000001</v>
      </c>
      <c r="O31" s="2"/>
      <c r="P31" s="16"/>
    </row>
    <row r="32" spans="1:16" ht="15" customHeight="1" x14ac:dyDescent="0.25">
      <c r="A32" s="102" t="s">
        <v>76</v>
      </c>
      <c r="C32" s="88">
        <v>1971.4821122852366</v>
      </c>
      <c r="D32" s="89">
        <v>1955.6761690152091</v>
      </c>
      <c r="E32" s="89">
        <v>1957.307790128031</v>
      </c>
      <c r="F32" s="89">
        <v>1183.8926562500001</v>
      </c>
      <c r="G32" s="89">
        <v>1802.6475225225224</v>
      </c>
      <c r="H32" s="89">
        <v>5678.2599999999993</v>
      </c>
      <c r="I32" s="89">
        <v>2286.4818615751788</v>
      </c>
      <c r="J32" s="89">
        <v>2363.6452389540123</v>
      </c>
      <c r="K32" s="89">
        <v>1573.9779838709676</v>
      </c>
      <c r="L32" s="89">
        <v>0</v>
      </c>
      <c r="M32" s="90">
        <v>2402.1608333333334</v>
      </c>
      <c r="O32" s="2"/>
      <c r="P32" s="16"/>
    </row>
    <row r="33" spans="1:16" ht="15" customHeight="1" x14ac:dyDescent="0.25">
      <c r="A33" s="102" t="s">
        <v>77</v>
      </c>
      <c r="C33" s="88">
        <v>2127.887729754827</v>
      </c>
      <c r="D33" s="89">
        <v>2130.8190559741774</v>
      </c>
      <c r="E33" s="89">
        <v>2132.4219619158825</v>
      </c>
      <c r="F33" s="89">
        <v>1264.5543618513325</v>
      </c>
      <c r="G33" s="89">
        <v>1840.6904904966277</v>
      </c>
      <c r="H33" s="89">
        <v>5366.5937883959041</v>
      </c>
      <c r="I33" s="89">
        <v>2091.4139972862959</v>
      </c>
      <c r="J33" s="89">
        <v>2325.1044879633168</v>
      </c>
      <c r="K33" s="89">
        <v>1482.99791626564</v>
      </c>
      <c r="L33" s="89">
        <v>1277.1500000000001</v>
      </c>
      <c r="M33" s="90">
        <v>2855.3624999999997</v>
      </c>
      <c r="O33" s="2"/>
      <c r="P33" s="16"/>
    </row>
    <row r="34" spans="1:16" ht="15" customHeight="1" x14ac:dyDescent="0.25">
      <c r="A34" s="98" t="s">
        <v>78</v>
      </c>
      <c r="B34" s="10"/>
      <c r="C34" s="106">
        <v>1865.0629439144864</v>
      </c>
      <c r="D34" s="107">
        <v>1865.6174975876861</v>
      </c>
      <c r="E34" s="107">
        <v>1874.096205351243</v>
      </c>
      <c r="F34" s="107">
        <v>1114.2956200716847</v>
      </c>
      <c r="G34" s="107">
        <v>1683.1148801369864</v>
      </c>
      <c r="H34" s="107">
        <v>4379.4129411764707</v>
      </c>
      <c r="I34" s="107">
        <v>1856.0457334593573</v>
      </c>
      <c r="J34" s="107">
        <v>2066.1843756294056</v>
      </c>
      <c r="K34" s="107">
        <v>1165.0428664495114</v>
      </c>
      <c r="L34" s="107">
        <v>477.25166666666672</v>
      </c>
      <c r="M34" s="108">
        <v>2119.7790476190476</v>
      </c>
      <c r="O34" s="2"/>
      <c r="P34" s="16"/>
    </row>
    <row r="35" spans="1:16" ht="15" customHeight="1" x14ac:dyDescent="0.25">
      <c r="A35" s="102" t="s">
        <v>79</v>
      </c>
      <c r="C35" s="88">
        <v>1841.9756965753866</v>
      </c>
      <c r="D35" s="89">
        <v>1843.4616992234269</v>
      </c>
      <c r="E35" s="89">
        <v>1845.5912233500756</v>
      </c>
      <c r="F35" s="89">
        <v>1108.9935643564356</v>
      </c>
      <c r="G35" s="89">
        <v>1663.5819512195121</v>
      </c>
      <c r="H35" s="89">
        <v>4392.0604545454544</v>
      </c>
      <c r="I35" s="89">
        <v>1815.8558268190015</v>
      </c>
      <c r="J35" s="89">
        <v>1992.074660493827</v>
      </c>
      <c r="K35" s="89">
        <v>1144.1444092219019</v>
      </c>
      <c r="L35" s="89">
        <v>619.39333333333332</v>
      </c>
      <c r="M35" s="90">
        <v>2303.7170588235294</v>
      </c>
      <c r="O35" s="2"/>
      <c r="P35" s="16"/>
    </row>
    <row r="36" spans="1:16" ht="15" customHeight="1" x14ac:dyDescent="0.25">
      <c r="A36" s="102" t="s">
        <v>80</v>
      </c>
      <c r="C36" s="88">
        <v>1891.8583866008048</v>
      </c>
      <c r="D36" s="89">
        <v>1894.6077178205712</v>
      </c>
      <c r="E36" s="89">
        <v>1906.8929812181088</v>
      </c>
      <c r="F36" s="89">
        <v>1124.1228392484343</v>
      </c>
      <c r="G36" s="89">
        <v>1739.3095164835163</v>
      </c>
      <c r="H36" s="89">
        <v>4073.8306521739128</v>
      </c>
      <c r="I36" s="89">
        <v>1851.6402811860942</v>
      </c>
      <c r="J36" s="89">
        <v>2083.9001411432605</v>
      </c>
      <c r="K36" s="89">
        <v>1185.6597991967872</v>
      </c>
      <c r="L36" s="89">
        <v>361.46499999999997</v>
      </c>
      <c r="M36" s="90">
        <v>1993.343076923077</v>
      </c>
      <c r="O36" s="2"/>
      <c r="P36" s="16"/>
    </row>
    <row r="37" spans="1:16" ht="15" customHeight="1" x14ac:dyDescent="0.25">
      <c r="A37" s="102" t="s">
        <v>81</v>
      </c>
      <c r="C37" s="88">
        <v>1861.5160846401284</v>
      </c>
      <c r="D37" s="89">
        <v>1859.1623444432612</v>
      </c>
      <c r="E37" s="89">
        <v>1870.6051822772679</v>
      </c>
      <c r="F37" s="89">
        <v>1109.28544921875</v>
      </c>
      <c r="G37" s="89">
        <v>1638.6535117773019</v>
      </c>
      <c r="H37" s="89">
        <v>4574.2676923076924</v>
      </c>
      <c r="I37" s="89">
        <v>1901.2000598444047</v>
      </c>
      <c r="J37" s="89">
        <v>2122.5330262112789</v>
      </c>
      <c r="K37" s="89">
        <v>1157.1695822454308</v>
      </c>
      <c r="L37" s="89">
        <v>282.39999999999998</v>
      </c>
      <c r="M37" s="90">
        <v>2184.2096428571431</v>
      </c>
      <c r="O37" s="2"/>
      <c r="P37" s="16"/>
    </row>
    <row r="38" spans="1:16" ht="15" customHeight="1" x14ac:dyDescent="0.25">
      <c r="A38" s="98" t="s">
        <v>82</v>
      </c>
      <c r="B38" s="10"/>
      <c r="C38" s="106">
        <v>1902.769759714133</v>
      </c>
      <c r="D38" s="107">
        <v>1900.4911300798474</v>
      </c>
      <c r="E38" s="107">
        <v>1916.4104574207699</v>
      </c>
      <c r="F38" s="107">
        <v>1121.9510569105692</v>
      </c>
      <c r="G38" s="107">
        <v>1707.6474558303887</v>
      </c>
      <c r="H38" s="107">
        <v>4898.4839473684206</v>
      </c>
      <c r="I38" s="107">
        <v>1941.4545978755689</v>
      </c>
      <c r="J38" s="107">
        <v>2044.3193836858004</v>
      </c>
      <c r="K38" s="107">
        <v>1128.8561797752809</v>
      </c>
      <c r="L38" s="107">
        <v>0</v>
      </c>
      <c r="M38" s="108">
        <v>2790.9556363636361</v>
      </c>
      <c r="O38" s="2"/>
      <c r="P38" s="16"/>
    </row>
    <row r="39" spans="1:16" ht="15" customHeight="1" x14ac:dyDescent="0.25">
      <c r="A39" s="102" t="s">
        <v>83</v>
      </c>
      <c r="C39" s="88">
        <v>1867.9470957761635</v>
      </c>
      <c r="D39" s="89">
        <v>1872.3730084321851</v>
      </c>
      <c r="E39" s="89">
        <v>1890.2572547241118</v>
      </c>
      <c r="F39" s="89">
        <v>1088.3761363636365</v>
      </c>
      <c r="G39" s="89">
        <v>1660.3106920415223</v>
      </c>
      <c r="H39" s="89">
        <v>4267.0619999999999</v>
      </c>
      <c r="I39" s="89">
        <v>1797.0818535469109</v>
      </c>
      <c r="J39" s="89">
        <v>1906.7818232044199</v>
      </c>
      <c r="K39" s="89">
        <v>1003.2345901639344</v>
      </c>
      <c r="L39" s="89">
        <v>0</v>
      </c>
      <c r="M39" s="90">
        <v>2419.46</v>
      </c>
      <c r="O39" s="2"/>
    </row>
    <row r="40" spans="1:16" ht="15" customHeight="1" x14ac:dyDescent="0.25">
      <c r="A40" s="102" t="s">
        <v>84</v>
      </c>
      <c r="C40" s="88">
        <v>1922.7967118827999</v>
      </c>
      <c r="D40" s="89">
        <v>1913.1331281003795</v>
      </c>
      <c r="E40" s="89">
        <v>1934.4363934939006</v>
      </c>
      <c r="F40" s="89">
        <v>1169.0478571428571</v>
      </c>
      <c r="G40" s="89">
        <v>1687.8438172043011</v>
      </c>
      <c r="H40" s="89">
        <v>4437.5600000000004</v>
      </c>
      <c r="I40" s="89">
        <v>2050.661969111969</v>
      </c>
      <c r="J40" s="89">
        <v>2142.3937671232875</v>
      </c>
      <c r="K40" s="89">
        <v>1212.4886764705882</v>
      </c>
      <c r="L40" s="89">
        <v>0</v>
      </c>
      <c r="M40" s="90">
        <v>3452.1</v>
      </c>
      <c r="O40" s="2"/>
    </row>
    <row r="41" spans="1:16" ht="15" customHeight="1" x14ac:dyDescent="0.25">
      <c r="A41" s="102" t="s">
        <v>85</v>
      </c>
      <c r="C41" s="88">
        <v>1813.7125310752019</v>
      </c>
      <c r="D41" s="89">
        <v>1811.4261911764704</v>
      </c>
      <c r="E41" s="89">
        <v>1822.5257756004507</v>
      </c>
      <c r="F41" s="89">
        <v>1078.9982706766916</v>
      </c>
      <c r="G41" s="89">
        <v>1626.5592947558771</v>
      </c>
      <c r="H41" s="89">
        <v>5222.5119047619046</v>
      </c>
      <c r="I41" s="89">
        <v>1857.9922784810124</v>
      </c>
      <c r="J41" s="89">
        <v>1958.1424190476191</v>
      </c>
      <c r="K41" s="89">
        <v>1134.8347311827958</v>
      </c>
      <c r="L41" s="89">
        <v>0</v>
      </c>
      <c r="M41" s="90">
        <v>2906.1942857142858</v>
      </c>
      <c r="O41" s="2"/>
    </row>
    <row r="42" spans="1:16" ht="15" customHeight="1" thickBot="1" x14ac:dyDescent="0.3">
      <c r="A42" s="152" t="s">
        <v>86</v>
      </c>
      <c r="C42" s="156">
        <v>2062.7058705328755</v>
      </c>
      <c r="D42" s="157">
        <v>2061.1025438244346</v>
      </c>
      <c r="E42" s="157">
        <v>2081.2966271504988</v>
      </c>
      <c r="F42" s="157">
        <v>1195.56328125</v>
      </c>
      <c r="G42" s="157">
        <v>1843.7818181818182</v>
      </c>
      <c r="H42" s="157">
        <v>4673.0112499999996</v>
      </c>
      <c r="I42" s="157">
        <v>2093.4280769230768</v>
      </c>
      <c r="J42" s="157">
        <v>2202.1221818181816</v>
      </c>
      <c r="K42" s="157">
        <v>1160.4095555555555</v>
      </c>
      <c r="L42" s="157">
        <v>0</v>
      </c>
      <c r="M42" s="158">
        <v>2501.2133333333331</v>
      </c>
      <c r="O42" s="2"/>
    </row>
    <row r="43" spans="1:16" ht="15" customHeight="1" x14ac:dyDescent="0.25">
      <c r="A43" s="159" t="s">
        <v>14</v>
      </c>
      <c r="O43" s="2"/>
    </row>
    <row r="44" spans="1:16" ht="15" customHeight="1" x14ac:dyDescent="0.25">
      <c r="O44" s="2"/>
    </row>
    <row r="45" spans="1:16" ht="15" customHeight="1" x14ac:dyDescent="0.25">
      <c r="A45" s="7"/>
    </row>
    <row r="46" spans="1:16" ht="15" customHeight="1" x14ac:dyDescent="0.25"/>
  </sheetData>
  <mergeCells count="16">
    <mergeCell ref="L7:L8"/>
    <mergeCell ref="C5:M5"/>
    <mergeCell ref="M7:M8"/>
    <mergeCell ref="C3:I3"/>
    <mergeCell ref="A5:A8"/>
    <mergeCell ref="C6:C8"/>
    <mergeCell ref="D6:H6"/>
    <mergeCell ref="I6:M6"/>
    <mergeCell ref="D7:D8"/>
    <mergeCell ref="E7:E8"/>
    <mergeCell ref="F7:F8"/>
    <mergeCell ref="G7:G8"/>
    <mergeCell ref="H7:H8"/>
    <mergeCell ref="I7:I8"/>
    <mergeCell ref="J7:J8"/>
    <mergeCell ref="K7:K8"/>
  </mergeCells>
  <phoneticPr fontId="9" type="noConversion"/>
  <pageMargins left="0.511811024" right="0.511811024" top="0.78740157499999996" bottom="0.78740157499999996" header="0.31496062000000002" footer="0.31496062000000002"/>
  <pageSetup paperSize="9" scale="7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37286-BF7B-4580-83C1-6B590A4CD17A}">
  <dimension ref="A1:O22"/>
  <sheetViews>
    <sheetView showGridLines="0" tabSelected="1" zoomScale="120" zoomScaleNormal="120" workbookViewId="0">
      <selection activeCell="L23" sqref="L23"/>
    </sheetView>
  </sheetViews>
  <sheetFormatPr defaultRowHeight="24" customHeight="1" x14ac:dyDescent="0.25"/>
  <cols>
    <col min="1" max="1" width="46.7109375" style="1" customWidth="1"/>
    <col min="2" max="2" width="1.7109375" style="1" customWidth="1"/>
    <col min="3" max="6" width="13.7109375" style="1" customWidth="1"/>
    <col min="7" max="7" width="10.7109375" style="1" customWidth="1"/>
    <col min="8" max="9" width="13.7109375" style="1" customWidth="1"/>
    <col min="10" max="10" width="10.7109375" style="1" customWidth="1"/>
    <col min="11" max="12" width="13.7109375" style="1" customWidth="1"/>
    <col min="13" max="13" width="10.7109375" style="1" customWidth="1"/>
    <col min="14" max="16384" width="9.140625" style="1"/>
  </cols>
  <sheetData>
    <row r="1" spans="1:15" ht="24" customHeight="1" x14ac:dyDescent="0.25">
      <c r="A1" s="18" t="s">
        <v>0</v>
      </c>
      <c r="M1" s="9" t="s">
        <v>1</v>
      </c>
    </row>
    <row r="2" spans="1:15" ht="9.9499999999999993" customHeight="1" thickBot="1" x14ac:dyDescent="0.3"/>
    <row r="3" spans="1:15" ht="24" customHeight="1" thickBot="1" x14ac:dyDescent="0.3">
      <c r="A3" s="49" t="s">
        <v>90</v>
      </c>
      <c r="B3" s="5"/>
      <c r="C3" s="109" t="s">
        <v>91</v>
      </c>
      <c r="D3" s="110"/>
      <c r="E3" s="110"/>
      <c r="F3" s="110"/>
      <c r="G3" s="110"/>
      <c r="H3" s="110"/>
      <c r="I3" s="110"/>
      <c r="J3" s="111"/>
      <c r="M3" s="6"/>
    </row>
    <row r="4" spans="1:15" ht="9.9499999999999993" customHeight="1" thickBot="1" x14ac:dyDescent="0.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pans="1:15" ht="24" customHeight="1" x14ac:dyDescent="0.25">
      <c r="A5" s="208" t="s">
        <v>20</v>
      </c>
      <c r="B5" s="5"/>
      <c r="C5" s="229" t="s">
        <v>92</v>
      </c>
      <c r="D5" s="230"/>
      <c r="E5" s="233" t="s">
        <v>93</v>
      </c>
      <c r="F5" s="234"/>
      <c r="G5" s="234"/>
      <c r="H5" s="234"/>
      <c r="I5" s="234"/>
      <c r="J5" s="234"/>
      <c r="K5" s="234"/>
      <c r="L5" s="234"/>
      <c r="M5" s="235"/>
    </row>
    <row r="6" spans="1:15" ht="24" customHeight="1" x14ac:dyDescent="0.25">
      <c r="A6" s="209"/>
      <c r="B6" s="5"/>
      <c r="C6" s="231"/>
      <c r="D6" s="232"/>
      <c r="E6" s="227" t="s">
        <v>94</v>
      </c>
      <c r="F6" s="227"/>
      <c r="G6" s="54"/>
      <c r="H6" s="227" t="s">
        <v>95</v>
      </c>
      <c r="I6" s="227"/>
      <c r="J6" s="54"/>
      <c r="K6" s="226" t="s">
        <v>96</v>
      </c>
      <c r="L6" s="227"/>
      <c r="M6" s="228"/>
    </row>
    <row r="7" spans="1:15" ht="24" customHeight="1" x14ac:dyDescent="0.25">
      <c r="A7" s="210"/>
      <c r="B7" s="5"/>
      <c r="C7" s="51" t="s">
        <v>23</v>
      </c>
      <c r="D7" s="53" t="s">
        <v>17</v>
      </c>
      <c r="E7" s="52" t="s">
        <v>23</v>
      </c>
      <c r="F7" s="53" t="s">
        <v>17</v>
      </c>
      <c r="G7" s="53" t="s">
        <v>97</v>
      </c>
      <c r="H7" s="52" t="s">
        <v>23</v>
      </c>
      <c r="I7" s="53" t="s">
        <v>17</v>
      </c>
      <c r="J7" s="53" t="s">
        <v>97</v>
      </c>
      <c r="K7" s="52" t="s">
        <v>23</v>
      </c>
      <c r="L7" s="53" t="s">
        <v>17</v>
      </c>
      <c r="M7" s="149" t="s">
        <v>97</v>
      </c>
    </row>
    <row r="8" spans="1:15" ht="9.9499999999999993" customHeight="1" x14ac:dyDescent="0.25">
      <c r="A8" s="3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9" spans="1:15" ht="21" customHeight="1" x14ac:dyDescent="0.25">
      <c r="A9" s="31" t="s">
        <v>98</v>
      </c>
      <c r="B9" s="10"/>
      <c r="C9" s="32">
        <v>397050</v>
      </c>
      <c r="D9" s="34">
        <v>1896.15</v>
      </c>
      <c r="E9" s="33">
        <v>82445</v>
      </c>
      <c r="F9" s="34">
        <v>1854.4719207714297</v>
      </c>
      <c r="G9" s="35">
        <v>20.764387356756075</v>
      </c>
      <c r="H9" s="33">
        <v>30690</v>
      </c>
      <c r="I9" s="34">
        <v>1647.5746937764739</v>
      </c>
      <c r="J9" s="35">
        <v>7.7295051001133359</v>
      </c>
      <c r="K9" s="33">
        <v>283915</v>
      </c>
      <c r="L9" s="34">
        <v>1935.1317638729897</v>
      </c>
      <c r="M9" s="36">
        <v>71.506107543130597</v>
      </c>
      <c r="O9" s="2"/>
    </row>
    <row r="10" spans="1:15" ht="21" customHeight="1" x14ac:dyDescent="0.25">
      <c r="A10" s="25" t="s">
        <v>28</v>
      </c>
      <c r="B10" s="10"/>
      <c r="C10" s="26">
        <v>375588</v>
      </c>
      <c r="D10" s="27">
        <v>1891.3527478939691</v>
      </c>
      <c r="E10" s="28">
        <v>77091</v>
      </c>
      <c r="F10" s="27">
        <v>1843.829587526435</v>
      </c>
      <c r="G10" s="163">
        <v>20.525416147480747</v>
      </c>
      <c r="H10" s="28">
        <v>26126</v>
      </c>
      <c r="I10" s="27">
        <v>1675.5980142386868</v>
      </c>
      <c r="J10" s="163">
        <v>6.956026284119833</v>
      </c>
      <c r="K10" s="28">
        <v>272371</v>
      </c>
      <c r="L10" s="27">
        <v>1925.4988799248083</v>
      </c>
      <c r="M10" s="29">
        <v>72.518557568399416</v>
      </c>
      <c r="O10" s="2"/>
    </row>
    <row r="11" spans="1:15" ht="21" customHeight="1" x14ac:dyDescent="0.25">
      <c r="A11" s="19" t="s">
        <v>9</v>
      </c>
      <c r="C11" s="20">
        <v>361277</v>
      </c>
      <c r="D11" s="170">
        <v>1898.613200187114</v>
      </c>
      <c r="E11" s="12">
        <v>72185</v>
      </c>
      <c r="F11" s="22">
        <v>1851.0031917988545</v>
      </c>
      <c r="G11" s="23">
        <v>19.980513567152077</v>
      </c>
      <c r="H11" s="12">
        <v>16722</v>
      </c>
      <c r="I11" s="22">
        <v>1666.1865984929948</v>
      </c>
      <c r="J11" s="23">
        <v>4.6285813932245894</v>
      </c>
      <c r="K11" s="12">
        <v>272370</v>
      </c>
      <c r="L11" s="13">
        <v>1925.5007652237764</v>
      </c>
      <c r="M11" s="24">
        <v>75.390905039623334</v>
      </c>
      <c r="O11" s="2"/>
    </row>
    <row r="12" spans="1:15" ht="21" customHeight="1" x14ac:dyDescent="0.25">
      <c r="A12" s="19" t="s">
        <v>10</v>
      </c>
      <c r="C12" s="20">
        <v>3511</v>
      </c>
      <c r="D12" s="22">
        <v>1111.8601162062171</v>
      </c>
      <c r="E12" s="12">
        <v>499</v>
      </c>
      <c r="F12" s="22">
        <v>1040.1035350701231</v>
      </c>
      <c r="G12" s="23">
        <v>14.212475078325262</v>
      </c>
      <c r="H12" s="12">
        <v>3012</v>
      </c>
      <c r="I12" s="22">
        <v>1123.7480756972254</v>
      </c>
      <c r="J12" s="23">
        <v>85.787524921674745</v>
      </c>
      <c r="K12" s="12">
        <v>0</v>
      </c>
      <c r="L12" s="13">
        <v>0</v>
      </c>
      <c r="M12" s="24">
        <v>0</v>
      </c>
      <c r="O12" s="2"/>
    </row>
    <row r="13" spans="1:15" ht="21" customHeight="1" x14ac:dyDescent="0.25">
      <c r="A13" s="19" t="s">
        <v>11</v>
      </c>
      <c r="C13" s="20">
        <v>10079</v>
      </c>
      <c r="D13" s="22">
        <v>1693.11</v>
      </c>
      <c r="E13" s="12">
        <v>4367</v>
      </c>
      <c r="F13" s="22">
        <v>1789.2678406228822</v>
      </c>
      <c r="G13" s="23">
        <v>43.327711082448658</v>
      </c>
      <c r="H13" s="12">
        <v>5711</v>
      </c>
      <c r="I13" s="22">
        <v>1619.6399033444252</v>
      </c>
      <c r="J13" s="23">
        <v>56.662367298343085</v>
      </c>
      <c r="K13" s="12">
        <v>1</v>
      </c>
      <c r="L13" s="13">
        <v>1412</v>
      </c>
      <c r="M13" s="24">
        <v>9.921619208254788E-3</v>
      </c>
      <c r="O13" s="2"/>
    </row>
    <row r="14" spans="1:15" ht="21" customHeight="1" x14ac:dyDescent="0.25">
      <c r="A14" s="19" t="s">
        <v>12</v>
      </c>
      <c r="C14" s="20">
        <v>721</v>
      </c>
      <c r="D14" s="22">
        <v>4820.340826629681</v>
      </c>
      <c r="E14" s="12">
        <v>40</v>
      </c>
      <c r="F14" s="22">
        <v>4881.4251999998432</v>
      </c>
      <c r="G14" s="23">
        <v>5.547850208044383</v>
      </c>
      <c r="H14" s="12">
        <v>681</v>
      </c>
      <c r="I14" s="22">
        <v>4816.7529045521496</v>
      </c>
      <c r="J14" s="23">
        <v>94.45214979195562</v>
      </c>
      <c r="K14" s="12">
        <v>0</v>
      </c>
      <c r="L14" s="13">
        <v>0</v>
      </c>
      <c r="M14" s="24">
        <v>0</v>
      </c>
      <c r="O14" s="2"/>
    </row>
    <row r="15" spans="1:15" ht="21" customHeight="1" x14ac:dyDescent="0.25">
      <c r="A15" s="30" t="s">
        <v>29</v>
      </c>
      <c r="B15" s="10"/>
      <c r="C15" s="26">
        <v>21462</v>
      </c>
      <c r="D15" s="27">
        <v>1980.2228927406625</v>
      </c>
      <c r="E15" s="28">
        <v>5354</v>
      </c>
      <c r="F15" s="27">
        <v>2007.708400448282</v>
      </c>
      <c r="G15" s="163">
        <v>24.946416922933558</v>
      </c>
      <c r="H15" s="28">
        <v>4564</v>
      </c>
      <c r="I15" s="27">
        <v>1487.1589903593444</v>
      </c>
      <c r="J15" s="163">
        <v>21.265492498369209</v>
      </c>
      <c r="K15" s="28">
        <v>11544</v>
      </c>
      <c r="L15" s="27">
        <v>2162.411583160072</v>
      </c>
      <c r="M15" s="29">
        <v>53.788090578697236</v>
      </c>
      <c r="O15" s="2"/>
    </row>
    <row r="16" spans="1:15" ht="21" customHeight="1" x14ac:dyDescent="0.25">
      <c r="A16" s="19" t="s">
        <v>9</v>
      </c>
      <c r="C16" s="20">
        <v>16841</v>
      </c>
      <c r="D16" s="22">
        <v>2136.33</v>
      </c>
      <c r="E16" s="12">
        <v>4888</v>
      </c>
      <c r="F16" s="22">
        <v>2059.2393657937992</v>
      </c>
      <c r="G16" s="23">
        <v>29.024404726560181</v>
      </c>
      <c r="H16" s="12">
        <v>412</v>
      </c>
      <c r="I16" s="22">
        <v>2312.252815533895</v>
      </c>
      <c r="J16" s="23">
        <v>2.4464105456920611</v>
      </c>
      <c r="K16" s="12">
        <v>11541</v>
      </c>
      <c r="L16" s="13">
        <v>2162.7097852872257</v>
      </c>
      <c r="M16" s="24">
        <v>68.529184727747761</v>
      </c>
      <c r="O16" s="2"/>
    </row>
    <row r="17" spans="1:15" ht="21" customHeight="1" x14ac:dyDescent="0.25">
      <c r="A17" s="19" t="s">
        <v>10</v>
      </c>
      <c r="C17" s="20">
        <v>4239</v>
      </c>
      <c r="D17" s="22">
        <v>1327.5</v>
      </c>
      <c r="E17" s="12">
        <v>325</v>
      </c>
      <c r="F17" s="22">
        <v>1120.0722584615348</v>
      </c>
      <c r="G17" s="23">
        <v>7.6669025713611703</v>
      </c>
      <c r="H17" s="12">
        <v>3912</v>
      </c>
      <c r="I17" s="22">
        <v>1345.0588558282461</v>
      </c>
      <c r="J17" s="23">
        <v>92.285916489738156</v>
      </c>
      <c r="K17" s="12">
        <v>2</v>
      </c>
      <c r="L17" s="13">
        <v>706</v>
      </c>
      <c r="M17" s="24">
        <v>4.7180938900684123E-2</v>
      </c>
      <c r="O17" s="2"/>
    </row>
    <row r="18" spans="1:15" ht="21" customHeight="1" x14ac:dyDescent="0.25">
      <c r="A18" s="19" t="s">
        <v>13</v>
      </c>
      <c r="C18" s="20">
        <v>8</v>
      </c>
      <c r="D18" s="22">
        <v>677.23049999991701</v>
      </c>
      <c r="E18" s="12">
        <v>0</v>
      </c>
      <c r="F18" s="22">
        <v>0</v>
      </c>
      <c r="G18" s="23">
        <v>0</v>
      </c>
      <c r="H18" s="12">
        <v>8</v>
      </c>
      <c r="I18" s="22">
        <v>677.23049999991701</v>
      </c>
      <c r="J18" s="23">
        <v>100</v>
      </c>
      <c r="K18" s="12">
        <v>0</v>
      </c>
      <c r="L18" s="13">
        <v>0</v>
      </c>
      <c r="M18" s="24">
        <v>0</v>
      </c>
      <c r="O18" s="2"/>
    </row>
    <row r="19" spans="1:15" ht="21" customHeight="1" x14ac:dyDescent="0.25">
      <c r="A19" s="121" t="s">
        <v>11</v>
      </c>
      <c r="C19" s="122">
        <v>374</v>
      </c>
      <c r="D19" s="126">
        <v>2376.4</v>
      </c>
      <c r="E19" s="125">
        <v>141</v>
      </c>
      <c r="F19" s="164">
        <v>2267.2714326241985</v>
      </c>
      <c r="G19" s="165">
        <v>37.700534759358291</v>
      </c>
      <c r="H19" s="125">
        <v>232</v>
      </c>
      <c r="I19" s="164">
        <v>2445.9369999999331</v>
      </c>
      <c r="J19" s="165">
        <v>62.032085561497333</v>
      </c>
      <c r="K19" s="125">
        <v>1</v>
      </c>
      <c r="L19" s="126">
        <v>1633.6839999989268</v>
      </c>
      <c r="M19" s="166">
        <v>0.26737967914438499</v>
      </c>
      <c r="O19" s="2"/>
    </row>
    <row r="20" spans="1:15" ht="15" customHeight="1" x14ac:dyDescent="0.25">
      <c r="A20" s="7" t="s">
        <v>99</v>
      </c>
    </row>
    <row r="21" spans="1:15" ht="15" customHeight="1" x14ac:dyDescent="0.25">
      <c r="A21" s="7" t="s">
        <v>100</v>
      </c>
    </row>
    <row r="22" spans="1:15" ht="15" customHeight="1" x14ac:dyDescent="0.25">
      <c r="A22" s="159" t="s">
        <v>101</v>
      </c>
    </row>
  </sheetData>
  <mergeCells count="6">
    <mergeCell ref="K6:M6"/>
    <mergeCell ref="C5:D6"/>
    <mergeCell ref="E5:M5"/>
    <mergeCell ref="A5:A7"/>
    <mergeCell ref="E6:F6"/>
    <mergeCell ref="H6:I6"/>
  </mergeCells>
  <pageMargins left="0.511811024" right="0.511811024" top="0.78740157499999996" bottom="0.78740157499999996" header="0.31496062000000002" footer="0.31496062000000002"/>
  <pageSetup paperSize="9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1dcee9a-8631-406f-a789-f4eb90b17654">
      <Terms xmlns="http://schemas.microsoft.com/office/infopath/2007/PartnerControls"/>
    </lcf76f155ced4ddcb4097134ff3c332f>
    <TaxCatchAll xmlns="6b5119b1-b615-4689-aa52-4200963adf7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D781C06C7C7E45833F811789101603" ma:contentTypeVersion="18" ma:contentTypeDescription="Crie um novo documento." ma:contentTypeScope="" ma:versionID="20b9ba29b39df18f714bccd3df9c4123">
  <xsd:schema xmlns:xsd="http://www.w3.org/2001/XMLSchema" xmlns:xs="http://www.w3.org/2001/XMLSchema" xmlns:p="http://schemas.microsoft.com/office/2006/metadata/properties" xmlns:ns2="b1dcee9a-8631-406f-a789-f4eb90b17654" xmlns:ns3="6b5119b1-b615-4689-aa52-4200963adf7f" targetNamespace="http://schemas.microsoft.com/office/2006/metadata/properties" ma:root="true" ma:fieldsID="3cbde923927c8c4b270f29fced83eca5" ns2:_="" ns3:_="">
    <xsd:import namespace="b1dcee9a-8631-406f-a789-f4eb90b17654"/>
    <xsd:import namespace="6b5119b1-b615-4689-aa52-4200963adf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dcee9a-8631-406f-a789-f4eb90b176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5119b1-b615-4689-aa52-4200963adf7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92690585-6e4b-4694-9ae3-44e9c0743c80}" ma:internalName="TaxCatchAll" ma:showField="CatchAllData" ma:web="6b5119b1-b615-4689-aa52-4200963adf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87F0DC-101B-4300-B7B6-BBA8D0A2D66E}">
  <ds:schemaRefs>
    <ds:schemaRef ds:uri="http://schemas.microsoft.com/office/2006/metadata/properties"/>
    <ds:schemaRef ds:uri="http://schemas.microsoft.com/office/infopath/2007/PartnerControls"/>
    <ds:schemaRef ds:uri="b1dcee9a-8631-406f-a789-f4eb90b17654"/>
    <ds:schemaRef ds:uri="6b5119b1-b615-4689-aa52-4200963adf7f"/>
  </ds:schemaRefs>
</ds:datastoreItem>
</file>

<file path=customXml/itemProps2.xml><?xml version="1.0" encoding="utf-8"?>
<ds:datastoreItem xmlns:ds="http://schemas.openxmlformats.org/officeDocument/2006/customXml" ds:itemID="{CF32578F-E0AB-4CD0-99CC-796234F578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1dcee9a-8631-406f-a789-f4eb90b17654"/>
    <ds:schemaRef ds:uri="6b5119b1-b615-4689-aa52-4200963adf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C38F8C-D709-4647-B1B5-CBEAD225C1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19</vt:i4>
      </vt:variant>
      <vt:variant>
        <vt:lpstr>Gráficos</vt:lpstr>
      </vt:variant>
      <vt:variant>
        <vt:i4>11</vt:i4>
      </vt:variant>
      <vt:variant>
        <vt:lpstr>Intervalos Nomeados</vt:lpstr>
      </vt:variant>
      <vt:variant>
        <vt:i4>18</vt:i4>
      </vt:variant>
    </vt:vector>
  </HeadingPairs>
  <TitlesOfParts>
    <vt:vector size="48" baseType="lpstr">
      <vt:lpstr>01</vt:lpstr>
      <vt:lpstr>02</vt:lpstr>
      <vt:lpstr>03</vt:lpstr>
      <vt:lpstr>04</vt:lpstr>
      <vt:lpstr>05</vt:lpstr>
      <vt:lpstr>06</vt:lpstr>
      <vt:lpstr>07</vt:lpstr>
      <vt:lpstr>08</vt:lpstr>
      <vt:lpstr>09</vt:lpstr>
      <vt:lpstr>10</vt:lpstr>
      <vt:lpstr>11</vt:lpstr>
      <vt:lpstr>12</vt:lpstr>
      <vt:lpstr>13</vt:lpstr>
      <vt:lpstr>14</vt:lpstr>
      <vt:lpstr>15</vt:lpstr>
      <vt:lpstr>16</vt:lpstr>
      <vt:lpstr>17</vt:lpstr>
      <vt:lpstr>18 e 19</vt:lpstr>
      <vt:lpstr>Dados gráf</vt:lpstr>
      <vt:lpstr>Gráfico 1</vt:lpstr>
      <vt:lpstr>Gráfico 2</vt:lpstr>
      <vt:lpstr>Gráfico 3</vt:lpstr>
      <vt:lpstr>Gráfico 4</vt:lpstr>
      <vt:lpstr>Gráfico 5</vt:lpstr>
      <vt:lpstr>Gráfico 6</vt:lpstr>
      <vt:lpstr>Gráfico 7</vt:lpstr>
      <vt:lpstr>Gráfico 8</vt:lpstr>
      <vt:lpstr>Gráfico 9</vt:lpstr>
      <vt:lpstr>Gráfico 10</vt:lpstr>
      <vt:lpstr>Gráfico 11</vt:lpstr>
      <vt:lpstr>'01'!Print_Area</vt:lpstr>
      <vt:lpstr>'02'!Print_Area</vt:lpstr>
      <vt:lpstr>'03'!Print_Area</vt:lpstr>
      <vt:lpstr>'04'!Print_Area</vt:lpstr>
      <vt:lpstr>'05'!Print_Area</vt:lpstr>
      <vt:lpstr>'06'!Print_Area</vt:lpstr>
      <vt:lpstr>'07'!Print_Area</vt:lpstr>
      <vt:lpstr>'08'!Print_Area</vt:lpstr>
      <vt:lpstr>'09'!Print_Area</vt:lpstr>
      <vt:lpstr>'10'!Print_Area</vt:lpstr>
      <vt:lpstr>'11'!Print_Area</vt:lpstr>
      <vt:lpstr>'12'!Print_Area</vt:lpstr>
      <vt:lpstr>'13'!Print_Area</vt:lpstr>
      <vt:lpstr>'14'!Print_Area</vt:lpstr>
      <vt:lpstr>'15'!Print_Area</vt:lpstr>
      <vt:lpstr>'16'!Print_Area</vt:lpstr>
      <vt:lpstr>'17'!Print_Area</vt:lpstr>
      <vt:lpstr>'18 e 19'!Print_Area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Alexandre Zioli Fernandes - SPREV</dc:creator>
  <cp:keywords/>
  <dc:description/>
  <cp:lastModifiedBy>Paulo Cesar Andrade Almeida</cp:lastModifiedBy>
  <cp:revision/>
  <dcterms:created xsi:type="dcterms:W3CDTF">2023-03-27T13:29:27Z</dcterms:created>
  <dcterms:modified xsi:type="dcterms:W3CDTF">2025-05-21T19:43:52Z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0x01010004D781C06C7C7E45833F811789101603</vt:lpwstr>
  </property>
  <property fmtid="{D5CDD505-2E9C-101B-9397-08002B2CF9AE}" pid="3" name="MediaServiceImageTags">
    <vt:lpwstr/>
  </property>
</Properties>
</file>