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9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Ex3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updateLinks="always"/>
  <mc:AlternateContent xmlns:mc="http://schemas.openxmlformats.org/markup-compatibility/2006">
    <mc:Choice Requires="x15">
      <x15ac:absPath xmlns:x15ac="http://schemas.microsoft.com/office/spreadsheetml/2010/11/ac" url="C:\Users\paulo.aalmeida\Desktop\BEMBI\2407\"/>
    </mc:Choice>
  </mc:AlternateContent>
  <xr:revisionPtr revIDLastSave="0" documentId="8_{39286287-7C1A-499C-8EEC-FFD2266AACE3}" xr6:coauthVersionLast="47" xr6:coauthVersionMax="47" xr10:uidLastSave="{00000000-0000-0000-0000-000000000000}"/>
  <bookViews>
    <workbookView xWindow="-120" yWindow="-120" windowWidth="29040" windowHeight="15840" xr2:uid="{77E3A15A-4EA1-4087-A5DB-3C3FBDCA776E}"/>
  </bookViews>
  <sheets>
    <sheet name="01" sheetId="9" r:id="rId1"/>
    <sheet name="02" sheetId="10" r:id="rId2"/>
    <sheet name="Gráfico 1" sheetId="11" r:id="rId3"/>
    <sheet name="03" sheetId="8" r:id="rId4"/>
    <sheet name="Gráfico 2" sheetId="17" r:id="rId5"/>
    <sheet name="04" sheetId="12" r:id="rId6"/>
    <sheet name="05" sheetId="15" r:id="rId7"/>
    <sheet name="Gráfico 3" sheetId="18" r:id="rId8"/>
    <sheet name="06" sheetId="16" r:id="rId9"/>
    <sheet name="07" sheetId="19" r:id="rId10"/>
    <sheet name="08" sheetId="20" r:id="rId11"/>
    <sheet name="Gráfico 4" sheetId="29" r:id="rId12"/>
    <sheet name="Gráfico 5" sheetId="24" r:id="rId13"/>
    <sheet name="09" sheetId="25" r:id="rId14"/>
    <sheet name="Gráfico 6" sheetId="26" r:id="rId15"/>
    <sheet name="10" sheetId="35" r:id="rId16"/>
    <sheet name="11" sheetId="36" r:id="rId17"/>
    <sheet name="Gráfico 7" sheetId="45" r:id="rId18"/>
    <sheet name="Gráfico 8" sheetId="46" r:id="rId19"/>
    <sheet name="12" sheetId="37" r:id="rId20"/>
    <sheet name="13" sheetId="38" r:id="rId21"/>
    <sheet name="Gráfico 9" sheetId="39" r:id="rId22"/>
    <sheet name="14" sheetId="40" r:id="rId23"/>
    <sheet name="15" sheetId="41" r:id="rId24"/>
    <sheet name="Gráfico 10" sheetId="48" r:id="rId25"/>
    <sheet name="16" sheetId="42" r:id="rId26"/>
    <sheet name="Gráfico 11" sheetId="50" r:id="rId27"/>
    <sheet name="17" sheetId="43" r:id="rId28"/>
    <sheet name="18 e 19" sheetId="53" r:id="rId29"/>
    <sheet name="Dados gráf" sheetId="23" state="hidden" r:id="rId30"/>
  </sheets>
  <definedNames>
    <definedName name="_xlchart.v5.0" hidden="1">'Dados gráf'!$I$2</definedName>
    <definedName name="_xlchart.v5.1" hidden="1">'Dados gráf'!$I$3:$I$29</definedName>
    <definedName name="_xlchart.v5.10" hidden="1">'Dados gráf'!$R$2</definedName>
    <definedName name="_xlchart.v5.11" hidden="1">'Dados gráf'!$R$3:$R$29</definedName>
    <definedName name="_xlchart.v5.2" hidden="1">'Dados gráf'!$J$2</definedName>
    <definedName name="_xlchart.v5.3" hidden="1">'Dados gráf'!$J$3:$J$29</definedName>
    <definedName name="_xlchart.v5.4" hidden="1">'Dados gráf'!$E$2</definedName>
    <definedName name="_xlchart.v5.5" hidden="1">'Dados gráf'!$E$3:$E$29</definedName>
    <definedName name="_xlchart.v5.6" hidden="1">'Dados gráf'!$F$2</definedName>
    <definedName name="_xlchart.v5.7" hidden="1">'Dados gráf'!$F$3:$F$29</definedName>
    <definedName name="_xlchart.v5.8" hidden="1">'Dados gráf'!$Q$2</definedName>
    <definedName name="_xlchart.v5.9" hidden="1">'Dados gráf'!$Q$3:$Q$29</definedName>
    <definedName name="Print_Area" localSheetId="0">'01'!$A$1:$M$34</definedName>
    <definedName name="Print_Area" localSheetId="1">'02'!$A$1:$M$34</definedName>
    <definedName name="Print_Area" localSheetId="3">'03'!$A$1:$O$20</definedName>
    <definedName name="Print_Area" localSheetId="5">'04'!$A$1:$O$21</definedName>
    <definedName name="Print_Area" localSheetId="6">'05'!$A$1:$M$23</definedName>
    <definedName name="Print_Area" localSheetId="8">'06'!$A$1:$M$23</definedName>
    <definedName name="Print_Area" localSheetId="9">'07'!$A$1:$M$43</definedName>
    <definedName name="Print_Area" localSheetId="10">'08'!$A$1:$M$43</definedName>
    <definedName name="Print_Area" localSheetId="13">'09'!$A$1:$M$20</definedName>
    <definedName name="Print_Area" localSheetId="15">'10'!$A$1:$M$34</definedName>
    <definedName name="Print_Area" localSheetId="16">'11'!$A$1:$M$34</definedName>
    <definedName name="Print_Area" localSheetId="19">'12'!$A$1:$M$34</definedName>
    <definedName name="Print_Area" localSheetId="20">'13'!$A$1:$M$34</definedName>
    <definedName name="Print_Area" localSheetId="22">'14'!$A$1:$M$43</definedName>
    <definedName name="Print_Area" localSheetId="23">'15'!$A$1:$M$43</definedName>
    <definedName name="Print_Area" localSheetId="25">'16'!$A$1:$O$21</definedName>
    <definedName name="Print_Area" localSheetId="27">'17'!$A$1:$O$20</definedName>
    <definedName name="Print_Area" localSheetId="28">'18 e 19'!$A$1:$M$36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23" l="1"/>
  <c r="AA4" i="23"/>
  <c r="AA3" i="23" l="1"/>
  <c r="AB3" i="23"/>
  <c r="AD3" i="23" l="1"/>
  <c r="AD4" i="23"/>
  <c r="AE3" i="23"/>
  <c r="AE4" i="23"/>
  <c r="R29" i="23" l="1"/>
  <c r="R28" i="23" l="1"/>
  <c r="R23" i="23"/>
  <c r="R7" i="23"/>
  <c r="R22" i="23"/>
  <c r="R9" i="23"/>
  <c r="R26" i="23"/>
  <c r="R10" i="23"/>
  <c r="R8" i="23"/>
  <c r="R21" i="23"/>
  <c r="R24" i="23"/>
  <c r="R27" i="23"/>
  <c r="R20" i="23"/>
  <c r="R19" i="23"/>
  <c r="R4" i="23"/>
  <c r="R25" i="23"/>
  <c r="R3" i="23"/>
  <c r="R13" i="23"/>
  <c r="R11" i="23"/>
  <c r="R18" i="23"/>
  <c r="R16" i="23"/>
  <c r="R17" i="23"/>
  <c r="R12" i="23"/>
  <c r="R15" i="23"/>
  <c r="R14" i="23"/>
  <c r="R5" i="23"/>
  <c r="R6" i="23"/>
  <c r="N3" i="23" l="1"/>
  <c r="N4" i="23"/>
  <c r="B4" i="23" l="1"/>
  <c r="B3" i="23"/>
  <c r="W3" i="23" l="1"/>
  <c r="V4" i="23"/>
  <c r="V3" i="23"/>
  <c r="U4" i="23"/>
  <c r="W4" i="23"/>
  <c r="U3" i="23"/>
  <c r="J5" i="23" l="1"/>
  <c r="J25" i="23"/>
  <c r="J21" i="23"/>
  <c r="J6" i="23"/>
  <c r="J27" i="23"/>
  <c r="J14" i="23"/>
  <c r="F14" i="23"/>
  <c r="J11" i="23"/>
  <c r="J19" i="23"/>
  <c r="J29" i="23"/>
  <c r="J23" i="23"/>
  <c r="F19" i="23"/>
  <c r="F25" i="23"/>
  <c r="F5" i="23"/>
  <c r="F11" i="23" l="1"/>
  <c r="F21" i="23"/>
  <c r="F28" i="23"/>
  <c r="J28" i="23"/>
  <c r="F13" i="23"/>
  <c r="J13" i="23"/>
  <c r="F10" i="23"/>
  <c r="J10" i="23"/>
  <c r="F26" i="23"/>
  <c r="J26" i="23"/>
  <c r="F24" i="23"/>
  <c r="J24" i="23"/>
  <c r="F8" i="23"/>
  <c r="J8" i="23"/>
  <c r="F12" i="23"/>
  <c r="J12" i="23"/>
  <c r="F17" i="23"/>
  <c r="J17" i="23"/>
  <c r="F15" i="23"/>
  <c r="J15" i="23"/>
  <c r="F16" i="23"/>
  <c r="J16" i="23"/>
  <c r="F20" i="23"/>
  <c r="J20" i="23"/>
  <c r="F18" i="23"/>
  <c r="J18" i="23"/>
  <c r="F22" i="23"/>
  <c r="J22" i="23"/>
  <c r="F3" i="23"/>
  <c r="J3" i="23"/>
  <c r="F4" i="23"/>
  <c r="J4" i="23"/>
  <c r="F7" i="23"/>
  <c r="J7" i="23"/>
  <c r="F9" i="23"/>
  <c r="J9" i="23"/>
  <c r="F6" i="23"/>
  <c r="F27" i="23"/>
  <c r="F23" i="23"/>
  <c r="F29" i="23"/>
</calcChain>
</file>

<file path=xl/sharedStrings.xml><?xml version="1.0" encoding="utf-8"?>
<sst xmlns="http://schemas.openxmlformats.org/spreadsheetml/2006/main" count="748" uniqueCount="166">
  <si>
    <t>Boletim Estatístico Mensal de Benefícios por Incapacidade - vol. 02, nº 07</t>
  </si>
  <si>
    <t>julho de 2024</t>
  </si>
  <si>
    <t>01</t>
  </si>
  <si>
    <t>Concessão Mensal de Benefícios por Incapacidade por Espécie de Benefício - Últimos 24 meses</t>
  </si>
  <si>
    <t>Mês</t>
  </si>
  <si>
    <t>Benefícios Concedidos</t>
  </si>
  <si>
    <t>Total</t>
  </si>
  <si>
    <t>Previdenciários</t>
  </si>
  <si>
    <t>Acidentários</t>
  </si>
  <si>
    <t>Auxílio por Incapacidade Temporária</t>
  </si>
  <si>
    <t>Auxílio Acidente</t>
  </si>
  <si>
    <t>Aposentadoria por Incapacidade Permanente</t>
  </si>
  <si>
    <t>Aposentadoria Especial</t>
  </si>
  <si>
    <t>Auxílio Acidente Suplementar</t>
  </si>
  <si>
    <t>Fonte: INSS/Síntese. Elaboração: CGMBI/DPSSO/SRGPS-MPS</t>
  </si>
  <si>
    <t>02</t>
  </si>
  <si>
    <t>Valor Médio Mensal das Concessões de Benefícios por Incapacidade por Espécie de Benefício - Últimos 24 meses</t>
  </si>
  <si>
    <t>Valor Médio (R$)</t>
  </si>
  <si>
    <t>03</t>
  </si>
  <si>
    <t>Concessão e Valor Médio de Benefícios por Incapacidade por Sexo Segundo as Espécie de Benefício</t>
  </si>
  <si>
    <t>Grupos de Espécie / Espécie de Benefício</t>
  </si>
  <si>
    <t>Homens</t>
  </si>
  <si>
    <t>Mulheres</t>
  </si>
  <si>
    <t>Benefícios</t>
  </si>
  <si>
    <t>% RGPS</t>
  </si>
  <si>
    <t>% Grupo</t>
  </si>
  <si>
    <r>
      <rPr>
        <b/>
        <sz val="9"/>
        <color theme="0"/>
        <rFont val="Symbol"/>
        <family val="1"/>
        <charset val="2"/>
      </rPr>
      <t>D</t>
    </r>
    <r>
      <rPr>
        <b/>
        <sz val="9"/>
        <color theme="0"/>
        <rFont val="Calibri"/>
        <family val="2"/>
        <scheme val="minor"/>
      </rPr>
      <t>% mês ant.</t>
    </r>
  </si>
  <si>
    <t>Total de Benefícios por Incapacidade</t>
  </si>
  <si>
    <t>de Natureza Previdenciária</t>
  </si>
  <si>
    <t>de Natureza Acidentária</t>
  </si>
  <si>
    <t>04</t>
  </si>
  <si>
    <t>Concessão e Valor Médio de Benefícios por Incapacidade por Clientela Segundo as Espécie de Benefício</t>
  </si>
  <si>
    <t>Urbana</t>
  </si>
  <si>
    <t>Rural</t>
  </si>
  <si>
    <t>05</t>
  </si>
  <si>
    <t>Concessão de Benefícios por Incapacidade por Espécie de Benefício Segundo Faixa Etária</t>
  </si>
  <si>
    <t>Faixa Etária</t>
  </si>
  <si>
    <t>–│ 19 anos</t>
  </si>
  <si>
    <t>20 │–│ 24 anos</t>
  </si>
  <si>
    <t>25 │–│ 29 anos</t>
  </si>
  <si>
    <t>30 │–│ 34 anos</t>
  </si>
  <si>
    <t>35 │–│ 39 anos</t>
  </si>
  <si>
    <t>40 │–│ 44 anos</t>
  </si>
  <si>
    <t>45 │–│ 49 anos</t>
  </si>
  <si>
    <t>50 │–│ 54 anos</t>
  </si>
  <si>
    <t>55 │–│ 59 anos</t>
  </si>
  <si>
    <t>60 │–│ 64 anos</t>
  </si>
  <si>
    <t>65 │–│ 69 anos</t>
  </si>
  <si>
    <t>70 anos │–</t>
  </si>
  <si>
    <t>06</t>
  </si>
  <si>
    <t>Valor Médio de Benefícios por Incapacidade por Espécie de Benefício Segundo Faixa Etária</t>
  </si>
  <si>
    <t>07</t>
  </si>
  <si>
    <t>Concessão de Benefícios por Incapacidade por Espécie de Benefício Segundo Região e UF</t>
  </si>
  <si>
    <t>Região / UF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</si>
  <si>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</si>
  <si>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</si>
  <si>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</si>
  <si>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</si>
  <si>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</si>
  <si>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</si>
  <si>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</si>
  <si>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</si>
  <si>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</si>
  <si>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</si>
  <si>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</si>
  <si>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</si>
  <si>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</si>
  <si>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</si>
  <si>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</si>
  <si>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</si>
  <si>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</si>
  <si>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</si>
  <si>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</si>
  <si>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</si>
  <si>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</si>
  <si>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</si>
  <si>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</si>
  <si>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</si>
  <si>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</si>
  <si>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</si>
  <si>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</si>
  <si>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</si>
  <si>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 Oeste</t>
  </si>
  <si>
    <t>Mato Grosso do Sul</t>
  </si>
  <si>
    <t>Mato Grosso</t>
  </si>
  <si>
    <t>Goiás</t>
  </si>
  <si>
    <t>Distrito Federal</t>
  </si>
  <si>
    <t>08</t>
  </si>
  <si>
    <t>Valor Médio dos Benefícios por Incapacidade por Espécie de Benefício Segundo Região e UF</t>
  </si>
  <si>
    <t>Valor Médio (em R$)</t>
  </si>
  <si>
    <t>09</t>
  </si>
  <si>
    <t>Concessão e Valor Médio de Benefícios por Incapacidade por Forma de Concessão Segundo as Espécie de Benefício</t>
  </si>
  <si>
    <t>Total de Concessões</t>
  </si>
  <si>
    <t>Formas de Concessão do Benefício</t>
  </si>
  <si>
    <t>Administrativa</t>
  </si>
  <si>
    <t>Judicial</t>
  </si>
  <si>
    <t>Documental</t>
  </si>
  <si>
    <t>%/Total</t>
  </si>
  <si>
    <t>Benefícios do RGPS</t>
  </si>
  <si>
    <t>Fonte: INSS/Suibe. Elaboração: CGMBI/DPSSO/SRGPS-MPS</t>
  </si>
  <si>
    <t>[1] OS valores médios na concessão podem ser diferentes dos apresentados nas demais tabelas em razão de diferenças nas metodologias aplicadas no síntese e no Suibe.</t>
  </si>
  <si>
    <t>[2] A forma de concessão Administrativa consistem em: normal, fase recursal, revisão administrativa, pelo Art. 27-A do RBPS, com conversão de tempo de serviço e  pelo Art. 35 da Lei nº 8.213/91.</t>
  </si>
  <si>
    <t>Emissão Mensal de Benefícios por Incapacidade por Espécie de Benefício - Últimos 24 meses</t>
  </si>
  <si>
    <t>Benefícios Emitidos</t>
  </si>
  <si>
    <t>Média Mensal do Valor Líquido das Emissões de Benefícios por Incapacidade por Espécie de Benefício - Últimos 24 meses</t>
  </si>
  <si>
    <t>[1] Não consideram os valores de descontos legais e de empréstimos consignados.</t>
  </si>
  <si>
    <t>Valor Líquido Total com as Emissões Mensais de Benefícios por Incapacidade por Espécie de Benefício - Últimos 24 meses</t>
  </si>
  <si>
    <t>Valor Total da Emissão Líquida (R$ milhões)</t>
  </si>
  <si>
    <t>Valor Total da Despesa Mensal com Benefícios por Incapacidade por Espécie de Benefício - Últimos 24 meses</t>
  </si>
  <si>
    <t>Valor Total da Despesa com Benefícios por Incapacidade (R$ milhões)</t>
  </si>
  <si>
    <t>[1] Consideram os valores brutos de emissão acrescidos dos créditos emitidos pela concessão dos benefícios por incapacidade. Não estão contemplados os Pagamentos Alternativos de Benefícios.</t>
  </si>
  <si>
    <t>Quantidade de Benefícios por Incapacidade Emitidos no mês por Espécie de Benefício Segundo Região e UF</t>
  </si>
  <si>
    <t>Média Mensal do Valor Líquido das Emissões de Benefícios por Incapacidade por Espécie de Benefício Segundo Região e UF</t>
  </si>
  <si>
    <t>Valor Líquido Médio dos Benefícios Emitidos (em R$)</t>
  </si>
  <si>
    <t>Emissão e Valor Líquido Médio de Benefícios por Incapacidade por Sexo Segundo as Espécie de Benefício</t>
  </si>
  <si>
    <t>Valor Líquido Médio (R$)</t>
  </si>
  <si>
    <t>Emissão e Valor Líquido Médio de Benefícios por Incapacidade por Clientela Segundo as Espécie de Benefício</t>
  </si>
  <si>
    <t>Quantidade de Benefícios por Incapacidade Emitidos no mês por Espécie de Benefício Segundo Faixas de Valor</t>
  </si>
  <si>
    <t>Faixas de Valor do Benefício</t>
  </si>
  <si>
    <t>Benef &lt; 1 SM</t>
  </si>
  <si>
    <t>Benef = 1 SM</t>
  </si>
  <si>
    <r>
      <t xml:space="preserve">1 SM &lt; Benef </t>
    </r>
    <r>
      <rPr>
        <sz val="11"/>
        <color theme="1"/>
        <rFont val="Calibri"/>
        <family val="2"/>
      </rPr>
      <t xml:space="preserve">≤ 2 SM </t>
    </r>
  </si>
  <si>
    <r>
      <t xml:space="preserve">2 SM &lt; Benef </t>
    </r>
    <r>
      <rPr>
        <sz val="11"/>
        <color theme="1"/>
        <rFont val="Calibri"/>
        <family val="2"/>
      </rPr>
      <t xml:space="preserve">≤ 3 SM </t>
    </r>
  </si>
  <si>
    <r>
      <t xml:space="preserve">3 SM &lt; Benef </t>
    </r>
    <r>
      <rPr>
        <sz val="11"/>
        <color theme="1"/>
        <rFont val="Calibri"/>
        <family val="2"/>
      </rPr>
      <t xml:space="preserve">≤ 4 SM </t>
    </r>
  </si>
  <si>
    <r>
      <t xml:space="preserve">4 SM &lt; Benef </t>
    </r>
    <r>
      <rPr>
        <sz val="11"/>
        <color theme="1"/>
        <rFont val="Calibri"/>
        <family val="2"/>
      </rPr>
      <t xml:space="preserve">≤ 5 SM </t>
    </r>
  </si>
  <si>
    <t>Benef &gt; 5 SM</t>
  </si>
  <si>
    <t>[1] O valor da emissão não considera os descontos ou acréscimos legais, dentre eles as parcelas de abono anual.</t>
  </si>
  <si>
    <t>Valor Médio da Emissão Bruta no mês de Benefícios por Incapacidade por Espécie de Benefício Segundo Faixas de Valor</t>
  </si>
  <si>
    <t>Concessão por Sexo</t>
  </si>
  <si>
    <t>Gráfico de Mapa</t>
  </si>
  <si>
    <t>Gráfico de Despesa Total</t>
  </si>
  <si>
    <t>Graf Forma Concessão</t>
  </si>
  <si>
    <t>Normal</t>
  </si>
  <si>
    <t>Outras Formas de Concessão</t>
  </si>
  <si>
    <t>Homem</t>
  </si>
  <si>
    <t>Mulher</t>
  </si>
  <si>
    <t>RO</t>
  </si>
  <si>
    <t>Previdenciário</t>
  </si>
  <si>
    <t>AC</t>
  </si>
  <si>
    <t>Acidentário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</si>
  <si>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</si>
  <si>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</si>
  <si>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</si>
  <si>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</si>
  <si>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</si>
  <si>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</si>
  <si>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</si>
  <si>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</si>
  <si>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</si>
  <si>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</si>
  <si>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</si>
  <si>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</si>
  <si>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</si>
  <si>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</si>
  <si>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</si>
  <si>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</si>
  <si>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</si>
  <si>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</si>
  <si>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</si>
  <si>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</si>
  <si>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</si>
  <si>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</si>
  <si>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</si>
  <si>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</si>
  <si>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DF</t>
  </si>
  <si>
    <t>[1] foram reportados 96 benefícios emitidos sem informação de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</si>
</sst>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;\-#,##0;&quot;-&quot;"/>
    <numFmt numFmtId="165" formatCode="#,##0.00;\-#,##0.00;&quot;-&quot;"/>
    <numFmt numFmtId="166" formatCode="0.0%;\-0.0%.&quot;-&quot;"/>
    <numFmt numFmtId="167" formatCode="0.0%;\-0.0%;&quot;-&quot;"/>
    <numFmt numFmtId="168" formatCode="0.0%"/>
    <numFmt numFmtId="169" formatCode="#,##0.0;\-#,##0.0;&quot;-&quot;"/>
    <numFmt numFmtId="170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Symbol"/>
      <family val="1"/>
      <charset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2"/>
      </bottom>
      <diagonal/>
    </border>
    <border>
      <left/>
      <right/>
      <top style="medium">
        <color theme="3" tint="-0.499984740745262"/>
      </top>
      <bottom style="hair">
        <color theme="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0"/>
      </bottom>
      <diagonal/>
    </border>
    <border>
      <left/>
      <right/>
      <top style="medium">
        <color theme="3" tint="-0.499984740745262"/>
      </top>
      <bottom style="hair">
        <color theme="0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medium">
        <color theme="3" tint="-0.499984740745262"/>
      </bottom>
      <diagonal/>
    </border>
    <border>
      <left/>
      <right/>
      <top style="hair">
        <color theme="0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hair">
        <color theme="2"/>
      </top>
      <bottom/>
      <diagonal/>
    </border>
    <border>
      <left style="hair">
        <color theme="0"/>
      </left>
      <right style="hair">
        <color theme="0"/>
      </right>
      <top style="hair">
        <color theme="2"/>
      </top>
      <bottom/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7" fontId="6" fillId="0" borderId="0" xfId="1" applyNumberFormat="1" applyFon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165" fontId="0" fillId="0" borderId="0" xfId="0" applyNumberFormat="1" applyAlignment="1">
      <alignment horizontal="right" vertical="center" indent="1"/>
    </xf>
    <xf numFmtId="168" fontId="0" fillId="0" borderId="0" xfId="0" applyNumberFormat="1" applyAlignment="1">
      <alignment horizontal="right" vertical="center" indent="1"/>
    </xf>
    <xf numFmtId="168" fontId="6" fillId="0" borderId="0" xfId="1" applyNumberFormat="1" applyFont="1" applyBorder="1" applyAlignment="1">
      <alignment horizontal="right" vertical="center" indent="1"/>
    </xf>
    <xf numFmtId="165" fontId="0" fillId="0" borderId="0" xfId="0" applyNumberFormat="1" applyAlignment="1">
      <alignment vertical="center"/>
    </xf>
    <xf numFmtId="4" fontId="0" fillId="0" borderId="0" xfId="0" applyNumberFormat="1"/>
    <xf numFmtId="0" fontId="3" fillId="0" borderId="0" xfId="0" quotePrefix="1" applyFont="1" applyAlignment="1">
      <alignment horizontal="left" vertical="center"/>
    </xf>
    <xf numFmtId="17" fontId="0" fillId="0" borderId="26" xfId="0" applyNumberFormat="1" applyBorder="1" applyAlignment="1">
      <alignment horizontal="left" vertical="center" indent="4"/>
    </xf>
    <xf numFmtId="164" fontId="0" fillId="0" borderId="20" xfId="0" applyNumberFormat="1" applyBorder="1" applyAlignment="1">
      <alignment horizontal="right" vertical="center" indent="1"/>
    </xf>
    <xf numFmtId="165" fontId="0" fillId="0" borderId="21" xfId="0" applyNumberFormat="1" applyBorder="1" applyAlignment="1">
      <alignment horizontal="right" vertical="center" indent="1"/>
    </xf>
    <xf numFmtId="165" fontId="6" fillId="0" borderId="0" xfId="1" applyNumberFormat="1" applyFont="1" applyBorder="1" applyAlignment="1">
      <alignment horizontal="right" vertical="center" indent="1"/>
    </xf>
    <xf numFmtId="169" fontId="6" fillId="0" borderId="0" xfId="1" applyNumberFormat="1" applyFont="1" applyBorder="1" applyAlignment="1">
      <alignment horizontal="right" vertical="center" indent="1"/>
    </xf>
    <xf numFmtId="169" fontId="0" fillId="0" borderId="21" xfId="0" applyNumberFormat="1" applyBorder="1" applyAlignment="1">
      <alignment horizontal="right" vertical="center" indent="1"/>
    </xf>
    <xf numFmtId="17" fontId="3" fillId="4" borderId="26" xfId="0" applyNumberFormat="1" applyFont="1" applyFill="1" applyBorder="1" applyAlignment="1">
      <alignment horizontal="left" vertical="center" indent="2"/>
    </xf>
    <xf numFmtId="164" fontId="3" fillId="4" borderId="20" xfId="0" applyNumberFormat="1" applyFont="1" applyFill="1" applyBorder="1" applyAlignment="1">
      <alignment horizontal="right" vertical="center" indent="1"/>
    </xf>
    <xf numFmtId="165" fontId="3" fillId="4" borderId="0" xfId="0" applyNumberFormat="1" applyFont="1" applyFill="1" applyAlignment="1">
      <alignment horizontal="right" vertical="center" indent="1"/>
    </xf>
    <xf numFmtId="164" fontId="3" fillId="4" borderId="0" xfId="0" applyNumberFormat="1" applyFont="1" applyFill="1" applyAlignment="1">
      <alignment horizontal="right" vertical="center" indent="1"/>
    </xf>
    <xf numFmtId="169" fontId="3" fillId="4" borderId="21" xfId="0" applyNumberFormat="1" applyFont="1" applyFill="1" applyBorder="1" applyAlignment="1">
      <alignment horizontal="right" vertical="center" indent="1"/>
    </xf>
    <xf numFmtId="17" fontId="3" fillId="4" borderId="26" xfId="0" quotePrefix="1" applyNumberFormat="1" applyFont="1" applyFill="1" applyBorder="1" applyAlignment="1">
      <alignment horizontal="left" vertical="center" indent="2"/>
    </xf>
    <xf numFmtId="17" fontId="11" fillId="5" borderId="25" xfId="0" applyNumberFormat="1" applyFont="1" applyFill="1" applyBorder="1" applyAlignment="1">
      <alignment horizontal="left" vertical="center"/>
    </xf>
    <xf numFmtId="164" fontId="11" fillId="5" borderId="17" xfId="0" applyNumberFormat="1" applyFont="1" applyFill="1" applyBorder="1" applyAlignment="1">
      <alignment horizontal="right" vertical="center" indent="1"/>
    </xf>
    <xf numFmtId="165" fontId="11" fillId="5" borderId="18" xfId="1" applyNumberFormat="1" applyFont="1" applyFill="1" applyBorder="1" applyAlignment="1">
      <alignment horizontal="right" vertical="center" indent="1"/>
    </xf>
    <xf numFmtId="164" fontId="11" fillId="5" borderId="18" xfId="0" applyNumberFormat="1" applyFont="1" applyFill="1" applyBorder="1" applyAlignment="1">
      <alignment horizontal="right" vertical="center" indent="1"/>
    </xf>
    <xf numFmtId="165" fontId="11" fillId="5" borderId="18" xfId="0" applyNumberFormat="1" applyFont="1" applyFill="1" applyBorder="1" applyAlignment="1">
      <alignment horizontal="right" vertical="center" indent="1"/>
    </xf>
    <xf numFmtId="169" fontId="11" fillId="5" borderId="18" xfId="0" applyNumberFormat="1" applyFont="1" applyFill="1" applyBorder="1" applyAlignment="1">
      <alignment horizontal="right" vertical="center" indent="1"/>
    </xf>
    <xf numFmtId="169" fontId="11" fillId="5" borderId="19" xfId="0" applyNumberFormat="1" applyFont="1" applyFill="1" applyBorder="1" applyAlignment="1">
      <alignment horizontal="right" vertical="center" indent="1"/>
    </xf>
    <xf numFmtId="3" fontId="0" fillId="0" borderId="0" xfId="0" applyNumberFormat="1"/>
    <xf numFmtId="17" fontId="3" fillId="5" borderId="25" xfId="0" applyNumberFormat="1" applyFont="1" applyFill="1" applyBorder="1" applyAlignment="1">
      <alignment horizontal="left" vertical="center"/>
    </xf>
    <xf numFmtId="164" fontId="3" fillId="5" borderId="17" xfId="0" applyNumberFormat="1" applyFont="1" applyFill="1" applyBorder="1" applyAlignment="1">
      <alignment horizontal="right" vertical="center" indent="1"/>
    </xf>
    <xf numFmtId="166" fontId="3" fillId="5" borderId="18" xfId="0" applyNumberFormat="1" applyFont="1" applyFill="1" applyBorder="1" applyAlignment="1">
      <alignment horizontal="right" vertical="center" indent="1"/>
    </xf>
    <xf numFmtId="168" fontId="3" fillId="5" borderId="18" xfId="1" applyNumberFormat="1" applyFont="1" applyFill="1" applyBorder="1" applyAlignment="1">
      <alignment horizontal="right" vertical="center" indent="1"/>
    </xf>
    <xf numFmtId="164" fontId="3" fillId="5" borderId="18" xfId="0" applyNumberFormat="1" applyFont="1" applyFill="1" applyBorder="1" applyAlignment="1">
      <alignment horizontal="right" vertical="center" indent="1"/>
    </xf>
    <xf numFmtId="165" fontId="3" fillId="5" borderId="18" xfId="0" applyNumberFormat="1" applyFont="1" applyFill="1" applyBorder="1" applyAlignment="1">
      <alignment horizontal="right" vertical="center" indent="1"/>
    </xf>
    <xf numFmtId="165" fontId="3" fillId="5" borderId="19" xfId="0" applyNumberFormat="1" applyFont="1" applyFill="1" applyBorder="1" applyAlignment="1">
      <alignment horizontal="right" vertical="center" indent="1"/>
    </xf>
    <xf numFmtId="167" fontId="3" fillId="4" borderId="0" xfId="1" applyNumberFormat="1" applyFont="1" applyFill="1" applyBorder="1" applyAlignment="1">
      <alignment horizontal="right" vertical="center" indent="1"/>
    </xf>
    <xf numFmtId="167" fontId="0" fillId="4" borderId="0" xfId="0" applyNumberFormat="1" applyFill="1" applyAlignment="1">
      <alignment horizontal="right" vertical="center" indent="1"/>
    </xf>
    <xf numFmtId="168" fontId="0" fillId="4" borderId="0" xfId="0" applyNumberFormat="1" applyFill="1" applyAlignment="1">
      <alignment horizontal="right" vertical="center" indent="1"/>
    </xf>
    <xf numFmtId="165" fontId="3" fillId="4" borderId="21" xfId="0" applyNumberFormat="1" applyFont="1" applyFill="1" applyBorder="1" applyAlignment="1">
      <alignment horizontal="right" vertical="center" indent="1"/>
    </xf>
    <xf numFmtId="0" fontId="2" fillId="3" borderId="5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5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 indent="2"/>
    </xf>
    <xf numFmtId="3" fontId="0" fillId="0" borderId="18" xfId="0" applyNumberFormat="1" applyBorder="1" applyAlignment="1">
      <alignment horizontal="right" vertical="center" indent="2"/>
    </xf>
    <xf numFmtId="3" fontId="0" fillId="0" borderId="19" xfId="0" applyNumberFormat="1" applyBorder="1" applyAlignment="1">
      <alignment horizontal="right" vertical="center" indent="2"/>
    </xf>
    <xf numFmtId="17" fontId="0" fillId="0" borderId="26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21" xfId="0" applyNumberFormat="1" applyBorder="1" applyAlignment="1">
      <alignment horizontal="right" vertical="center" indent="2"/>
    </xf>
    <xf numFmtId="17" fontId="3" fillId="4" borderId="27" xfId="0" applyNumberFormat="1" applyFont="1" applyFill="1" applyBorder="1" applyAlignment="1">
      <alignment horizontal="center" vertical="center"/>
    </xf>
    <xf numFmtId="3" fontId="3" fillId="4" borderId="22" xfId="0" applyNumberFormat="1" applyFont="1" applyFill="1" applyBorder="1" applyAlignment="1">
      <alignment horizontal="right" vertical="center" indent="2"/>
    </xf>
    <xf numFmtId="3" fontId="3" fillId="4" borderId="23" xfId="0" applyNumberFormat="1" applyFont="1" applyFill="1" applyBorder="1" applyAlignment="1">
      <alignment horizontal="right" vertical="center" indent="2"/>
    </xf>
    <xf numFmtId="3" fontId="3" fillId="4" borderId="24" xfId="0" applyNumberFormat="1" applyFont="1" applyFill="1" applyBorder="1" applyAlignment="1">
      <alignment horizontal="right" vertical="center" indent="2"/>
    </xf>
    <xf numFmtId="4" fontId="0" fillId="0" borderId="17" xfId="0" applyNumberFormat="1" applyBorder="1" applyAlignment="1">
      <alignment horizontal="right" vertical="center" indent="2"/>
    </xf>
    <xf numFmtId="4" fontId="0" fillId="0" borderId="18" xfId="0" applyNumberFormat="1" applyBorder="1" applyAlignment="1">
      <alignment horizontal="right" vertical="center" indent="2"/>
    </xf>
    <xf numFmtId="4" fontId="0" fillId="0" borderId="19" xfId="0" applyNumberFormat="1" applyBorder="1" applyAlignment="1">
      <alignment horizontal="right" vertical="center" indent="2"/>
    </xf>
    <xf numFmtId="4" fontId="0" fillId="0" borderId="20" xfId="0" applyNumberFormat="1" applyBorder="1" applyAlignment="1">
      <alignment horizontal="right" vertical="center" indent="2"/>
    </xf>
    <xf numFmtId="4" fontId="0" fillId="0" borderId="0" xfId="0" applyNumberFormat="1" applyAlignment="1">
      <alignment horizontal="right" vertical="center" indent="2"/>
    </xf>
    <xf numFmtId="4" fontId="0" fillId="0" borderId="21" xfId="0" applyNumberFormat="1" applyBorder="1" applyAlignment="1">
      <alignment horizontal="right" vertical="center" indent="2"/>
    </xf>
    <xf numFmtId="4" fontId="3" fillId="4" borderId="22" xfId="0" applyNumberFormat="1" applyFont="1" applyFill="1" applyBorder="1" applyAlignment="1">
      <alignment horizontal="right" vertical="center" indent="2"/>
    </xf>
    <xf numFmtId="4" fontId="3" fillId="4" borderId="23" xfId="0" applyNumberFormat="1" applyFont="1" applyFill="1" applyBorder="1" applyAlignment="1">
      <alignment horizontal="right" vertical="center" indent="2"/>
    </xf>
    <xf numFmtId="4" fontId="3" fillId="4" borderId="24" xfId="0" applyNumberFormat="1" applyFont="1" applyFill="1" applyBorder="1" applyAlignment="1">
      <alignment horizontal="right" vertical="center" indent="2"/>
    </xf>
    <xf numFmtId="17" fontId="0" fillId="0" borderId="25" xfId="0" quotePrefix="1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right" vertical="center" indent="2"/>
    </xf>
    <xf numFmtId="164" fontId="0" fillId="0" borderId="0" xfId="0" applyNumberFormat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17" fontId="0" fillId="0" borderId="26" xfId="0" quotePrefix="1" applyNumberFormat="1" applyBorder="1" applyAlignment="1">
      <alignment horizontal="center" vertical="center"/>
    </xf>
    <xf numFmtId="17" fontId="2" fillId="2" borderId="27" xfId="0" quotePrefix="1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right" vertical="center" indent="2"/>
    </xf>
    <xf numFmtId="164" fontId="2" fillId="2" borderId="23" xfId="0" applyNumberFormat="1" applyFont="1" applyFill="1" applyBorder="1" applyAlignment="1">
      <alignment horizontal="right" vertical="center" indent="2"/>
    </xf>
    <xf numFmtId="164" fontId="2" fillId="2" borderId="24" xfId="0" applyNumberFormat="1" applyFont="1" applyFill="1" applyBorder="1" applyAlignment="1">
      <alignment horizontal="right" vertical="center" indent="2"/>
    </xf>
    <xf numFmtId="165" fontId="0" fillId="0" borderId="17" xfId="0" applyNumberFormat="1" applyBorder="1" applyAlignment="1">
      <alignment horizontal="right" vertical="center" indent="2"/>
    </xf>
    <xf numFmtId="165" fontId="0" fillId="0" borderId="18" xfId="0" applyNumberFormat="1" applyBorder="1" applyAlignment="1">
      <alignment horizontal="right" vertical="center" indent="2"/>
    </xf>
    <xf numFmtId="165" fontId="0" fillId="0" borderId="19" xfId="0" applyNumberFormat="1" applyBorder="1" applyAlignment="1">
      <alignment horizontal="right" vertical="center" indent="2"/>
    </xf>
    <xf numFmtId="165" fontId="0" fillId="0" borderId="20" xfId="0" applyNumberFormat="1" applyBorder="1" applyAlignment="1">
      <alignment horizontal="right" vertical="center" indent="2"/>
    </xf>
    <xf numFmtId="165" fontId="0" fillId="0" borderId="0" xfId="0" applyNumberFormat="1" applyAlignment="1">
      <alignment horizontal="right" vertical="center" indent="2"/>
    </xf>
    <xf numFmtId="165" fontId="0" fillId="0" borderId="21" xfId="0" applyNumberFormat="1" applyBorder="1" applyAlignment="1">
      <alignment horizontal="right" vertical="center" indent="2"/>
    </xf>
    <xf numFmtId="165" fontId="2" fillId="2" borderId="22" xfId="0" applyNumberFormat="1" applyFont="1" applyFill="1" applyBorder="1" applyAlignment="1">
      <alignment horizontal="right" vertical="center" indent="2"/>
    </xf>
    <xf numFmtId="165" fontId="2" fillId="2" borderId="23" xfId="0" applyNumberFormat="1" applyFont="1" applyFill="1" applyBorder="1" applyAlignment="1">
      <alignment horizontal="right" vertical="center" indent="2"/>
    </xf>
    <xf numFmtId="165" fontId="2" fillId="2" borderId="24" xfId="0" applyNumberFormat="1" applyFont="1" applyFill="1" applyBorder="1" applyAlignment="1">
      <alignment horizontal="right" vertical="center" indent="2"/>
    </xf>
    <xf numFmtId="17" fontId="2" fillId="2" borderId="25" xfId="0" applyNumberFormat="1" applyFont="1" applyFill="1" applyBorder="1" applyAlignment="1">
      <alignment horizontal="left" vertical="center"/>
    </xf>
    <xf numFmtId="164" fontId="2" fillId="2" borderId="17" xfId="0" applyNumberFormat="1" applyFont="1" applyFill="1" applyBorder="1" applyAlignment="1">
      <alignment horizontal="right" vertical="center" indent="2"/>
    </xf>
    <xf numFmtId="164" fontId="2" fillId="2" borderId="18" xfId="0" applyNumberFormat="1" applyFont="1" applyFill="1" applyBorder="1" applyAlignment="1">
      <alignment horizontal="right" vertical="center" indent="2"/>
    </xf>
    <xf numFmtId="164" fontId="2" fillId="2" borderId="19" xfId="0" applyNumberFormat="1" applyFont="1" applyFill="1" applyBorder="1" applyAlignment="1">
      <alignment horizontal="right" vertical="center" indent="2"/>
    </xf>
    <xf numFmtId="17" fontId="3" fillId="4" borderId="26" xfId="0" applyNumberFormat="1" applyFont="1" applyFill="1" applyBorder="1" applyAlignment="1">
      <alignment horizontal="left" vertical="center" indent="1"/>
    </xf>
    <xf numFmtId="164" fontId="3" fillId="4" borderId="20" xfId="0" applyNumberFormat="1" applyFont="1" applyFill="1" applyBorder="1" applyAlignment="1">
      <alignment horizontal="right" vertical="center" indent="2"/>
    </xf>
    <xf numFmtId="164" fontId="3" fillId="4" borderId="0" xfId="0" applyNumberFormat="1" applyFont="1" applyFill="1" applyAlignment="1">
      <alignment horizontal="right" vertical="center" indent="2"/>
    </xf>
    <xf numFmtId="164" fontId="3" fillId="4" borderId="21" xfId="0" applyNumberFormat="1" applyFont="1" applyFill="1" applyBorder="1" applyAlignment="1">
      <alignment horizontal="right" vertical="center" indent="2"/>
    </xf>
    <xf numFmtId="17" fontId="0" fillId="0" borderId="26" xfId="0" applyNumberFormat="1" applyBorder="1" applyAlignment="1">
      <alignment horizontal="left" vertical="center" indent="2"/>
    </xf>
    <xf numFmtId="165" fontId="2" fillId="2" borderId="17" xfId="0" applyNumberFormat="1" applyFont="1" applyFill="1" applyBorder="1" applyAlignment="1">
      <alignment horizontal="right" vertical="center" indent="2"/>
    </xf>
    <xf numFmtId="165" fontId="2" fillId="2" borderId="18" xfId="0" applyNumberFormat="1" applyFont="1" applyFill="1" applyBorder="1" applyAlignment="1">
      <alignment horizontal="right" vertical="center" indent="2"/>
    </xf>
    <xf numFmtId="165" fontId="2" fillId="2" borderId="19" xfId="0" applyNumberFormat="1" applyFont="1" applyFill="1" applyBorder="1" applyAlignment="1">
      <alignment horizontal="right" vertical="center" indent="2"/>
    </xf>
    <xf numFmtId="165" fontId="3" fillId="4" borderId="20" xfId="0" applyNumberFormat="1" applyFont="1" applyFill="1" applyBorder="1" applyAlignment="1">
      <alignment horizontal="right" vertical="center" indent="2"/>
    </xf>
    <xf numFmtId="165" fontId="3" fillId="4" borderId="0" xfId="0" applyNumberFormat="1" applyFont="1" applyFill="1" applyAlignment="1">
      <alignment horizontal="right" vertical="center" indent="2"/>
    </xf>
    <xf numFmtId="165" fontId="3" fillId="4" borderId="21" xfId="0" applyNumberFormat="1" applyFont="1" applyFill="1" applyBorder="1" applyAlignment="1">
      <alignment horizontal="right" vertical="center" indent="2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170" fontId="0" fillId="0" borderId="17" xfId="0" applyNumberFormat="1" applyBorder="1" applyAlignment="1">
      <alignment horizontal="right" vertical="center" indent="2"/>
    </xf>
    <xf numFmtId="170" fontId="0" fillId="0" borderId="18" xfId="0" applyNumberFormat="1" applyBorder="1" applyAlignment="1">
      <alignment horizontal="right" vertical="center" indent="2"/>
    </xf>
    <xf numFmtId="170" fontId="0" fillId="0" borderId="19" xfId="0" applyNumberFormat="1" applyBorder="1" applyAlignment="1">
      <alignment horizontal="right" vertical="center" indent="2"/>
    </xf>
    <xf numFmtId="170" fontId="0" fillId="0" borderId="20" xfId="0" applyNumberFormat="1" applyBorder="1" applyAlignment="1">
      <alignment horizontal="right" vertical="center" indent="2"/>
    </xf>
    <xf numFmtId="170" fontId="0" fillId="0" borderId="21" xfId="0" applyNumberFormat="1" applyBorder="1" applyAlignment="1">
      <alignment horizontal="right" vertical="center" indent="2"/>
    </xf>
    <xf numFmtId="170" fontId="0" fillId="0" borderId="0" xfId="0" applyNumberFormat="1"/>
    <xf numFmtId="164" fontId="0" fillId="0" borderId="0" xfId="0" applyNumberFormat="1" applyAlignment="1">
      <alignment vertical="center"/>
    </xf>
    <xf numFmtId="168" fontId="0" fillId="0" borderId="0" xfId="1" applyNumberFormat="1" applyFont="1" applyAlignment="1">
      <alignment vertical="center"/>
    </xf>
    <xf numFmtId="168" fontId="0" fillId="0" borderId="0" xfId="1" applyNumberFormat="1" applyFont="1"/>
    <xf numFmtId="17" fontId="0" fillId="0" borderId="27" xfId="0" applyNumberFormat="1" applyBorder="1" applyAlignment="1">
      <alignment horizontal="left" vertical="center" indent="4"/>
    </xf>
    <xf numFmtId="164" fontId="0" fillId="0" borderId="22" xfId="0" applyNumberFormat="1" applyBorder="1" applyAlignment="1">
      <alignment horizontal="right" vertical="center" indent="1"/>
    </xf>
    <xf numFmtId="167" fontId="6" fillId="0" borderId="23" xfId="1" applyNumberFormat="1" applyFont="1" applyBorder="1" applyAlignment="1">
      <alignment horizontal="right" vertical="center" indent="1"/>
    </xf>
    <xf numFmtId="168" fontId="6" fillId="0" borderId="23" xfId="1" applyNumberFormat="1" applyFont="1" applyBorder="1" applyAlignment="1">
      <alignment horizontal="right" vertical="center" indent="1"/>
    </xf>
    <xf numFmtId="164" fontId="0" fillId="0" borderId="23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13" fillId="0" borderId="0" xfId="0" applyFont="1" applyAlignment="1">
      <alignment vertical="center"/>
    </xf>
    <xf numFmtId="164" fontId="13" fillId="0" borderId="20" xfId="0" applyNumberFormat="1" applyFont="1" applyBorder="1" applyAlignment="1">
      <alignment horizontal="right" vertical="center" indent="2"/>
    </xf>
    <xf numFmtId="164" fontId="13" fillId="0" borderId="21" xfId="0" applyNumberFormat="1" applyFont="1" applyBorder="1" applyAlignment="1">
      <alignment horizontal="right" vertical="center" indent="2"/>
    </xf>
    <xf numFmtId="164" fontId="13" fillId="0" borderId="17" xfId="0" applyNumberFormat="1" applyFont="1" applyBorder="1" applyAlignment="1">
      <alignment horizontal="right" vertical="center" indent="2"/>
    </xf>
    <xf numFmtId="164" fontId="13" fillId="0" borderId="18" xfId="0" applyNumberFormat="1" applyFont="1" applyBorder="1" applyAlignment="1">
      <alignment horizontal="right" vertical="center" indent="2"/>
    </xf>
    <xf numFmtId="164" fontId="13" fillId="0" borderId="19" xfId="0" applyNumberFormat="1" applyFont="1" applyBorder="1" applyAlignment="1">
      <alignment horizontal="right" vertical="center" indent="2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6" xfId="0" applyBorder="1"/>
    <xf numFmtId="164" fontId="11" fillId="4" borderId="22" xfId="0" applyNumberFormat="1" applyFont="1" applyFill="1" applyBorder="1" applyAlignment="1">
      <alignment horizontal="right" vertical="center" indent="2"/>
    </xf>
    <xf numFmtId="164" fontId="11" fillId="4" borderId="23" xfId="0" applyNumberFormat="1" applyFont="1" applyFill="1" applyBorder="1" applyAlignment="1">
      <alignment horizontal="right" vertical="center" indent="2"/>
    </xf>
    <xf numFmtId="164" fontId="11" fillId="4" borderId="24" xfId="0" applyNumberFormat="1" applyFont="1" applyFill="1" applyBorder="1" applyAlignment="1">
      <alignment horizontal="right" vertical="center" indent="2"/>
    </xf>
    <xf numFmtId="17" fontId="11" fillId="4" borderId="27" xfId="0" applyNumberFormat="1" applyFont="1" applyFill="1" applyBorder="1" applyAlignment="1">
      <alignment vertical="center"/>
    </xf>
    <xf numFmtId="165" fontId="13" fillId="0" borderId="17" xfId="0" applyNumberFormat="1" applyFont="1" applyBorder="1" applyAlignment="1">
      <alignment horizontal="right" vertical="center" indent="2"/>
    </xf>
    <xf numFmtId="165" fontId="13" fillId="0" borderId="18" xfId="0" applyNumberFormat="1" applyFont="1" applyBorder="1" applyAlignment="1">
      <alignment horizontal="right" vertical="center" indent="2"/>
    </xf>
    <xf numFmtId="165" fontId="13" fillId="0" borderId="19" xfId="0" applyNumberFormat="1" applyFont="1" applyBorder="1" applyAlignment="1">
      <alignment horizontal="right" vertical="center" indent="2"/>
    </xf>
    <xf numFmtId="165" fontId="13" fillId="0" borderId="20" xfId="0" applyNumberFormat="1" applyFont="1" applyBorder="1" applyAlignment="1">
      <alignment horizontal="right" vertical="center" indent="2"/>
    </xf>
    <xf numFmtId="165" fontId="13" fillId="0" borderId="21" xfId="0" applyNumberFormat="1" applyFont="1" applyBorder="1" applyAlignment="1">
      <alignment horizontal="right" vertical="center" indent="2"/>
    </xf>
    <xf numFmtId="165" fontId="11" fillId="4" borderId="22" xfId="0" applyNumberFormat="1" applyFont="1" applyFill="1" applyBorder="1" applyAlignment="1">
      <alignment horizontal="right" vertical="center" indent="2"/>
    </xf>
    <xf numFmtId="165" fontId="11" fillId="4" borderId="23" xfId="0" applyNumberFormat="1" applyFont="1" applyFill="1" applyBorder="1" applyAlignment="1">
      <alignment horizontal="right" vertical="center" indent="2"/>
    </xf>
    <xf numFmtId="165" fontId="11" fillId="4" borderId="24" xfId="0" applyNumberFormat="1" applyFont="1" applyFill="1" applyBorder="1" applyAlignment="1">
      <alignment horizontal="right" vertical="center" indent="2"/>
    </xf>
    <xf numFmtId="0" fontId="7" fillId="2" borderId="36" xfId="0" quotePrefix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" fontId="0" fillId="0" borderId="27" xfId="0" applyNumberFormat="1" applyBorder="1" applyAlignment="1">
      <alignment horizontal="left" vertical="center" indent="2"/>
    </xf>
    <xf numFmtId="164" fontId="0" fillId="0" borderId="22" xfId="0" applyNumberFormat="1" applyBorder="1" applyAlignment="1">
      <alignment horizontal="right" vertical="center" indent="2"/>
    </xf>
    <xf numFmtId="164" fontId="0" fillId="0" borderId="23" xfId="0" applyNumberFormat="1" applyBorder="1" applyAlignment="1">
      <alignment horizontal="right" vertical="center" indent="2"/>
    </xf>
    <xf numFmtId="164" fontId="0" fillId="0" borderId="24" xfId="0" applyNumberFormat="1" applyBorder="1" applyAlignment="1">
      <alignment horizontal="right" vertical="center" indent="2"/>
    </xf>
    <xf numFmtId="165" fontId="0" fillId="0" borderId="22" xfId="0" applyNumberFormat="1" applyBorder="1" applyAlignment="1">
      <alignment horizontal="right" vertical="center" indent="2"/>
    </xf>
    <xf numFmtId="165" fontId="0" fillId="0" borderId="23" xfId="0" applyNumberFormat="1" applyBorder="1" applyAlignment="1">
      <alignment horizontal="right" vertical="center" indent="2"/>
    </xf>
    <xf numFmtId="165" fontId="0" fillId="0" borderId="24" xfId="0" applyNumberFormat="1" applyBorder="1" applyAlignment="1">
      <alignment horizontal="right" vertical="center" indent="2"/>
    </xf>
    <xf numFmtId="0" fontId="5" fillId="0" borderId="0" xfId="0" quotePrefix="1" applyFont="1" applyAlignment="1">
      <alignment horizontal="left" vertical="center"/>
    </xf>
    <xf numFmtId="170" fontId="0" fillId="0" borderId="0" xfId="0" applyNumberFormat="1" applyAlignment="1">
      <alignment horizontal="right" vertical="center" indent="2"/>
    </xf>
    <xf numFmtId="164" fontId="13" fillId="0" borderId="0" xfId="0" applyNumberFormat="1" applyFont="1" applyAlignment="1">
      <alignment horizontal="right" vertical="center" indent="2"/>
    </xf>
    <xf numFmtId="165" fontId="13" fillId="0" borderId="0" xfId="0" applyNumberFormat="1" applyFont="1" applyAlignment="1">
      <alignment horizontal="right" vertical="center" indent="2"/>
    </xf>
    <xf numFmtId="169" fontId="3" fillId="4" borderId="0" xfId="0" applyNumberFormat="1" applyFont="1" applyFill="1" applyAlignment="1">
      <alignment horizontal="right" vertical="center" indent="1"/>
    </xf>
    <xf numFmtId="165" fontId="6" fillId="0" borderId="23" xfId="1" applyNumberFormat="1" applyFont="1" applyBorder="1" applyAlignment="1">
      <alignment horizontal="right" vertical="center" indent="1"/>
    </xf>
    <xf numFmtId="169" fontId="6" fillId="0" borderId="23" xfId="1" applyNumberFormat="1" applyFont="1" applyBorder="1" applyAlignment="1">
      <alignment horizontal="right" vertical="center" indent="1"/>
    </xf>
    <xf numFmtId="169" fontId="0" fillId="0" borderId="24" xfId="0" applyNumberFormat="1" applyBorder="1" applyAlignment="1">
      <alignment horizontal="right" vertical="center" indent="1"/>
    </xf>
    <xf numFmtId="0" fontId="0" fillId="0" borderId="0" xfId="0" quotePrefix="1" applyAlignment="1">
      <alignment horizontal="left"/>
    </xf>
    <xf numFmtId="0" fontId="3" fillId="0" borderId="0" xfId="0" quotePrefix="1" applyFont="1" applyAlignment="1">
      <alignment horizontal="right" vertical="center"/>
    </xf>
    <xf numFmtId="0" fontId="5" fillId="6" borderId="0" xfId="0" applyFont="1" applyFill="1" applyAlignment="1">
      <alignment vertical="center"/>
    </xf>
    <xf numFmtId="165" fontId="6" fillId="6" borderId="0" xfId="1" applyNumberFormat="1" applyFont="1" applyFill="1" applyBorder="1" applyAlignment="1">
      <alignment horizontal="right" vertical="center" indent="1"/>
    </xf>
    <xf numFmtId="0" fontId="3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3" fontId="0" fillId="0" borderId="49" xfId="0" applyNumberFormat="1" applyBorder="1" applyAlignment="1">
      <alignment horizontal="right" vertical="center" indent="2"/>
    </xf>
    <xf numFmtId="3" fontId="0" fillId="0" borderId="50" xfId="0" applyNumberFormat="1" applyBorder="1" applyAlignment="1">
      <alignment horizontal="right" vertical="center" indent="2"/>
    </xf>
    <xf numFmtId="3" fontId="0" fillId="0" borderId="51" xfId="0" applyNumberFormat="1" applyBorder="1" applyAlignment="1">
      <alignment horizontal="right" vertical="center" indent="2"/>
    </xf>
    <xf numFmtId="3" fontId="0" fillId="0" borderId="52" xfId="0" applyNumberFormat="1" applyBorder="1" applyAlignment="1">
      <alignment horizontal="right" vertical="center" indent="2"/>
    </xf>
    <xf numFmtId="3" fontId="0" fillId="0" borderId="53" xfId="0" applyNumberFormat="1" applyBorder="1" applyAlignment="1">
      <alignment horizontal="right" vertical="center" indent="2"/>
    </xf>
    <xf numFmtId="0" fontId="3" fillId="4" borderId="0" xfId="0" applyFont="1" applyFill="1" applyAlignment="1">
      <alignment vertical="center"/>
    </xf>
    <xf numFmtId="3" fontId="3" fillId="4" borderId="54" xfId="0" applyNumberFormat="1" applyFont="1" applyFill="1" applyBorder="1" applyAlignment="1">
      <alignment horizontal="right" vertical="center" indent="2"/>
    </xf>
    <xf numFmtId="3" fontId="3" fillId="4" borderId="55" xfId="0" applyNumberFormat="1" applyFont="1" applyFill="1" applyBorder="1" applyAlignment="1">
      <alignment horizontal="right" vertical="center" indent="2"/>
    </xf>
    <xf numFmtId="3" fontId="3" fillId="4" borderId="56" xfId="0" applyNumberFormat="1" applyFont="1" applyFill="1" applyBorder="1" applyAlignment="1">
      <alignment horizontal="right" vertical="center" indent="2"/>
    </xf>
    <xf numFmtId="170" fontId="3" fillId="4" borderId="22" xfId="0" applyNumberFormat="1" applyFont="1" applyFill="1" applyBorder="1" applyAlignment="1">
      <alignment horizontal="right" vertical="center" indent="2"/>
    </xf>
    <xf numFmtId="170" fontId="3" fillId="4" borderId="23" xfId="0" applyNumberFormat="1" applyFont="1" applyFill="1" applyBorder="1" applyAlignment="1">
      <alignment horizontal="right" vertical="center" indent="2"/>
    </xf>
    <xf numFmtId="170" fontId="3" fillId="4" borderId="24" xfId="0" applyNumberFormat="1" applyFont="1" applyFill="1" applyBorder="1" applyAlignment="1">
      <alignment horizontal="right" vertical="center" indent="2"/>
    </xf>
    <xf numFmtId="0" fontId="2" fillId="3" borderId="14" xfId="0" quotePrefix="1" applyFont="1" applyFill="1" applyBorder="1" applyAlignment="1">
      <alignment horizontal="left" vertical="center" indent="1"/>
    </xf>
    <xf numFmtId="0" fontId="2" fillId="3" borderId="15" xfId="0" quotePrefix="1" applyFont="1" applyFill="1" applyBorder="1" applyAlignment="1">
      <alignment horizontal="left" vertical="center" indent="1"/>
    </xf>
    <xf numFmtId="0" fontId="2" fillId="3" borderId="16" xfId="0" quotePrefix="1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3" borderId="2" xfId="0" quotePrefix="1" applyFont="1" applyFill="1" applyBorder="1" applyAlignment="1">
      <alignment horizontal="left" vertical="center" indent="1"/>
    </xf>
    <xf numFmtId="0" fontId="2" fillId="3" borderId="3" xfId="0" quotePrefix="1" applyFont="1" applyFill="1" applyBorder="1" applyAlignment="1">
      <alignment horizontal="left" vertical="center" indent="1"/>
    </xf>
    <xf numFmtId="0" fontId="2" fillId="3" borderId="4" xfId="0" quotePrefix="1" applyFont="1" applyFill="1" applyBorder="1" applyAlignment="1">
      <alignment horizontal="left" vertical="center" indent="1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2" borderId="29" xfId="0" quotePrefix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10" fillId="2" borderId="32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29" xfId="0" quotePrefix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7" fillId="2" borderId="28" xfId="0" quotePrefix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1" defaultTableStyle="TableStyleMedium2" defaultPivotStyle="PivotStyleLight16">
    <tableStyle name="Invisible" pivot="0" table="0" count="0" xr9:uid="{221191FE-BCFF-4009-A7E6-95D565697B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5.xml"/><Relationship Id="rId18" Type="http://schemas.openxmlformats.org/officeDocument/2006/relationships/chartsheet" Target="chartsheets/sheet7.xml"/><Relationship Id="rId26" Type="http://schemas.openxmlformats.org/officeDocument/2006/relationships/worksheet" Target="worksheets/sheet16.xml"/><Relationship Id="rId21" Type="http://schemas.openxmlformats.org/officeDocument/2006/relationships/worksheet" Target="worksheets/sheet13.xml"/><Relationship Id="rId34" Type="http://schemas.openxmlformats.org/officeDocument/2006/relationships/calcChain" Target="calcChain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4.xml"/><Relationship Id="rId17" Type="http://schemas.openxmlformats.org/officeDocument/2006/relationships/worksheet" Target="worksheets/sheet11.xml"/><Relationship Id="rId25" Type="http://schemas.openxmlformats.org/officeDocument/2006/relationships/chartsheet" Target="chartsheets/sheet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worksheet" Target="worksheets/sheet12.xml"/><Relationship Id="rId29" Type="http://schemas.openxmlformats.org/officeDocument/2006/relationships/worksheet" Target="worksheets/sheet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15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6.xml"/><Relationship Id="rId23" Type="http://schemas.openxmlformats.org/officeDocument/2006/relationships/worksheet" Target="worksheets/sheet14.xml"/><Relationship Id="rId28" Type="http://schemas.openxmlformats.org/officeDocument/2006/relationships/worksheet" Target="worksheets/sheet17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7.xml"/><Relationship Id="rId19" Type="http://schemas.openxmlformats.org/officeDocument/2006/relationships/chartsheet" Target="chartsheets/sheet8.xml"/><Relationship Id="rId31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9.xml"/><Relationship Id="rId22" Type="http://schemas.openxmlformats.org/officeDocument/2006/relationships/chartsheet" Target="chartsheets/sheet9.xml"/><Relationship Id="rId27" Type="http://schemas.openxmlformats.org/officeDocument/2006/relationships/chartsheet" Target="chartsheets/sheet11.xml"/><Relationship Id="rId30" Type="http://schemas.openxmlformats.org/officeDocument/2006/relationships/worksheet" Target="worksheets/sheet19.xml"/><Relationship Id="rId35" Type="http://schemas.openxmlformats.org/officeDocument/2006/relationships/customXml" Target="../customXml/item1.xml"/><Relationship Id="rId8" Type="http://schemas.openxmlformats.org/officeDocument/2006/relationships/chartsheet" Target="chartsheets/sheet3.xml"/><Relationship Id="rId3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accent3">
                    <a:lumMod val="75000"/>
                  </a:schemeClr>
                </a:solidFill>
              </a:rPr>
              <a:t>Concessões de Benefícios por</a:t>
            </a:r>
            <a:r>
              <a:rPr lang="pt-BR" sz="2400" b="1" baseline="0">
                <a:solidFill>
                  <a:schemeClr val="accent3">
                    <a:lumMod val="75000"/>
                  </a:schemeClr>
                </a:solidFill>
              </a:rPr>
              <a:t> Incapacidade do RGPS por Natureza do Benefício</a:t>
            </a:r>
            <a:endParaRPr lang="pt-BR" sz="2400" b="1">
              <a:solidFill>
                <a:schemeClr val="accent3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Previdenciários</c:v>
          </c:tx>
          <c:spPr>
            <a:ln w="444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0</c:v>
                </c:pt>
              </c:numCache>
            </c:numRef>
          </c:cat>
          <c:val>
            <c:numRef>
              <c:f>'01'!$D$10:$D$33</c:f>
              <c:numCache>
                <c:formatCode>#,##0</c:formatCode>
                <c:ptCount val="24"/>
                <c:pt idx="0">
                  <c:v>225921</c:v>
                </c:pt>
                <c:pt idx="1">
                  <c:v>199925</c:v>
                </c:pt>
                <c:pt idx="2">
                  <c:v>208937</c:v>
                </c:pt>
                <c:pt idx="3">
                  <c:v>178134</c:v>
                </c:pt>
                <c:pt idx="4">
                  <c:v>167174</c:v>
                </c:pt>
                <c:pt idx="5">
                  <c:v>175170</c:v>
                </c:pt>
                <c:pt idx="6">
                  <c:v>165314</c:v>
                </c:pt>
                <c:pt idx="7">
                  <c:v>225829</c:v>
                </c:pt>
                <c:pt idx="8">
                  <c:v>171928</c:v>
                </c:pt>
                <c:pt idx="9">
                  <c:v>201897</c:v>
                </c:pt>
                <c:pt idx="10">
                  <c:v>184455</c:v>
                </c:pt>
                <c:pt idx="11">
                  <c:v>191112</c:v>
                </c:pt>
                <c:pt idx="12">
                  <c:v>279045</c:v>
                </c:pt>
                <c:pt idx="13">
                  <c:v>232557</c:v>
                </c:pt>
                <c:pt idx="14">
                  <c:v>245493</c:v>
                </c:pt>
                <c:pt idx="15">
                  <c:v>288419</c:v>
                </c:pt>
                <c:pt idx="16">
                  <c:v>251416</c:v>
                </c:pt>
                <c:pt idx="17">
                  <c:v>242647</c:v>
                </c:pt>
                <c:pt idx="18">
                  <c:v>258986</c:v>
                </c:pt>
                <c:pt idx="19">
                  <c:v>312663</c:v>
                </c:pt>
                <c:pt idx="20">
                  <c:v>319770</c:v>
                </c:pt>
                <c:pt idx="21">
                  <c:v>286850</c:v>
                </c:pt>
                <c:pt idx="22">
                  <c:v>312856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69855"/>
        <c:axId val="2067534271"/>
      </c:lineChart>
      <c:lineChart>
        <c:grouping val="standard"/>
        <c:varyColors val="0"/>
        <c:ser>
          <c:idx val="2"/>
          <c:order val="1"/>
          <c:tx>
            <c:v>Acidentários</c:v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0</c:v>
                </c:pt>
              </c:numCache>
            </c:numRef>
          </c:cat>
          <c:val>
            <c:numRef>
              <c:f>'01'!$I$10:$I$33</c:f>
              <c:numCache>
                <c:formatCode>#,##0</c:formatCode>
                <c:ptCount val="24"/>
                <c:pt idx="0">
                  <c:v>19813</c:v>
                </c:pt>
                <c:pt idx="1">
                  <c:v>17882</c:v>
                </c:pt>
                <c:pt idx="2">
                  <c:v>16810</c:v>
                </c:pt>
                <c:pt idx="3">
                  <c:v>15471</c:v>
                </c:pt>
                <c:pt idx="4">
                  <c:v>13683</c:v>
                </c:pt>
                <c:pt idx="5">
                  <c:v>14646</c:v>
                </c:pt>
                <c:pt idx="6">
                  <c:v>13606</c:v>
                </c:pt>
                <c:pt idx="7">
                  <c:v>19680</c:v>
                </c:pt>
                <c:pt idx="8">
                  <c:v>15515</c:v>
                </c:pt>
                <c:pt idx="9">
                  <c:v>18508</c:v>
                </c:pt>
                <c:pt idx="10">
                  <c:v>15812</c:v>
                </c:pt>
                <c:pt idx="11">
                  <c:v>15741</c:v>
                </c:pt>
                <c:pt idx="12">
                  <c:v>20982</c:v>
                </c:pt>
                <c:pt idx="13">
                  <c:v>17521</c:v>
                </c:pt>
                <c:pt idx="14">
                  <c:v>16676</c:v>
                </c:pt>
                <c:pt idx="15">
                  <c:v>18452</c:v>
                </c:pt>
                <c:pt idx="16">
                  <c:v>14963</c:v>
                </c:pt>
                <c:pt idx="17">
                  <c:v>16663</c:v>
                </c:pt>
                <c:pt idx="18">
                  <c:v>17130</c:v>
                </c:pt>
                <c:pt idx="19">
                  <c:v>20924</c:v>
                </c:pt>
                <c:pt idx="20">
                  <c:v>22481</c:v>
                </c:pt>
                <c:pt idx="21">
                  <c:v>18847</c:v>
                </c:pt>
                <c:pt idx="22">
                  <c:v>19121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753071"/>
        <c:axId val="320342271"/>
      </c:lineChart>
      <c:dateAx>
        <c:axId val="22006985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7534271"/>
        <c:crosses val="autoZero"/>
        <c:auto val="1"/>
        <c:lblOffset val="100"/>
        <c:baseTimeUnit val="months"/>
      </c:dateAx>
      <c:valAx>
        <c:axId val="2067534271"/>
        <c:scaling>
          <c:orientation val="minMax"/>
          <c:max val="3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2">
                        <a:lumMod val="50000"/>
                      </a:schemeClr>
                    </a:solidFill>
                  </a:rPr>
                  <a:t>Previdenciários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069855"/>
        <c:crosses val="autoZero"/>
        <c:crossBetween val="between"/>
        <c:majorUnit val="1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32034227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3"/>
                    </a:solidFill>
                  </a:rPr>
                  <a:t>Acidentários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4753071"/>
        <c:crosses val="max"/>
        <c:crossBetween val="between"/>
        <c:majorUnit val="7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dateAx>
        <c:axId val="32475307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2034227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Benefícios Emitidos</a:t>
            </a:r>
            <a:r>
              <a:rPr lang="pt-BR" sz="2400" b="1" baseline="0"/>
              <a:t> por Sexo Segundo Grupos de Espécie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gráf'!$AA$2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64D1F09-459F-4C5A-8D71-0FEABBBD5AD4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4B94CBA-0C60-4B5C-B20D-F18478C7583E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gráf'!$AA$3:$AA$4</c:f>
              <c:numCache>
                <c:formatCode>General</c:formatCode>
                <c:ptCount val="2"/>
                <c:pt idx="0">
                  <c:v>3139666</c:v>
                </c:pt>
                <c:pt idx="1">
                  <c:v>566023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gráf'!$AD$3:$AD$5</c15:f>
                <c15:dlblRangeCache>
                  <c:ptCount val="3"/>
                  <c:pt idx="0">
                    <c:v>84,7%</c:v>
                  </c:pt>
                  <c:pt idx="1">
                    <c:v>15,3%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284-4023-8736-08D91231CF16}"/>
            </c:ext>
          </c:extLst>
        </c:ser>
        <c:ser>
          <c:idx val="1"/>
          <c:order val="1"/>
          <c:tx>
            <c:strRef>
              <c:f>'Dados gráf'!$AB$2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1585E0F-9BDC-4889-A086-28179B8A6E96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D179A36-8FB3-4913-80FA-E2CD4A6AE82D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gráf'!$AB$3:$AB$4</c:f>
              <c:numCache>
                <c:formatCode>General</c:formatCode>
                <c:ptCount val="2"/>
                <c:pt idx="0">
                  <c:v>2258849</c:v>
                </c:pt>
                <c:pt idx="1">
                  <c:v>170718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gráf'!$AE$3:$AE$5</c15:f>
                <c15:dlblRangeCache>
                  <c:ptCount val="3"/>
                  <c:pt idx="0">
                    <c:v>93,0%</c:v>
                  </c:pt>
                  <c:pt idx="1">
                    <c:v>7,0%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84-4023-8736-08D91231CF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818224"/>
        <c:axId val="1567818704"/>
      </c:barChart>
      <c:catAx>
        <c:axId val="15678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704"/>
        <c:crosses val="autoZero"/>
        <c:auto val="1"/>
        <c:lblAlgn val="ctr"/>
        <c:lblOffset val="100"/>
        <c:noMultiLvlLbl val="0"/>
      </c:catAx>
      <c:valAx>
        <c:axId val="156781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224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tx1"/>
                </a:solidFill>
              </a:rPr>
              <a:t>Distribuição Relativa dos</a:t>
            </a:r>
            <a:r>
              <a:rPr lang="pt-BR" sz="2400" b="1" baseline="0">
                <a:solidFill>
                  <a:schemeClr val="tx1"/>
                </a:solidFill>
              </a:rPr>
              <a:t> Benefícios por Incapacidade do RGPS Concedidos por Sexo</a:t>
            </a:r>
            <a:endParaRPr lang="pt-BR" sz="24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41-4627-AE8D-8002A499FF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41-4627-AE8D-8002A499FF41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41-4627-AE8D-8002A499FF41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41-4627-AE8D-8002A499FF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'Dados gráf'!$A$3:$A$4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'Dados gráf'!$B$3:$B$4</c:f>
              <c:numCache>
                <c:formatCode>General</c:formatCode>
                <c:ptCount val="2"/>
                <c:pt idx="0">
                  <c:v>165980</c:v>
                </c:pt>
                <c:pt idx="1">
                  <c:v>165997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41-4627-AE8D-8002A499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>
                <a:solidFill>
                  <a:schemeClr val="accent6">
                    <a:lumMod val="75000"/>
                  </a:schemeClr>
                </a:solidFill>
              </a:rPr>
              <a:t>Distribuição Etária das Aposentadorias por Incapacidade Permanente Concedidas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'05'!$D$6:$H$6</c:f>
              <c:strCache>
                <c:ptCount val="1"/>
                <c:pt idx="0">
                  <c:v>Previdenciários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p3d>
              <a:contourClr>
                <a:schemeClr val="accent2">
                  <a:lumMod val="5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'05'!$E$10:$E$21</c:f>
              <c:numCache>
                <c:formatCode>#,##0;\-#,##0;"-"</c:formatCode>
                <c:ptCount val="12"/>
                <c:pt idx="0">
                  <c:v>2031</c:v>
                </c:pt>
                <c:pt idx="1">
                  <c:v>15445</c:v>
                </c:pt>
                <c:pt idx="2">
                  <c:v>23551</c:v>
                </c:pt>
                <c:pt idx="3">
                  <c:v>28047</c:v>
                </c:pt>
                <c:pt idx="4">
                  <c:v>35382</c:v>
                </c:pt>
                <c:pt idx="5">
                  <c:v>42205</c:v>
                </c:pt>
                <c:pt idx="6">
                  <c:v>44073</c:v>
                </c:pt>
                <c:pt idx="7">
                  <c:v>43834</c:v>
                </c:pt>
                <c:pt idx="8">
                  <c:v>38245</c:v>
                </c:pt>
                <c:pt idx="9">
                  <c:v>20961</c:v>
                </c:pt>
                <c:pt idx="10">
                  <c:v>2979</c:v>
                </c:pt>
                <c:pt idx="11">
                  <c:v>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3-461F-B002-B013C06D1C8B}"/>
            </c:ext>
          </c:extLst>
        </c:ser>
        <c:ser>
          <c:idx val="1"/>
          <c:order val="1"/>
          <c:tx>
            <c:strRef>
              <c:f>'05'!$I$6:$M$6</c:f>
              <c:strCache>
                <c:ptCount val="1"/>
                <c:pt idx="0">
                  <c:v>Acidentários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'05'!$J$10:$J$21</c:f>
              <c:numCache>
                <c:formatCode>#,##0;\-#,##0;"-"</c:formatCode>
                <c:ptCount val="12"/>
                <c:pt idx="0">
                  <c:v>338</c:v>
                </c:pt>
                <c:pt idx="1">
                  <c:v>1518</c:v>
                </c:pt>
                <c:pt idx="2">
                  <c:v>1857</c:v>
                </c:pt>
                <c:pt idx="3">
                  <c:v>1868</c:v>
                </c:pt>
                <c:pt idx="4">
                  <c:v>2118</c:v>
                </c:pt>
                <c:pt idx="5">
                  <c:v>2185</c:v>
                </c:pt>
                <c:pt idx="6">
                  <c:v>1941</c:v>
                </c:pt>
                <c:pt idx="7">
                  <c:v>1573</c:v>
                </c:pt>
                <c:pt idx="8">
                  <c:v>1141</c:v>
                </c:pt>
                <c:pt idx="9">
                  <c:v>453</c:v>
                </c:pt>
                <c:pt idx="10">
                  <c:v>37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3-461F-B002-B013C06D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0158191"/>
        <c:axId val="1501816479"/>
        <c:axId val="0"/>
      </c:bar3DChart>
      <c:catAx>
        <c:axId val="185015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816479"/>
        <c:crosses val="autoZero"/>
        <c:auto val="1"/>
        <c:lblAlgn val="ctr"/>
        <c:lblOffset val="100"/>
        <c:noMultiLvlLbl val="0"/>
      </c:catAx>
      <c:valAx>
        <c:axId val="150181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0158191"/>
        <c:crosses val="autoZero"/>
        <c:crossBetween val="between"/>
        <c:majorUnit val="8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accent3">
                    <a:lumMod val="50000"/>
                  </a:schemeClr>
                </a:solidFill>
              </a:rPr>
              <a:t>Distribuição Relativa das Concessões de</a:t>
            </a:r>
            <a:r>
              <a:rPr lang="pt-BR" sz="2000" b="1" baseline="0">
                <a:solidFill>
                  <a:schemeClr val="accent3">
                    <a:lumMod val="50000"/>
                  </a:schemeClr>
                </a:solidFill>
              </a:rPr>
              <a:t> Benefícios por Incapacidade de Acordo com a Forma da Concessão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'Dados gráf'!$U$2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gráf'!$U$3:$U$4</c:f>
              <c:numCache>
                <c:formatCode>General</c:formatCode>
                <c:ptCount val="2"/>
                <c:pt idx="0">
                  <c:v>0.27954713989822794</c:v>
                </c:pt>
                <c:pt idx="1">
                  <c:v>0.37241776057737558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2-4E77-8EE3-434EB95B4722}"/>
            </c:ext>
          </c:extLst>
        </c:ser>
        <c:ser>
          <c:idx val="1"/>
          <c:order val="1"/>
          <c:tx>
            <c:strRef>
              <c:f>'Dados gráf'!$V$2</c:f>
              <c:strCache>
                <c:ptCount val="1"/>
                <c:pt idx="0">
                  <c:v>Judicial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gráf'!$V$3:$V$4</c:f>
              <c:numCache>
                <c:formatCode>General</c:formatCode>
                <c:ptCount val="2"/>
                <c:pt idx="0">
                  <c:v>9.0386631549339E-2</c:v>
                </c:pt>
                <c:pt idx="1">
                  <c:v>0.20752052716908109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2-4E77-8EE3-434EB95B4722}"/>
            </c:ext>
          </c:extLst>
        </c:ser>
        <c:ser>
          <c:idx val="2"/>
          <c:order val="2"/>
          <c:tx>
            <c:strRef>
              <c:f>'Dados gráf'!$W$2</c:f>
              <c:strCache>
                <c:ptCount val="1"/>
                <c:pt idx="0">
                  <c:v>Outras Formas de Concessão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gráf'!$W$3:$W$4</c:f>
              <c:numCache>
                <c:formatCode>General</c:formatCode>
                <c:ptCount val="2"/>
                <c:pt idx="0">
                  <c:v>0.63006622855243311</c:v>
                </c:pt>
                <c:pt idx="1">
                  <c:v>0.42006171225354322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2-4E77-8EE3-434EB95B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82337408"/>
        <c:axId val="1380415264"/>
      </c:barChart>
      <c:catAx>
        <c:axId val="148233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0415264"/>
        <c:crosses val="autoZero"/>
        <c:auto val="1"/>
        <c:lblAlgn val="ctr"/>
        <c:lblOffset val="100"/>
        <c:noMultiLvlLbl val="0"/>
      </c:catAx>
      <c:valAx>
        <c:axId val="1380415264"/>
        <c:scaling>
          <c:orientation val="minMax"/>
          <c:max val="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233740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Previdenciária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0</c:v>
                </c:pt>
              </c:numCache>
            </c:numRef>
          </c:cat>
          <c:val>
            <c:numRef>
              <c:f>'10'!$D$10:$D$33</c:f>
              <c:numCache>
                <c:formatCode>#,##0</c:formatCode>
                <c:ptCount val="24"/>
                <c:pt idx="0">
                  <c:v>4706544</c:v>
                </c:pt>
                <c:pt idx="1">
                  <c:v>4728497</c:v>
                </c:pt>
                <c:pt idx="2">
                  <c:v>4782379</c:v>
                </c:pt>
                <c:pt idx="3">
                  <c:v>4792401</c:v>
                </c:pt>
                <c:pt idx="4">
                  <c:v>4779238</c:v>
                </c:pt>
                <c:pt idx="5">
                  <c:v>4774903</c:v>
                </c:pt>
                <c:pt idx="6">
                  <c:v>4760909</c:v>
                </c:pt>
                <c:pt idx="7">
                  <c:v>4764322</c:v>
                </c:pt>
                <c:pt idx="8">
                  <c:v>4796841</c:v>
                </c:pt>
                <c:pt idx="9">
                  <c:v>4800215</c:v>
                </c:pt>
                <c:pt idx="10">
                  <c:v>4800508</c:v>
                </c:pt>
                <c:pt idx="11">
                  <c:v>4831006</c:v>
                </c:pt>
                <c:pt idx="12">
                  <c:v>4842662</c:v>
                </c:pt>
                <c:pt idx="13">
                  <c:v>4685563</c:v>
                </c:pt>
                <c:pt idx="14">
                  <c:v>4966403</c:v>
                </c:pt>
                <c:pt idx="15">
                  <c:v>4973400</c:v>
                </c:pt>
                <c:pt idx="16">
                  <c:v>5091183</c:v>
                </c:pt>
                <c:pt idx="17">
                  <c:v>5100954</c:v>
                </c:pt>
                <c:pt idx="18">
                  <c:v>5129104</c:v>
                </c:pt>
                <c:pt idx="19">
                  <c:v>5231424</c:v>
                </c:pt>
                <c:pt idx="20">
                  <c:v>5280994</c:v>
                </c:pt>
                <c:pt idx="21">
                  <c:v>5329525</c:v>
                </c:pt>
                <c:pt idx="22">
                  <c:v>5398588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5D3-9123-830D1A5A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4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Acidentária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0</c:v>
                </c:pt>
              </c:numCache>
            </c:numRef>
          </c:cat>
          <c:val>
            <c:numRef>
              <c:f>'10'!$I$10:$I$33</c:f>
              <c:numCache>
                <c:formatCode>#,##0</c:formatCode>
                <c:ptCount val="24"/>
                <c:pt idx="0">
                  <c:v>670336</c:v>
                </c:pt>
                <c:pt idx="1">
                  <c:v>672048</c:v>
                </c:pt>
                <c:pt idx="2">
                  <c:v>676846</c:v>
                </c:pt>
                <c:pt idx="3">
                  <c:v>676913</c:v>
                </c:pt>
                <c:pt idx="4">
                  <c:v>676790</c:v>
                </c:pt>
                <c:pt idx="5">
                  <c:v>677931</c:v>
                </c:pt>
                <c:pt idx="6">
                  <c:v>677443</c:v>
                </c:pt>
                <c:pt idx="7">
                  <c:v>678480</c:v>
                </c:pt>
                <c:pt idx="8">
                  <c:v>682905</c:v>
                </c:pt>
                <c:pt idx="9">
                  <c:v>685489</c:v>
                </c:pt>
                <c:pt idx="10">
                  <c:v>687614</c:v>
                </c:pt>
                <c:pt idx="11">
                  <c:v>690769</c:v>
                </c:pt>
                <c:pt idx="12">
                  <c:v>692513</c:v>
                </c:pt>
                <c:pt idx="13">
                  <c:v>668786</c:v>
                </c:pt>
                <c:pt idx="14">
                  <c:v>701106</c:v>
                </c:pt>
                <c:pt idx="15">
                  <c:v>700689</c:v>
                </c:pt>
                <c:pt idx="16">
                  <c:v>708309</c:v>
                </c:pt>
                <c:pt idx="17">
                  <c:v>709064</c:v>
                </c:pt>
                <c:pt idx="18">
                  <c:v>712856</c:v>
                </c:pt>
                <c:pt idx="19">
                  <c:v>719944</c:v>
                </c:pt>
                <c:pt idx="20">
                  <c:v>726437</c:v>
                </c:pt>
                <c:pt idx="21">
                  <c:v>731963</c:v>
                </c:pt>
                <c:pt idx="22">
                  <c:v>736764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3FA-B397-976B2561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6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/>
              <a:t>Distribuição da Despesa</a:t>
            </a:r>
            <a:r>
              <a:rPr lang="pt-BR" sz="2800" b="1" baseline="0"/>
              <a:t> Total por Grupo de Benefício por Incapacidade</a:t>
            </a:r>
            <a:endParaRPr lang="pt-BR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2-43A7-8730-C823E3A7E25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2-43A7-8730-C823E3A7E25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'Dados gráf'!$M$3:$M$5</c15:sqref>
                  </c15:fullRef>
                </c:ext>
              </c:extLst>
              <c:f>'Dados gráf'!$M$3:$M$4</c:f>
              <c:strCache>
                <c:ptCount val="2"/>
                <c:pt idx="0">
                  <c:v>Previdenciário</c:v>
                </c:pt>
                <c:pt idx="1">
                  <c:v>Acidentário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'Dados gráf'!$N$3:$N$5</c15:sqref>
                  </c15:fullRef>
                </c:ext>
              </c:extLst>
              <c:f>'Dados gráf'!$N$3:$N$4</c:f>
              <c:numCache>
                <c:formatCode>#,##0.0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'Dados gráf'!$N$5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C32-43A7-8730-C823E3A7E2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Concessões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Concessões dos Benefícios por Incapacidade por UF</a:t>
          </a:r>
        </a:p>
      </cx:txPr>
    </cx:title>
    <cx:plotArea>
      <cx:plotAreaRegion>
        <cx:series layoutId="regionMap" uniqueId="{CA3ACFAD-F163-4C6B-BD48-19509454FD51}">
          <cx:tx>
            <cx:txData>
              <cx:f/>
              <cx:v>Quantidade de Concessões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1HzZctzGtuWvKPzcoJGJHJAnjk+EAVQVSYkURZGW5BcETfFgnhPj39zo5/PWf+Af6wUOMgsss6R7
2RHNUtgSiQJyWHtceyf+eT384zq9uarfDFmaN/+4Hn75KdS6/MfPPzfX4U121Rxk0XVdNMW/9cF1
kf1c/Pvf0fXNz1/rqz7Kg5+pSdjP1+FVrW+Gn/71TzwtuCneFddXOiryD+1NPZ7fNG2qm2eu7bz0
5uprFuVe1Og6utbkl59OrnTxZoOZNMVPb25yHenxYixvfvlp64s/vfl5+bgnQ79JMTvdfsW9BuEH
gjBFlBA/vUmLPHi4wMWBqSxqEaLuPvbDqKdXGe78zuncTubq69f6pmmwpNu/FzdvzR/XLn56c120
uZ63LsAu/vKTU181UfrTm6gp3LsrbjHP3jm/Xe7P27v+r38ufoENWPzmETDL3dp36Qkuv17XNw9b
8wKAqAMlbW6bTJp3H7mNi5AHNiG2JSi7u84fBr/DZd90dgNyd9cCiV/d14XEnbJAS9Y3X2/qKwjM
S6qJVJQQk7FtOBjgUFJy0+Z3cJCHUe/g+JE57Ybm6RMWMHnr1wXTI8vx5mvx5mP7kkBR84BxGDTz
XjtM4LFl1hjsnYBRs+ydeP3Y5HYjtusZC8xOPr4uzFZN+ed/6gi69fEq1y/pgACYZQopTeve0cDP
PAaM3V6n1BbQvDt9vtOsH5jSbpiePGCB0eqVYXRe5F///D95dPWwTy/gjewDKYiNAODeui3VSVgH
ysQ3bCV2qtN3zWk3PI9uXQBz/v51Kc+miP78r+YFUSHiQCjTkia/33W60Bl1QLkNCwdcbj+L2G3/
hHZD8nDfAo/NK8PjAuE54uf8RSExD6htSguxwN2WqwUkNswctzgQ2ako3zWn3ag8unUBzMUrA+Y8
mjOcq/zrzRwYnBZIql5Qa/iBbXKFhO0ho1lE1hY/oMTkzIQzuv0sQrkfnN1usHY+ZAHb+enrsm+/
ZldTkV+9pDpZB4RSCk0id1CYCwsnzAMk3oISad19AdcfBwffM6XdAP115wKVX09eFypnV/Wf//Ww
Ky8QCpADZikLDofeQ7KIrJl9wJQUtk3vnQ4s4GNI9s5nNx73ty3AOPv1dYFxXtRXUXb1sCP/czjo
gU0ZZUo9uJtF2AwFEVwypKz3GgS0HqPxHRPajce3GxeInIOLeU20zZzHXL1xr/RVHeUvCIxB5QFX
ymYmwV+3nyeRAGfEpogG7hTJ2kbm+ye2G6Dl/QucPrqvC6ezmzq/yv5or18y6bQPwNcQAeXZbcss
dqDgXix86Q5ChAqPtef7JrUbn8f3LrA5W70ubOAry5f0MXDqlmDmvdrc/rUwa5wcmMymyqS76bb9
M9oNysN9C0B+PXtdgMBZXv35nz9e0pzJA2Jhy5V9b62WDABUxRaIwhS/j5oX5ux7prQbk7/uXKBy
5rwuVE6ASh7++b9f0oLRA7CccP8PBmwJC2PIN8GrIUrYacG+a067cXl06wKYk19fFzBn0VX7538e
TPv/PCgz+AESSCL/8iuLtIUhbDOJYja/R2UZI++d0G5IHhaywOPs6HXh4aIO+5L+xLAOpG3NxPLf
0JeWfXDLyBC+yB/3z2Q3EA/3LYBwX5tjT6+C4kUTenUgBDVBj90zlubCsYN8kRZCMhPO/cHxP464
ft0/o92IfLtxAcmv716Xbny8qYOofEk+jJgIcsGIKYnc8HHJxZIH+PXs8he88XfMYTcI325cgPDx
lenFRzjxN2dXbfqirtw64JalhLL/Kkk+hoOB7ae2LeyHwHiJyndN6m+AeXTvEptXFvs6V+GLlr4I
RScGMg0YrYV6wGmYhG5R/Y9N1d6J7Ibi/rYFCs4rC6lOQKY0bzZov4hekg8maIshKAGD9L3L2Bcm
i6EOaXGB7+wmVb53Wruh2b57gdDJ5nU5krkCgQLL8VV+E9UvasegMKg4mtCNOxe+0BtghDYzlMge
CORFpvj9E9uN0vL+BU7nx68Lpzn9zV80GqYcFD4ay9AcsxsglI1tdM8QKNLd5yE1uuu4+I4Z7Ubm
240LSM5eGWe8Xbx72cYlaya/FKdqERiD8aJgKi1cvLN8i0zlh+a0G54dj1gAdf7x/2/d+ZvCw51X
vsvrt77yw12yaEK6/SzrkNw6uLNmD3nNAp2HztW/n8luSB7u25r1/+tG2L9vkv3WQuyhXrK67T1+
1Cf7/NXbBaIpenHrPZ++k3S5262jr7/8hIKjRSUcxbeu5vkxW1z8Q8q946abq0ajxxn5DOWUCZuY
CmSmzeGY+pvbSwxVTWpRtNyiIAPXJaF9OfoOQtxGQR4wGEyTgtlE68DcId0U7e01dH1yiRQJ95kc
5RylvjV/nxXpGBT5t025//lN3mZnRZTr5pefCJ5U3n1tXqRgimIYaQnObNtCaIlyQ3l9dY4G8/nb
/6tjRR+OMgmc9F3nVcmRvrC8/GN0WR7K0CWpwyJnvOguDY8gaP+2VTtG5sTcHlpQaglCGcdKb3mp
eWqPhg6VGu0xiAsnDg0jdZLQpx+zzGgu7Tomm5Y1X9qpar4GUd/8m3dBtGpEVa6YyIaLRMbqNChT
87AfhvS8Sbt+nevcXjVWi69QkVxlzA/f2hW1TsZqiFuHFzn/XGYiP0t4lm+GmtHPOfWNwKlI5b8b
MlJ+jOJg+BwGNjmqGNcfLZ1Fm9YgxWEXc3ZaRr1KHD3aU+jGxjQGTkCknzhD3Y2rhmp6KZp4XNut
WXltVNN3OpC2uYKAdBelLsglY3JyszGqTjM62Wteje3Gr2pazI+ga2kN8WFgTOGnMo+0m4xmthJj
1a7bKut6J59afmEZQ7o243hadUEwnLS6I4Ubjb1ZOGFU0NOik9V7LRPDGWtVNCsqquikzqM6cioW
dxsWCPlhNMz0KPRZcB0MAW2cvMx9J89rvW5I0Kz6qCaroS3oBYa1z2UYmL5rMTq5PM+ytxmN0pXU
mZG7Ge2HyzKb0q/5GJaF09bV4PpTzjekbaIPRtQPXmPScXJUS1BrY6kcVjGFZLWZtjZS8STyItkp
0+X2NAnHiszS8cPR93IaZt7U180qHYTloCKdu2XbE6fqh09Ks3FjTn31IVbxeFwWlTju/Dpe1ayK
3lVa+kcNI/5nmvrqbEit5ndaVWbg9HXcntZNw96a1KfvmjzmG8Pn03HbNM0ZN1jodUFuMKfzC9Pt
S52kzhz7f2qSyTpULAty11R9eiVZ3K9YL83UySM6nJgxszzVieytNRB9yHQtTghpq9azg7whbtPX
4eAZvO8jN6Jtd9jRsrE8xkSVuZkqB+5kWW1nXtybAZ4Zl+wLJsKP0twKRrfk3Gw8wsh4nNHYWLU5
qz6EhJvvmsIcPlpVMP7RNiK/ELKMKsfKkuHTIHTfuBQtlI1XS5p+7IOo7h0cAPCTw7TIqtjhvKx+
t1NB31laVv464Ez6mF9QX1hWyN+JkbDckWYbKVeoaGrWJBEFCVe9xaKN5q2InDr2e+rpuLDIWncC
KtxORm86FF+JHG41/pehN2m+Du2SVDdjkknpWVlUnXcG5LXub/pIWt6YpOrE0kMv3HwgRvu7FFMS
ORPpU7rOS9F8Cs1eN0e6nuIydCBtmTwcJllObifaJHaLNM7HM9jMgr/LjKReRRYZXWtKujW1rHLN
6iF4V/phNzjKr4veNfzA77y4kwZf49+5WAeDHPiG8VJ+0VOa+562KvI2JJWhPMsfUrXmec+OQyrz
BjarC2543hnBepyM9ITQxvqdSFMUZ5M/icmhyTB+KYaSxQ6zgt5wKk31KYl66fZ5EA5u1OqqcaGA
8mtKwibYpGbLmTP2SRx7zPfbf0++OVyzRIWHfUHI57ypVb9uaEgPhzTs2ZGqbfvtFAfNcVDURu0k
hBuZ6zfj1J8JNXaF4/u5fRoOQXqaZyY/H4qKflZRlH7uJ177bpN04W/dUOuNCKp0ndotL1Z9Myaj
Q5rKCJ0Uljl27bZgnZN0kX3a21nhNMo330qTFPaGjUmUvY+TrPwjbmzrc10klu0YjZQ3JbHbdc7N
6gOPWXJu2Unxe5ik5SGmOlhOYneJtTI6X3msk81h0zPqn461CSSK0c9mkGsrcmPK6qtySKrMKQqf
fElrjOFM9pDEjqQNd8XYRb0b13WWuSzJbF06ps5TV7awBZEq9OewsyJPRkG+DuxhTJ2G9/oP2jTx
BWV+/p6ywjhr7Cr9gOIJRDqMB3KWyKK+MMMuWVuqtLyoGOiXAO4T5qnrGtPNQrNOXAvCeqyFX0+O
GTS506X5dGmHKrroq0xuaFi1x5ZNIu2VMc1PssyEegZJTfqVivz0ui9l8WXAhodOMySF26am8S6S
oviY1lXipWapmhVADD5klqWFYwhu47fSvDSNSG+4z6zQS8Z2Gt0sn7JLK0rTeKWnKT2pq34aD1VU
Jmqlaya8Qkb2cVeUYeQkQ1VOq6glZbhC8G+8bSkVH9p0jN/lhLWbPkmZ1+a2UW50aFrmh7jUTeI2
YzHdyHxUN+ZQkk8wvdVJUkn4Fl9QdVTYeVc5lZL8TFXQKuWL7lRa1VR5xlAHRwbcySZvg/TIN7Nw
beSqvA7oYH8Vo1lyJ2XdcCPbMPrYYdKnDTeDdZJocgiv4wdO3MXBJjH96UhWyrwI2iA6yQujPBdB
kPwRGV31qR/sSjmlktZxQwzjeMqD4aJrpdZeKEQunEjY8dsgqsKjjjSJ11uSW+4QV/FlYIvoc5H3
/iqz8v7U9zP+e9Vl1gc2BOq4tuJiY/mEfh2HIPxq22mdOiSjw2eZleRtEwUqc/ua6N+ioA211xiW
PkwyZv4WkyCWDgkDo3DMTJp/ZH1bvi+zkmVOU9mEb+D++sskVPpLR6v6Mp/QBfchRfh3wSvNBzcx
zDhyWgguXZV5kH8wtG6ES4vJyJzSN5tLQ9a8cpKG0POMhVbqtVZPB2+SGWGnVoNuoeOsG+Lf+6Tq
Tms/yI56Folh1Zh2Cg2Q5UVYJMPg2EU1FS6hvfHWH3nl2jIoPkNYDTcvuvE0j8dxPNU1Tw6NpJfZ
qoi0IF6hzexrPQ7txzLsaHrStsIoXNGArIFOExk7vczL4xih0XgEqOoAZjQP+Ns6QzFzU5R9HjpT
2YpPeRpGENPRmCynYylJ3JzlbeFlsTD+CAY6XA9ZIxu3wpyJNxhq0i5mo49qOrJLo23S86TpJuIa
rU86x4+a4Lq0q+m86Xuy0j0CYWcsm4K7xlAOf0yB7tejX4XXIu9ThIFqzN/13YBxp7altWuzkSZO
W2Z6chmAzRxjGHjmBHVgnChZaO/5iBinSh6H4gLWQ9pEwh0xNDOCytqOh3t/zEikEIrXyaVk71N9
+fzzCTLC7QHY3IBMGFWUS0HlPIFHAXeFvdej1oiD3H5lI7Q51IfaQViXOnqjjlpnz3j86Xjz6Zm7
FIMrssgtwmY04yZsA6dbjyulD/N1d8gwnj41qdNt6pP2fbSO3T2jgo9drnJrVORVj1dZji0zR4FV
xkfZOX9buHALTu+V5/QwBqH6XA5Dd+zo1lgLyDor90uiMBas9IbBRsBleoOnIkfpI3Joe403rHTw
Pl7515abHurEkZGbrPdN5GkuxdC1/NdW0znXegRtFPPO4BwTYZv6iB92h9aGuIG7f8nkiZTOIylL
KqY4p0IgQ348EjJdGWsfoM5Lzr1io7Kjxmve6fPEC7xiNX2O2R7FILsgtQhyYpzWohh+sbphNHyh
8m5eXXZaHQerztGO7VQXeiOPnoeU7BJaa7YgtiQwQMv1FfDrwxj2gSM+9CtzxVbRCr7K7Y7Ntell
Xvbe8PYpyiIHhyZyaqLpXFL0MiHnX2ypOcRTEzd+5FiT4aVp55FVtg6Tu128p07uM+673P+6KMc6
CsL7s9/ffvzXycOB8ttjyX/9fj49/tdP78ub/KOub270yVW5/OY83revYrj78WdyZOuHJ1zN37Ax
d4fU/+biFlWzxUg98MMzi2FBLb+p7ROW5oHQ+oulmb9/T9BQEM9z9VOheYYTS0hcuidoJAo7qOmA
oECZWkASoNz3BA2Oa+DQIMpwNlHo0zQZEHvgZyx0foDIxpMQZ4BCssmP8DMLaWQgSDAOJcwWFmia
mSR6rG0ZyacaKeGXsMrjbj1QYp/jCCrPjptSdOgz+LYt9/KxxQUtCBmcUAFHNQsiFdBsSmc1fGRE
piCJ03G0G9ccu9LTzO6Oa26mG7tkICFAFF2NXcOdZuq0w0S64sNkfnh+DrPBfERHYQpKYEO5zSnh
WPiCEyqVWbRx2nZujkjX7Yre8LLECFejpunbkdS1J3hBPtha6HNQDMae4RfbfTu8EEwyHCpktqSL
7S7j2lZj6rcu0xFSD4vWh5ns5CnuqZ3nVzo7v+VKcdwe/J6wFYEp3d7sJCBqLCuNlVaxoZ0utmzp
dKKovzQ48vKVC52Lo95Q2bhn4GUYwOd3K3BkMjikh7YXbPf2yCTsh2Sy6egOE7E3PAxjtw+H6Civ
MuIWdUs2yhDh20AbhmdOifk+tkh10XWCnYAHE6vn92Fh/OYtl1AU/MdAZrKlhMcBmRJpWb3Le9W9
j0ySrrI2qNzIAk1ksrrZY+AX/gurn0MsDAuMOUjUWQQeCXmS4/UGQTQMbqUDI3GiqKcfCTPqPaHB
LClb8M7D4JgQDADkSNmL2AfxPY/zBHSYXQ/iZirSxNOTtN6xrIgsp4+n8cgYTOJ2fpXuiYCe6JCF
Hn+Uc6QFFcaGLoQ49LmdDoYEw5By24hWhA6G7wqeq+JrKkrLPAlKw8+9kRfdcDiOgxF6Gei7ao+g
PZFwzAOODU6U4HwiCn/bO10ViGcLwQYXGXu6DrVxUkynUWHOqVLPNhrG5vB5WbqNKLd3HcdOmDAF
Ou9AbfGFBZPMjGQURpMbStlYjhxF5DsiMGLqWCxIBpdkpG6QIERG5PRhLVK3j5MxdkOagKXkPh0j
CF1mJW/TgtrBJjTa5LMZtuX4zpAVuBC/EsH587N+YnSsucyGmByHmPDHXEQ3ogRfBPWf3B6uaGOE
WfYlyo3ezYNiLPdg8kQ20ATKoG2KmbeysZD+gkkjz+pUO35sJd6YZ+1RxCYFLrC3Qb2B5D3szbF5
71uTf1LmRrd+fq0LtRAwdJIJZDewsbOMLkKd3LBy0meqQ8aXRyetH8jf1KDDE5Ho8axmRrxJk4ad
2axWe7TiaYhsCwjE3MlkgqwWYqGRsqIgocemcALepclKdqkZOSXU9KoMZdg7fRabKShujaTPZjK9
mtIivGjSRug9U1kAfrsJHE7OVKj7oPIym6hHJijgDU+yJOgd2o3T78r35VGsjMYz/a7YY+2Wxv5+
LBRYuJTo2p6bHx+P1YxWQ9os7Z1q7Nt3tggkIufCb7xqEvyc+kXuVKndrcATVGt7KMhK2m1+GuWl
7U52tG8+T5YuUE2eoypQaXMb+ULWoQEaObQfubQMWLOSos99V8ZVBw4pH6Nuz/IXJgisE3qeb/0L
imwInxYmyExZwUEaZo6dNOqkrqPjOO7z66iTyUmVjez3RPE62KNjCw9zu+UC5xYQTXH0+N5mM4/g
LWuRSNUanUMMQY7idrDfqaiQF89r0pOdhCYhTLM4zDwC1Lmy+BjYoPf7YYr8zumCrHLSNuvcrmNi
VdlDv3p+qB0Lgs6gWIfF4JyyottDxVM0DZFdjk4OSomumConFNmCYFQ4uPpcBLqIBeadU1AKnLGx
ULww7YViTBlqexKW2CkNkVVnleIj2fSTpdnJaARxcE2iLBI/ro0KZItNhYmCE7oht1fnJ5NPC78a
HdmOtmvQiq/YWBorvJVn2mP9luI4r48IHMHj4HmUKRdDgZPhMvDT0bGjMJ2ZV/NzMYXtxuZh6kTc
bw4H2onN85u6ywTAAyO54cKWQG+xq7xmKLUmORZoJHNd7Ya3ybHf1JdVRI6juD2JqvhTV1aDY8pu
lZAwR/hbV3um8VSIBFp7cQR+jq2x+sXay8hMRDvFozMgfXivSp29nYa23zPKE6oAHUQEpgXyIxBY
o6FoG82yHmu7RnnFGSuVw8+0fURA36ddaJ+UxRBGp6KbLgOVhkhhmt9UgjDEkX7XMy9JjdzeY4DI
7NAeRSSYDGLA2fFYzMJrMfhi822j1XWuYQxQcWnWVNXjqp9CsQkZ6O1MhSjxdoF/VhUDakp2KzzE
Jrp18r71D9uizl0lmnyPGO6AAnNSYHDwxgGBeW3vEU9aIwkKuDxmlL43atmcdGgI+LGw5nbleD0V
XI+FbNnmC8AVZzqu2YDCdZUxhxVDfVFG0nZy2xq+/KiIz24FOTLOgN++0WfhVlCtS8ui5UjZiOFC
1xGmVShp6/4SpWFnyqfzaYxDR8bjh1DwdRKalSPE8O/np7E0ybcuhoEbA5WAgrRYzKJODU0D1F6c
qOnE174NgiNF0ihxskC1e6zWE0G/HQxxLqQdr414kqpWKO+nNWhyh6hYHYWtNkt30Day8hLFFDJV
5UmfU7EqhRkcMWoarqZmdGSbQ7cn6l6K092ZSPAjYHqxbHMh4i21ktoyEUikhQ7fg21h53Vc08vn
N3dpO29HIWBdcMgfdnJ+J9Njf6d7EtfEyHMnmeqPejCEEyZIJao691dVX1/zqvU/Pj/kLKGPdRe5
C07iQnkFQlbo78LFJiKzeSXM0Imk4XtNXSgHmXB5qPFBISsu3z4/3tMQdR4Qbcaw0eg3Rry2vcYI
rSOTqjCgYdEPBerHdaGJV8rwXWFMq7jR0skmf9WR6FCHdI/zXYbmM/lIkK9xJCIgP5dpSFJRHWaw
kM4EqVv7fnIxhNm1kYVHjZ/Xnk4Qkk+pffb8mp/qzPaoi4wNhcciR+U+dPohDqmjaCMKZ5RcuUGX
3FOgdy9hPLuD7jHDtQNQDpoVJg8vnZx5h+39rbWtI1lNIcppYfXJHkjtTdXAj1tVsZUNEnb1/OKe
bCksEuwSwXQpyrx8XvyjSBBcRNFmMikcLWrpIgPJ11AUY2XZ6U1qm/55UFTGqginHySXcGgDjBRY
AIqgHwZxSS5lVakMpvLC4XaPumemW9S7VENiN0bJ9I/ML8OPGvVAf0/o+3TBsH0cvWvIwWdBWmhM
gFCt4yj3Och8FLo6ynTINkHma/a+0gghV9SmU3HGZTWqwLH8gPM9M3giT2BbADD4e2z7bI22tzyN
0RDWmVUJltKMHdq0+adGJfa7ULF2j7ruGgpZO6wR1IWDVNoeqvOtVEfpvNi6tK9JObSOYLq4LPW4
T5CemFgbycvsqbFvKEovs7gKLTXJQNF91uVZ+b4yrf5Dm4zK+uHNQw8gAkUQV/g/3vS5vaJqMBt0
m3aZo4u4PjZLkWUOz+ticnrml3s82BNlRMPhHAbPzAdI5yfBcFnkNBqazOnthnwJ4pQcziHdR1p0
4R++2aV7FrdzPIrcUxL8seyFbOqxiqOou11cgA4Sq8YbZxxdUrP0YiQe5xn2P9yzxie4IZXBmzvB
dMCoz8Wr7Q1ti0R3aOXEhvYjX+e17x+pwu8+P29mnggiRmEoSGA359qxWpg1WdN6ICTKHcM0E+4h
g2GT449RrT0bhMf031gUWlcxDjJQ0HoLKSkZF12bJbkD6g8vIu5icVoiKNozyi5/z1ASs5BEz8nn
whfm5VwQNLLcoUVS/hbJAf1YuajRdtHGF1YkUI7Pxsq+/G9sJTSMgaAiNrMX5qO17cTyxyB3+tQK
TCcqgvAo1YMCPTShs+L5wXYuEaGizcHIgfteSCSnERrVWgUNYBOJXGb40ZcwGxOCgLErbUc1hQjd
CWli86O6MEsMInSUAkBP375a9rFj0hH6kCoQ1A6qA8anLCnTi0hxuwEpW+vf0Y9FxPr5te6UUYV3
n85nCZDkLzShypoQbHmZO0FBg7UV9eWq0ui3FGhY2jPU0zAKq+OmQAA+9xXDpG1rHQmLDF0AEJ3W
VvWXzuyYR42OeJ051Cu/zokz5KQ5MvwCTnkcLuMk6nGE5zkm42l4jjkAVHgGRMUgv5frjZgFY1YC
2zoTTt1WaLdQLDjWVuCh73SdGWCgMb5f5sPaZsN4SMxAHD4/i12bjsOdCACYjfLKMvkE4Y3e3EJn
ToTsfm4inLxWINhI0O20J3p8wjLM8TmEmKLPnSJe5tb2ptMADWxZaKE9JqsId1jDirVhdEj/SEMd
Vslp1cjaQJ+r0eSHaPIx889DjKIDZ4Veo6cu+1Ga9XZGMBxAQSGEX3LNMuqqLhBo2JmKFoWtdkjW
bTUkrj+06X9jo3G8DJQOmHzkoQuJ862+F5aBnq60jCiam0V2E6PadRiWfr2vSvvEj80bjS6euRkC
765FfXkrqCRpj05K9IY7StVG6RDfrFfoh1VomKwM1Hb4JJEqKH4WDmbPHTSA63iVKJ+uQmOMv85n
5Y1jKTX7DW8+r97WI7XeIyyO9maos4hvpU9zWRNhNuwMDnehPWV7ovGQ6aYtW2RsRoeGSWrVJ5yF
7VkaV5PXZMZngBasVDMS9LabaKsgjfBGO0bDb2X3X55XhV3yiddg4uWkOGmBYvoyJNaThVMOo8gc
quLpfYtO8d/GNJfrLsstT2ed+TZi4bg2ax5/muRYnEzmyUChtdjfzZ657NBLvHl4fiPBXIJEdWx7
Z+hooik88GEcoCGXpommWGHpZCNJZm/Qmdu7isaBB7euj3LeM5wxEGOASnEqXL9nAoXxzgdRDwrJ
6rVaPT+9XbNDwwG2aX7LK2Lp7dlFlaoEQR88DFZnuX1GrKM+reiq1p2/x1TPIrAtIhBgBM/gDfAe
H/Cf20OlSovKp2ichS1vnbCfW3zi7tiS/rtQmtQriuyTTsDfP7/CHcMiBaQC7yCwGezjYv8rO0qN
tIczQqOgah3FBxF5FdPomE6rZvh9CFsuEJf65adeWiTfM/zs1xerhvaiIjFHhTh5N2v4o7QwTnii
kqTCBttKr3iUMrdBD/HGajNU/ZrWXDVDFh+atbDdlBvp+fOrXwSl9txNQgWOW+Jf8Mi37vPR8EnQ
+Twr2sKRuZpSd+QqN9b2xIZ98c0OQYL7E+B9YbAQyC0slZKQmoLWqLj15QRiroeMd5/zEA0s1Gtt
s872KPliZXO5B9KEY0zmfORKzm05jze2CtHXUOcD0l6V8nxVhmY7HPms6cWPD4RWBbRv4GS4xbi5
iLjTqZRQ4aJw6qg19VkRW2njdmQ0zT2m4ukWIn2Yaez5tBTKE7MoPcJKBzkaYUqcwrDi3vLKHIcv
eBGWm7yn+dHzYjE/alsqZ3bNRHMoeqHA5S3MdVIaqs0aRE1lp3OvDOFbZs4+cnQ01TioYahjvJBb
rMKJWZsoM/f2pexYK2oDCIZnmhyGcSEuoo4Q6adh7sTtRHGEKhAl88KuHXsvTvkEjnNojnVgNqPb
l4H/aSjT6aQL22Lykly152jXGWIccxrH47bNsg++j/6aPVnJjjkiG5Go06DEABOysI11lwgSN2Ah
cxW2R0ndtytf9f6HrM2CPRHVDjw4jkxzFIhRKIedXEDfdbIOC9CqxJLWKouTZJ0gojlMxgQGouqz
jWGEpdNZIl+ZWTvh1b7PRbBPkxOU4B4Nv5A8347HQWdYKTMr8lmHpfytJ1mpV3qscQpiSG2jduvM
R4jx/MBPlRgDg0n+v5xdR5OdvLb9RaoCETUlnNw590TlttsCIVAg8+vfOnd0v1DXVa/KA9t9umlA
aO+9EtgvfIrqSP963k0QVfGUYpqVcPpEO+W4FDs/gCrqDwf6ZxW4HugaRONB7YUW+W8H2ubBzQZz
bLIm3W86hCbvWFO9Slz0XPlRl9e+52A/kFHxv0/x3458BT1SkICYDqK/1Z8JfiYOmUqX8YGvcdZ4
MDJu66x29UL9vVdDHu1DhlCQJJJ3/49Do3HEugLygtiKv570JCSt+xWTX52G1asyYjlsMlGHiUDl
3pNZPpt4gXJ6XvUfys6/njQkvBC3X//Qv+2ZI97xMC8e2gqScNBATALQytuN0k+fr8snrVj3u059
+2BpBG7q/3Ha6EcxCYDjxXb619Nu46ARNMbeEtgo3m1atkOm00iBghuMyrUnZCnGut1BBvH8vw/9
bw9SdKXAkgSxnuB//3roHr+VNtu1x0naJE+rJdzJjoOXzAJYbPTLMIrF5ACjdPKHHeTfjgwoGArW
q1r1H7JpPXfKtytOejDNcqGDXssFNMpDE2hY4whcl0O6eOX/Pt1/e3yv4lefYnGhwbl+/b8qVlzB
qlbDhwbbxxifUf/FoxkmcvjfR/m3xQSgN4V5GpsxtBZ/PcpsrKtjgw5O8n4sJ5fW+3lKGGRMfXPu
rIh21qtheIsm8/K/j/xPAfwVr0yuECISw650wt8OraW0NU3hBqlmuCcC4h8oH77SqAavwP209NXy
6Wp65uG8N30IeLGR7qCCpc6rCNYAFNo/7Cf/vOb4lcB8XmXMGG3+rrRzaTfHMgLMCABwqnIgm3FU
wiKtqj/0CP9cUfT6ihugRsiNAl90LY//dXNTT3bpZLCilmAElqLg2IFDRpjVZjLE1zI/1i3Lpn41
fxqa/u0cr/gmAHBgjgDo/nroLtg0SQNsXIHh7Y8KXXVcRKqR/R+u5b8gNzjH/zrQ35ZWpYYhaPDG
tmxevSBv9MA/u6mqHuWcybiZyp5L/tZLOIbgYGI0Mx7aFH8Rf+g0/rOO/tqPXVcXevWrYArM9t+a
WbjjdC07PEh0qg9bbMMcKsFLE9DnKqimLFGTzCcmvazyqkM/6V88Hd9pa25UBwpNpf6X6R3eK0df
Dds6NFKSQO26DjkbvagMNE8y2rI1h5Spz2Cb8ouVxDRf1+murcgfUIt/Pq/Xk0mB5WLgCAB9/O3u
0Q1WrgAn06iVhhm03+IW1qv6KUi3pYScGyy9n2ku1v0fHlcIXa7l9L+u5LWHgK8Cr8BAob9qHv52
R5lzg6nAdpVmSO7qPqF2hOZMhlivehnRj+4gEpugDEwXkXiwBvd6AirrRrICv5qcgGIihxEZftdk
lAGssI4nKN5dYvWUsQam2Pd1FH0DbAkiozCBOEpXdVtMG5o1eD+7nrghn7XzlnsKBDB68VTkKxjc
1mWKUQsHA9gmT7noNbzGqdokLPJbALNmHvUjRKs5Cos2QT65rrPXOxV2QbUfZ8fpfReH/ZRBOj/r
nYnnntts3dJmykIxe8uuCsVSktrIowQLeV4NrTC3xESeOrsFJxsN8aXzBMtDqiLEJIxwTSk6jrkb
tIUTr2nrm6Vl2yPtTJ1zB1cteLuuUPPMbp1jdrd11MuND/VUajsA1ih4J6ds8JjOXn9R9TiW0KN0
e6QMgoA0mh/t5MHhEi8T0gJ4m8eKulNo6HpY2oQcezC3ZQ2g9kIGsewGP3AZlSw6R+AdwA6TOf4m
NGp2GuKtOzgJ2pMYgxhXrNelv1T+Rx948gZipPRjWebmZkuWZQdRLHm5miLnXIO8nwuQXeaRTKR+
Xmzif8puUIUHiVJJIBOCYKWHyUm50Su21JtvWigny7SP2qd5iusvojRAm6Veniuwf7t6Y5hvk1nl
MlIyq6fBe6n5BruCTxQ86pvsIHtutf4BQ6w4rWLO6/589VskmZmnYcjWtZl+BLMaqoz5fNuzbggy
9KdVPtmTW8es0WP6GawjVAiJZwVswJiinSN6vwWpuxE982BrDZu7tjX2NVrSJePGIQ4hBMBm6mG4
HSGud1k1+O1vYjz5GlfwY+IY/XCWipi1iAmE9zFJl8Ij8ZApCP2yoFHtRalE55GENC7yF/oJsai5
ifnodqzhydOqwG6zlquD81ZbzGsFsUmlzW5x2zYVSVtBV6tJdKi2LfzYfDGWadLRLOXMga1KqmJc
lvaGOHg34QXAKgvcBNNVJNKSzumw5hJqw70eoodh6FjpyQE+0a4aDjNotRNjcjdXUbmZXvRZn26z
KJekW6J8bPzlreuG+Ge7SEi9N4+XdZcmBbf+DHyU1j40b9bu2oUOaJP8ajJ7IED+I18RFLAuzb0f
SiAW4+/Wb16g0iunrf65KXawuj/IUZ0R1fBilMXbOMkvDHLwloKNO7CthZav6kDqrEubLdReNR32
mUTDi07gL6mXbUaeyepOsQ3oTQjTOulHxCn4SuCRZ6+k6nAX0uaow/lGkuDJq8xcBiax5cL8JV+t
F95L3t4pVS+56dsSSNUVrOtBbuBo3hYVJHTveqxf4pq+TxBAZhYWn5wMBNAi74+Nmi6As12mm+0T
m91LOMJ1L3yxQoCBBIOoaoKjRb84eJCkUNo9sFh+b213V6e12NWaa3SRLYyWGurJsGqrg2abyGfr
YU1C3dBF3Z6SONiBYOnztau/QHSYvMKQnwnYTgrIz6HQs6yQawsdBCfhG/fDAgx+c9o2OWTNGM0X
M033WNI3fUBxQEdFzqEyKIJl2PC8wn+/UWD82LaCqH0cKn+f4npnFnpg7BowMpGoDXd8jmEbjDea
1bOE8LtdXV+wMYbCPlAUZ8wqRDSk/gJypGsy+PA9iDH9X03VpFendpetfrcbRVPthAnrex6nVSHT
HjW14xGaOiXNPoFa12RtwF3hB5279ddguW+lRWMKwnK7XybB7ixpJpmBaJRFkn6vpDqzlt0tPr+D
newd+wjWNri4DP6dx1mkhzQBY6PsfAO/wn0PcX9uIUXaD4uJc0Dve5i1slGGh5WHJfWaO8GCk4l4
wXlfsrHPxgryOzHHABLQqWQxogzyupt/VnYb861v9mAFnqWQH2O8nLawAmUQNZdkTfcS+Cymou3i
tuUlcP2NoeYBDjFd1B5+nAIAYBeS5nGrzmoNzrZXxQTgtIa8plyIuJtkvW8E/14sr7IgTCVgfy0y
SDdLNq33rRuSAgRlnWvS7OYWDfREW4dED2/LYCYv4e+/sVv03s7tp9rwMPUqc9o+aKPzwXRjTho4
bgVmOTWs78zpQyfDTCmv8BP0Z6ZaXiBowt0USDtp4+1bmFgXoWTlZLzvCbE2UzrArG7CnMN9Jcb1
Ek0tvbFV/OQjJUPH21zoGCLrhdWPfdu4bLb1jgX1QbnmgO0+4351iEx/ImsAnR/DWk49LEfQyz+S
rr6sJMCUhc4g27zqp1dtJU0mnC7kOJsX7PVCxrIZm1tmQjjne+QUQSU0rPvYF4YV8Ui4zOIhMHde
z/RPNdbil4hZe6aTowWp6JtzGwT0m3NZh0/kWHuXoU/LaUL8gWkw0tfL9KnC1ZXNXPUQHq+7OsLT
5Zq9wwKRIn0cAL4fxs24QpC537kxlgUjbsSA3Lc588XZYj/Dv8Stjw81PnzOA79rm6A9oYHJY13t
JWtKRFxgGWssMQosO1wPumlhLAFihvKjbueB7piZbhwycJLOPa7hBITWv1Vee590sUUvJlQReb3L
2cBFPvZBjw8EE4ihyRaerPYEun2w4qxgPb33NRgtVcvbSjCJT9enHvP8aM8+s4de1yfe6dJEKX4w
ZLRUT32ODIkpW2t12pi4hE0aZk2S1BlV9ZvXwhZkJ2CeJNxVG5Q2yr33Y7ybE7ZjsUKDo6KfCPPJ
axTKZAveurrHPr9h5Xgfvrfu1Fy9BKTvgWzIUkauTKZtN/IuT+f1c5ANgj8seVjjeNf28TPTFJVA
AISv6UFQse81L9ewKcJx3oUkvO0ajqXM7S+fV18ioq+RtySoD64uKuNn0HVBz7qk93xM3vxgux1g
Ac+iOtwFQ//UzP4jGHcghFipgXhJ9PrRUkifwzwh/X2q2GUDZZdHvjnK1FxsLJsMRMAnEmEe5rAq
xyEsxJIWyD3KFkkPKR1KZeQZvdeauRWmxNoTT4unPgDpu2zxvjWnb9MKql0r/iHW7n7ztyMRUc7p
/NCy4L4SSDkK5iWvZvopZXobKf3JeuQQbEE3ZaKr75FJ8w1HCpqvlX6mvoRJr2JF7ch9l7os8NxV
vwpfhfV/4Iv7DmNnt3xEYi4sD8MijdpLFGwvW+WO5EqIDnq51WKBxam5I+MvMU9Ywf6NSdDowfQm
KS71io1i5KRsJA4B86fJG9SUqXKloAA/dXjfWb1jbYT8J/47jrw95HpzAf+kxSTffCPS5csyPNjw
fLwor3sTfF2zuKV3MP19R7Tfctm6Q6PTgmnkQTlc0ai1BIEdSPuCMyx3G2jGjvgkU369X+ZRZXau
ECKCHitEfNAShScqqdw1oXfj5HqmMkyRosNukaYEh1p3lu14vcxPZJv2wRSdFoq0qJ6WUbztZ5sy
zAPTGdTIt9dHHDtrtQtr/RRp714J1x6Yqn8Zgs7dilCXpGVPc2JPOpCPUSB/B9v80Gxhrky1s8Sc
r9E8mNBhKPqC3hidVvykZ/IpfHNa0OTzzhzw7BxdVRdrXx9GQQCAjEUju9JH5k426uSx9UQRoH6p
ddlDbMKzsI2hFoiOwxyXgR3LMLGfLY8RlxA3j2sUlItCFNMUlhFnt7NyBwodhYGeEl5O0LRhk4cb
dvFODi4DG7+bxrrQZH1L1+uRoBXJvA6Lhcd5q11pt/kYjRI5OPGvwfLSx4Q9mBFmgReG0jUo78Hb
gsdlYbSgXZPsV23eGFSpqBfubYjxPPTbqZWtws3RSGrbniBjauBrHB4ga7sZYczJ4JdesmiKQWkG
c5H4AXYOXAL4ipV+rvrw0QZJ5vEu64V7v6YmVbMqqpUBVxJoltw+6qLnLtDIngLdMP80Y1qMjSgE
c7fwkB7Dri5F2t8GS1Ksa10sfISd7RsPQDkFAVS8S1ZRe5Ekxd0OMq+W+7Q2OxAmD3pq7onG16ub
BelnVds8Ra0qdbdlhABQYOZGJy4z7jkWqLTB9ryE72T+of0no+Y9JKSvw5DuNBqwscYQzV4j8+n1
X71scPGiHOoerMfwpR6PLU5SxWNWLx+8udSLeg229DTUpkhsmq3KZr6+1fMt0c+sSrFi1mIe5kxM
XdGZn9ju9kGwHT0kikXrC5nEgZPmDuJplbXEv6DXybaZF5Pziqn/DqWXJ4gN67QpguCedGgXPHUb
6jiX8aXyfoygsdEy5rB2Po3zctv7vGyQ0uZ62D7h+6umKUvtu1K8DAQ92RboFvsWEA3OcV8K81i7
5DJTc0eGV87v1Waztue3terLtHvVFdwt7VAmAmhGWO+WaC1U6ApFKMYCCemTgkb+I+ibG5AoWToO
EMc8hCjLjYc+skWQhjiuw4j+gJxhktyJ8eeGEtpsmE3UhiduOnseah3ju4U3+xX/l3ZpvjCxqyAN
SDG9yaYrgTOcJKKLhh2BHicQUxH4j5ocffky1h8Kzr6U6VLaardiwLHY+eOdj46aiF/taopom3Yk
PGpz66ubsDlB0Q8Xc1iooIPoxOqCBSRf0s8pRGqVx7O16SGX83dGvIjwjtD0sRvehnbPQ1o0brea
D4c5sq9SwA5helw91IExXGxW9T/j+KHFbNtHZD8iFKy3+tYpbxeJqoxre5LTrQdtlg0w+rTJ2YXJ
hXRSZMuyFKMenpOV5Wv8xoXMXA/25GMah1uu+tc+/YKnHDBHXdaSB8gSG08dtv1gbcumfWF2PfK4
foi68GkV3o7L7s2n6HiYLWEfLmfhMoJoxzgd83Egp/AqSl911kVjXnWoGqo5XOW4TXoz2+NGhlK3
626b12MEg1W20qlc6PPUw00pntP5ew26sg2fTPS+eWERNPc6vhfjaUu3gjUEkGJ8Q+p9HNbnHp4G
Z7CF6hn3o7t6NWFPAvwUVbsgNSdt5z3IZgwo6SmJ3JniJvCqFUUdPkXp9DJO+K3bGWSpKIX66tq7
ZFyBLNUXpAJmjQ0eyHyowFlm1nzHFHhMIHcRWvBauYK5rcaocI4r/7k342m27c5O/UWrJG9BWESs
BI32C02/D6nzcg+Z+Y8pjmQOUOO+9s0P5elHZxfM+EChjTEZRbJnzlb5WKfRD+wFh1khos7nw0MI
dapbA3T7tcCEpdGTNvXvatXYwClQD1i2nrWPD3vcTsUaxDeUxwdEb13wd7RNitxUHckb7wagE5Km
8CxhOrCtvnfQEoUY9MY4yVh9a5cSMVRls8AQjlqGyKjo4I/LLWSeOx35L9LVqDDJPqw9VJupHLr/
pAme6tpcHCZmoChT0cVTEZmPprvnon4eu+lr4XPep9WBeUsWm75EecXE/DtYNuw57xNf0bzJ0tiY
FtA9nkeOJhcLEgGC3eqOoWlvFENE6Bo9NinCS5XAvBKzzLPLmLcKrHv80fvxudpqNNbQKaoYhWD8
TWOY1ck3ibdHwlSpUOH9dSn5jMliDkoxBXtMaJkK5cVo1FKE+AF38JtfEpuFG9jOx3esEHN3Y/Q4
uOVECM2q9KelPq5OfcPm+3hKMkxypl0ATflwsT4kLfrecMRdp+lYcGlKp6vdCBZPdqgTURDul2F5
mkRy6mj6vCTuhAb8KQpeG9/LbSNOycSKxavKkD1tGJxp55dxdwhwRzczlQk2NaLnGz3ZVyBNO6Re
Qif9Ukf4qD/Y+zAYz2NLAZeyouXhDxHT59gCQPLRhzbuQCS4j0A056RmN+gtDgE175GHvhTxeBBi
3lHx7BovZ6w6tlMAwT7LwqgEUpjNbM4NUi8XBiY/ERiQujJu7A6yAkSi/qQGCaEpLnkNuD+u8yF5
cp4uex90Gj12Wv/yuzLgh8bTxci/ZK0SXMbhwGb/iDcGlGqjRVTLrCfuAMNu1sGri7zAIiFj0UYX
yC0UQPwZvWJ30Fj6sXwLxxFLZ8hG7Dfh9kl4UPC5vXRmuDRxhdgd4BQxAIQIuWeIQ601qscAdOmV
1XsE2OZCHBAFe1UiZpuIsg3DT09/waybedirAgz9GLtPnHbvcI4BJVjf4ZTZi/QF3ltY17yfpBpO
lla7ZMQDw189iz10286WwJa4LMexa94RAgoMIUWORTAe/CXFhk4x9dZd/A7Jyq205IKwuQVj8/CL
99Vxgd20dGz1i36kj3btf1dWwnroNbcgqlUmMRyDOf4lvfA1CM0jfOFPguNM12S+MyClYz95DIL2
NjXsixj/GvSGqrG8jNWunYYdS26FNz6N8WMYD4VApmPyrlBDXP8R+Qg78NuC+wrxcyhrAcMs3hQs
PLPttodXcKjIjbesRdSH+6liO9Gqw+p+j0imtDGBSLfOI5iuAEvG44yN56eetrKddZngn2EEaTiK
QUqyKvxChDFSVD/GaT7EKVJjZLGhmtXYOknye8C1bDA5QPMao+jGlS3SxuZex/etCE6Nw5ZlDyAE
MP2PJxaTvbbuUci7aKp+8BD3mSDykmDVGHkY1JJRN7aHOEYqH9S3QI0ARmGPYss9FvHRbFsRMbJr
5sM8kGLZPmqk2Upv3E0bohuRFxy1ewz4x9iyQyzeE8ZPqxrPspIQ4NgMhr58TZO9bL5gUAVfQnNZ
JYcWkzfi80B8RstTW23Pm9+cEHwLgRKSUbv7EGaRqHom3D/H8X0Nx5qbvjd+xxbUMbRL4INzse6E
HQ5SYlPxVBE7haTf8ZBKoLHBA0Xv3FBIhrubfnlKBEGj/YO7OEtg522n18qK3E1PNWZ1jQtb16dA
AqZoHrCcs3pLM7V6sMlhr7JvLUVEYHqJhqAYR4wrSRFWB0UOV9F9pzH5r98qeA6B8vB6OQO3yAaK
H+C+O+QQx9vvTi97ALoXZGv+GCJk1LRJIUNIVQdRqjbITRNAR8DccfEQuhbcd+q+TZ5npffdBCjT
ZfYalMZuu+gl0oA0NNB8vk8I+5wTU4zKLzeA4cZFmbQYYoEvtdE5nV5pa2/XCdBWqoq25YB8oYhI
9MGj8570SJtGx1yDXq7r4UQmsChSjkBo591g00c+9wg3QBnRqd5zVe26uDlCF/ukhuhAZXdoYvLI
Y71vKdjoqp9vXNs9zi3MPnKuEN0L4MB5PfY6PwRjDbRw80vigYTqDJKT4+QgTdegeI9xDsF3fVO5
uSmmTvxsrEVSk3iTg32E8+Ucr3FJCSsNFQckZ54Wz/8xmeR+AxpzaCtEXCoMk8xTNXCqChW8WetM
RdFvNTkgdjodfk7ePB1Nih5ZThVCsaU4QeSxX1oM54yMyHoFvbdPSX/nB+ipKYDpuTZIDnXApJ2z
jzDKDdmA9GLoKSuMf2OI9GoRHcKlOmx4F1XGYSOFKJgfYGN9ngaDaMKZvZhwBr7SbTZnSMZdWrvv
nXtv/fguHNBu9PGd5pjTtgp3RAd4IEncfHVpDcKgwwF8EE5a1cjJEr0HGDv2d6DkUPdq7L7zJQ3U
nm40ygEWYJLnR35dkQ24MbSX3S1dlzlvJWgvN68/VEM/DEsA3rG+vvMb5KlOPr3YZN3ZMThuWgy7
a7JZMckW+vqBmqPPqno3BtOniRH0M+toOM9O/8LQlua9wb3VoJxyxnsQ2faWJ8uj55LoofK6E8R+
TyyS6HujGb6viGA+BA2NLsIhMqhWEpaNdM42PjCAY0EEwiRoY4RJdbzSfaaH2X9KvLV7cQzRs9DJ
zeNryAEnvjS40ljklLojFkMDSZsZ2JWtkGe0EjN7dtGSDDDADx64HgfQOhLecWbCfLGIIzWhTStz
IJWMXtukDckFMZ2mvQfUu9Vf9RK49Kcm2sldOMQNIAU8E5cl6oMbm2JZrU6zGy+eoer2wE9Uw+C9
95D4FnRIMZhirChBsVQnsJz6g44hP9STm0qBWIbHeKw5Yo+5WuAj1O1NUweguQRSf1U79w+k8uMj
gtvx6LYJdv52wQ0B0nzxNpivqGzr0soxBOwZWLmDeLQt0nl8HDHVHmuBYZF1Krj3ndYy84C4lcSn
Nt9ik+SrmgiGgAYx2czK3MwOrXLCEHfc8TOivellc9gHFAcvgfzeukQybTTvWpoOR8BKHUTb7XQG
2QxrfJuq52QBn4lnas3ghANcvI7Vg/QXLykJoky2Ik2W6jJXAcOGDyktWjv8tFXL2GTj1DXHgC3g
SibhPYRm6suwofaJ8Lm7w/qlhTcFI1qGCHRf5QvgIiH4He23835GHDlQ327CII6w54bHrtQb4xeE
BCd5GFeY41Leynzlgr6t1yU6K4zSYRPzvPOlvGfqus8tiLBoKIz+XUCmk7GJhYwK0d8KvNW6no3f
V7dts41e5irWx2jnsN2E1m+PHgDBsjVVtefU4188DsC0Qu3fv4huHU6srvziKmQpV0TCoKVaAECs
HgVx5KWHrRraixs7fx9OU5SlK4M4L2IDaKyYnToCUBfxOigoaZ/wjICjOGsSBjeCIvRhFcwHLdkt
5SjrpFyRJHuem+tIArx5Z7auKYMJHXAHqeBrFLWfUTMn2TC6aa8iSq7Qof8cRZPLKXcAM5upeaUD
ciWKqkNcHggtkDib021Jukk9hhAI/66TqcPrG3qR90hG2HlmbnNqAVkOcpguqx5R6AfhP6m2g6I0
mFrj9sg0mFFmR2qV/7Z24AHhIkwRjfSy9f7d0HTRCZe7qW4YEU1srhLJpgFfVpmg6gpaLRO7GOc1
MDYFAOeNAGSoKnUOVOANPxAzDXneSwXhgcDbGJDY4NBkIBNavVmEk4c/YB7aln4Xhtsw2KOI1k2B
OEo6+7aRjet7I4lLnjfmYnwjjHmDQruDGzG9JUkbRL9DirhkkC0N8cHipduQrifYfdLmoRkIZSfJ
5pChG+FRt1sT1MfL6Ii6skM1tPh+NmysJmlhGigXwKghfkd9+AZGp28RQmT7pYlIll8bssQwJgSa
raCdYiga0QbzYEIGdGlME+Kl72Yb3c3Ub47bwo8WdGvZmg5ku6912LKTH9tZw1fLEA7/5jUmFjyD
h4ZGAHlChlcxZqmbpTaZ7UIGbA8QHG8/GqjYAXxg46nGb5KAOsOkXnm99wuLDa8jwNC54FfKTFIP
9mNUthsf4nBa2JGEMnRvnPs9O6pEUP47wdJf71bNl/U9iMI+OMlY8yHvh0TAER+OXXQQ3eRiPI2m
ruEZazrvVTNwduc4xHBRwjmZDlm/9qHbgerAUxN4M6LMo97S/lEl02LQCCyw97QjhPLQi8WJOCBa
yw9ve2tdUMwWEVtl3Y88gA4lFQhLFyv5WKlOP/owxXsMssizvMbrIrYe707wqjCEx7QVPmu9Y4rk
EsCHQ4i3ocx7bkiKFsJXXjP+xinbuETmSAJiDkEfv0dvHKdvtzAi63ybxOQ+WigN0EyGS+K1wB74
NtQvxBvxGo8ZqAVuh2dM/J4ybPiA6ep6s8dhWDy04DKOtuBZB7r61ad0seelC5dH+P/GYL+aeJB3
LHa0LVsNHByoXxAQh/c3wInRJnhVxOqDaqa9mEDpAjE2fSG04PojnDZsqxYQNJYqoBkMw5k2Bq+X
gJ9Zi2KBP8vHBC6S9cw1XhnwJLALtsikmLxvmLXX4RE+LoqXMlgW2NPcgJv7vcImhsgGqazObQxJ
Js/6ZOoXxKBwVWNIoxPJjRj9YBcmPZpvN9FVntPV+BYXZ9TEfpk27eqd9pCpcyY2clHhls3R33bS
yVIEjnv/R915JLeOROl6RYgAEn5KAPSkKK+rSYakkuB9wq7+fey3hh70rFzckkgg85zf2m9+rK/E
G3f5eHE7uJHxHqpourA4Mb/bblnTFMyLAJiKKcPK6yRs06LRfkk98rw3R5/JVN/EGsj+d62aVX+G
p1nlNdHHITkXvFTJnhT1gdiENRVLOKzFqL5W/q324VYZx+emWGn/INVPL+3AIMGz/ZO97efPiLrW
dO85KGwRtiGfTDsERwUx6mE6Ubfw0Bc2w19Su1n6PjRwwR//vwRCSmW6Zw+d8vhi14vTREmuBsvZ
ZF3WNp//Sy0Owixkt0njFklU1q/zdCtkjZvl/1CLg2p0S16NeVz6A95poPmF6PrnRvc1i33Ekz1K
C1iAYEDfkhKMn4NZV2nc/wjyKCYcUfVM2UgpzS0CUxGkcumvbUsDyU7LC+/RUc24vqiiq9FjJtUv
MnXKFdRoZTaK9nrtUR8Z5rGc++SBHLv2ITG0LtKk/LDi4R/j11vj9m3Q9ybiu7aJN5WFr8CYpnO8
9jvDGd7sckXzR0QWUwnlC/TUeEFpa+/6DMnmxM576rvDuauWchsLRHY07twKlMrsk3N1jB31VfZd
tdXr1X2Vtup+gJxjvshiilKn/oJOftAoQdho/rTeXLdOTuRPrjvuwepsS7P7ZK1IGPXboywsmmOy
RgvtTIJQje26WbPa2sXSMN5a1fX7rpm0W8Y9oAd6pk/F1c2lcUG8xMdX4BPMliRlkNfgyMbx4FpG
8WiD0n0vWjm9te1Stk+mnlvRZMvROHiKtyow57a8oCNA2FPyPKKynVv/adGEeVTOYA6B4WDt3KBv
6cMkNvt3xCRq09TqN1W1E659A40zrsOOH/9vrBptm/n+CpReg6siwb8zav2WziER9Hywh9nprbD1
unMCpOWUHWbHlvVIMwClFpLKyCKDdzB7tIiGLbWgbrwyUMvoR4a03u2ug2mvTPvi6jYCbK7RW5OA
XUxm+yZawE3drddTJ2T8pNo1vc+B46YS5kUV4qT7BSsKCXtBU5plMCeOtWla/3E12jNDDfoA6XKC
+fP6NgweWhAqL4JEGtt66OLQnV2S9LGLbKTF+mbMfOKDSG7rmtqbfLQtRHHdg9Xl9qZ27i7wu0xj
LtCboqlzkLq5LXZdzw6bwRWncbBvDCJfWsF8FMM28liWa4CwFI9g3jD9uYzyI/paintWNgzd4FPN
GNzMySGjOfMISKjiYzuaxyGuERD1eRV0uh/IsSjBp1Fp3KtTDC93Q7/S9eNcr87Wbjo0DOMwc+uA
GZCaVrHa00Uy8ZpeCZl1oXPzJCi5gJBVPs54BvmMeHm1/H66wxYddJXmW4f0kA0u3xPkZBKI1ZBc
f+UaYZXzQww9H75S4JUMrpHnVXVQJO3PBGfQVO581nLrxaLcAZq4fxuc1Qx6PbEDtMJzhIMnP8yE
RIbcNCrM40bt0nyxT4TYajsEARN1CXcrgKasCJHEqRknJo6KYLc25wxN+ibouI6Dpp3EpjbFAct+
vRs6e98mkB5zjXYwK/NbnKQwk2oI05jdQI0Z37M2mtHqGJ9dT04kunhYq4oPGEvrGuRWURzA1Q1k
AjmsRsxIUubFDhkHrEE6nj3fhvgCuYaJ7c6W7GEYc9s88FRpQVEyHuVJ9i5GNA3W/aqO15dkzpvQ
KtSpLrVnV8ChN+5HZgJ+Q43vcYnaG99Nbgi8XgcLdGKdmidZWx8Js/tdpSCC2GrHx7huEb6Z5Xij
IWvaFoMwQ70zQjmXczD51TuHrUmDBwd0mmOV9NEx4gSFUNFjFR/iRUBV88+IEYmbIE1zC+SEvai8
88LFkv8Ohu6EOWErAYE/Zpgo90eK4cFIl3/obj+apv3XDd2D6LxrmgwP4BfbimF4o8jgdCpNoynF
eCjvTUqTVy3Ej3qgQ8Ob0cmnpNPNrbsaD8a4gJel/fxXTxijTTsFd5xLPeOPYUohwTcvdHanPjtY
nQDwEM4aQDiVh7kEn93UdhZfXCtXSHB0HguPEK1BmfZ2UZkeKcJFwBn69Al8rIdXMItTRqjlDahh
fNKRKb9Vfr++dpY1PuFuMLejP1aXxvPVrsYjdZ5HkbiQ5jUaKFgt24uqKWuXR73peSmdyUhpgnCq
Fn2Y+2ogzSF5dcF9zn7oqDqkJ80AGmpKjuhW7y+9be5ik46SdcyRJBiWutLTo70p3aFULqUAjA/y
J9ZtyD+3Y48kR/AwsnSh8JvWo9LbJchT1s8acCeqWQRCxx5II7hLoJwlpc4v6yALldds2LzF3vfj
0yzrD/IE8iBFVPpedrAgU7G0B9bhJhp0pzvlJYt9nidhip5lmw4lbEx3ze3ZCm21dneWYLm52Osi
qRnTFkxnH68NCK+hDqmM0X+AGGRehfCYXWK3VK6+qcxS7VFxC7ag8gtGar0OQ8y51vSII9Yx0FfP
PyzgpEedoNxLn/Ox8KkaRJHRi8BBY7/GHd6LKoMuFSJ5SPLhCjqJqFvLeO/GDsFDnDxa61zt/Ngq
7oGA/IHOGdEfmzY24mBuJ/T0xC0iSZ8pPeTr+i2GHlB8nZ9X3xzA9dwO7YrVHYwiQW6i9Mi9g561
AUTd1U3GPZdfGcFBnCZWL9tfNnJq9vZMwohUh1wfab7Lvc9ejT9Nv8DsMjDvUGSgA0riX5Um9+zN
Q1M0h67otqZW5WdSEx/WEibGbvGFuxz1QPFIeEC/WXj0OabJ5n56omWy14kcI98POjN/En585IwO
h0T8ZH3zTiViCBO+3gZM4EFjDywBbf2PwiJrm9f2rzGnebS41k+V8AitQ6sHycwBbQ/tQRQmXlNI
JiqJzhS8vcQy8SPWHZII7M6YEI4k77YSMojv+TKbpireGtt4NrwS9Vjuo1ZclrM75u/51O9LwT6+
DPrPpOeRVxcjero2fnMkBzQijiy0Yx9gQlGPMhcnMhC0oz5yMCR3icpkFd3Zy+BNsPs+csWeVDwt
QZWrMw7UY2WSFlstDcKEDupN9PJYpMBYnvfJEx2MbnERyxIss/egZ/LNWKbbUMx7YUF0L4nxZRYL
AP6UQybhZdoSBJOEbkMFQpbNlF8mGTGDE2VPZV356GKHLCBJlCe/QtWUGqOD1MUEtHMSF2cLyg3b
Ve7r7MZGC/0srSPtaMQ8+0gFhq69tLnXb9ykTjEsIwmlSe5cusZuTrQ07BpTY4nnJ8nz/A1kEjWa
18OzlKuFLuWuBsUPFKzc20ZWsjatJ8ClBlny8jAn418q7lrEGrElroIxcCaWJ9ksD5KZNRCT8Uh2
nxnZhRG2gMIoMeavLi6GkFRBnEXG8Cv9xn0gV4Q8BDl+LZX6zEvIGoFyP4gVq2jXisdiNB/jotsl
EhOYPvnPqZ6BZdjeL/Y7lCmuKoIU/UEwDFPGd6oYW9L+Y2aVTHvCRxJ6EmN4okPbyZmrUbRbaGxt
M/QC6WXRRqPb2NvJL4+kxaqjp6GnpnhrjXRMOyfVGNCwhfWHBR4Rmidem9oy+e1g0ZLqrxLZzsjs
SwOjjr0COFPGyX5YkiN76EMzxw99zCDUg6tn7vTpJfKpY12M1jb9r2JMB9isDt06/hNrITdr65cc
ccawMbr4UUMq5mnVtR/dsyWMv5ksEVKXtS/0dQfOQeQCtrUtMuDlhMY1Mq7dYFhwSGPWj9vuO/bQ
w48kc9ar2T25q7VbPP/HTFI/gIUncby23klkuplFfpn9MaZUTP1L0zkm5sX4yADKoEhY5J16/YeV
YuRT8fYS3fzjuEzzdsCAHuge/vgypcSqqB4x+5gXj/UXtNcOhDOfVF0t2Cag0GPQP5+eSTIot0Q7
77qBbCuOJj6XyvxPF3WEJVnbJcCXRgDBaJ2KWf8vc/t/8VohlWzKlzVObrW5fOgVNgtd7yDWNPWo
8d8F9EXuMlEc3Dk7qbU6EYJGEaXm6Le49A+VpgT8XopKa2TmaCYftHi0Y7DYKYvGFrFO3mTHbFIH
qzZEWJT4c4mle0pkze0vvF+ZT8+s7DuOxgdpaPRqWvMfAUv3UhJh7nsbDI7fx5kQMHBXRWY+/nIN
XytYoMgvmA2n2L+aBk16lkZ9nDGERV09uqpSQdEioO1JFB3lp3tPHxt4IJksa07Q6WCMKEC1Nts7
NFrA/dT7Ne70DXEaXtBqUoTlqn6TNo1DY24/lTZF2PbecIKhGxMPmhzemHMubut8Ex7KPjzlddRp
yFQAybQz7XMlQUnJTkm6A7MGTys8EV4VqO7RS6oobVV/mfrVZ9zKLrluHu1YICCafozZ/IgrlmbZ
S3gBfhaUN1kQA7bexa0i6NjKOTgBsEZ6y1xgIGTzSFXyBRyxEflLlliPozQehWz6TWNJgRiVx9dd
bLQemblJGMzuKuiystNDknkK7pjTxypZ+2L1lljuHjYOjRv1fqTYvPpafdI6a+8qpACdONhShpQz
Mvom9q5rKG/k77ga6lAUCpPD6vyDVvjwl54GgIxXMjksKQA7drQR9cS6BQhxQgQsz56TJSFsUxx2
HfOGPu3TWkBO+9opZhQIahOhwoAYQnX2eXbsu51kAT/MfuracDZ0DByqruw2BOHqB1wEu3yYpoAr
Jrt4hfZrOQNenaF/AWVrNzPZVVJzTj1S1LE1sQiiozN7hB3TmVcgsk096pxvmTSPQjWhr+afwmxP
mqd45cS1F+XTCLDrq3HXiPUj9eMIaCyaqxWavF+eq0ELzYJTLRPDpy1kErhTepysIfSpD9yxUD8S
crcDldq1Nf22vgwgUyMtF5sVoecEF56SFNc6LlF/HK1meiyWX58SBfRrWM64el9qb/4w5KSCcbaf
aW3dUfwXFGl7FwIM/XKpVXslYdKFyOaxa0ssCvMfzhKsjXDQQZytr3T/vS+eeLYbhAN2b58scuN2
U109LTxFAXUa+5r+AAXih3vDfnBSF1asvPQxqgkvwRikrE+vcr9tZX8swnEC2+JhwXsYkYiLmBcV
Ww0wDGisl3uVloeuBAhXXbcVjfO3GCWvdH8sob8yS99Xq7tpu/HVK6p9NlknAPULpC8PaXlN/Sos
lbOjHChHWusc24SYU8PQUL3FXmBr1c0YrCqSMeoNP50e/EWelFEdMmmfzbuhE0kMsiKn+7SReCHD
PFYxEH8xX4HnetQ9/TbjidUU8pgqqZ8oTn5rzPEmDerXpvLuXJKE201YlQcz25XDjNSvZmzxXilo
gwu/uuu4Lzz0R3WB7Bz9eaq1B8dMz50+HmSKR7P1INXdR1NlYerT9zvHNwbnko/Se0yaYaeJJog9
VI9kPBQbloB6o1X2G+XQuMdSXAV4xIO6nK+zP2+XWW4BcAvOMjQIK0HHIQf/Qx7jtNQprmzK7Mft
eajukhIUgX6PtJ5JT/YFEdLGKc7H/5pc/ySC6mxa5Zumj0/2Oi/R6Ln0gsf1YXWnZ9Metv0958sq
P7S8DUHzI+xPzOgqgRQ02KgN09yXNB51zd2KNUaLYyHLweage/Jmtpgg1yalN9O5jnL6Wv3pBSyX
jbg8NaI8Qu4cO4XLcvH+dLa4jVgta9N3EqXUeFWkpQVV6V51V48c0+HYjD81Yf3No3p2MAxtzNF5
p3PWDkw9/VtTjsjOM+C7xVKEMbpCcsrHqO7NU9ej6+5s92gqu6UP1Dq0s9g2bk7Trw03mQc41faJ
jrfAGv/FtjykKj0mHDJlC2Bou0DXoBbegj6qm7/0xjyKWQY8H9tUW/+Msg/Z9M8GE0WXi3BKzYdY
sD9Mzrgd0/GY6csfjKK9cb3sQiIGpA/awPh7uuvIyhqdq1IHWU5Pi3gmPvHd0nXGai90METe5eYC
Xb/drzat0/KzaXXIqonW03QrCNzlHO1fCBx6BKeDOsyGo7UWUVKC50wzoJSMkQfDgrgBAgqkcRIV
l5yGPhxleQD++s5kHnUduZR+nT1T2YsJop+2rlxv/mi8TQlVI9Xa7ONZ+8/IKjoF4urJ1+XZ0wt6
otv41c7ZAMul2KqkCZ3VYZAbnYu3rF+LY9/8HJAEgAJZF29fgwJpM08r+jbDAIyorKNrjAdUhewp
1U5UamMiLKJ3tATnA5qonIa+44qRvg0ZDZ+IfQ8TpANUBHOY25dkFV9NbHzHNZpSX9H5rO5P8C51
0NRSLg0wrVu7HFKq94zIm30oWN73sn4oHMJHeTnPrlt4URH3ocrGn6Qpn/ClXjOscdgH2sMsZJjV
btjP/VstygP1Dh0vaKIjHmvJgVXzfh7a76627n4gc4/bSkeVhWNV9Fd9qM4e/mpTPY09LQDxKg6J
s5z8zH7UyvRzQk/T+nCkmfdgxx9zSSy3bE4lNgzz/os61paorVNfWvu69TDBac+kix21Zt4T6HbB
C51sHCzAzWg9CVcPE6tj6PW0A+NwG+DnVljsUOQYpZ5ve4TBan1TkKFGKU9e3JjRVBZ/ae69ODo2
zQrTRuiOVN4LDysoa0EV1DWImN38km6Tb9DSwPVUzG8OpAvobUfZLuihkMszbmds3/gF0irH52Qh
/m5l/us13nX15x9rddGvc8YUufE4Sf/krs3v4Gb/zCo/6kbFOwjvano4Btt3fSBquh1v7UBBGb8Q
QvQpFf+yoaeAeiT3vxjLyPVwHOOOhy28+8aQBrMOoBTLtPVZM/pbb9QhWliEBIP80ydkYnNLBDJK
UOzQvme/8uJHZfLexPquEN4+tXiaPLapdNqBSAaYPFF7FgbNSgrAjEW2zL6FidasEWFvepjrnAli
QtJ0rPQqjCdLhXQNJ9d+dYkrmcFnERg4kJYsbIY18tAacn4YE8w8vqOYwyq3vrRxqsD2xXJqF2Xu
PKfvty0R6o99g7MSA/PPGDsNMssqDowWgLDQ9erLxVtJDjdh8kUnslBH33PRRVcg6wJ9krX50SV0
2xtlHNF+9Vdo9ZFBb8/hHLnT99xMBJo4u7Faf7vMCFzQjLjcwRYfOtq7CRgfMEygmMCqyPltuA2j
xrQpM3FcaipHWkhvkDww80uiCNao4yHoZ7FHCnZo8FbkOQNQVSCUkl2/s4tm6xvqShvQBiPwJsFv
aI91ZLsLD6x+q0ivkLzvsmwudzO8Y7rhwKhtesNN/5/1c7yoBNzVIvQir8Icz1KVz4FrTH2oZcUB
TdAmM9Etxeqr0eVuGpvfwsahic+mFJRsF+lLNbEOqiQ721n/4VfOhZcDM5+5kWRsuDXWGJwfZnyM
VXqKUVN7LFzazzjpHLpWoMXGhQ/rnJZi31gYZFkN0NnvPbLmU898L2PrxzfaS5W1EdgHY75TZyEo
Tv5TTfUQQDtn227uo1z422wUiNU6vi8jdFxny2IbFF2JRDc9z3AwmJ8eq/jGT7WtZviLZbL+tMw4
IJEKlBouFlJGGfODafKtjaHUgHvce/s1Xl573uUF+BHgj+/It0xzkDC+1tNLPf34GUJ4F5ywL245
wBC0ELnL80fujMFQ/fap+xK3DiUl7oMxq1cnU1u5Tr+xGrcmCnJ7TKNxwHAMV/45yxQyFlsJMMN4
tyKkT05d7Qaj3JuqILYGZWpl5Ax1PMTN8C+NL5We7gZuln4efpxaXTCGhkXMrACRjYafFue10ncu
eq57l8vqsVD47hGe5DDkw270Xvm9wzpfnkaMufdAh2X4GtwlUjzI7ZCevK65unV5qmM2tDJ9rtb4
4g/zkZ7oEzGD53pdLhhlfTNhVATqBsVU+XKyXP1cxjVf52Qemfge9DiNZs8LdRrVMRw/43fF1pYd
G3pxYQ8eEmsh58G+oNcxUJa6l9kC6tbWk1y97yJ2qJOuUTKmew0Xaz/rL31inKTxp6/FQazOaWCu
bgAB84WQj5Ygi03fcAS64ycvwa9vawyh2ZYB6aFYDoNzg8t8TkR5kW1/ycgwa6rlhs3itGZHH+DE
o/1guROMUuxSOILFB4WbGhO2Vtt1bn8zO/NVuOxJd6DUm9zvSqU/TSHxvtlOBRpQHUrbOOdD+V14
zQsHUzgXw7Ymz3/5n4Ybg8xKL+pT/etOlA6yOBlZ8rykC+YnIFtnKj6cungXuWcECKIuhURBqrRn
PyWqN+WLWdZtM3CDEfS4vfMqiJX6DRMJ0sb4RHACBiXnCpfK7lHvDKiSPK9PNdHqdpOHXj8A1sEj
0WrZY8Dm67nx+JyLefkrnMKC5cKR0OpvFZE+rtH9xaggNtrak62QfAoGnbQYnifweboV9ipGRTq5
64u0ubcSQQeWI9/bO5xn9y9EuELzYeBu+32KNguBhtg1NsmIJYa7FDwenczT0GuPZjvfqEKIMst4
dP3P0VrxtteBruw3J/Xu9nK0MDlbg2lzumIFJAiVfxn6bP1qUmGfYQaY+uSNZeZQ4hcpuyc55F9N
hjK7eZx0k3ejOBogKD3pvnq3hJrsogbBfYldv4R1deS0dZrkZCLUHrzjkBmsL628zi0KrbHfu2b1
mmfmccEMsaRcKv6w1dCjyhW3G2kQJnxwZ7+2cnroXK1BoKC8zSj1LQRpa2j/4ZAJgEVwiqW/s2Xd
5mw66+37SI5/nMd8ielN74sjFsk9G+VV09f9OpbXEXuYv5i4kCmiQ2DB0oFcBoKHpcEvyF+KGX4z
gOCxB3bOi5+RNDVg8fYwwCEMZv/DmHcsLeaLtrkbQKx30xh3nVAI6rVHXayHNqneHDWTZIKFDv2u
VkUz2ibRuo9uN+/xcyEBO2DQsTkpY84Tkge69W8tSnJb1m2n5qipaGxaGWaLUz2/cVEcuST+JEEj
otE2nv6aej56UTSCCzsEVjS/9V89Li4W5zDzFxU5mXjL53GXVMY+M9XBGfKt1ueBMXNLwGd7TB8G
jic61ZLUDvPRe7SAP5BQbcruK2vWMJU+T7R3YX452L3cxHKMrDL9YhbbWL0WmKhtLQS1DaBZyySY
V1pYzXlkN8Y2QTKtI901Fta8ZiZ2XPdflab/Jpq2K0oGZIeE1g3x7SdR+NskBjpvpxuqtrOyAXVs
RDY9iRiVaUUcfGGXupjPMX7Xq3auLf9dIa4dkhpjiPPfXGOuH9YQePqQaZSQYAsFR6bpZLWPeQ7P
2OlR4t+0yfowU8S/3oDJE+uJq21d0QULERB17G/hOkIcYKDEv2wF3N/VzujNv3GQpw7IU9NePRJG
QtFMN6tcjhbyiBqorUIeukExep3c8ayc5rHLrChR+TmrkV3U5n93KoSgxdtkGe+zUe0JVd2J2tyt
/QBZT6gWSVHO3B+KyccrWEUZ0urVjo+Uzx17+SXn/MoFB81HIEVTMTTaj75hIMGuIn7td9NKnwAt
/5Gl2G1iFyAN9wuAvxUVrP/tXG7duCfG+XXBkDfb5BvYKwqMKcOfYEVUfp5EmxKUIRCmjRYDRxej
riN+B3lpjpQuXi1I4YGyzk8PJrSEjkkz822mZWUDCQx5zGMn/zUVlu3h4a5v6jD0LIJX2Hkh+wmt
lS4CxMWRD1Agyl1ldzufiXQAawuldxGwAr26mMslz7/a/k9vq8D0/kzyjyzOJVPWX2JmB5p6I1yN
7Iip7jOZ/ANB2vBf2fRQ9uZHrTmMdCgaCOLFVLSc68wLXOdUamJr97cBY4al/0f80bUvrGhc3L8a
zwPNieTKQKWRXFF16jxZ31aGzz6fo4xMhkXKjZn8Dc2CRFrBhf6xw2HY7X7SDDOrdM8O+e5ar8Ky
bwHAkkvBMO6h+2btTyqTyZeIK/xZZ6Ia92C8hDJy5Km8P0rWK8/tdnl2kHoSImjgAOfFssVp6T9U
V4ZahyuPYKwXaD3K4tL5Ohbmt9NxLa9DfWUM/hcjuF44CjgRcLx6FhOs0w5fhd3dLO3uuGwD23NJ
0JDfToVWzU5axiKnDoZxCHwbtV/BR60nZRAPGa7F4XFW+WtJ/ujQ3dHqnGQI5C5GSoJUn7y3/K8p
ln5YyuYc84FOAgk2tnYELUAaHGad62Ftforld5P+42IKrDuBZ3tw/hYaJ86WYeXnWodlZ5fJ/UNd
3ufU+ExA3jdUQ/zarY5k1r3HYmB6T2KmKdV8VTrGeiFurd3+Sw3v0x7egK31SCxyJzN9W9rJO6Db
Z+I9zFX+p5bltSp3Pfc6DgvCU/6RSLYVLEJN+kw42D99qs6+0YeyNr5U6v/Xy4ZT7ERRbdAV8lfT
zX1F5JbtdmKnK+KJHGJ4Ap8SvxAnOzdbSWpEfo4l01ilLVccZ+mTNy/ys7s/knmpXtPU9FARwhOi
GFuAh0UaeYVXP6pGK0NYjSWkazJBoiN0/Ja9d7IbzzqIRpHIQfpUpHLzhKpJCl6FhNeXxMV9hYEw
bC1FhobLbo9anFwJk6CP3FU46Ys2Pi263SLvV20wGyZeEs1akO16X+jhv9Ylh8Lxm09X8OWVxh3R
FvVT2db5VrrL12Qb2Px8iEBtxstcza61SZf4dWgd/k4bqP4U7WWdnWHXWiCgfabIGDPnUzJow8HW
UP+AMNDCcA9zUi1RvqB2t8mA9naHogjiCn7CYaAc7XSLcIA/poTIcmf7YVy8J29MXVDU0mQSayMp
MBsmg5FusqUSOy9Zzw7AIQct7tyhHndj73whvO8ZOAnEdmO6ECykc70bAw1W365wSC8w+A0sQlcx
OJfwTRsRGzeR+4+jDXZtO/u8geLKZizUyoFV94Znrxr2jc7/AkyVboWt43XhrKoDcU5fHjiJCxyS
9fKmaTCny93vM5hnvxvuvJX2UjBPrq0bQn/3AETqO7tn6YsxSAoBqoOnyqqu/NGI2PlMY2mmm6Gx
8aeo9TufeWG6NZmjtWS1nQzCUxKvhOybOwyB+s0S3oGv5z9iqRycl9qhcorHiRio0V0egcmqqHMJ
uTJtbP+IPABX82Zri+Ls1uBisJovE+JGO5/f0x68IUN5GMxWgUrOGw5luvoQsQ3zoO98d+Pq3Mqy
BvaSXU1bhhsHRMqEK8dRSkgYRWMnT2do7ZP+P/KScfexQgerVbwYKv+lv/WSFT3WRPU0CP1Z9+r/
rHW530LAYnRNYB4bmx/H1BDOV8kBW0HYdNan9HBfWDb+dz+DpEpbC41w+WukjoFMEJNCXzMY1BWI
soWUsOocfIqYOBx/PYhkQT9Ad85hTtuHxkkuaNr/Wy1DHNlKv/lcf4iT1qmUw3ptiBsyuc87tlXf
pxIKUoCfuiBpCWYwLIy3i2sQXAnVMXWe3BBtOgZTMiVBkk2fhlrfe3xo87p+5XfndyuHbSsscoKk
vNZ1fhEpxxxLTLoZy5SQoGHNEVXGW7ISFRoEMgwbY862IiN+wuBUDixerU2m6i8lxfPKy13xYvMt
EkKlBC9jQnr1YTDBgicU+1CBaN8qiwSO2dF/SwTr0dJjduGufPOb3t0gI0MlmBEkw74bKQFynZOq
biwY0NDV/6YVKpt2clvi2fB4uS1JWiX6CoLP9305/wIATPuuF/iwsvGR/pY9RDfbUX7QECcSqTaF
/R3itAoNbB5ZCAkzR3ivr8Lyooa/wNqHcmWamT4tDZ6iWC6JW+J4NwgnkaPO5H2n9CdhnG1Cl8K1
GicOBYG9l8XZzThwzVzbQu5sk1Hndi7sU2bHaieX5qWeiy/Px9daNsauIFB5k83Ml2N8NVsWODKX
NxOZKEFslKx8+bh1pHxdF+dBVc5PNfhcUnVYFNVt7JrPViF9rDVYSNLHwzRjxRHiuUFRRoBOZYVT
b5NenEgN/X59akt5RX1/7mZxyjpjb1qDC7L8j/ZpfVsszjORc6+jh+4C5c9TtQw/+ZD8P47Oa7l1
XAuiX4QqJjC8SlROtpz9wnI6zDmA5NfP4jzfqTseWwI2enevvk09xRqJc0kSFJ4ctztjy96K9Icm
RgoxjGwXV/2t063PNg/fZjW86rXxhqzPGKqZJxalW60TSMzer4HZ9hCpdvQnA5U3TvR+P7tY4bN5
Z0baHxutVSIXniOBbaLORDflairDmjg/zMGxDQEDJMw1HJaB1R/aiqYP7IIfPMJMQkbk/myz/qpS
dk9awjnJUuw6qvyeJMt0OOM+1Qz4fEnDh4Msxq1I3XzrsYCMjULzU4cbR2Aw0NzkmvISWzk5GGqj
i3FiS4uaxUK9A9ZJVsQnP4yQxP0MwUN2bb6iJIb8kDM427Cp8/VUmvWmidSBz6m1ZkH/VBsuvge0
VElcaJMOfADLYOIr3RHtIXsdTuEDB9GxTYxvt03PY0oSAAQR8KPMGzZBXQTbqML3rBl4d4zxFNNF
o7vVv1lDm58c5lTwnPBW4bUcYMNeWv73oWXt0ZqHoLKnvRhoN3IkbC+zBnu6LNPmBJZVnSCri6I7
TUAs/Vi2N2V3RxMW1Mw3Hi/ODgRGzAJyOOWmnW/glhHWSRp6DtiKS+Hek9L4hTpPQxXtkOjWgjE0
WKQnVgX7zuaOLgfO2SntOJwK4D/orvGml849ijhnAEfsE4/PZMvGJ8Dwg2WK2XAcNlHrfbRCvjkw
bII4uBBe2jux9ujl8VEKlgylyNjm0le04ml3hxR/UpBKV8PEQ7WyMz/rSogMBopOjRhEvgiTVPxZ
Y7+YeXCLMPzWBihDo8GJhbqND9M4MIWziB37+KlzoYpkTvFe5IiiZNM2Pf/p+eLRnfoBrSZDhuV1
mNgTkfZpSLa0bJnrKGy7fetB8iSi05xDbeAFXmHMGRx8YlIFzgPecGffBNXZc6xHw7D0rV7YL17i
asSjgabNnQ2N0CDOUsZgKoei1vwutxLM37ztHW2uIJsE/7weRg+z+Rq3bbpNdCRgAp7YGusFiIAI
WklOGtUITrLu3lSKx3P4mqDiVIn9WVEjurJoSKASYmthVlibWX4psvQVHxV/moXnHwG8EMde53Vk
YhOIOPOxgc9Tt+8c8Ty7xsPgWK8Uma0ka3931t4nuFVpGUMQNpyLNsFR74qtatLNPPT+lNPPYSeL
e33p+jQBO9Zl9dKCx6saYpAy0j67Sh1oIzuYtfNeq+mDvhQNhErPUl5YL3kKiNRKDH0f00eAGyVc
YLETKxHdHDauMqCWeNV5gP1sh069apryg13DdUAbXoWs+eD9aU9pxIBY2fJlLtunlqnAKtqDcGB6
tPN+eXsmZfwsInElqv0SRfYl8ATP++5kRebZaG7OhADFK2fhCqz1qjzpAgDEIHdkSudVhWi7bqEa
AejbWs14sQtCc3E+foXlk5c0L2C59yxyj30234uy5aUDXSOldc0WCL6ocXmHbMmY1UfOC5+pZq1w
ohokz5C7godZTu9uWyhCg/KfrOHQhrzBNDRX1hIwlBObF7615qMdnvA41otJ+2XIwtuUBqeINWEP
iAV49YpLyXd64wW6/286RdtAy68dMkLXf6XddLFgRCWp+4YidOsyD9cqK5eu3ff9FwvgVVxpzHG8
Fq35HGTlsBAiv0uEXF8Y4oZOh102ecP2sc6Kz8mBdzXpL5K1e6ypc1l3x8Yx9iPsr1XRY+bAWk04
7Fy22negYZNxuYQts3vuSxuKMpxGkAShYiD12n+I0M0gDxgsV4Ent4bT+uWM/WzMnJPgMK1IMePh
uoZDdppUfM69YheBKG9Kgq5aYwFwCfLXoOrfTGEfM+w10SDeQOnB2JQ3xcCCnOvyXXUZD/Iey1LR
QnpsmsgPLI27v5/krpM8Z4tuF5kIAk3yFuByoO/kGHmdj2CCDlutRVDtZuXCIPyk6u1OvmxPtvQz
WCxH2OQPCRqAA+7XE+OzhcPPKr40xDS9wkSMQafVZ/gZtknIARdzHu6zgU/KFPLPK9/CTC7mEE2k
eHfKB48bNwxD37JAJHQ/JdFURuAKI/scvw2d9YVAgzA8dt9MDU/ESH0wyDtSevfWcTel4zzUmfNL
+AKix3SsBvHH2LrpA1Q13b0rIIJD321z2+MPXvgyGNc5xzAh3nljz9bBRj7kacnchNUpTP8ZKRHt
KcZbiowxp+roUK+2PAZfat5R3OVb3R52upscA8u9Ro54sDAOZ7RHM/Xg2dSehsJcFGFOCEATOmUc
2wQ9At6ZpCwgUOfOYtgsJ/fSsdEfSu0RUiehVitlbTyfHU56duepXyd84vkhdkMGSqQ0YQbODGJz
qz672t5ZYmZSFPM7iRCUWmMvGnEmAP2oMEKEI+enLqfIB+m5x0h8mpxuPSXNWzhiHtNyHh/DP5N5
YG2P2AfqOt9HVXDRMZOleXUqvfLUeCBag7zjLa5Lh71Fn9AQDcA4zanLcgxnLwN975okjmnN66Dx
dmu9ydZitMjWdg0wroZPc0G4tDIE2KLiNEKm9I2pew/L5i3Keo6ckQmHOuGdyLgW7bw/R0ZyqJnM
KXtH44So53ItOyZOdx2dEU5zukFbf80pLlrZjlwrD8pDnk7GJosM48Sr9VnqFpl8/GfcPASa0nVE
un/tzZjny+HTKsoH5Ux4uZtV7xpXbKrtyihA7UV181jF3ueUe+N6SILn2IaiU/EU8KJLtXDJCbvv
Ob5fEKX9wKGD3ZmO7WDdGRt4vAuOVbHycnUtQQGm5aejQ5zFfKmEOll4xnir+yX7MlWBQra/JWSR
KocBgv9lZrorsfWlIDLcJy1/gQHBt8wltN+ciobHPutLDYdXlL4RvgGMhKANiA2UUclrKdfK/TC3
J9funjzccEu9OFr21Dwg7SRQgiJebGC6RuYptFjb47b18vKO4El1NRbQKUpORTThw+RPhGLgrkQl
3wIB/7YED9bpDqSs6IVhda135oYirA+dWRfnJSeb6ZHcGWoxHbAe7mKM7qvcjkjKSBA6Uec9hiRM
7FS8VUl+h5isGDSNR6p3QD3YP5MeH4aGfZsDEpZFt2IUw/0RKTvbuW6z6at+YTSydxn1nUpFvM6d
P8DmnF6cMha3aZWmx75gWjA+2U1u2iZBHfyFqe9zwayDTDuPNcw8unrpEVl42s4lkAnydSNuM6ii
lYc/xQ+isfQ1o3+Tjnmbe9w5gWM9eJXHQ9wWTGdJcJQsmHvsun6nu1tP1Zy/M69C+0kzoifqhVlt
Ni1UERtw4aRVTGij9W2P3Mx4kn1QIHywZ41J2GpiZsXyrrkmjmz9p0GlN121IZTKdpTY0kj0vKnJ
Z6fWtaJ3YycC955NRbhhFH2IMnen9VivWBv8hjXxM2D6z41IXegLTUprUwSVJtVuaogfAymvmPB3
SRQzPeADQ11rd1bKTNN3vNviCu5LNyCM5NNLaXh/1VTyFkB0avEalREb3FDyk5WwvTCqy5AwMVi6
Uj7ayLbrMkU7cawe20X0TE7sJ8qybQNBrKusJyN3XjweGSvDjOA+NXsAtTdnWdjyxOR0zj48oT9P
jvnda+51EiOjZXCaSZWhipByV4Q07IpOhQBVu5OQgxODyi81qIe4l8+s+VgeRKQFcvvPHq8EL8AH
N+Q2KidCZA6Sd3uUj3VpXoI4OZC79AsblyF7ImtQ2Pb5GTT9bYj1fcZBHXbLUqNteLjxyzEYloOW
A0+KTeZaW03ZYA1gAk3TzLmEE6Xw51x/rmbiBk7Q7sjkM98HfiR5TgAW1lTzgRNk5KP1oVvB2m3d
PXtPa2cYCEZDGJ6jWedCDJG0Wca8FVyFsR4B5ZuOWZCj3ht3xyr5AGk8ehpml9GdL2D3wbDat9bq
zn2N08qjS6BkI57141/Dd7mYE3xVusbtqb21JlcB2sO7nKm4MDpx5S3pB5rAOp9165Ho9aTdc2Ws
ETjKxce0FmrwFZdagk84iIaLG5tnS3l7nBC+bkE8MpyHwBJ8s22O5pTtObL7MKDZYC+MUb9jdAEe
Fvo+wHMWlf3WNe8Rhv9wgBBiGMyygWO+Ese9IZMlZ9Jk5clrvV85mnvS9EcygGQPg5TIBA48+8es
p90YwCMfEvOg6oSRIH2Ah/KH8YNrXgTvg4VTkkjKvO7i5q0P2vscvNcx+41kfAszddebpNg6BqAM
GqcfknbcGCE+u9RkbmYLrjTtZDdjjp6WgpAp3bUFR9TIcaqTJfCDqZj9aSY5pXmPzVxsCMpsRsvh
b6fiTT4NTzSux35VNOyTLKpbzDb/Z9r9vQ31YFcHI5MEZliiWDmWaWz5yFw1ruPZZma17+FU/2gx
twE6Ha90L7JXOK+30izOodt+hwaOMs8t123o5DxD+O9n9e0N3Ufd6xm8SGPDw32v6Tr1QDgcqzz/
JALGsFgzT/IJfUT9vvObWMNKOfbL9GGyN3O7vaN7p8WFqwpja9m4VTy5MbziU2CP1br+oNr67HXx
F6rZIS4bFBGWXRT3RL4p1G5qqytc6wONf4gG8o79Ul9rBIDZwAtti/bwV2PFoNOnZIKtdr2p7y38
kwWrTtGw9C29UYcn0n7146EwyK3oM1/akDKTUMH1GQ62LN+yKVrwIHjpJ9pRUhb+iMb4U0AKJ06z
rWt3r1VbKyRea/zoAX5B/ovkHlHIXYtGQrOC+jopgX8BYmVvPY0Kr3iXX8MAblrSPLPpw1sHqJdk
rR5kj8M4Pc6mfMJpuxNOenBClH681D2fFS+bzpNiMJOx+UecF8OwuvUBD1JO+m3CR1VrcAYuE14i
e29tTNy6/MVJUEhRMq1GG62YuQwoaHGbQcA8T/iB6EFAErdJNrqkzOf6i96tfE1BxMIDbrngqoLf
HEtqg+kWlMvKY3HKVgD0Ws5xHhftn+RcZg1hfBg6hIw2uHtd+ML7bd/N8jZH5kWQVgKcL7jhGbUE
WZ21XgzvzfIwxXHzZhc4gIhZfcQDMouePVUef0m7ZIfjDCtMZMwqf1SdbtsklLs4JPk0inWQE0cy
hfNWTpSiALv7bstuo2LlZ0HA3TvE1FaIktw79h0wghs1AgsbSPtGNfas6Ds3sBkmAuo+W8COu1h3
tHXo6Mx81cYxE8pTWYNMc8d6Gtef7DwAwQ1bsJTLVquSswoJClXJdM6mbDNbAa8ybuAm5Y+sjAtI
h4MFIMaI6OKJU5CPQZ2eOoFTcLIYDU26U9DF3K+alFBvDScsRhXukR4cfbQ4vYuC1lqgyq6ST/ng
3fWKYziMsARTRiAeaCbxmBOaM/CpsyT/V6rm2JtECrQa580vWvZaaCjcqf7JQx1fliDGA375Phrd
T9GUDaFi5axlKN7d0X7KK8Xo08rNNGRbEr9Y5woM7Im98xg6V+TOeUgNzi8J4JdyDl5zvf2ZAjQx
FJaj0f80JkKwlUa7mQ19QEbSGLBZxLFNpYah/hXFh5gJJrjuU8ELhDLEXT7Lk6mecod7Ssc9PsQ8
iWmnPvMP3IOOGR7byoOtqc8+c1/JfeIoAj6yk/HI5zDW3pNUvw2jc3Hb4V9EAQ6ntFseZSCfK7f6
GTUC6dWy/jL57YYBqIUoOuWKoKXt7V0eG31CbrFhN1N25jYqjNdMq/5I2R5T8yqJ+RfeCWDQe4Gu
YHTObxCLa8EvuRnHo51Yb2PFqd2kh8DgD+AgEYE4bUPtwQnRIUR+iRULV8bY2W19QMl8ABG44sbX
5hebxbqmmzurQ74Xpym61fzX6TgeE2YoSj8xR+9BHy1HHjlIZ21ixUzKmh/9moGgnFg9lphSc1yx
c7YnrkOkbNy2xO1VNByofvbDllcavuZB58ia642hZc/eYpLhkNN5uc0k4zJEZapmIUt3fCCbbt2H
1qOGhF9kyQa/lgq/hiW4Vb4YjCcN1nWU5ntNg0oHRJEPzKs2Jsd5MRKKfJfa+PDNMTz38ZdM2Azz
taqpKUB77Suxd8acG8/dlbK4WLN1ca1fwhj85ZNVRrh1MnnBOMWqcV4Tdge2xDYX/rqztwZZ9Txl
9hereDfMFi89GEk6V/ZD62y7hpS52yHJGd9sof1k7HYpKocWfhcL1NxTfpSz5u6eB9SniRuwFM4+
jSVCTcrTJNilJp/3grlKM75sbhmKd/jRIhKHLDJQlV7hV1yKotpO0dfUllvpONsRKu1i88boDnUg
37TofrnFJtPxFh7pakQLdwdjbfREe+v8KFhQZE1zqFnzlwvFN5ToS+Iw0LfVILH17jnBta7j7+s8
1BKIXYplOzs8HCu8DZiNquK7MPE3hKQxEYzCYIsbjzBquGtEfzS0D1lgEJjNVQk3KTbxRrYfwjwD
N+XPDwNgeJ4IwgwchgTIGT8P5QQmloQofDxQ2pzOXPGt3u5qgJvgVK99+ZoLMtM0VftRdG4bC2et
+VtPXHtcKxW0WaSrVc8id3oy+nOmngq118i1eWo/94dkrH0pgFgUAWoO146T7ZIh3ZThj4s+kYId
kfOdUoutJng3LLR0+wiD5OpaxdbGrOBF4aerheepMP9ZIMgnD3Sz0It1b/R+2IdwSvVnmZeoyI1H
44KD46kffimDW4X4kbQh21AXx7neTdu8RrgfDZK5DdUIPEJD0oHVEV7JmRLxB5lPPKBSAqXlb9NM
t3a8CIk+MAQnwxabMRZrA+ZYzA53nJpdy91rqSfeC4n57Y4Rq639iDZXKYspTN8okHa8sWHNMM+q
mjgmInfOF5tl7rzoQC3VFVV/QI5k/UGrIz5JY67OICw7S63SEDij0H2XuFE554wVzn7uvjoP4VN6
B6Ue4w6YG66mlHA6AxP6+lxvdb5FbpufWyKi1jWMwPnVvPH1znkkcE0nwq2rj4P2bPBd1GPfElsO
HFT6ryQEc6y/NeVBRPTvqEfFeBE+jO1LkV47y6AxYdlb/GBgWlWsg1x9Ey5LA9fa6B0GN/masJ0h
ESnHbG8o1vT0NMKM8ePeWo3O8uikS6Lstm1obWZIsQYu8hx/vAbmLGSBAZyIr8uPNUARS0kqLzjp
aKKzXLtbBR0HzllztrySFli9Hn3PzVvFgyickeqYIceI324CCYvgmsBqVR9cLggTD78yt4v+qeef
mOuy+lxNXwU26oqI1xz+cz+DiqRnfC14nSIFu7gWdS5BiAGwg9YSNoW9ccbPWIOwfWO7Yo9bttMo
ZwTpdqrZwXEM64uzEMPhgSXgyqAa2jwSZbXN3ec2e7Ybf8B/bLewcmOO/PYswz+L3J9JHVk7+4PA
AuNdXWPedOF4lDhihEVGPi2OJTdFl3u0FjRojuOmoZmnMT3OCVI8ZBJDk4gPy1gEzU0dcdczf9LT
xxB3oLzGC35tSV1eejU8cze6Yp2jYbjsrye5uHzp9Jvzs+Ud+M4hPBP+rxECyQYY9psXQWI10j0u
32Mbg3u2078yoXatbP56IQEPangAxrrDw0d+PM/1+6JZ0+kR8RiLIjgNs/q2Qjj2JWBS6sLIEC9E
+ix58QwMSNJJHtjngxSAYgNGIyYGUo7Onko5P0cuYOzzzZi3m7ulDS2aHrtAwVZ+tipceQQRhmI1
G08ZlMpGSzYAqwn9A5ns7WPUmmut6R4cJkm2EG+lZChgJ1pE8SHXbq4GyvG5kw/hcEGVWhk8i8VM
Vc38ObKR6i1xScuPQScJgTWQUFYu47d24myvYLXZ1UkOTyIRGxcbJMBBv4udo42lEVwZzyZfyXeN
IAFGFDBGq5xHGlqLVe5z+x0SuBMQRm78AqWzKD868dbiF9HjduOIGTMN8UGwvSEFVNryLeO+CJ+q
6FVq75p9aoLroEL0yusEvrkjtVexBfMTqH36dGRetR32d6jD1g8lmIdlxQEakwXec15NLAXSQzt4
WyPlu0sDTk7sVVLCk1nP/byzvHtJ7ZHJY7Qkb2cQ4B6sH70eyb5erQQ00I4em4s3fygCrViQNoDD
/Bh6dc8DHMGzkNcJp2P84riHTH9yy3cIppI2dwXk0Xb3SfBk8wGUyWHWt9h1kCEwdbj6O3WYaBf4
S9irHhf74eLxVeF+GAHh0oD1EntXm4U6YRavz/yx3yK7yWRr4uc1WXnGZHm7e0DvksRI6mXnqKZT
YtPSFMMnVBGfDZSzJX50rrhQQUYsd/Uqg7ZAqx6andzqyXT3yl6AeIbIbZtcXm7oviMjKJoU+P4g
RwYxyWVsuQRrvZfZHB41aJj6gEgnumPfpMdakVepbmVe8m5/YlN/hJz/kMOwiUptPcbzGpYPgkK1
ith/6qn3mWPIdJiAoT4i4Du+NV1YBMLb1elH4O/QgsqMm62kuQ+pwGxea3hV7aGlMmsWD8o6h/Wz
am8jachsV2TF1jWynzjigyq68jQKIlmQ/tjsrk28l0Fm7sDjfk7031CfZm9TLd0V+OsdbPPegFkx
0c9dnv5zSUm0Uj0y2B0F3TYN6XWuebZR+r5gT6ZQx8Ps3FTqOLSUqAiEuaWs2Jo6MMQ1calxzf/P
odN+LVfztdiGiMUQVE2/s6ndh2J4nd34orfzzhYIakPNqVua36FDEhjO15zLlSUgW7NmJ6ICJjjg
fHGow1HBjD0tMYjR/YWieuinjY5M0X2M7HptbxUbYACoWGSRMh2ymizJS1AxL01+N9U3cxzhwD0u
j2X4NftgSjb091AMuZ9z9UUBIrYTPM9tsRHOcEzpIwi7/M3VprXSaaHcJ+3A8apWTdE/tAmsar6t
F4B/KGm5hvKn+S1uTxam77nA72/KXa8BULX+huo0M2U7+WWejZ2NqONOZ6FXm6G+hTBjlKAEi2wD
u+sh0bCytteMcBOtBYEBNfYogm3JozCdzDNO1r2qbsTkOVGomeowR83YA2KpnnCS+wMtUXWHFJdq
D7qtdkNXv4A5O0tcYHqL0d95IR+ZLU2VPHENHBjSFI+VJ16tnqUWA1lgRPsUHFihHgim/FrCeyir
kRExh0tCjR4txKYDxGviwwq6hYkJuAgmtsBnOL6zRwULsBCBop0Zg5lqrAMa/oYCIjog//WIklH7
rjFBjESc8Ip50dES7wW7m0b8qLE4GNqvDRs4U/Q1oEg01WWoXgHk8+VmzLeCo4rts8GimGjtblJw
0VHcB5czE/0yVmvPMbbFgnyHkV3wj0VzAiFj2tYWZre+2+cjiesmOlBL9ZxYwT3uLn01b43wlxMI
BziRC4UNcOZVZTN5Z9wz4iwt65CDz+mHx45LQnsqGufAd19zfzSGwbx7b5vXUvK3yw5p8xKRjY+Z
P5OAJE8dPge4fzM8uFgkNqlUeMf7f8WCRlARIxQgX6ZbDE8ZdPEms4Chbjze5XZVobcO1CzYfm2S
tFIfBDgj49iEOleROBBZGitkUrzeVvU2Ra9zSCtQyFsk4l2YP9Adxr/C3NT8meFt3voON8KMq949
trxgYlJtsUmuMb2Tm+PPk20C8pPDwG9KjXRFUpike/dR+lPy0hmHoZh4qD8K+oMTXeygnG7wUjmi
u+QRXt6cp7s03wJ+1fhAi+LbdR5dWH41HoaivI2sBb3sta0/WmP2W5tP9viukmOLo6qiBo5lAz/N
9IeLnFyB5ARx9sud6ybNnurk5c3F1KJzd7dj408Ka7NSKwkyjZXsWvMgTpHGiqd2W8Eb7ia2fQRI
KW8koTdT8WPsl8qTQJTbBJc5T32eUnAI3PKUutWuauxdQFpfM7ULRshnbgnocYI98YTvKz6o3tyk
abDua9SWqFkXxLGW1RWZEp93KH7ei9PLxxjuto77x5XjPucLXnICzYDuZmHQDmMdSavtIa+cMRge
tICxq0pfyR89xVQDAuhdj3TZ1tRo6AgnKaCsiMqsqOlWVKtu4owwBt+2ykDBtEm18rUvh1+NcZfL
BX9RGxxg0/sd5p9kJluQ6nvQxYch9x4171Mm8S2iJSFUYl9JYOINI64JtoAbfrJy3p4aSFnNzwkX
mkkMWSogjTj5deg+JQ5nYwyVJUh2JMbPhFMPNmHrtYP96jYHbIP1AlcLY5cdJ++D7SBxOLwW6okq
DNZV4apzM+iEWfpXw50tejiHQ3xJjfFlxliVOgU9m/XNIGuZ99nO6s0vkZD3KV4bOT9n2V9ThJi1
1NuoKCTWzWtIOrw2k5MWhTel2kMnvX/h6L1F7GibSuNvslwfD+DUNmF6b3OOS6n9sj/56/TBd219
00+Kdr/qCEwfXFGN9bDGBvBalNgLvUUddRna2hnKtzPvmrTf4MDwXSs/DUN/Lbv6tZkaZKdzakE1
xjLgQcyS9hbSvBAD0Jbi6KIrReX0FKGk0Ve+cxztsacYdGZwbbUB3de8k6rZgWBDwn6v8ofBZu3v
HTmw8TtN+gZS+dZWamONw5Hz5DuN+Rk5eCHH/cEyuKURWUyy9ZbJJx3tIeHncBlRsqHY9651SfUl
VXjRlTeQcjKYkeHcie+IVBTfK+djxtLeGV9MQBmVC07+O2G4zRLhR2P20nGYRHryAaCTQ5BMiRY6
qxi2nM3/ZWK8YRdC4PjrJCtjJ+MhGfMWk/axn1/h6f3/4JlGsod6eo2CDX7fv5Bfveq1teQSI90O
P4TZ2pHJriFnVYJRKQsdhvzPkD2PdJoNdr01SLSpwMaySOOAxUbLtS/jVN6aMvOT2iZKSOC2bI5z
28LKtOBU0poxdq8D8bFCC65qrjY6Wip30hnmsO806GtV9GAgabi5+EPKfJXpS+L9xvVLIqCbBpJi
M8DXumLWbX1rvk2VJMfWQSwCSGdpX5XJfZbiVZc66QG+7TOYT4l8UGDOcKbGL51iWzsUqHjJnhvE
VzNtgelwjmPjmHYk69QjZoaDFf3f2EHFJL/amPks3WBIusUZhvKefpnmPdYgCvQjrW8d2IZF/AnP
Iu43derh4zEew7TeG0jzC4YoGHgZTdAqyAgb4qhcpofePMqYRWwWwbnyeFEzoVlxS80NowCP/gbt
RWdsKtytzU0nqEqkOe4fVHy+ZNUmy2z6S+aY5Pgx7bG40ypUl+FGhoRk4KRd+kySlE83XmWC3wy3
GGbaXgK9QLOlp3rMH1G+7mnQkRdwnu1sOYTYefJvrDGwtfIo0fUMz97ps/ahBQtkRrIBhNEiOl75
CV6+lB+hE3iZ815/1GR21Pr+L51b8EbDd0qsj2kalFE0YmsYcyoOUzO1V0M//QATfPTG/qr4Kdf5
nGHeIPe5OOQZ6MW8YCNg4eS53DZOM/FLSLNnHHHtrZim4BbV5YtrUdutWxuavrnq8/opA4RF01H3
2ZvwFyil44goAqx6qfk8ReEvubdXEaV/wEBekSH+xjli9tY5PWsFISamb27j1MyvSaV/q37kWWCy
HCon1W/MWhFeVnMLwzyVO9hqpwkWdsCfump6LNGyqXi5l9nOk8QP4vFmR0lLNkT8mmb6QMNNvJvj
keVWcM95vfgtv9i1ssqKgEcIbiW1XgzF4TspsqtwPfWdN1HzIBfXtFkEFOTw30wdNMWOutcTMOKA
qFvjX5WSaQszE/fKoK4OqXp0S4dIh2aL9VDqHv706klDsV5UoQcDQNsa0CQfFSk/wnjauWnw0BfZ
NpzLY9do+8jg9C2MZ5eRUi/MnTE6V1L9jq/rcGzsFK+4dW9M5HvKuFaWqv+VGjTy0HgNQbwSp49W
rUdsVGriGDXFc8vQu8pNsBHk9Uyl3rQkBd6TTi+mFr/kjWX7RW9zlYMmjIE3pHp/IisK3LTDx+js
iqVgPHXCm3RxF3kObFsWpqXGTlDmAlHcIfGRngdabeNJne1mOLKw2Scp2eAkn9/iknQ4vHuSb44/
hLwiB7HFmHZXGdJjUOE/ll+uqh8IlG3MxHvQRkSjEUMIHPUgHT9wpJyrskWBwcyLJGlGDu1tzSvF
CJesax6lzoOUzCUZdM05G+PM0tHYjjRnNwtWiiMOPeRFIbmTfLmXVgctQdP3dWPvlcW2AY2C+6yu
+A33+ZMbho9DjNWkMdxT2WbfUYxw3FLF1CMBRPM/diGfVk23sur9zqzeBknfFS082E7lU2nOT9PI
qgzeBjUUdnoWAScOlbieberMX8EbxWSPpj4hSqc3O89fhyy6qC78WtBKphrPDfInLRuHsJyrrdn3
28BACqjZ9hbapqU8zIz1a2WE/9BdwXGNB6lZhxbrKFHQ3FejWa3ajpEiZ9CJeoEUqF1T3d0YtAaY
CZJqWBFfwH9WccdSd9s07iFhW5uL8QjVat9ErQ9DBXNgx5zKJgEb01kIkACZ/VK7LCCMlGDT8pSp
eMjlk3ObjJTnV7xrAQzQH0jzhs2qtjgEk36knmPrVtl+xH/oeiAdWQCx+dHS+2wE26KCijH81DFF
dWqPL2EzVuT+uAFpIFxlbraG/DA0zL84EtEwLtjNd/QkHUrXuNmye4b/dBiH/JF2Z18yaYZ9vu11
8ZDVfzEWs0HiBCefs1sQw1FQPLpTduN02htxfxo1qBusZETpvPap2DflkzO/SwIjWv+saWJLE8Gn
K5aSQueujAegxdfQBErwH0fnsZw6FkXRL1KVcpgCEjkbDExU5mEr56yv76WedXV6Nkj3nrD32m24
7dj2dSEOS9oChPjzcTDOhRLZvp4A2CMlUkf6MKISCs18YwwD8t9sblm7iWRFWPQC78+iNjAcUAum
VrCUBYPikByIouGOV5Hy6TsveMvTqE4oNgoGMoQ4lfVOB4KLapBrLCB8X7GNgSKLFzIFdxha7M0s
fh4GJupl9OiV2O5l1rfIirhkbsAgmmeaAHJR3dSuu09NhZQv6CjcpI2eL0UZi4P7mzSW08eqUyjC
krimFVkWdmpg2FZlBkdY1S1m4RHTu6k/yrgpqfn50v6UPPuJBbRYzWAiw92LBpki+ARhRrljtPJc
5tPRwMud/1E/rkvpJifpisCKWaUjgPDtIo52JZR3MfqJ0nteSXNhUJ9KvxtwY3qYn7TQWkQo/wlE
mqcdZXTBMBJ9EdeLA70OV81XADQ8RTMbiETbs36pK6wJIdyQTKEXZHQMkTGX4XXFZXOREViJEgj0
uN9Yg4+Dop9LQkLnViImQPQMxMlUdmbyNJmqE/zDFDS1oS948Vka46VIa6dMxLIpNSTumJVk1GmA
EDPwGD2VblrJziS3KTsOcXwUA/CV+p/e3qRp3qtfp3FTY5LgSCycp1k7sjVWiijMR8vfltT+GVYS
j6wvt/lXSNuo0xYV8j1t/Ecc5dwTpY9MZv0sHBkbsmErXLbLNaQRPVkMkveWIv8iaZ2dBuEuGIt9
MgLM67nvS3edWoltepi9gz9kV2GXn/W2/Cd4JEh1FhVByDoXrwrjKaIitqZJtjGeLbyCazNXli3q
vd64qhCHYBgQ0WEgS+8dF9WWRdYPUnrH4C02ItBD+U/jfycmwTnMWCSEvTKYCH+qXIaJKsAovKVM
VfHoQcZBCbATVHHj+Xi+W47WYXhxjC24xXdF5e1E1tTNePSUhyXaQvcN9JR1Hwhb0XP6yrgXYf+T
6gaxlTmea+UuDfofJ+QGkjIQB3HfJUCV2FrJyVnq/nQ0Kx7tDKBMPNaTvsGq9hbmBWO4ilRb2fS1
ZtkqHVwbGagda19kLc27SyF4BG7tEwbiOi9XncO4BSKHkE6Wbr2Q3t1SfEt1gZkaHwx6Sn7TpgCX
M8LdwAPbWDA++LDg5qx6ufzrBPkfII0h7FlP+QxUSW7gsGCyFkbENo2bCt80M5lYOBpTVixC5Q59
WMEAshJwpHBeJyKyqipejeO09em3KcT6QQEGwna8xqUdKsleRHpmIpRqixIbUrkgzxLtsERqLagZ
YPp/oWqhDC82JvsQnvSaRzAhXbrB5ESqDY/6PRrxBvPVBiy6uyKYnEB3cmx4LZlw49wj45ssywKi
Q7xsARRY6q2KL3jhu25PfWiiWha2ubcK6l2I5heGxWitIjoddLBkvxfDPkd454V2La4YX1b1msu6
A9Vx1MGvWA+5uOnjI2kR1qHfHdVHovxqrEfMja6djEyymZhwfgXxvGYeiverU05AIUcBcBeMrx8J
353uYCVlUQiNBHa2xO1ugAKIef2QAaCqoaSrpoSu3ik5FRV8hNo7GR4xE5TqFzTNGC6ZBUinqNkp
7dJ1bd6liURf/VPBtMPEZH030Bfqww2UANkD11GDcQXINt66KpY26s1lwsYu0P1l5937ljLE3xsw
vDSg31dTefchKoeFZB2Q+60q44XaAROuDCQtsZq1J4+abcQPM73VXJjETtkBRDK2aBpWgH7peVsl
WTbChgE66d92FuY0hEsVPGBrDkRJfVF9zVUf2ZyAPoY190soz3rwl/XnQoN0CY8NTtyhaGZqMiti
MKSzvPoI2Nqrbz1ZGuKe0jAZ/5nxpKUEvwQwhLQsZdelDC/zL1Luw+SMSiAUsLJ09y5HmGyn2icI
6It2GlQXEt+Q70XL4BsIimmCdJokQ8UWsH6prUmbic2F2jpy8aSDFYE5ugWQRcgexEOX2R3IgpFd
DCGEoU3vsgZkCg4BgVaCUg2OGJB3O8Xk2P8Zkt2fcvoqozjEwHKka2r+TIJ2w9gPJTvgR4wiVOxs
OXMa8xjL93oKnbyBdxkx9CDEGbs9GMY8+RGnpIzBDtjyywC4sU14NAqgskVs+8s4MPdJ66114dQm
TiZhZvHUE6NU7pq5C8N7VoKJsU5ND6iZuENMniR1BVRWy1R/9SpBhh7QtmzjM6mI+Zdq5kMCS52w
1uaW4pFBzY7iLPUPBEJ1tW78K7kevFoY88p32i1azJTtsinwtYHDgLneHvXshmmf6zJDvYyRwmPN
TwYvamzenpqx/SP/Tgnq0ThZ/9HoYKE6DChMXBR4ClnvOFqZvHxV0YknxcBVYylHBs9hDgNtikVx
YpodjbqtA+WHXTYjgoghum/L5VZMvmV+usg/R9lvA/iAakM4aTmgeKQsfuL48jrs1nV17voTHr0N
vq5CXbJMabnE/RYR/wfYZ2CsFGjFgPuZQ+9wgX0BqJcn02PfbRW+dIsGIKomhy2ezoBYAuRUCdwV
QHoin1WIj2qh/IMsJHgbIDvSeOjNm9ASALFAZeQfBVRgMYBzXhycswVpcA2AmlUnmARQ7qvhrDAB
k+gbymi894LtTsca1uc82eOFRIq51PCNWM2i/fHGD1kpgf/H+sQUWlvEX0HEIt5z70HczFCtEia9
QNSnJwvFwKKbzr38bqFvKyXqQvmvkr2FPyBwQzfiUe+LPZuHL3wG7fBShO8ONU2m/irjGjlHGTip
Yaekkw/mwqQKq7y91KyBxEQoAsm3VXhAIvMkeVspuyYYomrITcO/MN2V8g4WHg3DHt5ibvwbmLgb
vND+Ne4cnKz86b5+NK27FzsCJkxGpd1fxPtPXFhztUCgiiudpXazS5BEUWhZygEhdWV0E84DMD/c
B0olVLPDfjDuAaHnEiehk7YgJ+CKbFLtJ66eRu603jEKn5riBC5NN5i5KyYyPIhl8jPwZKpL/lE2
LoiUPLs47c21n7JsSRaRugn9XYsDT1BXPZKFUXpAYagtlrlQmQjBMdeQ3o0GkzVzNVEeHGFSvxKb
KGMiQiM13lMAhrX4T8QQWG0HbU/AOsmiw/Dp/HdNtAF3J/SCzFoO8hzxmd9RnePVJMVgcqS/mInr
8RzjcEavRCnJ+acdTewWRKbQ+F/bYFs0KyIC1ZCuiFEGEytiBA2OvzE+MdZqx12jLvxprfwvrGvG
qfPx2RdozFa8nF47TxSbsRVIVYTWuseyHHlgIxwT757kj9xntszGpk3GA9b2osJZy9yQA9ryXr78
Fq2vNAZwMN1G24hdqXWzlK8RSKVhT7wnwQePGThxcinHh8diyhDanRz4Cy88T/FDQcZ1074rWjNv
EcXrIdzr3sqMl9D4nbZ5YKdFNf2Mgc+Ln0D5SQo0HXRqlfdd5088yphLAKjHKdNdtD92763latl7
D7H6FuRgY8riHPcfj53F0r9XbhFSzlLlt2j5QLIv/8OSvLqEfbcxW/yew6xqd0n2pgRaaNrPGD1U
lqsIjJJ/oe8uGJfA9zyW0A1lyOAFdRawdVc79rrssE3UAYgjF62/fCg3Uj953p5e+9Ta1u7HflHH
uMR8xidIvTUsCJCV6vEr5eDClwlfkVOZJKUCBRb7wY7UNYMCQrY9qP4Zek6DJqpM0Shq8NkPgL5G
tCtxtuousS4fWV1kwjHVHEFCgaXc9GCYGeqerYXyMMR/Ic9hjCMvVWAKocCFw3zzTRtr7MwU3gYy
IBAwcvilJ6sqWjfxyQpvqnvET4Q6IwYBJN30amHWW9TmFmuhluOSQ5Edv4h4yfY4eQMATKXmpNal
aYDdKH8SXw1DHbihW7m6isgdU+0KvxHN7XLsrVnR9eqs1v748PzwqBJ7pOo2iQJUVE/+3GDXEDSJ
AMhyD25ydq2bqJxrbS1Jh04/lfl30oH1dbzkoY77Eji+TIo50SEexyHsBfQMNOh5thPAN5RkCBAZ
LHI5r+RhkRu3NH9KFJ2eJS5M+JYCM0c2yDKZzUhRau5gSFoz39i0NZHk5Tqs/4T2p/fOAC0QWC0g
eoPrb+Dt2K1mo/iJsEvi0SLhd84fM8RnNbBFaxdo32pDKBIx5gGlEjmbaNP+KhbC8L94nNBgFXyL
5Vqgks4q4xANDHSB6GVzYUquam+icGYHZKXHSejqMtqelg7nFNxZIGp7xVQhLmMGWoYSJdiviIAv
fjUGDCh2c+Nb6n4stt++piz1emvm3zojFNEmH6/AXEYDRkGIR48RjApxM+yhRgrLFEtOhjMHO0qJ
+Do8uiHx2qyhIdjAllKXPrfGyLz5WvsP+RvuiKqzrSDwQpOBbWKF/Mor9vL175hcQVTU8aZEHse8
xyeoJQTNn+MG/gzhsqv3pv7WuJSqUze8WarP/eGhDmvTtWOLMpR7gjWqMNwDn3UODee8E4B3MFYy
AY4RKrgy5HXTb0VU+qGyRYlg9X8pVAPE9RVpE6zSXEHcBwRrMK1GSLag14FMO1hQR1YFs/+AzbqE
9h5NplceBETNg4g1bJg3yh1FWeCvpoiKnhl1Rnp3Nu15ypzeAJtrtxokx9VvnvRM6F/RUTRocLro
LynfIxZQyQBHA06ERS+z5EaAZdwyadqr+UmCouzrVAs8FiNzk0Utf3o4kVoCtiZ8dcxVCnlZcDqB
Utbg8oarsPgyG2xh+VbKuTU7Khh1bXA+dd+4CAaSscZvxgLgVTc8e6w9U+XsM7ErVnrx0gHyWcx6
wQo9JQkDy/RXAFCiVR1uApEXI2VYlC/L4icKCXk6DKozdlja2ycehUlehpfVBh/sEQhV1TtSL5hu
9/MC+JdLFV+n4Es/GVr9Jtw1TEBLB6HGbOAxqOAGRtEhc/9C6j4pih1DdYz8pKCNgp7NsaHzH2t2
53G2A9LGCsge/bsOIY/eCF0dGiS1yt1MnzJNLZI9v/gypD85P1UWMPh8NuVUZwXulnmFlFz+dpl3
YEVgy0fAS3LWiXSx+CuWuin/m/zQQSGeIF1olEe8mpyhT7Km1SBbsL4MRPCSmBpyDss4GOYx1HEC
EUpjlZp34uOZF+p89EF5U/p/CYRJ442mABPW2XzCNNM9p4gP5fjrFVQCpM2b8yB9xYha8/ru+Vzf
/BQ0/dbYUT96C4ErfCH516plvoHpxWkvOU9AuSgQgTQahsiNpyFlCADULfTqT62I+lpL8qPCU6xZ
qAirQ2os+gPWxPmk4JRA8QPQ9LjqgYc12rbnaHRpERhZeMk2ALEwdh9pJDx6IQy7kHgjOhzQl6Dz
u+A39Hlk/7L0X46MhYiudaT+muPL/6ehkJCFday8sHI5WhKSY7Ts+NrK6bH+RvJpChchx99rcKOw
SK6vYftqERSpFgovLNP7YTgSmEWSsoYvyXCJeHNE5M7glTlWJPGP9Uks7F1hUwhkIV5pQ1o21eV4
aEJcZzF56GB9NX/VFPnSCgmOhUSi4+2gO5CkX50kMP4dTGrsr1HuHnXsaRibzWGpe3jC7gpD6NRQ
bZ3jnj+KcxTcmjW+YqxZZf5R/W0r7brGXYhUJUG8CPAmJ367J5Jc5BeKom0EUW/cA9lruq2Vn0Rv
67LQcO/aBfVc3T10gXnbLYZMpw1O6tN0san9UVFFmcjjdDKo6uhafMifg2Pht58MLyHzHjCAew+R
K7RU+U4/0gBO0Femy1x0DvIwaSc+yqwXX5L+G+Y0wqxp5lp7N/JPqX0p4RqA4FxvNjmvpQwZ8KqN
B0jxVsiEdy+xFnBVypDpK1a4e69G+xMGP2Rt+FiDldbRMgfZGSgiXnkWyUZ/72IYBWvR51i3JXOe
G06X7LV+zj65YtCnrbnERx3PCcQRxIARhylPx5Ct6VfxAA7WoqkumjnMiv41cj/x6Ykc1NEeVnSF
QjZiIatfafFIW4kYrMstY7UNkawOmEfUczPLd6L8jDiVia6ebMfg4ArffvYUWodJmhpd/QSjVPpq
Y1YQV1FE67gknQBmpIF6tVQdVz2Z6qGVbMhMQXyuhgtrsTbAU17/RgjsWgyYw+Rt4oAM24BUlRWV
uCYfomo31L9SHq1KbnfwXouRVNHsZzoAowRDfcBAr7hnkz2dEaZSTENPGtvkZfjvXIo2ev42GbFi
bzNbVhDzzDilNC8YwchUZKvOBYUco3QEc1c0zPtWSbcPG0LCSXMguo1kRpTGzQ8EBpRl6zD5/b9o
u0nml49vUGV8vUgwZlacuRZHk46CGgxXw8XdZvTq4V1VMDMdJuh8x9fj+7hqZ/6Uj/GPKHCURXvi
fpVkZWWnSji2HNOkqrQcNMNOJjmYEAFT47jfyDrRcZtA2xCK2X2g9zT57ygDloGXB3gDXSOYcNQI
qICj+8BWwv+Mw8dAGNBQTCbFTlYQpfaEM7HzbFim8sryVC6r7GTQYYbax2NWLYZYBu9DdIqqa5eu
KglJ5MpVzqmFEgLjeKbMhBCaErdghNYVlAMaoGzR9qhNyVSsETdgNysxW/42Hh7Xq+a1/PTgCKYW
j6mGAOlKrESyGbw9zJWA8TtOMGts99Kd7VLEy9dsJgItKhY6HxyqOqpdlgpp4qi/075CMQNnYmq2
I3ogcChfkY5Jcq5GWxYJHaRyTufmoVV7gPb+uCbMLjfvcbOBc42CCVBVQaec9IDUlZl4wv3Fc2Ge
2FU29Q4M1UBKltIcWuHPUA7BXXBx1WB1KpHGsA4NgSnErM3zirvmAKOLrAQbBxqNlVlx3c0mhKKp
AD6cZV+k0sKMC+aRxC5n6vCIOUVlULPhmVGCmeWKZSoOTUQq079Qyfc8uWbi5OzD4WDXwlPviQ9a
+iZ9Bsz4gYdmXJAJliIw4J6E8CZ4iLd/C832+q1X+ahxe+4ZW9KJ+sAAfnUjExcSWO0fVbnm/XJg
T4AxUGVwjWUJ9RRKQZGsioz3AmXSbNiH5hepJdQQC4JX1eKGgodsjyp+ZdiiYApVsPojZ4zpQOCU
LxULZbdCh3BoaFkPXuTU7RlMCNXMnijZnBcovbCnE3oN3jZtCHtpyQn8dc7r4w8733iFyo+vflfj
v164WN1bzlfMcRsU2Ww2rQb+uGqwa+WMKF+SfPVrlwHTnDUAAz/Et05VbHVNw4kBre6osiXTgk2K
mxezj0ZasIl32ZCvFjvwIF8zwCB4FUoMf+Mf5ZU4ZQOgW8bOv4yCjTgq1waFpCRNJPdyhslmJkvb
BKZN/Mkw5YoOpbaEfnxjXA3EP506rPx/Yrsv6kPGBtAtfhXsvy0DUppwkQ2yglB46an3zp1Rtibq
h49r2fA66eY/uBPhiA24y1GPn7lEsO+P0rZrbmGDM54vAG0ftJH6Wf1E5SlIDn10TMe3isBBYdOV
Y1nZ+AxXjK1WnAcLwyi3cchOCLVLu63QqTD6ULAZnnL1YpqUZuVK1jZ5ZbtwRGq2ue3Ky0+t/24B
BhcjgMumtSFoLU0I7Gn30aIVzo3WJJlb3IVosmCCEebFBAMkdhp81WT4xsmf2m8LcefHfFrWsxjW
dWCiqcfXfxTzR5XlNhAOVPSiyY2xDnjnsm5Fmjt0lVMULnuEI7EE4oL8T34EKz4IoAXpfNS1SYYy
7Vh8GSQMNNpR/YRShoLzLLabdiRAMdkmpHm5OW/cLmJDIa6TkSgcrqNePnfSiX4uj04BTi7G6HOd
Dko+KK5jRrYRKaRHdXPB+sLQjVULMl5GFc6dPNoCR2KOuYOUQiomH1BIUt8zThmkmUnxJ3c24jSZ
DnzgkG+qyiZ9elbjAApJ91H9OSrqmtSthN+NDoHw8xxdcPRN0SSyt3X/v+Vt3r9GYdMncV1wi1XT
9D9nTVZp50Rb1KK59fufBOZDC3w4o5ZsUPpVqLtvbf8FtsOxCHhRxXmk2QBTQR9+xPataV+JcdZR
riJ9o15iNlZ+A69UihMrknbio83ZRzcEkxK3MerBgsD3ZRIxqEBvUblwKP09nqZVRFqwHiQ/brnT
4msMfooxc8n5R7X4RL+CnTyARoONzCStjnqoWjHtbgFNc114fzruS8vHEe0xPtsTVkOyijG+K4YV
sbuV2j/1YwxHSXd02a4SPAx8Kr/wbwdglnG0DFEdD2eKP4Vhi/qll7sq4mlf6i1r/KNeriSlwzVt
16m8BkZCy+l4IaY+ZNxZGa0sOJHVWH6hSwJbMATKghuxJwwwrLj+ygBHLWf5MA/TnzrcToWIn1Cv
d9IslTdd+ArTZUgbyOlDAM6g3snT1Ca124Yfr6Js09S1iBJuTQxnBQlAMXf9g4wgTZlb2o79kNu+
zfgExEYzQD+F18g8Svmd5R1iWVU/diIALzRj9Bh8BVsrOZXtRc6Iu3NYH+WxYpvtiQG3Ym75iN3g
YmqXEuGrj/l1rDeGeBLEQ8utj/iH3Y3JtE6O/nUShgrUYqjHvXzfeUC1Q8CrzVGvDhFDdqk6Bs1+
APLVMmggg0qcziSyWxmiTXfsrA7WjJl1k2oGwQf8OokgMu0pazlDN0Ae7D3K6FsCgxrp/1hUohkj
n3BN5qGDpYLFIclVxOJuMxPWxr1u9njuYVmxhHnksLShT81Uja/2LCgny8CbxggqU096e9bis0eV
IMtX9VFot7H7IedIJpySHia7+PHXtJh1sWaqH9VburXtZ+9AclepBgQ5/y76u59eOgLzSDrUaSDX
dXEdXJ5wO7fIpuuwJM9GH3MDWb80wyypBRTEqKC6k8tAO7XHhkUm2oJ47TJ9Nc+RtBWGfWdxoN0q
VXUmOGUJGDKm6P+EJmMXyYnT31hU9rXG3IvxP4r4XahM0TWdLY3w+nFZuiqts5mhg8ycivKwUCFB
/k1jFXlYEXCA7Snmc+DsiE9GdwmlxSCeAvWYSztwYRRzITG+LFcSBUkj6RD1PFSeKKNdZVG0QH5+
E9NJGPpS0jSow1VGOjmPvpR/E9EJlXVd+buU2toHXVBWwUx1v3TNNsd5hQ6yCh4Wp84wnLX0g0dd
65wRuRvbUVT1cn5k7V9kPuLye5KROLR0qZE4nyuujcm9c0ilN4wGvJdeA41o335GaZhZ+rhRc8LJ
J+/vnb+zqiAhVNAfdHQTKWoJPN944E0m2cETfQrPP7BO07351lbkC+K28OFwhH/5dETxlpfhb5K9
+FDZC6feq2YMB13FnLQEOZDCZCf/DhkbWW4i/PIK2k6RZfNNpxt1ZbZdrBhwLjF52Bi8YSrTtDMU
UWPguMIPJfzwZEb9kqASA69xsbL0i8DAspS3RbEUeekqfKuZvMLHF2GADMnMiKZR6G50fylEwEkz
JJor2aqI0DUuUGMPArcfg2cPSELTFiulo326Gfk/pdIJFfiIzDd6RhHdD28bVAtF/WPnUCRbM0Xq
gEiDN3XL4MoKQbs+0Y3Qr8HKTZn7ZaRFbCzWIXjTIhm1NsNV4mMUgBvXCicz0GDJOjYNw+mWGC5u
wtZm9yDf/areWtZLim8T3SyWwP2a4Xw4+P4xp98WEotZWQFuubFL8RiUzaLPfxsEA9JCMdYhHORR
+k5RFpJyPBfGe6jfw/4E1cUqnRSUTHWvQ8rH7OzXDGGjTaACYc1fIuuJlFgOva53NZbDUNuVxibP
A9ZK1zIiTFehYRGvBrvj8K74X3ipTZEl+6ESooUhHvMR/dQFaYBV4no9uZrTTH2GfIIsSsW7E4Ov
nqPJ1Ok/elvNhyU7QRPGWEZXhPSWlvc7MO4y07gBeCJhA0NnG+G36B0sbDdF8VsSDMMnwJzA3cIX
4L/STQ4eOJYN9SdDuGwOBX8VhBcfn1zSPgz2My5yF/1uolVERoydkgs2otiJXoJ3louDWtzN/hwN
Tm6uu0OY7GlgQIR0gTNyP2V/KVqqLFrjZ2TK2SULeTwnNWV5Y4s4eMApRxvWW3G1km/ozhR9NerL
OruovZ1INPt2r7AqqBg8I7XM2p8ERYqXXslJxdV+TvUjaypGlS0rjk3aA8RdeP0ZooLcr9Xmq2te
MqBy/0eODm68Uphce8Wt0yymxeOci8LW1Gqtq6de/xIBQYjWTxZhTLhECcVEb2sD42s8L3OV8FDK
tfJvoLjNzVucHyKCH/q10n8SdzWZU7RBX0jBauh/Lbx3CYJQ/gT8Ntoh7UGecTYTrSPjlY68N8oL
Ihh6HYHRkvJXsBB+dxclRvJO6CTuH6Vap/4bJWxgXKKpvVkCLHDVQ09hzQcchn9l+0ZfFaXrac7p
JfsewAhTI99w8p7+G48pftE2Pqbml9idXT7bBCG/ihzfRsvKdocNT7v2OgcPjEt0rbavWc2FzJRL
6PcY4V81ramP9aElulYAB+LHpwClP3RVNXuYkIwTG8yf2S1R3DfhxfC2WP+C/C0Y/zSW2AgGWfWr
HNdVsPSJoQ/mariS1eswUjjW6Ae+1ADLr9M8c+Ib5FOPjrhGWSJON1tDMJLTeecCjjZGOeWjRHis
ULMyAEc/QoPYxNfK37cNR4i1EN0rMwzVKMhQvSSoc3LsX04SrHA79tWprd2FlR4GXcG6/4cWall1
OSquat6o1goO+6Jl1D9GF3OSqVcvdfJLvZRiGtsSIBcxvnZV7vBP2dxzEzi0yc9PK8uyZjZQgCsU
MBFVVMJPU4vildzafpeW5AwyLHt60bOj5CiCk2CwRSXvMQMayODRp3fOpWd5kT2WwvfqGodoksmP
4CWl5+TyUxtHEHdN/xKEbMUVQDEvcqjUS5pmKCOl+yszRTLmtXLQR57vVanDpHCGdzCuZJ8Sf3zB
VBHY23f9W9VvPngloguI8JqZxlEQdmZ/nwJThmXQ2oLmDHC5cYuo1zHbMiMd1FXFL6L8C7p/LciS
KQY87rad+kzCtTQ8XPgjlbr3JJK+TzRCAj6pDlsQyjHzniGkLI6TETv5q55F2s9LFGAssOTmqqAO
yXkEabriwB71vaofBmUTGY+EbOdshaYbuYJyY0brppC8F7g3KGKBN80MdOUj76U55a3eU7akBrf9
aNojz6ueQsBiZwUDRTAwFzAV+I7KL9VgCPczxiAg3D8l2YnaVkWYgCW6RUXo3/CFKf1dVrZpTC3K
I0CAA810WcLt3mu8GJHumNPX+VGyXTXN46otTsrYvyhYwWQKl54KJ2KxOHiXvrjmkUYB+2MmRykj
yXYasy6jZoPEBANwAiO58Ta98pI6mIbJQn+LCJvhrNTDMcTAmMUPP32H1lnLNurDq+cWzEomyDDa
VNy0jAOkBL0zIkOZz5PCsuz9GdgET7+I9UTOQqcVc0HTGbvytmv9TQtOLuSsJZxGQpA4qesnz2Lt
NYtGXA2KI0A1y+4ZestBPWv4AkJU/3JqJ+lWwKEFuUGdy29ZXkm0cbF7jJD/psKRvjFBqS1MsLJ/
RbNg5z2k1AWI+Fg1HC0wZB2RpwSokgn+gMFkvGr/HI8iaWBAN9FxgVkigqrpEscc2rk3bkdxJ7Wf
QriQSBzIOz5WFNjNsMT1MSt/hGn/0aKdZfDHaLPhQTCxrWnBwiz+Ja6td1Q43q/Q2536YXgcu44G
xEGR6LnocHzpX15YMx3JTcMAQn1E8rzwmSvcYq4I5OcOJgJpr6ZAwW6DgoYmvxvCdwtmIfYuZnXC
KsYgUmu/YBRX3j0yDAacNBDNqkfZIHWQGnDCedbC4/+MTHA6A20BN3er/BjVNW340eN9G+3Bg3W4
x2N3oxR/uDp18W0OC5U0XVxecuNIAkHco8s3+embI7jGtr23oGl766unLBPkVyDnSz0+D5jtalS5
Pj8KYRHziNGWNFH4Jrkie0wrxNGzEL1lFqa2KN9qdzXxoQxbHR8Ds8wK3WJD9Zrt0t6xNCweyVGG
K2Os1HJD8Bkn+NaItr56YG+Ej+9dECU2KqyJiXoZpRMdoK7us2bfEZydbKJ8Iei2h/9X3OI3VLNX
xSAzMm++djWbP8AOuXHqsyvyRA6DItlxJZchr7E9lJTPp6bgv2HTCuGHzFv4r4uqWKX+ruA9r5Jk
4csXFW05nMHpIsr91VBf0/qKXh1Q564o1vUP1yrnUE6CUXzzfLqaWSxBYV6gDUmMS9ufGeKbI/D6
SyLvuaK6py6j2vsGQzUvrqyYWWmwwgy4wzIyMzhtCE7Acl6vED2phLLIlza7Sq8kutRNO6+/Uzad
Ip8qaSBPyeRubUg+FCNbIraL4xiVfRBcURBl/L6MctiPo+81rxq92ZT5UCHUjnC0yqjLY8hHqaVs
sd/xYD/1nWgt0+LYIJsPvKvbrF1pkRrbuK5PYMsWAROjwIOJCFeYHLAGHbfMYniJXbtQGUiNzqTL
H+6l4SG1vuBnFmPKHicqbS6kvLGDW2u2V9ipC0Yz6ch2LTyAwYU957a/sB+qknSUAN0gGVvKXhjP
WgNgLLmIzbmHvelutfgdAT2J+99MO0U5dzSjpNIxEdAA5SXUtGQh2p4i/+kOjxoJOwfSI/B/SxWR
qbkFbpeTWGz1iyK3lgKln/CkRDCnqxKbL9TUhMJFZLFDKYinPkNigyGWjXfSfnndOr77AZpYVQVS
dkZ9RHMsIJlFH9bDfUVtU2rfA+yOFmWvZf326WZki2G6n058yPJgexDi9eZJozzkYDZN5CUQony0
GCpDqDjgXA03gma3Nx0uKV5uf4NLiKFtHi+43HModih+Jab5JrG7dje+Gddr7UdCUdGTv82kdRdJ
m1TfFZSHvXbrou0grHq+IHmADiaxAcm0NcfMqEXnKGUMLs1598DFK/x2fv3dkfhX1xS0BiSoq6rs
c9ZV5VkY9yCN5jTVGEs4BVPf0cG3wFQi7tsV7ZbPYBJLq3YIrrjK9zxyKXtDxj6Z8ZtQZjFFgG5U
6Vwh3bsyjn18UAnrasKco5sEHSDH8s9gwEFh/F6jmEv2cj4zqLwG1LBIE4olD7gaHjRx7dH7k01J
Uw5BoZgx86n0l3QLwn/ougXRDrW56D2U8lmEvypAZJFc2nFaAMr1PS82FkzX/EvmRsbgX2/V/sSX
DFVBtQ4T7aRjX0/iOA1/wQguYTpcfvL/ODqP3caRKIp+EQHmsLUkUlmWZMthQzi0izkW49fP4QCz
GGB6bLdMVr1w77kGvM6DjmAEmLm3tVv0nIgFtz04LLiH6iG0yNpDjdauJWooTnvmC4vkAt0/50vF
e5CNSA/6BxaVdZPeU3v27Z60kFG+6vY3ZjZ/tnAkgYYVK8W8meigzVI+TQpQ/hEpG3+20E22/3w7
5uVxHiKqLt8dxAzkJz3XbrUq4Vj35KOTfNNZamDq97x5T5RmZ8kH/uwm/ggLizsLtalz7Z2PLsbF
yUzK6O8T89iMMroLtWBGLqAl5679I9xw0yKq0ykMUAmOYtoaiYkWO3quCTBv+Pg9BofgSaN2pQCq
qBAmmpRnqfWZ5ruufG6ak8B6EEMnNpLiNcP+72HAqzVfCZ8z9I9GvokpwD04OxNp3ZluM1da5M2M
WszHCGKdpMvVAFSOyPt1JPUnE7ZK15OE6Nfs3VQCY9GR9tCQsIX5c/g3ka8WfXkQ4VgVsrFtj5Jg
ray950RMCE5F1/JH4SfMbAECPw2sG3E8wEwiRgf9isseek5s9lgshjD/DSTiAvakf9gSK7XrZ1Kq
wo1LmELNBCORnGH0OHibVuaAjoIxi0EellenwWT+xrZN2aGjf0G3OPnNxKrEnnG+MHFZ464s2PKZ
U4xqEZc/1ilGqCMcBRsfrEf1o0MjBb7OI3TCRrZJkHcV4xvBMds5uY0xe1UujhT9DwYDxNVYx3Rr
pWtY88lEM53uBT7oBZnZ3jQ8BJgZ+tb2WwthHjRt+sS6Ikl2OSEok+e3izH/VUz/OveKwQqH5TVs
OAfZ3MInM4urp3wo4VfuHmEtrsbptQ+vmfZh1h8N4Dy6g/lcFOco+dT1a0WApeCFa7j1ppEVJMsV
yhEoBROMrIjzh5lhredcuW/4pleJ9qJmd1N+zsm75p1a1miT+1BR67DyTFh1W3W4EmA+n3Tm1Drn
Y8S9RWYk+0NGLvPsnvOxDiKmXnF7Wjz4lYqKq/mXJu59WlSyEcmMefzjVdSMMAoLumqICU+NdlEJ
oHGvQ9Y9DcNyg4H2ANGZykvkVgdiR73oPUEsrxvoDhUimiK+ArVBnyfbjJlhj0+MTLhVzqBRR91n
Y7+oLAO4yPILHR4qvn6v557Ry82oKBv2CmC6WUXbkgkmfUttbgl14MLQkIv/9A0rslYKTmzjWA41
i9v6TwKac3gqQJVxUQNVN2IQVvWm7potFO9NjFBx7Clq4hBp5tZqTkNiEtyW3rXmJyHZMSORqGne
aimIAroRF2LJ7TDuw6K6xGaKV8d9UllO1QbNaz9tCKNmnPNZLj/68mG03WbybO6Cgl247aFYXdoq
wC0xAwx9X+kWvwgJFFb2f7mRnFtL+6egZoqG/wUqq47ZpeK+GPaF/AJwNFwwMEMsQyI8HfFSd+sM
NQJTU9vDRudz7UUS9x2LjwRwlB7/4owArEnNFKFP35nWQWdzgCQ1NK+h8+72RzPhuB0Cs80O9btO
bTOzSC4xvkrHWon00+n/N2sR562A7jkR210jIexbA5AxaS1p4sdUboMSPYU0PTNwAK/FlDjc85QL
YpszTbNd9oUzMUgmxR9rzWOrLb3h1bSf48FjZwwcD5LeEHhoaPp8lZs/Zfk7qynu/xkGod+wWW6r
b9SMZyV5j1CfKx8uJR31WeP6HRpf9J+xQFjEUnSnNTxmh0qCBDL2qiQ7ST+p4ktlX12hUlFXDOme
K8O6TFb+KFjV0YiYxb4Df58hx5s1skTToxWZSy7CSkUT6GLbccofp5r8bvwDM5NijmgQqDGOYa+/
gOaNs2IGvbp3beOQFg6Gq4HK3eCXvdDBAAdQk7kNxMrxptk/xLTNyHtg2uN/aeW3ge6GcFtW9XvA
LQajw3G4J/qCYX2SBsM3i1zfrWBxF+H9WfMSEPIT/TjTMwWyrrwlLkYiRiAuqpisf61qaA/qa5km
wMaotWDlLglPTADC/JgPL56eYsyjNEeIoq9LnqaWX4IWv9cu1wmJ50OBUNaFFuon2TfiZ9Hd+upq
1sD7+DtnKxc5ABa5J+lgh0erbbIxZx65NjRQ++vBe0dOkBTG2mAjGojw1VWABuprlfNbcXsf1vZT
wnALjkrEsoIjK3XXBSSqaJdqu8iywR4/xhDxGZROtlasY35NnvUaP0LptL6FRZKUTr7TBMSfyd+Y
3j2b7nPg07qjfm34tzrcmuqzOh3yZj/+5SD73ElZ1chFll6WLZvWPpNhifqD+KtjWaBBf55nJB3s
1UIkNWeapqTfahiGegZ/Y8zUQJ7T4de0amDEGAcOjk6OtMZP+1NW7KUXbllGxTr4DUMtMx/BxK1B
SGKGciznSWCeytR547h9kGrUU0QJ53AGUVO2mwm8fog9YCGJ9NYW+VuONFCo5c7RX2Ok+2NWrpev
kjNMKSU+puQuoQSKoJanqdsrLvOkXf5aKG+d+F48BvxTI+gyNk24z2FmtaBh5hcl9pFyCnY/Bo/A
FZ+OW92cGO0kXPOGWEdtWQGC1TIAXelYOSbkSGTxXTF3nkLUKiX7j4lxdErHW4j6PKfLQheeaTup
PmooP8J2n+E9INLua6IJkH23k16GU51Zk8YwNsp2vFPkc1pMKutnUXYBosuMR0MQsXdgijuZwZJR
AECOZKoBiM4F01Jk+AX5HapPwJeX7rJxY2fPGSmK4kgDQdDDIkTGKC4I+OyZt+NuJIjVRZPJDHNc
WwzuJWDNl64KYL5YaQCxCdvIxAKm2k66rxvoNh4KTve7Xl9KfVXh7SlIlQmTFG7PnSu0m1FFfPN9
+jb5UNm+CtUfWbSwA8b3gjLDIwW6Nb5LXKSVvNjdrinuEk3A+K+l1m5qLqP2jUC3J7pF4gcya0nQ
+OmZsI/NzG1BcocsTxmL/JYDW3X+x4tOxsesXtqWPYUe6MI70k0zoTM5K+YoMM14XTdzgF4dd4Mx
KihkHjotUJq8TUnvl81VZGyRxK4iZytlOwutN1fDYLSoHC5Cx7Y/cJWMTHXwusqbytrZJLaYD1Dn
AzPJ7mQznjMufq36vxnEbQsjHMc7MTnnftxI614j8pfuw1Ubyu/nVBxlfHKoA3XFo8A+RsbFk8+W
w3pFPXjFY3Sy9UQnbVcfhgZlVSV0G3MrTsi6BK+YCX8Br4zZKTeujfEXsZZQtEe14OyHvYfl0cq/
zC5nBlcg4D4R20wEdmLQifEnWpKwqq+8IrgNLgPl0tlVrxkpbdi347cy3ZJmxBQGIe92Sqo9Uzot
fC7RQ2TYqRTn1+OQmGgmm/bedL4BWhgHCDBzFDeQxUA4viSO37ViXUTpvSTLTXse41M0fyAaiL1l
oi6thnwycy0ckku99266CutcU4XDkffnYguPBTOTYeHQQ6q6KPRCfOs52fJvMzOOjhePmTpeakG+
arpRbOmj3uwhEcRMwcOC4hjvFiozTUfyActa/9PA0ySDi3sz0KpdHLGdF2Kvxs/R8JOi+tcrnZIi
CVyLDYLyJjnINSyttli8nEgBFgY1m48uuagZha+P02zXx+c5vLnN3SESwi5Q/Yy+Vl4YmEFORuFJ
OytZcX8Lc5kjwU1H4vEv1tcZUUnhmz2c+gLpEIIgywMqhlI9MW/Ku+fZa098JER51rwrprJCp0VE
m21i21zVLPwKthTRNnf2DuTdUtMPQmGBbdFY8G4nV1d7SUE2QNLxpTIT9iz9rAXc1WjMkIFMIsBz
GMxqRhPUScOK7delEcKl/+QgWuB3nUo8qHzgDa4SzAzcSWhuN8B2bDSq9ocJwiced6G9r8O3cTyY
tfKP/fm9aAtW0TY+ey4Roh9UslEFRwEBa1vbDTlfIICVyOAV/tI6fm11F6W/WvzRsUIbnWnXDfui
GWhCe5/AzaDX2UtQy8f4LgYGgxWpE2UOlbvL289EiTE/eessfq48F+Kg5SBNZ0Kl2f3W1b3d8vRW
ny2zAZLL0SpXTMfmV9Wl8VZ7Yqvzt5ndsJ5+dQhrKiw8OSoYs6DeQIqRhSjeKu+f25+SsWNLiIlN
i1jheBvEnV8xY7hQi47SQFcmGPCF0H+b/jTLCWUJUH4m4h3GCmGRYQacJvS4qYyxPQz2/90qeYD0
YiK01w79YEeullI0iOvx0bRjG9ToT2wdnzo3b8+el7IrNdv3Am4S/oBx5xKNpmsmWAIcHSM/xmw/
ZWYTVPPDZs5LuSxeZmQxHglBmg7rmhIReWPCHN/QccHxpGVGu0cAs3ZaexvPMJGg29XSQS+9zEZe
4xlUd+RshEWkKP5vvV836t0aow0hhbTyj5HHX2c62BMVRyCatP9BYADWEZ+KlEz0hG1NXgx/mOAY
p7Uhyy2yo03Hn8oM+4kz+cI2Pi0crRmbKPeulMxks2DAappzeKQo7kMBHxOnjxyZP4I4NhD8xy6v
trOjHaM6Z+2KcSXkY8YMt3IkR1HbvCto0hqs4V24d7pv7i2B+KXEwJAVJLg56iNm/wUYDVeFs5kJ
gkdrHpJlq5jVtZgNwqXrN5y1+SR/ahu6/1hCMyixJ5EziCgyjcO1Ir8mFdCGaRwFb2fhLuphscs4
aEorpzPE9MAjW9eDH0nm8+wqEq7znoembPCIi51khj7Ir7x7JjzoQrL4iljsJwfTt4fMymqmc2E/
FsiC6h0zdATDHGLa7VZuhtBNpvCePAImTKQewovONtsNp/7hD1670tip82dfYuhkPtXkviSdziun
V4wGrHWKhWa8iREahRojS5zIaeMd3PyggjCzay/osvhS98zacuXTbSb9qQda63xFrEcFXsycAVZi
rAywtUqCqL4o/RRTutdv7eLYo6gY852RdGuXV1mdtwLd9lSeFKQjHsM7HZRzMfxUdO4TGhutx+kN
IJzLnL+7uen0C/w9f24w+JLE4EB8bjLw1+VdopAIl4935FukKNOtCQHH1CEfP1cI0okyf0o8dZ+o
OUkyyarQ8302M11BK4p+quxe+Rh25N3BueIyQV1gaCJQ8iPBN4zXYJlX9YwlZqFydus40451E12a
CfcPNpkOUqdty602MP21Ckre5pmQyK2+2Hn17JY747bCIGIiaixZ3OryZnM9ehrNbk93X0cVkWMK
SfV/+ZRNT03XX+KIREw4cp7q0cIFcIvWXpuv6SwCxaBKohMN2RdRW/Ud67GIStJ6DbEWhi2naOz2
a602jvT/L2nEtN6F7HDqoFNTRK09xA9FV60M2lQFS0FO/s3UQa+F62YbYGGlu1YMuO0YrgAvdTCu
DUPZKXS+HQfIwxiCTve+B5rUkGc5MbW/md0YdwfbVnPl6taanTnmm5WKhbs0aA+M9D2xqkdEk6mx
2JW5zsyi9yVWHJSXT33/z4HhN9cUzlENLYK5vrAv2pCsR2TfGUIdKM7+4sxmjucbYmD3Sf2gBTLf
d6W9sZIXh7G+QgpjNv1aMXRe42eq0X18WS44mg7qtZGcPFTNipO9jvb4MSknhH2jjvbRzUh3gyLZ
B4VaPUgVQdY+DDgZTfFTTumhF96ij10XVfViOy+ytCDjtMCxSwEJA8aPvHrNq+OeHKNEvvXpNURi
jXgOBaxu6V4rOVwtxN4hV3bLPWygteseLRorAlFSeNf56+A4h1h429xokQVwquXTJVK836mOoech
TR6RxDQRzsV752HWLKl7gTsRDqxbyCX1xUp1L3uF2ba1j6WzHZKQTTrKhhp8HEkPmHdR5kucejFt
j/kLr3VVJrSui6iB6xEWtWkldLjvuvGeMp3S0+/OYdSeWP/Il6V70gDbsOwUmPridptO5OnJiEjW
hP7hovHcdx3wBdwdpfiaEfOGopvY0DT4y0EjRdVNL7DcKNYaxQh+/qL4YVY+1uRF5r+N5/548SLh
IrRFG9Ymy0RWBexrvU3JcG3Cwja0KKpxoNmdQtDIpXMaftdbBbWvwctjMKYoh+KWLXmfIeUaWXv9
8Kg4KuueM/jCGlNl/RYZd7DytXesLCqX5tXDHZTQvUQHo0MYQyBAaTJ//kiwhxsiJIKEPpjtd9wJ
1mEnz1m22ou+aED1/G+qvxsTrKp4zlPEwANWYM7rJRqjnEBVd+BBCAPSmNSNjg/rnnY/ofMFolHH
7mbQjbsCH2NGQAWne92zrc3xq9ncy2EO1jOMtzPb7GhZ/vJgtPzOGrB+aqy+hpgCOl2FrD4g7DW3
CdFjSu0c5zjZwywkWGx5ucn3Bv16yVvCP0KOygRNvYljT3hgzrhKPNH72iKxRZTDnt341xrdE47R
2ms2c+l+9OmYM85yAio/wuBSlqzQO4lBs2FNo1H1rOsYMSxg8Ds7qIJ4GHWMsmN0a9mu8z/yXH6T
PrWLJSxwnmsmshjm9y4EokYCOVffTfrCVl8PqL2tmvzsAnbOvSGLpMVqWGFEqmUP+9J5qorv2cLV
yni3NTzcbiSjVa1v411wcgj77j7BgaixHhrz2m/wRKt5s5ushJY13igstiv9kE3XUMhDS6Ry3qgn
A3uGWWar3DqFWb6NiUmHzvdp9HKfuwYQjI541H26ZNFZt0rVWQWiS2VAo/f5n8JWMVUVbh6I6PmS
Lnxoec9qC5EXciQdR8zA2DFOze0gil3To583piBHMkluzCal3rORNOpuHFQtZK2m/px65y2zJ0Ra
PyUTSA14rRPqq0R+5KVxSizWzxxWmSdvRJavDbbeXaOz9pzPAN2eYgYUtQoLYSjPiyo+BbJXMnAA
WXeD+EEQzotr0SRLtolSW3OZEhxsHHS388EKNOXzqHdL7sjvkp88Us826m1MumeNmqeYHYo6GTSe
vSOR+8nM6lcZDfQVb3j3wK9mG4eqpazrjWb2u4nixJMh5LTHIjVTqApdIhd1qrse21paid1gTwdT
dYOqL4J66Xpg1lHOkxJDhoDL28GOnITiBMx6karvdFuoUlQ/QVioDvFLLB4i1y6WhwyYmZ6cSFm6
ZmgBaurDfLqFKlE5eKjwue48BdwZZ9fEgZbg+itC/aFjs2U/EXfkf7Iv04mDJeDPL9LSD/9nhlob
il5e9D4wKxQWIRG6c3lJGGyZzcblFauUry5/Nu0EcDRbKjJOhxgwCM7AST3XLePAJv8b09mvaJak
Fh68KA7crLgMTbGvgTO4fNyCA6ICc1Q07yhO6QbkjQ8/QSNlIprru/lmlsfepARxY3bXFFUKFDK3
pVYsvLMU4Sl00ovTuetspG8jFbHG7Mq2J0mbYKwNPyG1MNMT30S06qWqr2vOXsRg1GiDVQYCGjcJ
JnhH1U8AZ8v2xaSQ8F6TGPtoaCMhIsuhoulp+DF/Wea4erwa8OG3yLZYIa7GurwMODUFQJ4iJLGB
rWFoshqgKHbYbuxslgdVNaIVxL9Pu646KpElZVC0exc9a4bJqoKZZeF2B/IB6TgI4dLYDjyW4i2i
QY2blKueURH3U1GlB5dkKqcRJwpJFHXhOcbsYvbFJorZVyliq03OtpXVpqIuB7aPXLe9yVB5bXDf
SrYCIwbomVHJlHMWh92GRf/QMwtRIzhz2iaEn6IWA+8wW9mNwX8hFmzlGNk2MpmrDOG+Iu/ItiE1
8UPZJlayhy3JcED6yWeQarwj+O4qdOQuZlTzJ6w/yRAMkzeNiUMh1LUHiqEALuWVWyqjIA7nN88m
3yoauDvpg7B6W8Z3AygsYps/qC95sU5VdH7wCXuzXg0zxWFoP8+WwoiAaBoL+A8KjkUr4kwMuQpw
XAYwYm/wOwavYS8+JGmbaY6uMW94FZA6w4YIgX80CCuQG2zNGSF7RimGX8dMsoNle7+G+Z2WVNVC
uXuGfRq0MRiMEXO6tpko/cdIeVE8gimkPMnwr5t+83gtuRwTsdRH2sHxFBhon631mszeRqj/Bvuf
YoU3lf5imde39Z9hDyuBTGLMVOaxxr526XOyZgOCb23gNFGZE+T8VXXjqsMmH3M2x7STKUcENl6F
HS5UNyB7Hbq4FgIx+z6sP2YNWBNpUjNvaYZe7MjDEIZ1lylx62V08uE6bYFWuMP87iB36jGNdlp8
mnDCVNEYRAqDzdrca4bcVVl0sNirjs2r2Z67kc2PyhgwDE0c2axRsTvYkIbwWJ1x4G01VUG64V1h
BcLZxlxJKY6iYZub/VGwO3ZTPAsxxlndxUxUkJES7hy0HpqKZLQr+J+ydtNkzdc8jTuHyYrb14E9
o0lzOq4LPu2JbAVACADRj1NfPxw32yfufBU6MzQn3pnYwEsozL3KvHKODz26aXUibtUGyWCngVXi
WBrfhDu9UPQxIVU3qQex1kAKYZZwIGKrQL+Q4UB39x6sGRXzu8CC2YXkZ5QNmMWRQZBAlcpyFkGy
nmqA79vbZJ87euaMpF41LP5ayOlPZWJcBUu+jvCSlklnNtdBUanPKRKHztOJRf2JxStb8sBRsEtA
dmzrBvXvsnuANdPb0OSMQ8OfVlqso+DEWHMeJCsXkzNiQOQ7jFBWIg1JeXpuq/iFl/48zdGba6Xc
E7pdrEbtoTGV1+sHw6atUwJfRRBVsaPKEWsp9W9J6A+Bzlvgvf+mKoDB7UeI/CL5QSdI9SqeKPQx
FiEzvQwRpbZho4gpQBnhqcVllEG8T5xDqf3UYtdwN/LMHazJfdFIZG8AROcjn8ASZ0iXEM7zoffG
X5kysMfelpLPEpFLqQlOSRC+E3WLa33KKg5KNsNTibN1ZLGkPS2ROK3DbYSeL0rq32Ikv9Om6cra
zJ/wHagMqfuIeoTjxwUmp9l/A+MjZRKnEC5CA+mgirW7qi0UT1pqoHGWeUeWi6c0Xemg5mVHd4qW
wEIfnKi/FoIvoapYLWusHfBXTeN5VJtgmcIWut0FZN4ubiywdQL2xcso31S8tTE8oHDaazX1rspl
X8FuYbN5jHhT69p6kA7yiojzGkq8OXa+HNoxNL34SKPz7CSw8Fj8SWPtUKgqBPewInvSVOZWOiOD
guFmGBmBqminkfM4nsBEDs5fXCwrXL6YhQXCZO0MLONDMBMYEfY1Fvp2yDuT4o95eas95kvRtEtY
v3qYePOk2AuTzZxs2DXnK0k8WIvjQLHrXa6RzofHdBrorSPnRy+GR8Nxkys6BZeJ/s1wHlmNwJH6
ukzFwnphAVYfDHEr4JwUon/OZnPjttG7AOroltlhzNtbz8ZAnbKd0vC0LRkQNXoZI33ly9xb56ue
x1PUOAyEqhWQ/U058KpKYqfg8enjtBnY/uuLQchx38yIxnWs9gWgiDpDnmJ4/2RmxWhWO2A7zo0Y
whhPmxbmj4bjhjgCBOXxfDRTsH58hqVQCf8qNtXgnTq8Yurcv0QU3vOEbyoF/1MBySt9XpmdMwp8
C3IOiK+nYGf6rdmqrxoPaVLBaQL/QcYDYbfo5fRGfUuaK0YzL7V31VCiV6ckzLTsQpLDszl8V9lj
6OdDbXI+1tbRM1Tunu8l0MUCyleZa23E8gfaWZXeYR6nnVPVwOQ8bTNIxkoRln3Re+QFoFNUJVSi
/CyhLHiZh+2Bsrmu73qBoKWIA5WYvTZFGuEyP5XdwXBsrhBBmklHoUbTYKFYDfvipZrsra0i+LUB
ENXWPsofaogUZUkSIQ6hc7x7CS6pHiY8BMuir8GCyEQKBZcwLD/VT8NsP0Qjt61hnPvYDQx2jlYR
rTS12tfO6JuNPOSyRAaExIyR5V8d5oeh5jlcLsGhxTuc+SbBVsbEQsSx/aFqHkP6JfLvWQI3qUsf
yDfHEFumoveNWexzddjF6fwcVtXGQ/fMFojJd7oyZ2xfOJuN+WgwAws7Z8PFjL4ph21E1KX2KT3y
1b21C520Vp2z3rInSdVth1wlz05xyGUiejJ8f3koMPSQoAfFeJxpoaAzkvDOHWydRQKmEpp7L6zd
4MFSZAlTQgypNQdtDmPDKdU5Y4eby85/IJ8liuNAJ28Js4TpLF3D4nK19yRgAQFnJcICMCLRVi0H
3GXeCSSN7MtriHiQu/Y+td16KLATWILdCKVvAzBoVr5zulIdGaYp6mMWuUGS2D9iQLOhtlvNnDkQ
N25yX3qQRG3f6bdYI2Qs2zqUJJ8VyrgRsfesDvsqbpAY/xMSRb6DV3ORIki0L1rVX3IVe4qmXgzH
Daymwsk17kcL7H4akQbB9ltxtFPjhbvQcDZW394UzcY4B7mDiaozCQxpZ5t08NkNOg2s3Ueh9Zus
4jBFqZgxMew1LLXlVrQoYSm5rbr5zofPBol04X1ZjLZhz754M+ttpwwIkCPJOcs+U27kKJ4w5YzR
IRoY0Cby27aje8X6fZ3ZHRafkAW8qQ2LDSnFAK1aD6e/uFVxEl66GvO7s1jqMSW68VGts32OQ7hn
AwQEgQkb79owcD7a94V0UsD5S5NtWb9nc3Jw5NWEIBOn0wmzR1DjafDs8ZIlM5ZOnACIxg1zwPTd
rpKR8m8BCwzuR4VkwOiGl2nKD86g33WitlRRPcyIGdlobyR6oKdJhScI1NUeUENSWIZWvjj+51sU
zcA08pvm1GgZq39KHbLsG5gTJT9aW1L+DTx0XWeBzUnGd1R2JCIJ5kJt7DLsMJuQKKowSGLClEi0
dIBXlFUaqGhR5vpcT8XV0Mi5Qn1SJPmzp8MhcE6piMFXtTkReKlCMWIeq/hXFA7dLKK+iC1NbWU+
E7z9iEOyLwG51NpblDPFnNpFbQwEA+KtmeYEYSDlH387k2k6tLqNGnZ7dbKZ/lRBOgkM8YDApX6q
W/xCXrkOB6Gjo6FKm71TVPQ3EwlwwtGmqPIsXPtapfHZUSdfT63tUHTcnx0OC4cIm4tVvs7hszJR
zozORboa1n9cBHl1TUrjMEXtzsW9NaMxbnXlWXEdrJIMhom7NPrukkKcbiK4/N7s7SaBrNEAbL3M
nMlfSBUsmHRTStOdBGTleKEFAsmDGM1FnR/SUV01/buXyUBYXJHQ4wanWUmSEWOOIb4fSyZE3FF2
WIzodaVC9tUD6vMF8a1xdIkg7fKdpVhnhct6EIKnnrhzMFJxDlCSnCBrpDNc9Opc8omBnldlMIlW
Ypwp8CJr1eaLlhztnJEwXpSY2TnANbGr1d+J4AidvVqWqDsPCkoKsBj+DAnexq7Tp22t8CVzHZMF
+jML/kXoAOydItBfwzVyXHEt2+4PEd62ja3XqI5bpgv0Yphy0acOKByh9nZ6+XCXaO8EsWaHjCpZ
+mDcS9IbLlR+aC0wl1keZxcf61dGn9YubheFvUammZ+6Io99GL4oZfuPo+QyNdZ5Sso/00EVVKDN
VOkV7RmCVMretCQnvnc9nUGPzrCyo2/MuSFAqYK2dWbubTc2eKG773IRYLc59kc9tA9dWgHYdXEu
RnX0yiB5LUqBNwtY8BN32lNXYRyKP3vtvZnudTUHfZiypyMsdSh3S3wTPeWTYUS+40z/pGg49ShV
66Ym1hMqulZQHXOf9JDQIZGjgWnpAWfSDNIk32lV9tI4b7rBE9NQPBimA1AZPlIIlclBIjK2pNQO
dK6KyzY8btxbqgDK05N9z1k1wXZwBnEwM+OcE7oDpslEzc5PHgPi60X9MVX6w/SIxKbdV3Jnl0kT
BAnsylCzgtxVtgwwV9TYWwsqVeKqgUIhzHjPH/ThJSn0Zb2HgwFDFyeukrX7OJlYYNgMm4q1FOwz
M3lvWfD5EW9+MQz+xFEqkB5MrXluAeJLp/zq5LDXbFrt3FrPWXXK4eYZLH8L5S8sX1Li8BjP4tPG
pKMXRP3OCHyIPqL5YmCIm99E7alIsI24OYsER2eVvHRk+VhlSWBrsU+jYevW3wN1ftfOq76/29Q2
dCs4yxG+yfRW4d/CkwqI5uGW43s5owUaiD237nS9HyWevljTAwNrspJVTHtauMe4ewRcSe5rZQEq
0GH18VFIpGTJIvxYD4A6Q5NMMFseW1Hd0mS424V2Uwqow7MBlATco2q/jNnwZYluW01bF3tk3Sjr
qqMGtEjgUMKPqrVXM7tZl4GDOmD2ZEyVTBqyhInftNSYNmS/seISjbT4BNT4lzDyWz/hP+8093Wo
+s8WbtlT1C6AdO0Ai5NWScA1mgvjhnD25iRI4pURR59FiaKhV6sMG3yVi3tL/axxSGd8gDl+2FIb
Yb7NeHDq6rm1071GwpHuhD8Q4I8s4uH+ipuHOaQz+W0Ww7U2nOfaIHKFXCMdUTUKkSsXw8gki4mW
gvI1zi+5Vd405nrJ1CpMysPAbMqDVZD4WdEelkijkZlYivfZGGirVfVFkdrJNXCwDUISchQHBpqY
2TDPZuEGIkqC1kNKhFzHGqi0Ev0FiD8kI9hkTGzOo8pks7A5HLqI3YcaU0PAvNHb5p7Upq+p7mtZ
09jIdPSbTlAjmqjKyFvJrU8PRQDern8x5QkRJFe7i2xMtBPuZ5jreaJZ1ApIWIRC4HsIoFos2UNd
rC7p29BGzIStRSOaV60Vz6bX3weaUAaaoBd1wHBjiYwdchqffdACaZIM7uiFLzlCEDWNmGK2R49f
daXk89PoEYrnipLuMAs0KTc2NW2bKFemFsQE9rCFsQJOw1vZ0jNjDO9p8GO9B7JE2ZdaHIoyiehZ
hjd6zX90qPiEUJjVFcOxGmI+Cnkmj8zoHfNRs67I8F1mY/ur9+w+dXJU6nk1ZijJxXjU2XUq8Iv5
cGiW890Ujb5deBvVtPAYOpvIcwmnBlYBZVajXUEkvZ4hACidvrbx/jhQXk2kKjbjri527kOf9evc
XaLB0KpU3ntpgAuk7LDblv1T88UNa6/yyN11Wk1/gVM8Hr0E//qCpKYtXkDarVDvfYZmt7LPOPEI
wA3xk5WAMf7aDkZW8V7IipLNODbmdGgr+1C187nKs2vep0GYwx3TG3MXGy8RLCBDIoS1GVwgQTfZ
xq7+4+i8lhtHsiD6RRUBFFzhVaKnSEmU1wtCruFRAAr+6+dwXjZ2Y3a6JRIoczPz5NxKDAqB9HdM
Rh5M4tzq65wxrE8I3n9FDQY3ALulU9rhyqU/4eTEY19m5yYBoV5RAFAIhU6F8VWzdq4X4z4FrLNJ
pLFV1mRGiSQTuCszCFUaN3QWtEfRdo+DNmfK7jY1RwmgUc57XWCXqLMehV7kt7pV5HF9+BpyrYeG
e6pTPfkj09axvmcqdibvQlDAfm1lb+HJYlkPeu5OOvO5S5ZfnePXdFwo9FqrOXhieNNz9R1m42qp
/GPnpBdG3MyUwLPQMgncN96Qfv8ZQmT7rqGQ0fAaEtbmvwQQEbxAv8t6OcR9/lfFJYVm4pjjTfdq
n0chfXQHrP/8Q8QLJlKdiTZ2wKiojI8eR6JMYUtsBAJEwvDdkEtkgaRmREJ1W+gLNjmCk0UkLU44
0iqOYppUtt1E331Z3eHv37X0GMQOdliZ/Fn5+FBLwL9aLFs7x8Eczu5zouTX4IHPzLBzzRzTkiHA
pchJGtT43DKPoUsqWPzwZuqZdFawYiqvz1bKWvajM1JDTajMMwgNIXxi8jwRUbWmq84yqk/+VP7L
g4G+b/CxOq7Xuewo9/OaTTVSMSayQ0k1MduNPnBOJdWA9cNW+4o7jd9+FHgDzRLftxZ86wASFvMt
u6C5vghv3SB7bnJrS9kvB3xozy6N3Y1pn5EO1xKGNwVLpJIS66FES1zcfiVs7EG2f5YW50s9EymR
zZ4PDxOZWI/XZFTemw3jpeO4yHOUYpfhwNpWw0lazpNOWfDL6pTk4aasrH+5wNfT4AZSPkXr0sSk
wutNCM0Qyw1ZURttjTPKqPARBXhUmWZJTGzFo4ex7GZGDy0DhDameRgQyd4vy/MUQA40sSCIb6nN
wul6wihlZ+kxCJCjcpQ/y24wFE9Paduds/DJlsU+toZjmro/dIattZ8da4sNubFOskP6diizCvDH
AaeM6+h2UvVHEibPTTzjSvPu8hCdfkZQp/oWzwmAAszhbvVeBsvz9aPSI/A3S294DYjHEu1BtsoZ
XcbxRNA2/tdGgBZqoe97MdwnhCxFyBaROScPinM2LNssCbnBSEIvyb9Bg9uWruMQ8Js4s+HFSfR5
Et6zQccSPWKJJFk4KcgjeChudFEw61bckwaJH4GDFug1eZxta+v0OIZmSuBcdpKk8x77OWebApYy
WReKem+qwVuhm+/8gqY2zsk3FXWdld0DTOcUg4N86O23KMSgj55MTXVI1o60EqTh0m/PlsdgQxN2
izzutxPndELX1Cl23iqpCaPMaXlnLILQnYc7rxsIQlZXA6xJDosKXsqMUjsimteMEyaVvSHh01r2
e2NPz71/da7oaGuFy3oYh8/AF/zdyTYIknMBbxffor1qSXXB67mIHvHd+O5TFTW7boG/ZccHvzeP
C5+79nCllMCgEzfBovGjPNBX6fzkOYpzl6wQ9oqXvmbk6occ2cb7IjSsgNVjz13NBwznRNVTH2fP
lp8c5n55KReBEEX+ps6fSrAJ2gV+gXSNCsNIGWydBfCeyjninAAYiI6M8Z5yQi64sGTwZw0Xj7g/
t66Niq9Ud71Tmbd2xuLkURwtQ6B5Vh9+Ku4ggkU+6b0QAhwuzWn8MeqNNePdjvonWzEgpiDEs5/c
xb9NNbfwUVx6oEgzR1PPbx8VCSa/ku/+HD4kjNxKisEbbik4APayfQQzS3yiXTvuSw4+ha0HThVy
Ed5AOYvzMmGmGHhi6jJ4SRGPfKIpvtv8YdF6S4KM3OaLN8pHUjp/DiuxTp9Qq89N5u29Ca5/+uEV
vJ/YQbTHzttADnbHO7vE/5JW5mg704kiQ9KlL65doHCm+Mtyv7/LgmvNCy7xOKVPgPay0GLY7mIC
1fN3E6EAkW11oLUIQoEowA/TzEMV+LeTfhWeIXVXcJcGF9fI/SCjfSx+NXzArtO72QeKLnvDYRUK
xGL4djtYbYN6afT7lPMRxfNrOuCOZkpqA2LRBS3KhEsnl8GWTugZobhpZhfvFxJ1YQmdCF5IXgHC
ABV91RqWjzTD7hH5f57NWlkBsMpBBVIqCBhduaTBrK+W2/BIxj0fZ6qn+zudgxrvwhOBx3M0+p8O
20I9ynfVVDctHIdRZS+z7dLY/jO2+iWIAVyPHaxM7MBoRXY1bAU5pyC9s5eBBBJRMifEAZEXmplp
cdC2YEQVXuli65piLFVQCOJTDjNlp8wCGSFaayf8HtQiUkZKWegUQYJaOKnCpb7PWtxonkofx9ic
vRgLqd17NCT31HOiwaPB4GrZytQcU9K1gfuzXMUW378nt8H57LuZ/N9cdfeLvo6pcRgUiRdyIyLr
1DBPGcefGXPzElBzngr3sVYtavq8iiBDOMgkMKYN2qtDNqhr0l9TV1gl+crDfj7TurGZsKsx7d/P
WK+7lOYEHhGrU2+g4t9FSy8WuTCNvbP0wmvzoripDPtFOft3y4DXtqvQ6btqi3vKWrUz0kmGEl1h
4r5pHV2R3wAznZcp62EF8gZ2uxDfRTxjPQyjXTD3OyvtjqHFwiwFDdLlMt2LqQB3ZDiplT9C+dZd
VaOY+SNhYF3hF81j+gOH0NA5WBPdsMzy3lnOpS3Mvu5J0EoOuK35R2jjktTIrMzcKXoK8fIU7UAN
gw6xswxbIqFkpgr5584E1uZAfLY44jkC+uXN9eFQ3HNwPGBbmICJVAPDTdthfsAyeVkqQ21gcIep
hPxBkt63V6SY3aCAWePZHeqL0zNqZywA2qE7jhPkkLGUB3Yb7ikzJurRR2cYZX4GOhYAkADdvpTL
t9D1vazUpc4YzDcNPzPuv8esrO9kXO3cmoLrwDy6XnIQ9Kl7Xf5qQDKMRIlKqtawBoQfHtOwliO7
GQXAr5R7snIhAxe+T9SM5D3dfteqBhvmm9PxuWcNdIDZqvdLgQldBBpbvnNKrfIpjJuvEJf8GFiE
IhwydWC4fABe1Gn5Dv3BRcolwy5+wRCvlvyfMnylQh0AlF2msfpievBAEcQuK9ich+wHJpKz6QMX
uxlgPzQkRtvsJyFCRVp4+4zN+2YMv1wgzR6kgpaQVuDVv75rv/f5cmAS+ehN9TbukudaLZtQTrSq
CuZd8aCIp8WHvLA4EQmS6iCqKBO5jbLu2WvMk+OV940GQslpFVcKxcU4x7KFOnZCARN+j5DtM5fu
ZzbEq6bwnrIW5/PMSWEGC5XlI846nKmTTXeeovvQJiKqZPMs0/ClkNCpVR0+u5bzQsXD38ioYzIK
ciq0iCDZA/G48+cBjpnqD61n7Sde/rgo7+K6PSFNrZVFzjUQ5zFSt8omfW51uyiFe5exfnOwJpLK
Ndp33wsX2Ek3E3Odx1WUcpkbPILceO5sP4WIlxGbdiAgRjWd7CLa5To5Siu/n6X9llfUwxl7Q/0B
RKorDhGMqxMwBfaxGdRDew57gqrgA1M7W43BvQ0PcWL+48lrEYPVPvah3rLlb5LJ37fOYfQ8G9BI
4Z58G2JblTxQHz3fDnRVdVW/kVNBpxZTTZyp9owHzcOBO04tnRJztpkdjwIas56K5s7Jkb35NWlp
TR76ApZl5Fhrwp85FV4wLuXEzSEeQWgv/RXbRQlayYx5GcHANBaDT84rM4bzWYtnB4fPbGd3rQFb
XMWYLQRnwZp+ZI8b4ErO0PtysRyG1r542bKvbJp3Zhu3jclbajK9n6FX567tnycbBKuprA9pnHdV
cg9srpDwEWepr8l8hSZnSa1xfE+p3plq2bQawVam5S4iTDiVsbsZW39ZlUny0ilJ4o1lXsJpiKaX
bC5eHEOfCFo9i5ASV9oMq5TR/d5LnM8x404G8vc+5VS+scdws7AQ+cLlFADRibmEXmvyBTfGzr91
7P/8P+WXy3vq0BsbL+JfHPrPtRWatRZES6nB3KtiOlLTd8rT5UtZESaXRb2okqx61yYH+lW3E2RS
dj5CUBOUM50Eb72aP+slfmTGty1ojWzGfpdwV8NY2T9BOorAmEarvqomWPQwjyxCy9qpL65fvohy
sHEjDp9Mc8vdtW1+aEcL19W4j1sW01Fd79YZ1o5uYqYFuRjlhVFumZeEFK0az9yVXlctt7WM1p07
PusyIzyewYoYOnQntyJQmJTOhTPxtWeufip9D90WO5Nxjumo3oaZiGOU5+O1Wo21rbOfWtPxBSaw
xOq4Ovm5OrvF6N1yoKCqYxoRK2ZyMqA1LQuFNhi4RWTXEGzj2JckrNq7UQEZ52/+GR203Ub5r/6A
PmmPnF87bvo3ItSvJQyKcIQoYCY+BEuIdmPTzhrmBYXIY/crSuLYIwkYAD2AbFTffOMSeU6t2V2J
ZoLiKC9iGD+rrMYDZnPfduNkF485w6Tq2CbYLlJc7gsdheV9HzU/rssRJpckv0M9noztffCgfnPK
NQg/DWgkfjSuFHytk5pJIHhABuuU6R8khOfU7YOzhxWe/FQh2P4LcGhBFuEqS4E6ySKA4NxbgzXe
l3bC2X2KErRDxuhpCS6lqrYV0940zf8NoOYEfV5l39PFQG8QoEyrRmAKID4r+rhPsX6l+XHtqfBg
hu+W6UXE4JY4bRpx/ss+gdijNmWIlJ8gZh5jurnDivvrwtIruL33vUHEqXhM4nhT1USYC32y+vkr
oAEtD2oA8z063X1oW+fJjBur1/ciI72C/yjmC+PPeQpN92A13g2k/NrMt2awH+d5OPrBCGX6C3LW
yrpaNxCxFxl8uXF5R33wtiYUP9AtMGK8XXm0TRxMYpfbBi8draPdd2uaPw7FJPwcOlkG8mTrPoVV
aRJTHabGRx4FyKTCvjlOpDkfBhuDiWvAkzFTwgABXLyt/fkQdEV2afymJkCs8WQV9JfGD/kCHhec
f1czraWUwKc8tr/COyYWmI7Uis+FM7HCi1VFZIC1/FcuaF45bI8WMgqQKzJH88XBcoZTC2mVj/Ru
4jajzvXVcv/J6mOV2xLgTPvuj6u+OXfL2e6u9hMuEd4uo/w8x6V0C1ZvyLZBIdaQTG+z4Qmkf4KS
LlFTmpcl2Hvm3VH7RlO7UOq1aqtVpL90DH9UbCQA7YkmqCDeAZtc2Xm5jgx8gHCFcXgkCkzDTx88
qPGxx6VgPkllopWg+tzU4yuhVAaQabeBj1b3J5BWjgbxvluQ467VGVf2P88QhtedJCOAdJpUT86M
gIpL9dqScC6HLZd2Mr85rpAqfouhYUc+fuzLZNaqh4MGu2cBtADPRxdkZrFxpmcOjAX3fcc7zfVX
SrYqiUKum/8E8EkKBRgH/cVkiYahvM3w1/lOes9ok1eWWz+raYDOF/L4OnF2m7XI5IJtouPdFd25
wPbnkzhM+TtTYgIgUXCzMfQFu/k1oG3RTtjdOS20Yr1vQj4P6NOfiXPoxBtKPZVgIjo6jwRHV6jX
zN/pXkW6v5XBtoR46iZQgQkFxnsN0hwGTvo2+/5uajGi3chPvh67oQBZrTWGS65weOGPE5Nxl00U
iY+blk7vr+J/07zWNAckKNOojJrKXs35kLIMQO9obfuiWqcu7iTOK1y8Sbew6QzXwfNthcvXKl9h
Otu8C1SWqfYjSQ48xn23ZXJC85k3HKZhg+fnpkVBS24EZ6Wq/rt+tuZYV3eefYVp6fqjyvZO92Cg
hPTEN1ImXLfNhDxS3wbVaSgeEnu6xYNl/7UMdEEfSOeekgur/54WPB9nMz7moG3l1ostGsq2XDJu
7N+AS7zPUNgOdrrdDPh4sqvKg0U5PwfVhZxbCFCQK20C97Wi8MLwR7/l+Bm69HDV6QmvYp+tvNem
u8zNX50TJpn+aloPFBeLkHkP1WItX2Fe77vszM2sJZYQhRgPQOmDvqyqG5f5C/cdbCflMZvHiw2H
Uafi4HMpICHDNkg44aj4iZanpjhWIVZSrgzAgxp+D/gEAXlh/40w/eJeWgXj4NUQgxTrOtyLft92
P31xv5jL4hyJf2AP5a2IOb1dgD1Rp1AycxPNyp5ZgyPYowvMxOJZUkAB6gMBkekRwZ8AuMUX4QaT
vHIivs7Bl93ortN4NWkM37ul204xJ5kBd/bNWFs3hFS4peJ3316NWagehc/ewNNXpcyVsS/KlTTM
8i8wIBzo5cNXlD35wbG0JXlFd1ddkRluRQqmXyuUS3Mesg9RFNvlCuW3+xuKOvDKSPN/rPVay8vt
uxSnGg5UE57a6+PHPMVf2fqfYz2m+mJNH2QkSxKrOBGAsW1Z1Cn5yJOvvNk1zgtzQY+FZHJ5lkAE
5A/8r5UfkH/RGB25wBHtyE9WCiG2vSsj+tdXFrJSzU3ZH9QmNLhR1jYOU/HlDdFTKbe9xx9AxG92
AVxz6iB1h/B0k87nGVGKa9jaJJjoBnDp9RN521VjkcBwEZFSuqYCOhy33vQBiWQDMOBWkX6LPQ4w
PnfJh9Z71Ok6DrcZEIZFPjrTfmDqsVyb2sxLhEu2W1r2z50vrqLHBxtvkn8latNM8AXrV+O+agxe
4rnMrzQJMg63papvmtjnGvwNDS0dNhngT787+uwxV6IZtbL4HZwdhA/6a6RYS/hgEkgEd8c5BbMC
n1/tOn1O5VvKPEHClsmLM7IYDpODWGCZWvc9G/LU03TlrobuB1yo2x2n5ISAnWtcSut+xACfIs7c
djyh5WOC75rtUYa/7XSXzL/G+QKZ2uDN1Uxa8umu0JdxlDhrd9k1CTsdmhnYXnKe+vYxru/qcbml
0W2bZ8D0YTFGpy59i5PfkEzDlH3EvFYsWwOwCau+6+UW2MCQvODnce8z74GWm5DfHAhQqDc2+cKY
z6d13hz7n8VJZlmFzjtXWNfZBPJoTfeQJfEclNNmLsjIPIw4AkeWI14xqi3n/E3GjAtpfpsegooz
LZ9Ivm+4VtEqUhgINm/tdcNg8sts9Cbn+dbRhjPe3qNqKNnVWHTmczO+2IzjvW9BQCvp6S19goB/
47RXeEEBsKEOH2PzUM0bjxN7BLgOfrDzbqhvQiBvJU5PTOTegZRL2d61OAAFAEBgpH23K4gml0vI
sn5I7GPn/bTiMxD7gTqMjH47z0V5WdufhmSMhbvR7O301wYj05ePwrwuwiH9BLjGY/Mg7YL2WvFW
uBRnJt3e0A8rRPiWz5RtAMvMll3gg41mSMvROYlXtvuaaTgEh1aZ9ei8FkJiLttX/ntnHmq6Sqz3
CotNxPW8pXwNT9pAlc585UHcTZggSctXkgaXi5fmKwe6pR8dBC8vrCAuaiuHDaboz5HEE8Wwi6Wl
3Miw3ZoKkD1PXHq5Wit4PGXsEEzYXVlSPRxHxoDE0+sRSzNZB0DH5aHhTi6TD+rVdHEIAHJm2SUL
X2obF5f1IofryIrpbRJSufJogXhARodfsENHYuH99KwCmJaDi//Ups9T+R6Er32LLLRzEOUUC5k3
su+Onx6T9BL0PtEObjs1h8qTX9QYkPoVpXCbTrW3mBFZGaBaznf9PKDG1NsuRw3dWGG8N868mZnc
civlqv+ueQ7baQeyfbuYcjtWZ9clPOycVeXtjAAC7uw6F+MOsPls5wbvV95+Br0O/1gbvNt5usa+
eGtww5LGXShTVBrNsv+x1dkjAoM9nYETrnkivux/JKRaoAdg0Hr1JOKvTpLYIogZphA4JhLALYBC
ktdXM5Q/vgZwnMYk2EndXLSdfEY05qhG8vBcg2Z4m/AR2FjGlaIECS040pp8vLwxfXhC5aTeYjqI
Rjx1A4PykDRHcc1rpH66h3uxTWies1OcxUBSIPJ+4Njl6lfCB7Uq8LY68li7vZWHtmFRA5+w9RRj
sW79ayiN6qvJt+qTbrWEThnhZwnzZ/whgHiBQZWWvE2DcNdd7UVVkjzhWUY3xevhpCRgw2A7w2kg
d26OlgeUbrpyDwSC8W0TOVsvCraFiig0i7I//F2XWvMAqa6I973XPM8NVreQqfBD75loLxO4wHMc
UmhfT+VKpH39lnUNga0ZOjvm1pmzVtin31P4/wQE+kgzh3djGOwnp77yDxcC1h5vgOPyRtf0Rxhv
SaDB994+rsRDEMT5Lir75tAHmNZmU2Ek9ayTbvw3ZdsTyCIeubGsGbHFvs0qDr8c4oA5K37cm3z0
36hKRmQMRnfjT170is0BYcHpQKhOaLIQEJnfBIelhOqPT5Lz3DKdQ0Fgp6yd4PppPoza7Y+WiJvb
wKV+KhiJ0fvSPjPk5T61nAqyDqHTctoY52PKQa8oJWEZde+EDBITjla3siVPjbC4q4kSd5n15Tik
KHv2D4wD3FDrW6uV/qpsEGo06kfp8srKtB8Z5EMX6YH++ZSngBnI9XyoFJjO2ftRAp86sEy22Y6s
uGmc7SQ9Z4ftZDel12qi7OB5ASCicCJa4fL7NOVwnpz8LWV4QtZX7RcuOzMG/dlu0PBIhs1X6iFb
rUEh1wrwZNtfuwxyRKoaSqPl+/RY0EtAQEoRWpmBxkdJ9g83Lq3AtLj23kXSxCkySMxpB8KsomVt
xlDu9QxP9EfqqsuA9y8hgrAyw7Dt6uCvWvKfuEEf4WdD0ZmgnxjxNSXE+1xEgqqzvrruGg8XvzKL
/xJHvGgPHErI0d4Rp4Lerx6vgJEtwDt9ytx03yV846I8lypZ1VNCGyVr3OLsOw72hateMe9gfQyr
E/qWRGEn0dOVexKHmyHgWq7iXQYeOM3IU9PM5vqGUKc5OIHZOpb1Wo54JbH/YD5LV1kL2LEjQLH4
ZEv86szlGCKcnz2WLQ3mefecGu5LJoSxAnFQGC4w8rOIRAcaxSaN3kWBQ2OwHUArkNtBzaP1B5Nm
IqDhmcobvy0ndf2vOMeW+msPfdOjrYH+dyyasQqL4seRQAMkT0cUOVJEpYeKQ5f2dZXLTdy6mp2k
E80CZontGWk2ceoCgcuEoJQYZlC0Ql9iwPGRrF+c1ELeJ1p5QIG7MgJdeOtUVejSL2kga7CfBm2N
F5a++ZZxFluaLhh+LeXVhN1KvrYbgHctlcfEZVsXSXNBm/6eUy46/yycl5Q4BIuRFEi5YoiG94h/
9zoaCO24Dy7NEJSwusqsQLPC+xv1HBpEOdfqI4l8jAwMwYKkueeuO8AR1crkrA0BEKqryNPzVbmr
3BUdF37golwaOjQJZiLLYjMOYqok2Vf0gEB5HPNyqIpVE5TeyNEj5qB/Mg7V36DagsGpb40f01Ix
JqF78PIxK9mFRjSKlVFOCYuOBF1CZzHm2ooraY6dsfg0ISPm+bayEs14LMe+FH1HHnpEuSZM5zLL
T+kaZmcq+7Tog1VcTJGhjMiLsOcC+4gpC9BJtHgNRsFhdHZgJzX3gSCq6de4DRSqYMmDh70TpkIX
AoKt50n/Wxppy08HvxXIHcXTzfW+ldhygc01iadpUvXMGL324E/Uc1ypuIYJGfnM1xZ/wq5G7bLw
OFy5hfb7f1D7NTUcppcDPO2yUzmQlqqq7adOty1jYStvivEl7zAs4ZZDeMNmh03/N8zBitLvaZJO
/sW2bCbwxUPW92820ye5tXmuFnF1NjZgvNSQVzJbAwad6Wls3bznIu9OpaW+l8yXfcaZw9ZQaEsR
VZZ9KCJLlf+KarSUu7KGgFOCq5pJ5kg3smWSa/GQ+1ejv6gpcXNtu1KnvB879YwXPw7wknaLr8Jt
MudF6DA46Tw4356rdAjAN3Tm6X5kl8P3XHVsZ2PqRNOmaBJJMf04d65H+0MZRIyBx9hH37pJvElF
792QpUTuVNfO6W8aqIwwqmFv7X98PJVEzVg9uv08iPmaZjVhayOpmZjT4TpICHQkI3X3yJMBiUmm
hHIYcoNhA700lbuuIlA+HgIpND1ac5IF6Mm98FMQjCU8llzCj3dCh2YYy0hbbPqw1tOrR6CDMG3m
ZrnfrbGUaqat+WB8NFq7i9Cf5DwteYsTvCqiAfJQ3A0Ypw36DNZEv7aTNT9bq3ayWRqUls4XztGz
IQnupiyO+JZVE+OtgsnTVy33UTI/mhNj17UDUL0WGz6SUCDD+bVUJjbiWJk+q6a1EWOszMlyvKL0
V30St4akTuFciaDRXLj116D6eElhPZnG/ZD80LhcbcsqLYbD0AVzd8XLFjMDwVfQDWot0zaVT0ZG
UQGU1c7dungMTW0Zby1IBvT/bAb7fflU+YiN1Z9rRIzVNsvrcIGnb6UV44QuSVXx5UZubp/iPHEb
Rrzaq7CGjQ0BaPA3tnZJ+c8iKMNrma/x+9coH3M5b/N2lOGEU6RJMB5zYhgYl9Xk/VwWZVH791HY
uvJglU1FiaLkO3yenEFzmyV2xi8d4LpFRoxNzFNQplncvGMQcvk/N3gDh1OE8QXrWZdvoLwEz7Hl
0Y40uUigj4mV0GExL0EFcH+QAJJZPjEthXN4PV0mPaM/jGPlseoVhnccdmr4k27hUfMZUDQ7vc1m
qinpDbtZcj/ql6a1//FCx8uJ341HIVviPH0E8KjdO8ezrwMDwCPs3ZmVLfk2KVLbufOmlh29YQUn
Ypj5XIWajuvVmtGiyk7CVdchYNuG4m5AkF320I07QIb8y/PT0qXFha84zY5p2HrDd2DLadlbOi2A
cyU2WSUg5370ODNTCLBCdHa1c5a+DGGKdFXYb924sACmFYK7bbCUKbDFukt8Rq1TppoLOTIB4FDp
ykqZgy1tM+zwRIYdWNqMzBApeTSOV9NVhkipwPIYrpmVusnK7dpFWewhJOM+w6VmcMoj7DBekA5G
b4YR85L9C7yyHAk/pXHaPmEJLhkizpGgOCqWuWreR+OmHKT5jgRjkDZeRqKSRRRhYImreEyRjLAo
7MqJanPS43rh2WGEebXWBZ3mLEOTm1dk/A3RoovhkAOmiWzqXAeGY3CdYxMhzxeWP52CkDH2gZei
9pEthpYAL6drLH0crGZv/hHNQAF8HIrXFtMe/rws65fgKNwqdxEe8qrIoCaFU4ydeZpmGPfgGEC3
reM0ahBHa/A/PNLz2kW8A2QZQ/dTxcKFUYdznSYYRlQcwhlpaKTQU+BGhlJ1V8BrLdu0T/GH6KGA
RFT4Sb6dbIX0XXqsYhuHEq5gq0hyiO+JfYAB3Ihqvu0qCgLvRKJJ4Tsl+8RKxSnmTVXVMCwD+BXR
nQhdJHPLUn3yExIQ71FekiHaNiKW8xE/1mBeaBHJyXW1eQVUjxTjhEXKkRGLh2Bnfpjz0oW6ZNMB
ytxK5xUptFrm9Fwn3a/DA32SptH2b1KZlkNW68mSuY3j9VYPr0npctO4FjkwkWEwQZHjBnZaQogD
D2Ywyj7WoxhZL3hmm33lNI17bOIlqhlwxHY3/0VRGxS71FlmpjFVFyM4K8Eb1UadwWCYd25LQ0jH
MVa4S5W9JG1ZdS+8qjq7HQ07N4gMux/PrNhzdsBDEWG5nLxpues63nF7Cup4ZbqAxCsJlf65al2g
PrnKJ0kXj4JFNik/pXsQ8YdK3D7RPHsCrqtXH8ZppPe1RIpK7tBF+46soAZcjmERX46fe+l4cDwO
iTeT5wbJyaoaFJqRaeWwbgcE/Y0bWdZvljtoLi1dze6DHUV5+GgzYmW9WxrQdUFddLS1U4mVrDur
bIOvJZU5gY8qGIdH5q9FuC3dIMDEGgQda1ObKwxtWoRjsQfe1rtrj5fFvc29mmVxnBzt8RhqmImN
bCXI+znPObOFnfxJ/Hb4HULdsccmDnUA9jyE4Fyq0T7zy2T3rnSThiYoFvmV6EYkkznAZkf7Wisy
rBljzhw9BzvEqHARTObcDvzwjGefpqAkpLhXYti6CcaFdGxhBfgAZ6aj803oaw/nRuc0pMt0Parr
bNTPzm5QTt5tDQ+aFs/O775z47qofLChrrUcqiyYA9lZuFVNjx1NIIvbF5nKCYuCn4fuZUkXBFbb
xjV1n8NfuZd1lH0QFYGr4nRZDJS+KWfMHJIGGQ/b+Gfjt/NjECnyVrbJ40MQBQy6YxYU3GrY8hnx
Oo2mUCkOKFxvNCTuiFjttzYyL24nqSv+cx7mX1zxARozrvt8k5HJ+7Bk5H2F9kRmH02Zqt28GVNS
JTELFUQC2X/DI1MwNMoEL+nMDOl9RlG9AEZsftKipl/Hq6uEOF2bahxmxAth67tZD1IHsyddva6f
ULKJTzbdObYLklOEgQQzCUThqbX8hda6jkAdQCRgc9fjOk+B8By3YDCpYDGKdhTzamaV4Q82Ywkl
x8k7/AEm1MwYWcfn9dTbNJN05Nir1RgHVAnHrSXZkIQivMhfXsXrigNmeJPK0IMxT47CWhPtBK86
JymSjBkzuuh9YBCEHAOrGhjhtd3zJHBLrcsyAElNwMcTG1ZzX91lQ2iNt5kXV+E+ib3uF1b/UNH4
TcyMxOHscSviuRLs1C5WVJFgWIBRVR3qUgXwoeHqgowbcz+5cHhxwdgUgwMaWEvalmPXg9GC2Smg
pTJPQBASSuRs41mMRzfzUFjNf5ydWZLcSJZlt5IS34UsAKoAFC2V+WGzzzOd5A+EdDoxzzPW1Tvo
jfUBI6uLZm5i1pEMkRAhfVADoFB9+t59576AVsqaTcMJLP7MhMzqO9qLsnDlSk1H+BsMabVTWq9V
3+y8xz5VjXUffK3alp5ZA4Z4+CPxYf1t8tZAsgPqbDQzrDIgdcX3Lsw05vyEZFcqwpWOJhYjtku1
A7c6Jp9c9Fcx+1Zhd9cNVav+YvD0PHpj+0yYJNMIoQbVWxdQKyUi0LzrLrQRESx6zngdYWEFNY2E
DpK/jgTZTOU2xul+IGJHRxRO4wAFtyaK72zLLB5U5TgChwF3QNruli269Bjh3LDM4R5RlqnSQCe4
dqBJM9GDeufB6gl/FEadESCUoYZvQFBg9OXKEOl8nCpU/002cSKNOi157LtCQ1M25gaaNVMN1h3m
Es6whXyWPsadbTqPUjSIY8Fd+98ICKdq3VHVkLukk7b/4kMKxdOm0fWCuk5QZqwLw+BFHlAxmffh
tkNYBxWyrWxoDW7S31h514ZrWQR5eouqlaRoSIPkRZUMRsFr7pAwt1oLnm5XpnF8VfaV02xDBCn9
Th+yOEDw66e0pPnzwjW1eQbObOKko1FsiXN3mVSi99YFm1zw6qAJdGnhkym12Vhzi/YFHUpN3O7T
20EJZqjGBjWpdIwNmTgJKlcKipv/4YUhzZYF2k06t1asoFR230rnSdYzPbJdclAkFlMApOnFimmt
quYY30KYESToFJqGTH5VcrKlJK7nAzRokjZT/KnkPW7RbyUBejnUDq4cln/87T//+V9vw//y3/P7
PBn9PPtb1qb3tOk09T/+sP74W/Hnv178+McftqMsUzmCt9EyeDhIWPj627fHMPP5ZuM/Kn8oIjw5
xdLTx1B7DgeHdsqKeKP43kPHH9//6nAAflzdEbplWq5umPvDaY5lCoCsaCV7fIZ9wMboTqp2GWZ9
8Hh6KPvDlQl2TaG7ynaFLUy1P1QNTsHoi2AGWUfDphjprKqthnhiiOnpd9rk+vR47pHxlJxbohzL
cCxn/vpvd9Kt6oiuLOpRYRvUVyINEO4EfoGeJ0cJ38LBdgOUth1twg+0lZr3p4c/drlUcRzX5nEK
Vxr7w0dWSfqgMA2AJwE4okDrw7uO08E1aefkGiHc+HZ6wI8zRyidRwmAitEc3dkf0M8BAhHLg0rt
inKTs7ZditgN16aKpr88SZVlW4Z0HUcKpup87b/dWqcIEzJgUc6CVwcPaY5dBrGHvasCqb2evqp5
Vuy/D8oxDSV0Qxmmw6PcH4ruF6vA1qwESIJEjB3edWjOCkget29N6UC46DIv8Jegz2XxFRUQYuvT
n+DDg7R1EEZUQhTXa5ruwStiy5y8GC0Rq0LMuTonAOG6ajiCl0C1kjHcpQ06hjODfniY86CuZRvK
FJblqoPZ03YeRRDQppTeSsO+cscYtFjkK0BNqHl9++qvX6OwJEM6rs6QB3OnaOyOjkoQ/Ql1ZGxn
9EjRdpSn6dwEyFGwtvDPyNE9nB72w8PlKhHUCte0dKVM+/Dhtr0DAJ5hYxLxdyYpLp4s2XU69fWr
tDPdn7RK+9ea00bf//rINuMa3GLX5CU9mFaW5Y+mSTkjIHzF4dWl42tsSK1NXh8/pPQ1XbRlTBK4
bwLL+auvD5f9++AHd9t0RhIFWUe8UHVwLNoYjXLUZhaVpyTwVqevdP5ley8QgyEyN2z2FlNHabh/
pYHdT1rZY0on497ccqgDbqvoOHS8Bncfq+AEaHVO/2+MqoSydNP49eYePNl8DPqclFy4SvsO2POs
Bg7SiMxVN9o3Q2C9mRNoyNNXahx7aZS0hCN16Up20v1L5Vhc9JEQ5Asz81LQabeaBmolBW0jS9qT
KeySjrtqTM25dzWnv5Zk08jfWNS8NEUXMDHZQztrQBuF0efpD3dsFVGslMpgO8U94OCGQJKFr1CF
oJOrCqCPEMl4M9IocW22DQy5sAMLc3pE+fHBm+BuDNulW9ZgAdu/G5k/wC5omhRGUQ0xqJTpLWpJ
igWnhzly00lfEKsQ+3MGsg/ml0ePDa2DLUTFMMUXxqg8ypSBiWbam3785aG4g6ZrczGONA6fbysL
kTQdB+OqnunTzti3l8hrC9AF0bkF+Mjdo2gpGEfH/YJlf//uFWZQAfRjLD9q9GuO3M6uY5k+85oc
uXmWY5umZdpMCsLU/VHcoDbpN1C8nIaTwk2atZpW0lw6ZTaeWeI/rgPo+Q0HwYo0eU5C3x+qM/Jh
AGDD1gWAgG2zH0jXIjKboLAvjTLD/2YZ1j2tsCut48R2Zs07GF6ZAItMFnnJNs6ioA6Gt2k7yrKU
4otpePKrHvverupaxGKmGr+Y0WA+xC6NP2cm58e3jou2eA0kL4AFamH/okOht4S3PhRYlvnuQuQi
G77q8y6P+mXUhEl7rRmfW/yOjcq9RoPMjupw1t0ftTd8P+Z4HgBwEmZ5g5thHnwBJj75t0kbptG2
6nLHvD39cnycsMIm90B7l3Jc68PLMfkWtVA6tlZpRwFuSU6hvzBQ2cZnbumRcZSu5hgTAQZl/YOF
DAtIwxV1h5tPM6Wf0GK0G06c+Zng/eOLIZTgVKLmKIjHd/DgkqLQSnof2D+gs8AM1jyEqh7YDnLM
Z2bmwVC/ZqbhGAQigJB1QxyskwkHMq1saP33Kqu68GOruXYd7F9DjEwfTj+jg4nx50sghalzzOM/
++AlmEwUOBkKMaD11bgVcjBXoQfYXfPa9g42nrv+d8aj1Y2bac6v/f5ExDXdNEjE0HxB6wdaHZuS
LuvA1IG6zykZhTQVnx7x2M00wdbOJ665FDjfgd9OBiHpLhfPAuzI4zS+ynx4TqPTFRf+6BRn1k5j
vlu/RTZ/3s3fxjoIo7TWVGkzPzga4I13pmyO6JwjfNFZ+tqiOXBb+0O8GuhYm0tQZnYR0+Fw5hYb
8z388ClsXbD98a47+sEz5VXug0RgWGxht7MQXvMzFwm9sgWwIZI5bxXNxD89HVeCzDf0XVSDOc1J
5p+ZxcbBe/nn3VAUJyEdcuo8XOp6+ihMI0B4rPCqsANvM0CbXHB6Gzib1VfOQHuBYawALWC03brY
fiP8HtSA50TQXRmqfvzrM4EXyhDSZhHk5dqfCR0tI7QEZfhqpmhh8i4qrly6TV91/vnr6aGOvVaU
2LluNlMi3IM3uBtLizIEYByp1epLUg/QehrpCOpYkMGp/mvC9Tanxzy2n7GTEmcKhjb1g8uLjGD0
6dLLaSiNqfU1RoJrcq0PqJjyOK8aZM+yJBuf1kgi/vrQ7GrcUsdwOSYezDgpEm5DhxDJay1N0iHR
tt+Ask4WmKDChW5CAAWOS3c8+8wkO3bRji7YkwU+ucTv+880iDO7IMBGAlUZ7VtEsPBMDUFscaGg
B0LmP1x0Ma9/+WpNlxnECmYSvvx6/35bUVJbT3LNQQA04H8cXVV64qX4qYPcXuJjkOEtgTdwP2V4
Af4bAwvHkAScJMYOd3FZkrSUJgMTNJiXkxg+m1X+aKPPXLsKFDaBzPb0iMdWNAaTttAdDsSc/Pfv
b2Ymmj2SV6EJL3ex2/B8zC4A0gBkG8vMuJ9oSvsZUM4zUI/GkVwS6LXpFrEbydDTn+XjQi4d15Ts
UYrnjYDp4KN4w5AA0QEkpffijq3eeG0RXCwCxx6eTw915PUV0Ch5c8ko6fbh62vJAWiAFbBSGFAI
FjEgsHqZEM411Muk8Z6lFQv46TGPrJZCMKMc8v2GsA9fX61ONZqVUtL6aUuXURy7bb4NHAFK6vRA
BykOlmWpWxbHIvZEm8dx8LJWYcc7PEYZBmq5eU3T7L3vUSSUJB9o6I+8r25SWPBB8WM4PfDHK2Rg
gl5URmR4lRL7D9CE16LXI7XSpNWjpwBp5VoDmPf99ChHpizLH0GEzYMjijpc5mN406FfzwxPeLXb
BK3eg6lKQPQRQIkuqYutE3barmhIISEyyvC5OpuOPHKpBscLd75gHXea+eu/LRGQo9ukCPgMCTZS
UM0tIyBwjL1GnJk1v07p+5s9Sz7iU2UjHxPycKoqSvt+5VIONuy+XlWtpm0KzQMwnKmBQg022whZ
ZjJ1vCoLdKqozM2lM7jiIpFdvAmcItp41DQQAcpPihrPPaUPNCQ9gEzXsKLLlg5wP8udNdSEFETF
kKzsFncczXHu0Htc0VnwUjbySSvQQ2HPBEcBl0HUJT+7LEIj49COmsUa6pS4m81lPqWhjS2nhkAq
zgwkXgDZptDvLot5mUEHTpVuiL9HbfEU5f13w8H9CRUJyBcMNAWIv2QQL90Q0DJsw1Fs7kORvteJ
u4mzmN7F0lyaFvzPMNIf2qC6j2vrlaoaJ3Tx1+MJbj0Lo1A200y3D04EI4c8zw2QixheBqy1HMJy
jZfCgLVg7AdPp6f1xyVJErPoLPomSXWOIPszKm0GqP4JW2yhh7PPUaPfFEKPtrhbZ1cY5HQXp8c7
stqyFEnWIvUrA3vwso4Sfkrc0b6tG2O2dgrdWlDTQ5WBCOjMJnN8KHJzJGwMR1oHl1YIhQBHuRzE
uwariRE/PciKw0PQ0p5x+qqMI4sfoQI5FPZtnSjp4MVEFkyRT/C6IHlvroIIcL3AI3GTzA5FbhgP
W5q7QclM42cnoLXArdxma82BqW7RUDHZlVwNAkNAPCPsy16OP8PAhxTtFvaZmOrIEmJS02A7wNOA
DN3BA5h6HWmTxXanV3V3IfO0pV/Ejs5Mq185t8P1Q3F8trgXQpnOPO9+W6ka367pdSRqRNs8Ymaa
Ewbc8M0Ak6eWWvqi0sqiw0LCqattXEw0MHX2UHf04IZYeBcRRSXs82z9zDJ+bL5zorfmzZBl/PC4
7U6kKErkCYvaVsMSLZC3doGEYuFEFqNrZXBzemYcu900cHA4cKjQfahytq4XRjZVctpv6Hdfdlka
oqJFetWuTg90ZLZTo3JtCjjz6eDwcO/SZILok24bo8SeB3PsZw0V76qPHGtzeqQjt5BTFxkEqqju
fPTdf7Td4Du6hpqL3tmueteqHAB7jU4t6zyd3ofSfz493pFbqOYpy/qkXA4/89d/m0puG6FUaRiP
iTTWqyCJaAc2x6atz6xNxpzqPJi05GIofgnOc8o5PFlGbkLzV6EzabspjJfokEilg+tv1hLNyToQ
Zno79LmzcoIo2MXt8IvlWj5PXdZsi9zSaOUPYVl4E70KkS+Sx9hNW3oTOR8vWKjEfZIX6Xhmr54D
1A+fWhlzPYBapZQH98dMQF9MZU9bcgS/Hxx69hSh11yVqene0fCDclXTzXPpj2OjkvRjahtElkg8
9p8KAa4NTx0URjCi/AOJNX6uG/m5HsCnFGaEuz2y6Nc6JbrXivRx3rqQlA8u+QpgIii0INUgCVl5
Qg2Xc/CIt5DbrTnoDetW5WqTW9B/fCuh+NjiKVySKF45pfOVtgMk1ShKQZbCPGyj/rPRhQE0O/9S
DoY16yrsRSbAfCZ6gftIYuBiExhLSw+uYq0FhS/eC9fDIFHdtJX7s1SxvmoRa1wVZqqusFH5XHTx
3JpbQk6GtODro7UcdDO9yVC3b2sZX7ojOEtTr/ylPlnGsqzRUJ2e9UdWUAJpHisx7a9z2UFKq6zC
stYw6eU42I3jAi74d/hQ+HZULRRAn3+xJPk1ZJkL2xuHZxinSDYwb1r6xlSeeQePrC6cDclpzwUW
vMcODklFMyo12rS+52PvXQQ97w6te1HxqastaDGnL/3jAkMiFPmMKWyX5eXwJDE1fSJyhyvvYywi
VrrbTpAl8EiFIJqEaJ5UYU1qdXrQI+kti8jemYN7yhTy8Bjh15xtGlZQdoaAhZpSEIgxopjdfLy6
gKEW7vCMpCPLEA3ypIApN5lmECxbgFBnPszH2805FKU952PS+fLXQvXbkgf0Ec8GBw1gV0L6RvqK
gJA+001MT9qZ1fzjUJzYSKjPqXQUK4eBfiGrugoKGhlax25gdZQBIGID9HYEn8C2z+TuP8ZJjGYT
eZDxNmwO3PurRuVSCWkBD9AKV9OyU5ZghsYUiXZEQA/Nf2w3Kc/grmphxZx+wB8XrDncIZ5mZKH4
sz+0tEc1dT52jxEH/WiFbKpdDUEXXHg6G8ItOOnJ+FT2rvVyetxjN9hhVya1T1BPjnB/3FALq0CV
GhFAaYabhKQddDM015GjFbvTQ80r/f5OwCUKE93RXIsh+b4/lBg7/IVCSAQpfkDXQRb2K8Pt1Jln
+HEUcr8sAqz+lNop6O2PolV0uiQ+FazcDMdrX4vh96EaOVPF+3jbGIUDvamIZqjAHDyuGo19p+ec
FkMPj7wW/4VdkSKdTL06OfO2HVlqmRjEqQLfJ1Yu4+C+WWYy6rnnkVYdvB9ZNLx5PM41+aJHV9Oe
Zsn3qNIbMdAQlATGy5TTXG1XZwLzD/OTl2IuN9lUR3V0cQcfgj0T8yIjnZE/xAy0r9m0NKK+1jz8
LNCj1gs6xs4tNOLXr92fM1z7XLFk2kiHSvD+08TwDJFrxfSsLZptIfhuR62G6LlEzcDfcRvP09es
+JwKXLuaHzQpLQYM7TUfV2MHfgjGayjppnGZxHdkhhdaZUIMWHUKkEWPhjmkueG5AqwxTZjRg1r1
v6L6JVbRl60PgDx5bKd7leubagBunsVr+gfICiSIK4sLAVYRAgWgeOiJJfo2Y0NrvB7uaFFYpvZt
YwzAiELsMaxrhRW7715rgLld2p2sVRagr7Fxm6OVejZPAOkGbVDNPTLQPSssDwobyuMA/tpTyXXf
RuVlGgxfNI5xPn7k7kUSVrOGj3jkq0/Jo/IGLEXpYmitVyxQ+mbjBDvOrhwnjV+l5euYljTjTrXA
Xzy5muiQwY59mcPLAN4sx2dP4STwEtCCzv45Wp/oL4Ax8yI7+n9xeEoR2T8nmJIi8yrMx7ZFae5c
9lgk96VYlNMd3it0CCwc4zbGriOnaW14wfUgDyrAQYincc1y0NUENB4r723CNFfYP3Gdm8QtLkwT
5q4BwUMMM4E4ZireLIqmcfMtbsn2rl1o4mmMnBUn9EbHxzx7bdzyUrrAZ+L4jizxwgDCNcU3HXZw
bbrJ6PRAYSqdNSkxOhUuYyxq3S+1pRY8Wtg2wBRxotVaoCfmzhS8xtpWJpu4NWiovC4xsgeP4d0G
Xn07JNsefEBc3cwGgxFbL0Lv3H8BL4qLkjHd9fpTX17Rua+733PQYPEWCiEgk/YywNug6a7QIPu4
7gFUNvLHQcJr6u69buu7zZrWNBwB7iVQ7zwAKad9MSc8Oz+ZFTy4+Cnsv2EPhGME6AYDwFL/7k8v
eXNtoshF/UruoLm040esXKzkwYw3HT7pBTFvDamxLr8OhAtV9L2iMlY2WE6EIZ4LFx2sHIx8EHhP
Bfhdl1a9CVz3rGa+LeSFk8TLgEZQSMcENTYAKRgyzVervQVcn8IDCWkcHMYvk/ued8TzTwnS3jjO
LuC0GN6dSr5a4IGLDHM8unktS3vJshx2D0peyMhWPFwCatwVACgbe+FFWK600aawLzv3IaBnHk8F
Gt9AM4wSITyufkm7Aw26ph9zXbX6KiE93Nj3Mc5lXapukOryJcLhTG6ijqdkr13vzsxXaOdpEIXx
+t30hnv6qNdGtSP9FtMCZsMFO72/fYweWKvIHBlI6KhAHqY/6Zjw+9RgrRK+X1xU7hDtnGaAVplk
1Tc6t2lVqaIOiL3AA+P00MacF/mwTlKMmrXKLJeHkctgRX6N3R3n68G6lkGCHB6Pc1nf5FLgmeo0
8dqm0/GH8iz/OqhrOPh4hU6oXxddjGf46Y8z77EHn8awxawaYM/iwH8QVOh00jkepnkL2QL3D1rZ
P02RsO+HAf/qGnnfmTt/ZM+n8kehm0wa0rrDIEaFXj1MOdQ4EIV0uwXj4F7D+HTP1d2O7PpEaFSh
5iBtzrTv70am6NuKFou5ZS+Bcjc00YPhqQiUiBeduaQP+y1xvoEChtgClRrtkvtDUQuSVjVN4NVT
43oKaN+EU1NMqyGED4OVUXZNv3Zz5mhzLNQwyZoYErUVk+lQjily24SuoWOSgk+1q8yHoKfXwqjt
K2d2Ux1KYJLT96ksvbWVQyFkCylheZyePcc2fT4FdSidFA5p/oNrn6wq7TOfa8+r0b8M23K6GJwM
o7Chwo4ZmS4rXV1v3TKu8PuS2NLpXvxocICiccT12e9sOXunwQmYOpa3cgT9bmMw9defESIfk484
l55JOu0/IyzKbGrcEAMzDoSgfYdB/9KTCXnR1QDblZ5KLNHSKgj0M8/pyHznpUJPyoMSLDnz+/fb
AcwiR40/PZ2ZgwqyneFV9O5Vvn8m4XRkPVP2rHoGs0YOxT14DDSRui3W0iX3NGlegiQwbzrLqFGs
AqXCzrffAAEONrg9npOLnRt5fg9/uz6A1yKyfUYWc0NolQ7BbenhcUT7pNhFAY6CtJ05O6/GD/30
3Dvy2sHodB2LboX5hHsQ15M4JKHXCMKM2lBPWTHJ+3QYZnMgf7gqnZp0BtJga3161I+ZPWcuN1Bq
Nly6Tg5X72gqbHpqfKSUVvpC3/oNtjGvLWqKVQWk2dKcLyTQnFUh5d3pgeeJsr9Qo1ShKkB9mY4Q
qvv7N7owp9i2Q4yr5uXuayP8doc2lmDemESUge+Z0aOnhzySyaC+zPHM4JDNiIfSJPJuuR60xB+F
XTiwuGGOiYWWevq99NLy0aqM5nteGBEsCA/LCoiYWYyxDBB83JrdyD3zeT6s6cjdEZ2xaZIvoGfj
4BbQzs0sFiM2riHnbCqJcoVGUq4jf2jOrBcf7jYnUskrC/OCtZO85P7dbvWw1hvHrZBtiAl2ltTJ
IkVjhZFKZGWspcMUBGeOwx8ntMLUXrBp0QDHpn8woVtIjiHxSkk42BCclYPOugladfSbrQ5It15F
Q4M14emH/PEF3h/1YKNUrRtoYYk/RzN5+pWaaVxedas04HhUqNq7oW5xeRJOcuZFOrKBqTklRY+I
0G3UGwf1I6haWpQ7TblIYpSdIoTa7BplcAmYG2MrmuXWvZWEX0XajUvU1Ip+FYk/++DUq7xvsjMf
59jNZwU12cdQVLjWwW2o4L2SJ9X5NGBSVrpXJuum1BH20hCH1PbZb+3yzOb5YWsgOYhogXM6LUiK
x74/x5zWp42/ggVf0crnr9vEjh7bJOuS7eknfHwcBJhMZnQVh4U6XlLHIA8Nc56w03gAPKFhrgu2
rjxTovqobOCKgE3TqobMlSTVwQz2aVBUdg+wO9K9elOPeYVzWRe/5baIrmIbOGBrhSAkxxFjPRtW
ap8BxDt9tR8XrflDoHsiFhNzC8fBjutGswhWcltLo+4hKImeDtQMBOs0yF1KDhxwZieXJENwC5hm
Gxa7o+DSI/w8E1sfvx9sy3LWful0fe0/YQJus1ZocWiJsQXWoZOGhzXN034TiHXegW+C2I03EEbr
Oypx8lM6cBw9cz8+nDfm1ZLThkXYYzDPDh5KWbTt5CGZX3ie+ckqh+i6Lsz6sbpqi7G/ALIk0Hgu
ndis1uClDKB4KC3jYEwxLTtbgjt2S9CCzP0mqJZQth8UI7j1Wu0UNiBhGLJyqUT/GGfdi4ymgM5c
W937xUhJgsaJ5IFrAVtqDBAzdqdvyoddfL4nvBGUukiUcWP2H8xIfRjbFN72qrL9bUlaTPuE9pab
VEHoufUbd1yUSmpnVJfHhp2TkTQV2UzNwwIbII8saizsGWrj2e/K8oolB6sW/sB6zwB1KwCwZgC7
lpp7cWaFO+z1URQj5sZKNQeitHAdxupeqqYxzKHv9WkVweCzreIGHyvAoDLOr3tLaGgicYqD5zHc
gELXH+VYF3etDRA3Bv5ANMkbZMJ2uYEgkj2efiT7Oy5rBlA0nshcTnfQpR72umLWNASEizO3xYq+
+SIUJH0yfWpXJbWRm8hL+vzMHdlfGH8NafBmIvyVtNea+sGaj80NNCkb75pWjytrXY5F8VbTBj6c
2WKPjSMRWwmEtiyAzvz132Jk1w4qCy4aeR4DOVDc6MazC/fkzJyeF5P/CRB/XQ25DNZ3ZhYT7LDt
k3543cuFGCAJqCj8jg6wLd4TDjnJkxngx/N++nkdGY56FUq5+XmZ7mG0kstCL3O/5D0pmEnbUUWl
fmmbI8YtFi9s8+fV/edel3f9q+v7LS/GKsQs8OCv/7wr3rOnpnp/b26+Ff81/+j/+9b9H/znTfhW
5XX+szn8rr0f4vf/a/zVt+bb3l/WGXW48aF9r8bH97pNmv/uR5+/8//3i397//Vbnsfi/R9/fPuR
htkKN50qfGv++NeX5gZ2l6ofp5jf7v48xr++4fZbys8+5tmP//O/s/Db0Z97/1Y3//hDs9y/syrO
BRva0pkJgmnWv//6km3/neIHOoRf8kZTzAtPhqI64Mecv6OzNNFQ0dFJRYt494+/4SLy62uG+Dtf
43jFWwm/RbeMP/77Ptz/OfX+fETH+/QROc57zf/MURo4ybWhzeH8hL6EI/HBuquarsom6qErFEXd
UiYkAJqZvWyHRXsB0Q13zj4M6W6yjOTWj118k02xxidELWxyLK9jJ/obwNzJFZiS5g37yPEZBsew
BmiDCXRWJRRYSmNBHWIE0Wg23hJglL0I7AJKBrlUX1MbQDHjzOGztwQn9WObOpVcuDY6wWVBufIB
HZ9+0Wia883pfbGuzRCCq55aW8OODXD1GcAXC+5qihf3BpMn+sNg4ixDDqm0JlJMJ59hjjdSwacv
JwsKSUrUeaNSMOFo3q0nEGdoUNzWoiKcYH2eIiJZ2hDhnn0K4t9wfq1t+MJ9hEtdAh3FjetXP7e9
foENqwHWYVTyexW61EowfyUbiyxk6QVNqy3HYJZK0XA07oIUqK10ff/7ZOrFWgyN/ZaKfgZOWhRm
3NxLbp1adbeRsMYXmHxYOJfQCcdF0sDNzKM6BareZ87nyNMdfqqoyqcOPOGS1BqbwdC2DeyUsrvE
KEhY32M8zAbM6CTWpzLXBbBLy8ZpggIwSf6+9GmkQSy8cfxqggoxllgTmwDtW33a9l6bLivX9G8n
p80vwERVN3Uosgu4c1gVJvjiQdRMVHjnhNl4A97DWgjiO8A1aLyEHHGl9X0XprgsltDlyL1zRlzp
WKAu3MBpbkL4YMg2a2drJPQl1iW8Wg4g5TIbm+ZiiGW+9VAhIbEzkWjYPKFHm7E/tyUZNstv5Q5u
Qnk5RQYVmIGG+dgu2pemLiyQcrbcVkYSYKgN95h7TcXPrjCMC2LA94Fqlk1faUtfr/Avq4pA29Id
HvBxEt/YOiCW4HHj8I6s1cBryWzKn9kYQzcP8BRahqIXV0mP0bxuJON1phXWrorC6HVMRbiNR5P/
mS5gbcvQLgJ9wBIJ/huSqn5QhMBIHm5CjGRvhNnlwFPcSb7WFmhUDxze0qsUKJzEH+6kX+GONVry
2cdzd6mybgCE7PU3odcRqxcJVm4V0LtFC5tp44TTtAzqxsfNwXDLrZuoAOkWtZJFjt7uW5UU9k4v
RfVz6uvyFf2kdxNqVZ0sgWcOV1IDLNnkXf+MsAzhjyqyeq1SM3uGquiuHYC4V7Fwrcu2NVxgdap+
cUQ/PRhDRxM2ss+rypBBW1Lpi/BL3uD1m60oWeF4oopZaEUeYtUbGo6ZoCYc4hZm5qIWeJ/ntESs
davpNzXubVcSf7rLvq/UzFATy6jhC5jBuLPbOd+HjS8m0DW/kqONouWZyET3YCdg0mqVT3rV9Rgf
D8FDXXbuterc6jMYRb497ufPgZWLex0XcMAWflSILzEMt1WdNLCuiQle6xmA1Tcq2fqV4LPLgW9E
fcfPRHxjHlXJI93t2coH6PnY97r484ftMYLVxnER/X8QY9RNl8EbZzt9k+dev81MdzY5rnw0ew3d
LRtfWNN16Lo1ljuFtJINkLFhBwW0eIaWO+xoO1evOXjI5wZamr6IUGpfWa3WYwwQuVcBadUl7POJ
hZdkyBJlA+yGQFTaFolV+uQXaXAXohGYwDV64kkf+xAcggcBkA4b/WXsLAt/Stu8HFgEXo1Eh5sv
hnIXaZr9VcM49WsSyspaebAG17EBbDyV8HJXPGHnXrNy6xK8dIuBZJLcQRRyH5TSwJHhEnbfDxb3
EQH5tzhN1VZ5SXPx5x3NGzRz2JpjX+fPvBy94rYzjYfXSkXyoXbjmX6eq7y8i118ata9SjDmrkkH
3fqmbJGdgXG/g4jT4+RZBjTC9fyyX8+DJvjgNZcBfD3phsOz9CB9Lnl8wWsPXumu74X5BRpT9Rme
6rTTFBMqbkV4FfcjZqClS8ddnEkcdQcpX5zILChxh6O9xIWuvGzygKNQMoqVmoryiVZrvAPiwJpR
1COkB9l33p3spuBV1j1mon5ZBq8YuVafez2lteXXxKabluqKpJvh0o8FV6PT7rOi0V/f6ZFXcHHt
OGHjwcerCR2KNSFB9RnH7uYiciv/x3w4WKqxGthshlCsdZ/kNhhnUbNg5Lp8UdBHt2NBTAEUs1Xf
cmgMs98RGfWwGo2FH5u4T/Vpyh4ZV5Dw+6IevvfgOpc+Cpp0jbyQj0Gu9hkWCpX6eOIfZVUo/hcM
zwpLd+Nf71FsBvNbXcJL09k3nvQO3PDGtyIM/HKn0678mNfYt/hdfe0pNH3e3NOY1iC+VwbulhT+
TatLp1UM4kCt3Ayfh7IZI2DvQh/qHU2RGZXxVJhLsriY06CuZZmrIFvAmErtfNNQMXhLTa3CbKUV
5rXh5nLrZLQcLWhEcLaD1olXVbYt9jTERfPara2HaiiDpQgrbxF2nH6WotWmGz7c9GShAqN/wRbt
rW3RdUdCYHZCCJJmk2K8/BXxa3tp61NhLiLhUKEovNh50OBq4zQWGFyeVQA1WRiamuDwlc4LtLD+
s6332qfQB0YKRs7FRATP2vIimRwHQz4txFdDz+11UYrmS01jmpzNXKwnbqqHB08fkZDp2IAfw9AZ
xnWmZe1DOoH1K/Uc34mhrx+z0k0ftVy4744Y++8ZV/BjCKrpXhBtfoGxqz/5HZMy4WG8hkPV7MC2
R7s+MPHLoT0Z4jJvF1L9UBdXk5M4L6y2frEae5Wy73oI5DrLj7CcwgCJ6qBhvZAo9J9cwL3YqTTu
rWRp/dqXpnbhNwrUCsorju9tm3yqbZjRuLnhy+0HvseZXo82M48FAVoBDwcMf9rf4D7n3GWkjF+M
qADFxd11FrnuONemBgtn2cSoR9HtAhbepJ5RXxp91d+NA7aMqce3eq2JWBHXMNxnTVpBqR03pCZZ
ZVYcjYNljvv4c1tXOaRBvSegIcd0mU9yugw6USO8w9Yz8ghisLkpNnaaNkyh1ks6zm1W2i2jWs8v
/TDUP7V5aXEcBsh0SbQxocjAoBUOV+U9SMCgF37X+duIhdtnbxM0VCaD+RPsQvnDlkNxQ+JNbZxW
FID9hhAQsq0N2LYAp0xWrQa3YGX6Fk39/N1/c1UiPtucy+oVO63zQ9m1DBZ1Y3qYWsR6fuMWkX1j
p4V3l2hJcU8U4zykMUKXnv4L8CjuaHKMpm0Zb8/i1YQ+e205SV8ukGXZiulrK20D4Lb9MgQjnMMs
qmxgtUZWksQnXnimAKceg1g3yw2lJPzOVJjai9Co6+/e/2XuvJbkNtZ0+0SpgDeXUwDKV/tmq3mD
YNPAu4RJAE8/qyidvcnWPmIoZi7mViJZDkBm/p9ZlKCdl1J3gwn7WyTGvnkb01W8lrOtvC1lnZ35
tnSePBpmxo/fut5G9BOVdnlSHOZO8FBctfk8yaJ4E5pgNeigxfiJ0zwQ6vG+mAVffDfFzV1sW/ae
3Y9/E5tiDqZFgl7peFI1LZjuwWtcXLuyujFaCH4bhX31rnOSa4Kqa+VuGtnHWcphY41lxXCqoJxX
K8xIYT7mdS1P7WIAPMoGf2eatE+RYlrKfWcUGhsj6ijziUFgV/R9gHUhOzUCOQuHq7jr7SqNRGrb
R2jwZrC2BAyrknWZR2+2XTTlHYwEtblY6cTovYbm87nSTytc+1duJGOHL2o4qoS2vGzAVeE15RuX
e3Lf0mG7mcFbHlTF8qfmpX7A8oRHvjTRbWlFH+h+nMQ9LTHrB5aOLtIWtoUQRNKnniBo6AA1uJN2
auCvUutDTG95YGSzEXjNCmqTmXrYVEt8Hw8eLD4MckEtiV66uVncmG1j7IzVSp7SNdUil5PZhesn
oXLacdUXXTk1GHagEPBeyuQ29w0R0vYOonWl/3QqBCyauBpubJVVIRW+65dOSoNPJ5ytVMsLk1lj
G8uZc1gyuZes16m5r431q8iX4tDSX/rSKSCvDhABYrr5prNm4Bfe1H9uzSX5BKak5D7N3QfGxOve
po+DZvcCwhUVwvO5FWl3cFYP9s/IfX0/rX4GfdYw0286D4Bi26DXfix7t6wCEh0ZLhjqYJGRfIbx
Qy/St7zwMjaheTliMptYkc1WsbjDhgcCUZbT13VY09vCWvPHYamchyLOgYdpq2XNx6UW5n6eZ+vB
pwL9Yxyj+W8s6cBxKxP/SUy1+iyaoeNcNTfnREuwB8RT1t1RX0hn7GB0bbqJzcF6yrO1vK3L1TKj
YqKq31tnVnwBf7mkxNiEqTdZ81ZSUwKRoOExu6mslsB40VYUfJd+p/vXuWlxx5o09FFa0UW60bOl
YIchu/ZJhw99mTrbOPa5ARHCYlP7pptgcEM4bJw0Fk6ggJTa+J4DcH75s6p6mUWyExh0zosq5yBp
luqRTukUJ1Wl0UCe6t3zmNXujp7W6XfPWMBlU99h3jTxirEK2YVpdhbTPjviIKJCaQQMSH05raCW
EDRu0ki2rURTHpSwW/iFtrLDhaaOfJtohTgoT0u/Oc7ifKMp2iwCk0g8Vay+ccdmSAPgUff7puzs
Q8Uu4iMsxgT6WJvtqTHvt3pZxpQFJH5KacQwWh9HxitH2XYqDf01888gbH2kkF73QuhKDAQKWbe3
s0muLBdYSzdMSuJPhtcUh3gZpi8zRW8VM/w557Gx+By99OaKeM5pwvjMds/l+YuhArhrHwOcE+3q
vapyIDC0OkV6AYiga9CME1Cn0jC22GJJOOBOdaeg6BEkQtqrh6+DM7qnP4q7p4WD5IY+iOG+Ui1H
Y6bpLLKuTC9DHMMRcDP9pPstbHOf0fKmGiTEYqNtXo3ZSr5p5eDdwNo0Dq0ckjsqxye2VTpgPqOv
6ZG09cQ4dvRNwqiJp9QLyP67D5bbzMCIZPNai7V/bsuVhBVGmvHKYlP97zSSutAAYMHfZPmIgXec
LELlktJdN6iHyjnoohcHz7UZ64/UvfJVt08JCy7MtMVsbiZrqB/wjXbDlrNQjfVjXODhjHXzYlpe
slvGNNsztQGJm+gErCSEPq7MbJ8buXYpjCm/RjdFel7y1YdJ2foftdlJbxVi077inP6kjMZ+8lkd
hJHeU6639cEVPgt0X07LjVZ+JiBgHEz2el8yVQ+KCJ8Yby0+9BmlNrsdlGHuQERi4iHk/UgLuvMc
65q8kVSN7i04FeFYlYkHXzrHY2twTrmi6CfgNLVfnoGjDBHxQngSqbXcT+xfL4NnTz4Wykzg6LYq
98yZTgN2vvTnLNWTPeC6nHblCuBG6YyYd0Y3ISehpijv6ErVmS1drCHLDqrP6ObNy3mbj1C6WyWn
46Bw+Ziqzz/Q7dgdZ4EbIvIKw3nscq3+xCZvPVnXahM8qsmuoR9gWyzL1dvrmafK7rpbW+RqS/Ry
njcizapnExLV2ZpribJv6FGj9+slpQPjkIBZiEBm0O28NhlMmMq9jKnTv4AkcfZtY8X32gC5g/La
jnnJ8oUdUwpotM8fYECtWzPN+4syRtyZeub9LtrZCWa5thdQfMtdp5d4AY1UOyyLMzyzbqooHdvu
g2yHAoJeSWlyTUN8sWEgt3yjTM2HDucM2bniTtmOw1Keqan2Lko1/ZdRr9d9jDfsUepeuo9nnvzI
EPiw07yZI1Pr++3C8fHO6XV718Kn+oD4Yu15RIrdii5zhT0P9WMT92iFyvCp2PeSO0YUw5buArGn
n2fc5pkH3qOpgXXVYrSjalbpV5PG/9CZB4DF5uI9LBYDC73T0PhbprXEJhf7o4Q5wxrv18dymYx9
zHAJoqHehPI6kJqwHdJJy1NW0+V4cpYlZnrRF5/ZgfuBVXnyttF8eVtS0F6xaGHtAhahpQjnDWmp
conxmPK6H9q0yB5MW/rPWQbqSE0+IifiLevDYjhv+Fk6kvyxe6MXMZbeZim2NUmDiO0V7BGnZlPg
jOq0rIk6jC3g01ozm1Cb4QG6oMXuOTuA+uWcO3/G5ysPg9mXH2xRib3tt0PkMET9XfSt+SXtMk7V
MIQfYDuCPBRTft/1hgeSSF1Zm/a4TSbTfDEGf/jSJJW+jfUkvVgsynGAe1I8CIgXDJS6wmePqxfP
hL3SndOA8KXQpEov8VL4j2NsZH8IY/97ysf/QU3DsVAR/tXh+xc9478+S9SmP9SR7x2+1z/+p4yB
VoE4ea1jJehiYCNAIf5TxnDN33xcBZwPcY8SPL6aOv8tY+issrbvI6VQFPVdj/qXjKH/hnxBBowC
a/QHpPB/ImOgirxTMWj9pTPfu7opqIrAvfGznpfMeHR9lWhhnxOr+tTrYjm0hWLj2/iNIzbNOidH
b5yGveu26iGttOrc4YjcL3kqn5J1NFkcmsy9TZPOfWFGwj3EyB+DpqNKqo5QQq+VOJjFNbctoqnm
GRPIxJTbzhRxuu9quCmAdNo+6pMmPqedru/8eHbPjSGLjKFUzny/9e2LZqfLea5yN6CY0+C+Gecz
8Tv76+ot/l2ZdOIzI9TqQ8vQ7shZIN/mrJIRlgU3Glza+zHr6nfV5PeHdJigrnQet7tLIDWYpEfD
7DXDRnHQQNf94lTHP/AqWjEZZ5WD1sy90X6d26L8ZE81w1svltaLomIDjcKarPsVg+u1U3jgSTlg
dK7YUIZtkXRHt+HkNY7CuFTS5N6UWvWqF7bxuZqtfpsIf7pXRTHfmuZUHFaSWDyESQQsWpkeltyF
lsxp+DZr5uGmy/RqO2tm8qGn9CgLfB8eC13KxcmkTQTAIJQvjOezEQ2aBihXVsbBMACX21jAIo1x
79Gcy+mGsn12YK7WGkwyLNo5E8o6J6syttQlL5eWw0pEoxZzjmVaD2Od+OTOGxnF6wjfLak+aqK9
mxej3+k1yf2VlGDYxRVVYzHPcIsp5o5aBcjV2uiyLynHOXRLy9hc6+gjOk/WrdaxMMpRFg9wf7SQ
Tv6ON7As0TAImLmml2z7tXeCwi0BTfi6+XkFWX+UftMCkfF8FVRiojXcYVFbvbjaO50Z3xZU+fME
hLNrZfqmp4IceW4Zj40BTy8v4Uikg2oCFivnYcSYsL8SV4Jh0q7JjnZia9cysq3BlWmm0O4KRt93
vOSwrfn5tjHHlGi2F+1lslc13KeclDpgHiofzIPb5U32sbIHv7ciYcBMdF8rzuVdh2lZimyKBDDQ
tgv4L/XE4U/RLKRfWl0Icv4zdkRJ8gZyIDfLA/T6Zc1ODnHqQr8DrUf/JDaGkIuD8e1gN0+ixspg
JYW1jZdcfy6F296PmJaerqyNUGNbcoC0MbzUMyfnjbI1/26y44owwGJ+tpdBf+3SFKmCLG+gwJEc
yj4HtMlVnWyWgvP9JE33HFs2G0/AYwIaHRuklSLiqC+tlXMqhwdU1uIVDxoV723DMURNrRb0FNLd
rR1jisBm5rLDJMLueS5I0thtAWCdsbm8zUUhuiOCaR+O9YpxuhkKqnYHbzE/TmVBTOWKPlw5yUHi
yNu9i01DcBE5ClLxlB/zaXH2vZss95L6l4vBJ2Sc0ZXnpuipvclyTtBpV7I7HUx5KKBaPSrAVdAY
LG5OhhcfO6lNz7aIc3PjGn1xKWq7OZR0ne5w9ntP9rC2t35iVzfuqDVRluXm3ehJ/6UFd0/cwxHy
g6JzMdmDCSUdVZYptRoLA8yvhgM7sK707H7Ou7pi7lHItwFv4qvKqP9m69y3jy4CX4h3ANj6CtTt
Sz1dHQjayDZ7M7c2+hT+wGmnlTngLhmDKMU7T/4sMXKowY0m+pvUTdO7ktTMve8tRQibzOXY7NjN
pYA4d2+objapVfIQV9a0cKoQxArzX3Mo3tCX40OrAThNRZ2eYi0rn0HwTqcSFNU+TeY16IngOKg9
nKrn1nOOvR13N4axqHzL8EI+avFiP+qrHe/U4tqfoEtpxzX1zeMSl+3H0mSShQowptNGUnsXcQ2x
28gKh9ATijerBvdbAs9lm9Wjf9Mlef8B5F6zk91gOUTYC3+nUlt9btADD2pZZciJPznjfxN7mM7x
ls6R6nYtKL1s2t7dM5qKPwPtlDuwMcNGZvyCAW+f3Ht67d0M207LjhkxkZBxqhHlbk4Lo2Fg9rVz
lFosbuuWY4u1N1WXVZtrenXTjWVG1E3jeEwhPxtB17v4bm99TTk1bPgr3a2WJe1E7WC83GAVEKfO
XpZ72uH8T+Okxc9jU7X4P+nCuFHLkrKEFfgF5DBqX5q4U/u5T5dXHTjCbW66Qg9aqGXXa7G+DAu6
zsAzKA96mVmn3K/MpzIehueK3tJkk1XjfFRpX76UTIujbCzoZluFMe4yw5gec2tQd91C4YpldPrF
7jWGTVVrXXq7a7fgY0iN1TkM2oGToP+5bgzHPvD/pldmv3VQp7F20yY0uGzmui2jRXjW1uyhUmxa
w43JjvXWJ4aE464q4YYrT5U8Pi1xcqQ2grDxHD6LY8Gtrg0nfnZXQanmPCjYNd2kM1w2rHW3Ng7t
zAzQxFPTDfq9aYKMI8gPpTHkKlo+p1NmRwur01vsdcu30cpVzuFQQsYwM7fALLE0ewrYOYo23Qzl
mMaM+9UjG2BQF3xbcTuFIHrK0DCEw0I/6xcH/AqzGNmFlb6C1sgMBl0mJghZG1qgd8bVGD2VnB2L
qQuu/V67jkbyo+upJDBGv3tx9b4JvRFMOQX4/mkdLfvUV61zWqHObg2TqbllTHGIiGoCaYnNbTbJ
KjJQQW9Mods3rcePJPM1PkBI6y+6dHpOvywRqxA6GmmpzoUkTOgApNxfVfgdqX/9AzJIdrPKatpx
sREAmbsWJ0KuyjhssciwT0vwFpRYEZrIYap1WqTRPgzdbH/R8GuFVpxBtMj6Vt4Ocz3XW7qwGwwA
biMQW85/QOnI2cVzKMllr0FVfiXP5Gsbs4gtcwPKd3psKK9NwsIdzvDjlB81a+pw+StTf9PVmBzW
PtOY/CfuQR/R7UYoCBAq14pjUqyhzco4VCz5BER1pjp990m3eeS7QCk3ee0t20Is5SeNp3hgd4O/
laljRN688KCCWRrKoRsuRcbUNR2r+ewybz7H1KcH7N6qFwZR6rMzzYQve7cI5nzStuBfvMdF96a7
oXXnCyyP/F6onr1JXNnh6rGPpeeJHdtMLvNGFmuyLTIzuXPWBEdHTO/UBpKq/9DWg3Voy7bY28qR
YYZV5+gyLgFi7jiMjsd0RpEo60sJCOfNFYkXZrWVAOpV9n7ymOK5mKfu8M41ESu2c5aJb4aLDvOm
aUHUdz2+Wot6tBMYzJ6iEiQt5q/1q36lymR2np+MUo5hhWHkklO6sZ34ANtUGNZ2hTdFPJHaetoM
WvRkKM+LTqlcp08sZ22S7cvZaWBwFuYRc+S4a9tee13gan5FkgUk6/dC39MJDUrepDNzhJ4XjVXu
s91pv4EKnI5xs5Q7kznzNtZm/+Ch8p0HJ4ezKHXYtalT37kTbiOZIIlUC4YbBs1jpFi9gyT2YDQo
qvYax1p5APTxsRh0MygZIAWx5zkbzy3wNpVs4OnsVDv+ex2pqkgiTEfXNGi67gTL2aVZxn6flGV7
XHvhcp8x5Z77jHhng1bplV73yB/xDzq7pH2LQB6MV5aT0Ks1iHUzDhOmvZ7V77LC/47bLp6cpuEh
OFr1ib/dRKbJw2WwuQ6sVWIpcLLHeE2xVTie2mZrHbKz7k8zq/FRro0WTnIdNirt/C0TAedAXWUS
4euyItkrgJLVrEP3mjr9Xjj+8mjFnnH4fuD8R6fq/69L8Cdn4d+6Dv8Pnr0Nn673vzt9P36q8RcG
mAwRWn6yFP75V/88iVvebxSRuVeHNB2T19bqP8/htvkbDm7GodfkFYmU6xH9/53DDfs3n+y/c21r
xoVKsOHfdkLD/w0I5bXLi6JMzuOm+U/O4e+zhxQGudfYIRVLqMxsOd7Zalfdybt8mJrQ2pnb5Wt2
NAJcM4EItFtxTy4/aC/5jtyxF/3wbf3pa/yRN3T9d38wMb5/3eun/9HOi60gGepZa8ICBuzGlPQU
Ga75qyzFr16Fn/THV9HXxIun66fLD3q2GW6boAqmDQLuTfUkAzauu1/1mrwzZ/7lc70L5PjpyOqi
8Ypr9VRPlyRHrvHC3kY2autgyn4RTPheuvt33+O73+9aLbVQ0daEy1FFK3rsNjtO+25XXSrmpeEU
+PfVE3R2FWmnuNpwBHF+kbj6j98xAyPLI1LHYOgaCvrBmO04nBFhWwBaN5s8KjVIQLNp/uJy+V5j
8pfP+e9Xed/jn8xO2Q41n7OPoByaWxxZe3PPiAfl5ykNsqOIrA10yl3zZIT+jt6pYx3Nl+ZWhN0/
60L54yf+4a28u3Td/wGF6P3tSW8Mdzj4IWAmxF/t9/kua3VYtyw49dRl6Fs97D6ue7YXQXZXRuuO
3e5mCOQuCX+V7f8eqf3h+/7+wrjgaVSyccNSwvbzr5qxg8yKXlVhfZ5CPUTPVFR3BP1ztuMoG9qB
y6b2a7lr1S98/sa7weBfXvl6h/1wPU24AuNM8srGvb7FbXRvhuYW+8VLfEC1PTTnV2OrsLNuSLVE
xRaa2/XMVQd//3x677J+9zboQ/z5bXhetbJpbSlDDSfSJRsz3ah1k4cM8PxP1cHbwknvQi7FwEAU
Cph5/f0bYGX48QH5/fWZwDL01zm1k9j8+fVtq9KtCigRCIkPunWIMXcMv7iQf06LwOXh4mL2Sn6I
3kDCREyCf/ymm6SOOaQ6bTiV+NTkiCT4RnYONNmvWuL/44/6w0t9TzT98KN6ErVDJi4jLtTvb+UX
f7ue0wBKcGBeRu7abGfv4s28m7i2m6ckkAE7/be//0avH+f9Je2SmPL5Qg1yU+8+rkVqXvrkOXiE
eMd+5x3snbWVu37/z18Gne1Kv9FcnnbvXgadhtMzXkzWnOFA9e1ebfXI2P9qoXn32P3+4/3wMt8X
hh++UXNhYoYDtg2bDJuD8wVh9xdX4Lul7M9XsJmJoDmSbni3tBAwG5lH80HcIn1jkoTxFTueij/1
fc4B+5TET3//zf2n6xFR+V8v+O6ST82xdxzcQmE722GZuqFSp4EE08h46+9f6bqX+8u1cN2P0VvC
IJH77OdLf0i8hNYQFi1tN0ZLVEXlttrlL80B7e65/8V99p9+KrAldAhbbOqIRP/8Yo3JqGgYqGHq
fOM1WScc/6U8/OIT/fXqJvLsuYRCEH/ZOV4/8Q/Xg77SZc40pvq+kavD4qPIA8eNiqB5dqPrJSh3
7h0lUuGc71on+NV+7q+Pq59f/t0X+r+KY6K17YdP+r6VBDSMoeF76MN1MoNK3bdxySVqhH//hf7i
A71nDpRuCl8CY3Uo9LtCPDBd9M3Hv38JnR/mL9fhT5/lfc5WJlAEs0VbQoJYy7W3W3RFAAVsfVbz
UN7Zg+2nwdwsX0S3AEpFpjiV/koThrdYMSYhCqUMG+cxJvl0Y0xe/gbv0af6KaMxEA+mOgyYWDl/
ijLQOgUStvQoyhrTfE/XmxfhhpBHXNTpZe34V2tg1BgCPXVnNw2BRWbpxIuV2NqaTQsjlPrf6eFU
yxcyek1rBqmVCN2i59ITAgVb1lpJC3ne5HedsHHsDoxsQjstLCY4afKt5zBC4mftLt5idI/kFvCe
Oa1/dsW0hOlU4JbHcn8e89J6K7T8+3ggTUMyTSlyVbcYGPrj6aWsu3Yjlnndjhq86GureU20ZdT1
r0XnjPtuIg7lL9K8RdjWT6NW+r/3qwMvA8R5FhQNhX+89TkSWZsfcke6UO8dBJzWETnuQM885syL
z7WWINQbJS7UZqwe7NLAmyyHpjNpEaqyy5K12sOE7ZwQSJcxDqLBolTKv5HS77brdarX6gvNB12d
BqtuN0dZduaDp7T+XILPiCg2qncJbyLI2yY+dJNWbVOaXIN4RTFxmKsfrdZY9nPlikNPMCzKYlmf
xQCCnSmG3FDtap+82YNf4IJp/CoMG8dcXKy3tqFXx2Q0qbOxmMoV66S/9nSJX3z2mq8zHGXIy/O8
RSIWzzgedYUQRX1rqBEtfkDhyp7mztU/MvApQ8QB3FAzEopF82myYRykMcHS1KVK3CHysFY+EjzO
3gSVuntnxs+f4kJnaEHhrEIDxf5T5hi4B+05ixmoO1yQazCt6Kb425vmEwiE5LgkxMz7U5GXC51e
ahqGzUKK55OJBwvXgB6vO78ezI2E54qN9SiXcVM09MGZy9j4qIpdEpYAl0IpRUPNmicvSe9rhwmG
9i0KcfcB1OO8iQHinTvMQvSGDcPNSCgIwMSgV99Eq+UfnBSOFq/RD6e8FDQ4OSJBPBPeHGri2lHn
t3gMi7I6l2SOAhz0dmTrs/HR7LX24sQjzogidh+XkkCbX8XlHqRbF6olFVjUscvhllmn0K2utVVo
DLi7V+t11ROSYi4WKy/2ZWh0bhpSbUA3Ck2YiJFmmwWmnNItFThepMq2J38n+/SUV9nwQKqmQB3x
60Xd+MRY2D0nhX6TOK2XYX5fe4rWlNcll8nojc/9uuC40sea8RB0+GzGpFOtFlkn0ySKFtd2vqva
sT6Q+FpP/Dy4FeUSZwycm5RrNdWmY64b7kOqu+vFEVWGpW1o7ny0obumT9onytPLt7qia873OltD
mS+bNFhm7jlTGkkQD5MdkqZbw8VIjaNXp8OjsCtrW/Yl8h1ll54ZVkPpR5Usk08DFIMTkT7zG3IK
P7ILjAgXlhnLkOygxakQY96jR/Rib7TWs7niosm8kYBgSulaXDTqiYwCwOnaYsaIwc8cx42G5Lpz
i5yKOp/CvbJK+92MLsgsXIk3N3PQtKA+4HfU9WskweveFjuTHw05qp3dp1jqnCQoc8cKkX3qYO0H
45RVPs/RXLmCldh+nGLZE1YApOKXZvfom7a1a3jUBiMzxJCombqjbT49+6IjHJDGdeAmwjx69tUy
rFF/WOLxvitiIz1fOU/7OiPp1Is8340klAMuxZoEKAWA7tKaRzN2azjDpjiu9HJC2WxKm82U9I61
b+bhCghvX1eVeSP9DGGCGnh03bLfOTkBso4x445AntyJJjF35tWOSC4z3q6l8Chas1sjTDOxbFeD
/CfPguYyXuVh0fnYGg3iFbWHtRgn2XAADmFvbeEvO9UOjLHNvKO2ySi/CxP7uMMZ4fVLsu2Ua7O9
EygpdprfktkEEKXNWDlEprfPk583Z1GZPQm6Rr8zp6rf66mKX2uemwHT72qzToRSyzaTe2Pt1cMg
3Xk/mX659+LZ2891Mx/9EV9ajVFv11boArIEnl3kRrIvUC0vA3mQm35OizsaXMWZKwee0mxi9px0
cTv7JSOUGRdU03TlbsbV/KSs2afgcaEjEOtJSw0fxesjeexbKWTxsnqu9QbI0FfYT2rnVgwsa50q
ib6xYbmTcDjuzNmwHjoxulHjyC6aOjm9TAS4nt12mL7m2MceSYEvuynt0x1UdAqLCu11sFZ8hCUd
HAFbDUVqfOmn3Vy2zcdRCWdf0A5yQKUrL8ymrZe4H2VAvEJ1gWBKvp9tUezIJDlHf61pjcj5PXwH
UPVEtTUmZh2ffGVgJLYW+gJb8i4gndyYWfuqbq2qT3T0TBvGxjTMN5wsq1c2oy05xnrdGS0VmvgM
nahWBVbKqxyv1EqyJOF9CjtZT0nLJ3XKoo68Um+vHTEuDhiDskAIPHWZ73U2XFsiPtqTSx3arjaa
jNLFuLTfMpRMnyNHX74lntEidut23wV6bqyvUrL9sQrhapvK1uVDPyXrbaYXxZaKWaBoeZeZfHtT
89LWHOqD1bewiKteKJouMydqCNG8mPo4fhQdVg1PG7yURFBu31MlJQ+lr3xuR7+6tfK5+ywobjAo
HClxLeZ0bJCmqGX+InHebCTX7dV9agZowej09oRh2ZDmCVq7WW36lZgyJmA2Dy3j3ZNsx/QbYgj3
vTNxrTiYXuxiSDFYsnJauT6dciupHjik69tkyWNkWq9DzaZTnISddvLTOg4rf1H7mtpUBB0jfhZr
i2d1RU7vyC7RjYneIdMm23qjUx7KVExhw9Ifodc1h3rEYk5kKNvPpVYf2Xqah6HiMyWJvfKGKAad
0JSCGd79fUFj7G7EcLnHeDiMIQ6f4STXqT/B3WlDkevmV5rteR5jnlpjNz8RRceZkcz9ejQISp4G
WSOR+B5RAyett0Ond4T56jW0ncbMWMgXk02fo+KgK5b4k661Zk5CmnbmTVJ1PIKsYtFb2k+9+ZT1
EAGUmWXPc+UToSZPnpzzMe0eZLXk92lv5x8zLvUdpUviA4G15KYAXfWYU8wStDaqvx/oLzY6osbs
qMt2cecsR4uEx2ZSJeGLWpsAjDvsqwQiLg8S12UW3uX9w9yWxe/Exjsc/MaMqRZeNNnWvPcucZPa
e+xK6bavp4Vy2VZdTVdEaJW01ZNhcG9u6G4cPlHl2h/68op6scgc9/Hcfanien0gRtqf9Lrpb3Ls
uTxwOzR7lSj2P4MceyJrlZa/FHMzfEqshHiElmGs3WiFR/GfnVfy+VoH1Qdt7ff1Vtq9FSMRoQZj
5K+ApZnFWGwqUXu3AkvvDVJgept7Mv8KrJfq+LUqtUB6g3krGlp0lO5zNNGn+rNb9aYT6Yb0XxXR
RPIuhjFvq6If3lphTrtu5A/Ntuu/DbbK7801o1WtqWcsts66vo6F34UpYOAPbP+1z7HyUeOsOtGw
DQw5+l93rUit+6tdZAlGK7OCZjLtI0Xk5Rarv7mXM+b8dbHa0J3RdetyqDBvr/l+MYtvKmHjSnbd
2+a2YX4Q6ZiQA5rVboJDuHNTlsqOjjlihoSkVTNYJ3CIRiD8YXp0ONZw8JE18Syc/wr5Opwm3sU6
y+I8iKK6qZWmTt6ip89DxpcEttPd8vbae8lJgvKFWIs4fpeRrhWIJQSxkWbZbMz09UV20TGntvI0
snrp3+WzSg5pj2nGisF+61nS7KqeKs+JqBTPMQTOlF6HnUAfvvj6XD9q4OYOnaXlYS0qJ0xS/m4d
cxe1JLy2Zscnd1SWRDJP1k9ePrcPizPOkS219uRPfhm5Rs6mMh/YNfad9UCwa77kFI1QZz+2YKHm
75wQVxJ01FVkW721p++/f+08gjqVnZYfM2jeN8jh6TPJ7PQDB5FqayAvc3gwjW/zMi1fUgGMlTvU
1O97a7D2GsW3hxQS6EVZlf/Yz3USOXoc70f8+BHlC8yzKa7aVfnSEP+j1jnHKvwVC/zV8GFmEZ8d
q7g3dt1As0VjX9GhA+HrjKs9TjimpUbCD5fajEgHY/UedIHJuu1rvvilrJMbRHztYYxxG1ocVX9P
c16NhyI1FMp5UxC6Q9vvzMNUowH309rfG4kn9ubgErxOdeOmFs7UBv3spkFJoRgt3CampUF3kj4g
MGYQJmqdT1o9t7uYvOcZU7kfCYbGvxfxmhzpd5D3SrPU17EzRxUYQ199hL/Z3OKxdD/8N3vn0Rw3
knbr//Lt0QFvtjDlyKI3ojYIipLgvcevvw80PXdIsC4rpu/2m01PREudBSDNm5nnPMdo+/Ya0bi4
y5QUnUPcKcN1HxDSEYh4ovmkhATXXavWeOHq6F7pouIHG8Xe7Y1cal1utrIr00/E55C4LXXTBiiv
nTZW5ePQSeb3PNQ7V4yteSNYuJzbZs53vkH97jLqGm9Be8y2riUhwSqGVFzNRTh7UzW3CeGVcXan
zOQESYC1SJTsGhkLea4cBFLGf0xTIDg1/OQ9KqKRqrycGOMFcO4Z3aiD1NC8GrnQgOLqp/dSCkvN
zoo4eMqTQtkSe5ttapnCfgSw5FbTTJknUqo7RE7NnlRIiCQQ6FyaFKFuPybTdW70WCVQnPSOOQ/J
tuaA981kGt0XQVtt4hJkiJVV/t4PzHHvdxYc1CEegmsxEK1dn0XT7ybK8MtSFVEEM2ZvLHx1sZNo
0KitsNcDu8BiuGllna0WO7TBy8Uxe0g5ftn6ZVINTjinZcpugvO3RTQUubU1cfvgM3wdhuAi9pfm
37NYzRdRUavOJCq4QttCkG8JN+l++7Lm/wrEmFubSaSGIoAlgOA6BLsJLfyvwJQ4RBAk1K7iGAr3
laLqO+qFlG2LX7zU4SxfAllnh1VwLoB9S3uQ2p5SnLiqe72prBfsncO9FJXkMKP9REkZlMqtIU6o
BLCdA1OQ6EZkvHC0n2nYXyj3cTSK/ZRSjmiIM3B+t99RQqdPxLTAlUYZ8lJgzr6q8jG4C8tQxnkT
hSQ8I/b/rZYhvOowibWN3kfCT3XSJM8ksaeyRSgYJTZh2UIKZbTGsdXEeYdG2dwVfi1/09sK85gV
59c+m56N2pnlZdpHqmQrYoKatuOgQhdCaYvHUnOsMFJgIBCichErGebMKRWeqyJFEldPk3g79tXw
RNVvYjlMZHxCMXy4CWgiriOp2HeKFtwmYmTc4HFMjnKqCje1lI+bxJL12zirwic2sh1b8l7aRyl7
9byb9cux7cy3cdSkKzZcEXtzv78oCjW6qfDz7AoLSmke+BxrKXLb/5CV1nwgpC685eaqvLUwvlym
5Wg+CX1Qvo09Ag8Hq0T6lOIzIYm3pSDIANfZWNkX1AjvfzlXCS45aosRyZm6W7NSebmVm7+QU/Wv
BSvQY5RV3Y8CmfhbWrJl7K1e3YRKUjrsTxHDcOfwHa5Is0UKlnrlFJf7NEnLq5J1wfO7dNxLczHf
MHLHKzo1BapvTRfVMHYbOOPsw0wsVJNr+Ym86xsUzEixMnWPoV2pHRFP57bkpvmgS0HvJWjnr4pg
XCD0KsJ8IdOyXwKwe2TbknEws6p1FSMe2XaxHNqRwOe2OXkYf8RKPt/gKaNzocn10mlG/eOb2i3J
GIPrdxHKKJVDOUUMJ6eZavUh1c35YMk9LKMwy+4S9MrbDmD1Yz/4PTCJwG+37dTKr0Y3ay+WGQwv
Kt66rQL035a62NpCSGotWNnEVelFwxlip2Oz7GaGtVCP9zkL4je5Z/pEBy1sK2Lk93Nlmjfz1OQH
I8rkB6syFeIP/OEOTo32LYO56WhjE+xGEQtrjXxhT9gvQgZdCaajOfvzhZbFPpshQfrNvBdupVGI
sbuZBhrnst2kggRHhYZ3QqmET1GNF9IsJOvGGuTwpqkgdTa6OD5OBCfu9WFExs9yDPhm5EwsFBnF
PuxeV24mzPOTRvYCdfdPjlJyJvGgXPIZWm8akvKGw10DWqNURUeOfctXC/m7O49ZdztLQ/1WS1Nq
a71cbWvEq5tZjEcQCrmZbWWpkV/JBIkw0g/Ztm/BItlmZSJ4mvVuM086CThSxiyoGCg4mIDJiEDs
mld9cWnWs3LbdkFwAzqiubU0nP4WYaCLUBva9jywCSCNbS+KbfpUyVLJfnMaHaWdFAIjBvURI3v/
1gzKdJO1ZXJfplK/4come9KNKTxyshRtC9yynjpimzADI/0hAWjBtEnwd19WxzpuCTiIQfUHPlVY
VZJZRpFuzVdKwLHshArTQ3eOf7+blGtkz5I9Y6k9UGIB0M8iuDmCmkPazinCxXo+ThxQXoeZkLgk
L4teN9fmLho5rQ8MMTyKYTHw53xJJuMhqq9QhObbea5iJO4xl+dhO6oOVjtFsiWlJ0pQLaVNE6Yw
TdhruZWAOYT4UMGFESjsopLpLFb64MACmN3xHsOdKqSCa8EFXhJdU2hB02+4wiKGUiF5iGTtdz5o
aK7VsaNgR+taWQEqVzkWjsCT1KNmjAm3BpR8e06pMbGJaXmHXwNLcCZx3gyC3J3qtHU4wc32Ri/i
xK7j8tJqYmMLnLqx5UEW7BD5p4upVeT6AI6DlGTqJb4G/p8aNm6mMC6MPlRdvTIChx6LFiQyyq0u
5b9isozuekGvX9p2DrwRF4QTaVrrlXVhbHLfaNgXDj/loUhwIfoK0s3aukKlWGzHTBjQT0f9xUw/
3hrKH+9PgRWO7IPtiGcJtpDCpmcUY8DGHMBQNc2+7hFDbmyisMgvukQbbmqwBR7mTHQUxtA6iJWn
XZ3WA6cicnEZZhKoKZzYu04oW8fHtn+jtGBnzJHSAxZMR3aIEt2gKxx25ThbF/gNGjha8rxXFD05
I15aFBYfrqs1c8lzQ5ylYuXiBvbjhV4Z0XvNggtes74T05te/wExhE3gz7Y/09Kn+8mPLa0v5/sU
GUjKPQwd4GeRv4zit3P3XF8/irS6AC1npAFGbNCA0G/n8EpNvoHXdHPjB0B3288ELi/uNV9zBGS+
wzlO6efL3uX5MP2gmwcNjeJu9SbbDByJHFSuJqrIOP2jyBLBSWnVwXqf4aRW6VXktyzp005kicIS
9vULOPGCsdXBSfij9sM+9/EHcNPm1wLXPPi1MUsH8vAzwEL1dRsnugvgQRAuKjo+HnR1AVsYVdOF
zVgS3qt1mCnNV4LCN/lY7LK++NbWRX7mgvTUQ8n45RlDi85hrcjCwxDNPlwut5BTDhaGdKfU4+3X
D3Xq0ynyok0EMyta3J9/fHPiWAhmRSHnDg54D1eyKyfbah6pQt60q84oNz5d+dI7CKBgQ4ImwMAd
+bGxEsZpo4UjAcTJZTHcpsph1m6+fqBPmoqlCf7jSG4MQrv+6GTe3dKrYQ/UC4qcO+s/y3gg4+Iu
wD0s5htTXKTA57DVf4j2q1lEY7NF7uvyBk3Uoh9kAUUwc/tXpoXbvwWvytvoopXzUP87CB6AIDrd
xvDmC47jr4Ob2ZPt0POvEre5l5/JETszDORPqgv0rO9/zNKl3j29r+F/HHp+TO0WT4s4BgfPodyX
G6qG63DDMR6oCTu8mlzZhlx8IbjxmVFyotPCgCY8ZYnCXcDpH3/BnGCnF1UujKygeEDB8y2Mzmmd
TvQiHpOUNO6gkHxYqybyLCzhhBDTtBg0iRfSkvtgCs4IWE49x/tGVl21nXGcUTZz3YwsoDVFBwvY
mVd1oquy0+AlaciNVWkdYRu0sZ60g0+Rqc0/pUKNuTedkMwbz1rTABEr5be2Fv9BowxzMKlcuVn0
lo/fZxiCxuwUeshQNYoToYqwgza9GIbxV1B0F5EkP/WFfGb9W0OdjUVnbemyjKqEf5riSjtD3JJg
pWG5iEtbAQW0tZF2+o1+TSrYJcciopttgo3mfj0VnG11PTRnAWRTS6uDM3gtt5CoC7Wr0QHEaoMw
2FfXHGKeeb9/1vLVfGAwvzH18KTEYy9f/d0Q7MoaHyBAITe95JrVSQ76XtmGu3rbnZlMpRNdlP6P
flRcOOGonz62pLSZMM2iVv0RUA5Xw2PoJo5/D1vFyTbZte+ce6GfFFCLKIhtO7Z37U+uyMcGYX8n
erg8mroNds2W0+vNou87J7w7Mb4X6C7ie/rNkoD1sZkpwQ4GH6Vym7IP7b6IuSoZzCMeq/rMxzox
Ag3JXOjQVIB4+VdvsDIEEexoXLlgIvZyqDxG6XBFifugAeV1uJsfKAfNM0vuqc9GBomC6thalqrV
48Ui/DaFXFc3kqYnX8me4lE50zVONcFVINxrGZ+iJK/KwVhrktQ0isoVlpATXQbaofhn2jj1ld63
sRrSPVxPIlrzCvsdMpioOIT1JceaXw/hP19gPZqWDBuZKVKBQ7VqRbC4fNSg4rlK1Yk3NZiW72qV
l69xHyC/ypoMPxPZCNXICa1JLrLHCeToNsVcOiV6q4MZDlzENgiMOO8fN1JrGpMTBTnUwTTGt+60
Fi5Ef5iqnS704aVfadqllo7dg4BA3XS6qBZ/EB6lYY/V+ru8Lk13ATnhgBrlI0BH2MAwcQQyyeTE
0ay6cbIkY3kNEnTxku57ja/pm1Zvgt9mKlaXCvDKX2IbirvA0vzvfYvPt+VgwOt8v7O7UfDtQkvy
YxBaBYb5Kd9BDoqvhLoEoOcPqngvQW+58Rufq39Bnw9VFNTsjiT1Qi5Qe5B6md3P8qA4VUOg9FRX
2g8pnspHSOtccQVFGV4r6aDvjDHqycbRpVfOb+OHcOC0Y55M66Bjh3ZzjJmuJXGVwmzQf9NRAXhf
f9qTfXSJPVuk158FonKX5bqV82VlbheBstmhfEYV+lnbz3zFONN0kkuWUOnV/C/kURrpkLjcfpNc
tZekNW5jV38husvuPet34Oi7yLXcafvfP9mSbk6dg/bVUFajzxdkQSphdS1w3+9N2hyGYvz5dROn
Bt/7JlbDotSGWlFbmhCUJ3Ms8Pi9zdK3f9AGk6KC/8Fkh7CaHDlvGvsmsUrXz1RHz95qXHyEgtn/
oBUNNSMSfGoDdUUpSU1sEAKX6m7KrWK7ZJVeB/GZGffk2yKTGHkDVHcWr48LCjx0OJnmANMQaduk
HsKZkyr98esHObU4YjWTDfSmrPzKqpEyDinylKn8sziSCMniGO7Ks4vjn7l7PSO+b2dVmCZlKQxq
xQtDZ5fuZ1d3iuO8TzfyTbZFF+AYB8TI4qbZZ5vhGcGD+/VjnnqX1nJkgvh+cc6seh53fDIIB6wZ
gnTZt7c1CpIpefi6jT8r/PoZLVKrkfjD+2AkffxgSYA/FUs8GGovuCPZ2SluAWS4xnO2DbYJl09u
zQimzHFFt9qUjrBPj/UmcItzM8jyMr/6IauhLPhqJ8UmPwSQ5VPvRjuQwd8ND2++qzjTBh3kNnLN
M1XJqboVbBDW2GVHqRjSet6yADeJCvOWZvfu8CShNe93JJM6i/2KiFMv2hTPX7/yZTB/etB3TS6z
9buqlVsOX09U5PpBSqax9cMQH3OTuE1rO/nnXuqJLmSKiGPYo1PmESz1sa1OILm0mut/jRR/3AcH
wDobCCQOMswYR6QpcePiGGd67vIIq0fkbTL6OUphmK79PvLgt6pa0WyOaCbWDj3ZQV+/xFPbb5PN
LXE9pChg+1w92TRgNEexw0SzDR+Wfpu6467cd1eRZ+5h9R0XcaY9e+h8rksn3Ra7cy6BE7MQzQKY
WrbfCq7zj+82B9ssFmJeojsLHRPpWa5zf9r0IBw7uwhfuyY4AizbfP3gJ78oNCyFlYLIoPVSoerU
G36QcfxWkSNRm/V2Nug9MqDUrxs69Q052UHFrqDzkoz1xABTJiTTbvHk1FskupdjeS6kUj7Zhqkp
xMZwjsFc9/EVRi0578bM6PO/S4Ud7VQHgZ14CB/afbMVHMNpXE++zpiI9rMX2w50pSsOdbyvn/Tz
K6ULsUHgjp7yhcPNj78CSn8Mr0fAWNtZdixsTXVw8vnwDxrhsJ6JXJSXWuVjIwaQ1MxqOfwTyzfR
7Ek6RzAQnAl6P/kk7xpZNmHvphYx1FskxjQS+0cDfHihoqMiuPkfPArnh4bMCsxx9KoV6nCqTAVB
l6Wal3kQPcAQuCjPHp/8MZd9nEX4LuxMVVWWVfbdqxWhllo0N8uhbOvGDyrWEYidrvWcHAoncSIn
fUWH7gbO0Hq10z4a+6+f8kRJ+7H51fLbhZk5GT3Nq1uQpLHPjsHNN/2F7haX6V21Kfa90xPa5mTX
584bPq+FlNGSyo6Su2o2P6snl2Gsq7qRFWAquMGri+xNigNcTxW3O+pwZkY50ZhE98dnRDWFP27V
M7VZA6FiKpVrFk84ZaCGP8Db96Zzm/ETay3u23cNrfqNCppKVisWvnFjvXFL5kZef1Hvmk22F7a1
zT3/o/Xzv/+I1E8KJjJYbKosLg//bkRANyvTFj0JBtxWtnuOaSGktGwaVdf/2R96T99wo4f6Tt1a
BBALZ4bKiRLSglvIF1wCxZjjVp1IEYGDmGZUu/7RdIhmuBq86ELa6MvBNQuW5bSe5ASOeZ3cNDco
W88sk59rDYttGRoiLmuAL6zvNXwplApt4pJcLN4UpEQtQg2rrIHkXrHtPNPYifM4WltGKpUG6/L6
2qYCVcyaPKZuuh9d1ZF26h7i5gbM2PbMZ13KstXUYPzroxq6IX46j0MtWqsB1+1UrWNkyx6aHE/a
jk7JgZzOUfs5A/OfOvCrBld9t4IJq1QJDfZC680WFgql3KDMcJvp1gCjFxUpUSAQsId+a/gkWTWk
Q3Vo/79+8BNj9cNzr2qOgKwBH81N6uawhie8CmkXeAPZR4GYnmnqs2mcmUdZ1kNmYCZ7Y/kG74ZO
GKvdKEV1+qc0nl0ox1RW8T0kQvDI972nOKIt/pAEu/LOuZvPtr0UDu/aFucMmUBA2/klhQeGQtvY
JF6xJbXqkN612/BqGTWLsfpc6XryDb976lUxECWQkauRlmPtrZ9lUJbIEpLXznr5+kueWKo/vN3V
xFQlxiCo5By4E+WVwZF1KbhmczZw9NNA0TmUJHCUU1BZZoO3epFIwpUkJ83g7zvH0Km2aFfd1ra2
/XbanXMHf95O0p6scAPBBpzqeF0Uw1mOYtEEeDA4GHAEr/ndHcyt+jpU3HhWTrDrjv4LKQV74zBu
sx4anzcne9hRDgFGZ3rwp8lv+S1IpFWqc8plcfXsSdkPedphVY7wU8hW6M4g/Gr9UOThTsCr+F9+
0FVrq44zjZaR1DOnpBDitgqRHJlS30Vtc///18y63+CXCmu5xZDVx9C3AYJBpo8cMtV//ZOGNC4G
mAEo9FZTTZgMZBFXI0Zv+brNn1qw7eHb1018rgiWdwYxiLNJmVu5dVHcSxiGewhhnBrKXOAY1whS
NwsUxN8Jt+UdyOjNuV3b8tE/TOSrJlcTOXEiqTSRo+bi9Xwypomz4XNbtE9TyKqJ1ZuLxSBHn0cA
BZnRJIjpfJxfMlqnFur21y/wTEv6av9UcqFjkY7DyXz+K6cX+OZTTCBRP527avszbr94betafDBm
ksBKXlvjLd+oA2lJfPSmeZ33MOVc+UbZJje5t1xyY9e8HrlnTDaM8JveAzfnRBvj4etHX17iVz9I
/rhCMNoIcpN4dKL2ls2i122E7T8gU3z8lutz7T42xyrL+JZxC2V2CuCUTZuvn+TTSkATXF9CseYQ
TrXWl1S56Zexhe7EVcx5a8gVAVXj76zHHvN1O0vPXr8xVnRcnlzvSPqaUhXHhTk1lcKaahEZle7V
Egyq9qz4z2HzO9DOJBufeCp2FBxQYNlHH7JeCAL85UEgxZlblg+zltpmeJcaz18/0an5g0Y4fgER
AShhvXUBlFAlOZdALra7ubAV6moSIBculgOEljFOiRBdnysRPt8Gc7otUh3BVTOB6azfZFizqWA3
n9L3+ktVt9NN4eAB2KkukaPsRx0UhTdfP+qJkf6hyVV3D3H9zJTWMJ2nKzTMNkw9Vxtn21IE7+uW
Tn64dw+3KvuiRoYQaIChSHw0ltpVjdq1a8+sYqe/3LtWVmtza5ZShcA2cw1IPewVYBiENrvrneF0
7vjqXyy1XXjmSOvzbmz14ZZnf1dWtuqUJ2ICBaabnGLXeQRsU1TmWOQOxVXmZdSXCyiO+K7IKdzI
Ddz6zGD/vJFY/YTlQ7/7CViXkUkaAyCazp437T45cMtpT9+4rlw66+bszL30jNWwZ9vL/0xkL4gk
lirpXYMJgl90r4wR+Vas7eKq3sgHZaN65R7Xki091zvhmM/OdLnAiyTP/xF65wbMibn6w09Yrbnq
qEOBHvgJ6X4RMxBtv10QLud2hSfHyLsnXa27otzhJpqr3FWLNw0bTc22jIiVsThXWJ4cIv9paI0r
Iiy9HNGjZ64kXsn9yyzcSFZ9ZrY+2Qb6MpBZgOg4Y/742eJZViexoY3lMi1NX+KsIfPx3PnE6XH4
rplVdwS/qmhDSjOtO5DRgnyNaewhtWGFmRievfwQ8Trh7Jx5vNPj4F3Dq24ZjBrwE+5WXeM+utI2
1dZ3QZAelINIuRCc3cCf7Bvvmlt1wcHEc1Z3y3OO8dGXrqsudKuYQqY7QxBcfven4fauoVUnzM1x
hkXAxNaVV3mdOFNUbATzJqtqApm1M2/xRDGLkR/OgkjgCBq91Vyth3qKnrUAz1WL2DdwPEvamTnz
dD/knoG7VlXmyPdjPxRNrO6KWudulaTHydcex8bc6M3ofr3qnHqSBTKG2geFO9PUqplCQ6izHGxg
XnAqmX2qeu5A49SXYSsjmZzAI4VYK5D0Nh/UEguCm2dcSieNeS0m7UHQzNBthHLf5NL+62f6fIrB
XP++xVWng2qgVMJMHbIMrmWNK/fSZePE1/2OeCsJ3J6+Cz3hp3BzbsY99dXet7zqhWQ0WNVUZ8xQ
lCfd+NAYP5LgTIX3Gav48fHWh4vxJA16p7Ljzb/JB1KMnOKXmt2JrGvO7OUeQcCbGc+87wTtP+j3
aFlQOcocrXKb8rG35MGI+7plE5zi9N4PlZpdibk/npuDT86O79tZzY6Db0mYK3LauewOBHLOVCrN
tjnqN9wwTk5yM+3Dg3lmBjk1FNAQcVqL0J8Sevn37xbsMNfTqcvLxsVXeAiyeT9W+u7rnnlyKLxr
YvX+LLPvp17jZMSY5NfWHHZKQLalOCvXkZ/vwc2fU0uf7I/vGly/yCkkui8beJEB5IYhP8SKtY98
60yV/PkEeumSdAi4cTKQv3VljlLM0EfrDzhOPwAM5yp/djr0GeduaE5/pP80tJoWQSIAJjJpqCEt
IPCvpfTMo5x+Y/9pYDW1Q3OfkH6wDNdQp5RMgtn+w/TbMx3hXCurvtYIaqYRepoteKI7jKfTgjnY
CR0g96973Mn3JXNPLwNgVZAof+zUEpbrwliIfnX+YJQQqlLV/bqFk4+iI5NEZco6pa9aUDos613I
WJ3hqaXt4DTC9awM/+Q53rWy6sjlOIL5aZjShTDbGVr1bdTOCc5OlSrKuyZWldHQEMGs+ExuYdYd
8oaYyWLJAE9cpey8r9/Zya/yrqnVAqVPyCTHlBlcjQg7yZyRm7GvWzg50+iotNAXgyhZS7VQbgRZ
PfC+6FyeKO0C7jMlAcrR+DrBb/66sdOP85/GVh9HS6JUJccmA4ZwLFExQ+34uoHTn4bbgUVySNG1
qlK0zLISsqM43e5Tm4KCwcluNUZG0/dnXtxnbcQylVnYoDRdBQO5Lldkq5g4V2HE9BvONSAGxZvi
MflO+eAKjmpnR8MRUUXJ32pkPOn40D8upx3h97/VEf/Lxf+fRYn+7vt/DqXLXucif23eB9P96+/8
zcPX9L8WrxjH48u0ttx4/F8ivqH8xbm2ymxEMctN6GIG+5uIL//FHxflPxoendlqman+HUxn/WVS
BbN88d0xVunmf8PDR2/JrPpuM6KgzVj8QQhjVWMZfKupRAWfWU0mtgU9z4l42eTlrMoviQK3YteN
YkQ+zBjVsJ6cngknGjg5rpT2h5gnAwWr2QIugL8Y+m4XG8n0BkG3jV513I+p51vJIF8Yvtl3vq3P
OHRT21BLI9/NBkG1jt7WOOmg4nftTglVqwgg5mWJBgxQbORvORYx4S6MsPp4pVpKyS5pCsO4iAud
+ESurKW7oJnj+lffBLFJ/lbWwSGYey27RqNNiJLta8kcxUdjUHtQjhyzD8NlraoSrvTElMtpi+9V
Ujm+qg35F3BGcvRMdS6IGJspEu5iWRHSy4VV0blxYBAwF+ZEmx7yjvwXuCKK1m+KrK51rOWqNkd2
H6ExmJVNolB8viix2A2X7CZ8/0iGpyJexiYpJ8cs0wAQ2bMkY+LHEhD4rwSIVZM31E0sFY6qhMb8
BvQntDad3CspdxB604cO8UZxMNlZONbdrWCCG7lBEr7Eh9dpn4sZoHQddp0ZOWXgh361l42e0JGX
MJ7QtdtFhHZ8MxhhJxJplIy6/DTnupokTgv1T/1u8ZG72JbiupRvg1wJ0qNG9FC2BdWAtZIs3mi6
CQW19ndWM3UER1tJnzS3QxQJ+m1ZqVP4XYE1WMLMAL3iVHOUaNlGowB/jZNYFF6IR8fcWw+T0b4Y
oUK2nxiawvhE+m1lkDakBVF6ZKLL0mcNyVVN+UzAEBJIGUKqQ5fTlesWbJbROyI28B4oaoQIKSDF
RiU81/HTSQw0GyaxSGiPaTaZfD/M7K8ODcCO9o4B2umlDWSgHbYSe/saYAPJc3tNL9vI1Xr+yX8F
+FXhMF5UNbFDbgFBSmmkoJWakw+Gr7yCCxCi2Nb6AO6SDVC8Vnd9V+L5NqcugezKfZHib7CTYVQz
YFaSnJKapQiktVdC4rQ96IXprpkDNSHfJw0IXbMKJb4QLD0z+TbdRNpsSzRP8K2ozA6ZrdnJs1fr
BdF+jlRrAYyZYYKF+kPsxhFmLbg96VLtBQWa6Ghm0rVYSnX4g3TT5W+HsQRlVx1T33KGUoDS4ohK
FU4vBUgxuC3NXKj6jUiCmMKmZWjMuGcFrk39bir8uHirrTgAh1+TG7mboeF1ABw0YTyKvTEpu7I3
2aHOxKdhD+JA3zgEvtSmB3G22KcsvK9SIRSZETDuDUaTuEHO9D3pBigiPl5/I3WMDPSEaUtZ3JfX
mSroBrKFGWI1OeeiX91YmSAnhzy0Mv1qbofOP1YzHvlXgowVEzeGYkZH0zRKcR9HWa9dq+U8dgTp
zAXAsbztyudeIO/OTX0y1/Q4naO3xAi68LkPq0HfBz0oH/wbkTQ+JZnhq8PDEOi1RMZby53MYxpP
GorRHkguAQxtPUU/I8OMDaAVY5x0b3oaDmDdJhkU5KAxzR2nmfg2TuMaq5YMaKCBFiWeETYkzGET
AZwhGKmJnUqYet0M3pLWmuYnMwsmDYGKQkSIvNOZJqbHQkiQbShmpliEopULEyAOi9QiOpxcYwKu
+7CMtlYnGPmdRoxzcOjkKSluh0Lsyt9zMUhiZTdhHzRcdvhjeBfOVBSaTUKfLAmbziqLEUps6mu5
HatxorceWkdLfWgwnox3Sd/oA2AkwsLiKxkCcVIHe6ImU+lWCqI8fe4HqwRQk/hBAfln1tNH2GHj
sG+mRoove72UQo/HBh5BFFWlHIZWF5QL8LFpsRvjwC8jVwp9Y9zklYoQVlazKP3BoYif3Ehpq1Q/
O2DmqSO0ot4dye6MZBLP4sjCNZIKSTK7+ZAbI1jcOU/BoSVBno9vfRnH+aFt6z64HOsBxI0tcf00
PUHvDepiHxAplG6JjkzNyJX9VqwvQ7UlBn4LbIrfTWxIGReKa+iAB40JysSgy3A3Erk1FBBDppQR
IqPbVie18Xc5BjSZ/UuW/b8l1f8sxQ5FyP876PeuqF+j7PV9SfX33/l3TWX+RY4uob0GZ41Lpi81
y98pQ7r6lynrpoxOn6NOTdIoz/+uqbS/ODYEyMc8gGRJUnT+1r9rKukvetHyn5Tw4aoWyrT/pqhC
AU3p9qGq4t5P5Uxe4kIF14ChLv/+3QFNMAJV0KGvAqtFI+t0NeUNaMgouwe3Uz0DaY5fY6MxfjeD
1R6YeMF69L/0Cj51YUpuS9qfXXeci2Gsk2unt4AT55HsT6yYenkL/5o0uYIa4Si3Uqo4MHDBx4xk
mY8dy4BtzgAoJ3iPt03ekTAOoNbOkkn9JUl++2xCzfwl5Z1xhXBbuAS3mN1zSCdJdtc0xWvKghHb
Xa2XRz+Jqxc/tJIr0CX5fZSEFRyJvJ8vIN7mgtPDK4EpMxoWwehGf1gwRocxG6sXJRPhT0HCve4T
rX3gNq+F+hSNClLcKm2Og1EEmz4gzIzUj+RCZed/FxaVsDOjAdJI6IdHi/F7D9hdvzRHJbhtunl8
C4PBfwsGpXjI2prFGkt39434OWHXSVFBDp8e45Pw/f4AX76jgIERYYO1pGDCYUesGiuvrUyJKDAF
g4chy6SKNqnVig7rAV4Ozcx2cp7rsZ2qeXoXz41iF2ZfbHStg0YbgyzIhTL5bmVz6PazKngcfbf3
ZlGLGyb22suUUr40kI48zGGYbIwpmXclhLdNlECQTgDKeD0G160lT+xx42rYZJD4fvSi1Ny3Yd++
NpZVuAEl8sMYcvVj6wS4AvIUNUqaqkrvp6LQiA8vWFrsotOCi5Ja/G7u0mIjipH4iDeReTaKSg87
skTO8IyNQxN9FWFCbj5D3iPbrtCMgxHE4QPkfP0AIm+mlE00wGlmo7tWqJkvs6Grjij74iVwqG43
+NCwAkaWN86ddQe2GRe3JM6PKkGomV3pwNgcwZTTg+Bb+j4rJdkWzaK/aVr4jiom7McpE4T93OnS
zSCPzUWTcViVCiHVRjySMc+QHj340sF1IQsiiwf1eGrV6QYSdHA56WXn5LGpunnZijtLrztP6ixy
evyJ2L1chfBeVYXqjCQ9ug3h9ICbZAGont5lO7ixBHc2NfrayYw1GuQv5nWf3HRa46S1rl9l2RC8
VEOnXwoFt+j6mALHSvvsEUBtc9eqMQjttEpVux0TQWXfIkzHoQGCtI+FoSzku1lvFPm2Bwsml3ew
cvqbQRj8GuTsBAhWHcJnM9eqexWM9GwnnRJdFGAJfyWmFF2IeYNPrG0pNuopuJ5L8lmbqApvRbFR
H5nu+CNl0O7FBTcYNBrKyrxIKjsggmArJnIE6aLlMLjv5doT67b0KBnrb2LSQQu2xvC5wSN/NRiK
cAGhdfg1lkJ+m/ewioYmyu1SUsYLrTHFrVGm/c+UEeO1Rd3vZCkWH7qmCK8Ueeg2/GCmFCk190Ut
xDeBVaV3YjTxM7Fp/B/2zmNHb11d07fSOHMBSlQY9ET69edQucqeCA7LypHKd3OupW+sH3lv4CyX
V9vwHvfMdsFFiaTIL7zhBAW5Qk065lWyWNToAnflUWbEsZvvb1ohGPtqDn15bFdN5WWR6Cz1k8SZ
uB3Vl9Fx0BIO9fC2lGCJvFSW7oPptizaXJla5qW4mCL10s5XxZzlrUgj7IIHrNV8OxkyF5H6XgWF
k1h3SlUIv4laiA1mF8WLh7J89khua901JEO7tlcgWIghG55Uoze3Ih7rD2Mx4XioL+5jb3RpMGPv
eRc2o3HFkdUZAkfEzanCtxgLJOSk4IAs9hk3Ztl4Ourspls+zv2iXkKpE73ivHAwMP9syArxG/dS
tYsOcxIjkhGVaX+dFvLNTUGwfW4bXdJmH4zsvrOM+TNWoWVyEDJVN8hYDY9mC7o0DJEijutUPMhE
AGUylfkkkqVrvbBLmkBpFPLAIZ3lSy+U9tPiKFVMyqsYlxmc7CZE8epUm4sWqFY74CKZcayVqfBX
Hv6Oa6A/ZbCat1XcRg8oKBYG3M9GO7Qo5seoqU4IqWaAxBNZAECY6+ZBDD3Pv2TDTTORgPRCjM7v
yroWd9loz/xKbeY/iso5lHIYj9YYr1LifbdzUBIsvDzJMLhue+dWTZn+FuK2GSRxO32elVn1i6KJ
vswitaG/DWx7RxnbYNbb2mfE6SakYH80DqroeQpHu+ymETdKbE/72lqXfJFoK6nduZYkJh6aZMVf
WaZRITNzuU3sZj7mo97v3aFy92mHaUdemfNnbVCzveF29h552/QuR1nuonVWHpAFRU/j4jQQLfI2
6NsZfTBpJDtuW/WwFLTq2KscMDapVUTudWpjx/bpsSnnkFzxMA6qvjH0UDvQ0ckeybptBF1TZ4tU
an6g09JCRUNWU3Vn820u4JmXFHm9eqxpd6J1c2xbibJ7jk51OMfGxWzm8hDO4weyGgTyKGNAQB20
nVq11bFLamtbjnm8cXNLx4h7dq+is/pAQVOWiCIcblEjiyDFltfY2m5bfxUowFGKqSwouXo+Kyfk
8JVd3TXmqVhqdxeGlGj9OeT2lh0M+glzgl3IpD0trog4qchL3bobqPPYBmdFiU19XaGjjl0KGukl
dtj4pTQK1iBuf3MqO0W2UZk/JQlly07lwnNtRW4qo813em9gnRDjwEsOlcGjBwaTO+XyCkxF26sL
urat7ipXR1utfhvMV/Ss6u4jRByCViXfALGg7RMbBToyFMihE8IEHomM9ShT+oBePvTLIYIZ6HpT
WslXtGCHoKudcGvj+b2tJzf141SvD5jHIkc/yfRQl42OZ3tR3ZS+6g8WB9Rmxi6E94007U7Jm3aH
BXe0w5PUusbGGN4nqOjtnViwMUNLUu+pnbbaGeivPi1aYjz1IGdTT42T+lTFZuNXUaifS9NCc2Zs
p+0wSvhu7ojszW60m3j0RiMujw7qwxjAIVTJDgsvSd8pN6eO6sdhrkqyPu4TE596qvXhgFmq3keX
oizHalPnC2r6ythRcqtCpz2X5H+HAV3oAHsV98s0YhjmWZOs9naqYV4yYNR2MNJpabypc1doCbnb
TeWBPnJUoVSfTMkGaYZlW6aufr/INvaFdM0dHvcfZ4lM+9JVy/0yZHUQEjtcabwZV4OcyUT1Wo5H
tdWnb2qnuN9iFUl9iffI3q0S5eQKxd5ZKI6zFFJDKC0ibXbCZfXiibGMbvXsIJw0/9o7Vf0llDha
NKgBconYBv4kmjk9JdKQ24k07VO/mNVJzFVT+3NZik/F6kDtuWaVvSm6nb9qHHsbC9egF7WS6i40
TRTSeodWmrSHcj+s2PsiG60LqqXyKlOL5q5TxRrnXTNf+6inmplWKroeiDY3/kCi8daH3YSSq5l8
jONGezGdWCJGOhjbEXQlGpCwPlUTfUyrrMertZjhJ7eblftumuOvuaLrBxzGx40dlsrkYSEerm0e
Hc1fB918y1IgYGlziHEP0AGKqJOteQqZ6TYm5rtGfdcHqju2r+WspAE1kSYIS232qVqW22We9V1m
OFXiIXyS7JRQ9CfuvjyYunS5zkg5oe+7KNu2yAsffcTpkuArcE5dNz92mpHvczNLiK2rdLu0kfyQ
9Ob44iZtcUkaJeTIJIRES6IMpLTgYqCOvO1TdaKclCd/hV0+PSNm+FaJtnzsjBEWJwLjZ6UxZuLh
Vj3krYEhfGZTPaZoO9lodg/Ozm009wulRuPzyA1ie+48V5/iqYMWNoTNTuMlrnkSq/dOWgtKwKm4
RwNc/YbTTn5rawSbddTML1bDNYsxt3npqUTPUfXa5M6FIGWb5mnKczeLe+t1PTwvqUSZN+rVYMo0
sU0dd/ESej1P3JjaraW+tUOHU76mGfZDZTgiLoZUNLGlcCEWKXNx6BNYFRsl6Z2Asni8d+tYvWId
0p2RR57vrTluA3uyZGDBLL9ZllEEuNTMjwJNxw+4PS+BwQd7p3Sj/FbICYeTCFGUxXXkm2FNzjmZ
+vzKLglvdT9aN5uQGG0eo0VRvtfsy+xKgeq4Mj5N48x+SAxxy5u03iP71B1KO0X9GcvAQz3l/UmP
Eym9iFL0X+gQrwYHbXNZnMXwmk5WW7avuu0RQL5LppTF0Gz5HJpVs9WtNNzN7bA85x04KTn1a+lP
dZAiz4ozit8pDtRp7pyazgmvWp2ZJyWch9Nsje5DnimSCdNLcRnQm9lMk9leek3G/Gkptp3spudc
CdnxatuLa5dkhDpDI3V1Q0LRPOdGGbobBR3b00yMRgyshJeizxFZkT2ZVZLY47eOk/hEdtho+FiS
D3p15WbPai71kiKOpn3W84h8MZ1U+wMOg6x+pzrPy2I15iZPwyIK3DLOLm2I07RmlQNfW7Psmsws
qJaVTg/8M+70pzzWv6FbhDovxeL4vsrG5CO8EuFVRJQnFSuqbd5nzZckjOReheWL3bCp4kEjmiba
V0SlwegufFEN6PlxilG9x6X0DY3+5touzCJGVtWL2xUQBdTO1JC7DkGqeeh5rlYrqrEbjQJmRK27
PtbiznOr2Nq1gXt+VbthOmW4RWBdnmcbu0FIppfocCdujfAryvO3rl5/VWa49/aSlH5RuvUBxfvM
lyLv3zoz0u77EH0JvMXDI2moc1WzMAvGThe7sskieelUZZGeOujOxmgsLRC9BtXXrhsn9NwyKZ9c
i7QSz1AtOmBL4dxTWga7ZVYhbRkbAsktkTkXHybi4dvsZGnr0ZHQAnfo4/uua6wAAehkT+xlfcSH
QLnQG4+tQM/D/qjohb7XpzQkk2jxm5GzwzpUBdg6SobhQ0HHd/a4f7Jjx8tv7aUhBuJbCKQxidA3
qzLfJiE9IuRye/RvKMI2tKk6UFFN14aP3Yi6rBoK46nrFXHCRKnwo6EwHpGYFnv0Wd3CqyIW30cz
3Tkmo1GeDH1W8HfpOVQ6u+tvMeeip3BI3+x+tp/cQc/wa+LU9ETH83sYbln+VIbyjTxM/0jV8RsJ
FboI6C80e9dZ1Bs6DY4PJIKYWsnri6xzbtoiLl+TLJ/ORKRE7FZmq+cylvmx0sd6hyLshLFNSaxi
xEO6bXsdHRLk4RsVQpVcZECXrMTuBxePHu770zyH4HuxyNsjt8t863p5L/Sh/DaF+J4kVmttl95Q
Mi9T5uwGyUjcwfOG5tcV9QVzMP2gzRYHcFJPh0Sk4lqHozxVIQL7voX32WkphepzZeiLJ5TK/dZX
Tm96NrnKg4JSm88K59+iKFS8nNs4SLMB1pvVOgeUe7OIFEtvz/Tniju8a/oHd06xNJ3cJcBp1XUx
3lPjjwoC/IcSUajWs+12OOiw0B/0Qe0fRS6UB7y7zH1hO/g4xeXoOYiT7miklOeuSeNrPGrDa6QP
+JtgT3YZaXlstCqHGmyiQ49RhX2zR7BQolrccwGMM0jHWg2UwRgITPM8QKs/enHGofoq+7C6z6Xd
fIJsMZ/UNOUyaYm/ZZHqJ3Sg6i2IAHWfQVQlRBc4Wltpsc/nPHqYQGnjvdvH9t6wJB2hOYz75zJe
is8DdPOtbAdwC9QzyStXWaWrZTbuWzjqwylvc6o2VWG7W6go7taIOvFWGRklIEf22SnThXwgcHcD
PTHQxVHNbJviVOuJyTQumg4zV4ZhfZJhXT+4vTnfGey5k1s78n5uSo32QlbnflFNiidGw31DNzH0
pyyuzlaWN/dZqXY7wxrUY2JO1YduUBssZYoy/kbgbx56a5G3cUjy1U3MNj4t9hC+TFO1MmL1CgMu
LNW+9KPZbchCqH7SMIXAEJntwyKgXHpovkaXVAGAJJJa24kMj2YrtJAaJ9/52mUSRx7a5+FOnQjY
uQimS6hrxr7LEmcfmbQqRhzm0SYjtoWPm93VZikvE+yd5w57JeTceXfNCPtnGQ1jECthsS17bbgS
DHyjjeoir82x70EXTPEsyaqXjKP3bKTUZ1ryyCt1TMERmnVBMbXfXMXVueNSCzLu0hy4PZyLqEz1
W0en5U7D6+ylL63kxS2LaT9pA2KIi8PF7ai9H69xnTs59mFJe7ywqZ15uLsYFCaNvjhVxPZ34RjF
F83usEnCe2FHK1i/STKSFweRkZs1ztpbl5h4URVqd9Qd1Vo8Ve31l9LR4l1lyeJhVrrlGg1TRN/Q
Nf5KQ4q4s5Lbm3SKCAqSZkrOOq3CJ1fS9fBCd6IMlo5qRUIDD4RCGiYn6xZS4lWpZiYIGgsNrg2F
QILiVGlpodtkJJ/ondJ+TlMbzwluyekpioc1ZLJnrFJKvXMMkD9teMs6KgkengM2Wj66TD8NOPNh
1tQzE4qVGB9SmXcHI2tjYOBlh6shpp4w9ilC7MehVzAIHEXnORaOgVeMs8b+VYnWBmiGh1KDpVdq
fFAcbsR/PYXTScpTuCrOo9+qbXxva3V8X1oDrllZGWUuD9HyM0TFF2zaoqEa6NyWiRG0Yxsbm7ZG
qa2aJ3SUu5FSvT1G7pVgQzlB3U0Wv20V6m5tTB0Q4DcTUyKR97lMKx5A6VVqgmPXPBIE8vduihca
ZYaW1KQXKynBrJEUt5I+8bU5XZGyeaLusVOk59tWKoVBjfqxaoAD8lLXSU70GcEaOm38+v09S2R2
blUPmHIILQ0LBBJazD/GTjkNWq7uv5cUBwKIjaR/bu2qAmXH7/+I5jqvxWWH89s0BVHbD3fklLbf
DipTQtjI1dUbd1Fsh0cqVRGN0YrQoDFc93m0xHAqeyO9cC1PR4np0heTHhlMR1Xd1aI0TyZxFRYy
BnVdZuXoyNoKstHUvxEta/glSjX63Nro1fehY72wZ1My4jl8jLiX6dylfbB0hAmy5STj/JaBnesk
VNrYbzgwufbYychuNjlJfV1GOI3VbDtkGHBDbNA1Az93HotZ8SYtb27l0Lj3paqiCNwuje+ObnRT
lVBu56jAgKXVe9wiuGGSKETANx16CO507zfYTbVHO2d3r9JsfjlhoNASsX3SRDu9FZqRvGA9QMCN
mOFrRYEqDHJnYpe0SwhWeLIWlxrEEHMJTf0UHqDf6W8AUbCflCs4IB2b8MXNl1buG2yXHtFqmu6Q
Oe2vfalWJDN5JGyvdVt+ZWKF7WuU0Si94QdIutsiTgYZTLZi+peGzP9vTv4XwpYuDNn/d3Py7lP7
f/77763Jf/+Pf7cmTeBeFn7NrgB17qAGC/zv361JQddy/WfU4uBa0R38O9wL/zqI8FB4VOTMURr7
n9YkcK+1XUmzE90V/pP4k87kjwBYYfFr4Aqt8DEVqCX9mx/bklq+iHauMK5qVfcJE+KcZgmnTBjZ
b3+blLt/4cf+V9kXd1VSdvJ//9eKGvsfVNn3gSwdwgk6H/Aff9IxB4LgumGl4DDsOKOfF+V9Xi03
mG3tVnbZqU6038iYrTDUdwPaAuV0g/PFATn3DtpblI3KhY0D6lIVUPIs+2veT2dHjR4jWePfBOJT
i6PfADD/YVAgeIjHgr6kyeW+A5O25Cc1OOiKBqE0qUc3ZriZC2BJ2LgVh0qd+y02ctWtxU549+sJ
/nEl2SMODWyhEqygAAxq9t1KVnMONl8psbBeqjdVkkYtH6StfvjjUVY9Y1DyruWipviOI+JQo1wI
BytPrb+OU+Rn+UdDsbw/HcSE3o++IOI3yIOuCMm/98rdORFmN5AND519sNNLDcaN4uz2PxnFdHRd
R+oOuZsfR0m7XA4R/UisCcft7KIcaD5Ytf2bUdYV/59tuC7L+i7UK8CXayof+4+jaHT9hTFaKCRR
9ivklb4WGcOtmL/8+m3W5f1pHAGUwVxF+0AY/DhOGsZTUYcxy2+4VDftPTfF78hQ7/l3/3oZVh0o
M58WQIsfB4F+F8m2ZfW1SZwBY/lIevmmKS+VaWDgZ3dZYIVm9tUJRXSOpbS9MYyflkifsQtvBv/X
r/zzjhdIuK5gWqQm+MrfAasxCkqsJtMJoGKMzdty1aG2zGCKwPP/eqSfJ5eRLKGuctAmUkXvFlFp
ATvl6Od59DTnc6QQA1Zxk/7mxPqnUTRdhZaHAgkuSu8Oj4SrXA9jqk/U5aFRivgtnsqXP38TA1ae
jqg0dBft3RgKDX0XcC+GsyMFr1o9lqZ8+PUQP56B645nolYJR17FYrbebZKG5i4BPye9EUX1oSU/
2NvdpNFvKNtPMwULP2tT+kKaUXb/wTohO8S7uSiEGO/XyQV1PGlrSF1g4gpsTZn2uZTq069f8L3G
3PqGuNKg+WeYKhqH7wWEh1RGiVi/tVX/EwFCwrLyMo8XLL5WlD0I+3OMC0/ma/2mzYI52Y6ff0fW
+/lc4RlAhBurVCZSpO+2JJjHHK8hl9MrW4i/VbdfNCpnbYwLNX0vChm1WJzfzO8/LC16b9ym30Vf
EZ748fvHK6GL6oKDOVa0Lx1dHSbopcZXBiv5V5fzx5sQ9v71bMPE+uloIzQROpINwHG1n0KHcUqt
kHSy8qQ4JVMQmrtZwYwS/Hnv8XfaqlXxWtZvhdFQg/wKgnCNoDcKDMLG3piu3xNTK8vs59ktp5Kj
tOCvoEg4xzwfPclVaShPLRnWsnSbpAAl8BFEBC1u1ccleJvlD/1yhzHutp2GDZjjIHSCyg5yMxA1
nmgD6th0nYfVcoxSlrYdJZ60e9wKfcCpnTZtwyLxWynOjkyCyD0rmLe4nwZHbMq49UdrAgdWbOYo
DubYz5ajk6wyy6HXFk1QW52Ht3HnhU5+Hvu0OQL2/gC2k+r8R8c95LhOgm0PeudjVDleG0573LH2
US9eRfU8dls73lfzBhiFRhKlNeesO8zabS2y4Q63AZS6sahyIHruGfm9OT+FpHvpc6ztY/ysZ/Gi
9WMQFc/mYMFd2cvifpyecnWbArGo9Ye+r33DPo4Z2rcN3YHlZqm3sC89qs1Z9c2kKNBPFJ85Llvy
RtJ6U98Ah9nEbrR1wi8LbVDD+tY6u8W4Zup+aXWU2ms6i4nfid1SfxETxcXuU9Y/4FDvjitoDQCF
iOkR0yEtX/ERPgK0wBQ5uzWrGx8M9CW7DDjC91RqnEDv/cHkMABhM4ljhsi4+0EKx2NpD1MJME4q
pN3AMSgaGzimKSCTthn6tk56bmwfCGocYpQtrxOA4DH2svYyNhiLZp4BvaqKnimY5nD5ltuoPo4N
eayvup+r6oJ7sI6jdTL0xzir/G446fV91O37AaeL6mEyHd8a7sJhF2HCCdRs0yl3Zk9TOSbLVz7o
y3ZxX/QWxk72mIyfJitQwg9qjvv0rhj/ipbnqjvrLsw1b552Y3e0socoDUR+r2fbobS9Opk8CZFc
Nh+nuPLb9HPbllSwLX9JkkDQ6gWwX9qHogXcgFaae8LSdJPkyA8N19o82Hnmx6LbAHXjSEGQqJ29
uvtIZy0bPep3NAzo+c4fFvevanjEZy6npJhl5WFKAy28OflH6qtBXSZHKi++EMozfjCBAgAHZ1wU
Rle/43xfo5cMcDbEto7tva2t4+Dexw1TMIRbBfcTazb9BbwOHiX7RC0CrBqDFlRP3gybzrrLVISX
C+cy1Sk/avCix7qTukZrBW540zFnUjxw5zQ2PuvhdNf0Q6C1+5JCJyUBK1W2vz6t/umsshDephgl
iBPey2+b1ozHfZQT8At1TDcANOF6xUN8CBGiMa4hal/aSzO64vnX4/5DLASHwcbSB9jymvb8eDLX
3ew4s8VK0e8PD/HIneHFND9fhu+u1v/BYLoNiFXAvSAiejeY2dLarwkietvqer78OIKgp1ld6hPV
WH9GbV5vW4vMxjHJH8l23ydySuZQTIcSgfnqRXM+zGgJ/vp1fl4zfNFW7dQ1Rnc0813A4oIiKkxM
Kb1aIsy6JJ1Do8DeNnYD0ibZJmonf3On/YQG5sLmIkMfkTeCtmWvy/k3NLCglq1WaxplTuHXMp2+
UIwDiOUYD66iPKLRQxGsuBjobHh5rD3DOLuaVvtnwr9MLFr7pCb4DJmryYrx40OorayzgqScShau
pJ+1FvBs+xu+/8/7kjFAjEFPg3ZPqPLjGPSkR6cDnOvZee07NCcJ2w6TOvxmCb8b6P2Y/hDO8jYE
CBapgPkuMgH/aFodmbUn8T3xB93QOZ9Rr9+j8qcfuqRL9qOcAMpoRrfLCjhk3qLrcez3ffq7KPTn
0IzxV1A5TDqV5X23uBA0qGjUxBODnR3oCT/HTrR4dW4d9K7++uu9+w/zK7Cgw4JFrAIVzrs1TJQE
1A9IP29u2Kp5jsbGEs+I8dtgZ3491DqF76ZYkG0BmGfHrIWGH5cySjIbMToiTi3urUNioa85qlzl
/8EoGu/CIUYZ5X1srQ0dX2K2bkoOOzpeY+mbXG6/HuQfZo0vGMbi+iroRL/74o3FHRE34khBXhzi
m75R5ITH+edfj/IPE4YQIhkqBj8o275fG1MoaWOvo+ChGeQC9B/t3T8egldguujsuXCY363JHKVm
p9cc+3hqA6bPnIulJrs/HMNlEzNbnPfolpHa/bjuY6pPYpzYYlwG+zpyOk+U/fSnL8IgkDNwM+H7
JQN+vyLzUGhqQkpVDCPC/GUybjQMkf/0KmEUG+cvdVW/WT0AfnyVxE7k4s7kL8vyNTbu2z8+7fj9
UHPJelc27k+yWVKrF8CJlP+GJs8AyXcpSNMEl2Ak9H4TaPy0hXl6FSPNf+tWfBe1+NsN4mZ5MWkd
daVFcJrSCrgVffGhVJTffI//NM4qWMdLMRqV6h+nTBomPemqwnQ3HImORajs66JMNkUo898M9dP3
wiut5xhAeBQAf9poogL6IHKTUll0VZca9Ebm/3or/9PL6LwKLKHvWunv1r/t03lwF44w8GObIX01
Zoi2+m8GWbfqD+ckzihUflGUsB0E1Jx3mXkLuW2yMe3lBCOl7PUgjivgApyW45uiNL8Z7edXgrhE
aZGSEZKGTN+P69OaI06qNlvasRPaPNoevssxRp7o1zP3c8RCts+9+l0GiZDhfXm5aZNGKjlTNzXD
jOKH7D+bgm4nWCw+Wgq0lTBLz3I1oupwnp6g0gq/H0Tq41zfPP36aX66Yd3VJQRlKRSZ2DDG+vO/
bf4JRKedYu3uiUh7heETenU0CE8UxlOWur959fdFDzyPqK1TyaDwwaoa744mZaRdzyQTwrTUWWZ3
8Bxjvg6WdQBGjMcO9oh2/ZuDipX7XuX+2z7ilEKlC/4Z/jJrXP/+ktIGzZXSoCRQDQ55J51so9xY
9aAoQR3nNc39Alo4Hfh07OTFXG20XyDViGL2mjBDNcsbS1kne1Fq5ux3uONKndQYcfcNyMiheOmt
cEIbG8wB9ISx/s5Bh4+lJZEH6LDvuX7pQGl72iVKfkgU4eoPGubq8gl8mixhqFjD8jmNexMLa2em
rIhvOl71NrxtK0pf4laZUNac67DfGxSHo7dcatm0W1yjri+E3fV0iWjVdjutrBWQUekcWckZCIdN
a7mmj/5SpHDKYA7IsD32Wbbm+oOqAE9wE3it9mQLcGGj0fuu06SGZ4xC1VZqqJaiQJxOdy7Qy+0M
rmEfhyJNjyjAqCa8dwFywcqbjq6tZdAzQQUQfouhyOUyRK790E5Nb+a7xWxEYBqKexjCuT1kna56
mtTd9LVxF7t3sKpxJ66qxNGBgCxlDUo6dp1804Z5AvaZZ9hkYpbDAXIUNRgF5PLKLQLp4jUq3PCN
nsGP8/pZ046FmYPO1eE4eXkpZe6biBFsYmtq/DGPwk2CnS4KBpDyD25ito9OH2Noj0h1dkVutt7V
3WhuKqjIPo+ebKM5LrdRLrJNXA/gvRKhXqWjLKj2MC4LGB/6Jmr2ihaJXdgZ5hn0uR2YiorRKYgZ
2i50obe9gwa2k9t4+PGyp0YbrY1K/uoBAysuIqvUy9QofIlaqWxUYceBHoXwR0oDvpARgiPooCsD
qUZ9xOJAB5cXByb19FsFWOLQ9yVmSaGzHPocwegZcu0OTEuyVRJARdHSgJMmqr1ZttMeZwgFm1lW
xV2tDQo45NCiwiG0II1TuW1EOGzWAvBpUrMJQBK1JHt0512eLf2lBivvGwKNPdzPQbiPQv8mZ1N/
TCCRP2YwpTcgpVxcB13Vh90kfKefiD0jQ9mSPdZQ8acaL63e/SzdpjvKAeW8rLMBA4CY8o2h03xh
9Oqp0Cp8DCsQzkM8VAds142Nm/bLrebj2ExljIZBkyzPrt6Io+gW7XGa0+7cGri8FnateXqSgSUH
+8dMrryDpravpmJSqVIW5TgWnXqJEFvdiEIxCVxLeSpR84BL3uW3XFn6XboUA/S2VL2Lotw9p7XZ
HeHiO5AFh+4sIhMMSlwO4N1cNVjG3D1IR4x7NpXqtUT4uwwQwqlX3RicTvvZxDtoNzhTceWUZOaQ
LwgcZdD9lLLMJWskte/UtB74HatElzKQw5rqw1KYEjpNMW51TobPemHYB4oUKazHMT3TrLJ2Q8eH
GTWpch2Kxj3mNpf+YrXy6jhx86moF+Uk9G5+mEtNXuHvLwgoOfoeNfMmWJ0zLspcSnC9VnLUs6kI
QkOVh6XO5FbWs+MpjaZ9mPuC4t9o2LtlmgG4Chf6plvVDp/hsOzmLJs/KD0F2ipqMYEoQPAqE/Zp
oyowiKtK8VJPpnavG5b4K7TnaKct1XDM6zHZ2PmQBdEKTqFND13LbuQ5BdexGziTDrkcnYPWRQon
nRVTeEyNXaVp9WnIlWYnoswmx8c0KJ3HcZ9E6fAgW3PexyjCe22bloBfanQ7UA6ChmfFZ1FFU5A0
ff3VFRwgoPWLJN0a+uDeaUWWf3JjC0kPJlg7DkvTnswIQqPf25nzKReDvLZ1pN2xRC0ksW7V6nSU
z6CexSGtxyXxy8rEyyyz6n0Vdu0HW6TtpjZb55SYsRWBQVbyL1Mdxd/EAjGV+99wr5W0003FN/Wq
rbeHJ8m1tzEWUK8Af+iWTXVtaB7spOhV4axVMZwYsgUqlxmdFLtVbc9omtbeUyaxnxIjFugpVlYZ
cI9zwGiglp7KKUmvECVeB+n221HRHLA+OkVnrTG/TG3STR4bwz5TZinfAKVGz5rtypc2KdBgmRbw
OlRhXpS5zz7EMAaFV2KkBm60yoet0ziFZ0aifxnTDgVYrvlFbgwzpSJsNI75Qhslee7K4kOcRPNj
HIfqCXvOXd3Hp6XSJT1pw/FMFUiobU8XotuzQy3d5spsKuvRTNWRXZVtCRIP2Vh9ykx167gK4M7Q
goNjboy+POe5c11y2GlWne0dRe4E6GWbLqtvOoWDIWr7NITtGSzIEefpIgBB1Jz6LH9NdGMb2c7N
AiC6iRtH8QDZQvCNN0a0wsfbvDzAzT4NkYb8zTI5fuI6J0tRY49mtxPEY3qvpdXDIJqh9NSyVDd1
Kz/106FE7X6jLXSSIrZcNJ4nMRwsUb3mc/y6KAto0rk2/KxMzsinDH5Pr4Jwb9s0DvixrRnpp0H/
ooVlR2CYiD06I46vtOJEMQzi5qhsKzf22958hIqwUbviCohqP6btE1FCYMw2TxMdtTC/H6b5fjHE
45SvPKoMsRDqwEmz7Q28W/L5PI8I94jE+GuAEIBr6q0PU3Ck+rRNLaxrWnuDSziYQ9G7vj67qEa0
EVEpSGMaOHEAyShgt64FsIHLK015oLQD/K9bvgLDEyjF/+XoPJYbR4Ig+kWIgDdXWFpRjpQ0F4Qs
vDcN4Ov3cQ972tkdiQS6q7IyX2HWVVghizXY9qdigMbZsvG1W4JWlX4Xba4wZCb+YpJB6asBUks9
/BopkRenVj9UZfqbh/jZGRO0b2U3bsZlI6snUXm5ZSlBmzN7fqEh95R6fu/BhLmyIb2Z9chr01Yf
GXH0VSlfWrbFuWZjuK013wNivL2/vCLhkHN3Z4l+KBbJiysOIU2y3rCCcIMX3dfQjIGgPCkxZHpQ
ZqpASM3JiG2YPosdiMUJ2rnYL2kXkfD/qthvVOeSK7q8c0cCjch6XoLn1NLawNKYLWTMSdaN2P7Q
MvcYnWQX96oPHDvBD5KDDWhxl+friUcyIMSEs3FI3b7gSxbqecTtq9vFk5oyWMgKnDlxVxxHqeZW
1RmWavCCXG21PzvbIc06HwvHar2uw4Ivp1Vx2Op6cgnHhbYwXqrZeVbabnaT1Ij3Tt9Ij46TO25s
9ae155dkeWAjKBo11Y3ljrU3P6LnKZTxTRbKP8nKHNfi3GdtfPu8qON33TdM0hJheUYivduL+VK1
QnZTUjOsQgpTXZBCqsXFyU3gKhqpmo1vS8zWj97N12aLb5UyfK8x1VtnDwd1+u61eUWSSaMtOelx
T4xyZrLDbYWZURV/df0hbdvGif1Sr/a5doqo2oyjJl4qS14wmSfenKFHc5yc+APPnMq4jIv20ZTF
P1Itt61lmSn3lxYZ2cJzmMnveaFcyEid7WH+S8k6Ef+1m4MRG6+t3X4v8IPcVmVzNk39EduyV6Xp
sRJyQOO/48A+TnnjdT1gn2bUwrRWb6Xc/ubdyu31YDS1VztHfRvfa1O4xMt+4kx6qPmQ+2U5mLn+
trSVt/XFHuP2ybAkt92y85DIjxasoEkiEIaYp4nS3WyO2WTmASxBHfc+yAB8mi76ZqSPFrGI45pe
On47hY4rp2hk7ue1MbOi1DV0lvioFjsThzBvOn70hzKpL5AvXcgCXVV7zVbiYtfcDXYGm6U8kc57
gS6SDBKSMKqswpG1dYEql3iYy4PgkFPqmrAGIYNU9uqhWQk48kD2IwNg/UmWEgZg1ObDo0g+Z4Do
eXNVqUaIxPGeG8/dTJREVV0emJu85IdNdcJcqiLYOamrLclpyj6N/DmJea26DYTXcmRzDxuecffH
dtQY9Vnf9LOt/4wsjVAYmpbO6q6a5DoMenvrlnN3mkb2Uic/9uZgXRWva2l+dv23ndyBaV2as3va
3M2DFZJQoR8Zg6JWv1qD9PuC4A0YAvssgT9/cgThwWuVj69zf8+8Ef6UrF2RGV4O+Mt0YtKAPO/Q
2DJZ/URKcafyyI+WWjl9yHqQrRuF9hk2XLimn1TjIRjCcNHYOd/M/ja0jBiJrtWpW+kEDS1nv5DE
uYc1bGpG4qd+21UHiZKj7Pt9V2ZQSzaXc/lKYbS/B7N6EQeTfcrXMlQK0xudGqGZvxwUGXFJb2XF
nbykXlt/1dQbRvKXqTPT/jhUhPBtO4l6aTqo8odB6HAls9bofZhpuqsNH5KGI5htAQzt9fl1JTsz
cxi2faQ6276hL6osJZos2y96TmcmTYMyRB2r3nqHaGdzqzAelOzeYPHAiXJtIof1AyxvB2TMa6uO
j3JmKBYN64s6nUrxUoudTDLMIfo67fOFjbGS8EQdu3T095lIlFNCNsk3kwS3iGPP2J4lHmxZKrxe
iYPCPBAlfbD1OjRLcjlp8g8DI9EG7U9nIks/BGBDqb1JnfxkSnZjqbwaFUlMuadrA7+HA2X+0Tk3
kzL35bmkfECIUsYVIzQT7EWFUQdjjto/Zp4v2sOcWCcGR4+oCInbFr2nNj99v16G5SwZOnyE+Kiy
oWnJJJAHiZdpeC3WnqiuuOjixYqPDJJsJqtC3S13uVjoQaErgQCyZmijZ1YUmaKLVpphznTPaUxC
STRrg+HF7bQvWyNMejtQGAerW3uSlc9RF27B3pheItHOoL9B8oDaRJb4c3QG5srOXoinbLxBcOJ8
vKQF20AdQCxdqPAWgXw7DezZ0B8SPDlDB2JLGa2ngk2aWnsZu8Msv6q8iwrIejq93vHW5DNPWHCg
vAGGktDuMvEkKC+Sx2W41iwq19VAJ41jSN861L6WgspWCBxxsth6oIzCLY0b7ju3IqvLhFsVA8+G
48q0mCSd3MWy4EdVUdqMIZ5uVlnxu5qtX62sRqtGwMAgqDSWn8zf+ozDo5Cg+fGGpGtEf/ms15Sv
1km2QgY+QK4Yx3xt/Vtr8iVvih8nfCMpn26+em1BkEyLyJnQvbkaPDVB4ljFflD9k8tj2Z3alRSG
7LVoNlvyZ/+LW4vb5KHOdLdYPcw4rsIluG0PSlp4RoulnIzqv0w+TvFlYQ/iEmYmSipwPBGJPtJj
2rmzhSqN7YQOghQImmA38p+Sh30dylez92f0AHOQwiLjyB/oR391hCmNEAj2g1lidaXzYAO3G5Pl
gAroSjrcwqI+gKTwx4oNdgNbIMyFZFV17DX623U+5CqUBc386UWB0ycJWCfuSdSfLfOdmjdbxQzw
Y+Ia2YoH1dGixZY89PPI3ig+DHwSLWiFrTrpDnHEw8Kum7u9hGSBhzL3RnD7KKvFLu6Gw5BleBKK
3yaXPHgovyQAz4kqY4lauvFxHjbdnVvt2XQ2D4AfQKA5TcO83cSXnpTFrtlslm9tS0hO/LCVOTJA
WnmGlT/WLBkjiuZB1jtnxLiaxdrF2PUrJY8o+xBwQnymgIl26fo0xmLfaK96e7V5HBQK+E19KWs2
oMh50Jl5yO6ggDLzkA5wYfrx0aKSTFOTxoyiQNAGpdm+ki82PZnyOhqPyXw2+a3Vwd5Jm8o59G8h
CgFT5Fw0H7Ny7hLJHawirIzsbQDjUYFjxtZxNOYXKZcCHI0+0x1/zKyD6YSptfjDQBNtvMvW6pPv
V8AnVZbw+yzQm11lvrP+kH0xDJz/X/dcEwyT3gbwikpGckPavKSz+VhaP+meGvn+lnFfJC9tejPk
d9k89vHDLNApLQI9E86iYGqfVNW/h7aV9UC9alrCbedI0b+Lct0Tq/UaNL9hea3aFfRgsR9mJ1QL
3t06wy4I+mUk4au/TlukO8/N4PhanNO+NXs1mY6z/q10WKuaB529L1ZEJu/sbB+irSOt4JZrFuQ5
Pi/2DKOu1MbDndeRXS17XyovdvPOolRMDoEgQmTauzx+MXkAjXy/KaFRf+l6pGu+rbzTMMZDBBrU
3fID3YZrWqwGSnbzctHHnSWumfNgppeVNJwDa2WZwm0LDFQAu3a1NA2ynBDMc4z/xTBy1ylPaYcw
HAzsreMJFZocxMJCFOPF50K15uJ+V6M2Okynu12uGqGSr89OM0meUxCmJoROiiex37MRqJdW8P4s
NtFZ9JAtroOldq6bNoP6oS9Ff48lyGV9cehEFY3tpamaQK1eVjU9lOZGMNT000b2FjJQeolGurQQ
vRFUC+dfJfIviwpYSiy/lDDtredNfp+0vSKOmP+8oTfdrA8NFqI1Q6j1t86KABgOAwWn9Cj0U9K9
iuGyVO8SNK6yDgmbfWcpD6o0NscFH6hCIEwM1I1y7celFqGQ/1uFGZDHN0P2+0SsU3+1Vgq6Wdt1
uXIaq+LPBjE0GOKJwu4gyYnfY+jkmvdKmrm6YkGDCm+pPPWtOMzDXPsSoqdqIyqsIzgnfGrd4vH/
2Y/yD5vkfTkz90SyuTnXn02Tn+d6vm2AKpVhY+3hANWt49RttK/ESr1EgKGvDKxgCpubcsK6y+RN
MeeLNWwHEcMfWHNWTfa/5PQfpzVQWj6fj2VwZ3DZmYppZWQYoyfrvuyAel3jlnpp9ce1u2jL4tXZ
071ZbkivEcYLGmn1p2W3VeIzlyj+MegmA7vZSP8ViGzJWL3Z8uoJJXSKXc7CcomwbF9Pj0NeUZET
Y5SdrMSKJT/kRC6HuKb5mN/vGUVJM6JJ7v1U/53b40aVbVXnbVNZoau59nqSlDaYOwg0e7QBv9hI
t5r8FjmjeXl4KJf7ixzE6sHJAImFDU1hsWqnodR3okX+kDlRWLM21oW7jZmXwVeZN26SdAu6cUL9
lR8VUyA2dldJsU7G8GAoQzAK69olgDxLT9DiqgBhDI39gY500yc5yinIYjXdEds0avHoaOmPLjmP
Tcv2J6vC7YlgSPxBsyYSojysaneiYoooSwly+RTHzwpXuQr8ZzLSSMtaH2bTXhJlMFDLNMXfNJlh
OrzLVBALA2NYtE560KV30rJeL32Lpd6r8g9eF68UuSehSPQtrsZbY2W83JT5egzSzTypd2+prUSr
6PfLOAezzZkp3hige+zdDYGBwXEug5o/lm45wu8adpAHHQjL1SK8qk/3ZdK/5nrM3snz1G6hmvxw
AnmW8ko7HLTZRldlUnmX3DPSCTvYvir7cJqfRi4J+aXurT3vvmx/yxSD1fg+9LfG4Lsr90V/TQsi
o9SfOdA4CE6vcTFwGDReaSBwGgK/5vRXU/8XAkqPBU2L6lYGErFS8EH7n3Dx0ZebLWIieK6yZf+5
pnuj+FCHh1Q99InCVSTtmxEDYAKTefD09m1Nb1tiUtHQizBduc8L7hF1oQVAjlylm6E6XAxtc63F
PsA3pDuwfJhcdNPPzXT/ekBVG7yOM5+UWOKLJjWvivO8GP6aX0d1P9crjfoTgXU/V6QoAdbUt/8s
aTxXcGDMitbd0N5iPuoa2mz9ZVtP7BKitS6CurksLQPo8jZ0H4PKilyTJ3t5F/lhAGbULrZv9h0/
zfq7YgEtaoMTxNrd71w77xFn53vPRdVCpovrrPdXYXiGEK7RJ24lw+dzENERsLN1CFtU/nGtj4ui
+4WW+mmxPciQZCu6rlhqwtwaA1p9Wim4SXZzLGzGSKQ+44nSTJPP82a+ckt4ZSr5GKhP6M57MWlB
UcTe1KG24F+ubRvTdOPmNut+0jxoc6ZSxlPGFgqlI3VrLLuKF7zhBCIdzXGtBsWiHwhKMR1ITr0d
7+WYsotpX1NUL1k1eAzXiT3PfrdiK0Q4KZwpSKsySHu8no4dZOUc6LxtrToEtQkljNe+mX+A3pEh
36pgGeK9miX+ODgf+QbntlB2TjHv58p5kp1/0GIvLIm/JAIvgwHsF7P3phFI4IZf9YreUw6qRgbF
pntanu0LOQ6nePW7xH7JLc7GTAqKOI8A/p5K1d6bconqm9whfbEZ6Ur9isDBmp4sf59NWMarRbfQ
rRpvHTAAd7RLk4e7+O0agIOT8Js5Oxfqct3mwSus2pOKDuOq48IuifRJ+5Tyn9qsb72xvZblb18n
4WqJt0Wo3EfaQ2Ky9whUtJwmFyGG/QgqIlmctztXrm9lvpP79fE4O3OQFM9DxXFpyD/CnH5HZfbx
KQYEnaN6bQ+KzjfYdh4VjZckt7pRotK5q6M2RduwMRyytqgvJjzGiW/r1XGep4dm7G792iM7nQp9
9IaSiHoNc8kMycdI0rzbEhhV6Eppg4SOkqbpSoTg/zTlTrBRuA7yjO6rPeuDFBVLt3fM95YNoOa/
zHEOHNiQKlclWOMkBNYe6Mt84Dz5KjJ+Rg5euW1+WepzKVIdZbJkWMuTjvaQ83PYlChg0HeTrZ/J
OfvFclaEM3tFolIjL3+N9JVuKLhwmz+2pjgBX6cCKk0GEtXPKixmgZKfLuV15DBJlfyjjFFMlKUK
ZfAILNqhD1jOufrW88otxe9oFCM9PY1kdl+SaR6m7ZZhyLs3POvC8lOlwEgekNP9TfjoxSR72F12
ZTIMoEcBgxpwzKpx15iG35DyzqvvuXyFguPPJmwdBlwiNvdDy0Io3QyJwZyXlShhw9rpznyE9ONL
TX/YgCdCOos0kQTlMt5miRiyHD+IrYWOCc5EUk+t0vlWj77Wpo8qkoZdSb9ImTejuObOT9Zdc6l8
sGKDcV7Gjy2odQdf3y4QzzXQes39DfZ1+bPVuM8KVWH6S4KZt30r1aOBfADfOrTW3m+sGh9tvgNE
ueMG8cUmQhCLpyxTD8UI6FSAp833enplvOXVAL7kJKM+I0eWZJeszI7bVF/U/j0DWk0g+takYzhn
d/EnOcFSCrrCeeln9Skpup2KNA+x0Y1nOqNVdwfpe1aZmNpUD5N2MDKS7mU6HpjBuD0Vmp4Nz5pG
KUDT36O9KJRNtR2y4AQK9xJpQ/FXUuT1nF5lyU5AxJKwWw7FZPmtGfsdoDQjiTk3Fv08lcZBVorA
acGL2rB1aJMmoNo2mq1heEv1hPIF63U8ppP1auKNz/kfkkvJOqwKA5NgdD3VMRkvyh9ybENPxU2x
dAE4Brr8HJZNwY8wsv6bc0F5kg1w6tP0W2zD15TPX4WzwmcsKytKlxaNoWIyVWiF6c7T+k0i5MlZ
pgfBTwkuscTPb9OJwO2goJe2BW0wZplAZYS9hck/q4vylSj8cKnhv1zSrrnaehdWCtk6q+aqr7qX
coaAMKjjv4kUEvcmyRa9jlfoWNrrmiY/UrvcpLT4NZv2hgzxu2wptTf2v7AjwY7rAjSf1VG/5q3y
JVgr4YE4Ke7u9SnQOjGHErO4XT0WRiQYt6294cd81S3kpzA1+pbOvSkjvEEnJ1suJvN/v9OlH00r
Hs2+zKKNYFDdAvuhe/FxbJie0DGx2U6yRHWhX1XB4buK5v5Yd0rkrBay6oQoCUSqxELbNc8i0ZA/
nMn5/4DoBvWvLSY4MKXGBH8WD9awqOiWgOln2QR83ECTFH37IqNY31WhR0wlHIiGxqNiGB9JtkZ2
ET9O0IWSDSYj2/dSldO3Vl8Z7DEB0iKwyQ9sy7B8RVkeE7Pw41l/7jXk+5qrUBfdXyNbL0mi3hI7
e2/lOHUHeO2eIUuHtK9f2QmxuZVW/mWSdNWEeCOmgtOkWK+anF2rXgc7Mplc5c2HlcEUKJTp2EzZ
FQcPHnMLjnEF79dKLsYdaUJg4TDFS4iXYV/jNkAUt57NqTjNEuSvVZzghh4Y2Ozw0jZRXm1vAFQQ
vMf0VU0tf07oImcpJIX3LCDhKHEbkhr4tEX3KCksvc2dR3lBNFpqqoPuEBfLh0Jh3zYDCox6zJEk
WXzByuH+ZlvpuRz7J0OhIW0VFfe2bJ3UZWPoqIYLAZpeQOTgiEMPuRJMPmV6+dzoJEsmFgh1vbkT
bDvw0Ci4z3BU+MpUvdhJ8jRnS+P3qn1shvIrzRCOh9rD5fHcpNsfs5B/erfuGiASo9a+zcRhklRD
SyuMl0bbXtaFUZm5lbErmcVJijlxNKwdpqZQf8VvjlCeNIX4lV1cgHzd5jI9izH5rESPV2k59cif
8SLtk2ZrAX9OYawiBXTTXtQy9LfJ0zLloVWTP3RXvx+XPe6l/cCuCBcVlJk8odthpKSoKHTSCRoM
SLmC2a6aYWYC5Ron7VMBo1RpuWOVDG6FDcKSDJW0HKRC3eFV9Mmcam4yUqcySZBU+yRJ00dWmtfO
ZgChEuhBLkRJo5EjVHlZVbgpaxYN8xymawOw2GRUe0ePKocU6cdmj8UCKdB2FkwGGxrfJBfP0MbD
mtF5Mn93mQYiZzfOSbAQ0mL7Egd3Cs+z9GrzPPfUvxurPPP5LM1jVFXE5m31Yhrja502+2WunvIC
NYVKMyHgNSkSiMHfjOjRbMQctnYRLY0RpHH9ZK/lhdNpp2YTliDtvWckIzXWbSqkXd+8WNu7AUNN
nl5lWQrbNv5nS0kIBvtZqI8YVB8SbT0bc34UTPtEbmIdKKE7jd62Wk+dVgSpWcHxaA+N2Sa4EBgc
2+3hvh2+HFnt7JzqhAUW2uZv6+CPlu3F1IK1k0WqRKws0w55N3HHs/+5ME9J9gU+1pOl7qDB5JGU
18H5qlfYpyPuEAYQaaqxJIQiixeyhrqSO8zNHH4eBBP9+Y4emZjuNc6bzIi4RzdAiOaZXomv6IeR
hTO1rbl6rfoDN+lktpGMgUGOf6vJCZdSDztNiqqJaqSrg9oyPdz5CEczFh608AL17t4fNdyU1Px8
aX9aCxZewvg1rfaht86y9ck00XNGBtFbscMDhrq28nK3f9SP+165qlW9g2tMQuO5yNPg7pDuq4l0
22dR39oB396qf2jLaZ34ajtmDTg5IUWHac7gUVBGd4iRuKe4XsKVGKcoX7Ma6vakoRNYYNqYrg0D
FbvmxqxqyMkkMWWCtI4Vt+ynZ3Xk6oJwukCAddY0KIArKVJF53anm0Gn3fB8aSe7+rBR1YeGSfCG
FwXMXfmkbDC1ae20ZnbjHom9FGglDXVaOSKhcMFT6daDGvJYu73gECeCttZuM36b8xX3RTiZL3e5
abJ715CnEJwf+E5WfsuStznpsaf2hyYbJjWH/vTdKccCfulQ8qe3b4tZTyIrP+pEXBLoz35jwtbF
TJeB1A8m2VEl+VKK9Bm2UVBn+SnbujM0+sBYuO/7eF87VWAnPcPWP8jPuWifzLn/lmBtN8KhIsgZ
5yauhTyFr/QI2503t8Cb6OztVouw5vuL9cI+V6/m7rYzK5QHUq2QGB2l2us5PjveYqsoadQ/2aFS
2dDe0FiUGHxOiwHxXrms3JMDUvhMmQrqr8IaiRPghFXskKSqzxYZn4L+H8eYzy1+6obkJDOmxjiX
aO8Y1STxNls5477cN+QkXAbr1uXLZ21aKXXseFi1G6y5P07IA0BrHwLRWVR5ODK1UqsnRfyZeFYS
2pklP7Ky4O5vcIazUzD9Xl9kqq3m/rU2za5e4wCYQlAarzEDa/HcSQkovvOdDWTyco3tunqZ1LGE
SFWui1Tf4l7+UsYuzBpTBkyOm3ae4GXKylu93WONzpW9S/cRuNgtav8nJPW7ZBlDvjCeShFUUxFz
WKCs5YVn1ewmAhSJJlNKF4vVTRjvT6IcPXgmPhbs+8oaGv3heRvK3bbdpz7LsWbxwaopXsl0fHQ4
ibSKGO/9RpyQ1gDfVb1fmJRggzJfJ3aXL7Awc90JKrM72MxDeNJHHsGqcW5TgwOfdQ3NfCsw5IEV
3GUMukWXvZiDdouXldcShRv4uVvHbCLqQHeX0TzDaNSvQ/lc654Q5OH521EZji1oyfGUk78mWLc5
u4JOB1YYebBuBe1xSkmtgu9HvmRZDpe1aDz5Ys4uADu1u5rbezXLPGhMqHQi3r8G4xH7YBqPVsM+
cAVOYZiV3ogeCvBUaI/j8r1JQecEi/qprOfUDGeGKoxtGQCvjwq3OyRLBuwnOkH2E5mUdIOAT7GE
PaeiBtLT+KrW9xIFZfiVbcivEVqA8lhMJ20Gex3wLpXlPh++dd3D3YgP3V3pC831qrJ+B+PXZrxI
yuQq5THW/w0V9WZUMbHLQEeL5LbA2FFw7jZeYgST/GJrX0uOy4G8y4MkQIlZ/3A7yDO8u8GtnGkP
fx53Z/lu19eRC1Oq5yCzLwZNpdHAuYySBDZ3NEkHBHS3NIMmb2kII32WoeWtl7F4pfry9BQ+tYQ/
hjH3P6l/MrO/ZnnqjKhrosy8GsXDPXPL1ga2LpDzHX4kDfDfm1lFlnymNKy2b7vsvIXAt7244xyV
4LJqxMv2lb1qefWESyCXJk8RN9F6lHe18ZNl9EUno6OlkO7Lk4soe+ti3J1QgO6Woe5oxNfe2E8S
ECwfFpzafdDBynAU4jskcAidjCVXza1sIqt5tqAXYw6rgT82/sA02HYrnGpQNIn0B3V83ZY/i2UU
jy19ldU9lDBklZca/yMuKwsEbs8M+L2EySyLQG2wNl9K9TYukdRfpwLyIBKCfd7EuVaObfUpD7rP
DraMKb+avhkzgBgahZpb823JojKzz9Wc7E3pca7CBpQaPqxHpFTuGi9+TYjvs13KeZyWHNV+x+XJ
qF3LqKyi2vy36CLCGuiOzSFFqSj5QyP6kMRQJx8Nz9EST+DKLp6U5R2D0Djsp/QF5DCvVrKe+69a
EF85GXM0AXmJlZCFSDDczebaqxHXZcMijqbgj4ZVuq+kXc7bMyLbv7dvdfESG5ys3zQ6e5PxGQ6T
GAeetosltluhvLwOrCiWXIvMgaNdEJ7zNuTnYvV6WNLsGNRtIkygG+TN2eoR0bF890e5elP56Yr0
qWh+wcciFOjSo8E+8xYrS1qFqbrPxX4cAAg8KnF2WNeg0yOGKTOXeDr7sfWDXTMDcEmKH4s9OvSp
aLLXbfbUEpffIo4aX7pDA1AMK8TBjpEoqAfsVFURGFXqynxW+VHh/vieuGSSg1Zz9T4s9vW+O5Qd
r1dmZywxgwNx31ATtSWtUaBNUDh3QiL0W5+H9UlDASNYhW1tuy1SEN+PNYHgUJ1nxtSwLA1xYmms
P38m209NgCD9Y3yCIRqmMu4aFEh4Du9ie1yHHfv53EU/3p8sHAO+uJ977c3B39Yr1IU40NXET1cM
bvhGEup9eWHy8Gr0x3n9p4GmxE3T6L/atsfO0WdhbQU1eevV9m2qMKDhyrTXcFjgCEz5OHhACvtR
SY5K81JNIBLMh2z9zutTr8ImjWkYzrLOMPmbtV3gob7t9KUUocqEZnZT82I7t6QMpdQ3kUrFX8H7
f19t+OJMkSTvTOXZmE4VligKLYcoewpeShzGYvBXjG4FpdLoOut5tW6Z2FErNawcmF+y6ST0A5j1
cviwWvb7XIr8w9AA7NJ0B4b1Ar2ejFRffa48mXrEv2o23yzip7jYO/Ye1z4bV/xCP+TpaZ551fXd
gmVhU95Fc2ZLmqfHHoadlQUkWLLJQ/APS2rWUMIz2c1DADUXRafeYFym3BHf8vphDaxCOhsOk9HL
uv6I9GuUWUjHEnnLb5xoVT3MZynebHYcs3YGbGUt/0MTN0tPs6FOuHcVhPPPuNh555PhofF/mbNj
N+2Ap+k5XRFSBorVDP6R428rH5G15u006SQUGCt/5+OInOptH6Q77sYdKubZq7QA2cqSg8b8NhOG
5dgDJ+lSJbeqfW9TtGUmNnO1PeRN2A2jO6EbckA7yb9U/YLfVpcPxv+30bFgVupcHe110zEJB2jz
rpTut5SIcPXcw81nMAXt7aRmqZ/kT3Ct3Yw8bzV/DbRm0C/L/ZqfzWRnl1HV1OE8va8810v8Udq/
Qv7JtM+qw9NBpzYkb2P7YTGUcZ6We3QFdRfvDximvTpESwKL7E1SgUCosieZOx47/Ov+ol0LrJy9
zm8BKLlpXtMfhuTDc76Igz3XIVfyMJ+q5osSyDeMz6141xmuYjCqvnNSx8glLrpvn3A6N7utq0g7
OX5sXBZTDZkm4sDnDk7H17SwQmXBqrl+JPOHMc/Bsi3+WMZ+jl9+0IizFpu7Sadxe605uFbUPgrA
Uglzp8OBxXxQ3JzEooBQg8TWggY/p0UT1dd4FEGztg8tfnC8KyywE8/s17gwumikS22EEpBRRbua
4Kks/czUQnu35O+c57A0EVK1fzbzkjlYRyLiwcioCk++hQ0IYJyav5rVbijIxTw6+VWPL+b4gjuj
zA+acjUH3x6PHbYWxkIzxyWHIjN+GfNSkHDyZqA0eyNkW840EY7S/hS+GkQdLymP6vCC2xuTwstY
enhuo21x3E4srDEy/vjw0vyiY9tnS8fIQyq0D/7e7DRJzB1bz4kf4uopdq6y9jQae0V5EOZj375V
wk/sMKne9e3cV7x/Qbb5C2tFSSoUG34GGvS2OUkJ00q25SSM3Lmcd+BnWutatx8KRSerpHy7Nl0J
zZEJstr6E1aUkTtYwYyWWod5fLDbfp+Pf9L8uSRPLQI6eOKSBMaQTZ6uB7MR4PgphM2X6hY5k2LZ
X+HaZIHsnDLjTZ+Aw05pyLpAdxsUvGl/AwPh2X7iccKD9R9H57XcKpaF4SeiihxuJUAoJ1u2fEPZ
xzI5Z56+P7pqpqar50QJ9l7rjxXfYr0VmKTxNpySCUBXRni9xvm4yvt3UbjCAVn5eRG6+kDbC+lw
pWuGDVQ7KiZB0u1GxIEjMYK9RAR86VdnhEtR5mr+kYZvC/Y71JSN3u7N8kMHQhGdPLArc6ncgDNg
e7OBYNQU0fqY2IOwyaW3qXhagPRRjfg6PvuxYnfQ0JLPT+A4D7k1iIqJqAr7lD8os1F12IqEG1je
DL0dJ29lAy/fvubs3k/f1HDWyOPAe0KVpBfrpJSXWfudYiJkjqb+s9iimssw/UCqr8PpU522Jhml
FmMo9wQ0qjA9IiIWQhbO9YCdVQVWMteLEAIVnbztxr2ISj9W9igRrPEvbyFDBTbZyoFK8wXxGEXx
GrQaIRkZyDuSgyZrLaleBfZP+FIqob1HkxnUJwFRM92KMq2vnfJAURaFnoDMbgSjpseUtiJ4nrpk
NwjXHFuT5Pr6eyA9M/ZXdBQdGpwh+cvqn7mhsNL4iTmjZIhesOROIO+oB2k6qiW1kgPXH9MCjwW9
kK3dyr8jIWJaJpNO/DWAq1TypuJ0EnE2Ks4Qe3H1ZnYtT8xeKrk1ByYYAnM4n4YPXAST6ogz6a7a
BpSeZw/aM1euS5J/5enVlz6fBAusd5ULT1I/5HH5J/rbEq+Nd5RKYBIDLCo3dfWdxGcpOk2qOw/D
tuufeBQQK+E1ih2rBRNgocM6Fpag2+O6orHTZ4pv86Mo/xZo9bv40IGA1i5CjdXEY9Do0F/JqfD/
YuY+KUldQ3WN8qKgjarHb44NnZ+sOUPA2U4+T2GDe80fbex1xXsUOFOHpFZ5mPlTZqlFshdWb4b0
J5eXxjpRILCiONgtqjVra4OUXP6gV2axIsDyke6fXfWY/jb+CVI355cpT0PywkdtJ2iU51MhcYY+
VeGgRoUNfRmJHaZBaVVyWKYR+V0GmAxYkuHl5kMmPlk/6nz0Uf2ujP+y8GYYP2gKVpZ/NZ/4jPTA
rVLqEl5BxSRQQ7xS//OVImot20cQcn3zp2Dpt+aB+TGwBa5wMkHvTQ++genF7W8lT0BtV4hAOtrD
ih1moVUc2bNm682f2lDisJXkz2bmErFQETan3LDHk4bic1FwSmRv0QIbcNVT3dRp+5Gj0WdFALII
sn00cS4Ov9K8nUmgmA5xcqrZcNJVGJjrIXrFIY/sX5H/K5GxEJK9TdSXOX+F/zQUErKwTZUv+m9d
LYsParvBsObUy2P9geTTJNe+tGW2JRNBZdbe4/6rR1CkWii8NpJ5nKYzBXG67moTSaH+JkpcEblz
NGw4ViTxD/okFY6+sKNQZuzvrCE9THU9nzoylquUZKwGW03odVW5seLIiSmi1PF2sB1I0ksPjgY/
hgZl+GuUu9SZVKsq88xpowcfnf9QAKFzQ3V0jnt+K85RUuet+Sst6Tcof8mX7yXiznyb0H/QRjvq
ob3C/hiWnshfKCG23nCsmdqHt24gi/4iBnsfQsN/aDfUc+3wqQvgbe+UrkEfu3nI0gVT+62iijKR
x+mjAux6r35birz1r7D/LZQ14WfEwfnHAJGrhKb6wT7SLQFtnumDi1JfzYAErofKQPyS9FdcsghD
06y1/mGUv7X2psTbrg7WercreS3lTe7ftfkUtp4Vg/AeJWgBX2UMWb5ihbv3bvTfcfRdIIyjokLp
Xa1wkZ3J/ppXHiLZGB+UgWn1Vgw51h3JXJNPOmC7JRYe6ytAn7blEp8ppuCNMxEDJhymPB1TsWVf
TUesXnbX3OgNXtHSNHM/8emJHNTJkfCyBoVsAiGr31nxev8vAViXe2C1ne+3roqRnOfJCt2kvCJO
BdHVs/0cnXzhIyyeQu+CpKnJPcwwSuVffQoFcRdFtI4bDaveyLlS27Xq+urFVE+95BAHGqXXZrpB
i/VRx2v1ShDY9QUAyuJt4oCM+8j1G49JXJNPSXOY2hctMV7N7V7z0swdsNT3cgAS4WMXEYBe9SgK
fikgTKVaQE8W2+zLCH9oh9/p5Y8JxKos1gMoiHVhXHKWF4xgq7KCVeeCQo5Ru4J5qDrwPi8jw7Fz
S6S7PEowvyjb4+5b8FHUtFsa4/4f2t4l843SqU4FvrYzktMazlzSmjlv/sxpCbxLUESzq8cPVcHM
dOpABcmzM8OQ3kCCxonK+kcAMsqiI+ZnJaPj6tII555jmi7GnoNmOsiUlBIcgqU+y3Ct70d/F2k7
c7CHX9lYdeVrlvNV2iZ0HwPNAZ6zWuqogJPHBCsR/s7Tr4EwoGOYzKoDlRdEkXsIPTAwQ6byyvJU
bpriYrBhxtpvAFYtxtJafEzJJWnuQ+41EpJIz1euuYUSwroGhbISYo1rhAELrWvfsQpWhd2PqE2X
CBLEDdjN6j9Ff3XBpzbftaDnT08I47LigWoIIXERjbj2peAYZOsI+B0nmDX3R+kBu5Tw8nW7gG8L
FQubT49dANUupEKeuepr4Sto9caTi2ljRg+0irK3hM4Xa60me4iEQYPmJzHoU2uOs3EN520SHEvz
kXa7gvFRsNvwWbEpZyOhpMpKvOD+4rkwL3CVHVF66Wbyx5XSnXrhz1BO0UPwcdVgdaqRxkCHxioC
NGjzsuGuOcVIh8fBwYHGYkWVTQOpTuE8nQXwccVbA1jextEaK7fAWRJ41hWCH0MRNbOMYGbtQaau
EeVi6ecHNPKjzO6FuDj7cDg4rfAkFjLuNyGZjvnaLyYemplMg2uOwIB7Ug+PQoB4+0VAQTDuAzzZ
Yz5yzziS7kywiuXdT0xcSFj0v1XlXo6bCZ4AY6AKcI1lCfUUSkFx2AcF7wXKpNV0jM23DrLExy7H
XFe9o+BRdEa3rwJbVDkh6vwTE3dO2UC8Jt0oFspuaueVE7VYxQmna9tf+xZKRjh2CUcgbQw3eDqB
VhzBYg2Bl6Z9NtwSX7EKp0NofMXKd6h+NPO/UbhZw49ceuC4RAJQDYhEkShVFY8ws2xff0nyPWx9
AKY1NACAH+Jbt6n2JIfixFjTIajCkmnRjn5NOt2Z/8npaLnb5LsFBx6VWwCMvhvXhsa/+Md4RUBG
2qJbpvJsQ4OZOCt3UrnJyWRMpFkKk81KlvZZ6PrpbyG7mHcZtSX04zvjbiD+GRa39j+xP1btqYAB
9KuXImMWBCBlCRdhkBWEwptAfZBaydiaqb98XJuO10k3/5WCE8/j2hzowiuuXCJEFszSfujeaXmx
UcKs0fZVIITP5jupL1F2GpNzPv+oCBwUmK4Sy8ouBFwx9lp1XeKr6RQj3wZfE5jVnpKFBOhDwWZ4
KdWbaTKa1Z6s7crG8SeiPGFzey8oL3340ycBd1vPG93T/zNTx4lMYPjVEg/nRm8eqFwhRIDm02Ba
DRCNoTm4efTWKkzr2Z867ivxEKZ8WtazmshaM9HU77KE9qnPpiidbDihohdNbgxq7BZbpteY8sEY
Lkm8GRGOpBJeff+R80ew0pMQHZfNR92a/RbMLE1vk4SBRjurv7FUoOC8ij0OdxH/0D7TjZVf8sYd
EhgKcZvNFYOVia/pOkgX9rkyuUQ4uYDR1zoblHxSfNdMKGAjk6Ed1oL1Jo8eVq1c/1cwhXMnz47A
kVhi7ujgBWjSrBQSMx4FpwzSzKz6kwcHcZrMBj5xyHdN44j8L91UAZ1GpUqi3OgRXVpn/N3YEAI7
KtEFJzTLHUR4W///W97h/aM82mcd7UZusWZB/0toska7ZprdiuY+HL8znOo9HccFs2SH0q9B3f3e
j2+TMrhWKqPAWieaE6voJPxfsf/RtLfMuOooV5G+MS+BjdUfBv9vdYEi6ZFUQI/ONt3jpPjsZp22
xrLcZAlABXqLxqcTMjziafIo9f6n08ju1wctvacjRXnpqub8Y1p8ol/R1FfUTnB6rqnuU+ahxgPt
7kWHUK08+CMgk7EBR3QAfHb058ss81WSmwHu4e+l/k/9NaazpLu67DQZHgY+lZf10qZ4rafJJkZ1
PNEwBg/o0CdK7mGT8LRv9B4a/6zXnqQMuKadNpe3Mv/tRjeIMfUh4y7qxLNKisrm+g1dUhLZU6TY
3IhjSTFNw/VXRzhqOcundZx/t/F+GUTCjHl9kFa5vBvirzgnQQNdMueYupvUhwTmvajddvzxGsY2
Td2KKOG2ORJeswAQPIyfbbvVlLWlHeCH/P7HTC85EaskOWTxPTHPUvmAvEMsq+pLSiyHB6nAYsNX
sLeyS93f5GIr9S70UZkqjklDNk5oc89H7EfkatxqhK8h5te53RniRRBPPbc+4h+4GxO0Tk7+DRKG
CtRiqMeD8jgElaNTghl2Z705JYDsUnOOuuMUcZQCNGTxP3E5kw5gR2273LGrNiLKeKubTDMIPnJs
0vN7rj1lrQR0S9B0EneQfEhxAo/4D6ISzdgzmLcmmjgsFRCH+wATLAEJpisOj5aidbDwJoeE+Szp
liRUZ6VqfLVXQbkQ8oKAD5pCvej9lcTagClBlu/qZ6W9z8M31fRy5fTsMMUtTN8WYpYYVc5PNSCp
xgmLn0jyPZrDYJc/qvER5rfBv+kycwkL5Lat7hNJ1IQnW92qG7AkUy+KuWE19yzDkNQCCmJUUMPF
B9DOnbmDyERbkG79pXrsmkh7gSJvMmOt90ZV3bI7t3UD+MvQ/xubwC609+WvVFSOrQbuBfyPIv4Q
K6NN+bgjzeU6xmXpq6zOZoEOkgxexsNKNdYykcgSUQQevLCAzZfPgbMjvRjDLZbsSbxE6rmUDh3R
wEufYI293ckUJI0xdUPrWHmijCZTp+oru38RD5EB+jLSdKjDVSCdkkdfKj9kzIeVv23CQ85sHRJd
UDfRSvXfdM0x6Q5EB9lEnxanzjRdtfwXjzphJzNyN9hRVPVyeYb2r4oQcfkjK1zZ3PjMSJzPDdfG
4t455dIPGQ14L4OOtupj/ztLE1FM804tCbxYvL8P/o3XkITQkP6go5vIUUvg+cYDb4JkR0/0KTz/
GveN/x5ae5EviNsi1Fdt/Ee732rkLa/jV1Z88aHCC+fBVwsMl3Qbc9ESEDZeZAf5NRUwstxE6EcV
tJ0iZPM7CWR47GG7oBhwLoE87AzeMBU07VpYHD4cV/ihhG+eTAKpjAl+1ZXo1dNvAoBlLe+raiPy
0jX4VgvZw8eXYICMabVPFij0MPsvBhEfwEPL1krhVQm6Rhs1NsXguEEh5QlJ6PrKo9HUTd6N8p/S
6HbEKQ2+MQJFDN+8baRaKOofnEOV7c0cqQMiDd7UPcCVFW/S9oluhH1tjCnUPfvFbjJ2FnQI3rRE
Rq0NuJq+F/Q1izeDv0hsoFY8dx3gNDlIKTdh78A9yI+wafeW9SWl73UiArDFbmPG6+kUhueSfVvI
SEhn3gjNjrbkM8Xf9li+OgQDkq0YW6psVzNKBpSFac+VOT9i/RGPl9n/tGo3z3ZB82hjxsfiGraA
sAk9byKyzi8ReiKvgAXa9tBiOYy1Q23syjKCVrrXSYnBnYVFvBtwx/FDCd/wUpsiJPupEeilFM/l
jH7qhjTAqnG9XnzN7ZY9Q74o/0+8BzF6GzmaTJ39Y3TUctrACZqEVhdsRUhvWXk/IuMhg8ZNNCPV
/J0Hx4g/xOBkYbupqlc9730+AXACf0++AD9LNzl4NCK0mD8B4Qoarn0vim8hPrms/zTgZ3zkLvrD
RKuIjBg7JRcs2eNi8iUEV7k6qdXDHK/J5JbmdjjF2ZEFhoiQIXJn7qfiL0dLVSRb/IygnENmy/M1
IydSpZMVB48MJbmD3kobT35Hd6bo3qxv2uKmjk4msew7owJV0AA8I7Us+u8MRUqQ34UKmhkoWj9D
UwFV9lAcu3x8TahqxiuJCvK4Vbu3ofuSc1Qw34SG+amngFwH1fugkYskz2suCkdTm62uXkb9TSQI
QrS+iwRjwi3JGCZGR5uAr/G8rNVPi63Oqv+Im16V5ntanhIV2cxWGX8z31vMKdqk21LkTePLwnuX
IQjld8Bvo53ykRZQzuYy2cl4pZPgB+UFpZejjsBow/grWAi/h5uSInnPvRj3j9Js8/AHJWxk3JJl
vdkQWOCrp5HBmg84jv/q/gd9FfHjC84ZZMeRgBFQo9Bwy5H9O17l+EX79Jybb+Jw9flsM4T8KnJ8
By0r7A4MDzltg4sHxo8cSzu2UHMxmHK9RgO3lr9aVtMQ60Oft2uBOJAwvUQo/aWGOKFPU1zLmTOR
lTZsUNx38c0I9lj/ovJHMP5pkNgIBqH6VY7rJtqE0bqK1mrsyep9mhkcW/QDb2qE5dftnmUMon4Z
0RG3KEvE5WbrHBwQQ3CtArae7aT8KgkeK9SsAODoR1gQu/TehMe+4wghp9C/g2GoRkUJ2y1DnVNi
/3KzyMPtODaXvvVtKz9NuoJ1/w8t1KYZSlRcDdlxFnVy+JaB+ufkZi4y9eZLXfxSX0q1wLY0ByTA
177KHf5bd4+S6CGVVNiIVRayZjUxgCsMMAlTVMafhoa3e/uKxkNe084MWPYMkufAyFFFF8GARR3J
vJ9k/n6YLAgdkJ71TQ4ghR/NPY3RJB8MnZeUnZPLT+1cQTx045cgFB5XAMO8yKHSbliaSRmp/ZcM
imSsW4UabZ5vr9bJpHCnn2j25JARf6YvFu8idOH4o+rvIVmWk/8lxNhFjLMgHMzxUTPHTpuodwTN
JbE6wi2i3udiD0Y6qV7DX0T5Fw3/eiJLZGbXdNgP6jOLt9L06ZM/0qjHQLJjJNLLWrPuBmxBKMfM
B3WEOHsWI3b21zyrfFzXKMAgsOTurqAOKXkEWbrSyJn1o6qfJmWXGJ9ZCrHgoelGrqC8g9H6+bnN
aRm0GWJtATAZXTkN5aGJYVp45LCkBrf9bDozz6ue9/SwmDhvtoKBuQBU4COp31QDEO57TomA8P+o
qxS1vYowAUt0j4owfMcXpowPWdnnKbMoj0DkLMt0XXtqeNR4MRLdNZev81cpDs2CxzV7nJRpeFOw
gskMLiMTDgWSBIzcxupeJhoD7LdJElWxWaT3DTt3t0NiggE4C/JVF+xG5UsaDMTGtv4jImwmZ6Wd
zjEGxiL9DPOf2LpqxU6lX3Rt1R9LQQbpkipuWuAAKUPvjMhQ5vNksKxHehqEVaDfxHY7NBU6rZQL
ms3Yl/dDH+7oiPZjztquWEsIEhd1/eJZbOmV70RvUlwhufjFo0BvOalXDV9AjOpfzp0s3ws4tEhu
UNfyjyx7Emsc9Q8J8t9cOLM3Zii1BTxrzb+KeEcY2Zy5ABEfVMPZ6m7NsK+bU6vvY+uTDCbjqw2v
6SxuaoPGGHRcxCwNrd0NmWtOPQGI+1k8SP1vJdyK2InkAx8rCuxu2uD6WNXfwsJ/9GhnAf6ANjse
BBPbmhbZZvUv8x19YMIJXsLoDOov4DHthxohDorEzsWGE0r/ysqiqZ4ZEgBC/UxoPA3BFd5Trgjk
5y4mAumo5oSCvU8KGpryYQgfPTELtNKazQWrGECk1r/VI1E/D3raAThZIDpvRNkgDSQ14IQLLDvg
V0YmuJyBRAjiS1G+jeZOkyrc6rGnUVvbD7jHU3+nVH+4OnXxx5xs4vFdXF5y50qCZWPa45v8Hbtz
RG5Z/+hLhKnW28hYJshfkVxu9PQ6YbZrUeWG/FEUuVjTOwddNqzLRa4Ij2nFOHpsMdgUZOyJ8nvr
e0s+FMmX8+cEltmgW+yYXotDPrpULSCmPsvkyhgezY5k9nOC741kH6oneCN8fD9VUvKqQRNrpj1L
FzZAXT0W3XGguDzbJaUt6E6A/1fc4zdUi68GIDMx30PtbnZ/BDuUxmUs7sgTOQyq7MCVXMe8xs5U
Mz5fuoqfA9NKwk9PV4uEKLjy8vBQ8Z43WWaH8k1FWz7Hw3IRlaE3tfe8vaNXt+X8UFXbluaQNedQ
qX6Z6XsQstWsUsnDyYA2JDNu/XgFxDdnOzFumXzkihqeuoxq74MYqnV1h2KG0oDCjLjDijXOMpNC
zMVy3nqInlQJVPLWF3fpK0tubdev2w/6twaqRKv9XD0lk7u1GzdY7B3JQspuz6jso+iOgqjg7wuU
Az+Ovte8a+xmIa9ag1A7wdEqoy5PST7KLWWP/Y4H+6kfRIuK8XOHbD4K7n639SU7N/Zp216ILbMj
EKMoMC407uymFm/NqpEhhjfYtSsVQGp2F13+9KiNAKn1DT+zmDL2uElNSvOq7JzovTf7e1/wCoIH
UDuvxSc53pI95/cvsh+aure7CN1gAMN3FOar1hEwlt3E7jqO0K97Lf1JCD1Jx1ehXZKSOxooqXZN
BDQt0WNORg01C34SPv3ps0XCzoH0GYWvWkVkStpi5ZaNPVujXZXWRmD0owlGvZvLVYnNN3H6jMFF
hNhhFMRTXyCxwRAL4531bwGpk48wQhOrqoSUXVEfsRwLSGbRh43lWkdtU2sfE9kdPcpey3qN+W6G
xTD930H8lOXJCdTY1rsni/JUqngMkZeQEBWixVABodKIczXeCZrTv+vZesLLHe5wCQHalqnN5V6S
YofiVwLNN3/qwhnmH+B6rf+VUFSMDoAf+1Mi7XL9UDEejtr7kOxpRh/5guSJdDAJBqTQCPF8zFpC
dzQwOE08Bk81q9QW997HIAI8tQy0BklQdyqqS+iq+irMRyKN1izVGEs4BfPQ1YlvIVNJqChfcXo+
g0UsrTqxuOTXEdeIQewiAvsUxitjzAJFIN2o0blChp/GOI/pSdVoG4/p1Au8jGFMl78ngxwU4PcW
xVx2lMuVweQ1oYZFmlBteMDV+KSJ24DdX0t0lnISFKoVmE+jf0nvUfwPXbcgOrG2FoNPpX5W8UuN
yA89NTAeQINy+yirnVXTFfQmcyNj8G/36njhSyZVQbVOS9rJAF9vrWmdIr4DiSfocP1bKp7Ch4Jg
RHNlyyNY1RcQC3o9cVjkHop7XzuieCaj1G5RQ3Hagy8skgt0/5wvJe9BOiI96B9YVGgtuyf67Oq9
Zddj+y7rP5jZ3FnDkWSeJnqK1ZuKDlot2tUkdPY0ImXjx+ayCvvPbwdeHmU+ouri00DMkAvdpTLL
dUF3N7U+ojDChosbVb5n9SeN0FutfeDPrqOnn2vcWahNjWtvPLsIFyeYlNLfJ/BYckzR0kqbGbmA
FJ+65i+IZ6dBVCczGKASHIPJU2IVLXZ4qcQdsJkjWACHIdt6sxYIqigRJqqMZ4n2lWTbrrjU9THA
ehBF3HZx/p5i/7cw4FWSK/iXFP2jkjkkLwOAEUuxpMbKOrjSIm8GalEfoxyu00UjRqhc6IPxtfJK
JVul67dV6FbwbmJyzdGR9qQhYQtzZ/9vGgks/rZIhIMqhLFtDm2f2GlzzyrWMU5FU3PHwI3BbIeo
XA3QjTgeyExKbNpkudiRq8U6PBbEEOa/wS9RzGCCCTyDA7Gfj/PoO6aOagUEI245w9hx8DatSfJd
cRYTSad/W1WymdTfSKfXi8srJD5Kndx6girRZ5wvIC427soclk+dIlSLuPyxTgGhjuQo6PhgKXzx
5LgBNEM6WxyxkTkx8q58/Chy1Zvj2xjBq3JxJOh/MBggrsY6JmtrWcKanyyS2O6NfNAzMrOdqlgI
MFP0rc2P5JN5UDfJCroijrdZOGwny20WY/57ML0684rBCofl1a85B2FuySdT86slPAX/OzMPZC2u
x+m996+p9FSrZ01wHtvBfMrzUxh/yfK1JDo+4IWrufWmEQoScoVxhJQCYoMHcmhnMMNKzrhyP/BN
r2PpTUzvavs1x5+SdWyg0SbzIaLWgfKMobq1yl9T44UlBJxa5nwMubcCH7OQDuQyz+YpG6tNCOoV
NcfFg1+KqLjqVxKb92lRyYbxnhDif1bJzEhGYc5WTWLCqpbOYo2C+TpQrz0Myw1GtAcRnUl7Ds1y
79coAD9jxPI03pxnIVyHIb8Cs0GfxV4KZtjjE2sxrJCmTMqY7OrYL0pNIVxk+UKHh4iv3+q5Z+TC
GYmWh1dY++R71Dqdcyp7S6V6PgLYHv2Jbvzrayiypg04sZVDMVQQt9VfS9CcwVNBVBkXtQojGBFh
VTlVV3uizKWKUHHsGWoiH2mmp9XHIVYrVBx3qf4Xk3KcNoVd1x9VG2yi8mYKO631hnHn5+U5Ily7
5VsRIacqheW1nxyfbOGo/iqWP/ryYTSdM1k6d0EOF65bKFaXtYrgFlKSLXlXyhpfREsobNv/ZUp8
ajTpJaBmCglxRqCy7sAuBfNN0c9VahBHwwVDZoimtAhPR7zUnZ2iRgA11S1sdC7XXtjivoP4iAmO
kqNfnBGrcpmZQvTpW1XbyzAHSFJ99eobn2Z/UGOO22GjNum++pSZbWaI5ALja2to6yD5Mvr/zVpe
ws0ZMYRxsiMh7BvFLonZMRJSs5ncBiEkGLxZz4QD0A3AA3HPEi4ILwNN0034wnkGUWT4g9Y8NNKy
G15V/RIN9JWCgMGwJ8PGQkPTZ+tM/VcUv7OY4P6fySB0a5jlpvxBzXgS4s8Q9bnwNBnpmM9q0+3Q
+KL/jAKERZCiW6nmMduXLZFAyk5sbUGTj2LwLcJXl6hUxDUg3aVUtDOFBI8cqo5FRM13XcB5iRxv
lshbTg5aSGQ9oKeIJtDEtmMU/4xycrvxj5iZBHNEjUANOAZe33jpoXIS1E0v7igO3ie5geFqYHJX
+LKXdDCCA5jJzJrEyvEm6f+UgvQAwKpoi/+laX9oESO5c4Sq3xHcogAdjsM9lpcY1lWrAL5pdhp4
AcRdiPfH5iVor3P4z5guDMiy8BGbGImAQExUMWn/XlakPYjvRRITNsasRVYuXZMBCICfHbLhzZIT
jHmM5ghRZLvgaWr4EqToszK5TqZFsIxQ1iQt1I3TH8TPQXfry6taEd7H3zldm8gBsMitWgM7PFpt
FcYcPNJWJIfK0cH6RE4Q54qtwIhuAv/dFAgNlG2R81swe7L/h1UMuEWOSghZwZGVUFhAElW4TaRt
qOnEHj+omJ+BXgxYK+iYX5VnvcKPUBiNq2GR/DINfqcptjOQvzG5Wzrb58CndUf9WvNPle+p4kWc
9lm9G/8yIvvMSVhXyEWWXRaWTWou5XeO+kNTrUORo0G/zDOSDng1H0nNiaUp7j0Jw1AP8DdGoAYt
BYO/qlYRRoxxYG/IKm8Df9p/RQkvveSWpUysg1sDaqnZSEycTYQkZihDM1YB5qlUnB3D7DeJxDy1
CeeMnEHUlI0zldAn2AOWJJFe85C/ZUgDA7HYGvJ7hHSf8nN7+VUywJSixccU31tSAoNN1R6nbieY
4Enb7D0XPrrgZ/EY8J8KQZfi1P4uIzOrIRpmfhMiFylnAPej8Ahc8emY5c2I0E6OGcGeEUA9mAWx
WgpBVzJWjgk5UiGIV8ydRx+1Ct0I3DCsQWy8eVCd5mQhdMkzbSbRRQ3lhtjuU7wHk2V+TywBbd9t
WyvFqQ7WJAHGhumWd0qYECNi6roERbdBdJnyaAT3udqD4k7qJjEJ8cclugDjUXvGtBQqbi47FHxW
mDySbTo6enpJ04MRHFggAiLOoNExigemh3ICnmnonkFqoskEwxxt2iaMlmDNt67ckPmiJRsSm7CN
TBAwpTfJrkz/pvwQcLrf5epcyOsSb09OW6UfJ+T23LlCuxlVxA+/T9/ETxH2NRDdEaIFDhjfC8oM
q2QGV34KXKRle9a7bZ3fWzQB46th1q4rLqPmY6JElW2xjO1UA4cr//Ug7GM9c1u067AtjilEfsOB
LRr/x4tOynMWz00DTyFvZFpa2aZB6FTOijncqGpkV/W8Qa+Ou0EZBRQyD5kVKIk/prh3i/oapLBI
wbasRIZLvHnRPRP9zagxOZwDGdv+wFUygurgdW1vIrSzWj4FPkCZD4wu0AZmPAMufi/7v5mI24aM
cBzvtkbS4ei02r1C5N+aD1OsGb8vSXBoo6PBHCgLFgP2IVTOVnvRDOgVcW/lj9FI7YlNWi+fdG5t
ZnHb+ZhbcUJWBfGKaeAuwStjesyUa638hdASgvQoQ8TZw87C8qhl32qXgcHlCLiPUrjxkYcobGL8
iEZeBSUNDTc8YGnLuHQyxWuauAX27eijSLwOgqVNEfJ6U1zuQOkk/1Kgh0ixUwnGr8UhMbFM1s29
7lyFaGEcIISZo7ghWYwIR/qD3K4JaMhN7gXFuNJljI7h/EQ0EFkLot5q9UolsDwwXLrqP7vpGmin
iimcHHl3zj3yWDAzKRoOPaSqi0LPx7eevfnaxwzG0fHiganjpQ5kYjkcQW9d1Js9SQQRKLifMxzj
3UJlJslIPsiylv/ovnHjwcS9uZHKbRTCzgfBTowu4fAvQfUvl3Q9DfHG1GAQhI+Wg1zC0qoHi5cT
KcCSQQ3z0cVnMWXwdXGabfvoNPs3s74bCRIVCoR5RKTiDGBGcjIKT9bZFor7J1AXHIncdCQer0i2
03nr+x/6cOxzpEMIgrSl1QqleqzehE/L0m0reMY6sAfvikorNci9xUaMbXNdQfjlsBShlxk7g+Td
QpL3gQCBrbFY8G7HV1N6S4hsIEnHbYXZnZCDpg3BXbUEhkzIJAI8A2BWUupNFddQbL8mixAu/ZWB
aIHvOmnxoPKBU/vSYmbgTkJz6xC2o6NR1Z8qET7RuPX1XeV/jONerYQX/Pn9P47OYzlSJIqiX0RE
4mGr8l5lZFobQhZP4hP4+jnMbiJ6ultdBZnP3Htu0RSsoh189lwi0lsIIZchR0HjpVvHCzhfIIBJ
ZPAa/2gDv7bYRemPHv/rWKEN7rjr1L6oFU1ov3ZzsekN9hLU8jG+C8VgsCzlWuZQubu8+Ui0GPOT
v8zi59L3IA7aLtJ0JlS60289w9/NT2/50TAbGPQCrXLJdGx6ER6NtyBgGiTixG7YSD87hDUlFp4c
FYxVUG8gxcgCFG+l/+v1p2To2BJiYtMjVjj+CnHnZ8wYLtCjY2uiKwsZ8AXQf+v+NLUjyhKg/EzE
O4wVoe0sLOA0gc9NZQ7NQTn/d6u7rqQXCwNn6dIPdl271ooacT0+mmZoNhX6E8fAp87N27PnpexK
rea9gJuEP2DYeR2IB90CS4CjY+DHmJynzKo35fTqMOelXA4fE7IY31QgcGFdUyIib0yY45sGLjie
tMxs9ghglm7jkDkNEwm6XdW66KXn2chLPIHqjtxVaAcLA/+30S9rcbeHaOUnHq3868DjbzAd7LvP
VHC0Ob8QGIB1xKci7fDvs63JC/WHCY5xWhPcoyBfloNDnFOG/cQd16Fjftg4WkmUL727JpnJEtGM
1TTn8EhR3AchfEycPu3A/BHEsYngP/Z4td0d7RjVOWtXjCsBHzNmuIXbchQ19buGJq3GGt4Fe7f7
4t4KEb9IDAxZkSx9V7zG7L8Ao+GqcFdTgMhLuwcNuxirvBaTucj16g1nbT6235UD3X+Q0Awk9qR8
oRBFpnGw1NrPUQDasMxjyNtZeLN6ONxlHDTSzukMMT3wyFYVGTQt83l2FQnXec9DI2s84uGuZYau
2s+8e06t4tJN2iLh8nMxffvIrOx6PBfO6wxZEP4xQ0egpgDTbrfwMoRubQrvySdgwkLqEfrR2WG7
4Vbf/I/XTpo7MX30EkMn86k6X7fkjvlyfMFowFqnmGnGK0Jx0fEyssSJnNb+wcsPAoSZU/mbLosv
Vc+sLSehvB6Npx5orfsZsR4N8WLmDLASc2GCrSXHh1QpuU4xpfv91imOPYqKId+ZSbf0eJXFtA3R
bY/ypCEd8RneGaCcC/Vd0rmPaGz0Hqc3gHAuc/7t1qozLvD31lONwZckBhfic52Bv5b3FtZ7MH+8
A39FijLdJlktGDvk4+cSQXqhjU9EP+0TkS8tiszCyPfZxHQFrSj6Kdm98DHsGqaGM07dR11g6uFG
y48p215NwDIvqwlLzEzl7EjR1o9VHV1I46IeRAAMqdMhP11XTH9t4ln7+jmjizZmO6+R3XJ32JYY
RCxEjZLFrdHeHK5HX6fZ7enuq4isUqUtwu4vH7Pxqe76SxylqwmOnC98WrgN3KKl3+RLOouNZlIl
0YkG7IuorfqO9VhEJWm/BFgLg4ZTNPb6pV6ZR/r/RxoxrfcgO5w66NQUUUsf8UPREbNDm6phKcjN
Ai4L9Fq4bgSm4VbzlpoJtx3DFeClDsa1aWo7jc634wB5NdWmM/wvRZMa8Cwnlv43sRvj7mDbai08
w16yM8d8sxBYuKVJe2Cm74ldvkY0mTqL3TY3mFn06xYrDsrLp77/dWH4TRWFc1RBi2CuHzoXnZDt
Adl3hlAHivN6dmYzx1uboWL3Sf2gb9p830lnZScPl7G+1lARjj92DJ3X/B4rdB+ftgeOpoN6bSYn
H1Wz5mYvgzP8G7UTwr7BQPvoZStHQpHsN4UoX0kVQdauFE5GK/yWY0rKjj/rY5dFWT4c99FKGzJO
AxxbhpAwYPy0V79+cb2Ta0rkWx9+nT+VA57DEFZ3613LVl1txN4BV3bDPWyiteteGzRWBKKk8K7z
F+W6hzj0t7nZIAvgVMvHS6T5P2MVQ89Dmjw0R1ETF9jcOx+zJhlMCGGD6kkYNnJJY7ZS3WVP6pNr
7+PW3aokYJOOsqECH0fSA+ZdlPktTr2Ytsf6gde6kAmt6yxq4HqERW3NeY75u2G+p0ynjPSrcxm1
J/ZvX1BiDTpgG5adIaa+uNmmY/QUtdECVhP9w0Xnue864Au4O2T4OSHmDcJuZENT4y8HjRSVN6PA
cqPZSxQj+PmL4ptZ+VD5aH1/at/7JqIMCRehLbpaWiwTWRWwr/VXkuHaiIVNNSiqcaA5HQlOpAG5
Nd/1VkPta/LymIwppCpuGck5RkC5pi/GXr2WHJVVzxl8YY0pWL9F5h2sfOUfS5vKpX7xcQcldC/R
wewQxhAIIC3mz/8S7OFmGBBBQh/M9jvuQtZhJ9+dt9qzvkihev4dq6/aAqsaPucpYmCFFZjzeo7G
kCOo6g48CGFAOpO6wV3DuqfdT+h8gWhUsbdShnnX4GNMCKjgdC97trU5fjWHeznIwXoG8XZimx3N
y18ejIbvrAbrJ2LxEmAK6AwBWV0h7LW2SQEeu3KPU5zsYRYuFZIubbTZa3vykjeEfwQclQmaegvH
XuiDOeMq8cN+rc8SW0Q57NnN38bsnnCMVn69mqT3ryd5jXGWu6HyWyiQ4kgGemfaSAfWNBpV374O
JBHWDH4nF1UQD6OBUXaIbg3bdX4jz+WXP+i7uIUFznPNRBbD/N6DQFS3QM7Fu0Vf2BhLhdrbrt6j
voCdc6/JImmwGpYYkaq2h33pPpXF12TjamW8Sz4ZbjdtFZXN2sG74OYQ9r19ggNRZz005NW6xhMt
8no32gkta7zSWGyXxiEbr0HYHhpLZ7UiTib2DOLCFrl9CrJ8Gxfs8/Xhw+zbfe6ZQDC6ZYCNNcc/
Zt9KYbAKRJfKgIZ8xD+NrWIqNG4eiOh5v/LUoeE9q2xEXsiRDBwxirFjnFpbFRa7ukc/b46bHMkk
uTGrlHrPQdJoePGmJJUsqKuPsXffMmdEpPUtmUDqwGvdgDC+9l8uzVNis37msMr89pb01tJk690R
hOgz4wbo9hQzoKgELAQlz7MqPgWyJxk4gKy7QfwgCOfh2TTJLdvEVl9ymS6UZx4Mr1uP9aGWz4PR
zbkjP4mhbwfq2VrchqR71ql5ismlqGs3te/sKijeVla9tJGir3jDuwd+NVu5VC2yqla61e9GihO/
DSCnvc5SM42qkPDVJ4Pqrse2lpbhTjnjwRLehujETTV3PTDrKOdJiSFDwOPtYEceh4cEzHqRine6
LVQpYp0gLBQqfsTha5jrF9tHBsxMrx1JWbpmaAEq6sN8vAWCqBw8VPhcd74G7oyza+RAS3D9FYHx
amCzZT8Rd9UuYV9mWHhFg2ldpHId/M8MtVcUvbzo/cYie00F8tmf5CVhsGXVK49XrNQ+u/zZchLA
0WypPOOsYsAgOANHca4axoF1/jek07qkWWr14OBH8cbLiouqi30FnIFgUY5TJHZgjor6HcUp3UB7
48NP0EhZiOb6brpZ8thblCBezO6aokqDQuY11IqFf27D4BS46WWOK80G+jYNHiVmV7Y9SVpvBpKp
k2DaZEaythCt+qlYG7q7D2MwarTBgoGAzk2CCd4VxgngrGweFoWE/5LE2EcDBwkRWQ4lTU/Nj/nD
Mscz4oXCh98g22KFuBgqeVE4NUOAPEVAYgNbw8BiNUBR7LLd2DksD8pyQCuIf592XbiCyBK5KZq9
h541w2RVwsyycbsD+YB0vAng0jguPJbiLaJBjeuUq55REfdTUaYHj2Qqtw5PFJIo6oJzjNnF6otV
FLOv0sKtPrrbpi1XJXU5sH3kus2tDbSXGvdty1ZgwAA9MSoZc87ioFux6Fc9sxDS9YxcXwXwU0Sh
eIfZyq5MfoVYsIVrZtvIYq5CUHZJ3pHjQGrih3IsrGSvTkuGA9JPPoNU5x3Bd1eiI/cwo1rfQfXR
t/+C5E1n4lCEYumDYiiAS/lyS2W0iYPpzXfIt4rmSMF8GWL1ts2vGlBYxDZfiUdeLFOBzg8+YW+R
GDtRHAbO82RrjAiIprGB/6DgmLUi7siQqwDHZQIj9tW6Y/Aa9OG/tkHzm6NrzGteBaTOsCEC4B81
wgrkBltrQsieUYrh17GS7GA7/o9pfaWSqjrU7iRynpQ+bJQ5YE7XVyOl/xBpD80nmKJtT23w140/
ebxsuRyTcK6P9IPrk2safTT2SzL5q1D8KueXlNyboL+Y5/VN9Wc6ahEikxgywTzW3FcefU5Wr0Dw
LU2cJoI5Qc4/1TCvBmzyIWdzTDuZckRg49XY4UJ1A7LXoYtrIBCz78P6Y1WANZEm1dOWZujhRD6G
MKy7TIkbP6OTD5ZpA7TCU9O7i9ypxzTa6fFpxAlTRsMm0hhsVtZeN9tdmUUHm73qUL9Yzbkb2PwI
xoBBYOHIZo2K3cGBNITH6owDb6sLDemGf4UVCGcbcyWlOIqGbW71x5DdsZfiWYgxzhoeZqKCjJRg
56L10AWS0a7gN2XNqs7qz2kcdi6TFa+vNs6EJs3tuC74tEeyFQAhAEQ/jn316nrZPvGma2gwQ3Pj
nYUNXEJh7gXzyik+9OimxTgtDQckg5NuYDFvhuEt9MYHRR8TUrFKfYi1JlIIS8KBiO0C/UKGA93b
+7BmBOb3EAtmF5CfIWswiwODoBBVKstZBMlGqgO+b26jc+7ombOe1yco/hrI6U8yMa8hS76O8JKG
SWc2VZuiFM8pEofONxZD+h2HL2zJN66GXQKyY1PVqH/n3QOsmd6BJmceav5vrcE6Ck6MNeehZeVi
cUYoRL5qgLIS6UjK03NTxg9e+vM4RW+enXJPGE6xGPRXnam8Ub0ybNq6EvgqgqiSHVWOWEurfiSh
Px79G/De37HcwOBeR4j8ovYfnSDVa/hEoY+xCJnpRUWU2qaDIqYAZYSnFpdRBvE+cQ9S/67CXc3d
yDN3sEfvoefhtgYQnQ98AnOcIV1CME2H3h9+2pSBPfa2lHyWiFxKPeSUBOE7Urd49kdbxhvJZniU
OFsHFkv60xyJ07jcRuj5oqT6KQbyOx2arqzJ1iO+A8GQuo+oRzh+PGByuvOnGB9pY3gK4CLUkA5I
nL0LfaZ40lIDjbOtO7JcPKXpwgA133Z0p2gJbPTBifixEXyFQmC1rLB2wF+1zOdB1Jt5ClsYTrcx
KdFwY4GtC2FfPIb2TeCtjeEBBeNer6h3BZd9CbuFzeYx4k2tKvuVdJAXRJzXoMWb4+TzoR1D0yMc
XHbPbgILj8Vfay5dClWN4B5WZE+6YG5lMDIoGG4GkbkRmn4aOI/jEUykcv9IeuZQ5g+zsUBYrJ2B
ZfwLmQkMCPtIq7fQifejth5yeat85kvRuEtYv/qYePOk2IcWm7m2ZtecL1riwQgZRqFV7XKddD48
pqOit47cb6NQrzXHTa4ZFFxE/Gam+5pVCBypr2UazqwXFmDVwQxvBZyTIuyfs8laeU30HgJ19GR2
IFr+1rMxEGO202qetjkDokIvY6Yv/DH3xv2spuEU1S4DoXIBZH8lFa9qKxYSHp8xjCvF9t+YDUKu
92ZFNK5DuS8ARVQZ8hTT/20zO0az2gHbcW/EEMZ42vQgf605bogjQFAeT0crBevHZyhDQfhXsSqV
f+rwiompf0QU3tOIbyoF/1MCyZNrXpmdO4T4Ftppk+YlBTvTb90Ra2G+thYVnB7iP8h4IJwGvZxR
i7ekvmI081NnVyqJXp2SMNOzC0kOz5b6KrNX1U+HyuJ8rOyjbwrunq850MUGyldaS33A8gfaWbT+
YRrGnVtWwOR8faVaxkoRlv2w98kLQKcoWqhE+bmFsuBnPrYHyuaquhsFgpYi3ghi9poUaYTH/LTt
DqbrcIWEpJl0FGo0DTaKVSdJHvXobB2B4NcBQESKd5S/igApypwkQhxC5/p3CS6pUiMegnnRV2NB
ZCKFgis07XVqnNTkvIZ1u21M89zH3sZk52gX0UIX5b5yh7VVt4e8lciAkJgxsvyrgvygKp7D+RJU
Dd7hbG0RbGWOLERcZ63K+lWln2H+NbXATSq5BvLNMcSWqejX5hTuc6F2cTo9B2W58tE9swVi8p0u
rAnbF85mczqazMCCzl1xMaNvymEbEXWpf7T+2kdB4EEnrYR7Nhr2JKnYdshV8uwUB1wmYU+G7w8P
BYYeEvSgGA8TLRR0xixzuYPtc5iAqYTm3of2TvmwFFnCSIghle6izWFsOKYGZ6y6eez8FfksURxv
DPKWMEtY7tw1zC5XZ08CFhBwViIsACMSbYVUuMv8E0iatpfXAPEgd+19bLqlKrAT2CG7EUrfGmDQ
pH3ldKUGMkwrrI5Z5G2SxPkOFZoN0Wx1a+JAXHnJfe5BEtG802+xRshYtnUoST5KlHEDYu9JqH0Z
10iMf8MWRb6LV3OWIrRoX/Syv+QCe4ouLqbrbey6xMk17Acb7H4akQbB9ltz9VPtB7vAdFd239w0
3cE4B7mDiao7hhjSzo52FpO36XSwdv8KvV9lJYcpSsWMiWGvY6mV27BBCUvJbVf1V64+aiTShf9p
M9ru5PTwJ9bbrtwQIEeSc5Z9pNzIUTxiyhmiQ6QY0Cbtl+NE95L1+zJzOiw+AQt4S1ezDSnFAC3s
V7e/eGVxCv10MeR3d7bUY0r04qOosn2OQ7hnAwQEgQkb75pSnI/OfSadFHD+0mQrq/dsSg5ue7Ug
yMTpeMLssanwNPjOcMmSCUsnTgBE46alMH03i2Sg/JvBAsr7VyIZMDv1GMf84CrjbhC1JcLy1YqY
kQ3OqkUP9DQKeIJAXR2FGpLCMrDz2fE/3aJoAqaR33S3QstY/mpVwLJPMSdKvvVGUv4pHrqus8Hm
JMM7KjsSkULmQk3sMeyw6oAoqmCTxIQpkWjpAq+QZboRaFGm6lyNxdXUyblCfVIk+bNvwCFwT2kY
g69qciLwUo1ixDqW8U9YuHSziPoitjSVna2Z4O0HHJK9BORS6W9RzhRzbGa1MRAMiLdWmhOEgZR/
+OkspunQ6lYi6PZidJj+lJt0DDHEAwJvjVPV4Bfy5TJQoYGOhipt8k9R0d8sJMAJR5sm2nPoOdcy
jc+uGNdGam9V0XF/djgsXCJsLrZ8mYJnbaScGdxL6+lY/3ER5OU1keZhjJqdh3trQmPcGNqz5rlY
JRkME3dp9t0lhThdR3D5/cnfjSGyRhOw9TxzJn8h1bBg0k1pdXcKISvHMy0QSB7EaC7q/JAOYlH3
737WbkKbKxJ6nHLrRUsyYswxxN/HkgkRd5QdZiN6VQrIvsaG+nxGfOscXeEm7fKdrdlnjctahSFP
vbPRwEjFOUBJcoLsgc5w1qtzyScmel7BYBKtBBnxPLz2oslnLTnaOTNhvNhiZucA18NdJX5GgiMM
9mpZInY+FJQUYDH8GRK8zV1njNtK44/MDUwW6M9s+BeBC7B3jEB/KbC4MrpOY/2HCG/bxPZLVMUN
0wV6MUy56FMVCkeovZ0hX7052jtBrNkho0rmPhj3UuurC5UfWgvMZbbP2cXH+pnRpzWz20Vjr5Hp
1oehtcc+CB6abH45Si5jbZ/HRP5ZLqqgAm2moFd0JghSKXtT6Xir3vMNBj0Gw8qOvjHnhgClCtrW
nbi3vdjkhe6+5CzAbnLsj0bgEDxfAtj1cC5GVfTCIHkZyhBvFrDgJ+60p67EOBR/9Pp7Pd6rctr0
QcqejrBUJXdzfBM95ZNpRmvXHX/bsObUo1St6opYT6joekF1zH3SQ0KHRI4GpqEHnEgzSJN8p5fZ
o3bfDJMnpqZ4MC0XoDJ8pAAqk4tEZGhIqVV0rprHNjyuvVuqAcozkn3PWTXCdnBVeLAy85wTugOm
yULNzk8eA+Lrw+rfWBqvlk8kNu2+lru7rLVAkMCuDHR7k3valgHmghp7a0OlSjyx0SiEGe+tlaEe
SWHM6z0cDBi6OHG1rNnHycgCw2HYVCzbkH1m1t4bFnzriDe/UGo9cpSGSA/Gxjo3APFbV352rdrr
Dq12bi+nrDzlcPNMlr+F9hfIR0ocHuNZfNqYdIyCqN8JgQ/RRzRfDAxx81uoPbUWbCNuziLB0Vkm
j44sH1tKAluLfRqprVd9Ker8rpkWfX93qG3oVnCWI3xr01uJfwtPKiCaV08O73JCC6SIPbfvdL3/
JJ6+WDc2JtZkLSuZ9jRwj3H3hHAlua+1GahAh9XHx7BFSpbMwo+lAtQZWGSCOe2xCctbmqi7U+g3
rYA6PJlAScA9CucxZOrTDrttOW497JFVrS3LjhrQJoFDC/6VjbOY2M16DByEwuzJmCoZdWQJI990
qzNtyH5izSMaafYJiPiHMPJbP+I/73TvRZX9RwO37ClqZkC6foDFSasUwjWaCvOGcPbmJkjitQFH
n02JoqNXK00HfJWHe0t8VDikMz7AHD+s1AeYbxMenKp8bpx0r5NwZLjBNwT4I4t4uL/hzccc0ll8
m4W6Vqb7XJlErpBrZCCqRiFy5WIYmGQx0dJQvsb5JbflTWeul4yNxqQ82Fi1PNgFiZ8l7aFEGo3M
xNb8j9pEWy3EQ2v1k2fiYFNhS8hRvDHRxEymdbYKbxNGyabxkRIh17EVlVZiPID4QzKCTcbE5jwI
JpuFw+HQRew+REwNAfPGaOp7UllrXXgvsqKxadNhXXchNaKFqoy8ldz+8FEE4O36jSlPiCC5Ol3k
YKIdcT/DXM8T3aZWQMISagS+BwCqwzl7qIvFnL4NbYTaiPZPti96Ez5bfn9XNKEMNEEvGoDhBomM
HXIan/2mAdLUMrijF77kCEFEGjHFbI4+X3Wp5dPT4BOK54WS7jDb6G27cqhpm0S7MrUgJrCHLYwV
cFRvsqFnxhje0+DHRg9kibIvtTkU2ySiZ1Fv9Jq/dKj4hFCYVSXDsQpiPgp5Jo/M6F3rtWJdkeG7
zIbmx+jZfRrkqFTTYshQkofD0WDXqcEv5sOhWc53YzSsncJfCcvGY+iuIt8jnBpYBZRZnXYFkfRy
ggCgdcbSwfvjQnm1kKo4jLu62L2rPuuXuTdHg6FVKf13aYILpOxwmob9U/3JDess8sjbdXpFf4FT
PB78BP/6jKSmLZ5B2k0o7n2GZrd0zjjxCMAN8JNJwBh/TQcjq3gv2pKSzTzW1nhoSudQNtO5zLNr
3qebIIc7ZtTWLjYfESwgs0UI6zC4QIJusY1djLWBQME1nC2TkecmMhdynjP65YmF929WgsF1wW7J
mHS4fOpOKDnR2OfJuYpAqBcEAGSax54K4avk7FxNjXV3OWejQCKrLPGMYknGcJcnEKokaujErQ9a
3V572ZwJu1uXlBJAo8z3MkMuUSYdG3otXcjaw4/rwNcwVrKv6FPN4u4opq2qvDAVO+N3wSigv9ZG
J9Bkcay7Hb2TTBx6yfyzNZ2SjAuPfa2o9rbWv8mx+PITtZwK59Ca8Y0RNzMl8CykTAL3Dde43797
n7V9WxHI2PAaYtbmP1yICLYr341y2odd+luEOYFm2iFFm26XDo9CfLV6pP/8IssLJlJtE6x1l1FR
Hh5sSqLEQ5ZYaSwgIobvDb5EDkhiRgyobhN5wU3KwklgSQsjSlqPUkziytar4KvLiyP6/m1NjkFo
Ioc1ol+RqufSAPwrtWmjpyiY/dF6RJ7x2dvgMxPkXCNlWtS7qBSppEGNjzXzGLKk3Mnxn4aOSWcB
K6awu2TpiWmnTEUMNaYyu2HR4MMnxs8TYFWr2uJsBOXJGfK/1O3J+wYfK8NylRot4X52tS4UEWNa
ss+JJua6kXvqVFwNSD90b1fQ0zj1vwxtYDOFl1rAt3YhYTHf0jOS6zN/YbnJo0rFhrBfCnxozxaJ
3VVTP1gdrgwY3gQs4UqKxHPOLnGyuqWmIw/SnbMhqC/liKXEqHZ8eIjItJWanVFp16wZLx3UZJyD
GLkMBWtd9CdDmHcZc+DnxSlK/XVeiL9UQ9dToQbyHILWjSbEFV6ufWiGSG7wiurs1qhRlIeOyEWj
yjTLQMSWXW2EZeQDRohAWLQxzUOAiPd+mh6DCzmwCTWM+MJbT1TXA0IpPYkPrss6KmXzJ/QKQfFw
j+v2nPh33ch2oegPcWx9kxm2kk5yKAUXciVORsvq2yTMykUfB5wyLIPF4JX/Ij96VOGIKs0+pj57
+pGFOtG3aE4AFCAOt4r33J0e80clFfA3Ide8BthjsfawtkoZXYbhgNE2/KsDQAulJi+d1l8iTJaa
zxWRmCcbinPST5sk8ulgDEwv0V8vwW0blmli8Buo2dDiRPI8aPajYY+ldSxLDJyFgwd5BA3Fk8wy
Zt0efVJvoEeg0AK9ZhxGXWzMDsXQSAicxU0Stfa1G1OuKWApg7gR1PtU9PaSvfnWyUhqo05+Kojr
LPQOYDpVDAryvtPfAh+BPvtkYqp9vHa4lSAN5059FjaDDYnZLbDpbwfqdEzXxCm29jIqMaOMcX5s
BEbo1kad1/YYIYtZANtE+8lzX/KEUDssmrPHCZHKrsHhUwv9vdKHR+fMyhUZbIQ/rXrVf7iOxt8d
bVw3OmfwdtEt6ssaVxe8npvWsXxvHOteBNW2neBv6eHe6ZrrxOcubVQpOTDoyIqQaHx7NuireLzb
pkfdZRQs9rKXrmTk6viUbOqS+Q0nYHHt6NUcwHBmUNy7MHkIJ9qP3fSSTxqLKPw3ZXrPwSZIC/gF
q2u2MIyUwdYJgPdEzmHnBMCAdUSFO8IJaXBhyaDP6m82dn+6rrUXzlR3ufUSe2Wq7GQTHG34QPNE
53949CAah3zU2T4EOFSag/puvDfOjHc96O66x4CYgBBbv1uTs4glXbjSbh1QpJHS1Hbqq4eDySmM
d2f0nyNGbjnB4BVdCgqAnVFfwcxin6hXpvWSgk/h6oFTxboIbaAxaudpQEzR88SUufsSszxysKY4
VvWLROstchN8my+2Mq64dH5NTmIZ39lWn6vE3tkDXP/4n53xfiIHkTY3bwU52FJHPUf/EhfNQTeH
E0GGuEtfLD1jwxmjL0ud7pi4c8wLKvEwJk+A9DJfMGy3EIHK8asK2ADhbTWhtWiYAtkAPw8jD5Xr
LAb5qtkNrruMXhpcXGXseiPYhdqPhA/YtnI7OkDRja6hWIUCMTV8uy2stt57qeT7kPIRheNr3KOO
ZkqqA2KRGSnKmEsHi8GWjMgZIbhp5BbvJhx1fg6dCF5IWgDCABU97xqmf3GC3CNwfm2ds7IAYJWC
CiRUEDC6Z+EGE5813bDC456qkejp7ihTUOOtf8LweA6U82FyLZTKePeq4qmG46C85GXULRLbv1Ut
X9wQwLVqYWUiB2ZXpBf9Rpt9Ts1xtNmIGVjJTB8FRJpJZqbZXuoaIyp/poutSoKxvIxAEIdwmCE5
JQJkhFaLreZ0oBZZZcSEhQ4BJKiJShUu9SWpUaPZXnxVYXO2QySkemeTkNwRz8kOnh0MqpaNETeH
GHeta31P87LFcS74NqjPvqrB+Um99jLJeUyNwiCLbJ+OCK9TxTxFqe8RcfPkEnMea9a19Gq26eMy
gAxhsiaBMd2wezXxBrVV/NOUBVJJvnK/G8+kbqwH5GpM+3cj0us2JjmBR0S03huo+HetJhcLX5hE
3pnb/py8qD0VDfdFPjrHqUdr2xbs6dtig3pKLOuR1UnCJrpAxP1Um7LAvwFmOs1jzsMC5A3sdk37
ysIR6aEfbN2x24q4PfiCg9nQSJDOp+GiDRm4o4ZKLf/WPEcci5KNmaMwA8sCvWgakh/Y+w2ZgyXW
DdFM760wb3XW7MoOB61BgVs3f5g2blHJmpWZO0FPPlqerO6JYZA+cpZ+gyUUz1Rm/FojhrXR1T5q
FPGUgE7+ND8cHn0OigdkCwMwkaJnuKmbzA84Jm9T0RAb6B4RleA/iOJLPSPF9IoNmFBnqy9vZseo
nbEAaIf2oAbIISo39tw29CkjImrlsGdQRnoGOuYCkADdPuXTlybLi1F4tzJhMF9V/Myo/65JXh6N
sNhaJQHXbnO17Givkadut+lrA5JBYSXKiVpDGuD/s5mG1ZTsjdIAfsX0yZ4FGThzHKxmOO/J9puj
GnSYb2bL555U0AFGUe6mDBG65kpk+eYpFvndD6tPH5W8cgWmCBNPHRguB4AXcVqOSX5wFtNk6NkP
GOLllP55DV+p5u0BlN0GVXwyPXgmCGKbZFzOffINE8lcd66F3AywHzskRtvcJz6LijizdwmX95Py
Py0gzTakghqTlmuXP46lv3fptGcSebWHchO20aP0prVvDKSqasy7wt7Dnhbu00xQEWk41UFUESay
CJL2YVfN3bTzSyWBUFKtokohuBjlWDIRx44pYEDv4XN9pob1kfThssrse1KjfB6pFEawUEmqUNah
TB10svM8sg91LKKeUT2M2H/JDOjUXuk/LGG+EPHwqxh1DI0HORVahBvtgHgcnbGHY+Z1+9oWu4GX
P8zyY1jWJ1ZTK0/gc3W1swq8hafjPhftNojh3iWc3xTWWFJpox3rPbOAnbQjNtdRLYOYZq63MXKj
udOdGCJegm3ahIAYlGSya8E2ldHBEOllNPS3tCAertHXxB9ApJpxiGBcTZcpsIPMoOzrs99hVAUf
GOvJUrkXHR7iwPzHNuYgBlFfO19uuPLX0eDsanOvbFsHNJJZJ0eH2FZEz8RHj4uerKq26NbGkJGp
xVTzP9LOazdyJAvTrzKY6yWWEWTQLHb3QmnlTclU6YZQOXrv+fT7sReYlqhEJqZ67nq6oZMRDHPi
nN+ATBUjGDQFArcfKjwlxmg7GgoDmnozJOWVEdP2Zpi4tAZ3bYKWpWfoG8ifMRZeaFzKgZeD3yOh
PbWzbBcmaCk15qlHBqbUKXySr4wAzsdcezRA+IwiuqpqZIszH7CFRi5Y4I+seAGu5Yh6X6xNF10l
HlQ0nWcC551RgLap4wqbTPWja52bpmofB4EEa53p32RtfHVS3oHlLBLegyy1cjhfbh1zpBYgvocw
39fZtK1yGrYyTPceZMIh9c1tX1nTOg2Cp8aRMN445iU6Dd7wFI3Jk1HjJ0KvnkPI0Wa1GU6pOm/P
VWC89hFvMiR/b0Oy8q3o3e3EQWRpJlkAik7UJfJNDr/grBbx99y3fvxV5ZfT19DAN9aftN++az0W
ultvcg1qKTaY504yXGLTdx2H05uje4BcJufJSeGqN1Vwgb/qbkCZlJsPEtSAylke2C+tM74Wk39P
jW+X4BpZ9u0+4K0GsLL9gtKRh4ypt26zbECLHs0jHdJybhQPppU+aWknQCN2r1Rz0/3sNt9VvQ7q
qj/3Kw7T3pnf1hHQjmagpoVyMZ0XSrlpnEJS1Aswc7N6XTatCultGrN/zNMI8niEVkTX0HcyMwiF
QWo8kBPPPnPFl9RS9G2BM9XGZdg7L90IxdGL4362VuNsa8SXqm74gAFaYoWfXVuxc2MmvVqRUGDV
MfQ0K0Z4Mkhr6jodWrvjFRHNJNjSEA+Bm1VXvYPIOJF/9Aa93dKxnq2O/qToyV8bXvpnmps/p2hQ
uD2KAvXAJOiaVm0F7qxunGCI3Dc/tRQ6dg8DBoEehGyctvwOSuQx1EdzrZUDKo7yQev61ywqwIAJ
3tumH+z9PqaYlF1WAbCLEJT7hEdhett65Q/TJIWJJcxvN++va6G+sVC/k+XWNH5KpJH4aTwp+KyD
M8JAUIgMFiHVP5QQHkOztW8UUHj4U4nG9Z8gh2ZHHqiyEFEnmdgoOLd6p/e3qQjI3QcvoHdIGT1M
kUvJsl1GtTcM498dUnMafl5p2+LFgG8QQpl6QYPJRvHZwY/72s+fcX7cKMe9qLvvFdULj8ItdNrQ
I/+LXhGxp9sU0aR8RWLm3seb2814v04cvRqv97ataeJkLBPf32YFFOYkv9bb8c3GAS22CwTmW/p0
t67Qb4a63+ptfqtFsFfAH/l8MP7OF7du7vRSnaGUX9Tjqu7E/Th2l5bdozL9hnLWWp+hGzSxJ2m/
mX56hX3wroAU3+Et0AO8XSvcJi7qQKS7EiwdrqPN96ouf5EUw/Az8GTp4JNt2hCtyjqos4uhtGiP
IsjkuG15OcDmvOsEABOzRp6MmhIACMTFq8IaL+wmiR5KqywgEOdgshL8S/27eEIeFzn/pqBaiymB
hXlsO4t3DBwwDawViwdnoLsPeubBAc7l73Si5xWj7VGhjILIFZyj8cEAcgZSi9YqU3o18JpxbooZ
cv/K6aOnuxTBmeqr1a/b8qaZbkQzw094RKh9hPl5DEpphaxeF+3sRNugZLqKui9I+gd00iXdlPJp
ss9V/dVwzssc24U03zhVtvbyt9xHf1TbSgS0B5ygbH+P2ORaxOnGq9EHcNcAh3uowDj8tPadQ5ML
lEL9CiuTXgldn7Oif4aUSgEybLbooxXtNZJWRo7E+36iHTdbZ8za/6whAK97CUeA1mmQfTFGGqig
VGeXhJu02/Foh/MbgwrJ/BcfNWzPAo/9MNQbp0UHDe2eCaEF9HzyBM4sMM7whoQx4b1vqOuxeAvh
VgWey3Pzt4b4JIYClIN++XCJui5dReDrLCO8pbTJluXVz2lq0+dzWb6GH62iija5xjXRsHe15iYB
9mfBOAyJGUITQBIFNBtFX2Q33zp6W7gTNldGhVpxfl66zAfq06+BcdFoL3TqsQTTvEvjHuLomu41
9Xe8V2ndr6S9S1E8NQNUgSEF+uc5kuZo4IQvo2Xthwog2pl85fOIEgNkZ5MDuOQJBxb+cqAybnKJ
0uLjpZWHt3PzvyyfC5wDAjrTdBlzLHtz8kPMMhB6p9d2nmSb0ASdRL7Cwxt2C5dONxeeVxkoXz19
RtNZsBewLHOqb0FwwTJumx2VE5zPVHcxdFswP2cVHbTgTCNXyopf89zWl0V2pcQsppUX37Lo3Gju
alRCWugbIRWuVTnQHilWdnbdJXeBGFZgsMSvioIu0gfSuMXkQm+/DxOYj5u6v4+NrSl3ytdxKNvx
yDgTP20e8RZFYWHv82rbgeOJ5i4PEOX4xs4e4Lm5CArypA3Qfc0wvKj50y8xeIYmvJj79JBXgc9m
6rlsHsbyVxFDJhl+FbgeODwsXOo9WItVfMK4OG+iG15mFbQEzwV4gJQ+0pdZdmZSf+G9A+wkvYzG
/kGgw5iH2oXFowCGDNcg5IRLh180fSmTy8wFSsqTAfGgknGgT2DDF7ZeINNP5kPloHHwXEOD1DaF
e66151Xzo01up/phMi6hfwAPZVf4ZG8PiD1hp5BSc9PKtRg5gz20Ryc0E5NHiQEFUh80EKkeQfyx
Ebd4g9xQB89kxHMdfNr35ib010MO4Hs/NbvBJ5PpQGef9YV+BkmFVyp4990MzKLrkVjcDay+LKSu
DHxRrmVNLf8BDQgD9fLuzYu+WPZlKiR8RXOfzZIZZgYLpt04dC7rmy76piXJbppF+UV7hlEHWBlZ
/0VrnW15eX2n2nWBDlTpXlfz8qOeYq1F/tvQ78P8QR++wZFMYayCRECMbcehjslHHLzF5b40nqgL
Kg6SwWQtIREQ3/FPa8uG/5IDdOQBB7UjvtZDFGKrq9TDf32t01YqeClbnbN1a9AoGwHCVHtTnfcl
lbtW8Qeg+I0mAtdkHbDuaDydhePNSFOKZ9imDgDRdcilF1/g265LHQaGSRMpxGvKxsNxp4ZvKJFs
EQxYObDffEUCY/GWvKvUfR5ufHcXIcIwyXtjOO+oekyzU1v95IGSbaaK+3NvaXPT4xsXbxC/Bc62
HNAXLJ5r8zkH4KU9pvGsJgHHYZU6xVnpWzyDv6OGFnbbCOFPq7m0uGNmRTNsZcE7GHsUPvCvkdpG
og8mEYng7TiGyKygz+/sm/wmlC8h9QSJtkyc3NAWA2FyoU1omeq3LRfy0OJ0Za675gdyoWZzOQTX
NLDjHJTSpu0BwIc0Z1YNKzS9D8Bdcz1K92c1XAXjz9p4QzK1BJubU2mJh6skf+h7CbJ2H81M2OGi
HBHbC26Gtrr3i6uin1Y4uu3iCDF9tBi96yZ88YOfLpyGIfrms604tjrEJvTiqpU7xAa64Ak8j3kb
qTtcblxGjgiQm28F/EKf+amMF0P81slkprVrfOUJa6KaLS/14RZlSTAH6bAdEzgydz2IwJ7jiC2G
teUYv0ifciHOb8OdnZHTMiPxecmzCleRpEbB5qWaLwwqv9RGz2LWd+5tyfHOFVZDwb4AojPelP2T
oByvvmsQtIIW39IvKOCfGdUsXpAg2FC49359l41bRcbuIVyHfrDxtca+iQZ5JUF6AiJXF7Bc0uqq
AgGoIQCIGGnb7BOoyenkcqxfBOKyUT8q7dXWzjvsMCL87ZRJ52UjXmuYMTroxvpchD8FMjJteq/V
z5NmwH5CuEZxecB2ofeasStMjDOD5rzGH1bT3Jd4xGwDscxo2tsWstEUaUmdA38tzOcoR4fgonLq
TW88J5oEXHaeWV+b+q7Aq0T/mgGx8XieV5ivgUnrsNIZZz2IqwEQJGz5TOLg8qDCeG2gbml5Fxqb
F60gHmprgwsmaW88CSaKYhdHS7qVbrWrs0cL6GoXPszQCpan9A2ICftZS6pFx5EyIPT0ogfSDNcB
oeP0ouRNLoNv2KvlyYWNIGcUPUTuUyFAcelPsptLVlRvAxfLlXsdiQfa6OgX7OkjcfC+Kj1BTMsA
xX9dhY9D+tV2n9uKttDeoCnncJCpnnu3f1VU0lOk96F28NopSCqvraQAgNSuMYXbNk61AozIyYCq
5XjVjh3dmGLXxHRDt7rrn9fGuB2p3PIq5an/NWcdVsMeyfbdVKe7PrsxTcjDxo2TqX2tIQJu7BsT
4A5i89HetL/OevsR6nXgxyr7q4jDDfDFVQ0aFjbuhJmik9OzbH8I50ZBgQGeTsEJ1DwUX+4/GFIV
ogfIoLXOF81/aySMLYiYbogCxwADuEKgEOb1DIay+mcbHac+sPcyLx9yEbx6OOY4pWTxzEQzsE3g
CASQccfBBIlesJfn8OPlWd2613Q5sbcYLrRS+9J0FMpd2BzJzNcIrfAc3YtdgPOcCEEWI5KCIu83
ELs8/VL0QfUMedvcU5zdaq3obejYwAdcPUmfbCprJqVhfTVYenGdV7lEndIDz+LGj+BDEOJFDCrV
5Sq03X0zw4uyIPgCZpm+KVgPI4QB69q7EZ0GeOf1pa4QpRtm3QONhvGq9Iyd8uxd4ngYmnnRr8Cm
AJizgJwm8c9bVT6OJVA3l6rwXatq71wG6AKPvouhfTGkay1si5eoKSFsjaizA24dybXcNvw+uH9V
QFAfKUf3qnft88EoZv3DCYK1YgcYJju6wD+iVlOAGnyrzv1Mu7NtP957aVtetDagtbHOAJIq/Tov
rRdHiAHJIpZcnxaU2HxLcIqjX47iQH3j8HPP4t56wSqZJqPdm1trUN4zMAcaC0aDhOpATxYFROo3
9sWUouoPTpJ8bhpuXA3CTloY9jybd31utpe65pcr28R+yu6h0VtS3FDk5T01XSdwHVyjItvox8uQ
RC9JJWQZ59ZwKSQGpFYrWcGnprG4L6ASN5H+ZhiwKFvuD4ADvFCLlV5Ja52WNGpyuh+pyZaVYdtT
yEddBB23wcI8BZmBOB8vMgeZzlH9cDRw6ohlcs02cMXr0tgNUhn7yq/2QzhbE0UXStkIEbkD1AqT
8ZRpdzMY8UtI8QSur3M+8dgZAeiPoqSHBzNsnFUPuWprOuS5g/Bk1c5eBjFNqgKVRt2y8LHAlwCC
lANpZUQ03gui36BxcQXGxbVVDxInTi1CiTlskDDLcFkbAZSrluJJ/i00nYcO7F8ABWFdd92uKexf
2RT/8Ev6I/w2OjoD6ie19jYE0PtMmgRZo781zUwP137KyP8VGNpTrpBDcUntDe06wferBStQywrB
u/w6MsPzJuCLa+lN6gRIawS4UXLGTcZ5Q2KfmM4z4B2gj252TX9L0mGH0dOk5zAOt53Ns9zx9xHy
wGEEnxpnNtOqIXXWF4Zd7wxdf057sJLAfwCfheuoQtixgUAxWXBLrOyGxzGKcFZ0n1Y4mMfNY1jz
XqpdNFZQHNRqHjDyNfG0BmkUARu98WwDx2ArckYXqyw6RdVvr6VG/jApave0eSKfo8xvdKi/6D8a
KkBmHPtZnvVmo8Keu6Jyfo6pqMbzWOmx+dVSvddcOSK09S9+kUqkaZyyRTxZRCP8/SyDzmChuNcD
RIOdEuRX+WRMFos6gFxpmhZOipGJnAmn0QDnXetb9NfiLIY640cj2mhSg5Y5u9jiRqNJhVInZXwH
kdrWyox6zRutCzd9H0OuiSTpxWasm7QnyRjrH3UyA5Ki2nHdfZAgB8x6oWu0Q8lD9qgGOViPuGFS
QH2f5IwNiCwIiKpOZbpPumhEe0t6MBSFiuzpmnPbaLAy8zBi7MOhVI85sXlJooEVkSLTh5+0twJC
HaY+Q9SzXxJuMqbSk4NQD3qoAthiXcxrxqVxnl87ojNcxGjzRoIVcEyEDEEHkx3b1NkCK/PYo7qB
asUuEYFpXncOTwyyiymlK7syXbcsf9oCbDhg4rwML1PPDaY9WLwpex1NafJCLzx4Ufco/uK+qYWj
QrIvHK1e3KVRQq8OzLPXkiwBM29AadG97y8DzwLGQQnQDspbXvodKqoy10eWbezp1aVjJZELdryJ
EwM15Ch0dIgIuqaKm7Ilr/rqWBQ8d37djOkduqu8p2qVTMZNloopRLtuEtTL6hrk0ouTSEdDU7gP
YynP8o527mUfp12WrOuxycdnapcpFlN9j4MZisvsxFAZUrtKHTC0vyhN89wBDWMUq9rycfroA9e8
yPijaHs3nOvhjzofDbtD8TG2eB/b4JVQAUpQw55WBgz94CuA7Ta7Slrd4CpDkxfuQ6o5vAkdl975
W5DRELmHDS6a16wT7sPgQX0rtlYNXE5nBQN9031gasXom5LnY6Dz2Uydxu1DVnl289O0mzz71la5
79wKLR/rrZ/3Lf1eQ7J2VW+bCiRlVcj7QkeJE4EPI+rdXVg2Pf7XWp0hfVnShsDvYUxNCZumVO1F
Z0EM63mYSTYTXlbKtyXvStQu3ZK5QrB9gs+sQrsIv7ZWPuuhGq3rqd9ZLfTgNvNl6yIhpSVRd5WH
4H6oJ5czHrmw8wE7j9IKIm5wulmZ992vhwZ4z8gHzB+ksjvOTuTaChpcMVgMLF17jyckuXmrcSFL
zy6oiLAtjJeqLMBqDrVvPtUqzVruiTShXsj7oPXiaCy2Q++NrQ1A0ul4Rq///a//+X//94/hf/m/
8rs8Gf08+1fWpnfA3pr6//zb+ve/iv///57/5J8cmNa6sCzHBditHGkb/Psfbw9h5vMfi//ReqEh
2xb8uZfuBEplZf5Uo+kWJtrV8UDqQCDDEI6UlnJd17A/Bkr6cEr8ABnRvC+cLRlyvxqLFgWi2rr8
Z5Gcj5ECBXnaGLhXvOavZ1PuAIhA2k7Gurc6HkocHpVjkW3ptmUtp88JVTgCzMW+1T2rrvIbuCXr
8Je/wx5yh3f1vrvX987meNBDn8ywXEs4hi2F68y/6d0n88PQGYwKUFDdajdh4+zSjnbtGP0kRbs7
HmqequXqMIUp6asbkgG6H0OR5eYx5X3qG6O6cSwqeZT/QPd4cBriNrooq5yXT78/HvXAAIUJAUfo
ShrSWA4wBigDooj2+Riaq868gopGqddcca+dHY9kfh6fMIWtXN1wpSnlciq1tMqETllbL3/SjYQ0
Hp6IIMShEFLA8jUsSyp3scFGlQpb+ISAJLe1nTOw/lfjllRBrrR1dGI9HliOQplCOspUujKXy9EI
x0wfJG1RL0R+yDAUJZUQfXw9iYsTq3D+9IulQSiTFchNaTjmPO53q7BuMluGAcBCNIn3atJ/6HKu
sxl7V0tR0ifllpD9at08cY4cWhyKtrpFU8W1DbGYT9dQXpb76K8M0nxWTU43ZtyMsnvAp/Xm+Oo4
sPrF+1Dz6nk3xLIjCZkaQnXyTuIWWUgXO8ovU5tcmzHmUM798XiHhmYZpq4s22TX6YvdpldmYHtw
WrHqAnsbtGb/ZYoMizS4pUgAgmn7B/GUadlSOfTzxOJIdsLCBcKKGSmtmzMNdKxG3lsO5blNw+t4
qEML09Zdy3SE5SjW5sepHIyEQcww1LTHcavG6sjDXWzq2t/H48w/ebEqgcZauqUsxyC7WMQxmt5G
FJ4hFRovVXfWqtUjujtR2jy5Bd1lV5nDiWk8cIhIQhk2cU2FJsXHsTmhVw8TWr5nNGKrnKNycK9A
MrjWiTk8sDyIQ+ULCIxjfLpBNYf7OzQqdtzYNNvUysadjthzNLPkchOduuNTeeCTSd6RruOyy5Vt
L1aHZA9XndGiooEK0Ab7oeheeE5EfcaLTszgwZEBG5LK5DgR5uKruU3slo4LB2QuxavZ47RZJdNj
Cgb3+JgOfirblhwcVNkpC338VCDxwNGZfKqSblplIYhp3h6PcGgBQlmRUgjDsMTyuDcsaSoEJYHf
puJqChJQHYFfTOhOUz+E6pZd5XiMnBjWofkTMLh1CHUmR+LiU6Up1Os6okVqooyp09XSqAE0IQkI
wmHHx3cwlGM4VL6Uo0tnsdiVcN3B9cFHOdlNh6h+GTvnQXdr4i9xPNChTyVc7jLdtF3Fcv/4qWQm
7Bi+NOT0zn9qQZqQtl8cDyHkgdPifYz5N7w74I3ckhStdFJr5J9cR94HfWchqWtd2rNICRbGbjx9
n8rS26ic5j7izCUlsuO/4uCMvhvoYvFbDhWuNJh/RIxxqad2Yfx9qDzKYvHmeKRDO/r9cOdf8m64
cTC2QYW64BkveF4TSJNMLxLpquNRDo/H5iA0lQGacrHHOvLIyNPBdEaow0WAdXihrh1UmdNTh/1f
F9TytCcJ+E+o+fu+G9CkqrTPfNZIXo3+BSpa0/lgZzCXB0yYQbW4G5XU9Q4nkgoCsglPXvfiB6F0
pKgn10c92TLJlRRXxdQV8F5GsOgWjNft8Sk5PPF//87FWjYmsnWAqXPOchVLZ11qyTYdfh8PcnjD
/B1ksZiHKQoM8GEcAv61BJkRUeU/HuHA2WY5tuFyhZtKWsv8BOo3khoWx0xm5GCLpmHQv/XCMZ90
ZwAzN/g5VPO0CgL9xJI6MH+W4+i249iudI3l/eBNjVeR3pGktOFL2JfxunOyfVCD5j8+wlOBFjuk
pU0BnZJA3WgBLKqhrkFApl36z8Iszmuv7uLaCgnDJIMDeBvpSgFw/4MgLntQMnfSWWZ3ZH2T3mZ8
rV4Wj6Fj/PR1YIQ2XJ1/Fmfx3BaaVphDYOD2RQMzsR/zHOqdeyLrP/hh3g1mce1QOiqbYF56cGVq
K9hnZbF2u1PPp0MLHAaEA25Zd1lqi6MrUGFR8cV5DurXycy/DX5P1iMs2F3VPx6ftQO7lQzk71Dy
49FFqh+HMShY+szVJqrvoig8sVsPRhBKmLBwhKEv37ZZNbmoUTBlyqXgzJyp1nj+g0G8C7HYLjkt
rMwV86fv7J9THeydFpH24zEOfXmXU4cXuiMcWy3OTthDXlEC5YMxnX/Vwuy1pF8pKvNE0ejAbNk6
6ifI05EffqoEKBVDjYr5HoMTZHuBpjCsVwSzjw9mnpDFhUUU26VqIzENWN6NqWvFWWAShTYunpPh
CtHk5ox7DEc+4LPHgx14vmJTA9KPF7pBBrX4OtATjMjyIUAbgN53VToEN6UHI90rXAPDcfRfEO6w
9159MgU4FXlxvnV56LaIH5ZcsknzFCSBvO4UFWrbAzaB4Fy/9VuoezViDyfGfOAzOlAGXOUoS4cu
sIicotjQZH9Jr/fNcxRN26YuTnzDAwtyXobGfBoZrrt8ylLWrQNH0I03ahjAUYxM2djVbxlaRuvj
H/DAceQKoduGctjAYvkC06CiwxrAeqGrBSrvxWTepQNyygi5D5elXQt6aAFd6uNRD4yPqFTFBG2U
uZD08WTKUsDieaIjEzzkCDQ8uQ4m8+hXHI9y4EO5QvKydHm1sEgXR22tSB70mCgWSpcOqCIPRanj
IQ5sNleigER1G71BqN8fBzIgjlYrSSLazfogmsp18OmoHCM8Re1Nk//9uvgQbh7xu2Q0jITjdCFJ
XofVPbrTcE5DaCH7PxgU02bMqZCl5OIinCiagmggCq/ABpIZ1p6Z9UIGu4l75/l4LHFoBtkxnLsc
Wvanygasnc71c1LkeiOQAQF+tLLekq21hqqzmp7ho2C459Qrf33qEXFoebyLbOsfJ9NsrFoDEMZx
DIu7150z0Yvd8dEdWufvQyxWYGdJtxPZHKIEjlMjTOlV4JT9Ex/s1EgWF71BMRs5DO5ImU4/Y494
0dj993ckdU+TLo6rlGksj6ROtVqv+VwrRZzdaOKucqcrSHknztaDE/Yuyrxa3i3wts+aaiyI4g82
cOrnesw2if/7+Fc5OF3vgiwO8Kz2eNQlBBHoWCHME13JuP3v7/oP0zVfX+8GEou2zoP5S6AxO0tO
VFdhM375g3FwTejKdnkticXhY/cGqeTc4w+r34731uUP/+zvL04blEvCFKgV/sVG++Q2+NbNaNfj
MQ5c41QZ/x7D4iaIx5KTwWMMqCfjLNKIWx0FyFEgemdgiMfdh3g2SOrjUQ8tM8vlAiJlESZ1uo9f
RzSWi9Y/UT3IJSLGWEOHftGcCnNoob0LszxhHK+pUrNgAvPxTeDEpHsnVtmJcdiL80UL+lSz6PrD
5EQqyrxUiFN15dvxyTo1isXpkoewTvT5ZVw5b6UdrEnITyyCg5cA/U2HNcx9Yy9TKl4PmVXMhwvV
c+9e3+i/YCvRXdJWQHdnaYOz8Qpt7BXiLLq7Pj68QxkQ/Wlb0jmW7qd+luwg0SXh3J2YXSRDFJur
7w5m4ZP/GEYnKreHptKm3EgkwzQpeH9cd0FbD208+LAbycRpC8ILT08M59CSoNnCVcpoHGr5H0O0
5VhEWuByF1TFZT3pW29Edr9rT2Qih67td2HU8vIUE6DRlDB+4J1D7mS68GxIx3MtDv9gkaMRIvCP
sygxLNMRe3I90yz5QE5lP9ZGhisrgr7dH7SP3HdhjMWI2sYymjEiTNiEG1AmW+G5m6HVT6QEf53K
i/fZhziLPdto7Sjzeb0F9ab8XV0BXlphn7Lq1KW7y9cw209EPLjoYJ8pXmqSDsgioJ/B3YDCCHxZ
e6z6mYaYbo5voXlNfRrSuwiLEyKaCsstWiLYKn0a2vQa6aOXtsQqpYJorDT7W9nn9qyPfGI/HVqF
1J14QbCdaLYsFrvvx06UZwHKbhN+n5UeX8hW7IF8IUWAxcnxUX4O5vB2B4FAa9Giu7NYIIWcYssK
UXrjENNfGwN9tyqcBQ7ZC1EG3nXm6h0P+XkzE1LRIkP2WacptzgvelBrijwCKVTbv3dszBKsaVpn
QEpPBPq8RhyKOHSibbYAXeFFINP1x8aDKHgGMPV2CNzfiEypEzHEqSCLnChPotHNo64k1TcvrGQf
QkrZIN/1pcUnA7kSfBXXUPhOJK4H0BHz2Hiw0z0FR7Ds11q9lutBC0GIm9jmVQHRwTjTUk+/MzHF
elCVaL7nhYgiZMDQyYGGl8WoWaG8cRYqNzpV/z20jGhhUS0B2GB9akQC5vJjP2Oqc8M9x/bsTMDv
6gMdiZlTwKtDE/4+1PxT3iWhwVQkZpcQqscuELCE8YLa3InTRXze/KwbaVHOMiXNumW/U1XQSpHT
QABxF92Zw5mJnBZaqz7OqbF7le7M9bASK+yYu9t+uqpVc9ZjNY9O44nvfGivzKgGalE6B91yCQNn
s2sbBVdo3o4ESFy2q6Hwr7STafHBQHMfdN6S4Nrmf/9uVvG/mGrgeWQnnoeYGej8sxjr8zO6tdmJ
Mc3b7uPBytzSB6VoSKRP2Cjwm8pMe8W27NUFObF11gTJXVT7D8BisBhPTuTFn7PxOR44A843xBSM
xQ51gCNqYYm2UjN5+qUzMym86sbRIDZxRLW3Q43jYmrYyeb4OXd4nH/HXZzjLZzDkK/GyRA20L3K
QaehBrZi9JudDuW7XkdDg4juH0R1TbAHDhUiubwYp1Fo+NMCh9d897WL7dsKD8CRDGTd5uENIJr9
8XgHesFAUzhkwfHN2LNlbgbvQ4tyuynPktiWNyCpfEhiZXCBdATSi0WQb3qVhK9G2o2rueWyAgxO
PjrYNZZfTXZi0g+t43e/ZpnCpZMRI0LKr9HjfeR+Q9MBbe0TU3wg2/kw5GUNTjQ16o6iZkVB2Txr
kZNeKf0MZKoU6wAhwVUMh25DHnliquekZrlz3g9OftykGPCpKLCJi4TfD3ODgPjX6rlZxVuEGU98
1kOn7PtQi2c4mDQ/EBahRIHsco0vSkZb7MSADt0aVItmvNFcZ5eL8SitplgFGh8BWCuE4jp1q6jF
fSypH/wqPtWFPbg0gJbYKMUYAJ0W50A6dWnhz2epVTnYEGrlZR+gJg9gXfzBCcdx859Ii51fQYuv
wpIabeLG/Vr3ymTTlPqw1tB8igb56LdWuT6+Ng5+L1oVM7yE/tiyaUUja/KR4qG4njOf/ehcl9P0
7XiMgxNIyjEjS8AtLt8slZ5kQVvNpOR2Bq4nbzpiYFnenMh/Pw2FS5fGy3xim0B1l3UMu/VbivUU
sSrP1PxNm1jRQ5tkXXLikj8Yx9DR/QCNo7hfP+4mMiQbhDmytqDPPLQrDCwbYa0XbXl9fN7EnER/
2LeMyCY74nx0KQkvO8q+nwvH6ikDRLpXb+sxr9Cq7eIfuWVEl7EFHbRVIaThcURK2YId32dQIE/8
iE+Hx/wjpJxzYUB+n8DB2GBFwIKZ1lJgT9xm2BSGVQbpfhrMPZ2fmSrdmSuvFuhDTbPwntUp9LY0
eWp7HJ6PuXeB27UODnuxE4UuZO1kKe5YjWUgFj9puJYEmNA2gbHJOzxY0GhBDRJrnb0i/31O0UI+
8fU/LWapyHIMuhsz2oxk5OPXTzojBFRGFlJ3sMSF01/UKjs3lXMKYzYPZvHxPwRaHHJ97NaJdAkE
gsBfmZlxUyKVZVk9HKkQC5vQeVQ2sjLHP/fh4fG9GZ/63IHwChNaqGWUZ7KLsUWIeFxZiT+r1djh
5h+FWhYEs0Dzo8QkVIUwTJG2O/jXFxj5nDjhPt+6f32x/wxpWRcsi7aFX0U+5WEAqMohuqpRtHuo
Ltti7HHmXnP1y5Udy2pTsGgBseq4KAZjiq5w6T/+waCRTGOpOsbnzsHUIADk2ySVWqc/9WpYqT7e
jK1xfzzMgTMKcgRPV+D8dDSX2ZxnDvZgpA4qKwIHyP5tCk9Bag5HMHkezxjZT9hprF+NIu4sNEsw
a0sEScsUNb+Oj+LQhp+biXRGBa4aQCs+bjYOFq22izkImhiYDBv9Q5x1T2Y0BQ8gB507H5IT9qv4
9N1TL0OGQQxNV5zIaT496uYFRFOBrB72jussDvxxqDtkILmWq8ryd6XYpdpzfJmxoqrWLW78xh3P
kMfUXo+P/uBWfBd2fie8e1oVRg6XTSdsDnqwmEn/aC7OipXHw4j5IPl00LyLszhVzcaDjTsTYR29
IA3N0KWYrlXu3iRevEE5D12WBMvgQW57T61Fq58nRXWirHloiqk7g9CgozYndR/HamZxFjWKDKQW
jyhmlZfkQchs8j90ujJElhzEO2SA7ggI+lPMik/pJN/X1gEXSMLPd93H4DL1k65u+JxTKl4aQ5j4
5WQPLa6TK3fITsFPD20cisUU+HnLmsDrPkZLpTfW6XzCllV65TrNl6lIT3UOP9Ok5iEZuI/CITrw
LPdSZxpDeHnIXlYRjHBLFdej0JGpMOP8qgcN82bBXf6qBflwjTCX/mCOdXHbWsizxBG8ctvjdpdt
6l6XiZs9HF9yh1b2+1+32FBpb+ZBE/Lrxh75mKEBQVk9Bb57In86+F3fTcJiAylfQZNxOGv7WQ2I
Mix1ebUG0ghEbxjWfzAmi6SQ0xAA2BLFEeAsELYjJ26r20j6VZsQKQNwVH8SxqYGarFQDZBGi9WT
u3oJUpuDHfGhbBy2Gbqjkf1f46bm9fMuzPwF3589fZhNGAKBhInnSnaPR9QI8gzcWf5r0IxT5aqD
e4IygAKgYkl9WTazhbBkM7rlWRgHN3o3bpIoDE6ccwdXAxCY+UacH42LxK2M8KUptaACjB2JnSqC
L7B7r+KEXKoNM3niOx2OhiTE/EiQn2D7YRTJUjM1RoQN0Fkg/h9757Urt9Gu6VsxfE4NQ5EsArM3
MJ3TyklLJ4TCMnMqhiJ5N3Mtc2PzUJb/35K97fHhAPvIMFq9upssVn3h/d4nfjGG7Dl13A/dP8/h
6HCh6bGDJU2gQP7DL4ubuSmCOYWzMWDw5EOy6Ky+2f71+v6TW0Q8wV5Cww453Y9dSQvzT7RtZD1y
nPtT1mGzhaVK/Tey07/7lB/OopTRl7Aoc27S2N7O1chmlP7zH4Jsg4CCpqAk1/5hV0j7AjR7LNVq
wtfECyNaj/7f5PF/8iu4FzRGHPZ38QdFV1iXxqx1uJgjf3b8x9D+uw7Fn2ygfABiuMV0xEbx+f3j
aZi6N2PFbyjT+zzD2C3EM82I/2YN//FnePQZKbJQbUXS+uOhTDDccCJm0LSS+yb9LNz8bx7JP/4M
cjnT4+ngalF4/OHgnVDQY7c6QY5MfOe6NwyxEZMptmk0dru/Xr5/8lHkrtTefUqbLoXx768Y5Cma
Sg4NDcgzgXvjYtVrYz/+1x/yx4ceF+dlc3GZ3rUpp3z/Ib2ZtGbnB6xe5cx4AhE1V6iPFICI1C0Z
ZhnnOP6nVWqbz1w2AHJBxg2C5Sb+bqc2inSuaslSiPGuWQXKAQVhyWzF0NDestpsOSTu579V1P/J
2vBckpgA+xREKT/+VIDTVh0Jlng/5On7PKa3XvZx8Dd37c8+xaOXSdGIBfiH025kPM2TEZ8yjfVt
mGSPGJf+XSKzPO/fh79LcO8yTI6ci+3gh/0gSyMsjb0U/BdoqziHvBW8D8riMk+vs/HlrxfIn3wW
O7VEn8Rv+uOIQG2nkE+tYvELLfqLC2odP5QK/BLVE3BktE+zJO02f/2hf3IR2bk5GRzJOmFD+n6F
2GXfGkrhKmbkGlMoZ7ZQSbrF8a8/5Yc0QjqYDLDl8RyT1jIS/eN1hPHUcD6QZ1Z+f+x8vGdiqhOw
Be4Qq69SXH5HTA2TaT4qw9xJ8D3flH//4ztvhfar18Lnqp5UAvLmh//9z6vks6ra6pfufy5v+9c/
+/5N/3lTv5UPnXp7664+1j/+y+/eyN//9vmbj93H7/5nW+LIP931b2q6f2v7vPvNBWL5l/+vL/70
9vWvPE7123/8/BFWerlJ2k4ln7ufv7202Eaww7M3/stmYvmAb69efyx446/v6aqfdm9f3tTH/I/v
ffvYdv/xsyH8dzTq2Agp7dBypaD380/67deX5DvG2PHpXRpAuCssO0lZqS7mbZb7jjuL9wFxLQk/
+fTPP2GG/etr3jtuO7NdHKqMKJLY/Pzbhbj99Tn79R79uT0Gbejvn0eBWp/mvWPhZMdjT1Dz/XIV
k5oloLxmPSpL4cBnedr+PA52Gp/1MOjmS10WgX9tFf6+SZtLMwTbGd/UzrLOTZozU+aWV3galSu3
CE645p2SxMP1OT+0Ut4J7ZwJEbe9Xz4F/fBZOQBrZDZs5yj9krrmacYyCEPwq9HFJyjT2JOHcd5t
ZpAepa+vKZc/24V60vl0Bk7+gL8N87leunbcfNPY+e2YDLeaOTyIqru2yveDno9BqHfEnLdx792l
YbifcNcvO+cX3GB+CXRxm5veiewLU3P8f8WYflSJSdLtn4wA//OqvSFlXNslWSLG/VhQA/zBiBEg
xSGDcd936UOISTNGpjxTjP4Fvbj0IUAbkQ5XJgZ4eYcBUI8bp9WCYmmM/uDCpqefid9wdxe2zd7t
+qtRgdL0/cdiru7xQTmXHaOZLt5AtoyvJlxUMkgfqVkDDq3jFXgDXA5C/CIB3M1zvJ+kd8j0sLft
7skrnL0K8tcq945mplCGqOtuYWDMTvgS5cludLxT0YhN4chn11jsi2yMCNND58kdP096j9nHKm0O
+BUDSRqOIzwnJ2u37eibAFg6ON/VHeD3nZXpZ6u0DzO2R8M4H+t6OkXVwmBtdk1Q3+AcVaxCCgiN
P2E3brx1sfvqRSDSomqfzeUuwjwJo+cHq0j2Om9eotTZGEFz1WG6OVhAjz3M04cI1+3IPBppeW/2
/SO+1PcSOzSGwPfNYGxKq9zPprc1WiMihcFa08ufum66loneNb7pI8npcBZ37hph7iPbx7VWWZqZ
+f41bgcQad66d/ph5djzJpLqHJUO97be6c5/TkNrN4Y2tn/TLwKvusxV11Wot+QyZ1yKziA9nwdY
3qqH+BXOeOGPWyfLjn6h7kacRU01f2zT2tjkocNfCbwX3xte4VZAcU4Z2GTJQODiSQNfDFW4DrYi
C09O11Fg7x7HtH9xIDsf3U6Oa9PvT41d7MzGg2TWYEqSBtik+QPKDRSk9oqq+4DXb4ulmX6vDPfs
NOmuyLCnNA39PBcN5g5gvTBzxEulsWqGRjPJfzAZ7D4YiQAMkgX2WQYKs+ug+RwMXbsNG+wdid/g
qTSMOwEiD1aLGdTKUmm4mqVW1/1iWOoN1cOIGdkqk9mnVtO/TTvvoW0DnyHJPN+lYwqyIK55jmYX
Ok05YkJXOM7BdKDHC/EhN/qHrPPGVWKYV03T2vjyRW9jpi9JnXykkrDxYlg7Zv2lBT3XqPftLGnf
YlShYdP76aaJYCkKcvR14fvn1MB/c7T0Lq3B0BJrx6tQSAxD2bcw3JSfVGZeirmQeKA3axzK9ply
1qpKLl2QnJsq24OmxuPaY7R0xKx8Dh5oP+Cz6TzEhb+lH3RxFYaMRvvJLfF4ivPp3orb18GVG09U
G28aEVrjHd4a+xbXbT/23roWpuvsm3t4B/lKNfBEXCxLQ9gSYGtbq1qrrIWJq479UN6WTN5gJ9bc
DH1y0to7ijj/FLjpFi+wlzQadpGmZZ5ir1kl6RWGQxcAQvViqHSbBOKqkjmPtLX3XP4LV2YFf5Pr
PuvrasQqXNn3oy0/6cJ78cb+gt/GbdHHx9SpKfiOvtgGueNtK2FdnGHGwZ57P3o5feuaQMkdVGxt
g8wMrkrlzs5G5YCC/OLKnUG7fD1M/zuw+Jkmj0Mq9F9HFo/V549EKGX7+5Di27t+iyncd5gjBcTQ
tJFRkC8N0W8xhWu+8znEUaoSeBKby9/FFO47i2rrYq+BayRz64te8V8xhfMOlxSSQsZglkZ/4P6T
mIJhqh8yM74TMQXCeotBQLp23g91hYhmiJ/TxcdmcipPlSPjhZeEu9hqFLPNqPwgYQRFoxE9LS1Q
TIRb65Yvj4OQazR7ZUXxRulK7kFLNk9Cg28qoFIhQTRAC5i1y2Mwg5daW8GMgMTQxUsdjs5zEJc+
nnGz9wv8VO/RkqVzK3k2z01kBU+2wOHZJzy4eLiAysV/cNjWoes8C9zQXpseehvXVbz4bjPc4R0o
d6Eao9dwMBKQKcE8QASIxHXcT82nzIVT4TI4hpeYSNfKp3DnqMzYOWkRbcwCp07GPc3reHTjY8s9
uQ8r2TEjWPrWrhF2wpM/FxfVlGSPTlEgMYclguwolLse/vYdHrH+Zraxhsx1Ee7xeEWOY7lqN/dY
2cSJ7QApGcaz30zOB3MQ1n2q6gaM7DDtR8YX1mEYpq/IecLpqH0ICmjNnbXRYFWXOAnisbCvcPoH
tZeCKpF4JreLlzPE5oCh7UZWEM5MqKJ0nlRwtFMnPLt59HnG0wwDlzXCDABWQ1u/AEZB7R1nxc0A
gYjh+Sw4gN40NgUKxHhjpCLfSxwC9q4Bg9a02E/2VVyAFddCxC/EvTlYvirFqTVondtoGK3r3Jpd
jCP9Rr2QmhjxOi2Q3604FOs3o3LhWeliOA8wp7cdh8tthU9ZBjO+wct/mnlcpA4uEXaVxDptfi9a
HEfZAXuIKzF6hcNICPZoAXDfBXUZXWWdmd02VSCMBeubnmhf5gfhZdNzn9uLSyvNeFh5ZVeeTavu
jk7vyvVQajc5Yr9oj/tZ2OU+CXvrKuxkeyXUVIIGp6C8cLWxkKypgj+1eVxu2nSM76LZiV9YUPjs
mbHbPJiRLZ6+Xu2KsdYzJppybwZ9vUViHN+ZhYmdLSIszP3T4FqGwTyupsapt6FRJeeqd5wNUie9
y7woPXNEZIAcfLDKkrX/hDVfva5qE9f6MHPsactRUdcbOSnGOwc8HLFFSttD3wHmI4ecw6vacrKF
lDrgWw/yGIt8badyK+0huGQcuU9pqfClIl/Yt21ZHsK6UPvKGeXBaof5JqVNeeyzqTyGhZhu5KT7
rQDAG+FfLRJvEw3d+Kn1xuZBmk13xBvHAAVAQtFvTTvCmLuHJRHtRsKWPZDJ4Cjbqmo3FJvQkfZW
hnnJ2B2cyDXLtTm3RrEHXhcQVY1+cs70JJ4sPDO5Ma47YXIg1GunY4CBfpvNz47Rck/6aixeWkg6
d9nYczFxqY5fRKeWYTx+/aYi+eYa6sw8iI5nIJtUMF2LiuhhK3pyoLXl4Cl+wBuyeNLz6LqvmTPC
EyhoXTLJ0Y/ty2Da4avCT+KDl4nmYxt2iYJR7RfvK4YJ3iguwVmfHQQ2Wz8cose2TcyXEnOGBtiR
N0YQtahfXGIHa8dVZ05BuKLYVr+4YGWPrTkW7lY2ogtORDB9s049LLbNtq8twsssvisjM7od6tTf
ChDHNzEQUAklfZL1rsEI920qk5E2vEE0ATFj1jj62dpJyF6kdYkqA6tESDJXVabQS1vu8JQLDWzW
pYRI7RNtxKpXZvDIcmZkxkkzAjG/8D+YaQ5YQxgOPPecpge4r7kC1qOV261oLgcXyaPhUtb2WPyu
PSb0OwKV3LVGy+rqI7NYyWqK76o04Ea1FStEOoa8znyWftaG8jqavGkGTDOCJZ6FvLKEYd3Ede8d
qtTmtmVZ8CUrS/avKhn0m/YMKJVm1OmdiAz9CNEv/ajnUm5FAVBqrWezANYILZg0q/V4TTXkg+2M
/3ZmFrGzyaaZ39TWPJR6aOUVQm94NGbL/f76VOoiyPdRVYyPci76Gx6J9kPmJ/EdIdaywpx4cbY3
xZPOnPCmsvFS3fJQUmerav6chmiBPJmNcd36TXwnQl+/0edIzjrnN7Z9H32R3vJpUVKYBx33vGck
Z4UkJmCLL5ucZKVqfyhPAmvom6yp5b7y2hk78VnKa1mX3LpO1du2LUCaRxkPo5kYX8zIERvMOjHf
BjfwdceJKj/HUhtTSam85CzzAucOKobBZUacDow+CVZVKfO9TixugJ2Nj5XBv86KFttzz3DWuLzl
+xan3cXh1wpvzLgoN2Vj8lhN7Pemj38YTwNfJuEP6m4sT5HGG74ter5134+fMqPisouBJzHzWQDm
7Cyrx3TUe8H5uMLLYIRjy4+MKva+r++Gj8aqaHkgLpWFcN5fXs4CHd+pCedr2WgSAxbgWojaPPim
0jvN1d9WEUuIti38vNbki6JoJMNqA1BZHT+GZyBYtbnHatJzDFgwSOBLYadwbYq8O3IiyC1PHRQZ
GEZbidPX9XI+P0QDN+PXH+1Ny9+mSNzuBi9ZtsGyhj8kM+XxDleo9+bSn12bFC+QsINDBnoh2K4r
K+fifo2gisngiG25FVHG4oum2TjrtF1+sRGwvCJYa/FKizrvN6XpkttOrgb2HmJ37HWyuy+l4x+6
wGgfRt0bD5NLaulrH0F8PlnXGaXSR4QV3p1RNM5N60jzugij8JDnkYDomzbRGe+7ZoP5ibUOdOme
+7jsDj0lm2OXUTrwrExQwKnVS+nF+V0oGMARbqvW8VBSiWD8YVH+hKBh0uw5sgG1TNgNX82B1VNN
6MSeR9k6+KG2t0ZtRmu3hrLmjFg5x4EZApROvbMSTnDXzkKDdS2TX1wjo6ShTGuNP2y5lZPLsjNl
uHX8srqy7an7ZOClAHloYnrcruK1Z9UNdIBZbusJXfcsHfIjG6H7RlSd2qkO63FaM/LSG5KCxlLV
wKjX/gLdr9wSxwWbzOgxYgKvsHX5wWuzz/VzzqF3FQw6uDc4CPttQTHq3IAte6uDxFq5RiSfXFo7
N63Z1J/krOb3MjGaiyWKxFxNhdme816pg19nsmAaw/LvKqqDi312ad5ZceLDiEV79NgDa7eZhNTh
F2lOkp2tzX6x+PvW1lUcg1bNsgwEVLPFe3ccNtC1lb9qJrx8N1L77rJFRM5WuIoAgJHH+EsxdfaN
LHXxSbCwAHG0PnxFrnhzn0OgB1LMAfFhDpN+OLooqT5CDahx/G9E8YSJdaTWYaXCZy9vOrWe+gFM
kR71mG/qJunrXVcNaQSsvimfosQ0JApiM7ylUKeObmh7C+GlcivQHKNg9fY+4wxyFBguofHBRzig
uIPPtUmREPkjOUSEzxi1oaEt3gzS+mv2sZlKWe060U4Db4UquWzeWgu29LJedPxpYXm3xTy3r0S0
bElmFYDwipokvzflcihpaHnUJCCJBdu6TPtyM1jWsGXKQl6lPbkS5vph12+qrLWvs2gAHVuFPtAR
WVLQ2TC1qd7DGvAdgt6Bb0oBqEWu6ZZ8gJjjajN3k+g5aaM6BdTu0+ArOSxi2CcZvEfqbUFINQn/
tXQYnX7dGkl91btVeFuNMxyYzPGjmwwvkds+Cvx722jnK6v38wqHfAfHyXlCNWK7CaUDirwmQTJl
n/Q0sv8fYquYdxRVpo0xz0YF9zUak52UTcrJwNRzD3JmJCvTupBi0xQud9wZTOPaLme/OYFRFwPX
UTfFGnpH+5rkVvHWN2Lu1kM462KvZNFpoGJutgee577YwDepgPomgBxszK0bURkzaEovextcp/vS
epV9zEWnwRA4dqT3vV6a3LmCelJ0lkBIaunwWDd1rNdObabIaKryvdNGhAx2gmbQ9QcfFm5k651i
eNYEkYjK4arWZaO2DZlmQkqXTwboAgwW1lHj5CjZTHTqG5y0laZUbBufrEaO9sqrgzlcC2To9O3M
kMJh3bXhfCqiEaoa3msaiavPOMqqMtM2X+d0h6NPbKKc91qa+XQ9WwLagExhK2882UbQaqss1ysR
DkVPQabRxtaCt3BGw4JdRmwge9uKeqw+Qy60XrWgTlq0eH+tRofJzLVKLRXvZafnBxLadtgmft+3
x9RQ/Gg15VALx95KoY5pP/I2ZaSM6OAUmVmBck5UjsFDNei7pFBBuY3suEoOSHbH6iDcSlAIFqE3
rlOTUJj5jjbpSY9yP1/XzNyUmzEYW6KxSI3Jumsi8xIXdlysgCRN7N3p4tHdpDFWc5bkwTLC0tjH
UB27TRZVDWzrcYbiAVdgSlYqj2FlN773IWkr75OsOkrhRTDmb4UfJ885SeWH2cMBd5WM7nAudC8+
D8ECHupdf0Z+X8+ls+mM2asOlLzHEaCnwcfFZtKso0J3b4XRQu/RdV6ea/a9EAu+rHwZxtxfSn9w
J1hZw4Wk1trnpcD5wi5ycdRdb27rIazeopHJ0U2IB5K3q9Mif4mKVMLbw2oSKgxJXApPri9BzGpq
syNZ6qvXz8P10LljujNbv9/EIpme06Rn/5tbJghCutVgJKZoiNdhbkIfqoZy1pdINi5RKs/Oek5I
yvdFXYL2C+sJEUmQuv6NXU12QuVvHG+9MTXuhZMYn4LGrp9UHlqQejC7u1MKNqmRmfpejz0m3Lb2
PqEdCyB8x/m49pXMNFgSO3uaTG94r8emf5s1IZaDZOaK8akIrLtNMLJKKnvuV+E0+DckrgADG3uY
FgRBc04sO7rGIS9+kcFCgKVL7E0rmWfeh3FO9INjuOa9P7XytZ0HtjwfnF1Is/wuYzvBZR/C8RQp
eUh14z0pF6ukVe2MADEsFdyAeHDydUZp5ka1hn7f1MLeat9AHQDnPv3gN02+zxIxPfiJkQAbGgVA
+MS9jAQzV4jvgBEa1MNLPXQnIDHmJrCqfFWkIXtOmuu1FUVtuiKYgboezK92jU9zrTi5V1YC9tVM
uE6h5VaXrC4QWwIRGKgKQHv3bTmcY7sa30Ql5ruQgeKdzZ3oqem0w84z8XSfM4h5tATgwURhd+/V
dbfJJ1dtW1UFd3mX+69wcJMXqwjrkyxccOKhHm5knZAs0RMneLQiFrXSVzwq6Z3tj/2hHtsSG9PJ
uEFIVJytoIDIA6wGK8eu/egaQGnCYEyPpUKokS2F1zLO4ksJEWKtDeg3tt0FhIKldSIKby9j4Khx
rerZvXCEeKdkkumDHQNPHTCNpCwM4CmowhA3O8MH/0QVV0fV/FDJ2jvSJe8OrUXTg1kbO7Rf6dF3
l2rpj2mKZ9f1rOcT9bP+hMDb34WiCa9M0t4bzizvNmaXfx6W9JlTYwm2iY/NAroEAjSQp5lJhUKU
eX5fD7N47/hTt2vi1tsYaEAJdqKgvuNxXPohrArDgCiTeIMFEHlINxYglbVVFN1RxzWKFTeYb+Fg
pae2srIrAdhim4K8PgU8fYdIJtVNaDkdkbsbS72hFZA+yiqcsZaallkCs4e2WOiGMzzOd1Uc5YeR
IYcW44LE+RS6tOsBgOgLkKX5bGSGODto1q4mbbYHW1bFgcAKSruZJOUDvUBU+zlsBb/cj9rWOeab
OH+BVzVVswvJUz+VWVICFC2yi2dFzaOjuoaD1p31I+NphLNzq8IbaXjRe1FHxjYeneAqK9uhX825
4V45ZZofMLyDIBNF01VV6/CRPbfcSBeLlK2pyXJM2jQXZuCppYS2qPQKPYTM1yPDExcRj8ln7JqC
6xJ0ALmYlzu0iWg9xBwqwoPlIDzISIl/74Nf/SLYt05eaCdXsnWlcaYQtCQsU2m99LKD8q5SGPEN
mZH0jOTs1GRvX7OlVIEJ8/Mp/VgKO9+nJQMqPEGaYpdDNVfgqjPHivqXzEi/GfpYpwFFJZKg5Py1
OMAhPn6SHHAuHOFePKFLju/aqubPKEZPv4h5IG0WDFW/CKMwndXX8p6ZkdxV8VKoibIlk1rKZOU4
kmxy8sCUysN7mbrRPQj59JIlvffBrcrk0ab88oEBAbltdNZujFYYmDw4FIkVZVfqaunedqEt51kF
nL0eyx4JbQN7eyzVKTJ9fVX7iHAcw2jXLPQGiUnWPtL72XdRDyTL0dUl0rW4mvJx+qREHq3E6EUf
yn5wNm5Qs6dWmbHPSjlfj6PNRgs0Pdh4VBUeoxoCtacDlnhdxCRscvycobE7iYwEFYgSi5v5MqCp
bHcfK6DUjxmB9kMWsw4IdCh6Ujc8kM12R7r5XDWV2S0RN0rJhxbZwWUYJwojhuQ2mh6Zr2ooOQip
CZ2TvvIPKGpUz/BrLMLXf97g+f9NE2Kb7jLW/V+3bq4+IgjZo4Zpq5++VD899N/JQr69/VsPh0YN
XmqLhANfDEarF63fbz0cSaOG5gmKWc8xv+o7/q0L8ZfXKMAzB8fBi03fv3s4tnhH18XF3tFGl/pV
M/JPdCHuDwo+sUhL0KvQQ7IxdsPO5XtdCM3rJAoda9hMZp/kj7WXV9FJDGUi7jpPJAEGBWPiRi92
66vuoa692D3ladEj8BCcJe0JcktfnIqqH/NXYdQxxWSKxy0VwcxpjVuz7tv4E7QrV3y03cF2P/Qk
DME6cc261jsjMkx22DyNOutWZFOdIBypimb8UPmCypyoQsqD8ElaeKYTrI6VjGcLdmDn48DvaNuv
bvsCKOh+ilqr2JrukM/72LEwriPu8arLSBMkOGc5z9gjBdvcvjigEK1NOJe2ujGDho4GR5esrZes
VZqO/WBWQ3imq+H5r9aAxnGj8Wvx4LzWdb5NUVdEJ6kSI9vRh4j8J8ON2w8kIAJiXxdS/gtjd9jJ
XLNH60kH1aUuF2JpnQLITlQ2wMgcRFytozZqxgNnZ4uPAMycU5Zmnd8zwsDLu8lRnhrhdEGO2g5B
MwYbrJ5ca2vReRKHxM6d/LniDAzOY2W19o4Wv508e9Y0F0dKw12wNfMkjJZZ/kXBU8mMr9Xi1mDf
6FIuObiftJqCSqCaPWMVpLN0SqbujtN7ECc5dmzHEVXEHgx2lniHQub5fOPkdZ0eZws7uL3OlG2e
Gm8UORWrWlec/GFKMl9obltkNn2w1tBbYcoUCWdLNvsqOOGewEFCQ26Nc2K9jaAE4W8ws1ffiSwe
vK1p4ce1piY4zYeomJV8qJJKeXc6irUH249HjcpwbPX5ZqI6ZO7NMog7GlHxPKy0N0vzfiLXnK/7
tDDyI2Kf5mGqoLke656JmCfH6Lpyh/Bq5nsIxZXXjfb9FZl4MB1LKunBp2kYA9o2noFTeuOXLYVK
2zOGnTuGgCNdgFfDsXG18jAUCCjGkkC62amQRdCtrT4mjkFwlalHsjID2FfoUHDJmoZJ9Go24yuO
4ugJHr2s1tR/CoRVVK2790SDyY1dM+WwNkRnf47ztvBJXYf6l7QLYWB3ZuEUmzYY3WYfW40/0itd
Bo3Nou78vaflwESPLvCK4IoxcWRHiczBa475dJw6RxbbKsydN45s1kdCS1VcD7oM89WY+H62iWiz
yWOexY7ciDowFsBtoW4H+oQJcF1jmt8awe16qOdAagiZkhG1ai7D8boCKDWvm7yoclL6MTF2pKfD
fRdprY+9t9RbSz8w8CMIO0ftDZWM8V4lHphJqa2O7EOhg1r3s8btv5l6JFzaaLqOMlWSVdCo0+AT
4pKQteJ05VA/R0nYtBeywnrF0TxthRmC7m6X9crMGsxRL6OQAanU1iacBHTK5XCWaUeRvy79SGxa
aaBvoa/SMG1LARALBPQRYfvcRZnftlsa+OmbHlN32Gi8oftNZBSuppqfMhAgyIWN1VTNyrxPqiFn
roqB8ois28OWfbRkxS7l8gV2Tj5oQJhzIqKtY6eNezssVMntFEHV2izeG+2+K2MnvpANT/GmL+IA
mrSdj7vB6kC8yiiZB2LYWlQs1JALacO6tEkM3N5bGYEYoo1jdRHeDtrI7XvmaINfCmVr/wAgeAhp
8UT2dLaDekBCBPkMtCsVZKxxDNhj+0mZRXU0E46BtWgz72nEWjdHylJ53Ta2cia3clcbhMSOHdIB
ULHXwc1W1ns1Auak4dYIjUHgCHnVyRJKkYGVkfL29E6GlafN8HHotfcwJgVgW0or6d6tsrI6RLWd
hQ9u3H1xvIlimO5B9iIla9x1SSYsMHCg27IFrompg44EixqcvV9sGZMgPCU7M2A2q7w0qFqXabTK
bX+m8puxT6wDo6P0Y4WmfnLacvga2IGoRirWa5rVQTTuGhr1A7XpmBXe0vGxzrU2dP8cFiD3jqXT
NAJUp7LntW4Dpc6zU+vhXvMNvbuYYinpf6h8TIaceQJ6DEIxQtZngKJUYddOW3ZzodZUMUiZDTGX
6VOsirJ7ahRZMH/TAEwoE6vX13HbT+kp79gmgKi543zpOmd8sUa/pp7V+SLa+f7UP5ZK9BHwxWy0
T5kvyRRG6SXhgU4D7GEIcRW6OwM6olufKNBmJM2CHvSlyEj5NmNeTaB/wh5XOC+D9HhCxwKnfXSF
H1+ZZYPdvgYKPmzVEPQ+SbBpfkkzTO0YyZy0uLXCMAvuLEjmyYrWoP9tCvy/FUE/L9Efktv/Oqz8
X8XH+v/87+/kQL++5Tc5UPAOdABCGwat8AUTiw/Db6GkeEeI6CKbYXwN2Q8h3jeFsXiHJJ440veQ
A3197d+BpPXOxsyBmX807ExVWPhq/4NAcgkT/y33d3k7EwuCiQWB6TIy/CXM/N28RJdO7H5eRbwg
ZJKsg7iqr33XRrkTO9UphYp44/alc6Ptsnn43XX6pnX+PfqPgPiPH86nmx6FZi6O7f4w8KJV7wNy
tjBgTpz+o9e38gObXH0Bu1WcssDPFaMAHqNvKJmqZ0wuCAzGyH8vUqs8aXKoYZ18pZNiDWEj4Z0d
qKU8OJGztqeJToQh86hb+TP9ofdG6BofOhzph7swmGJxxXFocQRpZxoDRkJJyyJp0taLrMqZt2ke
YlYFGLrMaYB7oFZnyrL6gdx6tncWyMYX3/dLMmRKGg9qsJsv1VDYxLx0aomw/WYt6swqOI29ju6J
TI2mPE8Dkd1uGfmrVqLNRbhDIxB6uwgEOXk+PYFC31AXIvHLpshrnyh1S7F2KeCAfg0M8vmKIm/W
DnfaGrO9Qatl5/Z9vjOGqLuWNgHGrixzHHKL1iZ4BC4idyXTkwDBhd70wm6i98r18Rb8v9ydR3Lk
SJaGT+Rl0GIbOoJaV+YGxlTQGnCI68xR5mLzgTndzQCjGZa9m9m0WVtV0cMdLp74hSGJb+LBrNvb
cKjM7spvK01f9FIf64OkORhidp3mxTKsgaXDrULBeg08Kc5WaS4BJ2SWb1pLYzA0hFIRI4cy7fYa
oml9Hy0l9mztOjN057arNHFIySp+ErkF2GSSG/w9eInA/n3g20CoMhOxLeo83mPYmhIUtS4Oqlat
qtcy6GtS7LgB/jjSHrQj1eWHWUa/9Ut1koXJ27+rPDIPg+c59kJtvOBZOFVw75FJX0+q5bwvSeE+
qEWARzUdx1hdO9QTylXpZbKhC1eoP2mrk0s14/QnaZvVW+qhcbNVydGTy0wEtCcMQ2gRDU2N2x8l
zRwlASNNcQZ33JDWsRnKK8xMw1fZlD1ZQE+LbEm5qlGWzkhLbE1jUfgHWVoWoHKno/6U2w7etqav
9V8qy86cVaAXjVwZmZb/aCOT7r5VRusx9r2DF1jEJRDbugRthkxviUgcwP9ukxzisQ7xcChoPCEB
DmUH2/W8vTRS6QOK8jByW4y0V6NljxEMXE/MdH+ODaVEuhbKovecYTuGylWamvYF5ujeVTuG8cHp
tPTJqRzjeqQF/QSqy3muAPcrCzVx6DGmbGt8YlPRkwZ2tByaRVMTil7Sn8h2Nt1IbDZlVq0JsrFT
phe69rMiwoFQtME3/rl3U1uKeBzjJvkaBE68hQadb0IS0XVY9O6hHvz+NpOd8y3NLTcAkqEkGxmY
rGSk4udemVm8aYxUPPZGV61s+jivwCH6TermdH7wBaz3IyWerV03/n0AAXGn+C6kpiIaFqJNu2Kn
9jrgfUG1cp3mOYV1aDuPQ5I2RF6lfl2AS7sg27cfdPAra1Nm0aVIgvTBoOi+GguH2vAk4nuZdbp6
BdOOZmI3qJdoeQCpohy9K1SZv6h2UdxVY+7e+45K9VfD4enQpkOkrSf90u9qrDc1KaihrFpF4A2d
F/JAKEbrPsjtg5MMydoRdbmfUqEnSpjR1kLv5IeSOsohlk5gELi1zSU5ALDFBPTXTe1E8qGMRP6S
xl6cbMZaCdAYNiPjpVAH5SDqwNuAUh2xtVJG7Jh1BcR1Su6mZwEAzhgEf1OximNkX8kwSK+DohEt
oJRaswjsVHMTOE5yiGQLQkwf3QtwdsYuaophZ9uWTxyYia9Vb/p3Ns/Rks69sk9bLMa7gHKrBvoy
oRt75bYVfthVW1xBh6Se7Qr7m6+7wUHH0vbRUip9T1AtbrlqOgpgakxJussvNL+lAt8n6pbzxY4e
LH1TiZZT6Dvmd41K6bbmylwFmlJdEqYPMF+o1OUq4lvLoGIQJQjCXZVbFlIuOpMZDeWCYDAlVPID
jnCcr1z4aHQKnYJUGy/JyyA2ggOXaPA9To3wCqNphFmztNuOvmXvq6Fpf3XumG8HumAYTHCQu8bN
ln0denzNWrugG1ptoi7U9vRwGxp3A8jVReL75c/MHIDY53l+SPKCTl9QYUBsRln91KhSuXRpWm8F
2pQwPfrsJu06ZYnXMHdDZ4RPeZ6oP3wuafRbaSVB1QOPvywsUmILe9EdvzG9UZEUvsUL2OV0l8am
oMVdLyleB4vBJqCs2JRfdJpgr4A/qnVbD/3NGCbNLrEq/zJQ9W41hrK9j2N/yFDILIqDAfYPnoMw
48vO070fIpe+j0goZJrUV8sRF/gEl0oydDARbbanLKG9uGql0MQzyrVa4Kscct9eIGFBHwnYy9KA
uv+Uidz4zjsXPTXgDG7rVvFfZBSE27ys/buWEvGhT8C91/Wgr0ZJ6ibybuDBUZSVPhbaLqwM8I6j
2u2qieKQW1QCwnHACWws+ZcDb0SPMRqu6HZRXUH+D7tEO6KpZ8nnfJQuhMDaEspCz7tsH8aFSvZh
hsZDxuvG+9jD/NBofVyAAQLxiK34rhrjENykm++BgQE21nt7zdTKH4agNUph39liZFoDRVSTg6uM
4WFMHBglfpO4i7YN7ZcU+sCCOpayjFsD9kOT9NfmIKNflUUmHfSJgiG1oiElGxk5YBxNuXKNbrhr
UzM4QAnzl1ZWyUU29t6jrgN6YttaeypmNtl/qj7UXe3/imQolr3feLcRDm871xf5JlbM7iFOFPsh
NQJ1CYwbvY/MT/ncvaCFPxTLuAzClUow80BCqyxKNYyBkyruC7W37tVupbkvLZNWigK/B+BDvpDl
BN+Js5RCgzZ+tznbD2rpjY9BF9hPfp3gYCqi7ktOqAuMk8TOx+bnQJUlOsQoo9/apavfelVifUGL
pd3UMkpWiYZLvR42xnpw/fqLSMr0telL/cIjyNhQBpUTYq1+8qR01qSrzQRoLvBezsKbXiry0DoO
7V8gsRfBEEW3QaHRdpBtss8bL/1bc2v3nrYmxbRCmg896gxr32fB3LGo8KtJqkPauiW62Wm5U2Mt
BcfAq6R4RruXReaBocyVLVWR5L6u1WrT9EF+DV6qOIQFpKakLKFSgYC8ofaIn7zt5StJiWIVJlG0
L8LSuSmUQG5RthHr0Gq0DZinOl/0ChTfsmsB0I/eJh6TZ8/mxbWqAsBBy/za2v+JMIzzEIjevGj6
sAUHkclDYoN2rtmnr1ka2lBDWsoPirwK0oRn246eW6F9NZK4/xrB3t6O0jF3wVCad9iWa0td8cMv
iaqU9xR/B+Jgzdx4VLPWbVuK2zYX1D+jsFt7Qyyu20LTeFalAj4JlXnwtMUPhUT4uS/ddkXs7+yj
vBB7VwzEfIhOQ/3JcNC5zjrh3iHOa0G3s0f66NUwPo/ST6/cejAuBjHW+KVkQ7WGrpxufVU3g03l
mN2Xyjbh/NGdkdRHC/WmAMdykVdF+qyJfFyDjikPo+N9g3hk3DRaLA+mP9bgMvyghtuF8DkGt7lz
qdtFuquCIbxMrL56cSw73igdUjRAtas12D3wRZ0HSOW+oSB805ogaFahL80emEIuNoFv9gVhnqYd
WKxhw1MQY6Wo9kFCHNegVeeNSr9ELIReT0K5O4OftQS12m0DYbV7n7QM9GvQxheUjOwLqPTGfVAr
w2MZKGIRKsSSdOyKjHmCNt0qQD6+mJVnHrhTIYVKxHpWo2qV3/1A4jNPAbNdImAU3ipZ11xC886e
xrAcjIWPGdIm9PX21tbLmnQG/BwMeUaxF1TzMKPnpeHdb+gV71I1BLoEF8P5EgQDXwZnI/cSS3t5
p8q0++6Nevg8eFbQUwzn6JGtgAMA1Jmnr6j1uzdVKJ0bSI+qsqj8UnuSSmH+UEn4wmXh9MOPdsj4
IYMX/kwDKbcuZa1hZZYeb51uwD5v6lR2i1jSNy+FZ1+DHjCvWPzy+xjE3UYd+/wSIbMmXSe2HcTb
QjHFS5clCMGGjV5szDBM1x7P1N6ssyFecXCK+yqBNLLlTqu/B13f3KnAuL/EA4HlwhiH+GpyDn4c
h6R8DRWjfs11m9C5sTKdy8y1e3+pyTYz90BQHGCcAEuClZE49bD8PDGeWR68JeVvWbmKIoLN/51x
8O3AJKvRdXqqeD1R24viNt5q5UAdrU2JHRZoYNDH0QIjfwITHhqrwu/TGz8rW4yMmjq7GctCB9Qc
JELdgoNt2m2dAfNYsUqE7md+Ls2weQ0BP0bUQ/i1qCMasJre1xByALv41pTDwi9FvHXz3icbyrtb
kPH116Gp8bkMR+WXGRcN6EscTKe+DXAHgIJV87fhk8guPTM+Zy99orpAm1SjuAlnCrOsWXXB8bs+
wGWsg+1oRq++HuoC/gSkwFbo7aWrBeor/MngKvISGjWfr8k05VlZBQEtgFbIBvE/1oy1Tb2AHDso
ewS8ouYW+or66FLF3b2N8kdlt/97fVpL+bSg9q5P+76qpuGJyH/3rwYtcCLan5TAiEr5uv+sqlnq
X5PEN1owSP+w8tPp+gdxH7o/eQR6N0hJOvpbwemfHDvnL1Dy8PYBQOqWolOM+oOymqEfHwpqdg78
Psp0FNjoBlsT1e/9oUgdUOZViBigmhTQw5R0CH41GcCEq1SmFvxyKIQt+YPXwr7qyqLdi9C22jtg
uJm2BFSZartKeDK7qbS2gTgz9JGBKIYENWOabQU9ynX6Fm6Kq7+AEkRBOafDinWEq/b141B1g7i2
c0/88ssGp0pIKPqLhljFTVx1Jm07lQ7ura+qVb3zAhsABcoiWQafGqW2G2c0IspuVLlUijGB2RKC
CgeT4jazAQFGkv7XpkP6yLgZPVnY6aIxylCHGaV3ydoqNeNnksaRdp30vhHdArw0rQ2ZMkh7QZsF
h8vAKRSuAQoCa6RcaCEt9BFefGLIMsCtumiNe9fN+m5lKZ4YV/RUMRERSpRiRT+p8AMxzetiFZaN
Ne4SqBZAPEqke6mOKb63KstYL9d6ODbd0vdFwDU6KERD11CRigkBZHpRfNDDeJKCh+ltL+OkKoYt
lDjfeu6rCGkBPzOGcZv1VWNTXMKaA8xqlZjP7RC692ko7Ghf+VlNeV1FDeoGdgJYd4U7N13mdUcl
EQ/2ujmABenqZaF0xg9FC7RgbXZ9mi4qzbZWAxhxCwi6iqiCrnf91IZb42pSNhuNkohB1c0LiqUb
jdCTAcF01k3naNmtA/eC1QDXRzCl3llu5SEkMhptC6mmtfRVlBZTaA1uQH1N01bpb4q2E86q8wCB
U8QyrH6tKHISGrBDx1y1MADdVfYGfIRhFCdXgxePxU+Ubq2WttUAIjWw47rY5WOsyk2sjcCx+tSx
fuV+DFlTqr5tr23ayiotwgm1qcLzzg82vuAdbFBBj3zjUe4wH+F51/q6yE1X/SnScTAOZeg0yq51
ZFcoqyzN8MDMKe3Q8CqqjRSa49krKgXAmrNYD5QlCDm1/ar6BZ1ksPT82WVulzpFAIN9/9w4gaZf
a16YB9swVCC3N3E4WodO9iDM06iMtHu9BUS4aRPfbFYOpKhsl9uUQddOCAZ8oeZAru8b8kx6ggAE
WuPSbayJqEdm5l5ZhpUW/QL5kt64rcshjUDKhzGluamAJxZW2/T2rmgapwBWFjvjSrPKsX2Mha0O
+sJOnT48OEahJt+g1OXjLoituL+l4t17ez/MU3/ZxL5O+ZuihnZdqXaKZoVH5fmGnVVPoGrfU9fV
qPjGU4A/gBcMPDV50aKPSehmEhHUhZXe8P7Z8RomYN98lV2Vo14JVt5d4jIBhCsOuUfXoG2Te8rC
YtzE3dRKIikT3xJrqMQasGdlrirNM77qhWvTbs1lUCGoUGIWA94KQXOMhA1lU7KezbLyB5puTVpl
L+nYFOPWbl27uqogzytbzxFtscPccUw3EQDsaBU0ukvto8wg3XRtrzngwdRM34+eB2cGeB3IBsOZ
qI0VtKHayiaggWkDGNc72PXh38OolegZSsto7igZa3+Th4dUmwwoDMuyL0HXq01mOphOtLG6anI3
9tZS9lwl8ED17DrUyrA8hKPuNqvGLiHOEKpnjXkwwFdrgN3NH7XhAEAl0wWe7APZ0+7gb5fmPugN
u11rY28PS5VTaH7jX4RlgIlHK1Z+XSbtxOmqv9FIRXVg7NPmUaEUczeoTgA908NQaJ8KVWSvsAmC
CqGSKtYhM8g8ubUzeoJrcsY43owy11WUHHRprgFr9+2ybNUsSFcqWgrgLqP8okrUVuW61tEoAcYW
mSAGszG8lNJOf3XCNu9716QjWUEk9NeuFvu/RDXSHoBCZlyhBKWoC9qNnrognk2+ynKsfoJJLL/g
gKXXayvwYBFaila129hKladBamFyEY6UFnfkfpAJLM/2vYfR9jIFXLs7qrSb+zhNlmE3ptHd2JpJ
FNDNgaQmDzpgJI9kNgVKMCykkFrNDZJQNUq3XT7qNOCtOFL3vwk1Nh/EPRiNLKw7v5UVlRBK+JGP
Q70SiWVFx2jYEiG03hY+CGSP1IJrZfRa5q9FKYEd+K54BoEAy24RRe1oX4gsbdNtDRrTXZD9glkR
tJdRg4qzJHqsDNgWCD2jr1osLSWszL9VA7bKIkhLMbkT9CTwWqf1ywJK9k2eFEO2Ld7wE9kblsLo
Qn+4hnUGxoLihl1fxKU/KBd5lDUReBG/iQ40ywvtS1vm6VNuWqW9DnRacKuOio2zd3W44ksFhC7s
FpEjfxH5Lm7AfiK6y76Z0CDWqEDEECnI75UV0r66gnI9oUdAm3IXRGNrb00INt3SUxxIuh6sjnEf
JoUTbkDEIpDTwfH8BYoT/z7DQqgKdI6y547J79LfwJbUd0C5gNPxnzq6KlfRGwqmZifeZBmZ8NXw
BpRJIc4nlJC7oF4GXUI1iDboodIRJFLMsL2hp8Ubh5ISwJvEc9EAJWIHkOPo9Flu+zxSvYUXiVj9
DvqVmqV8g/Tob/AeGl8Dzbw32E+jy4Ty9xscSLqWc2/2ipoBik7pC5ppFGvbnps82MPhCJtV3oay
2pZhHtUr8w14hE58CQoJ2Bs7Cfm+Xrl1+qR2D7BE2AK06zprbath4lxlvQ6Lb1TZPNEEdXIM2JNZ
1QIXKiJgrVJ6MIygE4G66nJt4vnpE7/R7mG0ct7YerXf+T8aJbOG+z+P+v9/6nrhEWSQpf37ZvvV
a/WaBf/9X/lxZvD2X/2j367+hb817juGPTmPE3r/MzMwnL9otyMzSLvYxIjLZqx/ZAYq0b/rAPlE
B5++u0LK/c/MQPlrarPjOsDPM8jJ/6jhTrv/XWaIWgbKc7al8mccmwjdmWWGUWzGbhyXQIQdt1mD
MzKWGM1UW52G1DKj2L2u+zTaKRUWL4kpkt+b50gT7n3TfQYbfRsebRKyJoAFtjYtwfu0RB97ogRd
pkQJUt3VrfssJkKxrednpEtPDEQWRfrl2MBCdW02Tz/u0zFBeGwRFmAlu1wdV601VosY3MsZYePj
ZPttSR3UcmENgYQFTTGpnbzDMGQtMrkVrU2AaF63Ci2whFZvnhGWnFuFTSsHWgOtOL4cpP+5rCwZ
WeCPZkjffiu+t1t/DZB/V+6bO7E6p/97Yu0cG1Av4gKaBhhgVv8JS7e0VOlPMHKpL7tU1feIcWnr
qpHe5t35uf1dkni/H+Z2AL+nBWEIVydcJKjjHC8ebW4FiAHTUg7Rj2zvvEKe6jHmUjYVMmEbf5OJ
31WLf7sFT34u5HEM1abKRXXkeETgTT5BN6ak+I77u8HBPKZQkYD6fGKn1hCohQE3T8Hsfm751YME
gwvPphgG/65J4v2g9Q8xTaDPh5k+xb8KPb/3HuYqCPYYU+3AmG3ztARraUAxWZhOh0Re2kCPH12q
Pph/ieIbVKPgoeni0jszvY+LCIxcYwXBf086Q9P03+35VkMCRFfQ4+OMBTfcM8Z9FVXa0+ezO7Hp
GQb9StDwrCF63sfD1MMQ2PW06auVuvGekxWlu32+7x6HnX77+VgfPxhDTQNhF6dQ05mtpB3KEqN0
6rfjxGEHlh5v2kmsw+vb5MwO/PjRMCyhWgnwCEUeU5tqN+8WT0kMWM0e8h5OXLtXVRUeoqjLvofS
jq/KdDC+xq4Jnvzz+X38YgzKHcL9z9g8NceD5vQJK2fa9qM3dVCz/LH1zH71x4M4gMbgBFjUt7gS
jwfpFK53P4uQdzch1uff7e6c3c/Hz8QV+G6EaZrv1o4eGiIZA3dTl+g+6oO5H+yTBsg1+gt6cmY6
5wabXRVwuEAEaOxyX6ot6kL5TV9SyUGr5oy5xPSHjo8xs6LjRGDAdnDmfmd2kWdaCA6WoLhWvwC7
V3cWDhoPGunuN0+R52rmJzYDwHz8jE2wf9y+s80OTtdJvJayWeGUsIH777k//OF5ou4IflDX4cWg
l2pPgdX7DwXnO8jgdzIlI7lwxlz5miO6dJF6Q7X8fNPNtG4tfRrKQSwLK0K8T5AwOx4K3J0NLABP
TI1C1U1bGeXzkGT2RqYTSTiVykVoBMNGoQ7/MtoDshLKVa8lC91Tqu2Z3zLbMsR81M0ARXJpoWqv
zAMcbVAyrJeQbuyEkE+KkhQ7S2/ira2irDKaVbd0tQi4LxWRfWZ25Hm9hddeViYWWAXDWkpIJGvb
UfwNzGJ3/fnPO/nriL1s1SBcwS7meKUymrCp52qUS02DimNxwD9q7QfauVWY/s67/fy2CvZUN50K
4HCEZpeNGuRpMaC6sSAHrb7Q/DZWmoCsKZW+WntAQSjeqPWe3NJeukP/FMVgQD6f6uxIzX/C/Eg1
IVTwEgjLgq8lgCEVqB3zg4HMw0L8akiIy5vPRzy1uLaJpx5huqmgwnu8uMgopXHc9iic6nLpB+5O
DaNtFp3zMpi159BRYYvZSIwTvqCdB6PreBw1Qc4nHxBCghAvigmqXq1RgXWB0pQoZfrmCNqyds3b
oFc6c2GVYROtYxfR0kAM0Q+L508cbIAWz+AVyotq0PSbBkOp9sy5/LgeBq+ArRBk4evBbjj+nb6I
msiLKjA6gC0XVCYvqhqeYVaPZ2L9+QXAijASfkD0PGiq0PQ6Hkl0UI1Huh04OXZrY0nrG9XRZb8U
22Yr9EV0ZmKz2/P3cIQ+b2YmFj2L4+EADlmyTaFT0JDM7loZWdcFFg1nRjmxfLYGx28iAaKfpE39
xXcvHcoyClVSaOGyCCfOirrIjPjZLepz9gUnpgN/XWFT2TqBpDWbTpvHjUSEmkuhG8xNVnkeiqOe
/Pvz03FiFB444g94khwPbfaWogngDnlIQUO6iJ/XiQcDpRDnLH+nRTm+eACSA8bQbEDq3JKzM2gk
GfgBT0yL5uOapiNdlUYT1tUoN+gQXhWtea2E/Zm5fbxrjkedvXUYUnodyi0kMX762HtKABulfay0
/hlft/9gXyCMD94B3D4rOff6DoZMOKKi3+ZbyiryHVABw5KW1Prz73VqTsTcmIxM+HxamsfbT7qA
4nUdhJ1nN/eRMgFhGvGKTBX4Xi0/Z5F0YrNzl00mbBBeNfb88Wh2l+nOMBHlqWP+zIIRcNIASBM1
wejM2zT9pfkOIdTCPIy3iVrM7GlKzTRjMAQ7YSsBzU2eYSi+DMyq9lTEMp1vny/jqeGgNUw2ouiF
0o49nljhaRRjC4YL8x+gWdFGo/Zf7XxzOzmWfT7Wx08G+gGQCJbijMRKHo8VeaEvqilcxcAHw3Cx
tTuxUdP4Z2w8fT7Sx8/FjTuVPCYqCFfHbCTystbrAzFhSIuf0A5RAYJ8u+woVp+5BU/MicNsWqZN
XKxSAjmeUzOUURhKCkZN7qNTrVfUfBZNoWGOhuZnep9ahh6cGfPE7KbMmviIuJU7cXaJeHqHWpww
0kUCoXLZMszPiBt6F6DJd+bpOjUUDXpydxOrWY7z8fT4nKoyqKQziMtUS7N04gtZJ+HKo3a++vyb
fbyATTopXBiwXdiJ9uw9EUaCg3UAOtKgeLnDE9Fck68ZXz4f5dSEUL/kZiDF5ZqaZew+KBukHcht
e/ubR3Qnw+JiEvj7fJR52Wja5QQWDl+IwAILj9m61UHmGhWMNewwV9623QabUO6+86Rs0w0qaSI6
++jP2EJT2AV7fjKypSnJvngzeXv3HmsgwmOAc4R3noDkAKwTH9DayDcE+h3OjqD7jNIe1xDexSJF
fyjbpcLWO7rgBm08WCnhgsn4dHc7rCjX1EINd4GM6eSnmDcbCZemObOTP94+8PQtBblnEn7oVbPT
E3ZZ6CGqOH0NqKd6Wj4F8Dwbq3sAutktbGv4Q1+vaZUc8E7TGqk8Gh9CsaZH1dXBotQ1xLLr/K3I
f+pAP0V85mL9+NIzEI8gpXQTTN6kdfA+PDJqlThjiifsEGfr8ueEH9ByGtfRL0lzsi23n2+5E8fn
aLzponr3+aHYZjHdzxQFxkn9PQw3QDnNMzf4qe9lT0w9Wgcqm2D2vUwNdYCqRTyhM0aVlpDwwi9B
OsQox/oS/xaXBmywHLF+Oee7c2p6NvkECnBT/2Ie03YFUNnU5EBFoXMpNXVNfeDXn68gdQAidcq8
KPHNroZYNCK2ciZXjCVEJpg0S6DxL58PcuK9oOKPOTMqq9RF5y5ZadqjkAvvAXm5EIJqvw6QeKSp
tmscufl8qBM7cNJCB3rILU0gN5tPAiIDOl89sapBoAadRL4lortse5eBreDRmacvDRS8M3vkxJei
gKcCogV9NuXxxxvRdqIogzUwyWUAVaJ0/iuwijOf6tTU3o8xO1xjl1PootUJmFWKNbAtZYkczHfA
zN/8TvWWQ9Rs+uYPy23T3THhTbnQCW9tTOGOZ6YMwuzLAmLxIFLwRz2K2Nm1dKu7z7/biSeKYaZO
m60Q2OqzhxCFoEnEmMQqbp+EcaniatpEP/6DMRCog11K9f+tn/f+toB/EBiWVlA5zDUqOSHayCU0
zBX4/OjMNpzb8v5eNhc7cKx5uXTndQe71NxWHcDq+4iYxGtbJgqqagiMvRaBDXG0SyMlWZoZMHTy
IDt5pTEWPNZJzZPw+azf3FKPg2uT8htlbQJ5dsXcLQgAUanlGpcyfNiyf7LDqowmPQ4wSXIoS2XF
oEkHRiWKEHZvgTcn6HbeePnofTW8kNi4MUcPKxeriM0FQuVIIUc8VyryShWofZlOdEqRgh1cDvWY
0Ak3I/exB55XTrCbSiXn8yt4lkrqQmHqIpnpGx9hDnUFlnmyZRuzGhkVOq6rz+c+N3l9+wzE3Yjs
0FnldpudmTRBt5nMLFvkw9rbput0m70Ua2hjC+tG20QLFPyX5yoRJ94LboGpw4nnk0pGc3xisoId
6IiUKyiPi+fQ7r1Vk022emkbPeqh1U4Reuk8fT7Vk6MSs1KIIsKjhXE8atOpUJcF5zQeq4emF9Yi
QAl7WVaZh1JW9d3EKuHh8yE/nlngt4SklvLmR6Vox0NC6ygoJhEnj757P9maQbI5NEN+xvj4xDCc
fEqjHKap9jJ7fx2vg1SiUR8dQ+eGOG8ftMU+UNUzCzjva7FXMOGgAj+988AB5q9tammejHVKY0JF
QrKrxuuy7XzU3OhFpvYKSuw1BjYb3yuBqkrrxW/PNa0/3vDkoybxLKeVdMCYXYIpwUfu4UOHfGeO
dZSJRLOMX2Vo7hIlB+KVKl+SWO/OXBAf1/doVHN+w5vp2KMRSjzae91CjuGFPYpqEdbwqz7fMB9f
SUYCMaTyKZE3mOeN5Sg6xC7gsUORLG5QF+/u8Bxw9T9+jG3ybMQTcKpmyeZdDhSzS13EA0kBAgII
N1IU/MN5WDzyaIHxYDmk9OZsR6IyNTpgx2jwuqiirotAafu9Z9SddSZx+7Bg00B0hBQ4OVSx500U
bkQrVQX9msTJ/W+pAh9w6ibffz4d9eQwVHim7NCkdDCrh7i9JWrYRPgOrYblsM5W7RMXibeyl+MS
P/WDhQXK/vMxP2y6aWYgb+itkdSrcyh8a+odTZ+IerkabfJ+Z5chesfyzIc6PQoXsUoEQySjHd9Q
+GYZVa2Q+LTVcxl97/075HXOjHFy8aYaN66ARLfzl34IRB3ZHuCdGvlj0tWFkPmZE/rhbmex4DrQ
WiB2pvE+uxf60tf1vAwycDPtfc1ey0GB9/6IdBQeAe24+vzbnJoROBME6WBR0DeZbW8LvYhGuDxg
CQquMD6bhZfgsPX5IB+f5mlS70aZTUorylAUwHfBzvg7cyd3mR5ddptx/Rs9g+oP3iJLLw7O9KBO
7QmSOfIQKlccqdm4Zl4puA9ONe9CuYflubHz+HnU/dvP53dymMmpkWotjA97FgXANA6VSOHVAiy9
7ttfkY/fhx+eiTNPfSpa0yrmpS433rwgnON+R1OX+keVJQ+KIa9V4bRnNvi0IEfxIx+KlApoDvVL
Sn6z2wGFyQRbVMLm1lPdFiOh3gpXuJhgGJ+Udf8VMS3ToknuFS8dsfC5y/bjQupYLE9wHW7bqWR7
fIY1XcLp0DuS4AHqZBBoCz1RHqL6x59+L7ARhDIglgFXGdpsmLJXal6ut5pmVB0UgPLpwsQzB206
A4z/nw+mIZUK4gn0Oo6hx3Mqo1G0qDdQsHKbYalUVQMZQj74XhTt/oORoDeBYCQfpn96PBLci6pX
Qf8vhKLE5korTWNERTqsYDiQnoxnJvYxiKL1BhmIXULMPQ14PF4Zwru2nIJiSYUZZ9WWNBldwz80
+puWO/hsEWJ/i5B21m8cox92quJbZyb98b5kSen3m/wW6IdzNBl4ogrcNP3+Caiu6QKHkhjlhGIP
zXTv+n98oRyPNts5ENJdicg7yKHh6xDsRPIr/V/x1X8Lj/t4BI+HmP75uzoXtTYAylMvq7Eqe0ly
mW0IFcVad5KfiaN4935eijVcr+rM2Z+tJI+mzQsN9pXqBunXfPvEGrwoBU/PRTNi2YETlxHhzssw
6KFQyXHPDDc762/DoSRFLXxCpyB/cDxPHYKcZetwcwxAm6Ub3SHYgqxAc2Z/zG7N38NYXJjgd2H9
WbNhkjDu89IgLLQ785L+/B6dqzMH4cRMwJzg5Tm1ielJz4aoNchyaC4VC2khGJerBbQ6YSzhkz9+
fsDn7+g0GUq7NuLd9HFJkWaNEYsWOzgKggNYDFqJa6uFckYg0Xhb4eY0ki0hloQ1K5Tkjp7oS18k
45WE6D6u4sxt7+E69BFSesNwaNs0vfM8anVnVuPDgvMITiVMEGhgL0HzHX9XURQCFTooIWkniP4L
49qEYvP5QnzYqlOFlGeC3aORQ83fic5prAayN1FLJcdVo+fPrUsV2qzlgxokd0ZgRmd26/TwvXsY
yS8YcVp63sWpTDv7xnEhKM/WxEmFbDIcasF9hEpsYfvKCbmu0DFA18PCl3U09G2YKsOZ8T/ssdn4
s1VtEShvBo3DCaYIodNsk6bdD82kD/L5yn78esfz1I+/Xq/luhHr+NdKL6XKLr0vnWL8Wc/tw1pO
v+HdDYfVRSgHlzHCsLlt4/EwoCmkedHfn0/lxCbhWFJOp2nJCzUHbEuvcBKjZyO2fbQVgXM1whys
MYcYPW2l1+XN58OdWDmeeaoWZIpvOPTjWbkZZCjoVljyoXNeOZM7R3lmRtMDPtuEvLUW+S6oFJpu
s02YQxwNsLgDexk51nI07J2aRXtawbgmOtm5qP3UhN6PNttyqK3ZYOmoQVdhqzS3eaQn9VKiHqVs
/3zlCPfotBJ2gtibTavGl0MUNh9qlOWmHfVbLUr/jCIwbTmq2v8aYjYX0egC4T1WTu3acKmP4tGy
2jMMgRP7jVeG20+ntkQ0NDs6Gj7gDQ8NqH2Yg65U6VDeC8e7HqiYDrY4c1BPXAhHo80P0ThpDARg
DfrKXGg+4ms+EvLejz/+NEejTL/i3VGVERIddcQoXk141dOU3dNyyc5sgJNzIaemqYK8yYfr3Cn/
h7Qz25HbBtbwEwnQvtxK6u5ZPZs9HvtGsB2PdomSqPXpzyfn4GRGbnTDPkEugiQwmxRZLFb9C3Zy
MA3XYn2LhJMMzdIIXPgHpydzbBiN55NJOUKjQ75+wDeTcevJKnAeIrOapm80Az7Nud2gbdyeKWJu
GwLrbuPB+d9AmxQO91A5WFA4fWr1HoYropgQrykjad41MoUTrLv6Ut/TljbsCy+VsbyyFNWIAyOK
sRo6PesjQYMfA5KCOEgZbqvwOajQlpEl466cylBN71f9YJv7aSzyMzf/0fWllrm+UcFvbEtLEmEf
2xLEdSMbjVBUGlT3OhGHCvHQPysp/bvCK3af+Zj8vfmUuosy6YyHl28YgIha3Ecn97PZnTnRRyIg
pIcVFwKFBBDRZhRjqpPU0EHZxM34YtjFt9Si1n768xxZNMZgIwDUBn+yheUV2TghTkWZuVvUzNe7
vvrcebl7k3hmf2ZfHh2Ke5CdSc2ZFvD7/T9ERiGxdGRbtsL9oYmp9yFO15+EnLPd6Vkd2XQWYu9r
4w00IHiy90NB3MgKgW+sT7tphQvlN8UQrUpKzgWaO+OZNTzynd6O9us8vjnYRqLTobJpTkhUyAY5
fGwzp/6bMSi/kHAaNC63gJcc5Sl7cHlcZ5lI8HxuIxjImtEt5wY68pXAAMDooV5ACWXbQG+H3NYy
PEp9pPH7S8Q6+l3kjdEDjOX4zK149CvxgifEr5XGbbfQ7c1swfmYWnCCoTB8dizpM7EXavQyj865
QLRGvU32wsT+G21zzUPf7pDeZrRIRrON31ChXuCwjCjVpGsHNVVR/aZFGkKfzf48N0MKiH4oCDaw
ec7mak7JEgvI6GTvbmwh3trGl2WtW2c2/bFtqEGXggiBmDPaTe83/RB32KabJBnK4nzT0HybY/XM
RNaIs11Dri5UoeFWEtI3ESlys3mS0LN9U220F5kI53lEv1bu5Nw6wp8KkKlBW0bAzk8f6GMfT18r
+NxtUGe3/b98GWWLFSDP6NmpXnVpCoQS8uQ5q+sKKU+rClJNbTEjR9Hu9MjHNunbkTffrp0WmqmI
+PkdwGs3j2/y8VqLJ6Ta1TMjrd9nu7i88Hi4OpBHfr+/UEsgo+KmpGBh7CCU5/scUhru0jms3AY7
RQVBQX/Aj2CnImZ65rY5usQkwBSSqUuC73y/ffo2leME5NxXnMgBapTRPsObU9e/atE8fdUTr3pN
Xa15aHQLVMHpVT4WdeiakCaD6aKMpr8ffCpTz14UVrlH6C9xSVry9h/dic8ckaNz5BkNDBJ0GPn+
+2EQJNbTbuYZm7pm8lwgW3aBwmxxMSgSFVplzD4KGze1cpzrx9MTPHZyiNzk3pRqsPvcjGw5SuI1
2GH6iYWf29fZaVH+Rp0bNdphOPPAPTZLyzZ1naokNBR3EwjAciGoJ6iiZ1HX74bWTTGmdtBtGrv8
umpia9+oKZoc1iA+nZ7lscNiraB0esvQ/7zNYQG3XXTtr2OafbLTn0ryecFMGMfi08McnaADQoiG
6wpw3ITy0jbyWLepQyGEYu8XensSGUarQHpZiiKo1RiH1T4t953afDw99LEgS/pHikkGDxV7MzRU
p8grFQIR3YM6oGQz7jJvLC5Pj3Jst5D38WDkymCQzW5B+LXQ0NsjoxD5dKNLICUTqIuH3KjnwFA8
7C5cJFFOD3rsDK6WTmt2Bvx39QN4+z4pdJGgVLUejsrBy0O7qK3iy2zNZ+6Qo8OAn0WHea1W2pth
1j7tWMQMk5X1XtMduosymM/BNY+t4FotQ3ePDj3E+feTcdWsQi6UFcQzF85ZUSQ4RPWxmBs/o1y6
muHWpecP3SzOcQB/3yKgKAkxhHDXhGq7iWV2UtMFsUg+R6e3r8FDxY8CGN3F6a91dBRAJIQxgF8w
at5PsMWV2cYbFKyzqmIoCi7etnZO5iFAcnqgbcue3c583oy02fJjnWVNqhO6lGSkeWQo2oUeye8u
nsJrn87d4UP+FQlShHDHg+hMkPnYuFwUBj6xiYVaPsXL8PRv0o/NXgPz9KtLDWJnM/uOD4/r34q9
dNBOcxFD2qO6ghxtV42rqUylKl8Vb7EQyW9N/jfOWRH5NlkXZtl2FTV+nGD0BExMAyzXxdF8002K
8o8tCvSiKzdHwqcRVqqGNr4/P0bYuwC7ygYzJtnHSK5WiN/ZN4pnP5+e2e8RdE022LLo3HEhbtt1
wzATpGsWW2+i0Cv662QsPxZ5jsWQ/c9fDMVIhGuCNQTk9ztoKQoQpANHJEkSw08RO/Vjrt2gj+vL
uZ3OpBe/uprv0xtm9ma4Nai/eSVVnqhTVNmZ2ZBeLHZDh2LAbdHQP2JhhDECjprB4GWqn6jJRTfU
/0Ru/6KX4raobNq/rvZddO2PutSfqSdUtB0yhQruLAOvh8pgYLrt66U3gyl2gYctGog/xdaDeR7u
ykT54yuWyVBn5Rm7NgG2sbKi51L1BpPJi1k3fcJQ/CFCp/rJcJdpR3/A9hfNr6N4Ppz+aFuu46/T
yIDQD+noroIg75cxQ8er67Ej89EeVoNSN9pbCyfi+yJrAGmUyguZARpbCIGjxq0qYY/af4jLq76v
Gnf8cvrXHDuGOjVhXtjchvyo9z+mMpZacQ1iuSGi8lsCycUOrSJH8uj0OL9KHW82D9EHfgyIXZDx
YFOIqu8H0qhhTMMsaz+ZlXTyC29+6aT5slIyfAwuvSC2R+VzV2LboYjyccrjxEeU0lsVbhq/tbOI
zYFDfGS40xXiwNq+771h11vKtOvd2t3X1uAGsVVgH42S3L5pqjl0GufrsmjY8wlEZKMa5lGfjS8a
hgQ+AKkrc9KsoCDy+pWBYGChijiwCu3SXJXMLTW5zpX+Iu6Mn8KLrtPYve1b7xWKDz4L1hRfC710
r4tIvIgh/1LEOFcnCepUsTpbwQSc47aS0jp0Zn7lzQ3HRm3jQF0sLWjQZz6TUW0+pItmHJaRaJly
MeMPuU3c9Gqw6NrxsCt6NXtKlrzYKdU4fj/9GTfB7dcoOmV2BgOPQ5Xh/VdcIgVAu8PeHe3cvZCd
3SIEhPvbEGhTbfpGGp9jgW+SjX9HNCkEkWhg9LOt7aejMnsjkut+j7vudRXjpjM7g7iMZ0ec2aNH
J0fnERYyHfTfsu5FLzyrQqDZt+N2PhgIwIUpqnR3StT3d5bTnePyb/EP/zu3/xtwWz5ph3pMihVE
ajXI1xmRfK2NIrvNhPIaRU7xo5Wyfo1UOw2qGPnvrIMdU/fqOZr3JtP692dQAl1x36gwbyuItonk
QVXOXMUaMo0qbjEX7dCLkG7y/EXnFfmQe8iB/sWGJffntQxjgJfG+jXe3CZKDj4N4jLVnCoP1bJ4
8Zb0zG49unfeDLG5HwuY5vgIsnei1mov49ySNzwqzUPa2fPD6YOxLdn/u4g4g0Ltp1H024tG6cmv
5DoWSr/aT7IN5IliXLGxAlCJYZp36OIpDyfdaNBjrylo54vu7E7/iqMTRhWMk7Lqk20z82ES2tQr
KzazqcUerd15Twb/bIpz7bDjWxdxKWr1nEweAu+/XtxMZuyteZmKgKq3lGFr62Dz1auJKB6JVUUW
pR+ek77VqZhunWOpbXPaX+tNhQzBNWpvNObWpXizfUZZZLqWTJXv9mgZYkYzpTa3mAZhCJutaywO
vipkEEjq6r6N5/LkYdqD84ZyqSTDteZ2j3++9PSFXGMlGf7+XBkMLRplDUJRx4zUr4dMXHuZY39W
+ddfTw917LyuzNaVNQcObfuVTaNAIG5Q2NbcfmY4pz3Q5bJbEO1UxGr2QEti2A8qaL/g9MhHdzkv
TOgKRGLi5Cb+51S30rgDtjdMizwUrds+4CLl7RC8qfdD0dFLSXkoCdlZ+zLVq2u3zM7Bxo6FaeoG
aMIBb6XtsXkYQkOxcEsswIIqnful6CY7QjzagUSsTKj0h65ieOdUzo4tOT0cZMHXBy91p/e7Lckr
W2TYovhdq/U/srHVPoIgMQ5RzPZXzPofrzftz6cX+8iY9IxMZspVyzt0EyCbJi2GuaJF1bTdh04k
h6pEH6mamru2xifHisSZ6LHNTNczxQSRpgPuQFa8fboge1rUyvpOGnQrS/dppk/fJ0IJxjeFqv1o
475PgmSoqk8eQsg7p3fkTwuh4tnHAS1CJDfOh+HMlvu1m98mjr9+FFAlj1yZ9dheki6GfnG7suU0
e+zCtleUvVAi0DM84JBuHtFlQyytQus55L2HfV5l6YEzecYlUuD5PnFEto+a2guU2HzGcCu7R2Q2
9rEspo+lWdkV9kBhXNXObtbnMpQY5oZ2j3GT4jh3blciPdR/aqT5pIgW3eQqnjBDQ3tWg6ZaZfkh
cSD9VrkSh04+7Jbafcbw+AuJOyZBeaVdyAqL5AXHjythoqulVlbvu1P+PevFU1aP34E09OHYmZd6
W9bASsrbYjI+DVMSjI59W2byPjXKn13h7fMq7/y+0QPdWjo/zdSHPmnv8876LAViyK1xLqYdO+4k
eaumGlB/avebo4YTrWLP669GrZ3EnO4y0rA5Wuio4jXYQS2DOr6iaoi0iY3wLLLKmokubgpE7hyy
98ipp/jKiQfaS3FyG/SSxpzQm404DeoDvkv7ybpEgA0/13PwsyNXGwUZcIyrKB5n4bezjtuF8avX
M84qRtWgvr9WQ5I8ZqOf2XziLsqiz/BdcIEpkYz2hQqGDknfMxt/UyLlMPIzSLFAvdOscbbPxPWJ
46m/Kt1Lrd+0dX4fR3p0T9EYQwqRRV+9Qlh3rmjqP6tL/Rp4VfakfWjDy9/CUNpCjFa13qy9jtaQ
q92QMp1pJP/+WIFeB1ZDp1iJqN328s6MyqFvRzhNUvgWY1d9yZjRmQTz9/jJIMYK1GYZwVVtMoRM
S+Y4HgWbt8nT2ZdaMSCqq04MW2OtJ+FgmI3uz2VXZ2eKC0fmx+sIzARYK/wgt4F0rjFFjdGP9vvF
jm6Eqk+hwfXx5x+KUWi+opwERWp7Gdu50xci4TIuFLXEOdvSsNnCrk+e40gdWUmEKR1q5iS25m+U
bIwZ6LasQka1UelXizG9wBB9tF0URT0XBwneDYfTd9/viezK/l6lI+m1rmIE7+9bpUGHp0C3208Q
WuR29/alKp9Uvf10epyjMzOAoLNFgC1vo4pmuLGNbQYzw10Sku+XRmTfFP5ZOHw9VBz/fOOv2mLA
leEP/p5HoCw7OzZ9OAzi4l3TZ0+lQb/u9JyOrt2bMfT3a1dhzZVVWF8AvuwJX3A78ZpMx+nMML8H
5JXu899UNneDZU6tSK2EhBezB+xAOjvHD5CNKvfabGo/q7LlpfMXU7PAlrMVoeRsAVjokmROGjEm
RRqTZkCWBnq3TL50vD9kXaxREBbJ+raBjoN41ybjm2mO4c5GdNKiqnPxAkgbsiDkvv21NPX0F/N6
M9jmk+lNh/a5yftlULTvCXmVj9C76s+qcyZkHNsbDuVprnSS2N+wIVkkPZNmOBWHrr2K3eEGR4Qn
duSZ+RzbG2+HWePjm8dZKSeB9yMvFIG5/KGXiXbbGmp2aAqnul6sYjjT4Tg+LdAZ0AFgH/32sdDa
sPKB5EDV5mrn4OXlo1WGG3ufnYMaHgvtdPf/b6jNp5rIcGA/MrW89A6QPh/cqfz457vBIfUAZLhq
X2+7v67szVna6xDSvm3nrA6sxLteluLP+ni/tvibcbaZtTAAm4wum0Ef5HQYZyFDmi/TQ9K7xplk
5uiq8WJbszeUgLc5FewlJVHJb5Ey6BUnzHOvr8mcjWYIT6/dsYC+vl64DmG58Zh5v/MMjMTaSGft
rBj7R9OPMKdzqsSPjW+d1PanBzu6zSlAUEciP4NS936wyZv+dy9UyYcqSr+aTn23KPpuLQOdHuno
+r0ZaZ32mwNlDjUGrgrRKI7LO1STQhwsX08PsZVH+rUdkAznaY1jPZnfJuJVuV5risFdmE29vE5w
KfhgFGa7L3COwr8xnw5tgnfIsswvTiK1wGs9HDLXsopq4aa82K0ZTsZi0AousMox59c0id3r1MPf
+PRPPXbcWW6qHDTYV5O096tRN5os05mN27a0By3dd/TpMm3/jCPy73qAEADRAt739yTVm0fTWmNl
XlkPTlFMgezni2wynhqLS7uq5zMDHp0WsB0dcAsxbFvCz3vLzNyZvWuPzc6Kmiv8dmhMJfd/sXpQ
f2z4umBSt9iLePK0Ek1zbODdAXbfi65PvpX/oUDxv6v3ZpRNnEzw7JjRPUJGSvaR71rxo9XK9sxp
P3YAkbnnKQHUeRUpfr8RPBCvNbCqGpQonrotuMCdt/TJdUcDJxx6MzmDdzx2DClE0IlAHwRRoE1a
2ntRmtnA2f0ZXcV6NW+mymkmmAOdmdixgah1UNokAwaBsDmLUQSimCcE7q2uPl/KMUqp6hXn8GrH
lg++MYA85sRls4lfqsqZBb1JJW0ennIhHgpHwfpgrgs/duXfZFRUElZhIIMBt8UECgPTYK0ZVV+g
A6PhK5PeI1O6O727j67cm1HW//4mUi6j2kXCWpU82264NOuyPyydnZ1JcI4dVUhqq90HgFTkRt6P
EhejrS41erXG5HybMSClxqxcYuj554kNSsG0otbeHrAz4/04upClYbXrF2q9A9i323Fq763UOJxe
tCPTWQWJHXJqcAQ8uN4PU0XTVMQ9i2apI1LCS6l97qWEQO3Y08fTQx35PuQ06JbDdAeitEXSGg1+
uYMOKYjITo2t0F/bKP2LVeMm4yKzSTaMbTpYx1Rxl5mv07lutF+k5JLoLxF8PiexeqRiStvsV1mK
whTg+3Vh3+w2GdudZs7UGGqnnTHtqvmWt+j8CC1Y+qYz/VZpxBBWttO1h1wsBSVLe+qGIInStPdF
1iD7ala2+v30Kh/7oB4gULBFa0N2e7LB9CST4xCo3MzExFv9bLrNZV+pP04PcySA0L38b5hN/MUH
zVGB0vFCd4b2p9LW8i7p0uSuGsDWzpiln9k8R6e1XseYb7LsW2qo50Za2xlsHq3RMzo+xUdlAvA9
Zo61/4uZwceF5IOSwG/lRjPVjcLBAcSfgIgg9BpYvM5kUu1F9PP0SEfn9GakTRAuFqOsq4UtxD0w
hehgh0Pn7qWKRuHpgY5+LFQEUA5l6Vi+93u1NPs6KvEL83HXxj4eKVthJAjZ60NYyvnMETw32CYM
8wyoM9tC0izp1et2qm4nc7lacctcl7hBn57Z8SX8b2brf39zCqmMpYvnsS2wrty7afLBHaeDlyRn
AFDHQhcyXSvuEYwjhcv3wxiIn2d5R062JPPLZJTZirY6dycfGWS9ikH/g5ahk7sJxZaVrpUvcDLx
1Bm+1XbXras/nl6v9Ye+b6nQU+IPR5YXGihF0vcTSRSCFfyxGq3m6SJ2X2IAd2p6Y0UToge702Md
mw+FFI0KNl1DavebsVpMOeNfN5huh85Q7uiJhP+/Idaf8Obze32mm5kkChGC5y5MikybAn2WfXdm
Ux9dN64uogJPvt/uFVL/TqfHyT6ja+SY/6D18dhIbz9oesNantNTOLp0q6AC1xWF5G0doLN6tZ2b
NdohUyqiPS6OwemVO3JwgHvw4HD0lTW5TS80QYqL4mWN+K2cwAshuNdihrrr+ubMo+PoXN6MtPlG
+WB5FZBBCgD1IAP8tr5YbfrP38yGMpoBvA4q6CZpTrsiGZRy5PN07Qv1sygoSv1V9oV+ZtmOT+a/
gfT3Gy6PoaKVdY9ybeUtRTAzN2WP4zGdw9MzOjfQ5vAMhR7bsPtIZt3yrq/rh85aXk8PcSRQswX+
m8v6E94cnsrx8tbTmUtTig/OUt0gu793ZfrNqcun00MdPT5cPyv5nDxzSwGKerfwCqRPoTdZoUoB
KFuuY0O5Vc3Jd5pPpwc7unRvBtssnZ01VRWtLpVmpNW4aXQfLIgTZzbC0fPzZpDN4nkiySdrVcts
De81dZRPjdv+qPBrPnPBHftIyJzyYIfoSRt8s+EWT64JCR/JsLyDwpWAhfbk6HueiX8xI8BvVDGx
ICaf3dxxY6HEPH5Ztg7bg6xU9hhqHhDEPZz+Ose2AkYVK64BMildwPe7jigq26XhqLpZNeyx9aqe
MmjMYVPq3p2D91/gYU59pr7yS6p/e++9GXWrOA20vqEyrRIgEC7Mg0WZ0thXo0nuTLtDesPQyw/T
WDuhk2TJRd5P4p6uRvNxGSp5wG5aQcoxBbQcLXb2kMVG8Zh7ZX8T8ZcDN2cy7uNKK84hO49tMrLd
lXFO5YGy1/u1Kq3IAJPHJsP3EYPobHpKmnzX8I77i122ph06vTCAbNu0YI2YXmOxy3DfDeLJvYup
d+V29NzXyrkdjZjsegK3X+MXxWIl7v9ONZpUIWkKzJavFYudB4AukzyQetbXd3nZ0CjIVJlj3y6c
vtzP0O2NfTK2vRFOieHIO8Vtc5xi5njWDiZ/0nToFkNLbhFXio0POEhzF/iKXY7VRVxXavXUlEay
POtqJJsnCb3gMVWqIdvpaVTETx06dvG3Qa2LhH4F4jC5X9e8iVdKcFfmH5cRjbsbd0CNNuyNrHCu
jMorv3peYpsXs9bF9ZOV5KmzT4pJV27SQlPmMIpbbfKjxKmYpAmtyq/SVX1jlovV7KrJNrrB9+Ad
L9/cdErTHaZXc3bfF95qIyfT5mvV9EW9Kytb6n41qmMRmNJlK9RMRVxKuxqxim8dkX8xqkyOuAgt
SQwmSjHjr8B3vOnWyHAYbooofplkn+i7snTc4mJZRFkdBk0R9a6mDtU9QayocSgWZYFxLQCz5YvV
29O4m1CssJ4LhP1A0EwNMshp6anZLiMXSkN7zEbxYU7HpgmUvlgwtVQdfms/0M7yO6B2xRXONdWH
RYt0PfSIZJ/1tsp/KEujf87HFEdwj2Lk984W8oZnsn1XWwZaF85sKZdGMasXbPTlSzUssgo80+yN
wK7MoQqnkn8HU9UpXHqPQ4+BRSKVHvXzBhhNHRVgZZJ2gAUSs3fobLTIKgdYozddGNF3Rri4y+WP
dE6LB6XQ3DhApr1D1Qjd5QClvCm/6V1L/MwVE9oo/UHlVqdwsSvNaP42Wd34U+oT1JgGAHodwClz
HjRNdgFdBtH609KsKEDst79KpXOAfXeyu8N6rtZ2/WxrP+N+9HYtjjrSjx24k/7M6zwPHCvRM1+L
i7kK+mnuLhy957lEXpOX4DmnETHmtHPzi77ThiuNh9U/GFIzycWsddfvtRR1dpRoZ3eX9GZ+ozet
tR+XuTUDk5Zcgi5eguZf3Kn9lWjE/NJnjfWapgkKWvM4PJZat3xS3Tg2A+bRX+BrnO2F0HryaRG9
1uqS3TfN2HjwboZi1wur+D4u8djubZMqeVG17o+cyV+Uae5cd9TP7mO9jX/2syruFUyRPznlPN6a
lgAlxL7du2rZpD5G3NaujvTmAUc68b1JCt4+jhDyhdkiKEoJx9unsh3oNahJe50Zk3UzTFH+qveO
d5/pXZuhNVglfdgrOoqDvSicD33qOmqQdJkVfbCW2DRC7MSi194Z7GJHejDtS50tjep2a3LqpFKB
8Umqn3BHsX+Wg5lZ0EzrpQvHWTOuyqlLuJu89s72ZLtToujFjPsvRpM9C6drgq4zcmzgRIzN00LS
Po438dIdNLt/RjUXsVyrzwN6L92ulIYboNX/WZ3KnsBnf4YryD2imeU+1vOB+8m5L0Do0GSYqqvY
lt/Krq32ar04nyJLtj+MuYzvi6gYd6ldfxsd766U9mtXK9q949TwFuZsOfCFKh51Rvs1SmBTuF5z
hYm3FnQAzENWIgomjNr9JatR1Yw07bmRbXfRilG5z+JEhaKY2H3xoalq/VbYtbHHxM8O2EFpAPA0
vZ2G4RI2QvFgDbHzHcn38blp5rJ55L4yd6MVDdqlKxd1CIypKW9LIypjvyyiForJ1HiPs6IbV5Li
dx9oUYkEr1EhxGEuovucLIv0RS1/prK2w6UTbjgPS3/g54O6E8o+87zFt906C/BTqEIdaNy+EpUe
dKzr5WR3ZkgudpO4Fv7eLR59DWFN0ZxDPPc5XvBtxXBdY9BfiZSgFm4ZyHnwdiDgP1tt2+6cyrBu
EQ+BIadb1b1AKScYjeZZbxTdV516uW71KH6UzZJeqgK98ko3bmWhX6te4aEJY+gIQRtlMHFB+KLx
HhatuTGSyvTzyKkPszctz33vjmGdzfBGIm1f9y0YwskZgxFSvB+ZHGVtwlCw15P7ZUktn1eUGXhl
e2e2iKvX9iqauLREm8Jw93lR2ii1Ow3+ca4Vit7Rr4feuscq+pvCTYaJ/bw6l5RLMPcxztG5aAPI
d8P1QL3et6xFohMIo87OIFQao31wReaiRl7FV81gXEEqc327y6ugVb0gGopyt7jJIQOZ5msutBev
UoF/14u9t0SLFvDQT36j0DFsvKoKW3pBwQi48gPlKecCnfskKFM2o6E+TLyiWCPsVZQ8Ym2sZbhU
ZZrv7QmbDBhS13UKvFfnEgkUo1xA56heiJjGiyel5jeylzvXpSFTJDD9NPFNVM50g+/8R7NzuhA2
0zPW0UbQqXC3YXtNO+oV+eXkZE3oxaoM81jIQ5rP1rUSVcrBVYfxk0Nv188Uae7UybkWwwgTtcoK
NO3H+yLpBO2mSgSiGXVuY/0S15n60LfWRZO0oTfV1m7JSjB7SXolU9mHaSwTXw4Z31kZjN1ia1/b
Do9Y8MaNn1QsMHn/EuRmUVxmBdQzs87LQIsb1y/z4jCbeexH6XBDewqv+L4Eba+3N2bE5ZTklnHJ
rlJ478Icy5Pssz6oiK+tXdl4+ZhMuQjNQl7XpfLkcGvPwnnJjFIP5Ghf4B0OWsJJ7oUVferNpQmW
UTxGtfmSmMR1rwROG5vN8IBspAhZ/uE+87JxX/S6EaqtFkZTOQWjV30e89HY1ekYhWlOqd2rMsHb
uFICNZYxhB292iE3Jug5xiJIU7K3srdav6R27hdz/rNHFSjM0TsPED8ywkQ6PyKSFy2dv6AK/SJE
86Xt2zu9dT+kSX8nPGdfgff3Jf67dqUoz2ms3ZUO5nSjW807o3OvJrV/1troMWlVY+8s2p02zAmW
Rt30Wo/4eRpWKtCmLNWMP8adReqPeYGzz9Bll2arp/tet5dAwS7ockIwj8TLyuJbx8xl4I4q28JV
ll0vDYsENVN3EiX/Qy279LECDRWWwNSvsxhn1qiYh0dV1NFz5XHDtqY5PMJiNvaDN1S3Aif3A9Y0
2c006Imzg0YwT0GhlJa7q8asmR9U0XEoEalJp9Czq+bCEs4nzUpNiZAopqm+0tqyDqOl0lQ/FyUh
ulG7284yDrGhqgij5dEOaRP5IZ8a5Vmq9kyhVO1CFvJHrFqdXzgtCOhxSS6HafD8PhkXYnMzk284
EbnwIHe1cMj4rB5HLYtNa89pEmAkkKDH4gp/wZ/ywvPi6ymqXzC4zIPU06bPZev1u7GYm0tvZff2
qt1e52WpgwFJEAetUW/py3vTaD/k1mSGllzavdMb8z0iBeYuUrRxnwl5ES9i3seavEyj+AL+7gwk
uaJBJdL0MFeO6ldGKS+UERaK5ZXfNHtZPvR9TFwToNJqCGrq4nqXyKh5V2qZx7ddzrKwqtplFyXw
cvDH+wTOnDQ7wwlB15O7JO8/VMIcQzRNOXdDa+AOmDyYy1QdvNgsgqhp+APtm0GNAKDDlgjIj41g
UFCIy8RkhBWf62fRd+UBTunT4hk9+qROC7vabC+1guK7kOrOmXsb0c808ttaZNxz+Qfy1r0pR9hD
ljf70SgurAnH1Uhe5uqw+Mg7fe3k8EPQYg9adEwOGUrOoZvEP2Wa3KZNdikKcdkW7d5QqvzGlNnd
QqYMz6wwyTGJIGrter7jDa5PpyHeIYZJ9BwH8iRePqRt0NHzR7yurojRIe+GH1knPhfDGEZFt9z3
NJUDwVMxoEXyxSmFuc9r66c2pfludswfVcIWogFG9jURoK2+uQTZtld6duqgNzdZNH6Mo8Tb6RPS
qlS5tXHlMH+2pB4FsQ5e0xdV8Sws7UlzywdMdr07Fc+6G2fIeTV0F6XOw2ru1R+jmu/cuhj2nt3E
z3ZEgC4VLQut2Gt8KYsLORXXWPcqV+pAYMCvdkKjuWhv3Iy3JfKmD1yx1zIeZzD88gb5Gxx189mv
ZmSJvbaAktxFV0W6hMgpfmVHB4NT3Ooz0vc8kNUsetbmkRfbdKGbJOpzon3j1YKYxZj3eGQm6R5j
3CR0hNsFWQZ60EwyEJkjBRzaPp7PccqCYkjY+VWshKk22EE6Gpmv2okDN1n2geVI59PkxFrj93Zk
XuUpYF/su1BDaJvbJocs7SR1ikBrzl2gOzelox3w9kvDVhiK36r8kjzPn7vRbRGU61AAwISFN4Xw
QhtGd7Bwb2tZ+UxL+1q3OuHP2nw3JcNrqi/c47Wt+XlWDIE99slNJOa7iJQ10EftYSlcYwcWE+YF
JJzWnL61cdGHGczewNb6n5EnnDuMbhECj4ZvcyW/5qUew1+olSCWagFPTX8oBuMhLtpDEiUA+Ebv
CS105LQt9yeaJ1kAyaQIUt7xQd+PGd9Ukrak3cukNN+xnfjHTkjscUCuLps2mrga9WaveIXi950O
S6RodoMjeAR55VVu9/LKVRwB11Jbdqre9NdSaBS9C/MVobkEZz39k8Bpndk10Neq10rPDlpm3Yrc
HQNeXguP+uSin5OrOKrvxBTfdTGJUGe0fuaMX90kemyR3t0tTfpPRZbuz0N12S7/w9F5LEeKbGH4
iYiAxG8x5UvetTYZkkYCEu/N09+v7mpcdE+rCjLP+e30T2zEF2ytX3LEUUVudMmjRiAAdTN3/eRe
EAP+LVRgY9/VvubWO3IOnrLMtnZkKl+XNPfjxZZuOFK+3RGJl7Tdd+LJp2pqmAQ3s3tyN2u/ev6P
mWY0t3cLWUe19c7G82AW+XXxp+RMfeC/LFsSeoeND6Kay7DP2jp06u1frWGdMaV3kGotH8kwWHYj
gWGh7pEHXGaXmV3iUTmdeV2kIra6skO7nM/m6i0Rz3FUJuNZ+UkRQJ/ttiXbA9QUt4glPpfK/E8X
dUxel7ZPE2z5oYOr5Fws+n/K7f8lW6XF3FkvW5I+1Ob6gUUmHHW9i6xUG1jOFz3Ux2yvRHF0F3Ue
tuqMcbQPheboD0npHysNyCEXWRYA6DCTzT5tSZMNttfNKp5aaXInqpOaBwQhhoiKkoyZ3nWeUllz
+wvvV+bzc1q7e47Ge2loS6RZyx955EOAXMs89Pbw1fHzOHO5YPDsYjOffrmG76rBz2K/YDacE//O
NLyosLQnJzHGqKirRzJJh7BorZ3ZU6wzyU/3VvUz8kAyWdIUY89HY5J/jtaqA0J4IlnT+rAl+Iwg
GBAdawTNltvwm7ZZgsWkBUyYY4IX3tKsfMo6cbMmvzHnXN3W+R5VY4WcO3XcaY4bjHqlXaqZYHOL
XOxBlu5eNQQJefwcsp3GYPLSKs7wx17nfvMZt9Q1182TnYDT5POPP3gfRMybO9lLeXb4swRCU9j0
qWYc8YGHq+fdtSWbLgTSELnu1AdJuWxBvg4khoj8RaXW4ySNRyGbPmgsKYLC4PEF2ok7wmCBZ+QT
6X5hWdnZMVXesPd6Th+rZO1LhreUeFptbGBZk+JI+fqrr9VnrbMO7qBd8k4cbSmjvPQYfVN7D7pG
Q1PpcTXUkaAf7OBtzr91Sj78td+TaMArmR5XMvQD4tEnsKmNKhGWy27wnz1HpdFSySTqOuYNfT5k
tRCh8rVzwigQ1ibIEhli+6GzL4tjR5Aya6Sn6qeuDQcjojpWXdkFkPb6cWiqfT7Oc8gVo65eof1a
zpgG2ti/JMJtg4WeSak5Z6DlYGpNMPAaqKs342K+8ArERELFnfMt0+ZRDE3kD8tPYbZnzRtCkNu7
XpRPE65Af5j2jdg+Mj+JZ9ONl2rbkHWvz9WoRWbBqQby92kLmYbunKHHHCO/tPQ9C/UjjVL7ZHH3
ba3izpdhI5JYywXRMFs8w5JkNBW2jkvqP0ermZ2K9de/AWpsR8xGxvJSe8vHzfBKqZz9PNjjvte9
sMgIT9zex369or6+w5OGJdDnsWvLWLjLHy6WG9pH1k2ittdKre+rJ57tBpmK3dtnIg21/VxXTytP
UThm2qHW291gJUk4Ofa9k7mPWlpee8p4yYtJD/VgfXqV+20P9gcB0E5oWzwsrT3EvuUcKDcDgOvb
Nl4HvTwMWXnsyoS47a7bicb5W42SV7o/lTMnlKUfqs3FaDm9ekV1ULN1hpy4ZmA5aVfeZX6FRMLZ
95Q7EjXjnNq0lYFhaIdUUt9M6eKDMVpVjBt0Rik73/urPA9GdVTSvphtjcxSrmuQOd2nLeew9KdT
lXgUpSwobGUfbE27qyrtoA2jGVRp/VRV3VtjTg+3oYbHoz1RpNDErMn0BpTlvhk2AIkWfM1+tYck
bsSd0OZDycC81EXMZZ0EmdYeHRNSf1mPdFid+cqvaec+moOKMl+Ll03eNyNXgJd6j2kz7jXRhImX
gKP5fhGwBMDTVfabhjIsRJTAd8TMN3XTHbLnHTGLe8XWz4GbJ2EhlBVx8N/niXYsK6MM1Vz/uFhc
OLwDIVTo98ue8vPAzdl2Nmi/fPqvyfVPZ00uplW+afr0ZG8LdULLyq9qsqNa+2fTHnf9LSPFKj+0
vI2SVYtXc2FGp507MA02agxgh3KYwq5J4smZ4tWxIgmIA2MqH8x2YNhpskNeOneTnL82f37x/JWN
uDwT3nGyF/3UDdScrt6fzhYXkApjBX0ng3Gd7gbHdcOqdGny0mPCvjg2k09NWH/LNDxPI+KWVlnv
3pTb4Zb5v1JrtWDGhXDKxFpEdcoUM+MaWbf80hR6HojOP5kkjMalaR3bRewaN9+tm/2+NnlYS77/
xrgrnfZfYstjNmSnlEOmbMELbfcOTWrsVf/vGlu+9MY8iUWGErNNpm1/RtlHbPoXg4miy0U0Z+Z9
ItgfZozg1jafhqH6W2vworLIrj6QRWZigU2+a0bGQU/7nSm7oyznp1U803D4DmHDWO1FTjocuD6C
qVkfemO0Qy1Nv5pWD8x6PidUqNq9RTuiOb7QB/HoaAXe1qQ7tUYV5zm5TPMCKCWTxgvnrnHDDpA5
bOQEKTKPfURE/BH461vJPO46elFL33tanCRstH7euXJ7IAX7jYwMAp225pAs2n+GqhbWsOrJ1+XF
0wsRDW3yaudsgOVa7Ai0jJwN6N2anKu3bl+rYz/4OSAJAMWu5BkIm5XtYpnBF8kHAIyorJNrTMec
xdkeq72oBkSdkjWFaHzdBZrA+n13s0PWcxsxGj5tq0JjsgYTrAe1Ftd0E19NYnwnNYGd/rBLliEy
knqfOQW9lB0CgVG39rk0T71nxN7iQ6/0O7LT7gvH6QB13IsLixEXSR8NavpJib+pB/tONcyv49we
FyEjBSvZL/1bLcrjlo4dLyhh9M5IrMwwLIdlbL+72gLLbs1DN5Jzo/QkXkR/p4/QVm12MYenqR9A
ATdxxBBGOIH9qJXZ57w6cev3O6Tn9zYkUdlFg2zO5eDF5u0HdawdJspzX1qHuvUiw9WeSeQ5ac1y
MKbkuixzSoVzR86F9SRcPUotImFWTzsyDtMnPvtDaPUlL2qp57veVLthexvMiX+WZy9pzHgui78s
914cNNdRZZU3lZBad8KTdchaUIXwcEcFE0P0Kw9rI9KorZjfnI3CDMMmdlaBHgq5ElPIjlKoPM4q
Kq+I7jeDVua/XuPdbf7yY23uozVwxhS58ThLn+a65nd0FdRZfoLz5h3k9TI9nvb2XYdnXNvpoR2v
E+/x2iSvcyb+qbEfdwyZaVAgZcIqT7jE3O9lI+KUXdFnHVj57LXtWTN63pg60jSBmnqUf/qcHoql
pS2oJR8TGMezX3nx4zJ9bxJ9XwjvkFk8TR7bVDbvQSTD1vXjYiuMQOJyzjIW2VJ9U1FzGBsR9aYX
JZozw0sQjFwMehUlM0SXWc3pXb+hiGwX8NmxMpyDnbOwGRb0yWTI5X5KRQ+MNDCHVW59bZNs2KGS
Wc/tSqaB5/T9rq0r9YjUKQmMdPqZEqeJSJZOQqMFICx0vfqCtUrJJB+MqOiEinRbjVdddMQO6aBP
sjY/ujSpQqNMYt0q/wqtPjHoHTicY3f+XpqZxDlnP1Xbb6eM0AXNSMr94CbHzo9QxKISlyCvmCEG
zm/DbRg1MD4rcVprijhb/2SA5IGZX9OBXN46GcN+EYepcY8NxUx5zgBUFT2TdNfv7YI0FGOAqJyC
ZWJLNuq9PdWx7a48sPpDBf0ked8lYWVjzVZuuhBJM5U544P+//Vzug4kx/UWsWV5FeVac64QKbjG
3GNBL44QgoEiSTwZ269ZavvpZtmnzmjDk1YKWs2L7EUnhzagVvZSLuOHqbare+Oa2U3k+CFcxHhd
G2AHPTVOArfQhh4Ll/YzzXROzBbpBcaVD+uSleLQWF7IIsXpXBw05Z7cyXhPhfPj+PW1Um0M9rHX
KheMmNhweQeUk/9ktTuEjk97Rbf0cS78nZrEARMnX5oRQbzu2G7JwipPrcguC0SMsPLHIgHb6HYI
U+AtCvlHZs3RLSEHh/Fq6ZyeCX86Tb61iQgzMB+3R42Lj8Be9nkBiAQC5CMgUJrzUBWv9fxSs1io
SoUuYGFfPOSgQ3BDNJ0uH7kzhWP122fuS9I6h7F2741leDVktxv67TcZpp05obOYsniTqRWopvxc
ZPYspwlk6VdOHHJl9uTO9X5pi4M5kMwBxKAqI2ey40nuk39+c630bD9yvfTL+OPUw5XYrAgRN4Op
W4ZVR+9O5Yi9O+tXkhiDzWOr8N0TZMlxzMf95L3yc0d1vj5NJrRSCuYzfo3uGg+3p1n4p84d79BO
nevEetNE+2zg3t+gD4fZPCvbuOTsKfPU7m1SwcyUmRHMGzhzyNczaeiXMqkjZc7myRiSez3J4sXz
Ir0BZS6TF6vTUTyoU+NzcWrTfWqt5xx0YhzozS06F5UtmLe2neXmfReJE9xkI76WHTSfivVFf+lT
4yyNP30rjmJzziMDdgMamK8IEVp3AT5pOAvd6ZO34ddH8FKl8L+ivC/W4+g8wGk+p+Sayba/KiKb
m2p9WM3uvKmTD4LibWmw3phGKfYZZMHqA8fNjXmsE23fuf2D2ZmvxOsSPg1i6s3udzVkP00hbRB/
pwIWqI7l7SMay+/Ca144oaKlGHc1gqqVO5O00LAAE+8z/ct3x8soi7Oh0mcK69FDwZk4c/Hh1MW7
oMwxHFV2LWTG+aA9+5nNuzefakjfZuQqQ3u7uxEsqb30AT4YqjKTc7Zskb05d3CqLCH13oAzyfP6
XEt5tJs88voR1A5CKeXTrLILX88Dj9ClWNa/wimYHGk17lv9rSIuwjW6v0V04FBrF89O/emLBhxw
fp74ZHJqWoekpUTB3V6kzQWWimYNHPne3nA9u38xEgnfN8Z52x8yIbvQGsV+ZjwOGsAOfmk4Y0Me
e+3RbJcHqhliZRmPrv9JjXlswpkX4/pmLPh5JjeNK2CwzQP7BfBNabXU+WR91v9phuhuDDw5ffrW
bPXRENMuNZ/kmH+RyBC6zeOsmxE5j6d8oZk6l9z8W6TJLm5W0pXWmhr4KnLkvHOa9GyaCGO906gM
9phW3vEenuFSDq5ZvebKPK0uzeMZt4s/7pCehHJr7jVnC0yI4c5+beV837laEwIgehQI6dQt7ltD
+6/iaAAfodIj+10s62FR80Vv36eJq5X9ox6zB70v8MtBFKjtTtO3wzaVd9Pa/PNX8whVELToUWRf
hLS6oeMHkCzI9kiYghWI8NSDP+fFz0QmKfg4VgnIhNHsf5j3TjxcDVGi+dnNrHfTmPadGE55pz3q
YjtStPnmDEtg5hsb872lVfHSAY627qPbLYe0moMiO47ywea0TDhTkJB0299WlOG0bbsO2W1TOfsU
E7tenOvljRvjxG3xJ+ckFo0WePpr5vmHbCov3TrFddfvQIZft7Hfl8XCpJ8OcWdvb5o971PiZpQ5
HJ0x3xFiQCYf1wXEtscYYkwvs2ZfcWxE+eQ9WuAgRHgFZffltGsEthiSRHRda/to9zJI5BQvVv5V
wKBYPckvJEBbgx8UmxWJQRBFo5FElMd2Y+xSss30QkXG/ze3hbo+3X8dNP031bR9UTIpOw3vJl7d
Mwl7uzQBQ2/nh6nPLgM1W5RwsFRrbOCmFXPwRV2GZXeZOmBN7VJb/vtQ+9cxrT+AWv5b6uRiUWIK
Tn1U2k2nqHgAIOXjzT7lOYRjp8ep/6DN1oeZqXNRzPvbkqM32d4VXbiWXYg/aAfpEdWGBlz8i1o4
9Hze9t78m0Z57sA+Ne2VHCF0Bc38YJXryUInQaLZUyXsLDCUupvd6TI4zWOnrDgd8ouq0U7X5n83
ToQ6gofZMt4XozrQYbIXtYkHbYS1Jx81b2MMQMcC+U9eVrFyRbTZycnIylMvv+SS33HJwfdlCHYq
pkf7ER/V7pYYz4/9blrZE+jlP4LOO4RDIGqL5DyqrLgAB2iXcucmfSjn17XkcrLNifMMKcasvheI
7HptzoLu3J7JoJcT7mgkBzHlgCGNWqioiI/l+12bkTilTw9KtISXyZT5ZuUT7ew6mwQEejHe2zol
oulA7xbvrvMiUhqoYYwRLtixD1SgU53eotZoukikDrhpfU3BCO3uzpWXMv1u+wSFF9ZJ/mq6yC85
kkxZfwn6B+KZqvfNUCdzmznMfAAFEw5Mzfdlb37UGlmdBaoGupQpUFsvtfJC1zmXmmAXfRgF64b+
X7G6d31hxaRt/JH5e0dUyi6jGbnJN6744TJb35ZCsp8vsdryYJUyMNO/sVljzRjgQ//Y4wKv7X4y
le5W6V6cJQ+1fojKvgUES68FA7nnX2nJDFOqaCO9sAN6hy4jE26FdjEQnHZD3p8kK5bn4v1SR6mn
pEvlQdbyTtnivPYfQ0eCUVdkQSHGF6g9i4thuZsK89vpuJG3sb5jFP5X5WU8JVwIHoNA4FlMsU47
fhV292BpBL802JM83mtDfjsV8jU7bZmKnDocSQDx7SIA1ApNPS2JRlXxbIyPy5C/ljQtjN0Nsc53
lobkxciS09qn7y3/awzK92vZXBI+0Bnlnj6qm6ilINy0CTrXi7r+KZHfTfavsfXQupF4tgfvbyFz
4lgZae/mj7/u7TK9fajr+5IZnynoe0DYxq/d6j6/ywQ/44hDmjBMDc1Xpa/vnhAPrd3+ywzv0x7f
wB70WKxyL5W+K+30HeDtM/Xulyr/G9b1tSr3/brt8u7FN7N/VrLsBMtQkz2TifdPn6uLbyD3q42v
IfP/wxgaNMaZYJKwK+QvhUmHysm+bbcTe31IOKcSRCl+4gPeTDmXWvkr6/ySSAaxSlvvZJ9mT96y
ys/u9kjm5fCaZaZ3MJJbhSl5E0DEIos9+rcfh0YrowwaP6oqZsRuE3rcqN47241H1Fcz5JGlEGsM
OVOhnqVm2C5+F0oywQ/VkrIDWkPDDs1+v+qiiHQzb4PcHTZWiTY5r7rdBn41tOFimC1iado2k9T7
mhfna1uJZoV5+3QFX15p3FBtUT+VbZ3vpLt+zbahEINBBmoLFsxqca0gW5PXsSX0rNJGJgbRXrfF
GfetBQraq6FE+rSc01EbjzZ+vxCUod5pLjc3kuFbMa16mA2obwKJ0FhWcBTYFngSyJBzJb9NCZnl
Lvb9tHpP3pS5IKmlyRDWxqhCDTxiRoYysRJ7L90uToOzylBEQ4z1tJ965yvntmPWpELOTag3R1QM
e5MAD1bfiJmjMWd8zyzKA5rmUMI5UWdmPIjcf5xs8GvbOeSkZIUEmaZ0osKse+OzV42HRud/QYpe
k4md43URVX/H2Um+PLASF0hE9fJB02BP1659ckbz4nfjjbvSXoosO2+tG0GBMz26w7fiBVgEts5C
gOzMgWtVd/zWZKXxmSbSzAKkkt0R4e83jgE97LZ0ibeS9XY2JitMvRLCb+lCW+okfHlHvp7/TFE7
e+Tmx8opHmfV7Cd3fQQqq+IOfXpk2ti0EXoAsObNzhbFxWW6vTGbL/OK2yFf3jNiZQ4K8SHVPAVK
OW88ljjlIGMbOyRF45vyS+ehLGugL9kR4DihVB1UHm0cR5mXH6mSPXs6wpI+7f+jrwg7H2s0xYHF
izHkv9m2XFXR7xJ7eBqF/qx79X/Wtt4uIKAxijBHokWaH8fUFmL50mOl11HTWZ/Scxg3bO1kEZEZ
jFmLT3Yqf43MMZAKzm7Q18wEdQWxW+U8udL7klapWF+3o0hXNATFsBxJ5LlvnPSq6ua/Dbs+IOf4
zef6Q5+NHm6Fu+dfPiCV+7zhW/VtIKnUDYLqwrTtM/AQgnVXlyCLEbpj7jwZ4BCYwjmdSTlU86cx
bARSo3Pctq/c2gRo0rhrMbtFvpR3dZ1fRcYxx/6SBVOZFbtx3HKElcmul+2ADsFnuzLYuIXq14gg
hza0eLUCNdRfgxTPGy93xYvNt7hlKN95GVPCY4+jCR48d0kGHYj+rbLkGCyO/gt2sMRrX6GnlPWb
3/S3+nj4I6lqYl6HIh4IbApy6kSN1af/xZ9+swqlTTu7qLOH7N5w2yKaSjQWlL0e+nL5Zf+fD10v
NCrXpsfccw6Q3SxG+VFDoBimzRz1N5jTKjTweaQhZaud4L6+CsuLG/4mUDPqlXlh8LQwCSD0uRKI
qAe0G6IVmXSG7hutPwvjYjepGW3VNHMoCKTF7M2u4sA1c20HwbNLJ53bubDZkpNhL9fmpV6KLyYz
YJHG2BcUgxBNwmg5JXdmy+5Gd0gwI48OG/jehiyZnSPl67Y690Pl/FSEvnZ9HRVF9TB1zWc7IH+s
NZhI6o+iTLHdCPHcoCqLfB61aO5tmjlSqQXWUp/bUt5Z/njpFnFWnXEwrdEFXf5HlbS+K1bnmTrq
18m7BdXTqFyt408+pvfrOBwr5V6VUhe7bOF91HywUuOhy0BChCj2hB7fD4b12ZfJ+zZPbxiZ31N9
6UNXN8+QpTt90ICZ/f/EOpnHdO6XaBUgvZkyxsPmTYBG295M9V9YrUDZ296v7GPnFLwyVDatddJG
5EgjVeyTB7ciUw9bUSit8dg3KxJ30f1j/zIjzXZ7UK72q8nhn3TFOQkxhvmlfFLqNhje3KEYvxGM
dzwcyu7uq9xDgg4JSayrHuUuNw55q/As6i5nCQtcnAWhGLKeVd0izr2aP1Ik1IG5dv9E4qURnV1P
yQI257pDwgE+ubuka8twrc027gjy5Dm1YI6G51Z4p2GhJ/5W4xLnEw9gLVdYyg3V2VD9S9bkYS7G
k6y7nwmOa8kzK+oR8oJRkQkv20ru0gbts045CfEmZ8xT94bX/G06+Pzq4kKeNIYoQ+Tpsanna89/
n3qoj948ysZZD07Pu9lKRDsZdqFBVgkyaQWOpIDWtWo4r4XfRJnd38/OcDKT5bjxxqPH2VO1djMF
TOfSdMp4Meo2QiNHwS/MuK15T6oW/xlmn0aEEnN7K40xVELDAYYiVnK4o+uJc3bNBw6nys5DsNeM
mHv3KSUzIGi35KB8nske1kci+kE2Fa/ZMsVp7//rNfvdNQo4BXl1uWHdTH/0y+xE6yDrlFbA6Nao
coHan6hSO889QgQyZjnDGNKLoX4EMwTMacGBFpj42co+WyQYG7u2liTfuJ+ycBGcWCDcaDHFkSkc
MnYZs+fBIxOHeK8PoxILeh0nHvnRy5tOdx0JXFbU+N0WQ+WsGh0Ak9phPTWBMfvh0PspLkpRd5dE
n1i+G8Q5k+soPFXSfRjN0T10srlldz8KYRk7o3JefeXpRzxEa7QNDrGoomahywzex6rVo6G0FAJw
1voORcSDjvYiRGmb75QB/FtsiO3qdsXdjxqkXSgYmDvtMPdOwvEpXwWUZ6Ocz2YB6PfM9A1vA6Wv
BYH+Rf6GeOpJ74pjilZsNFiGTHQB6Yr8znscXO1l88TD5FpvPgJDG46/nxW09CwYNIR7HbbtZRrc
81rSc+momz791tVu5ioSGsd30xnwran+OTTzcUSyaLbuRzuv/1xf6OCN/bor84wNgvjrQ0ZTE0KT
hPmsXGE7DHOKvVnMYec3l8kUL07iUp7Q1f+gEe4mEF+sH7OMp0l/zlPmvsaxX7e6f8ZScrSq/qi5
0IP9drhtk6rOXrRUu5uq5DVNnav0NRb24YwR6yK6ex+FWSg6tPtNfSY4CmVboXEMl1nYW9lO74GN
u+XqVBVFtuXyhUPKV90rNRMHuNkTZqGnqub98pvz5GgXJbpX3WVaGkE39JyhVTi1BKySD5u9fgzo
k8LOqiDQOneBVRgiviH2civkqUzOSBTbCNv/61AwrefynMLy9XZ98VBWstImjP5m+mhTvKSb9nuV
Gj9oMA6DmZ6nur2DAAbyrKdw8obvGmg10oR2v/gFSlb1jiIjLCoqv/K4SJfX1FAfdTuA9IrDQoQ/
4II6EQN6qXv921a9s5N68jLWzgV1QMyXDTHDbKjQmHQT+ApYrfTtnXD7qN7Qgi2Fe9b6f8OE9i+Z
ijMNVSkdKmaoZ7MTDEI3mOrKN1LV303NORWIXDAEvVuriCiguZ8ZGcBSPd4WCPmyHD2O1EwBK1gQ
Z73p7MuBZQwLY2pWbHzqXd5kBlZ9mnL/hSjlfeencW/YT5VeoOC1P9WG7g5x+lGxdbuaffC15cVC
VzfbZWQ06HbRxPTGtsUUeeErcNHpWud5TQ74WO61LQF1qD5kaR8sy2bc+albSCwCqxGLb9n7NFhf
YB9uUC7DN7fyc6lzfPuoWB37qXe9uHbdB6IC/+tRYEMsar/MhPFIaHNpeE+dABoqUyjFHoY4HgYC
mecF2VCCGyivVbBmn3pRFC/sUq8tawhXIRy4pcLU1R6KwrtT+YTWUX/Gy/cEgBq1N+uUQbHcTrHD
By02tI8B8puwTpgFQyJb4CSEXyZhWvFY+ZrYT0XLhGqS/r0xqGz9/Dm0zt7SNiYpbftwDW6exk8f
b/mzycIIY9hrii+ATWCFiFlV954syKr0kpF8+jO5JUNngVhv2/KQNvK69MVz7dfnztc3eKmB7ZTW
IUD8UUVDPgLXlCS/usI92BR9eSa1WL6vQ2rr5UlbrCmAEzjNeQaR1ggtTqbqvLgarM46fCR19+52
prmnY3ivFdwNDjZWnGfHlvG0qceodcwwozwhQH2Y4qwb83iytrdZ6i5M+pIeynwVvAxCnFnZXmy9
htjFxIlhKAv9DdV4PX3ivn6YCQfXJn55lZnjQWGF3E9KvmSOe5IN866fXpuRAC9rnA4cZq99AaTv
rqceOrk1RXwD0EWaAHahKZy1+WwhhWL9jOrGglrgB/PTyMtWCFkftMluofHrar1Tyos1uztXHSur
nQdWp8V4SARQSHbUyLJFJIT5Jve9aa+ZJKDpa/ewNit8LsOkv6wHFNV7x+ei8Mv6adQWDXGvOlfp
inSQz7FJdZ/Hfi4Co51HhKzpK0NVaAxmPBnrP4OZDJUgr73p4zKZWm09IpPD9AZXTkMArg57RqlX
wsQ2qnwyVnPmtRWPtGAetNT5WY3sOHVwQYSVh7CxM7MCP1s6O8Xe8zqsdyOvPytzsxh7+hwRA0C3
RiMvJR3iUZPnp2Zx72DNYsxxEUZYwuqNj6WtYpIL8thSXH96w2C9tWsf+AgmIpkuNQz/3IRpLovY
b3zWQUdjRlDyZEN1jghHo8HwdpmE0LMcEnnT55K6Iq6tnlnR9ICNxWJ9OwsXiDWAbRoTT9TGYyOs
DoNrVj+RaIwmmDh54GHTm+PB5FUZMc4sQ+B0rROuuXXX0PC216T3hBOSq6hA8aCPKH9Us/2XtLif
Mtm9dFruhYhSweaSlC1kyh6lbd+h/96rNON2Q4IEqNPvrZzLdhxYFzKSmaphYh8v19da+L8Nsphw
LI1rnZYHM7H549Qxkc5BanNsuB31b/ajA1IY1jnrumuNsP3pC/akH2tyn4fGehal+z/qziQ7ciPN
81fJp3VDhcEAGPpV5sJnp7vTOQaD2uBxEubJMBiA2/QB+hR1sf5BqaySoupVdb1e9SZTIYpk0Ak3
+77/+Bww065sRgVHqIM3iKu/0INsNA86zV8Dw3qafOc9yNwJr014mnExsYE3r73GFODV450/0r2W
2g1w26DvWlzBYNPxhH9sLBi3ONkpXU43tR8DY4bpd2/kr7WoirD2bcaq+rADvpdpvThu8T3qgMjn
sIq3UYh6XYqdqb1+Jezwnbl8Xtl+2O4rWtNXdKDxMfWKfoDwofjVEuFatvIASSb2QeiBTcyW3oCs
MYk2+iUxnGfdTDd5WID02g++qPhlm4zHinVnajmGRs+7tgIstEGUE4Qz+DtQcD9+KZS/5ZwiwbFM
LgHzhSinBpsnF6bdGdTcW9EuzAFW7fqBxZchOPBPGpdEin40jIeLTJyz0MHBGlkWbP8uFAbgu8fX
yOItY9ApRW6G6XOTsCMyZFoHo4yOgW6uEaEjwGHhtpzm/gOcJD1jKapOQRt8JmZW4+bM0MuPt0iv
9nQ4WRixDBLqshgDMCrAwgi/DwJxHC6Eed0l6qXu21+aZLoQsEz5kUrLnW/XgGJm8mlHVbvLHKYo
WE5tmicawLut6VVyLYjMtgvkyAjGWYjKmRulYc7t0gfak3mddbItCOMj+irZ1KWCJBDxsEoGZazb
iJjtJhx3M2JmzCBwzAZye853zDihAYfZ9WxYU/NhJk63wC8sX/jT6b0FH3LKcyTb98hGLBTIiq/m
U0uexFwbA6rwxjPPLGIH00KkYDTDti6KX6Le65iYGQaydIR8M8y9CL2EtMiMcq4p4e3QsHQZVhld
4iJ4coiQhU9z2WJxZWL+M8wdKEOypmIMMU/mt2tDQbmZTQzNFiG3glSZfLw15rR2XfQHbSJ4P2XK
/9BTnm2A7Tj1fZDVyR6xYrraRZ0lC7krqyLdWlny7hDKszZCAt69Km32ZUUN1TiN7w173w4A8Uma
4ux5gnU+zByC4Ph9NCR6vlmSGLbRnBHrCudXIDMBA4QhrzT0ufCycZMgv+fgT/S6y2WDvhZJF3jP
oTa4IJMwDD7sNJZQhW30zLOFgCMwpnXvl9vZ4Q4xGiQpvqJRLM/geNMB4s4wrtTBf4nJc05Zz3Ln
NiPXV4NsToikP1RFgvxAgYPAcNY7CgCyNRdccc9VpjdWVt83qTWtU+XSk5gmhBeAU35rM/Hg4sG6
9W1RfqeaR66NgAHa1HV0W+YTjVm11e/8hmp4Hk2FL0U8QSWDgozcKzp3jU0n1D1Km3oXOtW4Mb2h
4C/IDFS3PCFjlGqOIzdKb1Dnodwmd3NYUc6DACSn+KCdkwuBlf6TF7rRlwVf90BEK8/12I7BTs2O
fQjLPt44WoHNljgRmgpflZvYPb08prsrO8RTfUVAgoz7+lDnznBPKSyrC8/RFtT7i+u23bpyxpzS
xu88KvpYgcLfRZ077cKwqw7hVKGktQpnNyvxJjq0kyoG4cON80Gx24S2DJVAr6HSba/gmfHQddV9
3N0XczatUT+gq6Z1hn7IUUe/5n5ufPbtMKKpF0qePDdVG0Zd9VoB5B2KSgwbGdEnCU3ZO98Afjum
jATRidWFzQkbuHUX93l72/mZfBOT4/NKzw1aCcNIn0gJKV7GWBTnBN80c0ZhoLkxonYbF6i1V60T
L6cOt/eeJLXxUPH8X3gk2K04ahh6fFowHZiPouKXMrWWQful8uGo6ukyx4I3AuJGZjOFnmvy4hu3
tMNLPyMtz51FddJEi7K7yw4WdVHb3M30HmEG8pp4kPbWcTz3qxoRFCQVGuDBdDUxikNNT0qfbMpI
eSe/BQuYs2x61ZaC4fYYU0SAbX8aJ3IkVKqRl5cRq0FjWa8K1SVQVICf1DHbY6EUeoXEwxsrmThN
05Z3bQoUH8bSPjg5EoOxtJbXLp4e+JNxMtu5RsxJE06BbI8YaQRgwuFdrdn+D7qovX2meDnz3Cs/
eqtz3+VQ6F1GM+W+m6PhqQTDuXqS25mXLHzk/i4v8B8c4EphcG1bViBYkG1Pnvdts3DZ6UhVb2Mb
i0UuiM+yNINTE0fkcLZtQjxAlO+GJJDHKAnMLXGT7FkIDzdBM3TnLO0x789DdxPqIrt0TTP+GnZA
OoWBix3VS371O3wQYVu2J6+gxan2EklNjDVe+aUZN44hDFQetX/rRGh3AswJWyfJLOaWAsczaO9p
mtIOa99sPRKc4N6kTTI/d6nFiAs+sombdL4iTYZPZ4A92pVJb80gOQZKR59I/AZqHzhewtm09lZk
V+ju2Gl7J3xBaId0ksSW+lSl2tiZJdkbqoL6dQdhrjOFwd3Ma5P70pXfHH5Tj/0Yu3DfFq+aCKHP
MLqvMZj3F9rmw32Gm2qHwymmFLwObyxOcIynabszw8napnbIkoIP/BLVQX8n8GFvW19bB8vJaf5M
muRISFWOa2xMdsz3077PovJbGUrYAEShu1LFzlE0bXrVacizvUg5c4wipPU4vOOdkG2hHattP9v+
ntiHkOYPeLpWj5/NwuvprKvPbRT5K3yI3oaK9OAU5Lxfi5AYYasFsaZINL1o6E1CE8eUZdTpxFk1
rtgjP24OhguQmHdTv8m0hzghcc1b9pEZnbBL8WvqF/gY8mQnUKpgh0+rK9Lye5kI9dhb6XiED4d9
QGkfbgj8QjaLwXjDlKTy9WA1qPlz+Jstjjkutx49dL8bZx9/oJ8V0P26D9DGmDmm+C1cbXPnFlGJ
+7FP80spEWPylOYbKw7TtyYsm4eUJss9fkxtphvIRF0QrsBRU3/kYA0rHU7qWNVOcJxE426JORqm
DICrKjBDhUUOqJ2Y4Z0ykvqSDKPT8xwNxX4gdz1c96FBm1KH9ziE2o2nb6OXuw8Gl0i6NbRye/6a
Jvt7D0CBQ98cbJA+ytaxWAlPfW9lmAWbMvQxGqfRYFJ3lbX2bVSGOOgbpjogfcsftlbbywl8dmCk
l5S/eaxaWdIhcVIMCBHn7sNcBaU8+FVqBCtZ980jYS7ZK85iSx9DpyziHQ9pgLTU9nP/jAghM74N
qMLErWOQgHFPOWGBkXCm6f6auLlT5EgE+D3dECejGD/FnPZIypR2FSoNJpptWcNGffTUkUWIXALF
jRan40DygXbHxZKk/efK7Qt3G09FGt0kTg4G4sslSLKtHe3tIrwEnDY4r54zK47ewrpQ/dbVWfBA
JBais6l2UYl13WJGRAY7B+vCoT+SvYk90lulPOHNylH1I3GsTJNFKad0nfQZ+jzWmhETvtnM00p1
UangeqdOG19DEWkPUUAr4lu/z4CiM6qcqsdoXmquiE7O5EVGVga8Gkn7Fbd0uam6Um5nM+O1NREc
1NuhUE0NJDQk/TESbTKvcYeQIqVt7IRb1NfEc8ix4hfKOJM7O5UmfC6xkb194mCp6/Uc1tFnVPj8
oyO5Gjay50zdZ02zfBItmWCk9liqM/1ZfbXR+TIbGWnbyEfSO/STw7b6NI4lD3PqdXTnVvU0O6sh
FjXsfhFDn6f8H0eBOyKZaiNSj3YacQqlVUVrkQaGEjDdClKWWGTHfhFkRQI4yZC41o5Voc3oaIRB
ld/4zAuoiUYPM8MgMeBeY56SJRXEEfk+6rRLpJlj6w/TH+dk+z+I+uWIq008W164kTlmhOy98R8F
o1iMM72llDvq5Ebg3zOIDQjVspC7c7GKc/KRiLhIwRd8ZOlATpgfg7I4DnOG6NZdJ3BgLl2TRQhb
h0f2t5i2f/oY/2f0Vd1VpGNVZfu3f+bPH7weKoni7oc//u1af5WPnfr66i5v9T8vn/qv/+nf/vxH
PvP3r7x5697+9IctV1o33fdfanr4avu8++178ndY/sv/2w/+5eu3r/I01V9//entk9t0k7SdSj66
n37/0PHzrz9ZNqDnH9Lolu/w+4dv3wo+c18l//K/2v/gU77e2u6vPxnC/Zn+A5K9PTLyPWEuKcP6
67cPuc7PtjBd4riFJYULJ/fTX0qqomI+zbJ/xhdPdJrpgsRhLyMMsK3oNlk+FvxMR6XtAtFbJt0h
ZLj94wX40y/h334pfylJPaiSsmv/+pMQP+QBChOqw3JoPyCJ1qZj7IdIuLbKmMsJn15PkNivVVzK
fFu1XVTF4NQInHZKGPGHiGaDlivfij/NMFM17ta0j05GpPxuI5l9gj2xQoO/7fpFBE3yTIULi+gr
HJ5FByxEzmA6b0jWwF/pBcOMHTiUVn3TMhqg3w0r0HTemLTmGSWV3itJFJbYYw0a9Qbsaokabo1J
b8phzPU1YaPWO5IsFntKkMWYndPMzcgtsLXx4fgFlK6nZ/YmMrJdt79BSMFpLvjfYZeZ0qreSEhh
lxX4IggpQCr1BMSUTTtnJgjrRtMWD15LWsv8DM2M2K+yJ44KNTpKbzOY/IjkSYfzSBgEXm6MzuSA
oF9qfErJMXvLJgGCmKradldiHkIwx8mbyEfqluNEzJkId1Q9ju/VlBTc9A324JOYsnJP/k/3XZgt
FxtGucU0P7AD1WuvmzFucdImyTAgOKo1TiYjzTzUq+O8uKlclXYb+rClPtthjhDTSauwZPkOGfWQ
G4tnPNXkMwgjw7nGLFRCIziGszPnCSF0MyJ3BNuj5eTaqyr8JbQS/zeNQwUgngfzfDZZLO+VHNVd
5ifILnxL3g6uvKPi7g5p+V0hQ9a4voxJcMsQx376xgQr2HtR/cnhlIPykmXSoQgmOuG2McPw0+9V
257CwNQR51USEBSS2419X5JUII+zJ1HDp8qZSAOy2yHQD2k5OTVfPSi99UhndLKSfsN6TtmWIQGv
il2a5JV78KffQlXxlfnrgp+WHKUM1dyNNsg97c5GLLIap4dXZLemduPhtufJiXdlGyTl0SOVxr6B
vwnCLfItv8WzX6v80hVoUbe81UXFT8hdRzmQHkP7lWfNHI6os+OM4b7BQCrDPB3ZcQz9BDPKvxAZ
Nz9E5bRMFRr8nXN6uSsqlZnRpZJy8LZVNFrcDFUTVi7IQ0dfhxtmKbtS4i9JfVVPIgI9eyH3OzJL
j44dK7evTg/iwE0TFCnR9CliszXUcF+8SKPnapy9RDV7JyB+8xA7GW9sYQ2lIsWka4x92fI9UV1o
Lt3ALOl5rSq36bdo0DK1ypxwhsgxA3Is6rIfjY3Pbk1gR0mc26qLRBneBEGdqW3KHf0WBYW+VlYd
XjOZA8zwdmEvR/kWl+c8GQG19WBUr+UoDE6ZSulrF/hU6+ZwFvbJDQzHXOFlDm59loVvgYERe2MV
pBJyrjSDvUE8Cqsi+hqoNLbzPiNuocMWWHW6aY6JBuCC/a5CpIpJqha2ak7bF4juzKU6r6m+1bgB
5cVWnLybouOyXqduHr13M/DnBj44R+XqZ667LkYwi/tCyOgbMnK57b2E1PGGIQ3RaNItvk7A6k7y
0+cmQ5o3hv2zgTfEdogMMg1/C71fUFMVTHipcZrN6h65Xu98bxmsTsAAvrGbWsOfD53sq/I0zEaJ
mYDdGg0kurvFOlaXpHiFhbp1YuFBLjFFDCTQcLpux4lwqhspMg9XaBxXOANHP5j3QKDme+YPSX5E
FpFENpZ9m8GkMgLA74o2Vh68vvD6R+0GqLF0Dvqw64day31QAH5s4FPmF8xgvjhPmrY8WxUkCFUN
wn3UeW5105I8Zl4mwSF7o/qhs9cArAxcOcfdHrHDOB+oEQh4eLLMQINgAi4w25kiehDaYeiBeArO
ma717rfhD2EKo1QTM8TRyY5kxnYYFgvDCZ+AcKJPv078B6er3AyMr/F4F5ESSJBQREwKMIUtKk0p
TMG0CSyX1jhzRTVgTp7a6BoKzDAHX+U4BBxYEr1yraEvHoPOCQcSx6Z8cZjJKM7SkzMmpXNLq8jo
r4Tljzz3dsWGTNtj+coh1g87LGrypYImyRBUFHz3yJ3a9m2cjFNre42r4NyqbHjoANQmoEoIUsLk
83xF5Gjgr6Z0iY5LHGOa3mrRgzQLCT29zmJWb0T8lW+dEwy4WDiCqcivnAroSdPJAcAmViB1v5l2
XTKdBUMenDUr07zIBcwBN4WhrfOc6bGD4bBKecrtzC72eBGROQqSko1dazotRRYxYXPN1Y8tY9zP
bIjqg1QWSIoejbcJTJohoWmUaRDEkRrJzGIImPEoUsylK7dkFeVJqxcOIfMScoAKz+j4C7epFbSY
gQo4eT9XZrmel+kBIlGggJhIfU02gnPHuTe72HIugyatakXmi86Rm9iRcwJJXl4pnqo2x7ohZb2P
LUqjsF7FJX1bk43eDzy5FGSC2gX5WmbE3HUdDFunezPhwli51AzPB0wUBEjkQCbDKo+V7i6SoFYf
JVKSffrEk5u3hjG49qMt0U1BAI8xd0HK04d2kClpk+UeZb166OZwbxplIvDWxaZC+2KU6m7QaasP
FDeN9noeWALvU+F63ZGAiD6659KU3qWdSXQ6D30TA0QPc+ntpnE04nPrJr13MsDtAHRHdJo8844W
N0PZT929Ly32BhkOy7rDMPna4oDWW11xrqxkN6X2dUiWvZJfW++/m0VEzAlZn32wda1pLuilR2z2
XErNudajv92WMqmCE0elk38z3WmAfy/RGmxrwyazKKlbZW05pD1FBFIzu/FOGpyt9ZJc1QPw45Bf
J11a9AeyfHC8UB2dOndOGNbGrSUi55C6ATEWvk3W1va/vy9ckg9VtdWv3Z+Xgz8vGf/fbRVM2ks6
/j/9Y2z/d1vFXfLW/8v//uNW8fun/GOrMH92fNMzA4oDhECWzEz/+1YhvJ8RotGQYDuSb+M6BNf/
Y6uwf/aFcNhG5NKESlQ2Sdr/ulWYP/PVTJd/6QcsJMF/b6v4cxwzu7YlbRrBAvTFLBfih1I1BI6p
m45muqpiFGKajKTy/Q8vyO97zB/3liXU++8r5rKXeR7pJIGUJv0JsEjS/LG2bZGiNDEa+xVxo4d+
3x2cvbFPb9r/ouPy792c/8k3sn9oZ2prZRCStyQ5VDaTYV3K4okUQeDcIJzym8i1uAvQYYtnMbSM
CZ22uXRquMtWNPIp8bPmyZhC77lzRMtdYpPZSmlK2TCzjALpGBnpMRMFulHK4ZLu0IUz2/rU6xEL
rBcPrzSPj08jZpL8gAM3eY9Bs7s1BF4huCtH4xxZBSkbmejDeQPcNL53ZSRQb4SFp9FXN16zS+ZF
bVFMiRxWNejkpyJ9+qrchvm5mZe8VAKK44fapoIHlGLC3O/MbFR7fly0k/XYwt9IQwckj/VYyqCY
hBVzwafOhcjl+gp5RJg5z6P8rofUeHGlPd5VEIDnglUqWzOVdtCDc9K9VWNc/ZJGaX6z3MRU/Ikp
eOL6Lz6RzYy/zJYBodKTWL3zihE60lJB8tSFQFP7yYinC6yVsSXokYLzsogYoEMzU7vQmiyczINv
wx9XQ+4SBrAM025u40nqtMC0a4qhdlZp6mPXJuDI+mVIGQBWDUas9Jb3jX6ZWHzfysSKETuIRWts
Nfa5y0bSdHRY39AC2R0r0gk/7MxHJxIgTqepMXDWs8NII3KdPxj0MD3gO9N7dhdslk37WJLvi1pD
yxtAZVBKnwP7XM2iQLrdiZeu00Rflr3P753MX9bJLJPqu6NBYlVUwJ3nALcw2PVw4xUEnprEacHo
TJZ3Ew0y3WkiUIJ1VrbxfWlkXLc9dBoJPx2Pzpbls7xZigIvczCr73k3S+rnuwE7HFxIO2lW1N5L
h5tEquLJy0vnFR00Xy+a2WYFmCBsJKjq2bLb2l4pXZA2NWnl/BL6uX2TVxZShtjLMkarqCEXu/OB
aSuvNA9qbKLPioBCZK+ULJLlWQ5YK9Dequ9qTLCrU9VtP5e+au7LXBKfWEg2mEFjWt3CjJHHaYLO
7qMY9f4EuJ2uPII1lwQuO30LrDg/olkFZ2id4lYxJR0s3eTPSTuXt3QPpPvCscyTgFlZmYYZnKWh
YOeDhYfLe+kfZCi5hQtPtue0plgG6JRocOQHtU1qX5tX35WXyRc2LX3MVWscANMEMUgd6SJT4CCl
m6aGzRvx7GOUhsSkzqHtPyt3al4C9vpXowhitnRMe2zgoYjuzMnMTo70SL9gICKpAXRopyuQVj+t
SYZLdH1pnL54rll0bsnpzfZl0ifnIclSfHiOd2PVDZ0qFTQM4iL9axY2810MO3SXxtkvvRDfwURX
I56wVRqX02o+Wg3e/9m8kGnZHNjb+8V3PNiYj7LuRLJg/NqEBc2U/UiSzDQ6/i0xNeZ16gJEswly
3FOhc4HRwyGY/ERLc8RZaHIrHdwGEm5lBIrvaPk9JKab0Py6dgnOuefvKoM1gvnsfYiL9q5GQjKv
0IszRg0gOSQxR5b5QMDcolpMM/VYSoeEDCDgyV4HFkEaa3b6CAAH2220wWNoGtteudmBdgdzuoVR
FLe6JazQcSPrVfrx8Mikyps9QV2Djs/M5bMOXFdsvExHHwNj6jqscca6dd+/RtJ0roVZjsVmMloD
fLXg6w2Opl+9RJaKhrm17Ad8O7ijCOLwz5Yxa4vdqWu9NWxkeU8sApLbziL/1CpnE98Qx/hTNZu2
eW86OVp2IzIQ/fIafHWNtFzMS7XgqAXlvopEq8dcsj2tiJfAukLervkts40OTYVBBITnSQLlOm/m
FBj6yTqpiEN7owcYiVXa5s5nNjnpmYUCrVPSVs5TSVzHrdAoU2LpJd87106f+X26eKmsEY8YyrYj
MWVqa1oadYGK3b7bmGU0PtE/GJ3IarIPfjvj8vWaoHmZ9EShpxFUzyxhyUU2gfnUNviUsyGN9pgD
EVHmWWdxHPXRDjVUdlv2FhouMYxf/mQSJhjbo/yc67b5QEoIuBJizbAs21iy96Ijv++52dBPSVSo
Fu5OUYF8V8sSlVdfG8Exb3yuJzeWzcUaa+vFRrKBHT4gB0NMERjT2CDBuB9KZtZ91uXpPiM9+WWw
be/eRwh/asjJjrem3zYzlt7Q5xgA/TiN6CF5DzVk2R/qIcgvigDqdFuWc/GcT1AFa8QSC1tnJN1+
DGzjW9lMDng6tO+95VvK2U6WseS5o5hthQx5RTLibKyEkAcNdfOKZj7/iDMowG1ZmAl3WNGWF1ge
TrTCI4Bm1Qyeg3qNhyQn9fZba5seVwA7BkQEe0eEwqUp3ktDxEdTTPk3EdQONIZF7k1tqaeultYd
G7QPvV/Z+X1InegdFHZ5ddo2fWoBa99DnNIJAckj8dF10m6T2e6+O3GcnK2uXI5p7bHKpUZ/QQ7e
19/Nyiku/pj0J548lFXSbt01sbM5CC6y7wwKubVfEzsbvksNsUV1mXIwzEwh+tlISLor6iGE/4P2
fqxNfIRr9lcsIVNAVPe6j0tCua04i5p1GcbqI7QcIExHVmOw9og33vUj7HkSLoazQsfdjpIJgfBR
ldEhjJzx3CCYTMiWq51s8dMsiZJKTs9oDdxkM2ZoZDaG7yMVsZYgf8V+/WuyhPtbS8z/4GJvx/+Y
Nldi+N12Leu6+456DxM29WzkqoT9mL/4ZkGHQLzUCaDTJWx3qRgIl7KBXtf1XZe3Eae8l3qcy7QS
RKKuNxYYJp6VoeueqglAc0eOZv5uLaUGU+4tRRhL1UExu8GvvOhAUwqv2zChj5zg8nk1lqIEr5XE
OCeUJxS5J36dh4DIq7rEDzD3zYgQNeaDeEYmgVXQbrN74rRGSeTHKJkWf2ts8Kh4IsYId+FXWsb6
Ufd2896ms/uYFBZpul3kpwU6g3DCY7YUQnixJbaGTYD9qgw0zJAX6ZleAUeDxTS/FUpUOdfNsLRM
jAXg2iauUbmhWcXcNzRR9I3hC8hGEn2NqNLihHWnWt77WbSoJRuUnGsLG81XvjRd8IrYMJDKuGRB
2ZK/BI36leQa9ADO30h2Nhpodx0t3RnhbzUaTeFk925ttR9dPU+fiAWbu2mKAYAVjl90UeNSx5GH
IWEhqu/dt6JpaCEp4qW9gyXVq4556tLh4P6956MJO0aqyW/LdTPX86tYSkHCbCwOdTCE8HaB9q5m
FXXnUabRexb23gD+EXD2UOvwUZe6exnyFBDOzqX6ldYP46lyc55/txI1dj8DkZujBjxIeTudTO7d
Hl01FxFpEzyvje3gr/aqOrkLuqD4MNjl4epsY34iEZIvg/KNPhQH+fv91KGhAnALgydL+xwcE9rv
RRLTt+QX4bz6Fvb0JzCtD4LzKKnuZ8ZjcjAYgR8j4KZ9mFVkRYIaRWh9nW58C6uq9jYjMUCXKIps
xgj0GvkCi7OADMlLriKCiUQXp0tnweDizlQZVndtosVa9ebUX6rOMqGqTWJNVgOqHljECWAP3jEO
ieClI2VEkE4oGDnC9Xg7x37+Mnhp95gHfovzciH6gWH2Ih6bt5w03yfy3cIbEsOKXxhaiIZIfBfw
Jq4VhH/SxrfmFInH0fPFnpIcVKsDiBXBKzPp5tukKsJt2zNyo7mG5SYY05jJD+vM5pvUPV/csVCu
xwYhDUbWEc+N/ntF2Q/R5+aUx/dp3xLc7nfdSxwb7feBENc72QzGDli1IaGLOxvCJr0rG6tFJu8n
8b2cCxD80A6aC5tVfzvayIrRc2dusLKMzL2qXFTH0NbtsfZNgvhk391PwvTzrTtW46unfBbjWC1p
W6Y3D1tbz1gOMqsm6C+f2vzTQkjB6gyIQyQaIBsUMkpdHh5ENWg8kVKQi9X5F2eOmwtSaKRueVji
KS3G31T/JOEfSnDFt4hQ973GxMNJUqnkyTWcmZAByT27IvrIPAIm9bcsdCj0p8ZAF+1TqZFsOEnl
tW4sIQ6NGf/a+LN57yeq4i0eDMO9rZz52OEZeNe1VX8iTK+/xl4nV7aE/Dmw1HAApMoOfpM0m3HE
0IKpvb0axizRctGOMIQN3RZh60NUdRgBqyjfx2mdXe2sn3aIYOarkrXYzxWREmriPRvgrMNniZp8
rHHQsYXYwxaaxd1LEcWnFAllzBPHXNdYmfc4LBFzyN5GOHiL1LW6Mg+xH9UHp+piiLUh4gQRTnGX
1hJ8MZzF+GgHSfeCOTz49KKwubeHPr0YgTU8tPg3cPlPub+eJ00hAPEc04ZJ1DpGecG+UM8pHTdm
40WHAHbk0ZUx7nM2qzNSFTonxGBdgsi39y43+xajodpZkBZAf6IxiXgR5AnVrgYizKp2Wgncuk8+
et5VBslzSGd889bcINwjXvzcSlEREagLIENCwqQaRL91IGa3rnDzw5hz+CCd7F5y4jRvUYKXx4EV
h+OQp+MUwGJ+QNk6dwjAkzWBF+YmAKn5xaidCRU3ZJJAq7FPQ2d473mlr1ZvoOYXpdmPoH88Wb4V
dLfC7+rDlBDuJ/wJUXk4lp3eMJarg+uq6pthkgFf4ha581iGMGKP8U1F/8x938EikW2rfBIwLYXo
M7RBVxlNg42GcvBIUhlMRg3dPWltTjQLIZGguWCQG3/u5a0YCdDsah0e0nDQ2zRs2xfUCE2zovF+
eM4DAlTwhI+7aB68tedZ2Wem2hJLZ+6/5FnEe2EMHuvpoQtb1MQF0p53GNyp3HnJPA8bTNPk5vL2
Ls5DWpKCCGuGh7L1NILy2idEwCoD0hmS0LqJCbH/1vLwdLjIK21ysuT+ZUZofMzUCCNnV+FI6CNq
wpvaSOOLDhybSVVaZ9frCFU3EiA0qO7UlBzsEjy5EUn+NbaTRGZdWMz7ZkHeP7e/A02d4Tk9twLt
CUE6WJhvMCQ2j46txnd/ikjYaklGxrVWZj46Q0WgIKpQZwRUqNzi0CeddTVEGL0JCpgE91LwGXEX
8dvODXnr5go3vDKm+Fqzjh0wJnscCFSinVVJPDM63uDKDW4k27SFkUGoTtQX9FntPNVQhb/qzo5f
3DCiAKHAVOLBgJIu6FXThxqrwF0r2YaPttUauzoHWEpKfd9YiRNu/nNk0FoEC39C7HwCSpAIe8SY
CtP0fhA0kMVfIEmNCVH4LvfqCNa9K6/xLlkP25QUnlW9hvj+u7jlT9qWP8KRP5Z3e/YP33RRWfyh
+pLMDESb2MZWeGs24zHfxBtjLVbWjbOt997D/+OP+EOzosdopghBgIN5pJqBH5EiuQstWH//ETng
Nv/1j+j+IBT5dz/iD6Bum1lzoiQ/InAOaVPH6FRsrUPgOJv0OO821a2789bOSc/9OrwH7zroi2WX
a9j0m/7WPbgFLzz/7O6cTc3vw1+biK2LTb0N9kQ5EK9m7PuNtWYf3hjmL2JTHdPV/Pxs/x/2zms5
cuzKor+imHd0wJvXBDITaZj09gXBIovw3uOf5ivmx2aB1a1iZXGYar3NxCg6FApJVTcBXHPuOWev
vS8g1tERtfCd9oRL4cm5cuQdORk9ahGK9ov4rl/io+HQKL/7MVfgHIDrcxI7OTVXZu/YLyaocZRS
JhVKDKHwIhHZ29M+cSKncvN94NJVc8IqV6Ku8PtYnLtzc4+mScfmmDWESjGL5weEnncHA8Mprmmw
tDFWyBwaUO32RMZcnn1Kf3u6nyMeP52EO0Mj5Txd43QOCgQGIjxx+jMK3a7n0qCz0B2wcqwLChGL
yhb4rPghaOvw2ji1F5z6MUc2vnSre1LS8/jRRl8nF9Yq3g7uvExQuMgLknwndwL5xBs36Pj6uBMY
YwVisOT5g/20QsXqUsxbTbvCLffIo1x/1doInNNVuDIc7rh9bVfrfuct9X+jfva/rd9O1mjo+bAX
/l4Z+15lz+k3ZFUfq2N//rE/q2Oy9QdVMROeg8ZxqkvzF/irOib9oWimohiqSFMdqa9/Fscof0nU
y+Ycl67N+hKD7e+v4th7x53I/8YfVExLp571V+3u4sfU/9Ho+HnLnTSv7w8rhOoYPwxRMG18syn7
3Nz3cYZY8cQJHRgPgqen9oRjih1LFffEgeZ8M6ZvoxDvSC9TmJF3sen9mBf/81F1tI+rqCIoEdJc
OHcga/QZ/jp867V0s4bSJRqSJc0sgQ2ObQfb3FZX9R51H5tCcnZypz3a9I5GVeWjUbW5egCU4wF6
9ZXi6hu2o5W6klkPp87i95LcL+9XUxWLgpPJV+b9GvMK/XAWR1kF7CKQLqN9uzQcJFd73w3syAFP
5qRn+kW4sbb9uWLjTbA69XaPNhz8S38d++jbqpVeN01rPOQIBxZiFd7THX72Ycb/OZ9+iTWOdxhp
7hole66JuG1Dyj8aQ2oxYgK+eumdSavULW2ojIvaia5+nJEnX+dxqfV9OFKARFUYu6PE+vV10t8Y
WCLDlUtzTc7gWXPxIDpgP3VmXbG7r2B82emZtNa2mt3cDuv0HOfJ1fSIBH4tun9/S6cnFnykrpNc
Ny0m8K8/Z5x6CmUxGIz0rX4W0lV7mazMC9JPEq4Ij9rd9FSVdIaciBSOTKZZLRpFe8UUDTYWUzru
ko1p4kUeR0oubtvzoTJn1yTZHvrsOpGmc6kZ119/5KN5xHgQS0yL3UqXVTamo6fM0wnlUkehFXmj
eBXmwWXdmMHj14NIR1vBj1HoM8YIGj0fJdtf32VueZKv6IxSOSswV4L3CNhxjaoSEz4nGuWrAUK7
HSw5sOITL/TTB/ww9NEx2TUhTBdvfkCagZcivW7c6nRjdeIJj7ad9yfUTFOfWUqGQhb91ydsAH/I
rYDcE97k1gTU5cZEP9YaMX2yjU58tN9vAXy1j6PNs+jDzsP1uDRKi9Fo5neG/SS/j6esYRwgoTy9
Fj59OhrBWZamJGnK0VVHoyBhBvj8Et6E7nCN24VdE0J3V7J78tlOjXX0JruUBDtPDxxh47tgR6IV
hp7LEZT7olqf6rv4bGLigsGGQ3O6qChHIXKsp6aGjBhlsCF4Tk1ItVCksnAb/rXO2qjYnZgnR2fy
+zxhW6ET3yDlqitHl5vQbMXJItm1AOBwmQ/jY0Wmc1bI73NcGWEI0z0xAbuRQrcJ5FM7+u+7C/Ap
um7mmqgGM+Zo3ghGOWC/gQVJvaRWsdC0K8k7L71rbZWs4nUPrVKnYoS3Z3AGpthbqO6pFy6d+glH
L0Cf0jwaBn4CLZyk7qaDh+vlql4Hzkv/Ut6oGJTlOyAtTuiY9omXP0/TDwf2/PJ5fE02ZFOf1+pR
bFApRYU0f4Co6PSYWtwWq3xtEKQPdyleJHZ2GCCtrU+dJO979hfDakeTDI6mQZkF5s487LBHgbDo
sJ0DLOdiQbPKUvV+RrVs1FW+oY/+kK7ii+kOLnIYOrfN+tTN6fe72vtrMA3cHVXsLZSjPV9Vaxzi
pA4PjDPtAU70nETAv/nBfJH3qote8dSkn/fY31/AzwGPAgmajOOybBkQgeAme23XcwqhR6fN3QgF
1omb4edf+edoR5tVR/ncVEteN01hmS1k0QUQkbOkoqfoxHyaX9RXz3W0VeW9Sgaw47lGtmFxSZLK
Ca7xsF0Y63wFKuLUe/xka2T+/nyyo+WLzpsO4YYnSzZgnVed+zLZxaFbQ5s49WifL9OfQx0tUzR8
olH5PBo7xVuzD13DDbcU7DeeO9nJIXLL6/Q6s70T485/7W9vVJPJ+JsSehnraKnEJT0vKY1blD6B
3XtefDMElK/SgJJKhstLXFlQMs2Lrz/kpzPmw6jze/9wnLaAEDL0HhynwNMwoJBrqk6jodGb1MWx
8/Vgc2fkl894FJHUgIm0LuUZe5sL+7RqsOXSohU+WO48d5JnZWm9Ra68GobnfIPF2pW4stYqGmm3
34eP7Xm5odGuWDQnT0Pp858GRQTvDBWK7dFCTaxsrOjNn8/5agO/2YUCtPTtdJXZf/ei9mMz5gv/
NdbRMrUkPeyANNHcB2Z6XazmbBg9WOKqseOVufz6pcufzucPox0tVayTJB03ESrbuBOgkbnHwF3J
H+viwqpcOl/ig1XSLaEvQjdZAb3iqkPmJlz4GTsjtEIKgjGF19GBJUlC5etf9+n8g11LFmFuqH3/
8R/mn05pMshF78EKryz1PE+ekv7m6xE+XVcfRjhazopAXOczQoMUuvCwUdaWmXjTUJ8rKddVt1+P
dup5js5ZhfoxMBLhAfu/ZdueibAO4/Ht6zGOb4vvZ/nPJzqO3Ora861O8x6YPNt6Ha/n4Pd0NPpJ
fKhx4frry7yv5Q9fpskTPQ9a4SGmFcBoNsDhsVuF8Bdsv36az1feh4GONgW4aFOFWvcRfFJ2bxQJ
XitNgUAHKWm/GGQYcgoSeKeWc77ZVFSw3rEXyyiV6d3+xG/59Fj7529R35PZHx7ayPra6mM8stV1
ekhqctWDCyjUAa6LPtc5HSF9dp/58JrV9/vjhxFDK4HaTw8VW2K/bAcHCKkLWON81qoQ9Z9ab19/
VW7Uv+73JjpOUH08YD9UD0MnLa3ZakZ51kAxff0u1U9Dnw/v8njhVU2bq8j1CH3MtQGesdko5ouZ
QtIDw2dcGUZgY54EGW8RL2lctcdVcUjcTj4TRjZ8EncwnrBaGa+H7hsgfSLUTqdfG7gQ/1xIg6O9
hQ9CTZriortUVQK4f6F88em58OEpjhZ01HrNKCt8H5Xkdrr0Nu0KUvIC18B/M/L4OdZxI3xsljDE
Zof2eimtWBNX6t38ZsAI7hv10Uhc5HCrTqJoU9mnH3U+4X4LQEyFop7GZdcQj9YhfFsB0a31UEwa
TQi3Ilz0r2fE+xn61Qjz6vsw1w1AtiXtJA/itj7kl+ESN5vibX6bld27+Spbt+OJ4+Xz5fXhoeaH
/jBkkEQl0D/vIdmTfGFx+UvrYD3Jq4bIMb//+vk+3fs/jDX/7x/GygWjzoXMewgox/ieq563pfv1
CNKnW/+HIY7OcmHEHmKIzYdor24Rj69YEhsAuw7uMu+lyWAHj/dmOvOdU+HpqTd5nBJF0pt1FtzE
99hNF67/2hrr1LaU7enz532v/WK2IJf55XVWFp6i/jwgHf53CEjp7dzV8NVXfEN7sCvsslptH4z/
yj3xxKe0jt7z2DeTFg6MXXFvLSyaiZRqoThzYYtdKr2XlEt8wRLJbdYns0An1qF1tEWH+GEmKe7H
73dmQb2br+rEh45fO8pbc6XoHAsnB/00Svo5sayjzTojL9hA8JofmM48leZ7ZZHUwtJ8rtckoRYU
GK+KZKMLUBiHdX1++t716clk6pqo0i8O0eHo/qNp5ZBBsn3IcGEcjNyuGg/CIVpKOPVfr6JTIx3d
eejj8vTRMB40pXJNgMki1Ks+wEVBOXGlOzXQ0Y6aWW0/db75YIL+l0NXNBFb6FcKDfdfP9Dns/Xn
qzvaV6GTgSivrYe4fNPVi0y7MePLr0c4Lqj9uLL8/DrHyfIoKTHzCIofgdGcxcBX88CWfbK4+3mW
7MNIRzs20BngZCasy26VHzKOXCowlm24eOzSzoAXAIJqR3hTT6df58/x+4bzz9d4vOGIZdlg68zI
0aZ9nuOw+SKkvc0tCr5zKjn/+fZGvYO2ATR2SCF+3d60GuelKkDLRdwn27XdIrx9v3phAkAOML72
lidTG59OlJ9jKkfBjOCXsijnfMVh5a2fxupurkXozrhqp/kfdTW3Cvw7Iacs065AmQUSyqyk/Hgs
Vo3ZhEZJ+3BrBuW9OUiVQ6udtiXgUJfmhBr367n62f5JyVVTKIjKBn1Kv47XT3lWoQ1+MNRljSu2
N0UnltupAY42aKDeUYTA+0HDPmnQHwWhOjHA/BccT8SfT2CJRwNMvUQDtEUvehLtJ0yIe+FcyveR
eDmCkPr6ZX16+/o41tHGr+mRitaYsZTkBtG9o6U3aApxB22vgRHttN640DNcupQ76NOnBkdhcfyo
5OJ1LpmzLJYysjKvyQ8xU9YmeVE1Et19kazFqw5VpWzL/ogigo654hvuT+VLbgUNHkjI957lusSy
Yqr14nGoxhLzYRQ4Lf9OKdjPTd2pMg8jNiob9Z2qtPrNWLaDtGw8PCWQZU7xpQDk03ACmup3Ta0B
XNDmCij2UbpxIaNt11FjS7QfJ5LSEHkXrYq7fFhEr2XuJbUdaEZ/E5TZsNajSZZt5GVCvsBwgKCv
oMTg+okPUz9POv0BdpT2NuV9my3TokrdURpEeqA8P8Amw+ibHKiYEtxOENHgDQ/TTWj1yJKSaMTT
Q0MbQpgflf2Z5qvKoeV64DuZYkTPE4qOFJaLJIObEuvsXBTa4U5BopefKZpCk3MDJSxZoAZBKyKL
w15KdH8tpDJMZxUKoIDz0dBdmrrvE1Dx0j2QQD4GW5EJLHEBORRGNCCB/nyk9TzC7bTPGofu9BG/
N1wyLyb4qA+IoltI9ejxANBp43Wk5TP3zSizQy/22G9ERSu+Kk0ni3bbwMNehIWEoZ7aWf6dD5bh
yvdpSXa6WhF2k081lgaNMd0ITS9taTrsb4pgrNbAeADh1MhOroKiDc81rCiti0ZTR8gUaVvceZrR
fsdLgZZPbVS/0XpcEYOPzFqjrKLLoAogcdGRzuTIRf1NkDVgnXHradV5HRfCBbLR5CwWRPEVrI6S
IKEt6AeNhUFzJz2D+q4N2VWOQ1HrJnlooexIlNzRhQGYgaDn/SVNVuFFEuFyvFDjVH3W/FhcZCbT
zBQg5tTIEx6VvnvzOkHbZVaTOY0SCvTsqoXyHQyC+FLj3rnFWMVaKyC/2VIA22hKYF53Y43OUA11
6y4xlHoRBp467fx81HdJipYZO8o627YTotdFTYXX0YKkeBAGPdrqdKVjkYtPQWYPUG8ujdqAuFBq
GrNGlbJbmv6m6yrumPLwWs1HMfB7Pl+uuxTvGjfqQcgsFA0yBdxZAZB+PISXeppOe6hT0gUrKnER
Ters7FVgXeN4W8F/jG8aCOWYt5fgIMJG7oRlPY7AJRSrTx6rKVcPRlCGD50+4poLvPk8KzR6iyO/
bSGUDqM9sqfbYJdzVylwb8pLX+hB0BUFqHAVSx2xp4ykqyO8Cg2aczApIfrDjtPLmk0yOkVscDIo
qLdgSrOqZRpkF3BhLJAWOZ4sJtbm69ZIykdfFys6OXHLvAauWV9bVT86o9p1Z3CSIGJrBRYTFvbl
t0ZZ6og0pqH/7ncSdJtOm8TFmGEvR4s5GgnWvlUd/JSiYq32yb6q9dFBvYuXZR3EA3rfGv/pJOZg
L4x0napafDEUgffYp4a6is3BWPcRfJ209+qtNI0IEhPYz3UlAHiGo4QilIYmCwe+IIPxlGv6wajM
1oFKbLF3N/hHToh8XRMCycZCmmfXo5Q8Dhi+FGjEBvHRj0NaAoUmolG+1L7HsmfeBFaGV68QpB3K
4iilBiabaXFTGKawLg1p/BaxEu6mOg9egRQ1jm/mPS3V5aA8jqQRkGnFUY1J6YQlR61IV7TxQ2iV
O9OHZw3LGygUSKxQlNdBU6K+S6RCKvm1pb9VA18B81RhQ9ia+NI4AcmBb4W5iti1bovBXzRd/T2N
5V3VVOWyNerXGkC94llMeeFMF2JbFyP46LldIrZSuuoQySY26f3tNCaHtFuVtJFYPjenICfMQJRs
zIIUR+1AKuqB8gbNa+EVJlgSZJ92A6Wj1tnrSmEm2DT1tRY/9X65VcDUWka4THzru5Bw+2QiScar
oBgVy0ZhGbb7RLpRY5IYlXSHHIAOM8ApAV1R2OhgMrgUM3MblP25lRXLSaXM3SZ2PpmXTN994iv3
IEK2NKpsmqCBnWrsOfPW4OIgIAaXBXhhIwPVmdAsG/gXhXaQkhTJS7BSzSc1FM5S7ND0+lDhGgJl
ZeUX0Xmi9De1dy8CqhXb8Enq7wEV2PSoOKnwqOuQKclPjOH3XC8WGAbwF99p/WjLIg7LxWMiS89A
u1YhAHhPPjQ6qpNdl270Jl6VCg5gfJyofEnQVKhDdNfmrb7EcAFUowZGS1e/sR2tdUxK8hLtqSUA
QGqQr/tvEL4g1WlY50AGsr3Ko6LVdFcV+ALHMFNp2UbtK1DtYJUaZOmryp3q1IGz7HRcBqvp21QN
bhIIboKozpouGuuuonWnyaA0WO3Sl73XqKNznyTy3pqEF7MpDqEc3ZFECJeWqC7p8cD4vTfRVEai
KjzVqDvZi9ErmbF4MSDAcSS9rxYmOoVVhKZMLIzLiqubFFag0KgVJ+IsAtmnYn6NZ+NOG6RNn+WX
WniDeeHatCJI8ulVEahYO8DgrrG6ydAVRbUtY3zb6BiKEAqDFfdh0LTrMJDvtHKmQJkrTtOC15Rt
JaT4hpxtAKuuvWzcFAKw3gG4RDGpF+QHF0olrVBOrvJ+PMeXzY075s7Qw2mope91GKzHbtjoRfEm
VemlOFvvwkXmrShuqyA4LTEkcMECl4fEz17HCF4s/hsOykZtiw79mthvU8CNcIS0rB+mcZKWah88
cWDjjtwrxbNRixdhbV34tDFgQ7vSIhwaykIcliicEJ1zuyCahIymOUWQoVexKmk9GJm4myZPveuN
YAcvbWdg5QyCfqXkQBZkaXJCaIMrKWowi5dHEzF+F7yMDcduNkj4lPTS9yoMyYfKnHO4m5JlExUB
kx6UErjnBER9Ac/qF8pOSPKYI4QbfVaW5q0X1upKozvrHHo0cnGZPGpmWXaG8HAh9HXqokUKt+DY
UjvPwgT0d4wjoKZxhOiGjTFAyoHjbY1e6RdGGWwUX0rsIWm+pS2qj8LaI9aZAxd2KFXAh6XrCj6u
5qlsw6N2MXgNXGbFfBWLHkZCIgGymHn8OF6BLAU9NAAashCAKEJAaGJOyVaMkOR4dbEUR+R2QQMq
TKmj4kWZLGttihmIIG5SrtebAgafQQaHJC9E47JRxOQiGGpjVaNHo76XCGvYZe26xkB2pkCm0wpN
Ybc2h1B+imZ7oEll+iPW7ZpvVWUl9XooQnkZDjH+mlOTbAYJGAqMEXSaoza5HcbO30a0NWs6v2Hy
oyzaJ3UJeN6vK/GSNJ1KGBKNUb+wICDfxk0ckC3L4ZG1Jf8Gnn8tYt16WbciGL1cDqCA4OrUOnik
JJtcqekRekf+9VrBf/SzItuK8OiAuuAy0ieDeVYRTrlJKuurXG0t7BxjZTGIYvCozGaslliK6S4w
asltAVtsRN5R5iCIqm5jsS8fg6pNUkdPBElcSHJQuX6pcKRIeYi/UVWbi0aSJOypI3Pddh715iwb
ixW9y/7lEDaTi2g9WQ58MHwAtMlEHp02V13SZwcicMlNS5muWD9E24N5io8VQzqNASyqsdWIvMTh
oc+D8NBBNsdkAADdFhld/iYXXrPzwDaAfhGn4aYoRP21aSZahGKZRSZ5VrOBcWkBvs7gwbS5L93l
oqB/Bx6s5biEmGALSkX0vwOFV89aU4j34LgErM9E5bovecUYQqbTGjKWsMuKTtn7iPHuwq4uLzDf
UiB8WeGzrA/qnW7kHk4FSfUtqaCtLGoZTfOCIDveZbnk7VpLqDagIAyiATVtlxbRnLFQELdumzBq
HzN4Fo/MLsr8laC6culhRhEVkGOatIVAOkwNriHAzS9xcPPPazER4GJJ+Rm395KIueT/KdbNdJb1
xo7EYLpLpYrLR6HIAIfVCW5MgQ/iQpcHK1sjZZVWda+QLoRmZAacMl1gOhzRvnCO9EtxgjZPbuO+
NB8LvcAcGfEb7eATHl9xkSUujZjRlQV/a4+zxHCbBLm26wR0j3hY1RJw9CSakHKaybYZDOR9AdCh
tZcr4jfSC/JuqJsQV+gCPoFtydm44wTEF7Uq2/AhhOG8jRpsf2tDxSQDBWL7WuILyQVuxDU+bP32
ahy4aLp0/2l2kbbybVqNxQu8comiq4gC1m+UGhOXKLssBUyc2Hle+GuzJw8k+41Z+9mzj/EHLsSR
geUflxR8YQkY8qnQ94hK0b61YmyRMW+m7lZorfR88FVhS/sfp4hPG0YkqQ3aCUmOHqAO6W6d4x23
yPUBSmaMPPGb2fgChB7T3CAy1ZRFE8SyU8+GdipOKXtcZ9VtPOiU9lodTfkylbvksouHakXdIL4s
89E778fKf6n6qllLfRreC7IlXUUpd8oJlMSh9yz1AOvPutIrsPZZC/GMEKi1aIAhQWELiKO3qTBG
3+M81gA7qu1tqHeFaxWBf6bEgC/STsvtYZhqDB0gbG6TQTIWpelBh2Tj3WloVcD+9dmrhf+KD9Jj
7B8aLhbXlVR6e+Tt5JrHSpUfuJGm6zzVsws97wqCNNnkttwgvS0t/EY0Kdhpsh4/m0ZeLN8Jiybg
wxVuT9CJ8kR0a46ykBrF3HPLsMsg7Ou3birr17YoH+vQFNdZKtS3ojbI19nUCPBdhFAKCGplwpmu
AKtpW3jGkddoW+C4sK8haFfWmO2pUsOYLwXDfxHBV686YIykfDFZcOTBSA08pxXUzV5kCd98TErx
/hgKUaKjp06uanlUb2sNpXYSJlODuU8NQsOXsmwLLUvY0QQb7sTJQL6dqxmgpF5NZoRqV8703SSA
iJppvn7fC7QmoWmfdGstYfmt7gI/rvxVXEfjuDHqJDr3dbN7kVWMPuyploMbox6R8sLxypCpjZOY
beau95vI9FBlGg0+LWfQScvrAde3N43j/mKIBgCWit8CK+4GU94GfVdA+MJCFwf6QMPECodbw7Il
uKdbw/eEu1Q0Q3854kVVLrLGrExu+qCqtllXAFpEiD+WexhSBPHMVWyh3xk8BsXW89Fv6LlPOnUj
dOY08xumlhDSqHeY8MlX9dixZZhwxc4TF/tcmWxtS6SHi65OX7wV5t0FMeV4oc3QoEbDohAJmr7F
hiC6zWfCUBYSaYGunA5AXZFoKB0aYU0sbomf1JUfACvCSSCRbEgCxgZ+Q7EsAboeJrD20mKaCkBH
3sw80vWuZBusNehDmqFEl5WhYBHdDhEebYms5Q43cPVpqGLBtXy928DkMu7zd9qSJ6LwzvE8egAn
WW1TGZzVgmDdOIS0CT/pUhs/pW0Y73xPhb8qmya+zJApF3h2SJYdKSUQ/6YmFcTfUqVXchaV7uCp
bJ+oHFaFOhbbqIrqWwbHIhAsEBjfQGvOdBx/1wmuALTCg9JElhPBysQcxwh3XcjMzIYJW1tfg+WK
XQKQjInzBVwX4MrHyWusPY38L2EvyodhRKqOHJi1Jk+IdvnvzLOOxfz9nS2PGrx16pJ67KJkPawl
1OLACUpsq6VRJshSzEMe0/kE+rHZqH3nnUfIip9U9sjXvG35Gz0MFS4bLsdPGZDHrWWYzfcCrthL
3qo92S2rHu02D8rAOZGO/bUGYUr0RiumBipcpTtV1I41PJLhNR3k/R8tAF54NvP9t8KyWlKyDh/+
hSrrrwnY3wY8biZScXxAq/U+oLdOELmuO5egDjvR5ekuuyPd0O+jHZXe5E41NM/KftQ2LdmBogSv
oF8mN8SrCyKrpefiF2Fbd9mUnJG+ohX975aYfv8VR0nnKW0HhT7H+Vegn0QmNdc96RAAO0y/T0lj
slh0C3m6/iH3+VOd+rcw/f83sZuEmLNY9X/GbiKj+ce6es5ev//jNf/HARb/919Uhj/+/J8qQ0X5
w5SgcKKLsliU8lwi+1NlqJh/0KQy8ynlH0qhvwCc/BHKx6Jl6tQa8ISYOyj+0hjqf1gmDfCYHoKz
VCV0iH9HY3hUpMFaShIlXHDA8zEUsqWjykWghSa3w6fA3+lJvtbMaRHEgu1ZoSNZdx9e0sWP0s9H
PdpR2wdjgRo1eSpNnuVKx+KFBAh93tb6k+rVthIol6OyLkVjlUsyqSisfGsJOBLV5a9H/b3lQ0Yr
iixLklX8FST5aLUKY8lFokvfMCgGKXhRr7EuoR9rVTeIxU93ryvvVeRfCl8yMiyJut1cC1IN86h0
B49ZzXWRHEmNhZO4DH3e/VKYChOgiQUJg1vfdB6HeAJgX43FOI67jZtUORU4icJHRTUkh0oyZdqT
phrlWVbDUSM9AjnXlwJhK4WRAaZjMoZ7IRMkFybFuOri0bg1tYgbf4mv82sK/ue+xrAyp4NeCwjG
wIHXTg7ipiVbNtYRV0kzNNZdNjsNlJXYSY4hSHQnqpC7yIZ3YS9T0JoA5SdNqywkWCKP8ATJq2BL
pT8UcJ4zG+NZ2Rk98o5T4+P23hRGca/kGNsIUOce20HsVnQq65d9VfXmnST6nsyHKCjZAKjh+lzq
jb7owZisg3gUkcuFnrGpBdCOi0StOzTY/JBzPSDvoljwOSoh9+2pnZJ0MeGMwLU5triGQL/IrAXw
DoAVgGGCs4ZcKIGFmpMN9YpYd+O+vcv9AEXSIAPwEoAKHQQZ8YYtm5juLozGMLmudYF4W1lDjWUS
8LKVl6HSZiSlg2Tnm06JmdtZLpoVCyYLy2UNZ/ohGGPhUkpT/WUqu1reQKcPD31u8BtrsYmGxQwl
PXR4OIeLqR/R1cv+dCCzsqhLSlJxqE17WPIxxpdVkd3oltfclHU+YAIYdRHRBdZWALIhdi0MMVZs
hXrHWTQp6mHQ5VxcEM4UOFHjabssq3G8gasrv7SmHF5Kvjo4Xa5Vd3JaYYNbFtM143Lzl71UqR04
cgOWrJBYAYtMIZb2Cm4T2RUXKYNcQp8lS6J6VVuPjTlY6yocy345DrzKxoQfbKsaBLGd0PjFHYU+
VV+W4pRgOl953X0U1fH3aYgikat+GlPI7oP6LCCz8mZNXHm4ckzcA8LyRVGz8l4N1GitZl1/lk49
GLqc2+lOE407NANtPpsNYI4FbWqDAggvbImSFUZXiY0/Ynfms6a8Q1nBSx3CMrrhet6puCFk3Vkw
NMOh64FhVWGFFaoJ2l9YllqofS+ioHIU7MNhZhnmqmosgmtLHF1qIckbfwbXZEwRmn5NV6+nVkvw
NGF2GaogwDHnSLgCIsN56TM8dtjSpgBOTOQZz3gk1BfNaBRPMYZOOC35oxW7FRWCQxMJ6YUFuv6G
KVDQ/0hX5kNctdVFpMn9vc71H6qh0GQ3caGp11NX598Svxf3tF8U3Dv8ZtxaBQ0HJB9wyMYBINM3
KZDaxxQauLBOqPq2dq8yN21DJm/nDMJQrTEEp9l4GswcsIOZkYrvVUhphNhAgyK4Vq7X6elOFEdU
TUE9nFEyFwGqq0W/JPmePBd4caR2FU+Ki+LNuvdDcy4LeLloVxKRM8A+MXDaIqgv4EfjzZtk/rrK
IsBLviSDyInUnSqozUFOdHLKfaLUT/hpzfg9icZGHFu2nVKUbu0LTJ+0bpeN6lPniimhdgsMUvxt
PMkjxkVjWewngQxV4SfTq+Dnlt33GX3AepXf+kqp4AATo0Gz8JJ+szCYJqkkatrK7/vh0GCWAawG
CNmhwP24WMhKJazVxmtvYnO+JVDmem3HkKsWtKubLNd7PAql3HM4P6Ew+Kp8ketG6RotgV8JjHUf
hON0qWTTjEc0MI4uy+I65zPvYgoBhway60LQGuGl7CVhnWZCBwqtZ96SPLgoTVlwPKVMrk3255dq
Esqr3CJRSflpwnTd8Jd4x0gzb099VcGrkzj0Kc6luJdiemoq1z55ySvY8vlew6Z5UyX9uOWZ5dfG
CpSlrgaUTBqvg4IU63R6YF0SrNOppiPZryp4RFxP2Hmx1dkmhleuYqBE91IwFgs/8KZztYj969RK
6UARGgo8TIi5LJRLFm0GvRZ+K+Iee00GUDZEFyXZrxToUVrLnlsjJ95lXtltS2y5XEjWFq2/1aTY
7Fbceb0iF1yTFIcdCWoL7ZSK2Ab/xATLkrSp6DCwQG6ldUHRuK+5Q+m4DAPej+uqwSDBHMf1WAnW
fpxy5cGMgH/WptL0thJa2H00CiT+92zltjXMfqtUY/DWjx1GBFaaxJdDEiuajXlsZiznQ1GzKX2M
b1AevYcJX6kzrdEyvGanCVsEsVabK3rqu02Ut6KdRUN6jxEIlkWVwkZmN0OGu60XmqHlhFXlYXLe
wanL1T6DkuD56PQ6j7r7COPKaRqt0tY1cgAs76SwA+7S1+ToAsFU8ZzMxRm5pITl29dx0G9dUwrK
FJ1/KYgnkcQfdWp1QZRC8jXfOjiWumcttOEpyowfvTD/fyn4D1lDPf3hjf9OHHmunv/rP789/3IT
+PGH/roJqH9ARzAVzGXhTczEiY83ATroNCL72cVmdvr6J3BEmEH9XB0sC0QVcB4svX5eBsw/FP4q
ensI4aFBg1T7O5eBY5m/ahEiY96loC1GBG/qR5HrUFUJSYiRkt+y2ESv/i4IDuNTaQv23LVoUhbq
KIm7/55AHeczDdrIfEsix/LrPSQZxpE3xshgETfSIt52rgppJL/4F5IF853ml/h8djLTNRXXA506
w3s314durQmWeFxMOH6NW9+dVZjSbAmwCJan+pGPLjy6TCUW11qT3jfepfSu4/0wkBwXfQxh5A3D
zk26bdx+NUucjM2HafbJtUqXfmvl4xaIHhwLOkzgTEb99eXFXAXCLKG+AfjZ+C7j3XfXoYY7V4lV
54aXRmg2aCW8u1yJtScCp3IVkPlcpzKJ9oUyV2z8uXZDiOBvp6IJ6hXJm/DQzlUenEzYov6bvfNI
lhtZ2/NeNEcHvBmqgHLHOx6aCYIW3nvs5l+LNqYni923i2DdA/X9R1IookfNILPSIPMzr0Fnv9Y3
zmTbkDqRQeRFEp2hXDSJ6nBQDriM5XedMrVPZReMTxn2L/Kmq4pg19p0+uuude6AegT7yrD6790c
UjelqnsljBFF51+LviAtKN2GGCkcjFNTKzg1uOTJrz6ikNy9GPZQXisScnz4SdEQC0RrDBS2kl2r
omFmwAqiBg5SUklSVGx7FW1i/LHvetFsk9Pe3s+iAReYGLclXZbTkI9FVZiAkQY9fT1WUOuwt0rq
PnyE9UaLL0NJT0Zx50bW+H+2aAUiR0wPGfdJgAIFoguPyalv2FKIv3EasDxmi+xvNcjNZ60J5QMy
mP1GsmjTjYofXhFJZ8dJNCdxbswBpsd++0XC6BdF5wnDapSV1U+OX/f7RGnnndzjAu3yBHd7W7RB
aYREh0i0Rq2kKPelUVjvUfinxu2cuqiqaKja1qQ9UFWEdpr05usgt/5HC8XdLbzgd1rlN7s6r7v8
zh7a6rlx8gFUS1abXx07c963Dt6Tao4/uNxPfIWzTUyYjdNLF2gRnkxV9Q2r0TJ0qWk3dziP+vfq
bKnXSj8NsRtUXStcmjIcr4YAt7aOY6u7oxa3aFqXFQ1VvQlUmrJJ94i7knpt5eP0DDJN/myROb9m
U4JpgTZo0yO13upet6jxbogJECic6Slq/FR76N3E7MbtFBcViZjSX6XkKbsEDx7E7lDXoG2LdGbh
zfEYUIYmL/tYt1V0D/TD6twARwjdjZ0yuwvDTsYvVSlGz29s4zBYmvRZTqJB2kRp19xQkMUA19ec
zMFCU6SaAFJIO+VTCtqIbDS2aMxaIkPlCe7vs1Pa2owWNea6l7SrTo3Rrse0Nd/bRZX7Gwhj/X0V
6gipGkWGPgzr1NmvhsiTO6ft0aQkd9ZFFt2JfFr+mVqLsH2sSvMwSpTY6bEN7SfYf213VEVuToum
vLEyGcUmkbXj+kAmYAHCexdEhe1gX6F0ijec8n3MrXJnp+FPh9Fp4/if5j5O5K1/KhXUp7JBKioI
SGjH3+hL+CBXfcf/UopaQ0dj85j5hfrOGGcEf0NWdmf3RbFP42LcIfMf4bWSBsZ12ebzl0aUM5RR
UYACRwlwwwl9h2d7mse7FCOjl6GdeFHUZL5HnLy8rsPQgpByqpokuRXgoyeiIeUUGCm0jqXrqbDp
cZWn4Kk9BVKh1lfG3sBzsPLSPIP4LKKu8hSAmSIWw4/A0fYq6G3Ha7K0w9suSKtRWAMTxgVBgsJM
aTnTDZ607ZMUpiEB5ykE7JumvY1FXGjZ+fSjPAWLcZ1l1tbxfYJI/ImTR0Ca5XegrD5yxyLezAur
w4owlUKqHR0xf1IgfevaYVbfziJibWzqQbUfAz7NhiS4jivb+SZhIU1wS6YHgOIU9Pqz6rxqOU2v
zYBY7tOAoBkW9baT3qh6T8A8VH0G1CelziMC6koX/aT8FGcDBXBQYCH4npFtvmpPAbkIzRNzwsp4
zNRq14nQvVWsSt6oRkVAL0L7uGiI8i1DBVjYOXJXbLCJlZ5CkRLIIjlIUEN9H1Y6PHaROsgiiSgI
d4GbFBZOKQUiuvvklHEwgH8gd8SeF632BBFfWflW4//CHRjYV51IXQYNy7cxiu3nVC1tkKK54txr
It2J5kD/pg6KDIaFyycXuVFvztVTZDTN145M5wOO8lujxIq2ciLcPyPovnucLof3yCDf4zpSHIZi
Ar4Vmv61JpIzYgIJbUqMwgORulW1WdzYIp3DkKY+oCKtPlih3O7USM19Lw7nYR9bk/mCljbSVSJB
TCW1OibYhj3jegLI8JRJSmjB3oWORJZkcnKuonLQj/4p/yQzkH5QaA2voaMDENYNWXpX4TojAHfo
Ws7K9A3sC0QskdzKZo9Bb28FwRVC3GwMDGb5ypiD/CFpLXzWUO397uDFutVyHAWVuanu27JUHpvJ
DB5swpsNxTac3I0K97FYCw86mKSNQ60RerxBWdkFNhRHHi7U2j5SYbBmc2yOW80a8qe8C3IKbHqF
8nXXRI/gO4x9ZqUAP2c+8Q2KU+m3VB3Gd/Cc8Hgz41zZYoSsXlVRGrm5bQFmDEARfKfIJ6nAsGtt
g21zu4trGnCB3CoNxEI9+IqdSgoGybQeSxR595iooqiPtWC/M6q4KnYNDTZw3Ra7ODvKXTgNMkSI
UsO5owuC8VbG+26rSmOKzV9kvCQ84B1pakYHKJkoizqK/RmzT3LXwUjpNTemERxTdbZ33SDVL41h
lz/Qge9fEBqX222q9MBRO7nyDLq/O9kM1HdD3U9bvav8ZBNJM+FpqaRz6LYYwgBVnTv9rqu74qDj
WrPnfjEeTLmXrukWJ9+CU4deT3FuEl37qGTnEtHJL09N/Vaxm+tUdPpV0fMf4zq4DQUOIMLt/J0d
1gY4BsvKNirQAm9y+jFxUeF2jtZUmlwRTiK91wXMoBeAg0lADzBYQedfwBFGrvH3GsHY3jf17oPf
xvLzJAAMMeWOXSpADYZeYR5hmgnwSGSF/Otw1OcbzHWM91PmtM8218ij3kr0F6e0BXzkm1+KHJAz
X44AVWgCX2EXSfJBKqTO3JUCfxHF2KoOApMR9KAzdPD7gEBgTmzyMlRsWlSzecPfDnZgcPUJbyrT
8hq7yz9LAgISIL7/iECx9dmo+vxxiIL2Sg+U7m7qa7XeoDuMXXxkqe8iPUSyOdOrjkpd0z2hMWJi
O1VXqTcLYEqTKhmIfM2q3FAAV3Kgrx/UlpoWeuwAW8oGJJA7nPAuvtWgntjjnZrbdf5Cl114Z4zg
Yyi1Zle6wMykJ/hMd4LSjNVoXHfNjHEX0t3pbhiz8TkW8BscOQOvFJAcEKmgc2IB1KE1lLwDSQ8Y
0m99/76WsEk/AuYIhg1mK8rOOGF/+hMOKI5zMEH0uVU3A2C21YEdARMt6CFkydVA2/w646v4YWPj
clsLtFEscEdOYauPgNzKJ2Mc8akpfJ1WimqGzXaOuEU0J4KJHVbOxzBW2o+qwDeNagGG1z/BnlqB
gOq49I8Av/zrUcvAR81a8KyoVrurnBqd/aRWqy+GwFMpAlnVUBT8XAu0ldmE1QOWOaBYJV2jGiNr
TzbfHjFrHOrPk4BuAQZKbmKj0W8r8N/flZ8YrxPe65QL/f/6w/9Q5LfLD/8z/RwUn5vz6sPPv/JX
8cH4QzHIrs9LDqpmWRb/LpKFSJqR7P/Vf7RFy5LGpK5CZD11J/8uOSjyH/TRRI0A+CD5LSTbf6Jx
ushd6ZLB5NNk61TE0PQlYTbzHRhBPoCr8kP3Y/gcutHWPkbH9P2ws66iD+V+TXhzUQf7bcBFpaEN
paxNUgbstQrIRl1uGppDtZOoP2th/1Y/dTGQiYagqPQYjmmhvWkuRSo6Oey0cY6yDR6hu9yyPjlt
+4Bm/+Ht9J+Cz2/1DDYRuR8Z8Ldi8yj8mv6DDtTwhkV7ng8KI2hJ7ni0zKaen8CZNbgFqmE835RA
01PgNmML2Lgb8iMpAGlqp+Q4FtlRNFfHJsbk/b7LDYgbGgnBntxCcwFYodNJKggQD8etMBrf8ZeM
TWwas/bSRfQWHcTbvbQj8aR+HD/RX8q9KAnHPdk5wM8wasH1NJHljbk+PvlDw3uByv/BgZCCwLQk
NzgdTE5+6PO0OTp1p70qRt94euuMT7EVKv6mQjRe82jwGq9ZaSn3GLQLn9jCvwENGKUv/TgG13Yz
mh8AweXCLmgsn2XJKK/7utGPNe7cG8VGHmqr2k7QX9UwkH4Ycm2lHtTp4JBilFpSzp3sKzVS+s9Y
HzuN58eD0294FS3Hi+UxP2BgHH6Tkmx8rQWzBEi4tKcwA93EFMwTf+h7WIBYVwM2jSb7xRcsFQsQ
7m3V8QaMUZR9BYOM4zWAzBQzMsFxCRvtKAveC3FEQtFEYD/BfCHYonXmHfZs6rY2OzgexolC0/hQ
ouigwKxRZ7YKaePmahS8my6yW8x4MboIc8N80eShfUoFUydPJOYp2DtJqA4ffZxFsG8MlMmzeblu
AhQ276sT96cc82wTkaxQxZfwEaDyA1OoF5whSanDgPI6NfNtPevNjamnPbS+evJm3FmfY0FBkljT
epM5WvmxbLtml+BaC55XEJcwmAcIjcFucGXoEJs6QXHihJo6cMVCx3sSChQGwL1rCVoUQFWbJofa
9bfoBBV3BW13GFTq5Hj0gYrDKAhWk6Ba9VPZ4RpALLdRBRUrBgl9BU03wkIbopYuKFvtib0VYWsh
bTEOq4jD9LrZkZC+qL1S3fvEJ8+mMqFbGQpKWEtN5MEQNDGuLuU9HgUh4l6CRoZ1Moyypqy045hN
GFDrZu85WNJ/bE4sNFqs83MZlvk7XU/pXdmCsJZOtvJYnFhs2HopdNLiOLnCvmp8NaC5bfsT960S
NLjsxIgLBTkuPvHkMkGZMwR5rm/xkt5okha9Woo/eLqg2RVl7OxbQb2bCm3+CmdM+z76NSpZjaqG
XjP3wO7suoD+0P9o/CL9KING2zazY3gYoyKXzyPwOTsR/wgcoofAorVqnYiBtOkKLzvRBQcgK7j7
ChZhTsx5HQtm4agq07hRnCLBxWm0JOGIBQ2Rm9F/aEAd1PezXMJT1GjA/0hIXDylHLChsQWlMfBj
nzqaJFFIdOxY/zJiP3XT0fv7XuMJ/wp6bcQ9QskUyY0jLfrcdqPtBWj+HGlJDx/qXuvf93Llf40b
mCd2YIYfsmkOHxKcJi0skmD5beq6LK+nygynjdoDe3cDxCs/Gh38rOuR3GDyMpt/chMkAqVq9xlI
98yUWvAAoZ3PV7jMjc2VGqoAxwXa+H0i6Kae449sbZPice+JcWSix9m+jgvdxuextFp4XCD+t1bT
pe9UOqQyFnhG9SUKzeEb4sGFZ2ux/hTLQ/JMd7vp0d0vArSwQI/fyFI2v5fhVt0ljdL2btDlpOu6
jpGrq5uV9WBh/qEAsh2h644yUVajVPGNFrbQaOJkMpAWqEwJKzvD8Bzd/6wXM75njvRCyGB6oDoz
SH55e0WnVz9iEC/Xrkl09pKCobBXlLEWDzzPIKYCAOIEZAnBVEv8+VkRvCt6Y6IzTWl1wteRZ+RT
PXYrJfCLYxgi3kHu2sJT8tcxKr9UQnKLlD3zXWRXadvt335lFzipn7M4G2FBMK/SohsbOv4bKf8I
yftGw8u001tXzuDvYN399mhr8xGNhbM1m1QD0yoxWqvdWNV7xXz/9r8vfu2vHRD25O/ZGIuGATQV
uzcC/n1zxIxLD4L3RQhgce7f1z1OhlpATzKvVwZdmZSxwGHxnpuzVotNsroIyjE6iE20chB+j7l+
ndgCExmGMaR7ECgbQ0OQsbwxKpRg4nple9ZG0X7dntbP6iKcGEVum1uF6yxxYMQWj29v0tooiw/H
hsNR+RGjzMpDrR218DZJ1/SE1w6C+A1nBy109FmWJQp24Y16JW+rxyhwMXAcNxE9P2zqPM21v4Tj
xv4SYHDy9vzWzsOi2QhypOiznrEBomwxMt6EubaC/VtbQvFVn01P1QctLlOWULf6zRA+l8DYEkzV
3p7Ism26vByMxeVQJrqczZhvIipl7xF2oNu2qVxgYzqieykOrSiS4G22roe8cisZi3siLrV6rGfm
11y1XvzQq5vqLvww3FUu1OSXGKzTc37n20CVvDXDmJWlXeZtdSq1AJgYOmp689tAQe7oKERTmyxw
upWTcnksi3APiJvIWX/dxn7sLCm1GEtRxk09oJhu5KBB7t/exoujgIFVRMMWRKz487PDovlIMxYN
QGoKXz0qz0ns+vraVMSh/u3mPRtkeeihzXamhjwDmh0tFIB638bFQcHy/UiNaeXpvTwj3l4QHzoA
2MU9FbRSj9EPg2Vzfx3F+5L4QbH0leN/8Q4x/x5lcU/BFlKbYGTdFJAyfQjBUu7sTUDBTo/yrexE
t/h/7d/eqxNo9/d1/HvQxWaBEix0CdfXjbwvbLc8zjcOEujBiNr88A50n1d+DuDkuHC/0eWLvHA4
Smsym2vLu9jLkOu5rWp+Q78LH4YfztfiCe0RT32wn3Hrxc72pd6van+LV/KtiS++hap2irTGHJ2g
O3aOYdfKWB3SYqcFQm0W+7/ydshVc1uacnCkZgC/R5Wjoy2P/eHtPbg0fduxLcOwdUAO5mILKrmL
nTDj1oNbAg08c7s836cYMb89zKUv5nyYxSpb4AorU6NeIw/dRiN/7wVtzH+XjvLKNXOqyCzX9nyo
xdrSRQbJWDCj1iPZSx+oem7TxFWuEQfcTh8cY1c8xFvHS+qN+vT2LNcWc/GEaIPtG0XF0PjjMqyi
7coa2EUD/vbtgS69uudzXDwZuh0pXQf+GdtQ89MkoUBqpysX6coQS2MvS0mtATg6z6FjvY+G4RiO
8bvTLP5Rnff/Ns8qTdZEzPvvaSXP3zHsLL+fl3D//Dt/1XDNPzRHN/EOomKrwKJg5f+mkqg6dVkb
5gGuACd9sr+quc4fiM4LU6qTI9VPN6u/2CSK8gdWWgZOT5BKZJXX9Z9Uc5fXMr8LDJtAsWHPoEFd
WRzjUiXRz4y+3MhXw+x27uRmT6lX0CTcYhe9GTzDxfUxR5IcUaidjep+9f5syR5+fq3nJJPfNP4U
Q5gPKdSnBdTOtBdpBjjtxk7sDimeIxwDIQ1nbMk3lNtoVU10+fIth1q8fJU1UtfKcLuFyPMAWmKH
+g+Wy9AlncJ6AUB83VTquHZLqYsXgFEdi94loD+F/tjSgQR+Ki16MUEhP4/OFxiYa5jSW83NvCxx
R2vlxsBG6O0RTxrJZ5GRns/UKikO4xucKC8tPPXdDKjDU8tmwvMb29UpqKN9brWyGw95+EATPPlo
I7fk4hSL/25WOju7bcejNEXldSVNWbyR5iz5Arp9oi2YqJp0nGpLhykhwY0AShsnT3M6QXmJmqGS
bvrRqcwtBZmmQn0yo2pfUy/+Ett9gpO40985VIk2HSzj/ju4uzrY9EPXPqtJhfNTgDiV8jj3QV9/
zOpZoaTra1HZbPwkB4gtK1E+3edpxr2e1XL1lJ3KIJaoiATTMIYgZJIUu/ouv63pEj+OMU63k6in
wPN8b9dowRD/+LvkVHrRT2WYVlRkCOm0Z9OXhEjGqWRjiOrNOA4DZmqVZOChHRrkjoqo9TSjMb2X
RP0nPZWCcmXWv5ZR7WT4zlMrAmUIJVaphm+ZqCRpp6KSLepLCCtQagoqqk5NmFUWgtRVcJ2fylLt
qURlqLiDy2lRPGWW0tUo51DJyhrwHO6Eumd1sE/FrvxU+HJORTDYOBTEOqnpgW31WCqgvKPO9S1i
Oe1H7VRKm09lNUTodOps8eTfGii+HtBqytxIkWMgQQpnQU3LW2AuWe0BobI9c6RcgqGHD7FnTB9w
bJgOkwpxm2Zq7+FdkOFYgdxc7nK8SnSWApWSJ0zsu65Bu8bugZlv1ZLONaXAzOPCwSsxS7WPsM2z
PWzxCMo0Rt+li4ZIgWiBhGKEW1sq0pQYDdfP85A1wVOhdXB6VZxYHVe3Svzm7ZpYaVZtV6au5pVW
3VxFdRSABYq6cBdK6fRsyX37vvIt1C6zrHHTMmq8yoej1PYljZYRLNlG0ao8u1KTsZO+IESR3zpJ
JQtgvgGxvYvau1CVABrKda8+9xhXTy79eP+lqZz5ScsN5wPW29MLHGj748hltoXTDtaky+zXSJKw
bkJ+OnAHZZBfMoWVoARoHVFTrm7GXJbv7DKpXh2nmz4FxpR+i2UfB4rcbu8AYvn3UQo+H5q5guoM
jGVzR883fvT7KbzLIGd8trsxuQnyWLkPKNZ8Cpq6fkSxr/YiFJtvw0hqDtZYV1ADx1B4XJd4VuYY
TSSJtWuNGX5EGciPcmmg4oR1oQA8QrixgFccUEaqoKT3xbVK0wOQlA5f1jLmnVEUpjtX2ehGs0WP
SaH+kDpwn9MK2+EE0QCIJvpWtnOJonkFVxAtzke7gsZttlW892O1P1jSYB2MoVE/G34PpGIIM5pL
5nREhyk4lmZRI2AQYLZiGcE2zrTkYPaFf4COCDokjQAAOia4gKiyEd8onGJya80ID5ZRz0cHNsrB
7uviQD173KK+ll5FcZPtqizqd6CJ5de3n7Df7ltBx4QUivkjHT2bZ537+Oy+9ceqqZQeGyezr3dm
Xt0X4OXkVL0S9dwpz8HzqB/zSb+LupcgkzeVcazkdlMHDyZfoj5gmU0pIM+fleQ6dOJtW/tQam7C
5Cm1EDExBX/D7ZxP2SDv6pqryN77Mk0Cy3Ab9NKBLLoFXb1Efo6scS+H0tbR7ttG8dpGc83wwS56
wGO2JxCZzvQIV38l5j9lpr9E4oqOJ6MpIhaFeu5SPVrjfR8mgzeu2Y5eDKHewJy52Oueib/X7Nq6
u94YXh10EbxIdu9DiGTQcZe+mAgb4u/Ep01vZiu06qVVqfzfUptfZmnIi/zczwqEQBP2WZuRWcuk
oy29TmF/k7ay9/aRWpkbDZ1fj1SeUkgsHeYmLKxMF8eoamu52c3JRvlZiVdjI3UZpnCIOcUoYKuk
hxaR4a8jViNEStMnFBxc6X5A6WLC8BolKTfjXCPW69AR0F1kFT2uCG07HRSqVljcroHwxTjLo3T+
Oxb5o2DEWGoI08sYnmnsvcTGO4APP/6D9T0fZZE66g1Y0kk6zXb0IsnADWg+iGlms7MLCHoDz/hZ
6/5/OgdyNOpQIiH891nQAzya/H/913kW9K+/9WcepNtQYmyAKfjjCnMXmy/1zzzI0P+ALW8blqgW
ihuUP/orD1JVEiGgGORHP4n4pAZ/5UGq+QcccSirEPLh2ij/CNSyOHKAWODsw+nXIP2DyLAW37WS
OJpUIsnl4Tp0RMF115DKl9LhbFkuZDq/j+JwdE8+WyqKlrb4AM9eiUlKNK3LzNCr4yjn/ZqNDRUZ
sJrTnyft/xTJwnzAsMgIK+qC1o6u3GIk0x+BDWSRp2EmA40cvt/7qN6/PZ2llLhuUotk5fFWJG8k
J100pcbZ1pMKJKc37shregqweAoOD+1W9iIV4PQe37SEe6peq9//tpAMDL0LKQRgHKghLKYXtLE9
2qiuesje7jv8+rxkXpMPF/fr2S10mhyaB8BzNLI2bPt+XcKkmQe9MUNUFXivO/W7aq4t3+K+/TmC
sJx2VBMkBNbTvxwH20xz0yJW9ULeaPVF2+W7bJ9eS8W3AbH5EIPjt/dLrMpvMzobbxGk1BXyS6PY
rgaLn6DXNjnMDgQttrY6r5z034eCHGNoGiQ3JkZy++vUOj8Zk0AHsIySeNDA0QeCWxWPIFk2b89p
keiyhgyEsIbG7UHcsTzogSZXlgaK2WtAFs8tL1VnQoOpa1PG0C6bvHxNPPz3swffT1ACucjQyTEX
58JJIyOprZzaxCCrjGbctHJ8LOZmVSL90iJquoFKOkrgAAEXi0jrpNUH+Eee+ji54nT4H1GovR7d
4OFjeki8g/+Ufnh7OS9NTrAIaanwHzC4X/cNvjOQcIUbSkn860lVn7oqv4Z+9vz2MJd27XyYxffb
lHLeJRMnf/B7kBqty4d43zjRA0yfox4Y//jgWwpMCQvCJQqbcDJ/nVWmk+BHHYcE+Ihnmd9NUOp1
4W8SwFFvT+z3S4ORUPrDBF541C+raYBr9FErxTvSAgb/Jilr531lAGVRK3N0opMaJp9HbcQNu9ob
q09vT2FZUz99UtQXeQjBgejWKUw8e6UqfQgca+LYmZ+k59GrnugxXzl3SACQ8L3gk93epVeS11zL
Tysj/34hQofFFdjWFMIBBFd+3Scytr6AV8WrtYmukb3woWAhmoDCvlcdR8yFZmnl+rhw3nGeUAW/
mnfMMsRyn80VJCgSBqhFe1BZX1rEQtp6gNM0ZSvn4uI4GkxZdLZQD/q97as0cOYYR+mMg6XXXmLO
OxBJK9O5cGOgVvSvYZYtXjTa8rAvJD7fDHUBs3nM1e+VfBeMK420y+OwQZh2ETapi5spL4BLITIe
efh6HBNJO/pK+LVzUiGCXq0d+SVZVhxIAUni2+UqlFVr8W7x/lZo7zAr/5PQwXVl5OF4HOU9JJrv
CJBgS98c3j6Ki88Msr24dMVbaWC9bS07ywMIBLmO1Mjrqq85SDkUfN8eYHEgfhtgcSVJsU2VSAww
lx9l4C4Zas3q8P2/N4i4hs9Od4qZ0zxOdkwO/mCVx0T7akYf/+EQRM5ELxrOpRYaV9rik42DJp3k
QIm8OqwxXtCje/DD1w6FjbfH+W1DTuM4CpYGnPATEf98KorUWX03tHyoSYHifHunNdZK730hEofC
ghgD7xadJMRSkdP+dbkgaBpBmst8pM/mLdTUfje5YENgNHnJJwGumVowquhQoZSbefFVvlf+k1me
/YLFqdCdlvpWxi/QgE2kyW0lP7+9jMuqwp9zNGmyEDQRwixG0AwsNcyREWqv+1Eep0/zdejlh9EF
cwDUd71i8ttBZ1E1w5DJCEVYYYk7/+wMzvGs+Po4Rp5MEXOXpfJjo6C8KkX2ytot7qTTzDRxi4su
EpiIxe4Vpj73ZjjwyUbmBlFtn+DPkjGIHlfOySJ4OQ0kggjBgSCIsRfXUVul/jD5BICFVnTuaFoH
ucU70Q9Ht+rNe1uJn1Y27eKICInBTVDpJQlKyPkaBpI/FHnK1IxN7yVUYV7Nq2ybITqSbZQn+N4Y
C+xwDAZLcbvq3SQ26Cxr+Dnds8EXJ8a0w46aOIOj0/J12uZecDXhzILhtuq19Oz2b0/20nkB5IA9
FR852cPiRaaPNkp2zHnp0udEsq660d8jsrp7e5Rl6vpzVmfDLJYUcWnOa829ZT3bj9ou21JoEwKU
Aj/X76sXoTO3NrVLd9j51BYrycEJUSllJUMlfx/BKs6qcS0zvvQV6OJZJqvE2HgJ8chaGeN3s48Q
wO8ftfna97+mZXqry/pKRHNxMhaPo8rHbVLw/fVMVlZFhW6weMBQgE/CV81eSUUuXlViFrzC3Mh4
hf86wmw1aO82LFd8U3xGAqdx8S7wlEfElI42iiZrNKOLMzobb3FTWU5rTlCf8XRp7asixlGolDdv
H7tLu8NqqRY3IeCupY4J1lqQPpoo9qrW3yFA9apnMZ0x32tVZyVEu/QdnQ+1mE3VJolj+WHs9XRe
k7B2rWLazMVamfrSonG5E9VSz3JAjP+6SUVUSlk587m23H9bPzAkDCCGbu1zXRlmqRYLq8noUpNh
1MlVdKRuhE2e8oRp1fA1NTfyjUCMFV/e3q1TMrW8+tgmBYK+qQJlXMRPcq6o5tTwWPa74VWYD7ab
dmtdqZt4+48DTp7J86EWEXWc9inqDWIo1CIxqof2tHL2Lh6Is8ksdipJavrAzSx2CnSt73DmRlcJ
rJVhLu7Uv4YB4P/rgcCFYuiQpuQCotWEhxr6yW/vivid/35TwI38OsDcxZM5hQwgX/n7DNWhelve
rWsOLYExpxfi7x1RThy+s8ClsUZg6RXjJK/lsbqjv7jrtiP6mr3wvj3QH94mD+1dQbJluyjzeNFu
rW6x+hsW0TUmEFPlmEHsSXWcdi7MdwM9gMJE7NO0ukbZQIjPPV9yvqlqkN3oYdPdzXBsdnVqRnue
t9JV6A1/HmbbcrtIb/DUy223wwhrr/dwYDa57qdehZ6OsvF9Za3EuXYYxJ+frSEK/UpVJryyKb5u
JgznQbp++zQstWJ/bpNK4E5oROt1mYD4kdy1VW5SANz+bJNlw1H92O1mvCzjcjet+hFfnNPZgIs5
JVE++gAUYp6l9iY7wFfHpjY4Atk+dY0kihf/0RSpBFKM1pEjXpx4tGUrKwuYYuvVN8OrdT1eC4dQ
7cdwT/zivT3apVhT4NT+Gkz9dcsQcLT9MO+4iJzpwQ/nzVRpWx0eLIZuH4a5Xonal0j8P/ePKJrI
lu6QUFg7PyJ9UsZDK3Mt4c65M18r13+Ituhvb8x7f6Nu2n10H9yvTfLiHYLI8J+DLvGOaBWU6Hey
h/o+OGiH9mDs9Z286ux6+aj8Pcxi48woVdu2ZS3VRtsgFT+U/7SKIF6Ns3ksNgu1/dYpK4IwvZ0T
8FXDYWrDbdv5K6yTtYks7iHFrJtBnplIYaFE4qOj0K19x5fP3d9rtfispMh3emkm+up3ztfZCz+M
L9FWcstthOk9ePgXbKE85Vt4ZW/fPvBrc1tkAjlitCWKF+Q3znMNM8is16Ymtvm3F+tslxZxfzrY
XdSVjGCn2u04BU+ZFl/hp+SVU3pATQX4gqI+yvOguSEuWi5w0vf/vTkuAhlJ5hyqkjiIfuyWxdFC
nfftES5GtmdzXMQvBaZNhSXmOGADNqfYc1rP6BV40aoL7uUbQ/gX67SY6NguNkwOBko3Q0NecKzQ
C31Jj7PHE2O8531JrY2xn7fDM3R2VLD3b0/y8mNzNvRiJ8HkRn47nobGNhPWNQlJgy00/bR6jzLw
ys1/8WhSipLRdhSd48Vnp2kTsMFcPJ9l8xlrWnxa18K1ZXH15/17Nsbiu0NOrLDnkKtQ0jTpRvKn
wU3zIXmXBLF8wI3GGDEq043vwJHHZ71C2TZHkvkar0zsTipziPa0voI9EpVrwYM4Mr99Nme/bLHP
UWbU6RhzpDRAYjrGI6MT7aK4RLbK3hSSeqyH/PntDb604LRvKDEDKLGsU9XgLF5x1BZcz6zzGNmK
B3zLRYNspXokfvVyVudDLI4QMityWBXMapLknQ8jC6Gd6Uk125WH9dJ9ej7O4pPvUHJqlISpoEqF
OO1T1aBEHuQ7rbrJ1LWv/9KkWC2IvDRw6Jgvgn4bRWF1UA3WbXq284CrNAEBMP8HS0c7ytJVEEA2
Qvq/hgqNU3ESpQLkU1Z/svX8S+o746aQrae3T8HF4tD5QIvLzOpQyBkq0nSBZRuerN2wnb1hX7n1
l8absHr2iufw3cqg4q1eHozzQReBUKbneONmDDqAwUe0w52vaUdRbda25X4NH3Lpuj4bbIncaCUs
7SZ4lWjHk1BEyXZWXjoHzYKhWXkYLh6NvzdtySFGM7KRMNqkDpGkV6FkbAcT6+ve/g+uyvMJidU9
+3JHB0WlMGNCM+qOo/UxaF7e3p9TkfWN/VmqMVvWoIx6nscUYemjvMMLkCroz5NBgqgCkyv2/TWq
bZiCfg1fmwKJDE/2kM/z1vLCS982pRZkZfmPcvcirpSxWu2RG6P2NufulH9GD6SKX6NEdtHEXNm/
iycFrxEDeI+gji3ehzCLzMCZWNgCzm/oa4dcjx7tWv6IUdbr20t88Xm1zsYSZ+lsE+0osbC1nsR3
p8GTiPFV2/bu7J6+gI/N6tt38WxSUwcmZTAzZ7GOSq72ddRrXCjv5h28iGN57+Dx4DYemuPqhneX
pB9g9NvTXBt1cVSRcKnrUWPUWt+iiHbwzeRYBN7bg1w8ImdTW4QOaFYgTD/oZDjJoO4lfW6eOzuP
XCTNcozWywB0Y28NK6NerJiBHP3Xii5OC34WdpXgIoLjsevvy12I0N+GGP6bBk50rWZ2MXY5H21x
XppZ1ekMM8l+17wqNyIV/9q7xbE5BjSJpdV4bG3nFm+3E7aDzHfHtzAeglDblOadA0z17Z0TS/Tb
PXO2hItXrh+hP8gqk1KFCWCzNbI1mauLlfXzdVu8b61RzLoiTuDghi+jv+n2fALHYO/clnchQhKH
cP/2nFZHXDxuUp5qnR4z4v8m7cu27MSxbb+IMQDR6ZVu9zv69oXhCIfpBAiE6L7+Tlz3ZEaQ+wQn
XfmSWeWwZaGlpdXMNae+MYpgdpbTW4sqxrQ39wOkuFYxxEsUy++49u89gh39qy+R4xCB2wcrGhuf
QEC5uoq3YoM543fo5cjOtZ6BZZ5n26DmsOIyvz9Bc1mvqVSIv3EJhDZJVW9qCOjEzt9/z8u3myAM
Ar6TADv7dXNqOUDsFIxQvtpD/Ul7b8ddR0InhTjkmjletvm/l1rYip4pzX/ebwdiR2oWQwX53uF/
EhWjmfTXhhb2IRsxAIeMKIEkzOfMOvR1cwavrFi5XCsfbgmQyfk49pTlmT+qCihXH9ISpKtDjZT7
kSTD7vtTumwHf21q2e3JsqlVwZ2boSMN4XIBodG1m7y2ncVT0jqxoQkd24lqa5eL7lzJ6Qb9b68y
cmhkGA//3YYWj4oag8JN6VkGsfL2WYNEelSUazHA2pYWL0itRWbWaLg8EHpkLBye28RPt9hN7aab
GfqIRytrjyCB8teLnyvGvuyeNlBtUsweJ8ZY4Vn8B4VKNhiGV/zD5fzib2tf4hHRoKVR2uDY5n5+
t9PzoK68/IM/zXKL2kn7wGhQUnnaWiV5bXsLt6FUzuikEuvqTZiC727UIBPQF+H3VnI5jPu0vYXL
KHEjCnMO+UWghaAVDLotVMJSbwy1AG3b0f+j9YADBmIRhOtLeAR4rKYibmAyXaiCF9nlgFG3rnwm
v1iQ3q353ou32gK42QHaRMXE9Fffq5VOopkEq9EGjIpO6jrO9Edf8NMai8B04gxynBEOytgA9+tP
YMHepAhLk22z0cl2rRx++Xn+tN7Cj8S2TOjvIB+AJ0RR4HzGW4l75yXWIdm2J4Yy28qhXbTFT0su
fInB46LrWTHHIEhbMO3tky1pXcXTd9JvH6sXHfxrXrFSi11bdeFdqiRuJqnqGZqgD1L5aTlvkV2u
vDFra8y//imLaYfEGq0aa9j2W9lgkAqzxmvCjBeLoEDI/mWFi1BUGl03IqWBm8RE/jyjFQd65vI3
5PDaxvzdoo6vhhLyayu7uxzif1p54UTKWOOkLWD/0Qm6L1vltlIADDb380BYXq3c7fnd/0cw/Gmx
hSsRjlanNQYJ/nMRIPzSh9DTWI8W1y71Iv5w6iQHYwqixcbXQgcC5gA7l260UzyyQcMfjWa/3PyJ
J0HLC01mCgANxoK+GgqR4DlTR5L65aR4oHC/LmLx6/trdskWMatgQrrTtgELWjgrcMbrFCyneCmt
WyW9b+tDXq5EObOlLY/IAcUFWJ70meZgcZHxp4uE1QCZ5vwdJBduWougs+2gSZ0VY7i4GRMDVFAf
QQ9kGdIXatRMCZQlfMxFZ+AEG9qHlLQri1yyBAfFagx3AGsKkN/XQyn6dOgER91UluKAdzqg/5bj
7Hdq8nmJ+a/wyUHo9pjaVtnB9TUdC1uZq7sYjDxIvARLopX9XPxomAUDUgtyTeoyGZFFxAs2l7R7
OlxB0AOqDBKqHk30+r2lXXz1AaP/a6HFGzJrJ4Cp1Jkb8aonbudcC5pD7hTovn5YI1W6uCsbMwq4
PbAIcKB8+YRR1NsNq/vMT9POL8o3UHNuteLH91uancvSsufpMqTCKixieT9Nm7HG7FHxgwl4nF2N
jsC/+tAxfuIiMW3l1b9keVQHjgEYVkxBLnGlzQil+J4gbJK2BhLdUwGUx/cbuvTVMKE+005rSBqX
YK2xlYAnCo76RR6BAeW97/RN3318v8jFbfy9yD+gWrliZhhxhz/QuDdxBGMVW/lSK/sgC8fZga01
GlQs0YPIQWIkoIMMhaW9/XcbWRh0UScDpjTmZCCHdCgaNQ5faWhc/FTgBppn5NA/+4ev0Qea2zbq
uBFYcpN2uhdq/fT9Jmbd6X8asYm5fPyDP2uJr5iUpnNIN5etQRP6bO0l4jrqVccocaujDUzbBpSH
R2s7bom7hh2+uL+/117CLFgJlllS4wt2PSi40tHNzGrz/f4uLmHPvm3eGwS4vzoCcFuoNJqXMPo0
7JToJBvrD2JGyEL/zxLLgB9TutDHcLDEgEItaPs8pX0r7ev/ah/LuS7NKC3MmSC1Nih3NflLt9jK
5b8YMn7ex8KeOfRKEo3+Tiq6o1BPqkeQ5AIDuLWD5FwZXqNuZeEp+3Uw3cWMl87KBThwFaHIwl9j
nL8e0x5BozmeTfm7vWVARdRXPOPe3BDy0mBQOF6la7joKKC5jkk29Xev5Kt1GKUOuVYdX7VVDI/W
kNJCNZ/TzP/+8NaWmUOkTw86d2Lw787+SFVLAB9OFZyFHFf86m87+8dz9Gkzi2+oVFZvD5g1RQ11
Lq0XG/B3bv4veugX6+r000qLqNtSC4bG/vzZ/od6gt7n2ft4XexUv75yyFawk5muXIH/ZVkozgPq
4BgIi79+RquoKkzfINgHozvTQdJ8qs5y023zIxOhGu0hlRzEobLymFx0kM7fq84e5tPhDREVej3B
NLUmOkzgVhFN57fAy9sqkJJRueWTkrtmNG7/tdEYpkGAVTHtGVKyuI72NLZlXqBRLlpwVE9vELZ2
B7Li/i+4R7S2UKdARQIzMbNI6efNOTmaellu5uA8Av/W8A4V6hW3csH2wTagURMQcAxQLYsvbOSs
pQw9EdHkPuQrA6KoXg2FpX//teY8EGR5KPPgtL5upETk0moUDFIkzYBy0/hr6eSQQY6alz9ZCNwM
GJ+YgfqLLybBxc/aTkEmKEzwUtljL/cQeOIbbcyKlW83+4XFjTYwqYGgC95h5vT7uqm+LeMhHp3c
b2KGouYNsCeeoYwgRctXVroUnX9ZamHlEUbaO8Oxc5Rb+mCuF+S1m3uQedgZW0BWVz7iJbPDizzL
RCJb038HJZ/u1CxeUwBOhFAWjMaUf6TDz+9P6fKX+2uB36N8nxaQaZ+UzIYjN6bBK+sSHEfvJANv
Tf8HzRx8uL9XWtgDZrmRo0/YSpy16tEYqb3tKNBB3+9n5YMtZ65jHZJRkRblvpPfYZIysLK1Ssra
F1vYGtWSEnND2Advn7jKgry7Z4J5oLlY8acXHQLFlDPYLZ0ZNrAw6trMagzWM3/oyH6CuKLV80BL
/sQffFpl3u4nA4AGOIbUNawSE6iBs/xW0Q03LtcGnS+9SVAdxhQ8CEBgx0v4Q9FmvQm528wvJS6O
xP2EOmyQhQhc3LLwqbZhJUZB15CGlz/i38suPmLKctqlGbZnFpgyNV9TAz3aZG1YDBw5/3RAs3o1
qEQpKDSWtZu2MKCRx5Ucs9RZ5xap5/zSp4c8UALUz32bo5/kWm/0sUaP+DpfxVNe2uXn5edb8ekQ
h9GAcmyGjp+oro3pPoqGgHVrAKSLR/h5lcW3tGIR1WLEKs4DHkBETsN2arwWbIYztARAAX6ykj+4
BJ/XXJgnTSDkgtgT/kmzi8DJbMfPTdbu7Rqcdd+7jrUzXLyMomPTICHG4jsTBH4VMWdbLVQZHQBa
NNRnI+3Qa/lK5nr55OAWAfVAcLGsJCRWlkG3JQYzbPdk5AhCM+qhtvT9zlYWWVYSUNRs9NjEwQ3k
qOgPDWeYXLG97xe5NGMDUoa/trIsJvSaKqSZJDmCXS3MD5CkuqHSHfx4awJRUoFHGhPnESSi3WpX
ENc4tIZbtCvv8yX/D/ga5l11hFEYpPt6E3gxaKMmMkQBorJdHaJC0L7R1rZ6YRWgEQwdhTPMOf5D
dowUsSJlxdjvrdbIUR6mN/LErxNArSx/wCQEJGnh2DrU7LqT3rom/puHym6t4bT2F5lt+tPFZ7QG
HiuDzY52HUiwbXRZ+u8fiC97ncP+T0vYvc0QnESI45IujOo+UOva76cp+N58VnbiLArsZQc+r0zg
k9piq8agTy6tlVO71HD5vJNlGVIHoRH4cbHEVIswTc+jc9Zm7Dl0SjsKVlD5M26HEIxg3sDbFT92
KW7E4sjcoYcHtXpj4chqZGkjSAHhyDaDDxnVxI3BC13sQKu+H1cHZi7VKEyQEGI9XEmMOy0Mw2Fq
WcI4MFy1g8CbHwMHmHjak4V7d2dhwqoI2SaFftPb96c4X69FIP5l2YWxMLyClj4Du8yBuhF4DgXm
JGJ5pcY0cNCM/361S+3Wz8vRhdGADn80UjnnTGiQx3EovCTE8MLMts1vM9NN9msXbj6mbza4RDqm
FvjorETL/WJ4JfGhj63dFGHkr01WrPXSffh0gFT/eu2SzNYKEqGIrbUBnh7QvE7//lVAzoyKzqyQ
oWHk4usKReL00NvFxwNhLzYgUMU6N6uw5YsWgTsDzoXfT8MiaEi7zIQuMJq4BuAfWfFTT21X6wxX
kFcOztsVg7jwhuNq/b3a4pZFBei0oRU+N8P1fbwtFb/VPL41b81g8PrObT3uydblG3EwFde8/375
C++siUwNjQc853jNF9ZfpVD7AlNw7pvAivoycW4kn7ifF+r79wtdMo5PCy27kYZZmElhIgcpRvJi
cXHELEG8crlWNrPM3xuDyyZCmdOXDfNaHm0zBrUnDAp9v5VL9vF5Kws7j0CTCplrpO4Q1Qt4mno6
h5LepB/U9rkZXv67xchXky/1ZLKLDovlswlyMu5N5nhQstRdwsp3hwHK+P2Klwq2n21iScNBIP/W
lxKfkVx1vhqUoXKOT2ZATxh/cPUtCLkO2srFXrOOxZXLacIdg8M6SvOXQLolzM7/flcXD20GmM+t
ajR3F4emQyrcMg0YOuc1xE97N55ij8+YdtRtubmWBFz08+gi07n3imWXvZe4pkJDQxn5zf/Hs+cf
9IxnGuPizcaxXev2+/1d+oIokkE9FEyrSFqXdmLlFS4U3EgsxDvRwAhjV/8+8EdDBzM4FENSmMCb
P/GnsGoqBvCz2KjR8uw2HsQWWtwucsvN9xu5dIk/r7IIA0qhpVVVoGxp8eiUDOwHpDMfSa6sWPna
MgvH10aGSLkKoYCm6NzUPtfc8XJ1/AOPBOayObJH5A1s2NdPlplJnIkSpTcb8/a9VNxJNiGvpxVe
hIuH/2mZ+dc/nQynA+AfoNHHIN+HConPaFyxros+AbxYJsqVNtHJciNNgZE8nSDpo3f5efIxBXVK
T3IT+Xzr3GlQvXsQb+1qjeJS6GKjeUNgbSDBXDr0vhwhxJCh1Nd7U9hcO6cpRG8MvE6h4xtXwoQy
iYUS5lrd75Kv+LzswldkpdYmVYXkE+MvN4625fLXEHUbPY48oqw9Wpe6tGCZQxF9TqfBQbywxKq3
JcTuEWb3/4FzueI0tC5Qf2bmCcOfUzIIKof8tc2D/okbvlhDUV66C5/+Bstku9aLySwy+CoIv4em
lWyoaN+pFt1/f7Mv4fJN0N+AXXROJxDBfTVTE9qtsTJXY+ZCtOYzzLbuh8qXLwWGNmbKdsdLw6bb
UtP7g3b0l6UXR5oIWG9S52hTWO1DlqlPatlUK5f90i1E+k40cPqaKiDtX7eHLCKPp/kghbZjVuEW
vbWywqWD+rzC4p63uhkbkwmnlTp90HTxr7LRtppS/vj+oNaWmX/9kzuhHSijphhZZ5nYoSWInyeq
F6GO9f0yeAvmgH2Rm+DR0gB5UYFQwDzD15VavU7VvE3AbKZa6LLYdGvGyhASkppBAxqlfdxLcd22
lV6iLyeQZ+P8Nv04NDeNLoUHYnHMsUDXxc2jCmKyFRt2Vmwk+7R0+m0hoXDYxXW1M6VaXVNk07sS
nAxhX4poD2mTKOymuDvEKo8eJ02PHvD7E19qVr8FEUbkO3GpHaoEF1E3Wh5UZldeTVqthdxIwPYG
KeJTQzsnNAYNtHY6/dX2ICDWCig4kiRKftXY9gEsZjVxnbhF/VFkkHxo9YYc1DwyXjnouqAdHhGv
HnhxJJCoc2MFAq9MSbAdtZD5u836yPZINtTvY1KLo5Z04wmA6GaXMFJc2UUlmAsYROHr0Ap7naxU
PpqJpodQC7aui6wXnVuVjlN4mLysnsoSjCJexuLsoYKp3coxEbe5Y7e2WxIlSdw6Hdva66eqhmZu
XWsvedeg99ZHzHyzO5qCl4NM6aY2Y+rSXDGudXQGQ5NHzU7tdJDhgXuKQKZnLCHwbQI/gxL9UAcR
BD0O6ojeagKJOG+CYrarQDEpKNrecbtGTps8JzwEsprfKa2j3UFOG/VMA919t+3KElTLinFinWK7
gzGCJskoQGJUZFbjyVogM+o03QPmETMktTA8tZP41Ao4CKRHBUR0sqQ1X9AIkQfAvfguZWW26xmv
XmfywE2CUvHk9oJB20EaE/HVXH1RMtBd9IlINtAIGDdpU0x3pU7lh510xgOojronKKJOfq3UXZjC
uqDDak3NVW00ThCBbTE04hHkxgSa5i4ugPFWK03+1FZ8vMJu6g+AmbhnJqWA9ufQyn3M0/wBB8Q2
5pRByiKDZvoA+vUrDA0mJ8LLONBUWzk2YySuCkWT17IerSNXnAKCQrILFa6+siIut207abdM6Yc9
4FLOVhLKtjyHeI82CUw1Q/t90zkdoKdQ7fYkT9hcdIRyShJV2nVTQSm3Z4p2QC0xehjHrMHAgDUA
yNOJ7CqL8mgDfiJIiVtdG2Lcyg6AWYkDY5LEtTsVXITI7jZ22yF1rbt0o+UdGHIs0e6ywUHLEUsB
Ph+PbgvN8O1g6sMpU6tswww2hbrJdX9kilOBU7SMQqNwJrekhr4hPAEkXmrFFlR6lZuaTGyivjUx
b543PhfMPuEPlNt86nRviszkCP1F4gtGYJaYMgK8BZBvr2xHgizqtxIwh3CRllDPaaQTWLTUtmpu
mtsc2m9HE+nkdad2w4sz1fLWihWylzytYCAdCHnShh8RjPfXnVBs4Hhr0wNzl7kZgLa5qyOtcJHU
0GO5scdhMxaJP4hhn+r6VaNZodO1j1Hb4hAx3iKLnYjEAXFAICPMaZrpDdHfh8jZlcbPTmOB1OVO
q5PHPOrPoo2OFPJVLAEVY+TQLZKZbUvQj+JtkE3DU6+wqwQlGH3M9yqHPCJgI60xBaWzI2YXZkMD
uOQQtDbIkiKyF0Kch6LdgCuOuCSyQ9GNWwjJB6xs9piXOoL49TGl+iYX5VFOVuIStdoKUb01DOy4
xKw/InNALqWrV4oDZaHcBr9YoUfuMGFuJ+0eIsu8bkdwRidg8iN6HYJE6bpvx63S2TcD5Qdjsnwr
GzVMZeXvNOk136roiyinm6oiey1VhzBv9LBtqkPm9LdxxndNZ6E2H1/lkj+pDdvSUXGgblOc8EDe
VfmAAbLoSVdjy7XKBA6eoYiP2QaUHWs3Mbqjqt6ONYgYJPS6xsK8IyBgC1WpXykqfdHb5Gz1huFz
o7ue9DwPYiJ3adt8KInqU2Fty6nsPIL0cWMpvVvxEuU1dTApBHWbaExPaZxn9xDAyl3o+LXuAOSn
V5vmDbVB3NXY5NXQJ7wJqv5YtBUGBS2rdZ12LL1kHAFnHBQD4qDaU+LIClYkajfGk2RkCIIh1DU0
zllhJtwav9IZfe/M4YfN61PLsX+OKgjcTN5lGE4B4CtvP2wRHyDmdTVo0RWA7s8TVSy/graGm8Tk
tmnp1rGnxgWm9tQnzbVANuvVoqk27cAtD9KGG3XsoFZhbMfICHQ1v4op2XMz8qNIBFQKVyYgJI17
q3Q1lQP5m2IUHbyh70k9SW8S+UYZs/sszl6kNewnqKi5lpkf7dHZZIy2QSynYzMND6QRJ67zGzaO
lZ+q+OOY0uBpVBzPKtiBjeRQC+b/JkKTThIMSnyF7sEmj6OPoQaqkRjoK4gCCH4g+gLaAbXUtLaP
rkvqVUoe9kWauJ1eNF5nqZie7PSgrJRTPZnPRV+8sin1oA0Dfvj6puIVSkgoRUC4A4VvdH1YC1FR
6EqVmeEypvqaDWlTngwP1YBzZnGduYU1fcTQr0LlkAYdVz86Fa1Gp4WkIje8CGl/LMej2RX6qU6s
Oy1lz5U1QfEB0jsuKE5uxaxqB/qJkJJ0y5p8a/d43NFBN7nYKyOBfdGa+jAcsL8a9g9oERxHhahe
K/LcndTkXU2AurYxCa0Mb9Okkk01KDLIZX6m3DhJKTJwgdR6O27Aycapb0klylyrJfxKFbR6ZxhY
/BlbtDhgQF73lUR/apop8mAhjVviJzzUeI+tcIIOdIUTzydPADb/yowRpHh4LF0nHUPoJOynJt80
MJAsdm5bBAlbOfHGj5VehI20gKxWGulWjoBcqxYfIKhW4H/FZw0/lGvVhrTRVZGTYl+Og2dVCcTi
8oBnOsy4gonpzYYY47bKIU5o5pbm8pSd+1YPKe9OTQ8vWja3o9EFPNHOTC2u7RJkS9Uw99VV0Xi0
jWJPCiLwA6RDzNfVvpolG/ik3KWC4ppDbbXSg4Sl2TmJaYafTvfCZKFE/YvWW1GBaLisgjyNcXky
6JhVaGBnHbrpY8r2E42PRu5AmMu2U1dn6ZMKETpECtxNFSNMQNrVseZZSCvsbRpSi6lAmJvvcSm8
lI++PZGnMhVbOk2wHPVFU8eQ9ckDUYRwaZYFmdkEdjeFwKl5kJ9/bTPgeuJauRktMAIL655W+kNl
x5Vrp6ja6fFGVFEwGr+hWiEE5M4lYlCXRfVPCE28xab+aGJ82W20BjS1XHMdiEO69uBcR9J+0sh0
bjOzc83UCEkr7vJeu4Um4UZRYKkkfgDH6Euhn60O6DlFXDuMHqERo3umxneZw4+1leXuaNJXkXc3
vZEEsjX8GODnHJ5wyPSto7cB49lhVPoRfGbF6KZqfDeo7EVNUxMiwjqirc7wKxa9xGN5PWnTTolN
L9L7m4KS6yQeQM/RD17S669Z5pxNVr1S4aA4QcoOAJH02myij6gCCYIx6q8gawZrc0L9tFGuS6fB
u9bM0sudiwj/B35xU44QJxxezLgHhg7PgQNZNpNMD1PS7BROE7ethnMVD7vUyK8U9OL6DuarnbjN
fBWc9ZmOCHCEl5CREuQZlqAj414utT04PIJYB7a8Mq7LugppYW6pEf1CYrlJpqb3HR2LA57xAUrw
t5riVttUPqBH9hRHIzifC/1qqtiHqYsJPYoG41eOTyvpOw0+p1nUipuLDKeuWV4z6Qwii1DcZBrm
aHsJ6Fef+EIB+MEwMEtjGns907MwN1Qwm4wHPTOcbaPQ8wiJnUQpD1kh5898B5K2Dekwtq8LH8PH
gWlNm752qDtCsnxymg9VmBHcahIaaXVnVuo1ixto+7H0J1dKyMDERhUoBb3r7Xo/mex2FPaHMogb
YIm8OKJBrfBDX0B9DH//enwbWicYbOuu6pVXzJ6BLqDcRCV0DFmzaxI83yLdyhjE5bn0mxRgiwbP
nqzs2wKyEQSPF0Po1dlahGTBChXF3LW9FZBaBoZdvxZg33BtK78dTRIMTDsgqg/MiJ5Li2+HKfG5
XiKCT0+DbkAPd4ILL7O2gRppH3YgVKuU8ckBA76PERLdVUsYS2R5UJgN6qlHypm5+WBhXCQCV1a2
ZRmaOPSB4t1qwYTeRPR2LFrdn9TG3hhD/kQx1IffLZ9aC5dBTPsqjiHXXddePk53YGnJvb5pb3hV
nuQEZryqTwZkPRaah6T3IYACt1EGGvoRrLpH8ndbE9tVo9IVcfOcE7z2PYTkRuoqkD4ZywbYIvW+
GSC+jpAjp7+slvoyj/2YNucqJTujTIPYEWcy2BjIhoAKJDl48YELEHSEQGFncBO9PmYK8t+UuCok
652Uh10ib6ouv1agPJUkp8Gc9kmR35kFC6pychVFdRPKT5XduLy5t+LKU/vhvk9fM/W11u4YGTeV
wh/b1gmrdsL8PAi/6KPJX1XxJrIcH8/00p7DHo2HVAKWYYNjQbq19qwDMNxCu7UszmkR7aXCfbRp
3JHVrladq/6sVPc0cWA1428weNyVfsnf4e82hEy7EmmGqjwoXbxNsn5vtp10kWMdEezACzg+xg38
TnwYmerZeepCCMMn5Br0Fm6jsrMBXczMOibqD1nrgSo1rx2s266ZzkKLgryGgYrUU/Uc1wM5f/3M
WBRALXVfF9BtpR8xUqLeEkHMbxPVPCKxunLiR226TiK4+zK+SuMKirqPVTLCWzaBidAWo10hZGjB
sNr4TNE9BbREMWa7WfVCRH6ylBpnLd1SuwE7LAQiFTctkGrEO0wDIUBQDgXtwli+T3hD86l0Wzbh
1oHISMVjRyOMp5Ubgm+LUSwQsMVhwizPgQ5rNif1jbrPyI3RhgopIPvaQbcA46A7LXuQ6QtDNd2h
VZDVSTjm11oN12+FWmf6SvyzGLlvTkhWjV3FzxoYyvM9ZOCQgxk+IyUEdOvKhyibNzivnYHMTY3c
MQfdM8auePwQG1eK7tyW7VNbbKBDBb0iyBU/Q4vCFQmSxsZwdiOCcVcaQ+0W9ruT3QysA4EF2/YD
5GX0/NwwNTTjJLDSep91ZzXt9zXpA1LYh8awj6KNcau60ZdVe2+P0C6FdSmJ2wCEMbx0Jj8XVv8o
nDdCehf8kUGaRcQdE7kv4frJWAR58UDrcRdZ6Y1ZGndjDMK3rHzSdIQ8tA6SFESFCBuUCKSTjkSD
V9mDMddF4OuWGJJISrwcLN/qyChykIfWu0lpg6oYw6kfdya6gu6od6Akvu+EFtjxvdN/jKSELsAd
N58n1fBJfl1Z17HcT84E4QwoN0YQtkg3lpEehFp4DYcbrXqcB24M9JDsCCBHtMEIJp2qut9APM5l
qrOHqOpBxyFESRH7qXFnOt2D7PC3BtduIuMgZm8lqlBy9JwoPRIYc16TG6VHJQFFj5p/WHrmgf0l
NBGDpwyyws2UIlc4AJJwL7jc9zW0WTtxrBgULnvwE9EAmuE/EfVrrmUM1zWnPzoLJTib1Nepxn8w
tbpt6uFl0pJ5F9zVFYV5dMxuU8f8AX+wRekCurlRe2M0oM0dCcL9NHZcUSEozdNfyQgR8EgHYi5l
3X2l4YfVqO78kVgnPbK2jsOO+G/ETUw5JRCyzdWTU5db0beIgPF4FtV1oyrAH88aYLZL03M9BL1m
4zzSX4T1PpgEvQZlBE0O52iMw7oyA2hShFmT4rGBu09VPDxd0JaZV7Fsn6b82EBNz41455dW55v8
JS+vozi9l2X3NkS9J5xkS1FZQes8wEvrmskvMoB6Un0GUTSCuCxAMVH3LZ0fZIRgF3bZG4idm53B
ixOj+rEdTRT6+rBkMG4OaVa1HqRXMIg6WS9Cw7T/lCLAtj2gp3wSzXNImZcoHyhp3SqUBQyPvTaC
6L1HhtGTACpyG2RqLjOyI6/wrOKCkPpey39m8CNIK0MNv2OMuFdK87Zthr2i6G7ivNe6Bg3V9ET7
a6uzXWR0wMC5vNdcTbmxC8S/hsTh6470o4wHTZWE0nZcSCdj2wRgpHa462J7X+rO/WA3ewTidyZ5
zDUMH+TxHkVKf1CTwKB3kwMBtVILrHJLcLAT7wIw53hK1Z+qrn5kdhWykuxo9ZCa+FGtra8NIg8S
tEvlSP0iMn7Elg51Wd11NMSjebNVMnt2d/nBTukJYcaW6PzZVOf5DUgSEudKj+8bsLFRmuyKjri0
oa4BKEeC6gbtIWkcwZXKIAIzo5OWgZXXYYIkvyzfdW5uIH/hJWCMgU/xWvuuUatAaEe91XdlVf3U
yoBE2xxa7jJ6Q7/Gxmdst7TXdpDVCtik+2aauUJptlE/uCUE8Vor8m1F+oV5FEXJvI72CBvLbYUb
YGVPhpQwHeB94XaM6VWJCJTtimPJ22NuJUHZIgoDZZ9j7hqcWZ1WeETA00AeaboBRNmL8VTi/4Sy
tjvFpjs1pSf0nzFiDBUuiyD5R/q9j/TyWUMTL4rGZ53am9h5KAawrKXqu5K0+1pPQhuFQxI9qjVc
6TRBcx6v1jDs1FFsrLQIK1x1VPTdPiNyqw0OfLuODDgtrec2Ls8ZJOfzGsrnA21/RiLZDZFogoaO
mi+kfguq5F9gOY1A/JOfMUqIoAqJMsbMIbgN7h+D39pWfxdH2O1o91e8z+4xIn5LAC5yOH2DOOgt
+HUkKogPkBYvUPKk9jlW5Z20btGO8OPySrefGZ6TRryYWouEHfQ4GtvFMV44QpGXo29qHChiAeoA
R6ec1GH0IVi/6RLozRZsOza/JGj5a0txKzv1zAjVg9Sz/h9pX7Ycua1s+0WMAEeQrxxr0jy0Wi8M
qVsiCRAcwfHr72KfG9sluo547B3hF0fbjQIIJBKZawBMgea/Slgai6EMKP7VMAd3wL1gKyhjvaex
Fibmz64fdpZ9beFRDe+qMEMUVeinxHpyPCSgnmPh/rXSGgyD2iMFFA0S/YCKGur7u7G3UAnoDo6l
RGXdoLh2Y/bpW2zgWyvMpQp2TsV2Mh9drenEzrKm6VpLWlSQlqJ79dMZb7GR99U8+6ajhHzYDVKB
c9vPDG41jHRosfxwGMpYpojw2N9btbOzkhfqxIcp744Lsp3BgIWUkDO0acT4e48+K2UaKvZ0J/AK
V4BtdGdzfBDp/DgDz9xbOILskEIlzShnhMLHBelsWbcZuhhN/wGNAAfSZhT1R9DxvGQKk1ruGENg
IWjqNoBTDt3OZqpL9DsNqTTXNNcortrxgSbKQbC3uLFc6gAW3z+nNXqT/UOGd3uJhc2yg85QsuB3
2NJuNtvukniIGfGq/iE06TX2yZS633V4vVDfSHe5sluqjEWJKsD0keuPBio+cTYeUcNwpYa/oPko
oB1pzZ9FOUZKo52KWbxJc/BMQX1mQMxOJkEuQETnkEkpnWY/EnPX67dFfivo45CXUdH/iNXGrbvE
bfGAMZ9MaGF2Zer1cUQV53WgFVx11GBOuqBaxGtqvGlRaxLm0e6fNQGTA1DOEzv3hYiDEUVYl5Y7
KLtGSjsFLZLnzBiiLJMHuMJ7MWOdq+F1K2v7Ph7aKxjCI6O0yyjO07AAV9a0yUMuzZ3Gih23lPvY
KiOhOcBJteiZieJ+EAI9gCElLjQkogZmTZKqaA6ZqBzOaqAQoXpFZRxRrAzUojuYzqihKtBZ4OUZ
bajHiIy6HjYpSs9yNhsvr8VjbCJSJ9L4hFREuue14RdCPukMFGhhTyd7nCRUqbkStdQMsgHvQ5v/
1pzpoemGUwp9856oKGjWB1MVxxJtqhpNDkX87jIBvFAeVmo0mN1DBU6inr8mJYy0Yni3TY923gaT
2l/XnD0LMd4jagIejxJ11rwkgh3nZLhPRXcoSxUP2o+5bnZaB9tyGeObsSEyUfrvZxa2FkiWKdpv
rYMaKVI1KezIkT3DWiTI5huOnomtvkBz92YYc5jsjje16pxQoA3hYuyTRnGrGAIFBpLK0VIAXAda
EioQIeAMXj8mR8CjHsYsT6Nkaq8AcPRpYr1bbYn+AkwFtNhTcXor5GtSfk6sRRnLQglR7JmGqhfv
Tl1iXZEZ1u6cnbLBhJaUiKqx97NeeR7Hdins5m5K2a0ZwyVqqg5Wm4TMwAXRl4fYmAJhl0GMUpxK
8GH0x2mCA2jWPGq895JexX9uI3NZhKhlgMet39Cfom32UwpovGr7NG12Nl5OLTSfXFJVtyiTBLlt
IeZ+lEp+SIT5PJQ8rDF1pR4XgbebaaJuyuwX1j8PWR9SNu+6sY+WW34oRFSPQ1CqiTcI/ggUT1ib
4BYWLJgd54GoOHhTf2PhgZv2WZjz0oshrUM6hBVkM10yVygOazu9xUFqrZAY/Ld0oIKMc6dNt7iP
Ic03nDoHHSK1veZT62bJUTTUr5zWIzWSA031Si2L0nQ+2CS7HY08Qi4YgG7m5iiCOVMWtooDI+Xk
FNMuNFSUgma05vRDItFYSuMoK4trWGodU60MZi2+n4vxehpxukd8MKNCksennTnGQWl8VDVgJrLe
OTGaTSgxGY24JlX6rnOJx1d1LPTyrs6cQFhFONeGl3AjAEPuJdbxPTp1P/Ds0IyxbyTCG7L2sWMU
BVHNJ1DOKcSdmuk7lSBRFhl97CYsTgLD0A5w9WXmNEbLMAsoLXxaOJ6Uz9AdhwhHUFU2Pm8FlerU
h8j6tZPXntrMSBmcsCmHaID4YEoa7PksgFjCXT4/Q2BgFyMWQQY0dDqBNrr2GAvNtfTEq5tPtc68
MadoPVZhO9FQx0VN+/QgchlpbXLfNWao9+JoM/Li6MOhEsUNbQbFywiNStSTqQSQWQzHrM9OIu52
0B9AoxUV8ViNlA7fwJgiZzR22ggsdZP8qjsD1BH0fpIiP5QU9YQmRx2iOQwZHgRW5eqUB0zrjyVK
yDUx/X6s7gE8P6lzE6Ir72mCXzl0CNg0Pam8BtAghq2bfl1ZVYrF6XYIlMeuzN6Mip+KBL0iU4mk
SL1xfk3Rn4JcMFL3H2ajhjKDdjXH/nSsMpAGUnpqh7NqnaTIf1AVeg89OwBGeOCOeE5SC+YDhXZF
KK7xwYrmrvJQmA1IX1z1zLmzdIkUop0e4hQviw7PpYJlocWKOwZdi31OkZSixDPjh5SHJq0A/Ea9
tizMA8MDapjHwZ0M6zouUd9zrKuMFaUrsWXQo/HVXt0xkr0UzvTaDCAq8wHvUAITCGIHerlkiX/S
Y6l75qw/T4ygBznd8oG9A5L2qHV655GqeVFnNkJ0uTYiGCn+YHGMRGBMKk/JHXrMc+gRoYitetAl
ecut+nkWOvoAinq9aPGgZ4fST53F+2LSDtZoHyDT/oLtdouy5sFK5Z2lwJlBMW96niCzr5WXgsNB
0Ux+JnF+ZXWydQ02hGYDedEBgvpuU9hvozbA6K3+wJdq3HLGklrFPYV6JhPwFhtzo3JZryk7JVF/
FlX/VEk86lvHAhSgmJ54X14neQNAATYqSgL5WwbKZThnpIpIXs5Rlg5XhW4018CvIuBW449ZKLtk
4M+mSO5rDl+TKmkhJaj8HGe4IoLNKFxt6D6IIyt36tFGHAjqg4X1rHC2T6fxEwVTxwV09L7J0LFo
uOmjbFVjYYoKNUS1cAVRd7MBWIdB0EerFSQBam8PLr6Q5Y5CE77uzIWvVjIJq7m8KnUUlYx0vkNd
5aUzoE82FHbiF8DoukpP3uVQm2GcWz/wjWEdRvbFrANoQJ3EyzJ0C9SuPRhmMu0onppjlaleX8XX
hCn7yZzmSFZ8n9mF34z0NlEd4c0101x4n/1GJwvFcxprbtnAKUIq9m5E48ylZgXS34SijYlbHi9P
5WGq7fFKZTnBk6UvPXumemA75ifX0Y8yKO/cGUAIt6YSb2+4Y7sw832YNZvhsaoO105avCCs/Rj0
pArLzHrCBaXudDa/O6QRbjyXdtAJ+xdMB+/Qi7zRGkihDGIgO0NLjzKGhVMRF4nL2XxHE8zJQWmx
5kIGaoXEFGs67uJqjMYW58TAW7rWCTqClj65vZRsV4/GvSPanzyxcnRKMxrMDKqztg00QmqgpZRA
y9CvSXKDZqdAv7tK8BbVfoDDd8uEgnQVe9zN++YmEQX3ktmG7JmIf6Q6SoQoEFCgJdjLmJDHerLf
qsTh3txDE4FznpxoPBioTSJxjFv9PjZ1tK6VxO9h7ONpBBCdxLDe4O/zpFLGPYgUZF6SCtDqdIp+
CNYGaAAb9FKev0ABH4qDBLl2W+B9W8RU87Q5+ahk23qN0u37om7wZ8VvpaXXqjlA8E5D5xwOVw7q
kTrcojVFx2cyc/SK8Vgd5/6NVPa90LrMqyyc8rZuYjQZ5DHRbMBDapw0x9bxDmzv9VjFMAK8xh4d
JCWPBHAG+9JMDTxV8OKlLYGJj5DiZiY57sO4N/fGgM0wo8+2t1VlhhiVSu70Xpv2UlIaEYViMzGF
Av2R1DjvWOufdr6kaqyUe0IzvPKN1ho+OGkHEIHUPIKACjy7aDNPvlI67Stv8e/Yn3C3Mltlb9N6
CLkKzrGlpcpzl8ZV0MK2Yu90BotMLX22uUZuTbPUUL3F9YfOL9T9tQ4vgbnIs+OgJCjcgUKQRQJJ
TYT41zzLYuiO6lwXp4mm9oMcqR7CuCt5hoOE7c1qIt22xfxYw3PPYIjDbMj7O9YU8Y2dssLLhGb6
dQZYT9IiM5rMRdAxj03ElwJvDmVS0fi1+z1jDpgSwBbuUplmD00s1DDGkxUwIRNdkKycA1Xv8HBq
HLy9iJ7sDRZbhx4owKeqwzNuGmtxaMjo4PRbaBMRWl+15oizBbFg32qFEuJxWkSdnfMDgrJ26tK5
DGPbaMFR1dUo65opGhrNiNrEhNolaj77sTWLq7pp0gjsflCf01js8hFtryEezR2WTj+meTveNVVX
e+gm1PuhQNvamlQSTLpUkKo7qL3ZXQVacRmPN5J2wh+BcXthtFGvOvSUcdQnRL1UsQM0FqxnCwF1
X5dSCSZAWLBasmiuh7lvrmfV6U4M4hRRSeY84khNQyzthG0+lTfMUN+JYlU4l+WATBO7w7YmIIxG
PY9Km8CWYKrpCaHcOSHlqdCBQLOloQhr2tja2CfD+Gyng3WsDadGVFBkFcVWM+97Y1ININQUtBqw
3mjFNrWvws7vo6+U9FdjGNP1BG2OO0Zldz8YFCkNlsX6jXSPHfs5TXxbj5MPMfP6kLZ2LZF5SNz7
rDT1O1sq4q5R6ICX3dC0Lu3syXBLGH+iWaQYaAYvIt32nO0UzWyPMc8BsiYyRydjRFXkoddydK+G
tpH3sRAzNKtASmbYD0oSoRNV/Ki5IhGFTRagZiMfNZtTDl9SQObm3AG9HMWoEOUyQGXzmh94Rhh6
J0gdfhQa7NGzMROnQccazgTZL8ZMc0QmCTAlcin+StQ0xW+Ep0nQpiy9I2L5BIVqPEHaI8V7O45R
C+4mHHgjGYcPuySoMuDkUPS1cdB+coOj9cPBzn3qzAL95Thm3PLboh7nXdIAbQiQYTw88nlkb0OF
72irMW6fpItR4QUVC9kcMK3je6Ir2s9q5O1RWq2KTgIcEz541dcPtj7jfxjGCf0CeHbPqjfAVyoG
0BUzAI7Usa+NAgZ8LcerJijRtLq3nUozUdNCg93XjMZq9yYV7NoZxx7PWtUpdnWnjKhTD6ZWeVkH
Np/bC94C0ANM3LNNRhHiskxxAwiHvbddSnNv1DjqX7i5TBIoeWzPwByoKH223Bkg8VRM6hPwQgl6
zhWPYZuk6pUWzXKy0MVxMuD+kqnET+OpCTxUnFrWfaLy/L5Fcm+6RmXbkG6HZTpqU4DwlntDzfo3
WVTkE+JByEE0lQFII1RJzdsS0bPySkkJrjUCDA5UPFAeOaZ2P7yZQrUlSLVGLW8TmtfAYKRm74S2
yeb6KhklHlH4uC8azwW4r0xLUbY0S7XwFBQR4YMkepA2e6ZXPABcGEmNEhN08CbTnp7msaqEJ4CK
+xxHqyz8lM+kPJqjijxMir6ROI8DlH+mUmcA4EKFyKOjiVKIaBSzC4TSJYVfEaW7yW18PxeOAVWO
NEAUYKiyPH9QYBZj+MLAY34PWrycr4Ccs6FmWyrOAE8sTB0dEW3O70wqoe7FTeAl79D8Ks07yJ22
mseN3L6dQeMPM1J2j43Qm3gneDHizNUMfeEuJfvGVspTajX9794ppeoChYuamGnkDPU6qRJwjKR+
bZfSdDxQhvgt46ibzIakXqOX435IShESUjmfRCZtBcCaorjGOCAS6M5UH5nO6yuaOn3Q5CCo4s2Y
6g+9g/5HDUgR6M1SdSKa9WSX4v6855wVYifrLj85A+UyMNgoSlcdUErgCqT08GQGVCxPUxRPbLUj
Xm6o3Z0BcllIh1mAYdsJEjlxSz0YV9U/2Ozg4dqk7Mhy0Kcl+tNHJ+7Rlhvw1U0DVVKH8yECcAvG
8yzpQLlTy2cJ9IKbTVN+NNp03rcTG+50I7P3g1LqqExp6b2aK/EuScohiHmDm1a0/FkFVDgaBW6Z
jBY6mILoNpTqlOw5mqFHdXRQydR01BYo2nN6DihlGXfO51j08kBQXY7wxFc8ICxGtF6GGbhYme4A
sUHJptbrOwRQkEWnoYmceuQRz8sMMEoUGtoiVwIqLfnOW8Pgbix68y7WFDWcucqCtNNGdIztKkik
wHdU8WrogQw7TnPHD/HAIIMK/PWDGBFhemIkntGg+piizBayFOQ5Fg+vWl4DjFRqxNcnc4yy3lLR
rIZKPCfoACo6OIMM9Qh7ADo3l4Z5ZHTQbiTXkt8zrXPmDl3fPBEq0psKsFLbK0WCONlq3aGipHyM
G4nXbFxlDS6KlPwsECr32pxR2BZx9HcHkzrvcF7Ifzplj8ZLjNmi8zKGZZ9Dy2C0TOenJVrdCkot
Ln71qjP5cUl4VNsSLEezIrDfM9EGzeyGfdSJk97EddleJwY1bzROcCxgKClyF7gdHWGQAeYirbQr
liNQt6gjTs3TzO0K8DduSY4eSYIqVJvp8s2AIOaPCncrli8ZwKIvkJZVXt/UVkAKDIKCgDxyJaV4
HrL4XZPwlwVwoMRrsG73FmqCD60s4I6Zm/1vaBuMj0pNCID2Rj+ETQE6QDKjMeGAqLBLSnhNJr3m
JK6m0/nKnqcaDXV74i8q69v7oaC08WaaIM0pLdxzUzPQG0AWy5dejFlkJPVAsI3au8wZCBANA0SJ
gDG5zpGzP1tiiYOtyV710WF3WZfW9yb6iSenHHrpNgoxbtPSUV7LoteAvkiZUriIgeoM9GSBUr2K
Yth7nBlAXI9IKn5ZGdV+QzCoD8eiRYER4JawcGx53TZF/aC2qTwCLzgf+gyKUugQTew49DzzasE2
NCO0hXz0dyqKDQMzAmE2kFLw52ekF5VTgMkKUA7iV+WmewOQBWA+MBOOeBoC5eSbqL678Tuw1sxF
9/30RxU62GDEXCC8gQ/z149Y0ZQkbj5DkoX3EDZ7ujND+h7f8oMNIX2AkANtP3qTz/+HRXoHadLS
535hQLxThvrt97/FWLg33y3Iipujl7ZKYx2/Ze5c3JWh6i8/gXvNQt0Km5Pyh4hH79ur2Qdg+M0I
YNoZWB4qdD6yGz+/tsM8aOHXLm403wAQx80jtmu85qrY5HddEqv4snIralQ6ZVoxz/i1xWkRq9B/
pFgny7Vd9HMeNt2HFk7ed2uzYkh1TFZtBcjt8p1OrHKBgUb/03mvX5HJuoY7exJXPbLp5wkH4CN7
2BJ1uEDR+jLdlWoAhbRlO0z4AVKR182CqO504AfQ1f7Y2AYbM12RfvtO6QQHvMDneEcPMfYCwCf1
Bq/tAuHSIpaDCgDkyvHCWM1m5jRpSgr+at1YMkgLEpUyLdBLSABEUtB67By5cd4vkPW+DLma15zE
sd00mFeMpzi80MlDqc3336/dxdN8Nq0VlXmuOvjq9RgjLa5G5egUUHgNU+i3fD/M1lRWBNKx7Gob
HBwQSFMBilUd2lvCiJd0tM5Xy1oJb1QVV6HEj5mwfbZTbTeGbcn4mOKVBcmgMbA1l82HbP5Vbwhc
/RHzWx80ddkaMA6B5Nvaid1KEm4iQQazedcFixbBTADgAg0CLLS9iRTc6wPiNxFKLA3kEUB/T930
oyrD75f4Ep3fOv8dq2AIkp1Kpb2IDkZynwXze56F3JOB7sEr7ga4OE42vuqlE34+4iqgweuelsay
Qc0cTx/S/s7b+ZSBg/P9zLaGWf787NqbFJQfmw4TA47ZL+MGQhbCJV2zMZtL3N8vC7g64oMNwhV4
BHB5gqiEGfIAzQZpHWzxzq/0CBjGwBz2YAzkUyTMq3/hpvtl9NVpx7WOogXNcVkCL2YWyU6hWvD9
Ql46heffa3XYm5nNGoD8OIUG+90p2W2RNJsGHFtfa3XUudBRd5hx1OtPK4WAo6ueFq9ExZPAMKAF
5uf3xm77dr04N5WAp2gZ2hKiv26SRmvAeZaYG3pG7R0xCnmfa8CEf7+Cl8Kl+tcoa8nwZburfQoG
D3b9Pa/uDe3TmjU0QvuNT/X3gRa9Qyjh6/C6h6rAaje0KpAKfYz3UQFUIB7eyI8BSbQVwBk+vp/S
BVGrZSiIXqMkdUE3obJAbzVVDJU9l8+j314XIWLZNciBGbxuYFca9a/VVb1xuV3Ihr4OuwoeCiyE
wEXHsADKF4+AQUHsXUOvPTQP8L37F2KOX4dbtu1ZEBH6mALVj+EU4yPPXzLt1mEbtnfG37f+1zFW
AaSSFsBSkIOAeIua1iiJKz1QkWKs1F1vAYqkg/qJPBi1N+RkU9YBWgekdmdpVYjaRArUgACvEJQ4
D2+xHiWUugKkK09Ll8xz+wAeVv8KH9QkgBI1cMgoCHh11Y4vDB0ST+OTn+UoT4EK0o3qtR0nTiRT
kCsKgypHs9HSPThiNDBRh/DQw6Q3o2FVh6KxIK3fcxYl4DIFRQZOpQkKZARlNwvvO9OYXNQA+p1S
q+QWBelpw5rjj3rs1wt04dab8MZCGUr7m+5fko6O1bQy89UHK1rYEpBesIIlSV6UgMEMPQKBz732
hYSpcBtk59BgyLZkz/4eQL7+ilVwZF281NRgns6btxjEmZQZ/vcnbfkbvpvnKkQp3UBj4O0wQt4q
Nxr6Ai7QcY031BM5CjyIP8suSU4K7dj79yNf2JjnK/w3GcAsoz2rsMKigETsCF6o/lhvOWtckGv9
soJrJUALpRxOcoySAmj1OXl62EXGm75ToBVGn2BM8kJOAL/LaHC35FAu3N1fx9a+Hm9qJJKhUorj
nbrkoIYiyLhbv8pdnfijh2zs0NyRXe6Ze+Aw/rvFXeVdYyv6jmkEVubAoIOna7Gntrj7N2OgqWur
ixz3n8hzFr0UnZNM70DpLmfAjKuZPjqy9ks6bshqXMiil3X8a6BVCDNGOZfxwh1vQGKD/V8MyIyP
S3VZxM6Tb3ogNkPz5ZP315iruy5LmN3yscErfu6unZYdTDJdfb9+F67TL9NaHe66bJS6gx2L3zQt
IiRgjs2hyB+06ff341w+aH9NZXXEHWHxQZcYxy5+T8lNqaeeYwffj7Esx9/DyH/GMFcPHcgWQKx9
xBhzi9I36qGVoweDAwh5fEDTeSPjufCs+LIj1kWneYZDS+ngZLVBHAE5cZxBEUV5x4nKEAAI4Nr3
38/vgpDT1xFXZ5kIImpKhsxHFLbwlqE7YFJv0rANLddJPXFr7dIAYlUbw25sw7U2jt06sh0phk33
snTLPyaDiXuP5jJ0U32JO2czai3b4btPufyks2NdIitLaw2fcjiAtNHWngCjpcOU8xBe0TMIK+5w
EmmgfgLsa0HW7p8/Or4u9bKfz35A3Ws0xgfOfA0CDw7AAxAE+MeSbF+HWEUUUNvGpp2wrKJ75xBv
6fF40+yN+HjhEf51lFUMsUY2MWYtK+lVpyS+7mHrFQxPcGg9Oh4/AXdMSkCPFxvAoxUCFb39MbfO
5SrGpGmbE4DwkUcLP380PHBF3h24Yg6+FTp3NKCR6Wm7PLL+y3iwijm2wUeDcCfzdRMwTbBSQQGZ
4p+lfGFTtRUNNnbsusrSkpwMQ49JkoPzUqHTlvr6CyC2Bw46itd/xq4JzCV4I279AALk/VZw2Aiw
a7k1YP57J9WwmwgYejR+AfTEretoIxRsjbKKQAI0dbRirGU3LfaVhQ+eSvKhX0vgq/x6v8j8Qgeb
bwqtblxT1iqVSNUJ91SP2RmRddDeRFCA8YgNvBSJx7fESwPUjvLDll3dRuRbq2nKsWAcTakMfA8w
kVLYkAYjA1hsY1WXVfsm2lmrYGOIVEAgAatafgL0BQtXudMeOr/dwys53DoVW59wFXZEw9AcaLGU
soTYAbLCGUTEQWydh605reKO0xowxWvBtKYP2iHb1ZHixaH2onsCzu2bd/HWaKsQ01VjbukKPpQE
U8LNdvMONLi77BFidEHsbT3RNwLauqRSEEjs4D2b+ZBIAQgbvMp3gPa8HiACC2jU73fHxvdaV1by
qlLASACHW5B5cJ1YiUOHAQBuGsAGfT/U//Lg/E8GRVd9NGVWaQ2t2qXigZveViOn89Rf9JeTRE0W
LE/OLIofBBiofD8BeJzcgRwADsfVcNz8pFvzXj752Q0MDJjTNwBwL+7Q5RH9cRBQdL+MHC/bk84r
LNf8BFFA2201iLYGXsWaPqudsiQ4jWZ8VZnUpf2rZqrB90t9QTnyy71MVxmOwWob2j44hiwDcj6A
nhaQqs4vMMPNcHEF5pDC8EGCM0VgJD6/LWChtWXmrC1T+Sbw0GUpztbYsKDfAFATspw7CCyhcGzA
vB10qty13rKgP05ATRxg6gwmZkhOTrQg+73E434ebSVcl6pt5y8RuopLHUd5F/jm5WpJEc4RBcHU
CoYxzPFgRpF5jEBG9dKrXNm41DaCPF1FKtY5aTJA6cwfxwfSo1UP75vvP/bWCKvopAhYuehLAlTL
WTxnXdWFg07Lf9wNwI5yIERqqKppO39esGcfc4KcnsUp9m2SwhgCPcy6vgOyayNGXJzL2SirLWPl
yOQmirkU3AbBEUDYbOtoLH/F33bl2RCrnZDYFoBWBY4Gf86uR5+GQBzGt04AvZu3/Lq/FqHyU/z4
/hNtjbnaBDBtzyFDhuuKdcNeTaG3U8dRCQmf/26Y1U5I9KnsLAWbfE6nB9UYXgqTB8KsNl6KF5PR
sxVcZb5FkeSls7zqjajZtxGP9Ai8723bh43N8Ofxcbbl8kqTUltWLVtKIh0UTHwWCjQ0rOJm8KEE
uFMek40vdfEVrMNoglB4W1j0DxjkbFCDdGD5QmUUpQTtoJcQRpnBlvOqHswzUwM0mylJd8TvorcO
gKsnoxlgdCOhE2MrdgykU9XcdZmKNr9d0Y1Ubtma6617/ttWl5baE52C9oqACh2mCaRtVoSQSQHr
39nYSZeWXqeGaugOvJvJ2nW4TCbN7Bwckh484bq8B8nX/+d7Fe9soK8cw0CzZXUkWg0Vp3FAS6c2
jyTb2UvpFxIt3w9yccGA21FNlGdUW1uFk6koqhl6DVisTDl0sFwEMTw/WbW4UcW85aN8cc3OBlsH
ltmuZ0tgsLiF/CK0wqjy+f10ljX52/eHM6CpAlJGENW/XqjllA6lSvH9xQDSuZOjI4rcfozKfrKu
xtT8pcGxciNeXl7Cv8ZcZn12Hqq6QG1yqQrRyQKxEchOzQS3xHogTRF9P71LUVI/m97qa9VQ0lZQ
yENDgs6+Vr4Dso/i2j/vJYLXAvcO/GOZ8CJcZaEQdzMSg2MRS+MxacF5nnaNucgTbvm/XtwPMP1z
TGpTgBRW02FJAT1eGwWCQiY9AH+tCap/Yd7880UzCCzpVWoBBbF2iwZ9TCcEjm2+HNjOSOyDlslP
o9gCrFyazPkwq21QVqM6AtONNCZWfTS0n5yZVP/itJ6PsVqwrILx6R8rYgXC+6X6njq/Mq0FfmSj
2n5pnwHGRyzoSpsEI37d0laRTR2Fj6dvGWVUi/na7vlN30MA6PtPc7GGa6DFhrCM4j5dv+Qgw2FA
qxADNTARs9+GK9A14z8gvcnvAXwcva0i9QWsIk7QX0Ou33PVzCzJIBOLsvEQmGHzANqC4nZReaUA
nqdE4CIeEq+PwPEK4Lz9tPX+v5QbnI+/WluZNNbUWhif4FmuH+VO7Ls94K4b6J/L2/E/K0tXN2Fc
mpLVy66fMhWU2fYZWlhP/93XW/tmMJh3FM6MqZjIPjS0RPUfS/IBjZ4QJaGDsdHG1i5F9/OlWx8x
MOzi3sB40ofV8L74ORJw5/06SkN+lz7Ags0HkTaABsS1XB5J3njb3bLXtnPBBngF6f37+W/9nNVp
BBFFV8EDQc4qgwLkWf4AWrwvLWheyI0YdvG5ej711dVZ2KrU+//Ztc0ewhn6DyUQAbhl0KhZOh4+
FMebpzySHsqPyWYN+XJA+Gs3LUtxdsfZeGhUgD/jjit7qFIyaKkAsz5s5FQXm3zns1yl50UsbF4u
CYJ60z4bHiT3HmigRjOMX1DliMBj37hQLyaz5yOuMvUkS7WEqfiGg2dHC/4Wsnm5/INC1T2IR0v0
kSD+sLV1Nk7nuu89NIWT1QSn05wkxMxKD33Ajc7iJRzLeaBbd72FzFsT6rzL1KCS7Lde8TAeQWeP
QOji7pbz6taMVvGGyAzuJ0skBxg8pIVYcv+H78/bxU0Ibzso2+sECcoquXMA4OvSEosGvhmYQ1Pg
DL8kGI7fj3J5E54Ns4oy0GxZcA+YCX0YfdUfarff6VHsghB9MsLGK6JxAy6+bOt11mqcjbgKJIoJ
njYUYYB1raAnjKZmf4SRACDqczzwO1Go3b6ruQY9fZmaW0aeFxEK56OvQgv4oUoOAx7sE4jXvFR7
Axj0GET0qIZFjfaoI5pDvVr16P8BHbHsiu9mvoorcZkaLYExgg9lxKVIvVwfaQ7HUOKzAL2M4Ptv
e3GTni30Kr7A/dga9HrZQcltNRsQv3E2Rrj0GDhfzFU8gYAWHasmYwCPNRDlw06driAnopy0Tib7
KuthMfv9nJbN8bclxEF3YCkJyvc6iRYQw1awLTK/qyeIq1EIVRmujRj6/TCX86azcVbbRBhawofk
/4cTVDVc0AwNEzvFPhm4aQO88T0USh81v/EE9Ddd+3UTCnVxdc9+w2q79EJ2lTW2gFKXUIrSoC+a
m6+OHF7LeG7/zbri5U10wFrg2bX6kokcSC5ggeFTg77SSb8iMJZNsv9H2pd1x41bW/+VrH5nLgmS
IPmtmzxwqkElyZIteXjhsmU353nmr/82yp0WC2IK7b7plaTd1dIpAAcHZ9wbuDjXN3bb3rwK4h1S
MMvGylRjY8nOyHziKXvLUx7mF0z2gbqoOBa3ovL+psqsJHIu6IwZqroLJiwNENDziAFrcK+Edt3l
j9fXJhJELt0GdJ9TM2AOW57/WEjj5tVBjQTGU7h/3LNQE3UKAceAnN59+dx+NfaxF7iDA8xB+UXx
Es9yRS78phlZ7R/3Qph19Ed4pJb3JfClcoxmXt84kQS2sSt/K7HkJbXOnm7TvyNx4gAl+/N1EaKz
4e4znXNjQY9F4hIKQp07RRtsiinY/5sQ7sJ2ZaMs1gwFSOeHFOBWMvCXe9FN3bQKq+PgrHo/0qYw
CmQnsia37BBsKEBK1r9IwDzBAMxPt+p/Xqb/F/4o3/20rO2//xd/fgGXTBOHUcf98d/31Y/iPRgr
fnS3X6v/ZT/657/678s/4if/+M3u1+7rxR+AABl380P/o5kff7R91p1l4juwf/OvfviPH+ff8mGu
fvzrt6/f87hw47Zr4pfutz8+Onz/129EZ4mw/1kL+OPTu685ftD+GsXIEPz8Xa8/8ONr2/3rN0k1
/okGDWJZIB4zMSXOQsnxx/kjjf6TIvUJUiJNQxoUyBK//aMomy7Cj5n/BH4wkcGNKhuYPQGby2//
aMv+/Jli/hN0Ehp+JT5G9gc/958vd3ECryfyj6LP35Vx0bX/+o1zn0A1a6CzXtGQrlCRsOJTsYWE
xv4RcMz2UhUg1gtC49mauuiWpt38rtEkcONgevedqTWWs9qmP77JWjJ3h5hklgHXkbvCI2GdXavV
NZXaVLVijGXaZPkyBZ+pMtnxICS5E0nhXiJDSwG4Q40BFC92ehccDR98567lAUIWKHsH6mNs2Z1/
MTI6r83QTNCqg9wWrOecfRiDOpTGClLnh8Fd3HEn1zZmK+3aBdrREdCMHnDRvl/fT74A/kYoZy80
0HRIsgSmhHnXIzlT+INsY5YUANHxF9ayhD4id/H6k3Ts0DWb3KJnFsbFvf4tOHvCfwm+wDH3plRF
FF9iDLO9CjTH0gT8Ufutn1qBJD78/ClKx9CehslZQ+VjNFmTzKGaVYhyggfzCDaE4/Cx21eeec8C
juYWyFy/WAN7I5N7L0O91dM8DaG0w7x8sQD3dUgsqXXlYCgP13dyS3MN3dRUHd4pyqK85tJqQeoV
OpTKXwAB1k4fZdS2r8vgC9c/12MSDSR46NLHpNvlW6kCR4xmPY6rc80d5qRbByW9p9aXLQCO2vrO
OJr+eFO95CI3is9eniWzENti4ymaxSzc+pVW0rkspfPFxGAA8gbnfmTDQzPoLkO7gCQoMG/oJXxN
C5cRxSAFdadLcUDkA+RzjYViZtVeNHDwgBQnkj8AcUykl6xVdxVUsJWtRGnnxoWVYctHFSpCKdro
bDTPQSvDnb5TvWonSsDwYQUqZ6AulCFNRZoZhpzbw7CJorBKALmdnBS82y+suUzZl7eA4P9ufDmB
New0n+bD8EQ+ArITV1KgPtzjAX5UjaLGQYiqKCrmPDjtqSs5ICr45wC8MvjBslP1b4kGELCZHkeT
cR0JDpHP5P0h0AJqApYO0mHuTrQGwvt6bNE5U74H7iHaaodDCfY7RupQpsRB07ld0GxXmMNxGQfw
iVp+bMp2Cni3uNIOefsR3fVJVdl5XQjSjHxDCv/leDZTGrQawOfw5TAoAe4XH6jgx/bpWwdgGC/y
B5vcD78nYOx5nrzSzR7Kd2Qf3c6N4FndPBOUg6AYqmYQyil6U7RRQ1R0UCTtIQAZHq63nTKU/BYY
HpgMJ+ko0AI+iPi58JVITg1JafZFnEOkdgviEBnN3HdAtEGes7JBqQaepgNxQYhuCAwkd6XfiOWU
AQltYxwjaF8WoIIff7YMcPSQb0somn7cEGQBHAEGUtXAF/WmNx+4UlJn9QYGqgCFGy6oHjXeuNxk
1vN1c8zOZmU52IpAJ0hBVKtrKmZC2JOwshx1srTTUOL7J5UaPg5ynDt1gkFcBbMNRpYl75OJCuoC
2oZIEIUTmTJCS6RBLkXG0jyU8Qgc2zYrH0A4BfIQwaLeKiTIm5EDo3ijDSrz9TDw2oQwyDmQIFGz
BKAY0M0GNDLT5djS4Skm5n5I0/2vbiRkQpqhwFRgtJPbyEGOgDcYQSbod5+Smh6NKL5NJFSNzPpO
BvbydXFvN/FSHFOg1bm1RhQBXSjDzc9BGA1ASFMT6DrnDEAzdJD5nBsNKNHe1PoAVYd/WNfAz67M
W2okYHIBLUaBEE3wem0sRZUNdABYhqlab/LE4aSbBXgOAdAVgMRLSw+q2vxade3nWlYi2FdY7VZK
h0ZWwExhQ2VGO6VgEouyl+sn8vbKwgAqKv6CWsuED2uyAKQDFcEAuxmFqHOpgdvG9IRRbLRiLrKo
/++NNLz5FFEUfFDMisp8cj3E6M7YJz0wgOvxrkdi1pH0EoxuY+1JnfqL+Q1oAbowFAwE6eiWw43i
Xt3eyiJiRbJs9z0qdvVzbopKyyqi0ktDxIlgn6+OCN3PalkHgDyYj3SHrLaj7nMndvBfICEU7wqU
DK278rjszRNg9uzAbh5mn0ESkJviidyBsAX14J2oTPLmEqAzRTUp3n44jcjgcE+bUQ19PzaKDFRb
wNMBnk3Jv8umguj8z/B9Iy7laz/YX93A1mLgCn0p1JD52zyrwLjLM5DIzGN/MmloABOuDFp0TFP9
kYDHza4zc/DUVgbkxQRkdQMP4B3AFYFbacaiOODt84rvg0yBjkK/hmYjvsez0NIc8QECZVYptkqb
olgcHCoPTLTEZ1321kG000KZ3JOuGlG51ACQBqqUPb0AkwxTn2A4AUY0goLwXbKPjuWv2my2TIQ5
JppNNNC0c895powAMAgRMao6AHv0HwM4AvXhE4argfnWeNcPmf2yi5f2Uhj/pA8d6fIkgDCTmMcA
0KboqPog5flOSYzfTal70LMBaJrAW7su94155eRyd7fpa4CGtizpYaWg0JKdOTIFDqBoadzd1RaA
hKOwMYIySKOASJ6O4IfFpIlUndoetLyxVn5qtFCxE/A8XV8dH9Sdrw7+RyME1KaIJvmrA8RjhsyJ
UOMc1OUeMAccDeBRsl/60kHkvLw1CExlXsVxBmHu86jFQA8mC6bCM0G0ArompEkjgbIIl8XfhnjG
EH2DZXU+uLqQQZpu4lvD02w2NVQ8iWLVbSV5XRZ3E+oYSwbUG8K65WOqPrbKt+vHJPj9fOdrkctg
8E3w+yfQCS1R94UAiUCg6NsW5PVs+ESQlvfL0OkQMvjFIX7UAOGlBI7uIcGMHg9nxATmXj1cX5hQ
KKf7tdUnAKCFQjSu+TADEyz0upvqBkPVCEEaByzkv1hA4TWeD/YDcNlPCcUyQRSK2MdR3Pio53Zn
Z7bitB/IjeT+Yg7qD5EmEsqEEp3wea8BxF1GUWGRIDf25/ihJdTTi/fXt/JNKMIMFfLSJvPd4Wmw
q7fyAIApGsdFjkQXsJABshtkntWALkStPquZgXG1Cugl1yVuauVKImc7qgYDAFYvgQVVosoh6Sfz
ZMWlaGxk02SspHAmI6/LxdQbrEutgHsuA1QUOByKwPvcFAI4DfhoMpyVN3mRurFSjWUmY+UARwpE
QDd9LJorFAlRL08oHMG1BTrOAeCOGGTM+hyQVINGPeDKj971oxGJYke3UoZUa3UQQ0BUqcLmAasp
RLJ+wdTidTGbL9dq29jXWIkJGkyBmC3EVDoyPHWIlm3MitMXU0P2fPxWVu+lSuRMb5sMquqo8xCC
MgindkCoz6K2N4FFf2r88I4eCz/y6XfQtsO6yyd5L0LQ29TzlUBOAxO9SuUaqWt7VsGq2KYnq6+e
r2/k5nmtRHDvFcXwd9UC+xwoy8adnpjH1ER7FiUCT4PPwP+0RMBHo4gXEZby3cGDMlSgcYGc+ndy
/AMkzfJ639i1B9UrfbCPuaL5xf9yYK9COWXEiFtWpEjw2a3XHOSnZV868S48IdY/NA9MYi9KcwrX
ySmmTEZ0T5QQmZ3AxwnLjukun41pLsceBEOLI5+GXbUTtdsKl8rpZr+01QR8ZbZU4Pu6yp6lEWu3
85JH1jGCnO7DLyuOqQFwD9E5LoSmce6pGs1o1qhR/Td7wP5SaV9l2r7Uwt+vi9laGECwNCTkNVMl
+NvLm05AhGnUrD4GPKAekDLq3nQLTCs6oByHe4B+zGInuncbL9qFTE5vkiVeptis0JZsmeAebQEW
DkZZ8LVWoNHOrCfgNNeW186dagrsGo+hw+6JJSOjghyBye4Kpz/9hNkKpcByAbaCXm3NQTsaJkI1
BNPlDvDN/oyCy476qZ/djsJKCzs0Lta5kM5p0ZJTsB4CSArwwRjq2MdLHk12bemzshtQrAsd5NFi
4CpMjPp2oUr6oWvHrrqZaiPsbCXOYyowHBv2CVk5ilwnolrV4NP4UizpIw27GRRsmdMoL5ncOGoi
CmI3pSBrhqq7zsronKEN0iUgZYDGLpDEmo5Eah2QbhUgqQFQ7l9X6C3dQqpR1qhmIj3Bu2Q4eN1A
KQ33Jo4yT7Vk+VO5RP3O1NGQF+tBu58I+A6vC914SDB3hFALlt4kxrnje/VcVposmTITCpyMY0oN
Nwcj1HURW7mQCxncS6KjWmZZaYE9lIBhSKIfOsPmbpsnBCnHOOlv4zr5OFRo7JKNwUuVqHC0rhFB
NzAN5TV4vVIuIIqNSVGKCpxkoK/cLbXqTGF+CGXQ2sufri94c09BK41Ev8GcX+6mzmUMUhidGYn5
x4BSjtJ1AlXZlmDB0wCnG/JLvImNQxCUT5CgwcEJUWSVEBZdX8SW4iOhTwwAJbPmE07x0z6QzFnC
di16aBvkSSpDm8rf/m9COM2Is2wqZQWaUQcfk/LWCAm4tUSJ1a17pSo4ClVFlR9xyOU7IZO6L4xK
BU48UHkV5Q6UX6CZ/W4AumARtp9ubRtD4CbI5sqKwkesWV/VGEXDfQqKCHjslh013+Px9+vbtnX8
ayHkckXAVAdXLxOyBLnbm7k7Vr8GzXN+bLBb6B+yUP4gvAr3wB9KZLTO2lPUYtwAVJ9afyCISf/G
Qix4CaxxSIEVv1xIV4EWbUzphAciOILUwgeyhHtdxNaBIJVkIA1LqIl2Gk7EEjaJ3JiTrUbpvRnP
xzIIgXdNR/rLglDVQ0ZZpTJhyAacoKxLu2jQsGVk1O8LuX9K8vY2a9T3v7oeiNEpdgsDlujf4sSY
wH5uAwP3souyIxit97WJNz/PBFXyt9t2KYZTMSOmklFbENPUzXc0knm92T/QxBDUu9kFvzTKEIN6
HpLyFKVRvsQCzqyByswot10EEpzkmarR97CvfT1F971qIQzQfrl0BIErmRZrvVg9eXMYgbyww0FV
9YxycwS+7zClggv09rVhQihG0IHLB4oTzuiYEZCtkgx+Q9DBtTfa8gisK79RpkeVWiLspc3DAl0K
BiyhfTDWlysqkDvSc/DTAHMcOdoMPeFL5AW9IE311upgSXACQTKNmhjlXaEqllPaL0jeg52su7eq
DmwpUz8KHJKNPCl0G5UpBTqOgJDfOQSz3SBN6oh4pVwcBiAFugWHvvQnFSNloBMW2CC+fQnSmEAY
IdalCd4mLo4ww7C1ioogm4PSSHdSALNssw7mzu48UGfAUbhrnNAXxaAb23khln2+UkMSLqFUhxBL
mswuZiBioNvluq3YUEKIQM8B+mvgIPNuwjyNgyWp2mjL85fC/BF35q5S7qPYEqRMN5cCjFai6egx
w5txuZSBFDpANnFkQRye+mFmBJx/ZymvIvi+GL2fF6XGY2Gn7eToIGPU6/dhFThWEbrXN+2tuwB1
0ICrDI8YvV5n/VydizzFljzrIRjDZ5CtTvpjluteHTd+q9Qgfk0FrtxGXHcpj9ODqpkbswHSrT3X
FmMo6sdYUYEnATDpWz3XZwwZqn1/Am2a/jCMVoGM9LA8mX3gpGXzTaPts5V2CdjKoyn9OJpq1bql
0pfoWFdG+SvoyArz7xz3aoc421bUYQFKYeyQBsxWFRN6mi4YnTu/Yty7cHEITLNXh0BSvSgT8Juh
bii9SGCZi+wJNASpM+ou0vEYD1Qc65jsC8D3AyssspXalm/qj5KgzWAjyXB5OpyHkhmzUdRsra03
ubKH2YaHdAdCd8AABTfkxjqIyubb5ghY5QpBCw9CMs4cxajMy0oPiSpoIdHU2Dr1UzlhBG5w6lP3
NdmXfnOLyaz9dbXfeEOw469iOTWs0dkYVDPEUvDYZjX4ApvFsSqhtd2+Xq9yOOWZKinMEiaHbSj4
vn0KYkGwwe2o26OzeD5Mt+i1y0KnEiZvNgJRHCaeSArUEFhFvjrcxhqoR2d09DLwvukARmM3B3x0
zlrLHkTQeczovVFh00B3qsxmmHhHjeT1EsiqNdrajmE5pZhrx/CisJ9he1ErOZynVgTTFKDR/2e5
FOQ2bvfNwIOJqr4vucrn61qyfR9W0jjtBBF2XjUtpHXu6Fmfks/NZxDnOL0/YHJfbkFmIUxgMo/2
zUYiIYJdVACIwbcXy1pQ5mZ23sh4P98yapzRj/bFg5gqQBHJ4jZzYhyIQxmw5clO9R0I1azJ/7F5
CN1fD7ChjKtlcTvZTpIekITtpPmiLy9Dn9oaFQCobySdQeuLOFQHEguQ/C3uVndmIRtI/v5UDh0F
zd+1BaCVKE645j1tHoCn7yZPwkvOfi1/ZGux3CUvimFIxhJizdvsA0UfK7qanGUP0nQvtQ6KBxoU
X4iXt+XtIPLVTQOPNhqJubMLswrto7UBP+7e3Kk+MiOY54UXlzwvIJP30OTiJrviSdRAvXkB13K5
g8yHGnmlBnLZmDdxIiwUXKwAYQA9316Ecrr5PKylcSeqZV2Way2kBbfmLgGb12fiqftyF3ygp9kH
cR1q4n8JkXjraqC1Bg6yiUYi0+JyNfpsaCPmaEe7Py6+4WM2+RTdMZcc2+pctzKb6rMSxfmTllkt
SwJmPjtUQ68CdVOZFd51EZtu1+tykEyFCq88jEmus6Yfz4bMndzkM9pM3oMYXs3R0G/PoGDGRC0g
gfdh60TWs+jyb0Y5a/FcGI+xvCHAoA3oxw8gfWYYZZj4viP3+k4/do588+v1fhiCP7fU4qmIVLDK
SoXC5EWBA7AfuwOd5zCmgmBq63Vfi+HuQqqRqqgjiLGWd9L0kmkRyGaLXWkeM7SwC47wukZiKOPy
CHWwUebBADVpdbs65F65Ux6jZ9nvgIYbiPSF6cMbk7baQM6kVeQ/+pIchkP2PndedBRbqidRhWnb
nKwEca5vrJQpEhNY1az51aHyGRJmN+8np4ThnPeFqHjNvvi1hXEergair9Q4+yl59YFW5dewXx6K
OhY6tiJBnAHRJGnWggALmwaweRBwAgYHXLflsX6hPdjt7dllNlq0odeNCfIXl1oCBs1UjRWIrYBM
O1gfK0U0RLb58LyemMKZkmiS6qTOIKGR0VwAwIq8dfvA9Lop/NVGe6QqKHxXsD2c5zI4Jaw10KVl
MWJFon+ioCovRAg/20sxWeSBZlEMEVxuVjDTDJYX3nkjgfCzBIvnAs6VLAfS7UFwe0WiuNtrRb1c
LQSmAjAFqG/dSXYGcFvzg+W81J9mn0HqpEIGgW1leF0ft4FqlMtaF7EoZw78quw8Ix9cwcK29fxV
BneBlWYmg8L0HONMu/SmuVduhn0IBErZB9P7DdmPHy1Btva/GI1XmdwljiUNwyUGNrP1ZoZB6VL0
MB4Gb/GSY/2xFEXF22b+VRx3leeU9NloQZxyj8x6EXrxHZuJDb8YeD47u/7UlhihsjWY4tgXXehN
Jx0V8D+VlLvRVW+EQ7RAOjPFjJLqP0FceS96NrfdrVdZGne3MbOjl3MMhRn8BYX3g7KPn8KdlNqt
+5O7L/T1gxgg4r/4B3+ukW+iKGiSBxHLQrEmWPlrOQBX1AQv6eKVKrpTbUkYj/AwNIhGmHF5Fcn7
z+2IG8l0qFIdegR4vpNTR3oMf2jvkFqePwW2bEdHFWQs8Kt31y/N5r0EwRPw7jBI+ma+B9D9eZpG
8MbG8TFMvlmDKEUuEsAtziotI9IjRCSShQqNIjlpKMIGZGr35iFdrYGznZNkSlY2QAQovODPDfvR
l3Z/IeDftC8rOWypK89VniypMlhMh8FQzIW3DviMsnvT1WwYGPspB0ez2CvZtNYroZzhzCqQGaG6
hsfbshvkyKMXMOX6FoCp29YD4ibIM9pv7V6EhLmZb6AruZwxXYY6zIscchvkG4wYU5D5LnZ6dzwl
+8RunMwRBa+btm0lkTOlA6ZDw7SDKqIhAazNVvhSZi0SjDndSe2w1yuh8RbpJmdNO4OGmsIOVD4S
hzqAn7mjBThtJo+F5+CrbfA2frp+4bZfjNUyOSNaVIpk5RKEarsJfWDoIbKcHNO+YPW7/QsUKILL
wftImIq00MjNLjjsmSXfFcRVT8s+dSpPTk5BegLvOvACyW58Djo7FIaUZwFXbuf5UVndmhCOTF0z
CxMdBuQdkdm5U3fWMfdFE6Xbpvt1Z887v5LUxGSZsgQ7K7XHYIcEJ4YvH+mpjMHY032pI9huUcC8
/UytZHK2h9K8WVSmQrWXgX/dLh9bp3QwNmHPL/JLdEfc1JdFI63/RYfOY4sYXUPh8tISdWBxLtsC
UlvA1UeAtwu93NHeE8xptLItfPe378mf4nicpklqO1lii2S5x+KzcZOdgyPghZqODC5xCShKghiT
iGRycbpSBVJSxZA5+KrfPkx75mDJLfSHoaSOfves/s5uKdNYsuv35n1/aG4jQT1k2+VBhRLzqGyn
eTDRtBmmEUAno50dwn3zfrJREz32h+RoHYSpCfYUvr0pr7I4XUqXrBhLJmt05nM+K/PzXbM3AD+Q
3ose/u3H7FUY95h1c65aFcsUBvSmNkwnbj8n8ffrtm777cJIGGBygIWjcvZVkQbQlczMW41U11Td
ML9VDK9KReMqW3KQfNRQZQf0NfKfl9dBqptW0koQfi9qa+faA+o4fjCgNVJ6vL6gLaUE1g2Bywbc
C0xYXArqtaQDxDbqGIWxV/PFbTRRuXXToKxE8LNtYTJpcTyn0/munYFATZtI9tL72Q3a5jB8A1M6
gIAcMbUoIyFYns7tY5ANekdHyC7aaofeZbBG/p3cEZFBKWqiwsZwDji9a6y40cZSZjFEvB9guOAR
HjQ/+ChO9G+ZScjCvcUwvqxSvjNI7w0VdK0Lu7zxHnC5CbLvCJAUjLqOEiD7rA/X1WMrt3khkHN2
lyIxatWY2TxR77GMtBYd4wczgRNjR98U4EmSvWnYUuemxAOz2/66/I17QBTMS8sMcAbkrdz5xVpi
Jmgrw3qH8EUH48AsPRpB970ccpFd3BZlUcy2osMBDbKXN6FMaNU3KpoohqF2G9l4tAqM8wIo0JbV
9FAQ9IRb2edGyT6bsb6nSfIhS7NPbYqRQnTW9qZ2N2oittMN9cVkNSbHCTYAHZScqxz1gdLUPZZf
zZM/jsGXoKpfru/wlo+BdgvgpqBdBU2NfHfmFNUyWCegUud4/6Sg4mDIeO1Rl/bIjRw4f2MqDm64
CiQqxcLZwsZd7vQiR5Y6mO3PAeLlFKDBfme6OiimlmdyKn2AsooCqi3nHzLx2gEKH3VUPghOkj6K
jRkyR6c4NIfuXQz/ovLyg4pl0r04Bt48upVA7uL0OvjjqwUCZVLZxvhEMKdx/eQ23jui6GDvBq+E
CmAV7nFVrFqNLL3BwQ1f09H42JQVGMMnwQ3c8LYZkg4kAQEc/N3ctahDdKUpFsP0gcXRAXGeAqSM
3Iia47fVcCWHe1kjAjKXKKQALrxdzsCZA8YvGm9x/hrL2eZtX4nj3j0ad1kFKkeUoHTZHcB2MhSp
u5BPkeiBfYsRBGu92kAeHhqocla+gFDFHj4h/eL1qCdGwC1Idwxiin4YffU4u8RuiScuQm+qyOsq
+efCSlNpmSfIruryfrDa2qYVZsiDQY2d68q4+TKtl8npu9nWPalRBkMQiAUqduSb3ytvZtTuGC5x
LeGNZurN+ZYX+8qpv7yEuRaCxxB2S8GOtju8he8oKIQNRGKRZosCo80LvdpL9vkqFkuULOiiEQuc
lndGTTDALpo3FJ0WZxfB2B4ZRo8VJVV7n8mZ3ybke2YRX3BUG2mJi51jd2O1EmAqoh23gxwdXK+I
QeI9aH9AoJ06Aw5s7NGsiGSvN377O2HXhWTOmERqHeSAzWBWmMGYK3b23kRZXfbBOws8MsGTvtX6
dSGOsynTUJnK3OHIRqc5AbZ5h6ZF5HiNuxQDqp0NZD60ZDYOZiqPpTvulUMtyG5v6wxeOAWDOKi2
cCc6qQrAO2Bd7HQCxpdS0se6aT5cP863OF9nA4MiC8Z60DZ5duFWx6n2dZCCLXW0l3tYTicP0XI6
7CXZVm4m9EkAJ+RUgTA1OfY36o/mVnfkv5I22Faq12/BGVR5NJYqwFpxHYNdfgxvxi+9Zlf7fDcA
bSH/PJ+m5xIkVnMkUudtQ/CnZB4+wBgDmSbMEESHxQfhH4DHZx0ODMAm9qkfAFVSsOPb9/RVIOeU
9rO8tDqzqotcOGn33ezA5Eierh/rf3kQX6VwBlUzhyjIF0hpMOhk93fI5TmAtAOBAkzqXeQJLyf7
hW8N6qtAzqAyklFpKv84QWDTHjMFGDu9q3jNzgAXqMB92VQYjHXCrQAwB2ZQLq2QWQLxoZhVdGaU
8l1W1X5bkvs+KHS3mTs/lcqdYENFArnLKPdTXEYSBJLqnO2OPoGgpn9AU7iHbtwH9ah43YMaoswk
6jvbNAOgxMGIKQUwFh/F9IAeLwvWn11gdCikil2Cxliwuk0ZDNsVqE/UAhTD5XaCCkcqAT318/0t
ahj07iM7PdlVfwBikk3nimp3m/YVeAyYm0UPP6if2I6vLE+qJmocqAgdBl95ARbJjbxj/LSsVyo8
LTeBO9+nmsuIeNDLl9vJFyHcxUYrBVl/A87Ca5OpT42O8FQDn3l+LPGGqbton98L/dOt/V1L4uyb
kreaUSbnMOnLT4BQLNLW71qXAYRmP0TuhnJdIOG7ikAsNM+hiaUx/yYHVQVSZywqazF+fUDXmzt/
FJqALVOKmhlG55Hbwv9xNieRxmSQx7NMRpfBxoFzhGaZrR+HXfxe9EBvOo0QRgFSBuROdPtcKtBo
lajISOx9zOzqA1ivnfjLFKJhioESg5JXmFBnt4C3cQTdukApZXPefECdDJKRL2zyufH19+aD8Ulz
aifygfPa21WD3WV9taE7fb5+OzfPciWWu5xapGnDkmFf64K0hzSPEW9gIkkwAbXVookcHmANkSzQ
LJNPYSQZXawgBGQJ41QqHwF6WToUpOIenCx4dq2CJJH7F16OLbVZy+VuoSn1XVN0kDsueusTq5kB
RxnRXaTJoZ9bUY45gzB4V5cT+M3MnrpIOHS9XYx9sO/LpnAs2hYit2DrlWZMZArytEjN8QaxiCJL
UqJoREBZP4f78banTvJ+Qi8Kpvp1Z/ph/Ji/Gd+vH7RIKGcRVaukjQXiQpuEHyQldUu0qw7xLzIO
sfI6EvevS+P2W097KQ1LSNGkCka2M9rbIS7Cx+tr2VJaqBISNEC2BW4l5w+owaCbZR/CAZmKG5NE
EVBuM9FSNt0ckLhh7h54qJjB53esk6M5bHO4AV+llzAE4nPoNTeDU4A4ph3+AmrflglYC+Q2rzQ7
oikDBA4J+lusL0P73GWpO1SC7dtUBSDZMyAXBbDZ3PZlfZKCXCIZwUi9M+gCLMYPhqILnKjNMwJo
xRnFgZp8nQDc88qSM1jztIp2SyedWlq+v64G2+t4FcG9Ca0OBBzKlE2STFcam70yGZLd9ioRrGXz
YFZr4TYsHzvawlhAEAlt0k2HejpmyBtkQS8Iy7aVbiWKbevKcYGXWal0gChWbSxcIAk+mkBsmf3+
EB31QyPS8q2lgVwWANE6+4/J9ngtr8mlRDMmRNy96qaa7GZxcDL6bzXenF8/LbStoxKBNxwjdFyT
0dwP+qAHcFPomNtVBcSxtPSDmoqs65YzDaWDW4K8PNAsuJdbo0UZNqkO4/Apf84AkhXbLfp8HmKP
uuNL3bgMiObZek790Bf5nZtuA0uqYdCbMnwLzhejVF16ZcIwYnin/c6Qb2KUT6UGQS6rnuru9S3d
rIGsxPFTvositQz8G+b2IQUEwyd6RNEfTIUpBo26o/SQPaYfssfMK3Z/J3+wlszt8qDFYVcmWKhW
hfbSpHaZCHyGLQOylsDd7qoH1JpZQ0JO8gNgim+nYRakYUQiuHs9R0WmpAQi1KK26+EmUUTXmW0D
79WtF8Fd5zCkIMhLmQQUqWavtdOj9o71VINzYXddGbas4VoUd5PrvourxIIuhHO9B33VPkbDyaAZ
/9clMYuyshhZ0PTpxJbUYKRAw5zNT9h+048ehF7/5l1+vU78E1yg3lhNNQJjliab5b0S2FXnZD6j
o8xPydfZTfa03XV33a1osk2kG9xjnBl1a0Vs3DdqqaO2z8pQ/g2DuD4wzlbUcVwVNIcETLbbgaY6
JRYkQrDc0go0A2CghWGDvCnXI0or5qiFfaetahcScbRYdoJUBH+zKQaIDSrcCiDS8kUsU0+lRqUI
l6axvi2SeqdK9acyJN51Hd+q2OMBIRidlzE2/wbht0zjqV0slB0Z5b3l6zd9bZtuhWJMgc76aTff
AFFB3Hq0ubyVWE4Z6BTlFuqtuMZqfSg0w6XS4IWpqKa8mbZYL49TiSavtFSWzsvL71R0/OZ2Duzo
YW94rOAkg3I2RFJ43Kdu/47eiOfLtrQerQIWsMCRktH5tHCEuailzPEFQKHxRNXqPdErwQO9vZcW
yL8ZgMub0fMuR3PskMNOSXrm63pyN3TDIewUUbc4M9686QX8+59yONNbDD1B5z2WwqrH4xdw2jO0
g94lvnnTINklnM0TLYx9vjKMcoCG1WnCwnQ1BOI4/AsKjFOYLMEd2D6j14VxBnhumk6NCdvAffAQ
fa4wpRaBp2n8jISoA4LC6Jh/vC7yDDxwbS+ZnV4tTVPyatBGiBz87EP8PnDA/nunHafTdGLJn8oz
EocegAT50roTEOoMp4SqNg64Gn2cQIICovZ4/Tttesrr8+Xu5NDnlZKz7UaGJv0KZ9mnh/gQAbkD
qRLtZtznopdPpFHc7Uz7Lq2RiIOR+0SOjEGxuVl2wN/EyHPiIX0heNA3ncnVCvnygRQbi6zVkDc6
05n4Wu9sBi4v+4CMLIQsIZt5vbU8zqcjFEBVCruZ+j0KJY/9IxJQUKzOywNb9RgTl+iBF1yZM1HX
Sq8KvUhVuYDELvy2EDiRuYmhOmFBlrmKV9SXhx6uzRzdUUzMAFTq4KjfgMnbAXej0z2KW9e3fJb1
LnJ2pydWkEmsW8fq6nSn50Vix2UGjMisd/NzkEW+C66CwCLwucM5KNqxYIpJdsFtgHxz/9juQsQ7
y7H7mld2Kh5P2Upvr1fJGSHDBB9qPkCkfGzBpQRkg1N5GB4k4WTbZoyzlsTZnmGCIe8rSJL2rIiY
3gyFnU9Ocl8wix6Dllx/RgyCeWC8+7emiPZxc28NYEejgAH0Ib5RwQQFi5REMGJhyFgfwaQkRtbd
NCwrGUx/V9dg0WSNWCVkMP2s3sGl9vJbFCgP40H7Vuz+TvMrOa/ljzVxcY+S5ZZaMnnKvfrSHHow
2wc+0FWAN+CJk7Cbl3y1Ou5CDLk8NfIIaRpGeqbxHXqp3UUTeaDM3L+54ysp/OtLzbTWZ1SZ1Fje
zfm7Runs0jwMSWgXRWtTcHZev3UixeBuQFUkfV+AEtLOmsom6OfX1P11Cew3XFsSp/l1GBK9CyFh
IpgJIYWNQp0bpNE+lEXAvSJR3GOqtUi25szvW8aPPeBGFeujLu00UjvXl7RZCACDHiBzgToEQkLu
DSUyyDNlgnrD4HenDuyDaDtS9hNwX8x76/fhrr4H4aLgId1WwD9l8m2+lq51SaMhBirqXLO1cmo+
VLFh2oWpisop22/26/r4tt6iSqSpV7G+xp/QTJ96GDFtbno26emP30RACVs6aIKEyDDRMY+IiHux
g6To0YRZQRp6bGlf2eXfKvajUoEWEYBrgYGQO7Alzc201BvcXhQXgbxyL0u2Etr5JyQIjV3t/3/S
vmNJdltb9osYQW+mBG1519VdPWG0BehA0IP8+pt17+SdLcXZgzdQSIrQFrsJcJlcuTLnxJ3/Vrr/
C2oCMxkVveT/WZ7+8S2Ps1KvrolZ2NPHRSea3788qfkwJnj52wD8Xw4Mr8+CWww8zf/F2Fxhpd43
HSSpsMh6dqJ1C2u03Qxy2HPV4m+j03+eFx4GWycMLUBZ/Ifbt+N2c1/reNigFHuqoMpy/uaw9c/L
/nwE0hUIDDrauD/ena2vhelNYCtCcSUT71xsK7P9S+j712dAMvPpx2s/B7L/ma8aKayx63E+5eAc
sq4NobDLIFDwN4PIf8Z0/C7/z3P+yBzSm0VhrngOX7XAnPMQKrGRu0I/8Vhqu9lO/xKc/lkn/ufz
/nh3+SzHRT5/L5g5bUSUpRTbxU8GOwtp8DepgOeH85/R/T8f9kf+aPu5pVmHhxXYdjGSp3QSdNn/
Kp30r1fuKeus4jJo/0BmprFQSjiiAQen+X3S1G8l017++3v790e41tMGCk5of4oPGDO6d3vBOC7r
v5krSFO+/X894M/RAbT5mb06eADXrUBBFSH4139/wr/eaBfarLBygzy1+cdhKLku1D7DE8whJ2sW
dR2cKAsR/PenwJrwH3UziOzQ6YXM0/8hcn/kdGedZJ0J7vnz2Djmmz1LlbvwXhOD88lLa9C2SgbX
smSRuj18zMzpu/26cn38UEtV0k/NknCk8Rd3UNbTICaO2QIdeBYwCVsoyGk4ZZItLRwF9LW1fFPP
lSmB5LVl+90EZ8R49Mbpo+vVRQumyeUPPs/DTpVDe+owr9uDMCi/+xwKfP4glH4kWBU1gkIvYaJX
QKbc8RUIGnT7buzd7J16hRYYQ2deRFPjjunzPLIEEqhqag9Sl1uRlb3Yu2ZdlaGlqnR9qPA2PNm0
yeqHqGaTxQstZjXFrBykit4cksXLy7OtPQ+js4xxisuVSYB6Tt0NuZ9TEz71npNjF05qVhNkmbdu
MgUWppKuLbJgXYztVcI6KpRGL3xYPMDc2dPHcz3NIx7hKUlpGMrW7Cf2qBunhPCOsPeONTYHe7L4
O5ZxJosMwsr9DhsQD/BA6t0Kfe+Y9sP06BtZXTzFNiIJgsjJZLCzb6VVJiZdNp2XnUqqD0RbOPbY
lUkLrVnxiGXVp5ULi8ycpkqtfNVjndCGahttNQxC27oI26y6aV1xapl4uMPi+atCu0NW1QepWoeq
77ZabU4krxbqQyjxXCK2mxnI+1ZLUzmxnWqXl1ad+m1niDwUAiL1nrrmYaf32nacbI+gJNO2duao
O4gp2pFVG3pieUPpI2E10SR0ONMZ1Wc2TSKQpdDJ5FJ05Bjv7u3MpTfWOhgXqzJdLIYdXot+rDm/
uBOdAnVWkZ9H3hOTrwUZyyX3q76KJrraQa06Y7QytQaAig6tMrWOmBPLd9DF9QjFX6vnvpudK6Ky
ETH8hwHqrvCLY1LAqGLRyhOEyMOcl84R8uYfOS2QdESV+aucj/qwfJka827lNMq950z5qTFNqHrw
/EdTZ0EcY3rolX7h7rJrVrsh7eSRSmIuNg3ggw8sWIS1bauyDi1MLoljdj+YaOvB4FVRvhbpuOgX
2riPkUPLpTUMC9K9urfvqVkElSZsn0r45iqjvrPmORxWnNJiXqmm+w7cC/rh0NOIrewVjo5YL5vm
ZOIKWYwdW9qLMauR0hoJg/FrMYtIDk2sTqABZ/gE3TURUOQEKeXo9kswLtdKBevKEwdh5IHw8kA3
gNK0X1DEDLOqDVsnKuHdzAyIN1j1l8fkW8nzHZ2Mb6WuIqen27aYT04vVYK+LOF4UUK1IKLRTfg1
JjBUq7b0hzlvfChhvbWtt9Nldm94eViNKml0trWoffJG89Zn+WZe16O9Vt+FvkSKFLcxzw7Udq4j
1HOZiylrWxJpK+FMnaOa2YFW9cHQLru26rfVVP+oJWrJ9lAOUS6IXH5G7z5Vmq+bPuDv1fPrz9I9
r5zAqrirInfxa3THxhttoyJ/uDU0XEaynoR70j+1k4RGfAYrgcj40tiLxYLVe+8+tRVhMahteA5y
uMm9sZt5gfQianT+0dO7qa2I+BcDhm8qC+blRPXAqwPPiCiuV+2DnKM5+/IlO7bm027vdeR+jnLH
dROl3Cw0mCBmBTT+qt0RhfypqmABcDdY2gy3EVxRQ4HPgY3Wul59JQd/QFH8ecEZeVXxAiLtniv8
AyYfAeI1NoqHiy7FK0SsiDJd+6GAJ0Mo1ezcQF/fWbg/985ZmXKftdORQ1MS1kYhZRpRTahJikD5
MDhoaiYkpeMKfIFXA5Ba74W5iOY3Pl20ZosJDSsI3YLnVCkbrTtX9LAw0IXRnO9XjzR57XtuOPak
UqDBA3+hOxTKEBL7AiY1mhMYeKTd7qcKOgXZHI3edNW6N5ZhEMzYHhoXAS8+uNPHCnszdWzjWa+K
U/oIAuhg+8/K2evrjVktUdWjnnexAgH5wm/rMMsTPiWYiC1NajhhXxATWlCIw43Rhm4uMZUgc6OT
zsh8x2lgOxhP2YvdfuGGq+N3SR+Np/hIe7nIYTL2ylYvWLLraIFUpa0B/IgdiCrOiESgvKsXo92s
dooD1bbmQLwq6MfYsSJev67Yb7XHeLCiQW9AyP+pp4RZsUD4KGNjuM7YUAYOq97aNW3FgQH5lgGz
Eu7dtAnxrdznc2K9Mh5ZVRV0fZ5qJUJiOHAOa+mgROXs/nT5Xu0TOhJwzbBND852rEHwVbyNZdAu
PZHo6XQn1OSnx4hXvzYYfnqHdopXUAGzA65h9WOVu9nyaxHi5ecDGYoTdlrsHKz+bTXvuL3JuF9c
VJBc4VFfx54ToG0TPJ3LsEPzvWDdzBh8ryOj5y/ZO1MDlm0htaEMSW1sGieYu4vOiLjOTjh0sTdJ
Pzv0c0zHawWoqomWT6aEnXfKaNBiTZvFmeNr82Ytfb7vClhwqqQWQflg2qa4CCjMIP/sXS0uqujJ
ytMjumWYksCac9hPSHlOAry0UAiborGMW8x9GXHLnQ1FBUqGmzrsrDLy0E17B04PrRoajY/LO+mH
TA01eAqPgTkOJMNHrSvEHa/LK7bu/LoOZbOvoUFND3WxN1mqdIhDQZ45pDeTUQms+Sj7MuinzUBR
EtghRftXgxoMOFqU99ZKFrx5cWiHTVeBnY1QMZB+uIKgNczn2bkteloMMczS2jpQ3LRpIDjB4lYw
f/WOCioCddtUe1rHinvMvEMuX7xuXxtxZ6UWrgWr3jL6MmpRwRCGAx3+42rqFWMAtAzmaIWtx1zz
+XRw29qnCI/7wn6brAgvJ3O+exZyCwrvgQ7IWZ4M3DaWrNVb3qtkVL5zFGXFtwTIooTgpxCtetfL
NP+lV13+eoZPVwLjULe6j+0WZqKLTfQiHsYIZljixlg49QtuyCtk2RSL4HNer8/X7m77PGnAS/dw
v2his1P50zehAkUtceV5NBVx92Lj39C54X4W+dYowtwFF3OX2e9rGWv5RqeH8gb7hR5iDjRxp1cx
ouGfA+eHDUfuhprp18q56z6WPHQYwX/JRWBNB8AqA5LPKxZXFIhOZG6q2X65MHDaEjndFmoEPU+Z
dXXaS7XGsDGCP2uZE42/82VbGLvO+sIvPsypC+SYV4FHs2QaL4tdB6YV6giaPRmnAtyy1JgSjOd9
Z4lb7Bm3Wx2OfvoYK81Bx5cMM2vDwwXtsTd+lOxXosaGf458HWczmtbEwfILXEVNW/czgxErwyuI
M3ZYSrgFQkfKpMFg+3y4g6Lqi/ow9y0xnFfXuQgXEW4PMzKUZQ4PKbKSgUymuNc537lZCnaMnztJ
wQNdk+HSxTVYrFbFExSggUN/ZX6tlGun5qHR4r2gnBV7tUyh1+9+rN4vK/vA8XhodwAXK4KwSem5
rA0YLl0QVDIo37Ac+3m7rogZtDWcA58I/qFuNi7f5mNEh69q+GrzeCrSottaSqjOB0OLcZCqgT7m
YY/7GQIoGL26amCJU+19GG7QyGNRo26S0nflcXFclIdxNXph5XKSF/XJM/ogxyJU3l+52wbuUiV9
cSvGKnarn9n4blr8kGpFI658tuqtaO7a/LmKPGHrghCLw/CUg6pZp2GGn/lUXMAgIhZvbV8aGDIZ
YtxnKg1bVduKtU7MTPMN+WsUSHurFUBBL2w17X0wZJQvRji1SISV8HmF3WMNvce8XC3j1i8bjapR
23xyZAX7MiOCd2sglKMuD5YVleOVQkFLR2VVbYouZPlxWkOvPOFy6GPoLQfW4AQPC2R35LDhXjLU
YWentprOXh0tw6NcQxVUcJwbLzwUkWkmI9GFjVUEpsPgNGn4ZvniYWekHzc1vibzzSyUhOnhMpUo
46LS0ENXscPci+r6aLUx3HsLfOqW/loYR4Y4oNIxADSK490oGKsYAh4EYLnTOiNoRpQsHOezi0aN
fpjmu5bd8szCTdT8qbs+yw+QuBf486jg5NSlRupG8TvIsz4Hsv2Po7YweUZdYUTdGDXDTqqB7MCD
QvvJVrxqrAwgzfJ1x51tOYViPXrttSo60F+TToXOiHzXTDKsDSnK16kLPR1kuiEtDVLw85DfOhli
5d9GN2ASV343Mm5MMjbhXN7VYYpVbdfiR6hWGjTi6BXbFpFy2A4wZWTdXsFoTLtzSaqmCxq8yhHr
X9zBrFV/BlF3J90cd6iIOleNysFNsO6Pb7fFgszOG6JFgJmxbOT6yM2DKlXsXBJDCSpaYYaZ4LdE
nRyoJaHrTi9vqxYZalQhG6I2zINnxyeVVGv21N54bSC0Yl80lFTPYnQ7ZZdpeFfxEKUYE2/96JFF
6i85pfYqSbZ2QSvwLhvfRfvDYe4hmuzGlAX+8HOgtNNBOs3Gs1uiN/h/UV+BJIJE5J5cFa3fFYIQ
fmeL8wq5Bn8FFSPw1KOiecRdnKs+NH5DEQvcsM5/+jWG/w4K7TDHFGWEpNgHdV4l3U3jyVm+pv5q
W0Gbv5W2FU7qoWm2Tr/xvOPMT5V4z1sZZB6xld3oEu4mriJ8ZYqRevF5c/unXissrGLdsgxrsWsZ
9Z/eNb+9d+vyH9lclmFr6G/KvDf5vrR2Lao389PGw9Kc+8Od2QHlZIZJgnsF5qEV16aHYVkwQoLV
aZUNXfp4zOuz1yuxDvl8o8Ec9GSMHwPg0CHL/amfw4l9zRWMhcK2fvOyREGb7JxdNPSZzXFLLNQQ
b4VFWqRrj6gXLbsXMlRPKt14TSjuI/Mtvhs9bDVaKDkI/jAKiypaZUSJtabl6CvwLDjr072bts74
5KKKR82gLfyUpbjWdro+UL0MLDEP9aFEBVqixk2R+fsaMmMV+itQ3BpIS+9mfTPrgbQix9p6VYw7
T40X/ADVEqCsYvYJNVRrbWoAN71600sIsZdISd2bNqPR8k0I+/9UJXHkpwNl/8Zvx2eFcbEvNjCI
IfG0gP6qUKOExkK96z8tm7TbwUCyhz+9xH11YZxaEvUHKb6KzMdTfsneTliKn49rEcnniEPfQBnR
ssKsDFR9Y7cn7xXpUEVzd2dfYNENCLCCAKp6NPdZjV0MECxIOUN/zLp7+IQyRBN4bfulFRqvIxKV
JKDdV6mTRd7XmgczUsKcCjdS0/yxxl7me2aq6Imj+p07+h0svKCBjV7GZ8uNy0QkTwk8dOkxxw3c
sibpZKwMsbjpNXTIUWc6Pn5fhqbiOn/O2CeCzkt20burvVyMt2IEi7cv3woIFTNSmaTLA2tbj9hM
xosafpY6MudDm0fqJXcCXPIFHcpYh85X9Y1xNVwoj2A70+ywoiBHFeckYMlYNEYPaIcuSvZst2wb
LJtoW0Pzc31TKFHdBEp+L/TtJGjg5MQ5uS/5UR19r04HlUgjaQufnmAf5o6kHhM1zYaj85nHhQwc
fApvbe7rO9GQuYgQgl9USbpXJU/q5tg8LMufv8sBYtP443qA2AADjar15Y92rk8CJvKj35dpB+Cm
2Zl79F1mbIFvFq3T3Wm2wiUm3fCgqfzuuLqRfVvroO7P5VcNNgUwAz1W5PPB6wBzeOwvr9Ag2wNP
dcpAOKdm2JbezVHfGERwM6CL0Vr8NAopbAJczmrQU7wKeW7T8Ws41N55nMj8mqnoS8O8NEMDxTum
72w/GUTZDRLLewYIRsi4H0tJWEM4lusgqvYqkNMmrFMbvz2GBd1PuW92E/1fEvaTR28hKLuBZofa
1t1Zm/E73zPgXOu20kJFix0zkT1RjWP3hvs5/TQamWfIp6mbrEwzryBzdmAsLtaDsC/5ejTa2+IG
nnXRs4K0Gwc9cB0iQ7oy7mUCARFNi/L80Xmwm7jNmJ2Z4wVNzJDBvXOF53xIDfwhZNUxripslvCN
M1xV++oUMmp6CAfztwVcW1e5CI2Ywsc0Bqf21TWQts+GkOanzPxizq3M/eFjHFJDTdcFpfuLRfcS
mtTaia2h7iHyBi0IoALrT5RkVGDlarvQFKicS6TzGDoIucE9DA0CeuRdhxCxkAqtU2CitPdHhOqT
+muC+MWJC5bVyW19rSfT27QDVKP/ToiEl2Uk8ymfz6MkAA8GGcMxc9546KMjdKVg/WcswGm7GuyX
kypHb5jMEHfEFSjagF0N/ABLpN6pAD53lFtoA0JhaoefCHW7PsLwJWrQdWH8uOU3fsyUtEH8Mflu
3bCtKMP5SYmaKtJ/yr0G7AwHDS/1jrhTWr8B09Bes1ut+/BcFKnixN2tXpDffGfbKr/s3tkwyott
5OjlYJ6gSSqSUg8U7YwGsY9W/a7WW3TC1WmGLtkLvq41FMccVyfTtt2OG9f1bdm75ZdDd3MTNtMO
YBOs+HS4fuQXayF1foC0VFvgENq4gWCeRDAPWx4v2sawd9meveGsO81HS/8sqrCVL81UoCv0UFNA
GwahzAvrEu48aV/EFuxDTvZ74Yao2zla+TlExZzZCbuyGcLquR3Ld2AXqyDdAZZji0jAcQf6aA1x
J87z+MusgJ8z3a9cyNnpAT70zLuZGSo4oAdx87UykiGjoruHk9yXzL6By1T9O3biFnjyIRbjPT1o
Ai/3Sonn1wFnPR8GC4ZFSYk8MCvbCTUXkl5Xbm31S1WRdVAuB6W1+t0NQ4/WOEwACabTCo25NZR5
wJRgATwB5Wct7L8lAoNI0SxqBQo9YOzfjg7Yzt6oG7Sx/Gv+7JFReTyducTQyUg6MlT+8DPDq1z4
Y/e8teuxHk8YXrtnid/SBkZjw/vFIpBWAVw4Bk59r4/KN8e7f5QMxQjfCm+v2jenAtogjvOUtjHv
Qu3TOAxwvUZyhFONrkUYpg10K472zkPhgo7/gvO2QZlo0zUw3JijBT16QdnHmEn0GgrlzZBWIsju
lQItKq4lmRvhBzOLRDFD9EC2i280tJxwejxLQu/F2CG71R8rZgaqn62BJQHW+stFzcJaORXKHjgA
SjijjzS+dfgpr0m1YXujfXPcD7WLzAbHRHH9esBhpCywp/s6At/vU/vIr1mV6C+VFVOI3pbXDEa7
nxACBQan14GNZEzrpEeVIBQEtaXAiyWoqzxg9x7SDM010mQHBD4xA4HzB9UJFuOxGJvaeqjoKDE7
X+/GUm1q1ibL+q4uMJnCYalKAHmryFrRjPM2xKQFeCZQvvyiVD9QgfFHtYlXCmDIzElmd1ANgsFo
PwKNDe31aRoro2XRw8xzcMCJmW/49KFI9+jaRTqDBVY1xclVlo2xKIGhwLtYs/zG0Xdu+5avdwk4
NwOmM2jry1h/OibgcxOaoPRi58z3kOWxbeBnSxNP7nTWxdtQ6GTx9BtGF0Dsqsvqfi4wPf5ffyos
HIIBToy1I1J916YUXV2N1TDjnhmnRr7yfMPaa5nHlXcbG/yNPhRxUtdN6ezQewXaBGW04kxpRJWF
8Bn5ZqfwBhZXpt+hRsDGS92dCrHXbAVY4NXLHlZxXvrE7Y96dZjpZVlCbzy4sDLqK+hgtnTfK3Vo
gtws+MPg11H95Nh7N2C9kG1c9TVDYdu1J6s3/aHWSTO/i6zdy+FVooKdSx6oCicaPpypnENDeXeG
41Cl0kl0132d1CJqcdG11vNLDcjcRcPqoD5vveWVe1bijNfBQ6fDAmGlhYnr+lviTLRjxV84hIKN
lE7TpkHMH+oqcDIUJsimpgSjT0Vmx4vNH9L5agV9dRFpMuPhVej5VJ7AjYdUHQRia5lQZANqwlGp
5qFAz7M6bmp6Q8JK189QKw94vz2UMjnDEF+/Uc+5VSi1WiOLzOqgdMfR3Mrubcxv8yJDrh6yzIKi
/VsDRYmmH16cpQglZkJFieaoLog67gsPvFR0OAsWKPLlpWrAj5WXjkezrUd8rFJzgt34BGgEgmyi
no4FkgvsdyOKkJ2bS5RnD8+qNpaGdqWHUDp6IagM48MFYDAVCPh0eHRgd8HgaOPNHDANmo3KqDcC
cPAA2XgT6VFVTAJxOJ/nkN7Mm0NZvizat7XUF3h8BGW7rZvdWv26bMGHVfoCnaxtKamlKJFWibij
5l4XPS4Kfpnurhf7EVGmyrSod5qoMhzfrJrNqs071z4zG/9zLA8NRf0cqET2MhNjTPRZBFiUDSwb
VrbLh2ngM8XUawHY6JWQKgN2UqpbNqJfqpVrr/wCHS2f5TJdIlP9Nereb8o6MrIyWbR8axdLykcE
/QWIE3CNvsAP0+SJxkaiYca7lJ91VZHKccgA9YsJ23tS31XjUBCjOgLZoWgo83Z6H7Ie81CZrsUm
FzBGB5aVj1MeWh6NYPAbMmckcgVWbuMsGgWdYIZlVKzKCZE2LhbrW7VDZqt3/AnWNhh9KIzhCt+W
aUxmUO9mCg6X7sUSTZ+ewXgSZD/hRWJC6uPveb5dSrgq2tQ3Z/jWtRfdvfMWg9/hbrE6HoWdODNG
WsbbbPeHuQR123suYStNiDHW0pyNcadZSZ1fGvQ6OP/W3Hp0ny+JQo+F1wV91e84WketH0IcXmZY
pAIMOdUsUcv7kBtJ7TQfTa9tbDQcssDVbcsvdcl3nRxC3Ske6jiGfa+dqtE4z3p/sAf1OnpO6Dn7
vNCDvDDAa4W/rlkChtBXVHy1Vu1kbm+mogmsYRiTYRy+BtYLojXVL07hYg0N+jHVvKvanOo1RlIW
hb+jQqN+UAAGIzL16kWv1Uvvyb0hYPLRFBh3YGlgmYPR+R0ccZtKRrAmcRgGhKBCuH7t7ARbN2qO
pe7RmMm4WIGFwQNK0wZWhUWjx5QWKDkw6+Lat+B6VLUFUQCuTGA9SAz9mAVB+draWsgBi/Y29f2h
tXugSlUo+BAYFBMS2Am7i/TLCT1VjnlViwnOijQ7VmE5IxpnXeLSauvhU3JFTzqHhoxDDM2IW3mb
UfY7mA2u5lGbILCDUlYs+IPWQeO7RhfwxZjDAkbxE2+Jpaw+/J/9en4M/RmooTRLkgFYxSABw9pW
j9byVaVnlgV1HUww1cgTzO7Ysq2893YFsEY0gJAYUE3Vi25EHg/GjjjgxK2o08IKgGRNDCvOi72u
pE6bsv7GKV5iNCB19GmhBrOWUrlfoZlD0W6gyXBfe+Os1Gfe9KScj6iHXKijWBguqonQC79c37FC
C9nTD8/+Yu7dfPbc5pl2H7OMW9T9fWEhkaOXh5aRcXC6TWs8bFuSHBiv+NX7IdDp2V1im794KOLX
tsK2bwC0zECnx28zkGKmI7ELoPKBSze28j65nwAIudzp63EGirm8Kjx1MVksQPcZpW912wEC2sOW
4Swb9KhKdSztdw+Ve/VueftZj60xNL2e2FDMUr+zZad5vz1GNSbov6X2vjpHxt8koDgDvcl91b71
9gvzwEEMoesSvaRhBgEcyjGwRKfPrG2j4ktqPozuiBGok7+Pw643thmP0KaI4ltgTuZkd9urEg1Q
kQAav5ronYH0VQive2Ykg/bZoLKQ/bUsiGui2egCB6YwaI9191xgFtI5d4rKKFf3A9jtbWQaD8XF
KA9Ys6GEUtO3XY5iFsLWDE6x5w7tOiR9Dfc+4ZY3JUBDeTNdjEw8D6SlEBvc4dJccENczPUsrgZd
N2I+iArbBXLnRAVIQrRjaBlyMmBWx5YpxKz/Ppp10DuA/GXpUwdblSjKa9UIFJyyHDAowVtf8Frc
ttrXmh1w1K6DbaUCqkxtrp7Y9D0hbVlwglcwhmdChFrW+HXR+9CAMKbTMm1B7/Cd6nfUr6t7zte4
bbdQCwldZ0ed1PVOtXvulpMNItBa7EoFE0agaN6ziHvxxk2NcJs5Imm4Q5htHmRPj9o8UjLN7q6o
QJ1XpvdJayMqlJvTQjwOrWJedu+2inkm8A7TPfcNpPTNJYYqx46rZiwAFy9c2ziaizF2E7pAd1sG
czNQat16+aoYCzob+WSp08zy3kASi7u8zIKVnSAtEnCF+u40YhjRp86EWtkwAwOH+/wxPLAWPK6S
AVNlVTqhYTUoB0aMyj/nrg+KZwfU45wUPersHxOgTq5DKCH/mXXjIjnuTzYC0H92/TSh2vjSAvoZ
FSPlWnWopLX3mBHLFfB+Ox/m+mC1SsSUfDMpAGs7asBESSecY1dRyFTFbKm3NNLZOSA+fCq1bHwL
YxG4O6dLCxO3XOzU4fH8IdmEEdX4ZXqPZmr2egb8eEFFb/ElHpfiyHDHpQrRV8x7phHxyhaJdHk0
gmBBNaSE0g3cEbEUaFiLoQJI8omKydJUdNGk2r46VT9d1sdaA7kTN39V5orI2sZgmsWVPYLSBHaS
58Re05165bOZf9Qe1AaGqZjC9k7FSD0NBy3HWGR+ZU2V0I5CU655H9b89XnfRJ13gTY3cQeGgw5C
QwXr1ALzeFv4FI6yi7dfwGKYtDrtlf+h7rx6ZDeyPP9VBL1TQxN0g+l5qGS68vYavRB1jegZZDDI
CPLT7y+r1butnl3szuNCwAVKVZlME4w45+8OM0Dm+boV8i6m/lgQWwgTXOcL2cH9nOU2edum6lXX
/XUFL1Q35V57y76RzqUHeS2Sz+v0+7omoKGTe6TEy8K12a+bcxb1VB18A/S6jVAqjmIh1+VyIxZK
2EHIM+72a8ZpfHbmr34FEau7p6iqP0fgFuVMR1D5BpGJIPoLbMcqhEdN9OZu4jasyzu5BsCNrPUt
+VQpex97F3UI9KY7sSmPh1zZm8VLLgXX1yqIn9AU3obJAHo4HL1CZcL1f9dD9dlFvzel+a5d+SLD
PhuXDl5hBLWX5zqAspSbvk989dD6eZbP21vjIC/RS37djozF4wzIPMd9zQedWTe5ZTDITan6x61s
DmUvb1feazfTrMwCPHw8J+b3sgIGCemnZFvtJvDgYFbf0666tmwbDuRVa5Nzan60znjWIU11MkQ/
h36K94UrtyutCvib/qttmsNk4MqV235aaTF4EwtXHGx4lOOwCzkATds9N9O2W+05XMts2V6G5V7I
P4Z8virTZc83Ipd7tbxaYj0QfUpqLye4DwEtQV8YBz+Nnzxm1gXJLrf1zoOgI9brKh4GxAjX2r40
RbNnJ9mq5Sxpj5YkxWZdgGIdmwZc54Ug/53xTqQo76Tl5FsYyOoluzKY76cQgZrQt8347KRfZ1+d
8vwou7tR3VS+QPujkcq52VB/HQHJc/NURC89hWzVfRMbao4bWRwEbA1d24JS0lnJaUV02XAYL08L
YLsjZxSSd375JS1YA9EAR7ZbnIOvvkvxtQ9PjWLPc/1deLFQqzfr3S+b2OcWGRmFEQ1oWMeHUi+H
VJ3DLWu03KVyyrrhWwUI0dO8H6F3NJisZZKgYbVHwznx3/11p9O9AscPqh9FftPOXywmXyCGabrp
Cr2r8+gqBS+0dyEYR0fCHdlz88z5kzzHLt/qRl/xymG+LcWNMK9+EdHPMYS5CHaUxkn9qFybjb3c
udRAKShBFDmPXvI0QDx6tHX6ImFowuOyMPQ+QJm4rwOiCgVKQ0hb7SM2OCzVmGnnzci7tmJ/H48p
LcdinjxkNQ2QVNzucUVkCyLBdXpe8wCEezxsLgT7ekt205G77coDe267c5fW12WIqgW95drQjD3m
lgGVLJWmv+10uXfWIMvNg8Micqs6S+2rnc/0QVerpcBDbrKFzUOtqnPfkLRbt/dWtoRV3QG3D5q8
ulVft0VzlghJWXJQlICo8qlOKvoaYJOZvfaORhixJOEP9ZEmcO+OfA3BsQnel5Q5j0DITNobSRJ2
m2bXF+5umZEb9X02VCg2lz/CjXur7U6ow+98MT35cAGBh6Ek4oBmZvtqV+oA1HBD/0TQ/I2cpt+3
LdmvaXqF2OZKA8I74b6uv3vjOUZzxtiV3QCPvAT63mrGdxKZFE7bQaUMtmj8m0EGqGJxz04rxJ8+
8LbPo48o0DCvJCVqeUILlTLga0MefTm9V5eQQjTytfM5LHWG4GLntjRkfKhJAxMAgDk09lPIKO2S
T36pTjP0ri4CxK1QgtF76tqjbgGtUc/MvsiSizpsRuIE6KIjdHwjyHwBtx1nOVqBdIVi5Uhm2tGt
W6hjX36zgblpDABw7pI57TanEQFijvBORcFu6kLmRpHQppedb2IAXEC19inHHeYs2+7SNM6mpC94
shuqkQ4tcn+bd+0ujpvbYIqzOsbR735LQqCQfZBmm0X4o6mQJ+Y5OYehWDPpiIfNGe/qJDrUNriK
+GBDWvpl9T+Xy7pLeGbIR6evkR3GewkW6+ovKmizYCOlE0Jt3WCX78tg243InwpgYY+eqG3zUyxD
dHilt5+td6VleEOUKFJPc1pR6pFLxGhBexNyXAQQLgqcqpF7zk847xheIeHaqGcZCHjZTIPwp2Jy
WPGEQe7ZamScOr5TiAPjctwLvo5p1CeAVhsc2ENUO+yG2P/Ztd14Ktr+Od0a95BGxdHrwJkxtr4X
qfOszfK+CJZFx3jtvSS46L7tnP7kbL7eR4B+U0c5ttQD1ZJ/njwOqjRZDoje22yljW48Bw17vFLf
M378qqw4PSbFO5m7MM0i5UuEnnO765EX5cp5zuVMFTD6Pzrt0hXP6g8xi2/rDM+wOur3xB3o6rbi
1m89jn8VuYgrEKGlxfZoS+8hicv7RrpftEpP4zS9GAFkuwDW2VbCKULWh0NykeGlx9gfsItN/Q9P
AgoRH0CXnc/+ntjqBzkt/q7ge9gtlbwme4IuzSjnSseoAteouiFz4Lb27XU4xmjgmZqxW5fwDrPG
RThH9+gXujhye1aZ9uJ854fdehVb6PZI9g9jZ/yrItnudR19g55aafb921HDfZa6fw7NoDI34CKj
hxC/296H1P+SbOVJdmV+NTnDc790byBlELhDepX08tTn5pub5t/jUe771IfuRhqUVlgwTf8SRv1d
NBrA0OrB5NPLWOn3kRZ0KMIvyoiHagnv+wnlode95qF81WV4XUe52GtE53WN6gu92V2hRzSwlzNa
FeuuFDX3U6COwQpQhmFy74WQym3dPpULQqmxindFX6MU0e+iBCDzkuborMONYdwp4mc017EvXsdk
ukgr4vQqjMsnMXX7xkYnX033jSNOa9eetHE4V40En3LCCCLD+9SUxSm23s+lmdZzN5sOvq+4hBmW
nKN18xLN3YOIYprQnEp8DBtg96J6752BuUyijiAgRI9Qb3gmv6eFfd4USh/7OJgFzIzpmvl0ryZq
ikQtD2sv6l3dtW92nhGtIiFORvU9idp7gUcDN9Gz7PtHHBj0/aiFehIFPcNyH8c4E5H7ZoCisk2x
x7XVxr1uvQfRVPq6qdv8YB1npBkxt4MWPPEwHMd+a/IdMB2E11TRTc7Tbas80N6uvXbD4ml208d5
Znfwl/EPt5tFxlzNYK9E9N0wQAb1nS0+1RWI+27ckui5LwB0EjG8qckWLzWN3mPhun2013LZjm6f
0zCuIJafRRqH4Akj5IQfuPpuM1EtzwTVMl5D2OiJPAr7ukmGbhQr354Z3C1bJRUybRPRJSFEQJes
X92o8s9e0SWPc5X6t44J0GenSVNmTtynnwaVKvs5bkj6uTTnzjBCwdQu8uurahlbcWJziKtvflTM
zAzrVZjuy7JmPiKjS1kb7OW9t7r5qc17FwJuoAlCUBPU38au6iAHtmq4mdrWnol1SQ9iYEe0ORiq
CfrowaQ5kqfOzJ/XEo5AlTWEhZeUB4emK5tKNoTcCdxX11maV1PI4cxS2Haz77XXy7qG+6G26bEk
dueUhGrDU7KW7Khy3dVjQrGEgGW9GVS4ZMM8EV0UM/D9hLivOaVAdPtBtaQ1RxfQLencU5qOCSeb
Px7XQAwHd3PtM2sB5D9Ol9OQb2BZtS33YVAmTwvkAfcQ6HZat2Lvr1GOHFZ/EnMLTLhWZYb9hOaA
6QK4aJzzGMk8a6PvYVEewg7SHYdHi856rgXomhA/Y9N9DSQZixalcNGAi0y3Y06dto3DXQSvP7ek
m7WB+V7k4lF79ZPo3Jck3wiE6pl02PWNi8Z9vnYIeqBkbiJiOwGFu5kaWI89RaQI0Wny8sao/7Z4
xc+0iL72k/3Da9J5V4cLYUKYVbyrqAlQBJIEGtdfLB5V2O7JhMNTWVWCEN9Yz/05V6i1gWvc5iee
czc6Y98vsXkotRbpPlTSkNk4XQpM6zZaXQNdU9LOBrGX33ZNee9sYS4f6yLKaZfzKY/lazBEtNhy
doy47pskpq5FSK52ji67aZ+MRiRH5cabfygnsvfvx65PZ/QOIuXUSUJgy8QUTjcDNZVDemwYRL3y
1B4+hdwf4O3TckHB4scy+rkZiuRjO41JdAqH+XJkad+Z4FH6pUV+ItslM2uFIJu/hnvKi0lytMvO
LseuLEx+bsrGjDvpyKi48be5u6uipC/v0mTdvJegELGPoSanbpIkDkLYVKLpz24oc4PuZ0AlVXnL
ZvbVsrb5beCLhbkMi7OZ56QRoIF1qNgnx1YH8hBMzSDOhjdB8RYUVfhcxtqDialXbz1WszLxH7Ic
wS5rPFk4LXrtzWcZEBq6q4N0YhGFIK6HqRii7natO0XEdr0G7Z7ZPUt6WKbeo0yOTDTsCw3iRXXt
BOpLFZpe3fhB3uKkaZyizJF2T8gCcndu7aF3g3zckXU6Qx+BKLFZBCqd9kKMTXwd2F51N7ILcJ71
HLezdSfJ/ZUu5laMEXvIxFQTD41KAiC45ZMgo6hb+gHxSoMEYAs7MVwTzr3mWU0/BB+buE2dnobI
qO2RO9ZW9ICX0M54jEDet6CLvH0eB3gM1mYK6X0Cx0uOHmWVuytkk/6YgdSBCUsYqivNZmRPDQ2/
QoldFiHczpQ22TrVdsrKpr+gdoNnPiVU5leFOyixb9RsvuWxGHyXmn1K5ItbYJF7nuvU1a/5RMz3
k6cCcCbGMo3jj2TRlq6Kc2s4lRN+o/PSzagRmpVWJovboe+4e6XVWWlKROzLKjfkCb2KHY+OYl2j
s4mVNoguy+EiK+7xHhIqMJF9Q8KK++Tb3iI6l/7E+/Q9Wt6tG7cWNlfI+KA7oK8bFbZiyIS/8PHz
0sLmbeyT7nWaZNmfY7v640mGQz2d9TLUyW21OeyNETRn/9IvvgOH1IkV+CotfedU9ABlx6QXU71v
klRClxtPzI+5TIb4Rg4C2KFoOv6Vg+rdZ1krxdzSnPDT3ZS3U3rdsHbCvY4LKAjIlRn/fNyKzrly
p7jwfnfiGWr0MmxDHcNGjO+hQJOpo0bqbLTDhngHzC/8muvEt+oqH8NtfhWbQ0CYL2A4Nx2ERDEl
0h1vzHZhDfPKl9OXup2FefA4L++NF9iH3qTuipgp0cXBTIUO3pwQ4mdf9G6nbrsu78DMjDRfJ9MZ
DLdJG8VQlQ1ce4hjrmBKg42YxLSMfoHaO9cqOsa1LFGVeGKhw9sgDBO/9uEpRrNV6CqL4NPkFuuD
ncP8U7NRrx59o2Rycremepm6ulruvfWCZ6+YHJ0rOeY1+cQO2+JuvtxgZPFHkbsP/TVs3/BmbigC
23bGY8Hs1OScM+HhENZzSEpg5coXbLAhkHwc8lZ8aqAgq8K2+JbLSXk7T7lumAHnrMkdofXyU4V7
L7wd5sorvgins9GB8tsA1OBPXXZSVsN4ZjtiUrAdBEq3NO295k0YhQpnlDX2RbeTCukG67/Z225J
872d8sG/KeoqHI+h1KPYL4sjv6ZLz9lotzGu79JlCMgjG3AC7EwFs2qXkOapnxpOkyQdGkjRQvT5
tew9gfLCCzaXJttW4z530wZlRJBv7clK+jFk1XUEiz+IMtmZUYBRdZP1aE1n25pDm3j5mIlKNvaL
sm2QXgV5go2hwb8JcpFLoqXysC7q0+ypFj96TQNx0nl/M06OOQ51b04FQnl9LJp6cg6OUDI8dLkX
FSBKBcgscNHUVNcY1+ryFNpaDrD7PTTZZMU0Ue9QfB1Tf3LtqfMmelevDyr1LCouwhagajAjrzHl
W7XIEH+Zt1D57Pt8y0n1iwOwzXmiYr6JS4sbmBPSaU9qa9CjlUvnzAebr8q57vugSNAwdIJBDZWt
qre8VkyqD+FaJsxBEJxoRPrYfwhKb/h9lZxtd11qih/TMnF64+Mc7zZdyi9T6SINqAudvFqZFPF+
rac2xSKZ4J9FgGHoFGvi67pr9CcI81zyjas70N9O6p2bXpwdegSOfdvSBiTZr7qwgV8MleKGYukT
F5NwOrvLgKQj2vwAtbYZVu+tqNdVnak6/ThLVCKDc5rkbb0vm3K28h6StezUldd4mznraSzXI1x9
rM96JV03q0NrIpCvZBHXKZ8nXAe9ZnndtEMxnlI2B2KTlOzHN3DFJLq1vZjdbLU5vuQizukjJ6dC
9t6Vi/kjZlHSZPk+jrNCbh0q19ZHHdP6JOCvtnMPLuzXIWgqQByMyojshA2W8QmoDpYtIAdr3Gmn
cRsoszUEQrWurg8k5RU/3HgV/o30K+vAWMU4a0xu0/ll6rs25J4LqviwmlAa1ELzVD4OljW9L0Rg
XyBAgv3Ube4NwbN9FpT0hqREw9OOekAjFbmF90nE4xZg+EiTCouDRgu4PIu6bbGW2XRVl2vO6bMT
+UJ/kbotRbaOWlZZYWOmP/sN98uRnUh8SflcLxr9AlavD0MHbdgSe3gnm8Z7n5y1yI8zq+Q92KzO
n/NQA8F3gezxIlQNtJRw8l4+Bm0Fv8Dq7OH55q4sW02FHG3/t4y6/5LFEAk38FIiBkLKzv8yes3m
TipFUpEvwDQ5kONpV2cD7omr/pM4UFNQJ905f7/ov323/178lI9/D62Y/vM/+Pm7HGD5ilL/y4//
+TD87F+0+vlT370P/3F56P/80//864888s9nzt71+19+2Pe60uvT/FOtzz+nudUf1+Q1XP7y//WX
v/z8eJbXdfj5t1/ff3QVhuBJq+q7/vXPX51//O1Xn5RJQiD+7Z+v8Oev7987HvlcyV+O6r3/8fOX
H/KXl7n93zz65/uk//arI9LfYjdgrAFOwiDw+fx//cX8/PhVGP/GfKWUdG3+o+6NCJbopdIlD/Pj
39wk8Ik9ECGRSIwp+PWXSc4fvwuC3wil8VD0MM41IpfG+/Ufr/Qv38f/+n5+6efuUVa9nv726yVU
4p+iRkREJP/lMuRhR0lAhMNf81pSkwhfGzRnNXrPCZNP0Cpand+d8W2jBfmnj+nPi//zxcS/JjPG
icf7dUOyQoOARJZ/nZicKqWH0jQ49HX8UE2xP4J11rWA8YQGCYPkQCtASYZIuohdjM6TXFIkNrBe
sMmLKhgjsDOtL5NjPNfIjBp1ka6BoIySBr4xSfdlnYsJJDuP3FjEe8HMgQr1xNasjc5gixzueCPh
CR59uobwzW1DD/dDz8g5hJapBm/adsmls0lRawJblLt5C+SAF2PKjX6gsp9gHirPiixtZnc90TTB
IibpKn7H555Pzz4VY/LY+on72AVzhUFjShiDmxAecIVogSM58vPgGx87DHo7Fo8kpwD5LxJxdlvZ
9C3uiWOHoEjYkbd4Gm6XahieJuJUfqpyVn2WL5JOJx1LaCTXhU/A8aJzjAQNjdahrBv1vZ9q5ABN
NeBgCsQEPRF0VcjO3zd0eyb3Ho0jHVy5Red+G0h3WnbCKcfXLbb2tS3o5k2qzPfNH8NPvPNqvJql
cX6EZYDW2Q374EmOi7wtwOEYg+R0tX+sIxF+suuWLl8iW4PgA8EQq+WXzkwI6Oy61VXn19AH6dwW
vw/thMEr7WcJyt9tBEB4YQzX6JV1+BzPVf3uzzUHulcvoUHGz1dx5RYjeHKbSGSzvZOjwaGJqjBH
zkuaZIujRXGVN3mCpiqumKFGcsLFUD6t6El8haFkJ8uiGXbrZaDK51Q585ox4n4h6SBckR9tZgCy
NnxpO5tC9MSixCu0TPrbuDjzbaC3Ld/FmuHDmSgbZjE4Jql/H9txHPcUyi0NXdr5+blrR7W8iAiU
/pjDQdDE6ZnUJURRSJhdQHtYxQQNUFtOM6ECcdNHhy7SCBiCQdfbYTPOVsMxqQ0arlgFgH40xbSg
61IlOwkJ1Wb96ovoKilEQryjiulGfTUIapmlxMpATUrL4KQcpmgk2zLc4euC1Au8EifwDFBsQBXG
NmYVJ8CIBORF7lEF7oYTIc4R1ksRQyPWaeKJ07iFRu97M25r1jQ5z1ltetTcvA4hFCwetLOMElDx
LhIpa6WNUuB7O80jUV1IHtFhKdV8ZiH582EQ2jJxyXU7miAdhzpLJRlcu6kwBQTzUrRIc5e4a/YV
2ZjqSs8VroaJEuh7KbYR4gNQ5Ou45fAb7tjnP3WMdAttldPRYSnlmgyvYgrLySjS6CrPMa9lmyGU
ZWeCxlx0hwVekcmCyFByeM5bPyZ1evAcu+QnZbq1PuRyubyWUPfIUJE9elns1fa1ryToU2cs0Q0J
dSpzB72FZIPe0wh+6ZiR7fXTvGVp7sCAeFURNIeOJm7Y+ybCzeGLekYg5vfuipQ5KntW5NZWMMGC
/YmviybahQHDnIvQ5sHVEQopD59QCQkaKEYGEHfSZkWcbOHJUQZcfp2byxPTkiEdCBrdnfoplc55
qYpq3dvZc9BJ9gXbBlEbNBSFcv1tL2nexOXifQFaCVqGzygN5d6W3Kl7w8Fwsc9XFyre1LLJoinC
bFTHbr8Adir9yjx6v993XYyQc/W80DnUYR4huFlSdu46LPr0DICgf2wEiPR3W1xExGmUaxgcutDH
EJrqS9gLeHjxvDS2vx66JCYHYoryOrOmicpnMU4CR0W7BCRdSJ/bvRAXAD8mAg6jEmUvJhLAIEGC
kER6vy6tO761qe71QY9L3HwRcddPDyAIfZWlwnEX5CK2Axl1jKPegc1GshIowHtEf5Mpf1fznFTY
ChJR/WiLYQ7RDfphca/8GgjxKu43ZjBWERlryAZn320ewbqUj9yoRCgXBVb4AK5dkd5HtZrr6mrl
bpx3vdugnNS+LvusxZOAgcmkbXwVkHuUgLGGcXPtmyBhslPgs2/1gyje8sYhVKHp15bMDjeIMRrP
qJGvR5UkL5sf1W9rnAvk92p2f2zh7CBwHKO0PvtNXTCCJKloRMoU4TyMfDl+M62kb6wcF12fDwUZ
h+34PJrYfcjXCHVkQCzOvfRj90eZCoRgEEAIcOmIg464BCs29MNqbCitGQzyEgWL+hSElSYPKPRR
LbbdOqtjpap27wRdgFbcRi5+CuGt0F4iXOvMVEx2PQT1VEOzR6E/PCUqjoN9WqY2z8YU5yGQmjdS
hwCUkP+yqK4kJqKKsaT4si+nUx63S/Vj8CbCIJyxgvZZyqGZr1NBSQ0PlRCnofsN5r5enPbZLIMT
EBMkPZEVfmLDB2uCGKlilaAAWSI/fhaB5gQp16RAoFBuar+0thandhFR8Vb0zSzo11yXKB+URsiS
d9bmNfq4TkiDwX0yuDTmWUWfpyFtzV0ol5k4uqGU3X2edum3rYqd9qxa6w1PcR6HLFYqHRw3I3ko
N6NRsT5WVUIb7dq+Kc9QI52TDYX0LvPmJcFm1AA5yEdrGwn8ogKT75EUuuXneBypUjaAIi2AItNh
fjOc9cP7UhQeXtjVMpbw6Fci9g6wMQT6+KVExre68d+DGf9bhf5dhblskn/ov1b1f+0O/r9rB4I4
SkkD/D+3A3cVYUC/HH+q92r6507gzwf+2QkE6W9JGDGKmvnhHvMJLlF4/+gEvN/cIGK0eOLxF0Hi
E3b4j07AE7/5kDu+67kRZ1Ug+N0/OgHf/y31/ThyXQagR4zXCv87nUCY/EvGoWCUXRCnKS8jJVuR
nuWvvcACRaYgEgmViMu5zuoVgcqhdYhheEocMdQYckPEZEO3YdvUlZOIfR8nzjGZHKLGqilxHret
MJicUgSwB7UsgG7GmXVyVc/97OyRLg34pPoeNdXkBZhNZLhM9lZzFGE9TyVHe+VUhGD58YyUm+0N
VVHB6r6by82ZP9XDHJR/RENhm6fQOvMfMIE0FFcTUK09mzbBllZBXq83ZEMTYzUOehzviSYsEHOS
U9U8jGoYHpahX+9bunHzEligkUuxob0jSjDOx50DTohZtTBBcM4jG0rwKIewmrRrctyz7TJb3AyB
wrGYT0H7JKNksmg8hjDdeaOHfs3RLlLfzkXHn9VDzUm/daVxyUuCg5jcU9sthUbfAuaF1XXyqPQU
KQmoXZy0IqBqSMmpiZ1NF/um74ZPibXkjwVrv+UnQuxabuOoMF87Ey/FtZ1cDIRUG72TucKJiXP0
qYYOBJR13tmOYFxvYE6Cor/OtxQcsFMOCtApwvfpJt6r3+UWTZ4aWtLYqtD7vNmgbK6iOsWly+zj
Kcry1fjLKaECAnmp/Rgp6DIH0XA3tFU6PQqXKEAIvWLMr2rPpNEx8WesNzU8d5itTBnRWTJ4YfDk
9ULPe8jutD44cVwW+zo0cYLHdwjzLCKfLL2NAUBI69kSCx1RTdHFs9TSOc3W91EhJQspG21sNkQ+
20ItT9gpsalgQyb4VnsbzspZJeVT3LXDvC+xzrxL1frtsdWanPWoFg7SqynWwx76fBluHMbIuHc2
gai8ch0sKY+MG4dFprr2sd23iE7JSkTSKv1wwQMdK2K6mrw26THK8xz5VBtuP9TcRT+g5BRV/8UJ
Mm6uCvcgewnDR4wdPcodFYTfQQLsZyuc9Z3Cro72q1IO7ph2A5YUaEtiPtnCEceNcyS4aZ1NEs4B
/dRcV11U9K/luuWQ21464x0tiy7ap6qReMM/0CXxgTR1NMXvQ0Wq7bHsU/fb0kpQKRg3ECr2kU7e
DTmIGro3QKxuTh3GRHxgW8NqUpKlPKFF5kdb4O2AQTXnj3RAILHUOGm0Fz7n045Zws/mA0ITuQOc
VkXa+1S5OSAbN3M/EApE/S6Wma+V8TM3tVn7Iw/YPpM0OA77Tq2yfLTpos2h/4D09Ae8B6TokCC1
VB1jIOmNksMYqEXfbhdkMPTFXB/EB2AY5mYp9i7VLWlwxjIkJ/wAGHt0AJQGJoBdq9aRfCHoxaNa
GSvmKqcaUA+PDCAsBoPsrVejz/tywOowUqoeZeikPXvdraFBJs2QyCib4G36m241K6EBwI7IMFDL
eAQHJc12TZJVHh/NB6pKXNsSHRFHplsWLX5I2v4HCjvMPPqMWOACz1Z/B2sHkzf1nnx+EiO4hUeR
oWSw6mw+kN5orMno8D4QYIpg0OAivSDDzgdK7PcBiDEteoEH0QEz/9zkw2X1UvWj2YtV3Nq7Yr1g
z3Ad4NAzq6tF4hnmwWOBb0eRnuxDnx88VYyvXRHj8JfO6Nynrtq2fVhdEm/KhKb+VlzA8O4DF3c/
MHI3XNse9biWW5b4fRG/WIVC8jiNKckTc5yE3U31gbv3wSTB4MtklKeAOFtKtQ+cvqKhpbv8wO+X
2N22eq9tP+X7bdt8/9UrZZXiGROQY44Oe+eZMtQEV6UoNnuyH2wB5es2PJQFfWueIAqOVsLLnCYp
P6E1i1FbIChpqpPH+dBdIz82249VF+Ra1kPbhwdad5iK6iKBOXqBJ5+iqFPLecmD2Duuo6kwKgvS
RynZHY2MsbC2CG4X5BjzNS8OJmsKRJ6CfxMBdDOR7M1Antzy79RMOXvsEoHrXLk67saHvq6tPEz9
lkaHRV/YNOxKC9T6sgTlYzGMUCyEwtRuce6TZCFezIxtcBDpuHb7YlIwbBtIM6rfJuT/J8lMAgdB
oYBQSVKRJ6lWJ8/8znfqWzsmi90HQdeJXa3RUX93/JGrd8yDI/dlFvlFWzJYVd3Vup+D64EMy3LH
ltu5e/jabYTxp8cnNCg121OzDFtwXdea4YnRzHZ5M9ewBVcEm4r64X+wdx5Zchvbup7L7UML3nQT
iXTli1VF08EqSSS895jTG8Wb2PtQpMQsECfxpNO9DakhLnFnBCJ2ROz9G1JeKTxIrotAEyjJ/M+s
B2wP1Vn3vlKcKRHTjCB3baCTfQ6b4Sauw5tO7ap8Xxq+WF1HQ5/ypy3dpV3uWtpHKulwsq0u1pGg
GETZdSqlkcadorgCaHAh6p6gXvWeU+WG+pwlk1lVGOZCCqEkLoatqWd6fU1FRsNCGml3DfRlTe5g
eDBftTAL2q+Wax6Qoy6RhwuqKB1tJRDYOqWU+h9bOn4OWQiRjcyMOCw8Let/V3tLdndiXQ9QgBKE
mek1BwOltTLnai5mBjJBkd6Fr1ludk9eI5INVdJhtvVEhU8oljKQOvpaZeeY4siyyRLwJ1s1c0EH
dpk7eDcZTeNmr44lz2BV6kJokfSonkqscWGoCHmAwOVYwDhCd5/VF9F8rTedrmnNCViNp3yTC8st
d5kGqWFLa6ZDNgwnpbTdKBloqp1Zd5EFvMhnLchyD2inYkmTqgvZQDwvSbRmb0ohdxc5DXkuqgLA
pzDLdIOXX0K/TqQl2J3AGSJUUhZBBOQP91wgw4olIBdpNAJeJkrYeo9ZHpEZ5DBrDLJzDRRpMPIq
p01Ct/qqGNRI2tWKCTShSMwAownFqF/TnjMB/rYAunSjFhI0MA1SKcrXbUPyGyskVg/VNCfbUcQ1
/CY3/BKSTteAIc5jSt6OUKBlvIkMcWimv7+sPrhwfCt3w/U0qnYUNPLsvh2heoIqNzoEZNKuVO9K
LmM8XumXesmNEeW99KEib7kJKQ6a+5OaJKH1qcVwB+WmquPv0wUoxnbZFWF5XwDBdYFbq1GzU4Rq
AMLUilrsUINqRna7WiTwEFIfBHMUsma7UkxRxYWYDVbaHILyGcCJ5oHgGiTwrFA80aCgRuj9WRcG
rCMwCRbFG85ONEiHUiwQHnetvD52aZP3924Vg4FKs6wG6lQKUfgUGhQ8N9zykQuUJmCI01iq5z/E
KNnjyJfy5dDVKkkTCE5IlPqCTMy+lSLV8U9Jmg+YpPrZtgmloofaU+bpKxfxoti3aqOhhyZF/e8d
ZSKDuhsXsevM68ELhIYQZh+MDsynWhVQG+CjZAJGWv4ggKHNpKD4mGgKMiV6QM0aAkJbjzeuN8B4
yAMQrNtEF2skaNEHBhcgacm26xKuZl3hA7sZS4nvbgAIhMHtKmwgQ0gU66Q2DNkeg2Ssdgqlg8r2
jSQItkIYB5P+iTIJatHbp9pDMQiNNY1i58DkZ3YMiAKNvUGR0XXiY5UbMZUMBDwT7vFPNMNr9E6L
ib0wJlyPENLTgHaEjVRl9/GgIJliQlsvoqb4A2jR0EJ0yML2IBSmfBWWhmx+juIAhBFNNzHYGV1B
Au0K5NbRCq3rYkPf1A2uxgbY93ch8f99iP8PhD/14kOctP9//08Z1PTkXrl+nL/Ff/y/P97isvkb
BULdNHVDtWQUznnp/niLq9JvJu4LJk9tBbNC3tdnb3HjN0zpLPrFPJJpwRn82d9vcek3Gqs09ChX
0WMFRPZP3uKzVq0mWrzmVUOVdVxxKZ3OpODZyBHNFgBWxYTkDZVNAWbxrEax0IuTZiYDv8SYvfb9
CDOS0R8D23xGtcqZPOVd6Ikb/3f4UmK+0W7VTbcFKucISDbUWwShVn7B5AVx1nuc/wJ9ZvsrlwmO
k1QQ7c5OXgdkLzaFHXwt/kB4sN6hm7I1Vwc9M7PRLDLf5K9By0IC1zz3mDFgbahtidqBe6N9qrlq
bsSX7Asy2Sgc29CDHuKSo26T7v+hndk88NxoptLiqm4LApfJc67eicp1DPHm8oTOnAp+iTHr5fY1
9e2+JkbVPUtUNSYVjRp467+IYuKEoEDyo1c+/YozR6rc6D2v6ZCOiTMdUMcYfhNa47blVbgSSJr1
pt/GQyWdXUinVqVj/D4S2gqmwNuh2qg38O7bTXmEKniovgq3sCYVbVO/oOV2Cu6Ue+3p8hiXlsl5
5Gl/no0xdj2KdBGRqwS2D806D4HVFDXUIVnxGZZ++Wioxas04Q1LVlTaUbPpxEY2cKuapgLcJ4dn
kQ75L7N5Tth0VbZoDSJRrH0VtmtOX/PtT0v5XdyZrQW9PSFNSuK6oQK8M02aY6COsKq0DmlfqoDj
oROH6s5VRvcmT4V2d3mKF8etUVvVRGqixhtS4GyKAbY2g2sgywZq1dIZvoGyUP3xchDplw85jfIs
yuxDjqRvjmSi9LvmhcdGiJkZjIsj9b1te0vhKfoMysFHHhp5uMux5zn8bYLPQs8+bBsNVAtaQqv1
S41qGgDllQ2yNoWzTyhjJOLHEhEC5NUi8IKKAcwYUNO/GAimrpyVwEU0bbYN8dbWkkwhjCCViM5R
zGw/X44wd1oCDsJnOgsx+0zUWiFKiYTo7I6TiBb27/o9Dd1rVMSvkIm/HG42b7qki5KisuGoq8MX
mftWNUkdwTpHr1eGBYq6yFaEij0AF/yvwrw5p56tcFDyddwHQNsG8cYLvin5n67yejnELEN+HwmF
fKBAKnePeYb0JEELUldHqjF4tIBnmzL6iXdR9AVM38qkzXbS91CWrJncf/Bxnu/XLkIIGtgFTFhw
HVX8UtcG4t7NJlduL49p8eucBZqthbYuTG5YYmhXFbqelnGld92xp2hzOczaeGbbM40pWPDoApeC
dG7bIR2g3loRGnei5VyONEsEv8zcbJsWgooUwyQPHbkoYsrJA93zlaW2FmJaJ+dLTRCaIqQ6D/8R
F4nwS62tfJSlhQaaSxYxQgOnJM+uFrymk3ocuE8MqKgY4Hhq4yHv0fqI/uzq+8vztbQAzmPJ7wcj
hnGBtheDKRAVkRDMHDLTLiB3Xg7z9pvPrp9v30WVFZYyWYCu22wFSIoY9VKmUNvYg1FNNVANW/Eb
Oo7bZA+nsvwW3FvfwltQLKfgXtzCwN0Wa5jMpVXIRYrNq0JE4EL6fqy+245BJMAvT6+Fg7atnO41
O8FBspFeuRa+jA4C9PtV9+Dpa81Hfh51NvKujOBp+iFf8xTeq05/QIv5LjvKG1Aej5dneW2As8Xf
5B76ZwJyta1pOhkuCM1Y2H1Kf8f9djnS/BB5+54aPVJeiSb5fW40PwgBj3pAxDYE272xQ0J7XzvG
Hpz7ZP+6snqWNsR5sNkihQ9XaEaGUo6vl2ixq1tJDFECewpj+a7Om5XkO8dNTmOTRVgMoEg13SRb
vF8nskYBOANFbyN1O+5ADdwgb7oJXyc3QtADq9a6C3vwXbzZ8FqYI17c9IALKZdV5VcJhTbqtCuT
KC3krXdhlPfD8uDambVUvg0L5w9MbvbR3vjSfxOvUd3a5I+sl8PKMllYke9izrZcl5uCAlANGfw9
Kj1PQKC+oGuFpKlkT0vF46bd2cOV66zEXZxSLht0X0H1KsYsR+OUpAjdyJRm35pJSlPaFnsBq+ne
tJHatavj9OJd8zdd2hSyCIIYoSfDVLhivZ9hKlF9N5QycNgbNLh340FzxtP3kab22ptieYgwBVSZ
pqskzx/0kZFlhovcQw0zvuVqjxhDHK+5Iy4tGgU0BBBYkOyqONsL8ahBEcuANjWo/I0JyMVg5T66
dDTICuecpACs4LI4W5e10uSiBLvKFk8IZN/yqWzPqTfGg3HlndSn3hb24w3uY8fsYNwHu7V5XFqi
qqgD+jB02FLGLLwpZ5Iox9Q2k9rcQqSy6fnbSYEKo+6tbMGlT6Zy9Z7g2PJUDXu/PvQWpqOgITVh
9d1HLccEwRNfA0VdCbM4Ik2kckZNC/LIbBkG+VhI4aR5gxzF3tdeUvkVFujJ8r6u7LJpamZHm4zf
LYAZbqoKyPnZeOgBl53nR7Zyp57GrW9Xz8IjfY47vthzd/UPyzpvefk83GxTN6lqSi29D2QplU9j
4qKRN+wR597+l8OazZ9phkE/4Axrh0f/KTiMV+0G+IIzpf9sF+zWTrcJcfTrNBog9Km7AA5Tp2Vz
dqEMaREy9iyy862+F64QoN+DQN6rDySufofEzqN1FZ1Qujqkr+6H+tRgvyhvEnej2KkTbb2ttjYD
SyuIyt3fv2j2YZOmDMGlANRXXSSfbXhoV+bR+OICxbArKP6bnpTqpA9oH61WDWe1ku9f+Sz27CsP
Ec9sBTEVUjdmCDRfbqYKjfpU4rvtIMBdb1rH/aQ4kU93306/GMfLn38p42mULBVdVWRAoLN8UJWW
FYPpxKKhCvaIrW2aYO2GsRyCRz5VA8p6b2Wqsw9eJaRto2eIvvdCq7uwHi4PYV7M+z6H4MoAW0Hj
sOYrSum7dmgUXhAqElkOJ709HqKTdnC3gV0fehvvmRcVgaWduZJ6ljKcdhZ4tnDgRJIuStqWQv65
Nz/L8n35A/z4juR0zmuZl5l+GdxsgYR6V6a0CKdrfHmUMInZBI5gq3jabZSTcDKvcC63y12y8nxY
/GhnQ5tlBZiYbRB1hK1xKRtBX/T9yspbXPmWyQAVEXDivNiLOkFfFY05vRS8Q7prD1iU7ut9tTKQ
eRX0bQKnKy7XBgCwoj470znr81gA9233n8In0Ymu/Jr1IThTC0JsN3jcPAerK2Np+nSIcAhgcuOz
9FmSCxotGIwMF8oGkn0DT9Pst5dX/cLa477O047SmWWI5jS9Z7tqDIYaMgsdDrN6iSXkuZDqLduV
EvLCMM6DWLNbV6lYDMTXQdRUWN9cNe3K239p6ypUw/HZ1RRwq/Ob61CVMjRGMcALzX57WUHQ3shP
QAXIfMhXbdACvAtQ11h9ZckLx7liarjXTz03sLGzjRVBhxQycXo+7ryDdRVuE7vfiVAX0w9Y+F0n
N+WV8Ry/DlvsRqBv3jTIu3zQVyZg6SuabABtIk1q0rxEL+eNLo4VFlOVPl5zQu0bX/4gIB/9zxeL
qUOP4QlrwBmcLccxLySllFFuC9HRb9GN6VC41zDMvRxGXlov53FmCTGFGg1ZhTgoBYuPKAtjIHDw
nwAz7M1jepft9a2yV15Qf4p/Rzx3i0PmjXSTr7bEplbq/JKhnP+Q2cfltDdVNPMD7mrWdb2D4rHV
bZhLlJgw3DoIuFc+9fsUZ8bbZDscqoP6ED6v3bWXUs+7XzFPol7rBWE/Gercca9AiHfixSLjeisf
MUehIGj36ma9/7K8qH5+7Vlq4G2tR8E0eCpUdogwbFBZKBeuUS7nbd4ps54ND6rnLAXpoSa1mgJr
YZcfy2tUOW67x5FcTnLdcuh+G3bNEVEWRNxuzP9qRWvzl5qkdyBZRMZYmB8Uf+cW90DhVkojC/fC
d+ObPWDMBFRfHBEjRnw2DQccFz6H/hPaPiuBLm8bTZxdwnIa9i18/oByfoO7xk1efqdQ/MdbxPKK
sAAkQA+QaLe8/1LyWLclyZBcF14rbrDNaMYpWLJd3v7Lw/gZZZZlTHRAUAvmtOjzz2kw2GXpbS9H
WKo58El+hpglGB3ZZCmICaE/yDamQfXG31JFtYfteJM+VIfL4dYGNMsiQty7CRrGAR6Dv0fSfZk/
/3d//yw/5IpoyOM0YWKqbFhoQEIfL0dYXMLG1E6HCi7K89aKafWZBoAZid5WspXah+/4h1B/9qgo
Xg40TcXscYxs0M9AsxWG+EjotgFTBYEJlY9rU+O5ln3zJkcb5PsvB1teBmfRZiutLTSzo+QQ2Ore
O+R34xWlvWeEarY6TT3KipfDLe6es2izRQcHm2caJDB7kmJHBbvcVWvd5OWT8yzGbKmh7xG3JcxA
W8YnSjwlj6oTY/wDVtHp9mhC2IGNH5Cd3PMUxpVoh+jPbv3cXFzwZ79itiAVBJoUqeRXGCOA1AbI
ZhPvLk/mwrX/3UKZHU5DVeWaWBECt8LDVJPV9hhLrzciFq93pgjyQaMuBD/4fcoL5DEvi5Q42l17
rWxxxHWio7nBTYFWBIqcK0tycebOws1SeIXAhgbomhSeXY20mMc/Lk/b4kY++/tn+2uETux1icBw
ZPkgxLnjY9okVUhHByuRFu/k5lmo2eYCh5tpTc3MqXtpd0P30jGu4EJ6+/403cgnWIz+mOzWqudr
MzjbZWrHG9GCIYv2o75pPOxKvA+X53BxH6NEgSzFG8Zodl+JJcF1/ZBvBFF4I8h3GjZprvrlcpDl
qydNc4k2EUft/K4dItytBi59twl6Bmz+frxT96INM9mJHO9UHrDdxUcqtnFF3SU7Ewv1u7Xm31I2
tkSA01zQNIPBvl/8JH303lBQteGdYSTD24o+hB7fhCqmhGtgqqVpPQ82+3CovyVjNH24Skuwyn5K
0NtMrJVpXVyV51FmCXKo0l5B8JeKzqfuNNjjVjxhe2MrVwj53INR7l/wZLjxtmvVq8XRSQAlzek0
xifs/VTqOemyVplKI76uwpe4Rcnh0+Uls3icWVRCqWAj763PUSNp1cWjOb2CacGZe3zuv1hAtKSY
1y+Mv9VctVRTUizJFBWRLgeTOiuJ9PVQ1+N02NR/DCf9hKn4bXqlfRk+02/cYXG1xxD08hCXZ/Fn
xFk2FpHOa0OBWVQzQOvDV6wIoDwPK5eQty7Q/BZyPrBZFq4tKdFylwtV5dQk/fSuvBYd8TnbY2fz
ED66dziT2HT+75sPmIo4l8c4HY6Xgs9S9FCrpSVMlxLNj66yTLyurOKg1Cgh+RgEFzzye0wgLseU
ppx1Keg08WdlILdT89b1CTo5/SkH/Tgdcrin8qS9HGnxC6ry1P4AU6dNAOXzQNDLBq/wp10eJPuu
wqW2VR3kEe3LYZb3AuJFlOrAZ6LL8j7OGKdTB46LZIiwPbxm2y2gfqZ195wVmGWm4+M4gLMzwgHH
MAzPfRFjJb3/dvlnLB1GoJH+/hWznObLqBXieMWviJ4N5Q4xg//u759llVRAKiCYbkFIibwi3fIS
N+ZKWXxtCLO7XFB7P958FVIRnvghD1cqq2sBZjc5raqNsJSYo7zKrjUhPALoXVveiweZRmMCWLwC
nH62oXUV6hoKTVy97cYx98mreZpqKFNzm75QQZUBtRG6VP+isq+gnSVPSF3RUt9KH2fbKisGqRn4
RHauf1PAB+kxBrCCt1L9W8JenIeZd7WbEGOR6M11MlVekL5xahziEV/ctY2P5wCKytgLXaWF8mhx
QkwsqFsIuHbpe/VK8lrc3j8H/Na2Phtwm1dYd9TT+60c8Cr4ogeT5lWwkqCXd/dZmFkWqUYFOJnO
uu9O5n66ledXU6uRMpWz3tibNukvufEs2Gzx8N1SE3gWmyz/lkDZl8MXESXG3BtWdsLa5M0yv1s1
ulCOBGplyqqwM7XhtcOT43LOWIwCEBPWGsptljXLGUXpRw3KSGBL9U91+glJcsx4lJUgi2XxSULt
ryiztCGhEFAHPgvhL7xsqd/o4TZw8g9e72Rwg08gjg2n2Uk8BmJ8irH1QmMSHx0Rween/27MsxyT
6DC7xhosVBxdixmXMDDsRvr75SDLd8u/xmyiefH+zEF10RNGsHK2eTO8VOAx0p15rLbWHgrn9DoF
5CXsrNV72LQsflmflihxRacBAFDifViZDfcdxRtq0T7CUcRXtZVtLS1cSnBV4g0MnIWHxxwFSOuo
7tGhoK6Qe7SifLkQ9pmaavsq91wcngL07jdNJaKON6BsN2YBLnqZOm77xMINyp9YrB3eaKKAj9NE
AdmobSzd513RfshRq125ZSzdZwCigQKmlKQpv3AWRiurxyjmU8h7d5/vkj2Gbcdwk9trje+F3fQu
0OyER+Aiao2U2rw46hgi1y9mg/QVV+aVlKdOYouzzwyfC7iNBUblrUX9/jPDoS260MMJOs1lpHFd
lLNSZ0RwWd5otepSyxlSeHt1a1oYyuiC+KGUK/3zwMGELiGkSx2x2RERcOSsTYh9Wvngl9FwgH7f
b0zEwrFaYaPYEF+rT/noRrcaSwF/bgt59TTExTAKaLOaZjE+9Ko1bvIchTL8LzFl1Dqte4BQHNoB
fPLbRqHSLYVC+o0D0Gw2yIRQZjVM/ZThQrPt+wY3ox77oLSKBUTuUQ/uzGI4+CPq4gX/2tWN2+IW
IQBoVXtjh1q2j9KD2GfSRoJ6PukjIomrIhIrbYwRjAseMVFwZ461CWI0iZQX2ObdDhR9cgyCZPiS
CEV7RZuQt3ps6N5z1lkox7V5LT22caLcoI34BwRnmuKlXmyropb3SOz1jzV81DtZtOjreRn6kxlg
uLFTW4j7wEkkLW54/CcIUWPn0Q5HtVWLPxKx5b9KPRoGgxsP12h9IMwgVjzM+hFiV1nJ17KZQm3V
BwPXyjouy0/Ykfh/dtjdHlDCkh/rRrJwkFGruxHFZ0x0whJJbZCIMG51qae0MTY9wvy8FrAlzPDC
q/A08eW+33aqLN0k8qjj1isFxm0Q5DjewQq36r1mCcN97yH5tcVwqlCQvkvTuEYjolAMFNfZTF+N
vMsr/C41Q7vWUCvvrkOEQGPHM4GbOpO6onUj+YWvoaZWDMXVaAypXO3MQvBwOpfGsSkQNc1oyWGc
s4ObXHabsA6V0FHERPnUChKb0UJRph74Ztgiws8Vo7xAiayWO1xTRUPb10zf1ZhE2oewwWmyAJx7
aBAad5Qo7PaaEXY7XoLRgxyk8b2fFPqNoZvxJ1iJyaNeNAjJTdfhpGjVR09FkcyFxLXT3EQ6pGgU
3Euh5TvwBZp7JEcKJ/YQ4/ah8sN8R4oaaWLDdGQkrz67QqtgjqtUaeaUqYXTSt8FJwGpMBTbcw2t
uyr4auguUyjr8HvRDfN3QSDmsKnHQUZtIipxoyjUo1hIqmMAUf/TF+QSD9mmuY1BovSbpBXkgyJa
KP6OOKEafVRsO04AiOGIC9rhUHGUILT9pBgtDqBdot6gKYJeJ+qkKF0aNZpuWEwhqRxjBrRX9AgX
HLeLr0CZYmsaTkZ0iBQjGOMiaLcfI68zbvPSbe58twg/CUol35otTj1mhvZ5nWJcjBJ0cdCafLLk
Vaz6SxanSFzjhFA5SIXBd2lQA7sKB0N+hREtb6vId1/EIpfa06D1/k0Y6Dj5onBYX1HbksN90PvZ
x6TLEGrO5AR7y6w45LmM8GdlaB/RAQgeUl8I7yfAyEM1CAVvM1HiZpDkOGyjqVod8LFVbuWmtO5J
AfpGlbJspxpeeO+K3WAriYVAU6tZxyQU3RtU0oQPSuomt+Si4VpA5Bh5Ez24VkWkyxBxVg54YwDM
IhF+K7y224mdVO8LJfb2FWpWexdxxZshGpGUjET/EcVHpHrhkh9aY4j3dRbp26IJ6j2kdawfcSO4
9gNNtENZQTchr7vJbcytj2adSLZhJdXJj9SSxnnrI29QNk7TBs2+k8zwFI4s5nRAA78LkCvMaxlp
jMi1PIxQlAp+naRW1bcMaSRj08q+sYvqMLpGUFZ47Ay9xaK9H56LJsf1O3+TLeKJnd+VLmomiHla
zoArLpyydNwH6K9tY79GlBKzp+jaxJzyJkDy7jFphPJFhO/m2U2sK7tqQGSlDc36pGZDij5i3H6s
g9TaVnncnDor8/eD4QkxJ7/qf+wa/EsCT6gRKU1MHR0ovb6v1ML4LGYNPcJODd1tFqvxk4dMpYOq
B/r4Qg6hAedD6UlpUowXFLV5zZGREO1MjvRnLfX7z6WQiNjGoMia2kgIWejza1GCJ0SdR9sA74XH
QDIlDCGRw4yxlcRXQGrrve5lw303fkZIqtrXYtj/oYppt0+HBNWoBLL+R+9NSyowA/dZM3mA2j7y
o0+hmkv3ZHNpHxc58icilReQpu5tnOFDrzVofaXaKNUOija4LxmdLB+9UI5PQtXgDyqkzUmvkIu1
pQE3aK9tEwdXcsvJtTJ1dHewrku4QzncZQubeckVblrkjK65j2dXBsILx1Sp09/xW/d2gliMt52Y
aqck1YKdbw7hLUql6MYMftIcUoyJ7nJsRI6IU6kn3Kb8nZLjHY+AVHvI6rDfo2pmPPXm5JKaoZEY
9xbQga66kTDWPRRaJWwUPXa33UQL6OKy2mVhk99g8O1iQ8YCKxuELqRWbo5kgf6LVvbaodY87aXN
/Giv+6P5ChwQZoapmXtNLHVSGLsv633s6lGhPY15qx+1Vm2PVmga8cbXuyyH+Ru9mDXGTiEmD5tU
wqqqQJxrgx4tXsOBosBoVUpHiZv4s4vY2dUY6diycBFRfQzroMMrlCHwT9vwxdJT4WHyogIucgRR
Kw66gHCvjdwgUA0UU3GuisyDYmEBkhZucGzaEhKwqFS4IYKY/Jpik9FsUjPuX/XYV25AqJc3gmom
X0f2gpPkWeh0PTdYUxGUky6Gyj/uqKOzRzVYRYfKpDIxXS/P3stoBIEd6tvYVjV0PP0rWcgOgfDP
gQFTFGB4IJTg8MxfCCZvyiY0vcQW8SHsxFt4tSvX04UXOSHgXgJHfwNhzR4hXoZ4a5aKsY3lml0f
PbR0dqgM7SROjavwtFZGXMDEvI83PYrOJm6I87aWEFOlLzdJyFyPm3ALTG6Huu/GgR7vgdP8AaX+
X+GK/2FdT0++/6wgOQnKIyZ/ek2/ImR8rlvx43/9S01e/A1hCMTiWcuQgQBk/tStUH8zAbyjMA9E
DZDa9Ed/aUjK4m8wQCjPaYBKpmYrn/Nv3QrlN4WWnWySboF4TlIY/0BNfvZYRtHBmIioaGMgnIoa
xmzdRFUTFIlnFphs/V6gm9X29dpWmNXSNYraVBh1lDGQvrd+YczpETq0uYR5hOabxyjuTqEcYMY8
YPFCNjGKPzuxOyETv0dYZqVYO2/J/IjNHlRpyhgwh99vCzXqS0SsvYp3b3/v6Rst2HSP8S76Ct3g
i75RvvFYV55xlFp5cM+nlTEbTC20IVDgcJZnz+AxGWuEyHl4StxnjexPDP/Oltv993LGOYB59s6e
BnYeAPGSd/udax4eKDkCYXi3HcWKa1LUPNSZsoakf6uVnlVT5oHmkh/h2CU99kjTDI67+ogMld0f
ENd7tsAH5a/ypt5PgIkSLQT5sFZNWPp+BihWOBka/rH6vG3BHSbmBqzjrM5TtPPRU67UnYBNHIYd
+Jqiq25ROvE+9qgne1Ky9bVun/XFrgzrbW2hADq2a8t5Vjt/mxBJQtSQ4g8/zZzVC+uoHcsqcktb
ftBiO8NncT9uk0MMAtHl2sqTGNFQ2zjFTvysrlS2l5YVVQ8mQpWBWmqz3eo1rRQNFSaNiN/pTus2
Ls/MSN1eXltzkt+PIf4dRp8NEVkShDNR4bbVh+5Vprtu2dm1wfdGb8WOts3HNZjHHKfzS8Sp3nZ2
fHk11+8e2UHKo9In91uzL3ALgDD5UthPLp2Ivb6R7OJPhMBO0y/oJJtJyHbeB+vPlbEvfl7OUqw6
QNFD1H//Sywj0NocmUK7/yN9Qo6UVhwUCH2L9+trv8cOyP9iAhHKT/8fHJ6FTGlAKv4r9pzElkVF
wV4wmIVTENjWB/OkbKkL3/2OKR+4hvZkhyOkR+01fIhvgo8rI19KKefRZ3cvrEHzkXpIAYXO+qS/
DjeBY25V4OLddfPU3uiHdUjtlKXmyQXiL8b3Mg0hTrP3k13KUlGLCWkSUp3jj6iYlNZtVPtb5M4c
1DI3kWztuvYfdmW+r7azsLNvXOsVD3ORnFaqL2Z4W2H/1dxfns1ZdfJHCCic0+FHWWKWn1sJoHSU
+JWNYqPRV5sgeBESSCbkqcuBFr8aXPgfgYzZFGLwUVAkYq/2oX/lcjVP3ewhFkLncpjFbaFOqi8y
/xbnLL3QL2Ed9nwpYdDtsvnQN98o9W5U/WsmP18OtbgozkLNckGAqinikFP2AYXIe/XQ7fyDeFjD
FSyfLZoMfBOuDBjOWZbDirLssimR6zeVg3fiHvX66Eo5eCfxWFNGopDI+bJL9/jxXh7hNIJflr3G
+cF00qOYhMXPs12rZUagowtpJ8KAH8mtVX3LxZRnZofzxTOa3itr5D8MdbpuSpI4iai9DzgGVdN2
fVYC4BgcA862efT27nHa3MK+3IOjsLuPa0zLxS2gy5Q/RRiJnFfvg9YtFR1csRAp6xq7VWqetBVV
7/ssfLo8nfPH1vfNdhZpNp9dqWVjjd02Kwaqn27jvVJ8ah3FbvcickkUyu3LEeebDiEa2EcqvFj+
oWU4SyBxFou5qJJAMkpTWWVtihhZyE+Xg6izVTIPMntCIkyc9wiII5qd3wvCp8RYwX6t/f3Tn5+d
ufrQsVJEnSxI4pXUL4G/BvKar4C3EVhTK07mAg5z4n2EOlaLMA5HpI6y26K8zRNu39ahy06XJ2rx
a/wMM1dqG7JcUo1GbuwyVb5WivSS6vkJKNTr5TDzFMhoFPGt6SfhNwb17f1oWt9PuhYHJTvy2iNQ
/61Pgorgu6XivluFaCwMivMQoIQJmxw42WyJRaCdcmrYjS0+tFvZRoLzd9yFNgG0y/K2u6bMuSoG
MCfR09NnhDwuIdEDbtTnrXC3wQIDVVVspfblsfmWPknX3MTsbJ9uo0O+Q5h72+ym1mUKOqTWUV74
Fyvm3S+Y5Yw+1nqxlHQ0VLj9GdpJd281mlXNx8ufcmFhIunASCG2c5Oen2aJGcEPw7YA177+ro8R
BLGMfCuIIZrFWev/0/T7Nq9n4Wbp1y9EX8WfrLUphU5qWf6nfovF09Y9TvfKuN+Ku2wLfWRllL/c
4+dxZ7NpinEZYpLS2qgej9nmZjpO3S3kDm1HvwCUrLWVjv9iZql6WYgx0BBTZ5skVMuyS82wtVGJ
Pxqdv1OViIq8QuF/5Yb1S9Z/G53Bc4iWNngTYza60qx0arDsEOPDuNN20kE9ekdkpLfJbl1eZSFZ
KgooPd7zKrTG+X1OqZEXHTuxoU6CnSveF0m+ksXmcIm33QcwT+Iqx+Pjlx49xlJGb0zjme499V0u
boNTfWWw4XsHQ/dtjGqMmG9Te+31NaXh8+vINJE4lmg4CzKd0E3eJza5iqO686TvgSfuQOn4h2S1
JjKHZf0Y4M84swOnhpaq5BVzmF73W2HTfPW3f6ib8kXfRYzKeLq8EpcSKE5FFomaOxaGBe9HlQml
ICI5XdkxfbFJetrLuk0CAudymKWFcR5mNigJ7zGPInplU6x7aWO5oD2lf/43McBumAjqqhwK74fS
euPQGhp2ZVKhPCg441rGGpVVXjrduJH+HWN23pgevW401ktWX3hvHNtP6gnXNCf2NybYncw2P0t7
pAweQBgnf8aO77iOcvSd3omd9d22uFTOf83s41k54MHWxBmhRs0CT1ag1H/UDtbedg7QeG0DLH5D
GB4icEiguPNzrxrkPJNl5rdwXetYhF119MOmW1kpiwuSKhaAdC6Nv/Q2OqnhklyrvNQgI4sekBA5
THFsk8qVi8ov1ZRpQ0/1sr8iTcff2c0ujYbBrEejtP2jsGs/BY/FY+eg536tVzv1OXioj/E2sw0n
u9YVG8diwUTmeyMfrPs1wOfyzP78JbOTD+JJFo1iW9mdjNmjrtKBXQU/Tqt/nr7ORzs7BzCzkzVg
pZXdutLOKNS7qnVPOBWUm7wN3Y3riU+uZH2sMphsrbWL8mSlKrf4YaEC0k+SFLydpj8/m+6skTPP
73gNWHF/pfsBPofB3pWKld7Y4lzq6N5N6g7Q8GZhyqitAhDibMYuAPbj+U8KDhiXM83SxQhKBueB
QbmVDfF+KIPeK2aH5aqtejdowSM12xz98jWX3JXTbmkwTBWRmDgTFYn3gfq8VjCsGEtby2Unc2kO
0Lu6PJY56O3tvNHpwqGNQgMGs6L3MUbczWN2Ag+ooc23tWq2p1IT472Zq80OtW7/dWgrbVONCF+p
euxo/Sg+rPyGafHNFyfyb9N7EbAaqhLvf0M11qPeu/wG80sKMA1nKkTE0JHGri7YJ0fF6V/GG//K
kzbVR/dxbQrmqkDfp+Bn+PnTqKhDaBuI9SJlYu77a/31pjkUjkjbYBs5shOcqPB98PbZ0f1gbkqY
87K4gSAj7jDioCywlmjnMNjvv4eTkEsUmuu0wt9PR4ZRIBYnPlJxD8bRuIuffDty9P9H2nctx7Er
y35RR7Q357HdWHojki8dJCW1976//ia49l7sweAMrnTeFKEI1gCoLhSqsjL35lOxgwLFE6q+pmu9
jW4HdS7MdaDcb6PiuufSv7DcD7BNeLqBaQiT9vMsVTBVVePtG0Hmz5+9+CCBu8Q8TqMbfMputcmu
eE8bVpRYmfzy1lWUEFo90qwOoTBoQr+PfkKQxRlBi81xOObKwEwNCihMeqD4crrDuZXpgRqmkKtE
YyLeaj8IV2S+k744noYN/8nGWheei+DlBDsvIiBl0EwtPKYMeHgY6r4QvVoRhFvU3uWsixXlV2bo
1zeUrQDmyWBGs0dPsCOnfAo3yXXhzVtel4WzIhq0b0LyO7FSrXUq7Wegh1CiFiCHJ/BOioSf09CA
Fi6OyUCbF5Nw9JNClhotK2Skw8kuu716LEBiKt5k9xikBT1d/+fBkFgDWQDyGxwTfUklqVFAhAvW
1E12CxFfj9RVy8dkH3GGS853z0JpE2z9ABii+UnPxs/QPsVyGxQRQNBsB1kMNOH4Fhe8wVZGLDk1
RL6E1QfVjeNYKprRo6gp+TpZkQ9RAg+0kHZyM6FSMvsWmfVDeupoezLzx59PpoHgCGinP4LsxupH
6K2sZGjSA6aLH2G+A6oCJWjE1shvclt+wqi5M/qLR1qSGx5VJG+nqTSv6QhNrQHbM5CvoW6B5Plp
SZ7/+MMjKwR7vgVEAhDk1AoBX5AAqUethIzPE+h4Z0Og+UUGeJzXNWcv6NsUvaBkFAQiPe5oCQQo
R8CmaghpcdIonhEqJZ2sQCtySDsAjlD8gKrIBlBi0+7MiDO9wnQNcGp8lb4JgyiJaCvXmIqlyOsE
9cLRGdxwsTWgK2KbFCq6Q/Sj/ZT2sq/6pm89lzcarzhCou5pcAF2BMgmPGiA6sAD+NQ4ZCPHMSxy
YhyMnjnmpCsfSr2Ejkl1wTvviI+Vjfle2SdzXs0f8lZ8fRYgc4TjwAFRaaNSrxmzhiJUlFHxgry7
PBR2p74tVenMYElR2tfLLnp+5WGmDDQcSCcMWUG34XStKSprrSXhRKPlEM0A0dW8WM3ymbUF6o6L
NIhG6hAEdeJe3Qqx5HU9wPq54V1eCNNlVnboHCGFSORc1VhJUSdCZ0tzoxzmuQdaPikAM4AmNVQ5
xcYr9dh0F7wmtxC8Kn6OdWP5yHYmewF10LFP5NFLxyyA7PoMqhJbk1tgoech5QHpaNjZP+f8vfUS
5eOjqJTlDG085FHgc3TFq9oRnM6GaOcLhi4cfgbJOYmvouDqo1IrBQOYuYDbJUcrPJkdaC/vsi7j
pBuMJzTxKaTseJqIoPeiFqaEnSL1Ek588DvZtvxhVyD0Vdt8o11lD5YX/yL6M5ITbTvkydajVeJD
qhxeiKfJoP6zwd+/g3onpZD6EPo4wdSYE9yF23zffWRufD9uFhvzNVJuo3S9Ge6H2m4f0PTlknie
p13YByCNCO0CbnU6u0v1ArK8RgxydeAYy3vpEF9pG8lrb/h3KfMz/jZFZ3hlr2LsIIcpKxafUG31
zEV/uPyBMU2Qnh0Sf0xN0M+PQi7HErqKaEj1jWMA4Q8o/GUL7E94ZYK6w6AW2UtaQvLvxlaWayLS
FHqW176VG8vrvPxWzXxCQeA2kAnkasScdXqRj5AKBMoDeO+ikEyZb3UoMpZa0DvKg/VJCnjKR4E+
g7RRPwnrX40KmnioPziLJl5I3TbggtTQYAaiFpN+ZN9XX2VblnkmWwXCwLHagT1iG+xIljA8q1t+
uZoVdE6sUXebHicFVNrQ1iCJXxdjrHDYYri38WQ/OeSVnfu/sytT5ARnhu/AKl5U5HtAqZz6Elup
T/IhzwZHSN9kYbeonIoI48YGNhI02SjvQF6FfqoTqhurkXBy2W46kir8tBc28tbkFKuIA5wdlU5g
RgA3gZiWWoba6AOhchgwNCBtUuHnLEBKoN0Nwu/LPsHcLkRP6OmgkgQIzKlLyOEoAkvekp5XbQvD
mxBtLxtg9H/g6isLVCIXmkYymSWcbtwTovR602yXu3ynOUA67yqXY425b8DKku8LhLj0uzpTg1nP
FlQu1E1+XYoOIvFBmqHCMLqoF9xFnrGTdsKO95pieoWJEUdsJJCk9PdciF0zmCnMptKdFbyW1WM/
7aLi1qpvp/GgxIbNWSdp0J35x8ogtasLasvpEFU4t6O5L/ckdBDqdD71PKM7ia1cWaLSNmtq1KFL
SKvQH9z5HfJk/3lcRFttDzVkbnBkuiRcHjBsAvuhOWdqI0yjWobBSPs5Z4jBC7fTyzNBrSmaqrpY
KkT/4Cp7NPfzr/IJHNCg5JyP0jtGdNz04/J5Mf0DGAEyiAyyVYUyWFmYKEow4+IUuPScAXAwN0+F
yMPoYHZAa6Fxda2U7sxO7+77NhbuLptnH+LKPpUZ1xqGYYYAn3nzMvjy7w7Rf/nRbAe8LEpQi4N/
4IZXRGSkgMC/4nmDFilwEfQxjmNaBFVswmQq3sx9+1l2IRS+a8iXXl4c6zDXhqi9lSD/HMSLjpdi
Z4R+OKaSK/UdJ7CcAazJjb22Qu1g10AmCgNfGO/FwOd9B+jwp/UpeoWLtMHRNvpDnTnti/yS/ySl
DIw/cipDzO3EhYPfgTF/8BKfBuowFBtLzge4rPSajZGdhS8Sr6L29Q6go4qEawAYIOAHRRrNYrUG
pgBEpNMqqtAV7uv0WEM+I/L+cj1oYgM3g2sOsP/T9VjiDIGXcBmdBKK0QXU/tiARVzmuwSo+geL4
2wr1wMXM2ViClAhWjvq+cIvIFpxia2HEEBRTmJ8LtoOHGrrTf6DQ7+v3EIUuD3xmQebh4cUrQRdV
ROpF/Yxq1NVQULHYvIfqrl7ZGEQMDP/yd8CKMQoIt4EKAjDhTAelE8yoUxJkzdlO85VttyUvAMxp
bi6bYTR9galDXo6eva5r8hdAYpVFVp0BTuwcdowbjPW65cbwli/gN1oAuF55js/MlVGmBNU8tOwk
kBKdeooaBXMnCkoPfgp1b4ABclsDFGm1tnZlbHS/vcnuiqf+wBNzklmpxNouOdTVOlMIQS9GZqFu
tw824t30MnqSSzqyEM8m//KBmgGhc3gbH6N7ks6QkjBps/OYlMldTn+V6x9CffqDOpnNXCN4qx04
pMMCBAI/Ez13BAmjHZDYvny+LF9dW6Myi7RfIBTWIvO0msD0Fbneq+TJkJoh9xrm7TAVuRUxw7gs
8aTuJduFi1f8jEBvpO/inbI3G3f4rTgk+Px5t5s48LdDUaFcAHtBqs4wawHbCxYAEOnyKi6sTUQ9
D+qLIFGSQXF+6jsVapXWnOGVoHYYEQARQbPNDai56jqIDy6f11efg3aPtS2qBiI3Y9BKFnLPaAcC
ns6VwLXYPqkYSihuzF3lqS+iO950vyePkH9irpm3n7zFUqFcnySQbSVYbJMoL3VavA5p9YShf86b
nXXPr9dJBVEQlo3LUuJlV0GrXccyqofLO8kzQAUaAAdwbAU2UkcJVoeKWzc8XrbA3Cl0W1Co+RoF
oHYqtZKpHWaktjJAqqjrjrWjqOVHlhR/yNpLClIIzt+WqM3CBPAYmgspMCjgqigFaIu+d38VK8i4
F1pFZOyLrgU1gzz1HU7f6YzBEwmh/Fh6E5fZkFlKWNuhXFwSsQpNQwQEmXKxU736qhPt4Oewlz8V
p3SjfeCEN/X28mExk+a1Veq0klLpmqqGPyQ7JMwby85eyfjYAMogV/aNX80T725l+sdqP6lTqzuk
ZVqO2Dul4lbWrou28pWc93jkWaH8XI0KVWpIYaaIRlcAgxXGOOzu/7oW8itW16dhdmEdq7CSD6mX
9bo9a7rXT5ygwCwvrA+JuhynoRNLBaQgSFmNl/Eq2EHHbz94DQYeiyveTczbOepuTFQtiSbSrmmX
ILPrqvitlfNzblQLJ6izDakWacwCTGhQ90cMBuChJ2WMrniNRwgS9vdV/nnZv3k2qI8qqGMxLGpc
7V0tbJO5+hhm0Z/KmdNoZmUvKCwZMvoPwHd+IRpXfhCoiRZVGb5dw/iYUgHjJbKNadXNNOdejhLr
XyzKJIqfpMaJbuip142AVIBvAhtXibf5eJcYB0PidAwZGEzE1m8btC4MaDsikETjKxUeJD9yKqTB
opfdqK/mT+MpflJvyONC8sKX4qq5MnZkJmrea+7gm9e8GMU8w9VPoc5wHCson88Kur6Sso2bQLUH
HTz3WS49Xd5XdjBcWaKCodXGfW5OJSmZYIQYZM4BQoetoOpEEEjKjl8kZzrOyiIVDIfKVLouwped
xmBIFzZRPSFSJe7Uf85QJ7u8PubdvzJGxcQpmzHUYKJDJumprcwPZVe7ly0w301rtyFnufoQQjkF
zrlCo7n1ygKYn8wXHHB29U5wI/tAzF7xJrsYUPVTR6Vi41waUV0LWFSyG47oioI+ILbTveWpdgZE
jpvZs08Ufvhn97+Y1oChxVtUPXvxJlmpJcKICpvxUNpvIAbaE58xXy2H4IO1p2T/wKe8ZH8N30ap
Q1zSIVAMUmrOdOt5LIUDBNmgDTUFHGdhvbSBmvl3cdRJ4q+GMfoPBCGv+D0eo70/HuUtDzrD/gC+
zVDHN4CnYYhnfHJtZVa2VoEJTA29IDaO8Wy+ZSJXxoK9f5YIOBqqlJh4PPXQouwh4drBoA6GKKVt
7SrNvaDnaVbyzFBBK5HAyx5ZuBGGtgM1qaza+VhcYTkc8gXmCx4cHP+uh4pZpdxGbSEjUMt30guB
VjS78B4TPf5wqB7SJ+nHcIBGEigWx90A0MW2P4Z4xgf3yRtXh42YOnukrX4KFcyiTmqBgCWXLRq0
slO40iFyCfZJ8bI/VW75J/lHqkj4R8CBQGO7hLGJa6PHd1+WyScm7jZFInGSY+YnsDJBfWrtkM/z
NJA7cEheuhTlpjn2jbhe7LQElFG3oNUn+o38V+0kfWWY+va6ppmSTsQrMNmZGyKxHR6JLkOIeYPQ
5b1sySrOTm1ljPoC2zZGIq7AWCj2OzHM9kbMQ8Uwn+8GWE+Aw4NUB1K+049ujIchlRV8DYVlzw4m
bl76TeilwKPpR6DSNuEdROHA7uZC31v5pQl2e/gbHNBXERYDwKiMgADn9DeAKw8snQSNaiSil6BE
oEaRLU6VFwjg8Ih+c25CVgAgNd//mqO+S2uM46wZUYABcQVyidyTtpGvu0CSAX73/3chkZOiT5Lo
EWpYpwSyWypzVxWjQecBeaHWKIATXPW9AvaC0DZCHoST9WUA36RgdAQzVBAZPt3LSO/mRIYoJ974
BchNjbvB7N1ujD2j+SWjNyEKy0bkpmesu2JtlfKibKnAkR1hfa0HJJEAgvp7Er8fkC7ldqs4o6tk
dvgaOjUEBScejuyrrXq2vatFU2n3IGJvgX8hODYC+7V84SbeEiIfMu+HySDVwTwNhG0jV8Q4O4ZL
SlBsSU/5bXRd3bc345b3UmNWjQ2gaNFzA0fT2VBzC3ayVA0sVMVAHfTZ7Cq/hIKZjUHg1JnuDAzq
EqzpDwNMkbzdYCY/GKpUALfGowdTbacuIJtpXKcpekWda+ae/tsA7UyEuuZwIHAL+aV5nx/aB8RL
TorJ/K5WdiknkEcAREFfh/t7qW/SuTkMk+4GEY+WmhUV18ujDntBK2rQEzQzk77206XxTMvnRAiO
CZrOaAJZwQjJ2y9cZONOL+l7sFG25MaUBT99bB+7DY/EiNkrWi2LHt+LxzBvxhpvqeyIqLSxbmTz
a/4icJXr5Vq6i3f5YIc7+aXwiis0cV9+VhsejoB5gmAswLAzwGQSPW8zJs2ctCU8RyGCpk3rZkr4
JA68Rh9ze1dmqGxEbxsUwDtsb1RE26pN3xMl4+BkWAgr0kj8dynkN6yeOyD7lYylwXbOjZ081l7v
hVvkym4BzRrV1jbajMaz7KZ4ffCubfYuAhQMLm1gW2kRokGLEQ1nE29VSETpTe7Iy/Pc/vmgIJkw
/rZCJQdpVyl5K2ETa9BJNTNGYPLff1WkwYg2xKNljCAoClnqahebBY96ASp2IJ7Oj6Ug7IxsujNN
0738wTF3bGWGWos4GG2HhA3DKHl0v4jTm9RWv4pw5nzXDDNwajSwyTwZqIupPGMBhV25VApAkuPk
dNEBgjUPlsITlmDcwAbR9wHXDqg7z0J/H+dhJCjYs3+YadCu+0oseAVOsifUnbc2Q7+WZFUdIIyH
xQxI69vwRyGBmXvK7FjgFJyYu/a9Ho3aNSssUM0fsB5Du5/iR7HdJbxJK54JKiPrpbmW0D1GjSDZ
CuUOYyB2mkn2ZSdj5CjYMDJdB9CjDhL2U19uUwCcIwlGFiHzQQv8Qxv7zgablZ/qQesoS/xx2SD7
hL4NUl6dhNKS4psaHW20hptYlDIv78PaiRXc/6LatLvL9ti7+G2PuvfDtg5ayBFhF9NtGT7ovWhn
Im/EimWEaIACnaFpCsYGTndRWnIxAdXyCNnM0ssaSPsGGJUU/7xqC/aEbyvUUtoSfPndAitdo15B
KxmUtBGq0MneUvxQ5TzUWf2dE2tU4hJPVl7II6yFkIm7Bt73QJSKu60s2XpPlMrdYTNveTpxjFsQ
TApwRAs64hrADKc7GaWd2kkVrEaKdJzU7tjIPEwG67DWJqhtnDTMycSJBfxJV18V6dMwzo9jxjkr
5jow14chWgNwDJpCQY0ErYjFAIhsoz6orbaVRR5fCKv8S6jLUM0TVbwPacbftLREKJEgBulXILJ8
xuwWZIhUO3wsdyHwM3zQAyt/OLFInU7QAYdQ5DqupKvmqDrSTgewvtyTko36uXjIpG+sjebwwTqs
oYITy9ShgfcvraQelsN36QVwr8nNbiHxDB1twswie0TF2nCkyGk/MZgf3yZb9RAB98FFvhBD9A2z
3nTqs1CqWIUoEbyn9ULBk7uPPHZS1I1Bzb1FPw1In+Utmlz5SDRaZA4CmflRrq1Tab6Q18hRB2xD
tAOk4D3dShhRbd3mgA6boznKE9A+nDSEd+h030ub+rqcJ9gc9xjCkiFcrjrQUPcNR9k3qFgDYnQd
Aq44bnk5Iwv7ZgCaCVQ80jrtjPcBelNBb+n5BGa+5UkLp59gzL+fu+qul4dXcZL9ZZH90Fr8SjH2
UsUrqBF3PjvrlXnK3S057tq0mCanrT+XYDf2XgexwGHmpOVMl1qZoXw71PLSjOpwcsIOr1HpdpLA
vNaBKBZErZPecs6TGf5W1igHnjt91KFjAUbSRrPL8lAmEAexnMu3Lm9JlJ9Wiy5EZpFOkN0UXbUL
vHiBjrj8K4IcQq3V/mVrzGD7vSTaQw2UxQMVejROYSpvYzDcQAGBkyexTGCKE2MhSPtB8EAlY10i
l1FckmRs+jDbwAG/7ebyIljnsrZAvf8Ws68GYYYFpcEcRvNUzg+B9v4XNjCCgSliE5VNukuamnmS
NSJs5FDzMKHtCeElR/hT2XUNXIlo84LpDVc5tosmhak7JdRNAbJtZv5QQTGh5eGrzvt2sKCJWIFK
BsygUXqaJkAkowEhCQLDJNn978Ut3Gkr75TW7l/Qt8Oo/h/XVyiD1PkbUNKcGwkOXSy1PVbQtoAY
0R8eDkygF4nHESEJPRv8NCKInIUV1lTKopstnbuMmGPkdcrP3IyyQhx99Xg14yFXM7OYHBEo80G4
GRfJkQ1ORGMbgWgb8E4S6EPI/6+MRF1jAsyPpQzJcbE+ey2BslDK2a9zmMnXUr6tUOFZK8PexFcz
4TKsdoTut/sa6Wu+5LT/7nS+jVFBOq2GMVigjuZM6i9Du0qNz4R3D5DIe3LdYD0Y+YHkLiIMsBnU
0VRqriVFWuPLbCb9F2B1qQsqIuWo5mWs2CNEgHbCJEog6wGu/c99b22aOjBoYIxinDbwPVO0k6yy
Mc9uR5P2N2ZQEoegHSlMm9Td0wRlEYl6NzmZ1GzFWIJufF78SNSa83hh+R/CD2acUNAA2T+1nIhw
toYB7NTtUTLuheTBXDgFgLPcAIcFrhAy3Q9pJMmg/KE3u6gMBxxWsxjvYV4f88IpOoiqRGrNuRkY
psB1QWAKKD8CREPtWmwVeZQHLfxcAN1OpxhQZcmf2ijbNELBsXVecQWvCykFEL5bKCXQ4+dlMs+q
FPU4oqNiQ7XFl9weCC7g+xwhtHVX26A7eh08kPYeZhA2YWfz5xQZ54dSK8aNMLXFmP/XU2NsZR0r
TkD11fWHGE22hbNSpg1gucBgA1ySQR8g8GvWIhAfgVL4wTLA0272t7W+eJe/LNbhgd0F9TVAEAjC
9DQUTvNkGZkKM2MFSfD0VSg/ReNein5dNsNazdoM5SMplNFmfcaxdaCW1sU3Rdv36R9z98I31kao
rG6pw7YLFPj8WM7Qi3tu+nclrDlhnbMSGqa9RGOeDx1CUS6MnpHf5RJYs8uHy9t1ls6drkSh8oe0
QIk8jJHZ110ogFs8HuUHSRUajo+dP9GJHRlzO4Ce4IlOlwHSPITMq47C6ryff8+eglmFtLZRar8T
7upHTCVBaulv9k+BIokIcLSGYe1Th1MwRlRpAAI4cpU8NOpiW3X+JpkTZ2mMywqB/NsMtYNIg6RW
IH6tRLmtR78ENd1q4wKCTwhHWu+yUnEKeedvX7KXK4vy6cLUqbVK0MThg0Xe+t7czlegiGlBJZBd
VwfgVR4LDywNAw+FxvTHlVkqL8+7oi6zHGZzbYBC/LWFvCno7i77I/lyqKv/ZG3U1d9XYg7aQRgx
6p2xoAnaEHq3fZx8ZA1UpbME+pY8ODorf4JRQJtRjkfxn2ZRSsxB73vIPKKUMXvhod6jH34fbOGZ
vvwD4iCXl0gC3fkS/7VGP9KKTK/7ICYRasDsb/gIMC20Qt8Vsbc7jVcnYX7f30ujqf2XHji3PBfx
pH4WbjR/viqfukN2mPbQNHxGZeY1/XF5dWwv+V4d5ZyDHioNqiSTI2SQjOp/Nf1HMP7xGNDXF/Bt
hHLFxWjFLgMq0oGuqRtF1+hBQM0l4iRpbF8kWuNge4DGEmWltlprCFRYAZpnT6g7IIW17zY8JB17
x77NUC5fVrgyJxCvOHmHMl3q96Ph5ol/+VjYTvdthPyI1UNEFqGeF5Eo1beKnYoLNDkfO3N0++ig
h6+XbTFveuQshBrAEkEhd2pLS6yyGULsmw6VTaBi22eoBHqmBI3oLOI4+JeWytnXtDJG+ZuBhnRt
CLhYimPd2g1ukm3q5ZvsBo3cm/KxTex0Y7duvStdTGXcJ7UNCiFeaZB5hJDA0tE1RBpM8zpkiR6M
IJJBPoDx1Hx+GdVf07i9vKvML3llg/LGUtDipawXvLuWeidOQAlNFue1+r9sJmjwRQUCD2dyFlGg
QbZPMPBdQST1XkHlSvDKvOzKYylHQfckh+H8ZpXmYE+5PH+YYMF6SiDsK+6aORuTTV/rAHgokIi1
3C6HHLEN1kxhP2lldxxrAa3I3Oqa7ZRX8hE3sxC5JWSw95YalJzRC+ZugYkYrTwdBBI0d9VcWpGs
ltgtCNraYXRv5pyLin0LryyQr2D1RTVl0URQEUYYf5kze3gkXQfIQRL8ULwT/RDTgaAf8C47wTl6
h0Q+ILdwXykgnTSoYLGokOnEsvAda2SarnHJ1Ge++cxVFyLEzvB7PI43iWe99lxWSGaiszJNhRBT
GUC7OeJLy0C9DczURvowAVv6kR3qo+Rk2+lqPhi3Wejw57HPAVNk2QQphZoAFHa/bvDVZo9yE1r1
iGXXnnFjbqA1sY2v4n28id5NUNIkXn9oNjxcLOOrBlk71PUgAA+OEDpnrbtZqpMU/FABKIClTNu2
gnxbhyonNDNclbCoIHCgGqmdsSoGUaaBoiSdkecnT0ZWPfVWxnFWlgkF7VjQa4Ke+wzzlQ+oEhpW
PeONnkLJ5Ff/x6Me4H5fG6BeXXKsFBjGbrFVKsZ+p7cwe88LTt7LOg4k7dgojFqrZwzbUjGkGLSe
ZqeHSrjQbQ1o0WTJT84Hxri8zLUVaiVhHkNUXMdKWq/Y5ffyO5mq+4xIW2k8lkAEBdf/qmB+Tv8T
/ipv/7muLinxocZwYpRkIiv3ruJcliuDGC1/RtWuMMCr13NKQeckEcQIxuKB3mLJiS5RkQUoJ8wO
gUHG28Lv34ninoiCRrmBsHH+It9E94pT+yXgfxNP/Yl5fCvzVOQKtUwJQH0xO3IPhdyktK3qp8jz
EUaagy+JPDKBNAQCgXrzoT+XS6UOH2yaEjPwnXBVLtdxKeag0hqh7AMyZ861fM6uhm1dm6SynSCU
jcBaytmxtskub/1wqxxSMLypj4NX3IMVUrQtjFwBynYHQInG8VfWl722TqU/ulwJeizButJYBYB5
5XMamhzP4dmgMo8MusRBXuazIxqGB2If6MVznkQs3wDdqw6WUEhxYDDg1P8TiGKrSifgVitvxVm1
5yR3Ou7cIuvTXluh1mFkmgzJ4Wp2kvEQIzHUlDdRfW5GDuKB8WyAQ3wvhnJ0wyjEplJh5r8IL2VD
oOM8olNW6wd2ILQD5hcJUpLkW1gFDaEYg2oyo9npfFSh9H2/KR2IQ18lmW1toGvoK38RgHH/IqlH
DIZiCrWwvlWJUrmCLEOVNxBgvYoj1EZVkeNu50MH5Ita2SHeslrYPMqdOAfYwMFPbtsfyu4f3sLW
Se/i2gbdtQCARblLtnFli9vff0EQSf0AKrWzQhG65GWM13mRQnMezya7qIKrclDuL982X3go6vUC
CU4COpNBAgwBmtOlmtI8lW2FpY5O5cqbYmc8NEfTgdK2GznKYdrVIHFLj8p+2tc74W3xcnfwwPu3
4SnZMb/x1Q+hrz1QYlrWggzBNKA1nTws5svlpbIyVywVj2kU5JC60hl5A/dBNwzZ1OCPnuIXPsYk
u127CZ+mQ+UtjuhOKKRDjfxV9y6bZq/t2zJ1nDJGhzMIuGCTwXFc1SDU4X0ZTAuoaytQ3kGGQlPB
xxDaNUIhw90GqpDySRl5irEKK6ggg4KwJyEORN/o1FGCBZpCUbWAqxR81LP2iIvOi9trUII7iQgk
dty7dQCW1qHb9aWntrkvDLeyINpmkm3r9qk3IGZfL36tKjedXG3nObS15aYKfk1TjNvyA6XSQ6lL
dt4/muNrPeoPEYYTwIHiWs1N1Kf2XNwW6Y+56VFCeFi6z8tnxF4fed4CtEzav6frG3VpQUSA/xFq
PELu1PvxLR9Hzzoo6HxoAIqpiNAmvY0TCP9GGTmk0Cee2tRurXGCJMsC2LYUcLhAURPlxNOFiJnU
113Zzw4mT/2gLe5Hi/cuYd1j4PKDQAuGeM4hxKEVlnMHML6TFj9TvbRrMO6U0J2sOeUA1qsLpIGg
gCZiMzgWKjotQpUvY4iUjWSMktsEduEvP0yM5kIM4G52ky10JzyRBy1jZQNrs5QvZBbmSgMNZmv5
scenJE1PpsF5ETFt4BENSirkHHhNnB5TYDRpOorEBjhUDZAidi9iwUkE2DY0eIGGWX8QS5/ayORO
m8MJNsr6Wldvp/hKbjjNV6YJE4h1SLkQbBiVfGZZq7fods1OjCdDpf+MADIB1vLyt8kqdZjog4oQ
iwfpw5mmn4XmzaCpeDmA9shNKkxPSdvBBjr6uSk8hYxK5KAl5BXVWF8SACB4+SsSYYSltm+o2r5Y
DGwf6kZ2jsn3eObVkYkn0dfv2gTlaepYyUgFYCIQlBpzcOW2kQBsS8VmH8zKTaXIn23Di+U8o5Tr
dd1odk2HM5uhTBIPlVMasx0Djh1Lt5pabJL27fL5sZwECujovUJHGBRs1EbOuSkUUkFCUvUoT69S
9axIL5dNMM9qZYLayEBV/wN0qpTfeX699DxcBivmoSAJoR/0EEHuRta4ygnNqWiELIAL5raQQTWg
rmzDOnKCAjOlNjCHCcS1iVFM2kpcS2Oc1mjLtB5w67UNteUIWoeAs7oYiovsmasgzHSGlUUqNzEg
7CGFMzwwit4HrbWt6bcFKoR4ru1kulPGx8vnxNzGlTnKFQRZLmoTQlfOYnwU4i9pgphk47Wci4NZ
asDskYJ7QwHRmEqZmVVVCasOq5I36l501Of0fdgBnwwaazIsrOy1zA58Awjp4KPY8AIHq5+H0cpv
85Q3mkKNWTlSTiGqCWS6s/w12DVokTAc98Sl4iOPUzqIrK1R33NgjqWeVFhs60W3pDYqPkc7ouCx
7FAT9k04EIj+r42n4EZUIYkU+rwL8xwejCi1+gn0tA+os/HlF/BbzYbQKwDwIUqj5THaZm+8SURm
vWNti7py9D5R1KXEctXNcKzcBUOWduGS2nfrClDTwTgEBnobu/b5zB2sMGOCoRbMu1AHBTrnNArk
/SLFGHtHtSM3batb7AWSbZe/EFawJKPfqDNDxu/sVS2mYdH0GhJRRftVVD9K+TqbOJ8H65tfm6Dc
s1estrOWeYYUY/NU6OlhSqGUaS53Xdq99p28Q9rIMcn67tcmKR81qtkSxhkOIglvinCjxI+G+TLy
sMEcK/RgLIq2eSVk4uxUGKtsFs0dg8ypc0xX/82VtloPnfcEkiLkWokUuM3R9Esei+ChCXeXPYHp
bN+eQCOd51aQlinGMSGcfIRB/mM2eLGD5WwA/2nQsFNRyFGp6N9K4OsqSIpTDZEfZM+SBO6NZXQv
L4QFvkH++W2GCsfDbAFM1MBMcBWCmfTYPJKitu62bh7Y0SE48CvarM3DPQMJQIAOQdBNfalir42F
UsHhkBw7YvZhVtVffKhrC+QXrDKCalAiVa3hbGLwo2yehB7Djer28s7xVkFlHVKahtWowAWC9iNp
r9WK8/fPp3nQkUGpkFDaQOsKlaDTRdSFJsy6DAPg2N4bN/378jn/1l4Wt3USqKa6wIQ0oZ08Lw40
CZSnyYPGM+p6SBI5u3m+UvJDQIcE7QDii5SLSGrcKPmI+kJZ/UYDBoPJPDTFeXCAhiJeqxgDg56u
Tr+GOjwgLGWuFwfkewexA0WmabipXEN0prX/9NgIxxqgSkTDDm8WyvlGwDmMANUSyCzkTgzkZCly
2susxYA4FezQQDmgHkNt14J4qheZjKqVMNpzqDsZ3l+JgMHAhEfYwDoZvIaBgjaJFh+N8BebJBoA
q4VievWaSoe2f7i8WYxsCbtlYLcxZAgcLz0LAXEAa2nJwRTH7qi4y7baSnvJIejxYsOlvjjPlmAN
SS3mxk1M2dJnoxdVGkwKEJnpMwiT/WWbgufa2CxQg+fnC4xk5dQaFSSmscH0oTksILsAhtLuQByM
0rEz2MXWvIFNd9mjpurPnQ0BHi47NNNLoN6FIoqIUEgX7SroV8lC1i4OKNVm5UduHoT80JbFn3+7
cAvItSAtgigm3fRSCqWvrFHBIsXGzocf+sAB2TDWcWKASvkkc0TdDKAhpwxzV9KeZANi6dIuEbik
ywzvOLFExcO519pC7VQs5UV56XYY6vOUO/VTdDHF6fOm6s5vXxnGUDRRyNA/JjROg2+vxnmrNJno
1NVn1W8BcbFnk5N4yUwjKpn/QCQCySTZ29U1JdfmDIVGHXv3uztClsUNNDu4Atmol1+jxI86+LA1
wWfkR9uygZCoTb4EC6wTMfeZwPkp9J2sL8qihcu0OK0h7goFKq1l6g6lfzmeMJ3le8H0IP00hDUy
axyhlSduIwF/JWIOVbIwTfFx2dI51yUgDWhH/Xdv6fGqSCtkq0k0iNv7U2yr98Dp3wg300s8/QcW
Iz6ASH8PaIwf+JgmAVJffMlzB0RqRCzevfxzSMw/fQee/hoqrY8MQeuiVFqcTAvA2j2icSTY6bTP
x+hoCbzJL85hWlRGP4UFiOrEZXHSAA8VobbLWXOn1uScJiDaly2d4agtI8Jp5o0IsTrtMRRAEiXX
or1E01WW152TK51iZ1X72JjxtlWyK12RJ1vNIYioatPdmBvHPpO2dVBdZTXAO037MAXZbpblR8uC
wEmUWDbmPTfZkl9hQOFpCqdtEUWvtZpWdqOZh1LtZD+a8i0G4K6qKnKLRkGnY7bsSBTduNJtAGc2
gSx+yGXzEqC060Qy5pItUXCXbuhdsV4kvxSqB7kJZGeRUl+Zh80iLn67NP+Psy9ZjhvXtv0iRLAn
OGWbjVKZ6mVNEJIlAexBgmCDr78ra/DCx8+3HOcOq2yLIgkCe6+9mocwME3Gq7FD9KWVt2x5WO3o
TgWwpu637tBr/9Wm1z5mxhruoDOBOMVJ57A9lQvaHFnBUdpdmvAEHwzrTHxvr9wFgYUtflPL619a
RQ5kaknMjbizWvfgihp/Ajaktp3sOnLb2uWGi1omwVDJpO3azOtoPgzdIXC7AymdJXHW+QyHiCNY
nG/TZKq0d+iH7sidKu37Gv7q8ar1k+dWP6a62mtrygfRH+EXdNtZ3ZDIERjIFt1rh7Js7Nm+tcob
Q3yRjILIxFvmJ1vNn61wPieXfGoh71mk7lanvyk7AhHhaO2WiO/syeRbaOZnBAFenN534s7Yl6EO
2ngQjKS+BRFdSe1bnEYHcONedMAw21N1iEiQpU8RgPRqleYtiIa7Ssgxq602QHS3epRrVxgCirdw
Fqto+/mySWhX7XB6NaCpMhbEboVoBW95GnRZ0MbcUmuqYwVLGOnKB+Tjwk3K9e/8Ga6ayBPUydpu
Tg7W2BNCXtsYHf+QNXX/aVn0C9y9k+8hWpYH1hrbTnTchK1iU4/nalH7Xi0T5l1htiFrIOvYfDvX
8z5a+A7K10dkteYBGe8tOeXeMN8QVp8QAl5Ms3ksXQvlur8U/ejBzKsbq0TwiMYYNRSqM02MScQY
izK4x2QlwzCKghG5Xsp2yBFDmzJsnbu2Nw9SrneYyL1YnO9kh8jvYGrALC3VWxXSM7I8jlq6B77o
vJuNuWEyIknIt4d6Hm4sezr4XnszOCFaiLl+EmvNMSTy8X+Qi2EJFVeTgzJIyBz/7lmp+tZrtnRu
un1Hl0exrlG+RiWPO+Q5xFPNPnsR3jXOSLPJVzfgm/yIViftqu2iS+8tkuwh9LvYFRLhkbPOPda+
dx79DKQI43Kk97MJb+sVlbJrd2vWeiMvwqoy8Tr5xVBXN62LfK8uKsu4E+UdXmluaXULGtbe9sOz
Mvw8EoIRQzsV1DMfXl19zBOm4iY46kptMW+dFyW728rXCP1bc+5WN8rnZcxd/1UJ8nNW4adphx8h
XC5WvIKYWVs+9+Ud0/5xFl4N2/6xIMLKwqHaBVTecNp5sY6QeOeR3WiahxF5QXGDTzumQwMKQm0+
G2+98aLlbe5ImMz+/EkoDlUkw8PMzqi9avoocQcniiMeHKcgQNziuuWOmdPI4R9bVRWbFyGW09yP
HJuRNQduzKLhvubBV6UiZGjI8bPCct56vh87zF/tBXb5iEIrnX0dtXvto5Tdqj2PHhc76JNmIh5S
XNqzG3SJ3Xh3SopdNPRZWdo5Ajly5CGlwlixgq1cD7b5IpFAGa6pISEMQPSpK98MW86DChLf6fN6
DDIHK8tWw9lv1rinYTFU625wp0ThoY0ItZ7w1/s5U36Ij0lnhu5c52kT8rkm6CIG2FKs0d5mHtTV
OHTJj22BSyR4APed+x5GNQDvEbk3nrOr8So6MT7VBtYR9dlS3k+4nu05KN1DD24Lxz0OEQ7UftrP
Q3XyGDhkvKt+RDjTq+EcRv5eqOnRmeCGvzpZM9GdmKr7qoSlsZRHG3nAQdgUjos9YNKxYuSp6dq8
hLq0V7WK2/CRUJVqKIXs9VSDQDsOSwxoI8aCyzmFE9AsvdhYUKVvU+pN0aHdRIr9Ot9YWMhSn4R6
03W7r8Y2b2rEG4g6Md2NWkxBbPvAQuhKhLvvwQOjDZwyrCBZAj/j7mNvvVdOdx8i2j0It4MQb62r
ir6Cvdukjq0rwHTUhaW6tLZBjVIyXuHp1cgWqUEyJvY9XOb3fo0AUWKlIZxQrpEbi+2lUbCCHrvI
rG6j2KbnzhtAf2D5zF3AJe8Sxzlm8vtQOXBYyGjz7gVVqsOnOepiaX+iq8lWPqVVCVPK/s0dXmC+
cwnGTxiZ56BzQYmJyBkdglZBsjo61gFJpw6w/lRCVx0UHS/B7v4KOM96JPjWckhbT6WLPbVxFf4s
rVfHnzKrDmKQAmJiXSqL7LbyADlXpr0lZ464HdubKII3pHPsB0wAI+ElnKHcw6FixKt04WY0F3MZ
xHUlb23VxFRYN8pb9+j8kAzT7Uj1MWJeRK3m2ALzHNVTsCAYiIGPZyVSVnnTNamL46ldn9RWfUva
3dlbPgV5XfopF8CydRkTclo1siG7Ll8lzny6lmkfPYjqDAAnDQMRB1gutH525u91RPWHFzSG9XmM
3gyBOyo51PPxWnjgLEmczk5oNCRWhDRe+iaHKl4jMKqHk9A3UYnpAZ4WdTD3pBWAbgp1yyssHfNw
3Wm9c9TLat2VkdjVjrWrtvC7UxCc2Whyy+FcjU42+i+0/tJLkIqwGC1c883Mzk0ThgV1XlW3xOAi
g0plv7ZLs6O6HuPQ/WL4KZZwkYn7ZkP6zLAfWQGN5xD7Eu3TQcNYBk6doIj44ZO2sroqExd0M9Z/
rOWlZQ+CPaJ8aPA718jG67eP2j019hQP4YNnnzffj4lcYsK2XYkwa6Uxk6GIs4ZznDt6qahfCdYb
Av1iQEWZZ7HYUhevfWT6oJyuGM2YwAYAXkPHMuyzzvKLWppnI7sUhhVo3uw5ptMNrd283bK6rxNq
PVTzuyx33uTmYjkM8G91LpFLiqG34rWUede8YM8oB/fuelnmfs8KeacKH+jkPDDpxEGp0lD4GbGr
U1u1R4EPB6dzYo/fVVnjHT2G/EL0EldqLdbr23IQC+sHiect8RA8zsHPdYQ1o0eKunxha3ew8D0t
pH82Xblf6RQj1CgNQ1BRanFH252GPDa0vhiOBpRMyRCJlJJ1b+k2CyMWl9LPzBIVoWgLh6H+7Jtk
6zVcquudwvYULV6i68tk3VX1S2uOdF0zy/2Khu9Wrwdvzodq3wcH2hP45+6kfBbjoy9/ekvGOws7
bdaSwi0zNstYjAVMvtMOBwSB1NDGfiupEy/6ZMonP9r3fmqAi+KexfpN10sVyWRc8rb/xi9cwFxh
N7H3MRJvsIy0OTys6c64D3WokhFPrlY4kjIyJWSVOyJ/uOtzZWAmzEBXut8CK62maWfbMo66YDci
yRqr86Ztxtgr7buw626ZpKmyqwOX+NHBmGyD3tnE3lktwILVPg9+eUSExGEhb6y/X+s3Lb3Cmaa4
sgScBRDPFXD4ByPxeoialDdlhn1NY42rcEyhIU59IotGQu4d0jSAARd/MM591H3U4qxVG6N+TKhE
z7k12VqdELJclMGjQ39U1b0X/SDoxzbEHViriJfoZam6GJhkPE0/ue0VVQTf2eplFBx5E8eZ7z1o
VVzh4jxuirXGi7WXMZkVshlUhIDaNhurPveapSAM5CiCcq+u06FHXY/vy9qc1Fj1XrvVfTOqWE1d
4YHAsI0yoZ2Pqw73dP4iHctWBY4Xa9OJVwfmuxkSvY/eqlPlOJm+ri/0Emhal3aKYfG0UxU89+Ym
scsbxWnCxHtP7cRv7pmHeqNzE4qYqsWUMcj5ez1NKfxOihpPx4EkryIB2N7u7WQ57+XStPHUzelq
jZmgdbFplrlVIabuoZYN6tLoaaAQjzhWwdCRGT+48V16XPvnqeLYV9FXD7DR1henWjJ/4ZmnZcJN
lLaNf5r1CDfbKverNS1hTsI3QOS8uROtXQTNra1vWtXHY/kPLWtvkxLvxLJPqoMcAgfAaA+xUTjx
WqQ4VE26RiwRNuSSjnz1cYBaNctZqzOFbqHdrEy3QEYxqEOUxY5Tkq8Tthh2J6+vBIzRDZ7GVlll
JnCLyATpuM5F7fXpPJcIpNapXM+j66K4vRXjmmv1Iu3hPHuvI+5i7bHYFOzLHCh5A7vYGj/25rLw
sIw6x32LNgBFABlgnD5T8+qb7TjBH96P1mJkaxZZl2le0UUNSavEqz9acTiAUGrr/YDfqGMtzp2j
quzcq2DfjbJ9c3g6mCYxjowXDNGibUh5uEK7XJ425zT4/Qmn5g7dCAg4LPVDHABbe4Yl905ZFzo7
aIFvQg5WWCtSr4MdgkvP03oZF38Hawgktb0yp70xTJ0tFIiW/UqQDFvxr215gh8wyo7DOETpGtxo
ZtCZTPhB5oYO8MUYw48JWzDiqFOBRwbgVAw/qf81W0vWV00h0Bgt8wkZ69htP3hw9ind6e4TONyt
sv1EO9g+iDfsI9crAiKR7+LLfKuhr5ybnW/6B2kG/PzBy1th3bbIIY0pE3fVNOYEaTCspwfXJndu
yM+L12ZWGJ2Mss+8ND/bZjnCCQlbQIAKxF52fsQfrIB8EbB5dTSnttf/1BwkV10tCP4kWL/T5MVQ
Rl7kaO1bZvLArzLW62O78h9NM4u4HXgBq8tDQ5tYTFZq2rbo2mHXVvUOKAaqbrRmvax3svQ/BxzL
pmNHAmon7fUl2pAhIBje+4CzsLLc/WovT+HUQLI6BKkn/YNnpjOO1V2jUOAOXhpwnVezzK+IQlgh
m75Xz6bxLg4GX1h1KIE3p8TK2N5K2waBTe/WQPJ43ngSDfPb4ICdF/nDMZzhPBY1p5aFLxieI4yK
khevwqcQMgWPxEi8EAKwQImviNv1TeTXoPsi6SnB5om9ZyQH7TQXDPfPIHkxXLVbEY0RIJqD8Sde
hTshvetN4ZZ7a0A1HTywqb7zw2pfO+q5WacxGTx0NpPXi4xZ4W1L7Q7u2bxAfPUPYzw0RlP9EDbu
ADvUsceTKzOLm0tH5j5WyhWxp+suma21SZEotpNERamNlrTx5ygOWvS2xHbfXL4VUMHv+ysZcl52
VsdvRIeucGnY6xD6Z2b6fee1T2Ul64M7zXfT7L5thF4Wt7+rteqzLQjCVEfRrhk7wF/B3bTU0Awu
Ls8cGehioH57crRlpyEfB1h5zSzTlsVz2JU8hY5Go+4/QjKMeEXnNuinwxbKD0LkQa3ugQbytgmw
fMcALuJtGyYeaV7asXlYOMaYo/1CNvFs+e1lodtPt7QuJIDpaEMddRpAikylPT4J2WENox6JB4N6
2g/7XRABQytJ/yVCPqSkr8HJH6cTjEPmAlMlTAzLpolQnZg7PV8RuEgMmY0mMbZ6OEuiCkmnsgOa
4JEqWaKwj4UwTmpV4ZqD+/tce/oJWQYpXeGKznkXxn65fk1ziP9a3O9u2HS6NlzBzxj4VD2rDP2I
MLHYBL1ToTsf3DKaC7VuUN4oEd3Sqbc6hIZ3ZbFMC0JNYex/LyPI47Ku3xyd+XXkn5TL/BfdDeRx
7V313cOSJ5YjBR1DhuudmcYorXvp540Mt0xNarv3utbNhsUzuzEMulv4EI1JYBEffN/Avasbp3/3
mVfnRlbLXWdwIoBlUh7rEqZ5PZCRN25K9R02pU3wXQz9u7WwD+1aQyzmbepAxwrdAoKYAepOv1me
p8BY73NXWYAcfPJpRUI84vMocyuUZaorNABer2gqaGtSZ5MyHdSERmegQeEqWAMlqxhd1J+1d5hb
m0IQ25Dc013NcASOaLZ9t0EOozQQjQTbtIP3rV24TMLYlHnunvlVA/yyxKzWttq9ywI711sb4U/9
usCnyXPiDOGNqEfgGi1r0o77QdFO1dXADaiKslULvWbnlalgM1RnVlTtGHR8+9L37pCWMd015TQF
GU79cnknDh+/B9urTtUo+YoC0dTojuTU+OPTDEvt+hzopT0GpVmLaEPy6tD74S6USC6YOibyzva6
2FlC9xU7Hfz2aq8teDkB1q0wr525KDMkXI+JAx+Ii+eJ4W4bASY5xh8x3yrnbJWs/JThAmFfZJMD
tEmdjBt8VEVQSjenFk5xqPWgmKMlGQ+VaU1OrBW9vCfXfTW0DKVJEGRkW9AaaavcB1ezjq0jdu7w
VsET1/BM9ujyptKGjZAcROq6wFrI4izvllsHz0BJxic4vgYKRhgj/o1DtePl9abYLRgD047rQFgJ
ssvG21JXEhWJaG7bkdU/IL7gkFiD0f0j3AaZVhS2kFZYV6cGmuIZgfORrtoY5erqprSmBHXPKOfS
3rlWCVUBWWyQ/ytv697YOmKNsW6O+vsQom2eU1SkdF/jI5SpS3t7zIZaVgqzfE9bCUxWIjcRjSFA
khC5FutG2QbdTOXeoOlyDyH4FEkzjvjw9cayhYKyPIfcOomB6pOvQ/bRO6TU8axssBNdNeQdLEb3
s8erM+t6O/Oi0cs8HoW7DUzGGEkvwJzGaqkTFJIWkKl1zqraAahiaZwj4WCdlNOSM22Zi3MrmFHf
gTc2c/mCwng7KkMgqJADe3EwK4h9JJ6vuryH47SKe6zcrOcwux942cU2jjD43rtNiBYCsvZbNa8K
WqiQZA1p+2PtzfbOCUSQ224V7BgG4AUnGzp2d54/HKGhdTE4rMJRWTvCLPpDRZofHN372HNC/xgo
GsRRYMLTalUR8A84GFWYrqRqDlGnLhVM/vGNPOrVIWihgvARY3YLY8MJ7eCqcfKjhsiDJfQO0RRg
PruY+gwYdNvNwwxDLpzSaqdXwg5k1eFhBeH/LNxWZGYz7c+ytVihRbQcl22Jbuaw57e2BKjGdOiX
MeJw5we+SAJ5b+1l89zgo0aSCAp//mKm68KxqZ80bBw+2Ogg3JnP403jLEveLy77tkte3WlZR18B
pWZnxnk7l+Gkbg1yMsB+bZcqnhdFC4ttUVHBNTg3lYd0LGDxcJbdKmo/6Ei0T6B8+DHcob3jODb+
bROp5hJsll3QiNhe0pec50p4qPunABJ8n+vToJHyrqHLg19NtRV8AFjV+MOcWnNQ3yqv6l/Bmucv
gQXiasxgLnsXbAQWvjBevDHgeWSN3Q05rWv0XZUrutt246RoiDBPHhGskDNFYBl2lGzCZlXGVGNg
AqkjSMo4jC7aTPbenrGjD+5QoP4UB5eqVQGxWMpzUKKrgA3zdrHx9N57fIo/MPWECzlSUtMI6z+F
nVa/Z55k53WrdYagCGtKrCX075VrA+KFNOhsDZwlWljiAMZdffGQuIKslZbKl5KhOmKrCZINMAt0
txhiyX5ezmsfPjQrjGcxPl3sZ18wY2JfjFtwWPBBlncVs4IdBgxDn28lt8jt5jd1eZCd5cQAxOfv
ynhRDySvZBYAucb94gvv9ysHqhRXLGrPq0NRKXGvJ8mGrPOUdrb9bdeVAAAgK2uLVTDK7znU9FnI
0LmouQPar8crHktcmlwrs4sD/3cA6/7kRYmZ3bkgvKozCPSWG2EAaQiy+vUOxfICDBGe2ZhylPZ8
XKADOi01vTYz7qq/5WLA8XBnMD6aUC3IEcLysgTEk6Ex9N4DkHQPlHo+kH4jZxy8fVI2/fROlBfB
SIRE38MUBbHtghs1uRqNiupdfyc9e9iNYN4fHIAJqWMTjkZxmRicaRxvLwhcLK0VW2Ey1np9Nrqy
bza6VffGLP7n4gOENMoBI8+uWdrbUh2nSLnpJFaRmqDuAdA2EpB2yDNr7Cs0GnWUa8evdsJyOQAD
fK95P1eIk2jI2qbAFIOYbawtBmmNZx6tQQy+aXPPucbsZ2UADIw7hbnDavmoFoChsb/CFb6lg5e5
gqgnv+PAUHQ47kZB4XU+GZ4PlkaFOi89ph++Wmjq1t0QW8bbzo22wwyYeJU11gjewmSCLW6d1UUf
vrkHQ9etv9aHLKkrE+C4KZV/DvjsvrqDL6uk1914A4PcJcFkFyAfIprFZ2Mzjjmy5zhHAheGex8G
wMgu3jmTfRJBfd+E61NH1sehDVADtC52dqpyS/YPqN1yMMNEojnsITp0Q5GMPqONmjQoh70cAiCS
Lv8Z8RV0OrI8TMTCjVcYZzqE3JMhgNHaON8F6+ylnrIlapgWNYWz7LXx56KV9NWOVvjnL2jOy7GL
0kCX5sBbtLuLh6qUROYOThovnKtvRcOveYqmBD6thVi6KpnL/oxJapAhhiQxNTgL4WrSmk3o2Q0w
tA4rvLec49Sg0oz0z+upHy+8+mxI/xgZfQqm7l3SbYsbu/TivvSedOl+S3/148qp3mDNMiauCrBp
a6fL4NibW6rmezYPaMjmuoBLxCc87ZFqF4hMVPZDM2yZ7YbYezTNosqPMoOCJDfjusRSq8duqC60
7XdO79mxrfpz57sXU/EgLW1mMm3jEUzoBGxaf/SUHfzN5hgc4tjo1/p7HXx4HjfkrYGFR9K7/AYw
BPwGZNMXq/CDuGP0c1MI99Iw+vTGB1dg/TiVgPJiDR8lj3ZawOVfMLBJvHL4xJz7doCdAe4fkxDG
yOOwuAAHiPPu196rL4ImVkbce5gTZUuEU3Xmk51HRu7Gedl7qozASKFtbM+8WGHMvHkG4Hvpf0e1
H+XRKrIBqE8QkDAfKEbP4NbzWBF+EI23xRYXj009fXXthJQwn2EY0+AjtpYxh9nmrvXYx2hPr7Qh
H6PZrlHa0V3o9WDAaAv8HuLTFN3iM7M0vsbZSrv1Go1aG5KKwSAftTTujnUMVVAJ979Vm9tIhW02
NTNDiVU/we3KZJHHwZpz/PMW4Fwz1FxKG/juSj5Wjz/VGHguI5ou4QlgeiHvdvj6sTo7IBZzU17c
bvvReuQGpxKQ1WH5WKbyeW4oiAul81Fv84u9RE48ye1dCO9iBQ3+GucPklhhPNjTiKlEFKWKit1M
1QHmaU4K/AbjXOMnqJb27YKWuq0bhZGXdRitsUCHf8vE+t6P688JvX0mQq/JNAfuziU6aHdmMW31
mTVQm9aW+MSqCjDVtq24d+XDWHfAzOEnFIsQTQYFNRaQxaVyaO556mOD/UEL2KRyoz0rVaJZffAp
z9zeTuVmn4yoS7inLwBQqdxSWumT28OlBGEbcwuw0zPV2zAP+9rlLRCtFogmq3OfLakkQ6FHpyiH
dieiHw0HKGCP7V1Fhg5d6g9Dgoz38riOUwafhD1R6qVCa67crfCG6cXfKCpWLJC+vZoOqOaJ+yFJ
+YbN+Lo91lTnjscunojeXPbShMuttQUJ5d2pbZ2M24ENhMSsWNLgZALwREtxWUd8kGrNuNAyDuor
zizJOeiCJzOKl0rzJvUV/HntrBvCuFX0q+7omEY1yRHPEQEQ9t9rWXY3FQ5RZvk/Wv85VO9TvQB1
dC6bvzbJDAWUjcdah9id2vGZrUMCFnFsDXM8Ao/t1VimYOE+Uz0thazGl9rgGnYHnGpyPpd2+cmY
fxsGW5lOmt03cnyzgELGZGTAW5kHl+rFyrjPELdmmXrvGPeVEAx6m+EoQO6BK3sIi8jGdhO32T6U
1WSVLO9DPfsx8kwQn9Que7dbvmzIeWOtGVbS0mBzCr8DAT64CAEm6BBEJdgNx7633Zq+faCK8nw0
AyYaylEpGp0buKZ/VyiiwHhgr2hSjjO6JERc9TqN0NMmoTBfzuhr/OjyfcIhbtvI2ppgD4MiHetY
PVUM+JQ/aQehfWAOBQ1bMDdDQKFN+4KhXYo3dz3B9hdRbwSYY7/w28pV4MUw5cbgwtxKyQ+I4QWA
ZC6qhoHUGhb1wkesGGbSRrAo2yLn2GKkiI3OBxcBzoSObx6r0vIzypz33miemrB8biv0OZBUAxvn
JYaEnlZ56W1PfEQhKI3HcuqqrzqEQ1+z2HMqOaan6M/qQncQnkUbalGcH1/OZj+MgBBSPFXgddVm
J1tDP6eJf/DNbRKto309dQRzttE+BrNhCRJ9/0b0/8eD9H8n1sGO9z8plL3XVGSNBvSXKYC7qzMC
NucybRI3BqRVzHuRIPAjG9IljQ72Ecmz7g0/NMfltX80bzIhez4lf/fm/Xe+n/sPr/oXZmffjIZP
gbSSYLzfQkxN9AY2AzTrcH7p2/jfyYV/YIFfjeRBIMXoG/GNvz0DVP0EvRc4vm00Y6T04vp/oYH/
kbb5ywV+Y972q+dIqkEO7TFQ1ETvNznte0tmK0r1f7+XPxIKf7nUb/R8Q4y7bB54t9cRmWlfAc+l
yCT8Cyv6b1f5nfqtOl2hIro+MWjFnH0Etti63P37rVxZlv/f0qSwvgLwBFnD73ZsdthpV6rQQAy3
3qiCZG6h9s7ub2lezvWR/Nt1rjf761qTturYiutED7RAYDaGFp92XGb1k/WA42jdgaYBfmuXzUPs
5A3yXtROPv2N4frHRfjL3V7X0C+/RQOAqI0GCl2FX53WUh07E/1FWPGntxZZNII579Ws8ne69EDQ
vUkERSZ8eO4ho2SwDPTLvyyNP3y58CuHozZED57r/cPZ/uU+WNSHfYX6GRRlRMagLbCnL5wOKQNS
/X8h6sIWxELiGiQ+wIB/W+0EkJnkGuIrGyQBB4NHZC2DG2P+ck//KHR+WyKufxUBQLsM7/zwt5cj
VmDUDB9W4twt3+Iyg0X1ed0YoYBJ5jGmr+NxyUWXTsXfVucflsV/XPk3MQwUYJ09d7jDpbEBvzpw
IvnvPzPo1pFycdUTO7BB+c+FB0vvjf8jsd0OMyxx+Olqvm7t/ibH++ONINrEBTZJLehT/vMyLkqA
mdOrqpAtd2wb3mgIetO/7xj23y5y/fNfFl842DNybqBbwxG+J33s7vgXFvle7bf9mGCunP0t9PcP
W/tV9f//buu3zcOjZPadAdquVYACtz5ZNmTCIY3d/zq504UDzi8X+m0JcmHBXk5cLzQi3nKC0OG/
z9PAFWAAgDhqCj+Df7jqvzw8D8dt2KKpSrb6BfHdXSdi9rfAtz8+rl+u8dtdqM0WjR6wCoKpBBnp
FLo6a4JH9t97d1zvBYFlHmyR4HHx23W8aCMMHGYIGEd4lK6qygHPA6W1p/zfl9wf9tT/uNBv3ye1
MaBhAhdqw/8h7cyW40aSdP0qY32PHuzLsem+SOTG5CqSoqS6gUmUhH3f83XOo5wXOx9YNa3MICwx
rbksU0me4Yjw8HD//f8pPuja2ow7CBSVzWUzM1P/5wsSBiB0rQ8KsKBwGVxZ+uYYQBnDDXVbXKv3
+SuVuXGjqyt9T3qxcp4iBlyW7qc3Nut3MfDEpcJQhKXLoRUGIRMuTa/QDgJfWDPmc6AboXzOy1I9
dFplbAtQi7fHQuaX8Ipe+bHsu9Zo9Os8Ll4zTw5+UBmlh3rUHgz60bt6zNo1rQ0eJAboGz9VmtuU
aEuMUKq9pEnj9tjYCPBSYUxdhz/ZjVUS3NJaTT7rsarvKRkNoIFa4zFCSRLU2MCjPqik5xSeETeW
+nKf5Kb9sUjNfAt6l+mUVkKN2a6tKy3V0BqDZv46t4uclwO917DOi60SBf3UNWzdzIiRAVZg3ZVK
ep0dnE6fkIIqVuCj6ttsyOVda0XVvqgM5TYzg2Y9Ai9gzEB3NmZRHTeyOvTGqvZrsDmdYWxAwetb
pSq922OmSodAzvpD7SfluoWldWF7ztDLnO2bt311cqjT8Fh7iW0SEZ/iu/4OlP+VIbsMRWk7WN6u
JxFe48rOF7brXBLATCX81NwrhmkLGXUW2I052JBEwN7ArIixVp2XuHyWe2ebpgtMQNNRfr8vf9kS
7q9CH+zQmShfgiQ82GBwUuWpN4tdpi+p88w7E1lhhT4IYp+iM1W9kiM6OxMrIJiXA9DCfYiyuXGn
7Y5ue2Vv03vjYeHgzy7PNBjrUh0beTrBlQpgiDHOyKca+IEyRplBnX2QnvSD7paud1VRUPk2PGYv
kyTiNGre3vB2P7reSl3xnwtj++oUZt45++TXCM5uW5BzjaWOKCQWV/lmmqXrtvphAOW06j9OMt0K
Qo0AYp6M3chgYbwFiHbQ4LNiPGxffrvsnHnfkJGZEN8Ztjjv6vlS3cYlaVnXMI5Uxdel5RySStl4
SyR0s2He/GVJSCzqSjaOSUWYlxJe/+ofJbRCNKJWl9czawUKP4dJMZPUWbhM1DRrnCg0uEyO1dbu
lUOiyGs42BfmJmezpBMzwl1SGDQGkLLjdDretiGIqfGwMNU683ZjpubXSoTLIrQCvWZ6hldAO+kL
5sNjn+l4LjpelYbHPI4KjhtQHPXlx8s+nF8cDG72dGTgNDpPAXW/DDR1xId94VFMHVaGuXAkZ8MA
oGd6oRYTwbAmnZswKt+00oTFoZD5TD9IStwQcc5JGzR6Ueme3yRoFqULdGTzZnl7IHhmMRkhPt+a
FFCdXnD29J2zL1+G5+Sp2Osre2Vt7Pv6YZICtRc+49yGNE9MChuyMHTfLrvp9ggplrVachOl0Rcq
bvvLH23uIE96gQwMk2FAlHDu0cBuy2CU4J6pK2tVSfeODneS8y0rFl7Ac5vj1I4QTI1IbY5dyPvA
IqEw9M/HYWEh8x/pZCXC3qiZFRqj47T9XMaRaZXwSjSvio3/PE39A6ReoZLwGwQTGs9S2PZMcACQ
gpy7j9epaXeZM4Jni28qJht0p9lc/kKzO+HExPQFT/KIpm1Lu4hZV6EAEm7Ar/8YuufLNt6ycvF2
OV2HsN0SQ/HssdMm58lua67yg3cV8nyTeGbD0eBqm/S+/bbkvblYdWpVCIeGnfvqkL+dq4kz9b/r
TEsP4NnH6akdISb6CTMNJfMZ8OxPA+oAH9bdpyOZg/9FXQVvd+llf87vdjjXFKo9EOAIpwpN3d4c
DXa7loBwSxjviRdi0lyeZ1o2Engwgk+z4ue7okpKv5HyFMS0HUgrpbUeCtl5kQvzuVT8iDmKJUbw
2W1oQ3FhEP8QAxEOcKl6WZBb3Pitmu/84jZVtLUWvf6G306MCGcY0pPSa8Bku3Fz3MRqfBU5wQIP
86zjTkwI1ZAxrseqnGhGk04B/1auY/BILXM7hr81A2P1v1vQtFFODq/cWmVRT3nrUEQfYkrqdr9E
gvUWot+d3ZMVCVvBgcYSHCGXYgV8tHRhaHu2yVkBo1bwmNkgg4mE3neznZJTwDO347p5zA7NtbbL
7pjOoymNAICzXnqKzL6cgT39a8sIkSsNEEcJgda59OGLm0h3dTfZDqvYrRnPW5v3Knhed6KRyx/U
falsxv3S03l203ICDQVyYUQWxQCTe6F97Hi7S8wplGAnCu3WyRauttkr1DEsm9uTm0AWlikDjejC
iZePGb5VGH1uVTAa9Ydw6bk1v5hfdoQYPSidOQBXmWR3f+jh5zbmW+bfLu/XpbUIDsuPelwec/ZS
W6K26mWrsmdmx7vxrC+XDc1FSFiGwGuSxUHzLmxaIyxzO9RJ68fsyda+V9nj5X9/zlmn/77wUQLA
vGYr8e8HDAdSwNg5NfB2edj878wI30TiqTB4E3UfTCxXUpPddwriPJWy8G6YvZ+ZFaJLpjgOrGfC
heJ0KLnwEOLb31r3/Ub/uo03/sFxrT/QKUaoHTayfRetLy9ubjOcGhVCPgjxYwRDKZkHWSGNwGYf
lfadFpTsb2P4ednY/Af7tUIh9I9cZ0dbgzcip4se5H8gispcy5Lcz6wVmA/MqWthweJ5Ho/rrEih
XCUg+P79Ub8+hrdBuJC5z+5sBSVhihWKLtuCiXCwHGj+2RJOUuztWL5GeWB32VdzBGuadWJDPKac
0gm3y7a7BbTzXd/4e2ubHyZa/X67yw/NHoTNRr+J9gyQPKTb5gM8Qwtbf7Y1c/ojhKwq0guYCaYf
oe/CR8lZdTeM6LnJfbB23Own42kv+Ta4lvdLROHzh+HX6kVqr7zw+7QY8TDyAjc9WdxeW6P24jqu
Dnmz/Xp8GXbjXtpedvrkU/GaPVmuI5yGFBxeXoGNdVP/uMkofPbpvgFABc3YJnWKnQ0W+bLFOZ4v
DTZv9Y1ukFab4OHGSuW2rUmH6g0vXfvQ3PvX00KPzBxexy7juq6vrYcNfVPXZ2pioakzu5N/mRf5
V0sDgKTZk/KZozmBfFej0SwtcdarJzYEr8KAYaaIYHND780dTCTX/Ut8PYmOxbfe/ugWX5PH8cbc
Bxt9CXsw+yo48a5YTBiUZEgD4+3No3xWtsbNcR+s/ZvjgRlZd/gYbo2FeDobfE7WKqSebdHmxZhi
UC6d+xSqHLUCiG0tSqhMPnu3U6HGherZpOssFksNp1FAXFrUDu67tb/P1t0356O1gyb4x+80SUl7
FJTEqDcr4qFoY08xJORo3TSqVg1TVWb6+fIhmN2EJxaEe8ErZM8G3cwllANB75LG1WPl+bINZfL8
O4+dGBG+TF3pHmBYQtmwLV9Ud7ztro2NuQJruZ044LWFOtbSmqY/P3kV9FEz9JZCJtcyG6aOnORx
iY59ycS0F09MBLEB65I65Vd6vhqPz2a9lB3M7uYTnwkZVtkcp5E/Pgx4sGwlp82HpnEQxszDl4Wv
M33i919Ho3MNXYZFreV8LUrQD0Dwpq9zVOydEQTM2gVDeJWVqeLmVavsHMkMrskgpDWAO/k+0pTy
uetM/baLjCXdlWldl36NsO4oUWOf+Q82JHk+BLouaLX12F3r9cItP+9ga2K4p1GDwoyw7DLtrT6c
wsXxqK0GvdpBumWvQjnbXnbw/Ip+GRKyCS/v5TxJMGQy8Nh03gTT3mZ9yDjzEofp0pqEGy3TzWOX
9Nxo8tH7XsrKTTEUWx+2rMsrmlzz7hvRAqNjRFkTmYpz19FgLDXI0njkq8qaPGxlGR+asFp1owaL
wELC94bTuGBNzEfaY1jqljZVpQ/2TluHB4ayjI13D9PK1rv797XR6IH9WpsYcj2/Q680tHnu699h
oQrbJQLJ+Ytx0km1LVxnikq3vWGnDXkdid0HeO439c5bdwfjrlwzx3VIt9bD8TfiISBABtip6oOR
El43fZfBBmbjwKa+TaLPRbHYP5y7Ek8tCGlGz3BWcAzNKZNqXwpEj487/2FS2PTXS1nT3N47NSVc
WG1uZzFiStT+OsgZpONwVbTStzEd74yquLflpbLAbDoMrgdhnqmAD/fn+WaX2lhV8iI6utGNAnL/
Z0Yy7K297fiZ6AgVLLQpO7LDpcxtLirbMrN4aA4BXRGjctQwDNv0PgKSjLSsfQ/0slSNzMpBvYPA
EgKM0KUERnoooeEapPAA0C5Yqe3wG+WX098hxGMrHtoUGApPumPorNoghoQgOQQFjKTt8elyXJkL
X6e2hJDsSbUsxwGR0uu8tV18PQJ1rqvfYL7VTq0I8Rimg6NZKhQNucfckDLPuIQ8m8sOTi0I8TGB
TKOMNL7dsbMRA/HyB6+SF2Lwgq/EGvgQyEYBEpLM/qh+ZaBv76kdY4jx72TVJ2sxhe1vj0ox5ke2
v3csYOn6EKrFphy/X/7ws92lUyvCqc5g4xoH5l5d7X5od6qrbhReC/pKOYQ39r39WXupFhGIc/cy
DMimIuuKIctiWCwSxYBaj0hy1K37KvU+GHa8HQZpYwJouby+2Y8Fu7huajZQWLFo4bUKFNbelAJ0
jAG35oTlWZmy4142M+0r8aZEaulfZoSdXZSyFsUxewI6k8Z6ZTjcij9H3UHR4HfrvjVLtZh5Dzq6
raKxQ+oonNdwMPoU/B5VwHoC2jN/YGR5Cz9ZtJf7eKFIN7+4X8aExZW+fwSpNcXhq+ZqIkCuNtZh
Wext9nq2lV92hMM7yoHXm1PXDAbAr/3LxDbuuP3WfA0eJyCKv/6dbIp5CNB20ORO9/P5BaPWht55
fnJ0lbh29eYPs30Oo8i1MocJ53h7eYtMXnq3RVTHgk3f1umpCp/MM8wgcZKRxtYQbiX9I1zL22T8
Xgb+bRI0bmPU68sGZ4tpti7LDi9lw3RM4QIJlbRWNOgO3OCm3UBRpQWb7iFZc7qvSncC1kQvDHpy
9BU320yFlmDnrI8/2v0Si/zcIaS0i1zB1K6QxYJEDvOKFJpgqDtmbcIheJBt/15lNO/yguf26akZ
4bGbNwmBhdFZlwmUV7nLXR+moTJ67eqJtzKBnKaCceznZaNLa5tupJP36FHJEVFpcXIJP9LwGoZf
Zev5d0zoOjkJ/H3vMGJypJaBVQ7AJDuoEJR4pWp0s+HLu2xmJqawWRRIl+BXZ3JF2KB2dJRr2cu5
O3PbNZhC9uQXO0RelBGwy5ZmfIYlsjpgSRqz/8LGLFK9M6SQBVl29Vy0wUs+2DemUb1cNjO7IIVX
JgIGFr1k4QL1R6Pz9RrObSf3IduHrBh64E7bGWq/sKB5S4ZGkjo9L0SwSQOWNi8qznaTh1dW1V9H
SgC9rb8rjWghK5zLinW+0r9sCasi+yBlZe6a6nSkrvOvzuepDSoxUMJgtfpavEDFtwk2v9FxxKwN
VmhSwCWmnO9zs/COZgca1u11w4F7N02/hJnUuxnqlsWCO6czI4TKM1vCRWAQC02nR+LCqyfq4PQR
gqOry3vjsglF1HoAA5x2UgQni+V/1fvnKPt0+d+f3eIoxRgm1wvEE8JXyrIkrsHBHV2qOvsggcpq
0Da1Xy6gJeZ3w4kd9fyzjKqZw/mHXsGk+SnRpvA30saWeJ6tkhXDsHfNLlx30cZYiElzlzVv9V8L
FIJtzZhxcEzfDAPgHl9gNnT9Wx+GN9rzK3sbbSDgXFrttJp3G4NeoTqpkRio7Z2vVpayDBAHaiRI
t5eusa139vq4U1+zO8MtGMW4/A1nbmx9Ok3mBPjXFXF6wfaccQSIPD0mjGcT1r4e1UkdOvMx+1hb
ABG8pRA8l42fmRQiIy89NU6caJqdjJ5hzk0fTbe4D56aQ7se1zCnKv+DdHz2LJAooKfOmAbTXOde
jVpdycuKdUJM4rYNg2rph8uenD0NDG+RgaskeOLVUve1TO8dhR+ot1Z6okIimu/kcaneN91Q77bH
iRlhe4x5qWkx3NwMBH1qYJg9wg0dwndqaFvFWxI/mffarzUJXrNaaAATlTX1mpVszcZCW6Gufsdx
DpoZIApQPhHhyDl1xcaSLByH9GPpGeu6/jBVgy9/ntnr68TKtNSTHCZ0MjVNoopEsWsPXdTwzJTW
2vChgWfzsqXJKe++0ImlaaOcWKK9W5uNz1ZLpWbr+HcGhLpQq/YVMhHmc9g76yreXTY5tzhgoHDs
KDwBEag9NwnLgRwYrc1l4qRbtfqqR+gR6D+T1F/w4twmPzUkeNGIDLmUqgaRKf2L0r8YOYTS4evl
xcz5T1EQ/jIV3s8sSVhMj3J5FhJ133hhE6gb9RQCEydOH6Qo+RROk8yZbW10eriXLc+v7pdl4aKB
g82BQ5OzJXcJPH0/jumT4y+dqdlb5XR9wseSCICkUVhptvYHA90nRiBXkpv8bNeaa7yocJiuljKb
uahxalP4bk5Xlrk2fTcrLWOImaNupcrW19LJbm0TVha/lRZyuOlfFE/BqUXhFEjoWkBYwJYMpNu8
fzabp8vfat6NqsLUnYywGhnp+TYJ/CQJ/IpkTZtQVRKsFKp/hfTJuo+gAYYoujoe7PSh8Mi85esE
VU4PFrccCrbLP2R205z8DiEgN7h1gH2VXDUtrqr+cxx3W4tWz2UrM+4EakUpRCHXst6N7A4Z7EDF
pFHWRSn8K5DlaQuJx8yx43JEc4qHEX0D8dhVcNVp3C0A+jxzj9gvMgs3zhGOoeCQxmipVvaWUZHL
q3obwxF2CUaZRZ4ahLpmCc2DyD4qllQydw+99cb/Ch9K8sW6BvsdrUJ00CHFXQ0TEmXDy3alHoYf
ibtU8p/1LLJvmkMGpMIBcL6PNDPw4wG2Hdcwm/YO5m4bor7j0rU9E6ENxqAptk+i6HSUzq0obaAi
J87rKTU/azB6wsO1UpW77ui7l106a4gURLZUxVLeDT6FmQPnXEN0seCIrYI7P6vXjbLPrYVbW5n8
8u7TOQgqcB/Q+hGvbc1OQ+847fsCEuBiMNaZErud8qlMq+tAeoghPLKP0caRvl9eoEg8ABgPiZVp
8nrqqxrvjgLEsYnRwwNJCa26se65Htx6p38x9uOG4XLEjdMbZWMcJkUtxpd35bbfV9vLv0Fw8ruf
MO2pkyteqW15bIusdrXjXR88tdqnsLqvEfy6bEYRsvN3doQgGleKKsnHoH5D9vcvyjraSm58PZEs
mOtuEz9om2lUzJRXS9gQdWmJ05+fLDHs48A46ng5uZJ3A5LVORpGrrPJd+Ya5tAJZfPYbHqurGQz
XiNtRO0yAtK1LFkoBol3XhAivafl4D9TvK08xS/dGsrsjQLV8To+QE/8ZcIgQ6e6y+HvfVRvTG/d
L9+f895gepGXEimJGBx9s2p8PYTDzIJ1M7SeS3mjQeQTDg+Xv7gIu/5zrVNLTiWZmwpH525XwW0m
xbSzoiv7oB70x247btq7eCPdhW6zie5h3W026jYuVjoP4cUGqPg6++sHUN+wDQCQ9CXPf4A12l1V
hmXtykV468fmV3bglZ3kH5V+2G2d+EcBYdvmk3PsfxaJfTDaERoyuVnIxITL6M9fMV0JKhVBqoGC
G9AEzOJjjkQYPHPrGNIg72cKU0Bq1Kuy+56Xd+H487Ln3yh7TuKZaPIt3p1s+Cw/Dh183dXbWUPq
CTimfl/dwSK9zv+89v7zdfg//g84eJPRz7P6n//Ff7+CCqtCP2iE//znbfha5TUKi/81/bV//W/n
f+mf98WP7Kmpfvxobr8W4v959hf59/+yv/7afD37j03WhM34of1RjY8/6jZp3ozwS6f/83/6h//x
4+1feR6LH//429fvaZitw7ohuW/+9tcfXX3/x98Ytp2O73+eWvjrj+++pvzNp//3f/P/ePjaJvnM
X/vxtW7+8TdJ1/9OjGfvw90wwfKnQ9D/ePsjQ/u7IjOaY0G0MNUhp42RwSYb8NcU5+8WCZKGIp8J
dk7TOMQ1wkXTn6nG36dayiTOTC8OIhfrb//9E88+16/P9x9Zmz7kYdbU//ibEA2mmi4lQqgI+XUT
UE8ISClNB19tHbKWDKxjPt3kQEih+vL61xPn/GX51JKI0/3LlGYgHUxzQbeEG0CWYEmE5U8lHjCk
7/m3kw5zBnvQBtmubfVIguSn2+muCxdjgZDZvrMtLDOMymRQcajbFtFq7B+N4FOJ1MLlFc75knYY
01AWrUtAEOfx5tgPUId7+FKX89s+le/4/z5rXf9HXC0N8Iopy9uCTm0JsS3wawia8bUbVs0HNU9u
rd6sV30dDmRKUKuaKfyylZa6vZduNT/78htLnQYmwAS/zaOeL9WDx74KS8wnirJuUBk6Ii4iQxcZ
GkteFZLaP1fqcE/hUWTWbfXcFHJbrV2BL3XD0v80JPmX0Vzi1pjbHbQ17Knwi3jQW+5yEi8DPUeK
L2B3dM1nM/3Wt5/DeGHca2ZvAGLiqNMx1bAk3AK0m31q8piwG2sV6MNqHD5ExwhuY31hF87468QS
jjv3lxmiNZ5w2t2619eq5wOFrRcSc7GMPX0TdManlJVHgEoYOrfRwtFhQIKouDBfbLJnZ4uoyyf/
4yujLQ/DpnHjewSfF17hcx7UGD0hZ2H8mdbauc1aOqIDgiiDq3jRsAVrAQuX0SC4MsTDurPaZMGe
iHp/WyRhm7hI9H7PV2QV6aQagiP7Q3qHduawBsBX77J1vovddu0fzHXygrIw0PsfzcclbO7MngRE
9cu6kJePwZA11sAJKy0DKvDXTvmioYt2+RgvGZn+/GTjD4knK31uyq6f1EgpBNpTrZVfHEleyIHE
Csc7XwofDzZhJCaPwGThRlrznCqAJcA/e6+4wX5iG4RVdGGPzh2DU/8JwVhJ81jWGw8avNbbRem4
0vOlQsaS94QYXAWKg9YJF1rdOB+ogu0AL0zs5EuDfWI+96f3AB1b8H/QlVeF4zYYVSzF2qC4kElv
jpAAQ9U/qinZu3bn2B4FjeOt1+nbQs53GTo8lzfJtIyTbPKdde18k6TdWA0RGxUKgBGqpmrnd6ht
DTWKS7kc83CQ3Na2ny8bnT3thj5VcaAlY3bz3Cily46MhJ3pMX81+ih3QI/q5D89lDAvWzKmf+pk
fZYNU8QEdeDxz5QCDalzU5XPTOzgxYhKOb6Ffl5/tFZK5chfygzxgVqbSKvNCPbOVq4+o40jwaw4
SFt70KN9VNQ6JOv9pD1L6fpKsaXiLhr1bKObKHAFkAG5TZQSKRCA2k79uX0Y+Najbmv+E2JPFnxG
snqrBzDGbqQg1pE3K8rrJqgREYQGYrxvat+w75EVqa+sdXRznXUJKMYIIdwgK2Fhl5wo2UgI0hwA
SCLtqkGeoDMvs1ITmNABBUKSmvbISaKy9aDqk4Jb1g37XDOLwxF944WTLhy7N2faJAXc1gbb3RQ2
SxTV8XGUcSZ1hVVQfC+NBQPijMQ7C0Jg1JG27sos0aizebfeh3Cv7O11x+jCSl6rK2m9FEgWDQpB
UquKVPNalmTcZ7xk073/Ieb9mr4R7KyX361LLhT2I5mClJsm9tImpx+NPPXi5JpwpP/0IakIdUqZ
7qw4RA99Q4UQYqrxQEQy7gZlqxtn1e+GPZDFG4L0TnGnkT3ny5IzhZD5zrAQyXoHzVwJyi24WV4U
77lOc+LlQuFh1n8nixO2oK4VDSArbDQ5hGzOk9Mv5HJiPH63CmELSp5ao0GKBfkQ7o1vSMaugjtQ
9mvnYanbMWNrmm3hgTaBFcHfCKvx86atxhGy/+QGJYztsA9vEPB4Q4wvQqnff51zW8K6om5UY32y
1azbjQogYTchVSxAfTA4wb2RbPpFVkixMIgzNRI6OG2oJM9UecdobGRp7JjK/wDL+0ZjJh8i7kcJ
/lXnEd1XwOsxZHdu8YiY5VX+6XL0nzdPE5qxZZsbVhUSc10rG3voMN+99lDq6QfoJPbR0/RNzdWw
afOV4jau+clfLzFKicXAP1f+y7QIQzKS0miHdjK97aGlbDf2IfpiTugg2E7C1bO0qTaw328GqNUP
435pvmLua1NhsOG0okBHRn9+70lQjWkO83Sug9DCZ79EwliSq9YNsz54vOzl+aXSSGbCnr6ELtKE
jIZjhpp51N3xkL6YJfo6pNPq5riPb5tVeBUzMRvd0TfXt94q3UI0vlgBEBKKN2dTBjSA/TIPDaHw
+Wp1PYm7pmhRN64ZpLORoy+e+N9QDc2XEop3+QTvbptxH8Amhozhc0tIZ1WDHCOWo3s3WvxHYKUr
nyHhyx6d+XhnRoRLwqNUI2fEDDfVn6sSOsIru1saUhcHiiafnRkRdsjg1XKVNqykd1G0dJO19NhQ
snV2DHJs/6oknhUSL9WH3lmbLq2TxwiibdlR7ia/7ax2F7jxps5BKUEB+VH6WiQwL6PKw2H8oUfu
Enh/ZnecrVSIAsekOAIHx/agvKRJcT2COQx8JNeQ+Lr84d7fTpNPqRFxDt4oSc5XOeSMbRjTSdAQ
asyiVZV//PcN0IecCnuA6B1L+GgJ6rXyOGJARzWq8nzXLz5ftjC3904tCB/KHmrVSTQsDD16w9s2
vDnaS93UyeHnSTlIeQIy4CPYnW1x5Dy3SseBswWh512/QVLrPtznj9I2uyrv2BkfgjXsLWtIdl1z
ZV5BnvN83OTE7Lt8W7jOulgv3RMzazZp0yFgaGq8wwzhGmbAvlaaujFB9qQ3vo3CpdM8qsnzv+1Z
rkAsOLIGWEGEdimwnEyD1Dz4tXql+OWuyOwtHCILEWrGuRbdcUYRpqk6Ssnne1D1akZmvd7AuRPf
VbzTdsEeLcH9b6zmX2YoMp+bMcwOxtpgMNwud/5QyvZTFmSuZ6gLoXAmQSdxOLEjvBUZIqoqpE8M
WCgshMjWCK3tOvIkWd/UN/L63x6ImSIVvB3kZCpjgswCC/6rZb1olbgzXDt6Cto9uqOuYl0rizjl
t+RDOAWnhkRMQdb7ptEyp+qGL9FO3QVU27obac/0z9bZhnfO54xkBanxLXKmiKzce2A565vmrtt4
K33vI+Jw+YvOBC9LobYNrp2lm1Nb4jREj36iNSBVDDcd2pWnaq4U/rxsQSwt/unbExNC+Op9A4nk
pJ72Zvjo17QMu6fyFnkv6zZ0eJdIh/FJevAA5y4cCrFG9WaZGUJmIgFXgt4TjnjO5GAY1p7hqrv6
4NxHD+ke2TDmLvJqLe34BouMymL//53Jyd8nV55uHPuAkg8790P5FeXRTb+rP/rX6CLeGlsyQVrk
r/3n5C5/6O8Di7GP6LDUHZ+5+abJyX+tegp8Jz+h6JrYp/DOvGRVr5ELerQa7UMUlblb6/TJL3/d
mShKpm0zFTFx9cvi3VTpmcXEjgH6tz2YaP3G3i7OlwhS5jYp3SXbpHLF4PVbLnqyovKoDSPKzYZb
ysXaR6WwSL9dXsZbwU08l6cm1HOntXrjaMWAiWYL9azEcHJCVdh78J6jCcbtu+lT435SHxDBcadR
ZemL/nj5J8x5kuo78ClQKzTZhc16hGG+CDqEcWH9W1UNFKQtmnLl079vhQYk81YTgJFk4nydkg92
QkVlCGkndM1qaT3xiXULR37uewF9gbWDWOowMHNuBOHIkMeZb7qa81VFSalbqAeIvbK3U3ZqQPBV
EcspxOQBAo0H89DeelevRzeG6m2JG3nyhrgrLI3UC6gnpLDiN0lKTzs2/tShSKQrOfqQlVCat/m9
TmcuNhZIr+c2wDTCqHKDM10ivmdGzzG1WhpUV5acjaV1a71sD3WRry/vgLlUYWq8gSSl+myK07NO
VUd12/YqeoVBfY2cabbLAr9wmyG31wbjmlsnUOtVF1n1hzRp1IVvNxedphkxXo2GYwAJPt8bkVEm
WV+otAmaAGL2QELRs4MT4CZVaPikvjq+Xl7v3GY8NTj9+Unw0KsYca4jBgc53Q+qs2+Q87xsYubL
2dMVQ5ZnTSFKSFecpkObO7AV186fyva2gdvA+OM3TAAekKkY0aK1hQzdz2Uv8+HJcduuKJG07/KD
FjsIKzM15l42NeMwZoPtaSxM0ylbT1/wxGF5VyO0mUmq62gN463WSuu/XLYw5y8CHVjw6UVNC/jc
giYZoGMVVXXjHuSARBm9ZKZjXBqbnf4Z4fQyeDmxB1EJgklcCEPDkKWddWQhns0gjpkwgvyUfLOZ
OQLlvDKX4BBzqwJqO82x0uZgNud8VUEQVNSkHNU9Zjl8IODd448KcnCXfTf3daASdyYCJliRdCEF
Tw34hIaIRbWI4/X2x8RaOKAiqmMKrlDM8WmmeQfnXS5MLIgRGCXoldBDb4Iv/Uu6CTf+bf6521DC
3urb+ob7cLv0uJgrTpwaFnNj8L16BJpeJesf1ogMrZK1dUdkL+6WFaLmckPQ2cRaiEEg7RMR2nnm
+cdIKlSy0taFAOgGepWN//F4B9b2oG2kB+n58oebuUswCEoGdM7EDygEPinTGzP0SnqLMcpa1eA9
Ifc+rsp8oNZsSO1a99uF59pMrKUVhmKDDEE2FYppx56c5EyuHDpkmEz93h0Dc6cCEIwTZN+SJUzH
kikhaMRlF4fwiatMJ26D5llpQSmEXzV/CXU6d8gQgWECUocr+P1IKXoiUo34MmfZ3JmdvSojpFjp
2F/+WDOXJAPiU/6iGhQ5ZcFzxtgkYd8eFXaHffjzPa1vkeRc+EBzvYAzO4LbzCyFF757s+N8nto1
zapeh98n2r1gIb2YPddwvBLbwV/D/CCEQzVLTL9yasX1buM7ecOhPnT75FrZlVf5Oth47tS2h85l
IWDNvf9Y4y+7wsavnSymwNSghXhottmN+hMK9fiAkMrT8U7Zkbghy7hCeH0pjs1FSpgZiJI6T5R3
+VQzZEoYQeACOk0/TJOZE3Zfcju3Xzd38jo5/FYAAwHGtOJ0b1LBOD9vNcM/Rl6Y5DZX4Z21Vfb+
znuaSM5BmqOqcXmLzp2EU2NCJq/7VSohdE9GkHxK+nClhbdNvxCzZvcMyRO4SYXERhbrSmWopry+
POWtrdhcmW/TrTXcBfFugjZ7q/Y+vE9ul8Ye5m7uX2bfDQd7Zh+bsQ4Ow0/6bZkgKJzeptZNPBYb
u9JgrllY51xsPrUnJHCZ0VXUEFhmHHpoAF1JUrHODNQ5oaWsfyNPIKQwywFamyezyBSbx2M/pDnt
7qL6XOuDmwXeJhquLu+OuS/HnCdvLzoWXOZiuTWosqPpKHQ0x2oFe80N0MwdEP17c23djtv2RjnI
66mgZC5xls34kreFyYAHwnN0AoUwk4xyPfRI27NlZFd1A5cw863YRlv9i/rcbOR1ukYX1QK0uRS0
Zw48mRftL8ZcSYxEuiq7lMrGaQvNDRg5zY0Hvf102akzlxxs3KR4VCKMKW04P9+q59R2J9FNPVbR
s8Ns/GpUqzuU4qIV05tLV93bU+g8f+XmppfvTINP9ImFE260VYHqJ2K+5U/+caSwJ3nCZj++mnxV
3LiMjHjvQSyyNMCEcLIoYjWnAFyCnIehIWU8BCt/TF+QfFmIWzM2dJqy4O8gm5vmKM+d2ASe1ARk
QzTzlXifFCoqy9Tp15c/1cytg4DkVEqBjs/U6YiemznKg+r3A2a0+2DXvE5dYObEUFk/9EChldWk
iFjstC/a82XD4mwKWRaGJ7YjUhSd57ywPtvwu7SgmuTGL9prdhU/Blfdevwa7yHknE7DhjgNtGhF
LZvO6LpwExi27c/yTbFYrn+fxZz/FOEoson1LKn4KUphXx19+VlHA9AMnTs/9q5VzUOqJ8rRnZcX
gs+83QltTxQADy/YTRwZRtXO1lxguLvETF4hTQxXI8l2arc7gDBPSeqYqJ13uwXnT7mEcGRIsCnk
M0XPQX3L+k8yXr3vzLyNWHG3NQ/dut23kGVDjjCggsnHN/5AoPoQfR3X5ZY5lUlOa1EZYG5/2/wC
HoIyQ5Fi4PWqAHn4EeoAwwfhnLY8NBdC7Pubn/R3ImAA4sZhFE+pDcmOqiQ6J8g0VwzvIYmUuZr0
etmXM+vg3Oi8ziEMAvkl7ONmhDU9kVM6Ay26f025ypIFC3MB7syEuE9ks/GGIjG4KmCeR00i/zhx
T095RbaRrpbgGTN+OzM3bZ6TzZHZfqTUJeaq5hClClzwNX38f5NbZzr/WOHiBWrhwDMlPNB7pTTL
xojp+FnDesiGVW/Vq6xdyubffx4+Cnp8E9iDF7tYLaREp2mYMRk0HNZoXJcf6o/BdnKftKuZefxj
WcB7BvOBTZ6SE36Te0Lc2o6dHoc4jm1XS8OfaQS/g/QVugx3HNt1qcK79kevFusytte9TgLVtauR
cWcIdV2lpuCi30dV8Y2G6EEBxdtn2crwltBV76/oCU6uqJTjGBL7/6R9R5OksNbsLyICI0BsMeXb
m5meDTFWAgECCRDw618yi3e7qyum4n533UbIHR2TJ/MTyRfqvZWq1mXpxYsboGk9xAeNw5aFS/zf
3o+PI60+7LvTNI5AC/O8DBIFuCYe1f3QFleSfhf2+MNkVjv7bohlEBMpSkwGybRYeuIrMvdX7uCV
9TrPBgvNBxfsOEjVMzDsWwuOEtm7qAPimXj994JdAGZ9WLHzl9+aO95qD2MR8LHLw3iPXAjeQ2Sd
IaW5WYssKmlvyGN/c9UpvTbNM0szKxtdPsF6LNKVXSBZnqMfpZU6P4ptve9vKz92XpgTNzfXzuNn
m/Nxzmc2Z4oM6NJbDKzaZwSOsWzugvlal/8FZx+xBFrj4ZfCVq8NZB8OilJ+M/hhAdYwgPHDJ+CF
E+sLO4hEZc0tvzXpism/PrkLq4qm0xCNmGh3Xj3ij8N6kOKDGooTJs58W1TbnBdJpL67/ZVI/sI1
+DDM+vN310BMDbemsqJJx6C/hhiwusYhd94ZAqONpieYtdAGgwFat89mMjQN80ztrOpGaPa6AT3x
I5i19iSD0iH7FmVA0cJRqmKWDE9Feu2QnDfW/h0+ROIY+pCAWsNj/TjDYI5sQEJniu4bWcXSysRj
FAcQA92Px/FQPLe3xX2UmU3/Ouzd3bUs1IUzGmLia4IQZEv4jo+jd7nTK+nZmLxf7iYWpraw9gu/
5hWuh/Cjb4Ymx3fDnG1jnY+VN5ZYY+G+jfazb98HbEfpXU+jK6b5kqX5MNQ643cnpg/9fFFw0RKF
au6U2pnJpn2RgeNmV77SON9ZDzKdd93xmvd/waX5OMn1yrwbuYMIjL242Ml+E6AzPYB9G3cBFO/C
LYGHf43I5OLWgaACqCpkEpDmPRuOhG00OhhuAPDRlH/o7KU+vxaJXkA1YFbvhjmbVVX0/TA1sC8a
yVbAGPTLmkfr984OXBjIKTwP0Kj1b9aG+/A7eMBgh5qX+Vrl8pK5Wdn9cEGRvSTnwOlJMVJFA6HJ
IqzM91+EE24hHVSVV1OW64n/dFSBNIDXu7KFnvNljgWUnke0n8Mxpdu1qbX+XWxJXD83oBOAjGv2
75fxkmMFWlJ0eaOVFtWqc2duqa3S+LMdJhD0M1mA/CHdtqmfTpsFR4hDtWRTbPNdE6Y+Kga/gAt4
cv4PRvZvc7ID72ntav94kjRygJD+M2FSWE9u9WNU11RRLl3/CK8FsidrYOif2ThHzaJnCla8Lk2i
q9vZv289P4maPhaOd80CXHgzQJWOjm/EgOBOOe9a6dHZJIvWA9IdoUX5hvDzL9IejRA5ZNRiFDYz
8ePfu/j5eGIDycoQ6iPmBW36xxVsKu2SsSJ50kgUAb2592IkhUpYVQXUyGLx5N/jfZ7iOh5iDLy9
qF+dv1kj8uq2J5ClFHWQJ5LJcOuMg3NlJS+OgilhCeE8fyKXkKMXVVMY5kjFLonFUW2mk7o2lc9m
DFN5N4j7celCEITVOP5YuqG8F5OFQ64IkJnBaF1ZtGsjnb114Pw1dtNhJC/IY2rk98CoOGj+++AZ
EwpRBkaQDuqcT6k7mdeNZ9EcwiJDAcI9+80O5ZWpXNyZd2OcBSAzYQ5BCySy1LpNx8U8uc1ypT51
8UijdLPihVBsPi+D1YuckCLysFqDFcaUR3Xaz2MXt0V+qubuqh97bbz15+9eT111rscEXAT/ac7k
bbuRN1BBeQ4f1hZkUKruU+tqW+mlE/HX7XMBS17LwR/HdEezWJ7EDaLyp9N8HXwrRcXhioW/NLFw
xZch77/C2NaPeDexogM4ILeZlczgjWqDcuMBdGyT18U8/PdGAb16KHqFgYsi1NlAK2WdbyIrT0K7
fLTQji4H7/9w7t4PcbZJoV04jskxxFRZu77pNlTyt/9tFmemtGaKkqnDcuUuvyGN9uIalFLp/zbI
+f3BS7xoMO8nDeYhHLNpWvv7/zbE+dkyaD91qihPqnlThUHa6OrKJD6/qoAM/me/z+EgUV5CtMXG
ZnDjxLNeuaOhTkG3Fa2ToIo2/9N8yFlO0GK9B2oFLFnBVRQ3dfRgFeS/zm6uM0KFHzxaAdr0z8YY
lK7swS+sRM3eN+b3P/um/BGE4f9pa/4zzNmTU1u1604utyCBIAHqE+WzN5f7fy/XRdPybipnjw2X
fl3TssRUlPwaOCy1dPu9666xql08A6ukO7LB4Ck5t9J+27MiDzAMKdsu9iZ553jyNrQcNBDzm7K9
cgguzQpQcYAigXRC9H9mYjizgoL7HpqmUUWQ9Zeia+LKDq4kONfb99EFX9lW/zPKmZXxx6ogrcIo
JM8NSEkb8kpHSD8qqpNBCZnNw9yvyhw8+/emXXpWoxVcYrugzwFS8aOpDpdSEFBt/p1elaGeiGrN
uAxX2mEujgJoLHi8V3nf84hfeO68tIqj/krNPWooN+V8xTJcQDit+K3/P8R5M6IcI3So25aVsO/u
n/n7ykwdpPKELEYI/jmys65CEi7Uvj4OeXZ3geAMkd5lLC1e/Z8+2vwRfBuQtCnI1ydOzDKROABY
OYm+n+pYZXNabNtsyqI/11s6LsDJPn7M2Q2feEcQteJjwqcWJKI7va23wcl8jQ6gM9lcQ91fHe7s
ss8EFcFh3VGTFLfdrU6mY/D8UwJbU327huVZD//Z5QBHy9+OfB+ULef5PmE1ZelYBUsXEAXFY8BP
rPHfiIi+LVV+xR5fSGlAnQ3c1NQBXO5zjkHQORiXGRMbw333Z3gF9BlEe0Xi6UeTukAOXV3KC3f/
w4hnd3+J2qXNO0zPa+6aENSJaKi987/QPbkLwBt5G93wWwoR3xPhWX+1anrBvuHVQaUDYN7wM/6R
iKnuUZiyEmSonMUknvdMrjrvF1JUWNX/jHIOdtQI64JSYRSBlK16XlCMfa0PvNyYKdE3ajdv7DRo
d6JPygmF6mvooQv258PwZzfVp0PZ9IpikpKBRtUATVxfSxtdqMF/nOPZDezRFlkOEnMcNx4wy8ht
Zv6XOhGIws0Yg60rP/pD2ouUH66lVC9vIpI3oE2FO3EegDWLHit0qFtJFOaxaEAj4SHvT67yxa9p
kU83EY2NSLsje/KpFhv5MidWCyNrH1aGz+JA9vMm2NjHa5fiQo4Io7wb6cxdFR1HZszFYq4ZDauA
kC176J/aJ77p49NJjuicLOMe7c/ZsFvxfNd6Ic7JF5Ed/vgBZw/jLAxVYYOpmkP0VD4z8JUAjxJl
zrb83r8CpBu322vbeCExD4lKAGBWtsW1T/IsEhic3C+XCcTJfYpNHFTcHTWyuf1+ldqT444+t3hF
QNJjnmQTm6st9Z9nDa8KwW8AHC0CxE9Jx1JbhWsAFk7VTwG0xnN4ZCIOH4NTcDdVsffdjuun66XW
v7nMD+dqHRY9XCRE/wkCubP7OTpymhgNWOqOyr0JwPf2GI2BVcdOz4Zh69DSr4uEQq3JOYAzq5Zf
kAvqEscWZZBVriVfeu2735tK2j8Dg/bhLYBLLsKEwVt+EQCZ4Hm0k7JB0Ffkr3C3yzdwGDYbewSr
DbQ52MNYut8K4ZOdp3Msry3HOl5ZyH75tG2PjV3yfetFw0MUaf5zCn3IM/zbEft0hbEEqJ8jjwKK
TfgxZ0tAOlCR9y4+NGzLhDcwHyBad1i//fcwn7zns2HOjNTk9QaZyQjPG9Wbptl51nPhfgGvXGr6
6YpP9snqrmNFK64YtTqoUq5TfpcGYONYc4v0ANmGdVI3pwFsGP+ezcVFezfC2dOZg7TeomphqaRo
e+R/ZPBjyf/rxwPT8J0QUhXERyb3r8fwbhq1iYrZNTNLu/7EagA2xvpKjuHSNFBRXBk7CVbr/Npr
WkSTDAQE3638oZbyJoqmpIvyt3+v1ic/ap0IwDJ/FWrhLZ75bF4uw0BZPiaiSjyCp67KQBgdt8s1
BolLGw8/DbXFtRXlkwaCQuKphbITrAgpvkC5BRpk1RWRuItzeTfE+gnvNsU4qhUdQZAp8e9Lr0uY
nLYkB6H+8uPfq3bpxoDeY81lwUJ94iOQoOxDxmziaeA28czBCOXug+KFk3EzgbDq34NdOgmwhOj2
W5sj8Z5/nJaScs4J8mepaduHgSGoiEi+6dRyjWXx0qzWNglQhKDW+QkwOBpkdK3IRY2Q2ducvDW+
HTdlNgVzalVXEgOX9ur9WOvP3+0VkW24DASvmlOKI1ncW9XasRPWB5dV2b/X79LJCyiWbuVdA2/z
mdvg0hwYBGfB+pExlk4Q92z37xEu7tC7Ec78ArsuWKUKydPJq29EiAOo1I1qruH5L+7Pf4bxzwpU
UokWqZSep65nxZQdVP1b62o7OL9oPf7695Q+BSCwC3h1fMTlNvKo7tmijSUoFBG6Q6hPtC/W0Mcd
eM+6Pp0DwAEisYUN3/57xEsn4v2IZ4sIQ9g0RZfzdBiAU3SLKRkZPwrDXkAf0V05E38vzbl3EQKg
hlYk1Mc+wR2Mwxi8OYKzXnpud+MUBoomdUXoaw12vqPNKzQMhVM5bfOS2d+LAnUloLxy08eNaxn4
W8bsRxOGse92TeLreUi8cfkmpqhNW+M6X6Len7dFwIaboiZiP1iiOjDtTr9rk6s/FVht1ZVjeOmg
QyIBfXcoVgHze+YuLMy3AHW1OGQZfA16Gys0e2cupmtuycWdQn82AEP+2kh9dneFa5f+4DKIelHv
wAbvadH1E+n7vfTp5t+HAqZn9T4+7dR/RjtvLR0J8FJDgZOIqmm7iTyIUsQ18c3BaWW0hRyMObbY
vU01qg7u/4jOKF0G9KGqJ/utjUqd1iyMttwJxLGPimUXNCK8Re5s3FRDKxP0KVYbd5zpt4W7ZmuV
S3jTdl79TaLoHxMGuRd3tqcj611Q2wS8yO+doldvwu+HBk3/aBaM2yBv0mnOpQeQet+fVFE4b1QP
oOj0OtWkc1FBNKOiJl7yPgo2xvPbbeXVUGudGrA16Vj2xnkKoUf1oqJWILMcmeGV5JYaXkQubAN0
oav2kMkVWV0CXB1DcqQ8DiE10bPyJ0iB4ZICO9MrEjPgbvcmYu2PyM+rOa4pb3coXPqvdVgT67QM
Q1vfO2G1FD+KyVP0p7SkQntCHwhwbJTlcJp87d10dAZmWcnoxoYDfTPZoOLkfW9/1QYEnW5PxalA
HiazecsPbtPKN3cg+a4Y1Zixws8fsW+5jHVeTSceSZjGAuplhikIw9VGP1jYkz2zFv9I69Dsgnrq
N14byJO9QFvQLesi68qBADnidRAqXdo6pWZ4HGxj7wsGOsgIlIn3Dh7IMrbFgpZFx+2SJWjDZK5G
q4mJiG02/jRRB+kDVDm1DKOkVE1+DBztnhZFzLbKBd8M1VxkK2zSbGqX9vvFrZpM9fV4rHwHIqU1
rZ7DabDT0TZzDB9WJvU88IfSmewws+DwLCkNJ34y3IvQ2UEVkJ0e/tssy6CNh7ERey8CneM8MvuB
tKPOiHC7Jys3zd0Q1W5qj94Qe7lfgR3RAV/4TIb1sarN1kxBDz3YZkzKINQ7kQcqk0uUn9zKDWEj
I5rMNK/LZM6Z+2VubchRVHWPAVDRa5yyvI+qcUzyyRKpcH3wrnnWeGi7sEPHVFU2gHQ583xsHc1v
a7EMNsi2Iw2V4qIN70nn1Hu7jXhWt5xvc9fOf+QBCFNiW/mg9Wjm/hAV3ElZC0maOfJBc2dPTdrM
trvJjU13C+/rkxoaZ0tGyJjTORKp5Ud9zHgQHRorCDazGSQ4ZjXyFJaS3VFaxLthrg+iFBY5saYN
OOvKIsxmNtRHA9BLhm7LdtNChSDzRrtMmsgNX32//uYLE8ZgFxy3le+ipiWp8+yjtylxcwX8kxjF
q9sPvUp5Y8shLowW20XJOrPAQfpIfMn/FOHYgO1AM0A0WrmxW4MCbDd3MSTZx9Msh+FYQj/sqaRm
2tGFQ+yqv6lMN3/F/OyUEdI9ODpwb2VTs6d88KvvjXSnF+J2+tWtx2VTN7K452S29pNLmyKu3Wja
C1GAmQUwGNCO6x78gKpiD3rywrQtOMdytfa8C+QUHqu8xYujl9K+c0MVHLsF7uDk5CpZ2kGxWGoh
HszSAPMh7fbJFdBtT3kxQuMsd0Sq2IIujCGPTvXidOng5mFGoy7cBGZ271pf5YlWcoUz11OGaG3W
uK0z3UrHqh/BMaO+j9rq6hhpd7RHVx0vX8ZFti+mlc6JFi5vN/MQtqlbkOAbBDusB9rMU1aokD/m
ui7QFuVKse/yctiCnsY6GFL7fzwd2V9VhQuJ2M1H6yyE7cbUzCRHG1okVQxz1if+ROD5dKF3qBwV
vbgOA1Uq1U2a29rZ9o7UR9XO0T2QWk1S9GR+5LUgD1095AfgUOcfVlfaKW2g9x3B1t0vtLYfSnC0
bcBMrZ8GX5ONJT1/Q/Sgdm7Xe18db+ruGP8ZDnS4GYhb7QoQHIK3t6TVVjkVQJKF66YT89sdQwgf
z03jpA6nbDeSvmDxwLl5ncOq2rCoJPFQFFHq6Gp88HoQmQuAVlscodF+1gyQI+jfjcU2hLw7hOJI
EI+F96cENupuCgHb1yHt7gKnkwer8f1dZIvuiwCk6LkuXXIIh2I56MHMu76TfTLIGgKELW2bBzgg
6pb2rf3Ya4DT4whpjV0/eOUuVOjSBF/NrS4rcpyDEhLJxgUJr5S0AHLdccZ0Id50B6TrnHVe139l
VS2+w/3hj30ICx8XK2tHHEzW8Ke1eue+WMI2jgYEKae5qdFuTS36hRXd/OBXSyhOSxXVmQGyJan5
QE5VmYtmbeCw9qzDoxpri3bQYZJoYXOH3MtKOKmPCtrspxFPckL1Yt9Tm1uv+HdDSi2bi7jp+JIW
kETAQSnqgCdhu0AMp2BurNmk63iwIJISiy4iOxqJDoViJm6WyiOP4MknDRTKJvrQaQvoIbuoxhM0
p/RtkBfmrorc6Unmc/1T51LdKaLdxBeI/+KoleWLU7XTQ9v1wDh6vQ3LzZbp0aBz5Nny+PBnmkiL
Xg7W5U8Wnpo+UaPbPOnCW7I+bMjT7C7qqz0UvxRQjFluAfkKPPGw04Uv/ijHRL95p0IVh2PQPjJJ
5UY4Vd/GbPG9ZxbK8tWzQvGkBXcy3ZUdSEzsHvKZqIakdjkFe8dpRRX7jQP9narn97XXjsei7tTz
OMpWxzX+XZkWQV/d6NrNf/r+jNsIfBzcHryICXhEO54004gXeOL5ccLOHCunrDOvcK2vs2eBJ3wC
SUyMCsmcKTvqYcs9NuC5sm2oN8DNZbMWD3OT6xQl4PltxMJtJ2PGJV4WXsUl1/SWdrjhscMLvkfP
KAMdYjjyG/ix3X1htXYqK22f/EFWHBQtDTkoL7rRfDxxTR5cvoEQR/jklAu/73rZ3Hjc4zheXbVb
HCBQSbWnjWO/IORMyogl3BvK2w7ZxY3Lgi4DV+jI45D10carNyFSgmpKQJmNAl1rzEZ5rorzCHnD
uKss+UXWkmagpuz32IsmNYGxjnYeFEcYNu+NeIW9W2P2O1200Qm0/92tU+NLGmts8Zrjp70FxygG
e4mJfWgndvDQfLXtFyZUPNFxuEEHNRpEOR4DlEjQasz9arOQInqwmWoz/BrNiNs3B11QAusLgUIy
45saz7Xu0FAEzVFSw5+ECErzMEdDnfWOVm8OrwweGxn+8up2lWN3vdsaXuozisn+Q91WQ1oGpd45
omEH2xtGVNfyqEzHIqzumrkoHtEoAYJTUTYZtcvoVrimguxUsMwbBEWFSNjo2WC3ncLiKKmqHtlY
Tc9Ez80B7xHNhDuHX7Qny5SAy+XODIDvxX/nQAcspJ4RSIPTXlePGmIrLyhestvRHtQ9OnklibtF
1PtKSndPhza6+ztlwj0v1Vq3mVrqX36r2I3V58tG0cpKbYn/igBlXhCzdtUjFZB2k6VfbSF0Um0Z
uGbWFGdzIJwucN3LCpaBCfymERoTMUG9fnRUHLHs+HN3mPBjUm0t6vGH2u7dvejDGdRfBm9ljeLK
jqjZ7OxcdTd9PYR7OHMBXlyJvPTI1S/GgDOPUUjhRz17vI3nzmuKTIEL6wvrui6ryplnzBnFvQhX
KSkFAprOsspUWhPLjO5Jajss3+W4NsZqVOb1TnNDcg5fjDL7cbAceiwmg1XgFt0UzoSjOdbhridj
+yad3nty52ZIWFOSH43I0RkhxmZng+Rm0/m6f6xDJzwNUk07RD/iN7gm6ie35G3mm0a/BN1Ubimf
+oMwlh8kzcKcXSUH8UgHRbdwz3KFFcLJNK2GUN+AmwExYfwm43KpM5Ev5XdT5lhb2TnWcfHs/tUP
4bzaY0e3uvW6J9lxaMat+zO66EWOiVmmH7JnyOMRoZuD9HGciG+ZZ4MsYyqnxUsJmAu/tjXCryHK
KVlNON55MBGzZh9oo7ZtX7dbqOPITQerlNZD0yLHKZY4V2WwCazfSv7CaanhZ0qY68nzGH5UsIfC
q9oZ0RlZOoS7Az58Yl513xd8fM0HHPwO2me3FQS4tzgd7cFYnP2uVdsAd6tc+ZOpiD5yvI1h4lXV
tFVTFDwEXekcJ2doutS1V812E3LxsARTdwNxae8JFBVOygUee3i2vP7pFoAUJB7vi4fAHdsldl0Q
osaN9NgerLyhGweBhTC0Kjs71W7rPgeFHR2IdMitXwXL3YSs3zeA88DkFpiId7EjLb4kylj0RygU
AxOWgwbRwi5oCu4WFCu1vbpCUSROQy/JLzNy1mdwVaouQ3bD/wWuogjERTzKhF1NP3QXRjITU8F+
scVEAt48iPgTpsUQJcTL3TebSqvb2VpFE/J8Zv7pNR3B54f1DI8QzJ3PFNGESRBw44os1hoS+KhE
3zV8ye8EHXGIZlGJ27Lr+zectOkHNAgMoDBhOLLYrgcYjDVA2Eprto6yj5Q+2hUDuy6RsmsTOjeu
DyCLzO9sghA4IeGgg51VuhK6pHYNHSXdLiiRuvD1/SlHBlyHYc32Ttc5fTyQSCAKd1paxXPImybh
KHqi9uU588NIbOiY1iP/4vOpFVlj563elFM3h2jF78DMTPwC3yDryUuFr6OTZDCSqTaygXfpOS2+
T2MG1G+wgkNk5MaQGacfk8GZo4uYiy3MZ14netCzE0upYLGEUXCYjO+ZZ2k11WPrtBEyGl4B895G
/gh+fwLPPzFzhUWlIecPIsSGpcyC4rwGDFNviOu2+qjFOAHgb7Xmd9DW6ic6ApiXUq8xm5z4M93o
kobzLXAJuomXsiFrdr3xup3pTEnv6NyW3wnt+Be6dAUgL0ENpl5WUjGkeIWptRsNxC/Adcx0dAha
ENqf3M7L8W5z724EkfU+J5wYSHTldpCWcw5QPAdNhEn6XuUrA9ecQ1xCsGij7BoYbHi0vMeJoEqm
eftXScOmZv0HDi8TqFzadWYbyAZtfAYq9szSi7n3QLg2ou88Kv6Ah9TtYo1i0XMEsieoyM1TeB8a
Nkt4O4UYEuEs4xdkcvN8z3qB9ZvBN85iHCmKbbZA3QZ7Gno7UHfhLJboIdr2ZKB0Z/J2ZjdGQPts
g0LR9IMFCkcYKU120AuENXYyqqBYbyPSB+fSPBuzq2vPgq/aCvYLFGh5dYIXh812kU+IB1O4L4ZD
7QJH2XffTOng7Ahe9ntP/P1SiZu9l5Vd9JlubRwJiJtXj367DDQuqmU5jHiTvdSyvdbdLgPirLQj
oGxLvXJ0Dh2i4NcVqEmzBcmRZSuL3EfHkCtw7gtUwLBkhpA9R1LoOIcAQMahPdWbZkFk45bBEIBX
WvNHa/KrU4PCgrdhVuW90WkaVUpg3m8dogK9zxsPTRVaRmGZNet5BVNPHmU4ZHgK6ojejo2CSqlZ
KE7G4gZgBRonJAxi9CzbdVy2I56HgZjfvmAuxIInoY+Wa7lvsDmrObBx8hgBUXQcOvlSx6Mz5XfA
CamvI4eBsaAf6MWq6aZlB9ioCNK6A/dQXIKy+YUxCJyRsB9/LsMIScNQ2rgnHpvMb9kFATi789xK
QcoCF2Vp8AfS8czvleZjyQTr+QPBp3+r3TB/jIJhnqEa1tnD2vpbnyp7BBE+gIs8Lgu7DOLWA9Vb
Fzjy4Ode9FbCW71xKK5mstRL/xzMVpnNgR6+Dp7XfEHow7Y9Mr5lkoPOjcSjVuA0hTgfjQ0C+Sfh
riCoSFQWXi3kTY4hN9V+HMBcMah+etI8LDfBQGf4UCTqIAoOStoUvYTjbSF976HNZ4QHFJqpY1wt
ojuEXs5+KwN9crvwymO/hMGvkYSFSYuwHx67pvAfOkJmGGPDfwJhZ36HrupSkMc7Oz3B3pVSQpob
iM3mS0fx9lpO7qm0qJ3llg5mesXy070OR4SY6CSJ1Ry2iYNH5IRMS4hDZNMbOXnV9q8PvaDJK0Ei
DiwREyqicPDMsw1i6Q2qOXATGjvY+iWL9u3cDg+8jLpbSFJbiH1lb2Vdnss9K03wCs5YmgF2iOKz
QHhuEF+f6rlavsJdw8WR+XQnRKUSUvmoenm91YFja8RFsAdwGHS02wMF1oGtCRn1Wikd972k+9Dt
6+OYT/5uGWa57cu53XWLY2WtUnwbjWNzM6lBQvmUDgcW9nLf9KzaILABzfeKtXdntz/1tBKHgKhm
6+va2gCI4qbI69Kfq+lGMozaB1FHUBxlETvqIIdVwFq/jMytDpx0+d41fhDDaffSiVdLFuC8pMxM
fNtNoR+XSCclvXb4k4P25l1RRkXiKnvclws4IXtS/UGF7HsTeWrfjk2HS4LgH4xAPOO166dU4r1r
5ry7n7TFH+hcB8liLQ2odVqgcGge4HMomje7lr1OoIncaCLEc81NfoTqz3AULaq+PhUQh8O9QevJ
pEc0n0Dhxx7xKdpz+jJDdrpIkINzk7Ey5r7trRcZyWarIrffD1HZZT7gyq/lGnSJekBgBt9uMyO3
hk4niK9qnJKQjfqbAn8o0JY0KjPGkaYpbfwe8nLm9xKCoy0WkaX3UM+MTlUz9W/BzDo7htxruBWe
J0H1EIbbkGuzx7viPdhtsKRzrYN91C+/CsupDrNdkczF1b4LNEKYwEZZyG0k3U2B7LEVVrWtoM8F
ZyJ3tE5a2dK4KgJ7r7ra/l1EsoTmQKvND2NbTdbNVXnX2wNLJFAvX0fLEpA9lE5z2ztQvhoC70dV
wvlwGBRdRcGLk3ZG79UoVR9V1ABC2hP9hY1unTZ0Ch7N4Oc/ZsuasjKsQb9RIZO385H0QhJxQj8J
Z/xUuYF3HKRpfs3+ilZFdeDG8v1mM3qQspiQNLl1S7c5Lnme33DR6e9TR6cbbwqGO2wM3flMl/dQ
ZvoN1ORwCP1ebRGQzbumFwsYR3KeVNTHBxF7PlaRg4a3olF3RbVmdd3FgB9S9RYIkkYYdgnxmS+6
84NX0nE7C02DmFch4RXXnV/whOcRPRQjEroBg0QX8lhvyLX4u2H0yGZaiL+dlR880M6dY9xgJynK
udqMHYsSCAJVac+RCidgar9ZwiU8ouWhTYocXoXCsxYzOrmH/8fctS21jWzRX6Hybo3ul6oZqsYW
NoZAGCCpZF5cwjhSy7pZF1v230zNc97OH/BjZ7UkG0lWLDhK1ZGKF7DpVu/evXtf1+YSAV1COA6V
3GliXbqxtp6sRXt5oZrr+CP0ovUVu+PgrCUpjjtEEapnw2ilA3sKuDb8bnstusH2ArnO2/lA4Nh5
GAvb74MgTccwBB0W1j4fQI2J4a2GlmneObNQGpu+bU7BofbfgT3wroEXG47sreushhbvOPp2rRJ9
xQ5Q0cotyUSVxPWciNE3bgcXO1LDZ6N17PrT7W4Q3SMP1rt0QWh/mLDJWtNDbyN+dV0ep9SJt+bV
ILHCsY3smAttFoqXLsJg9368bM3Fz0LD9YAdir6AbwSAjOMeyURgEwCDmJa+izeiNSQIz8xZnPdr
ReGXH+HCZae7mQhVKPEHk0GwVT7ZroiWC0EkQcfiYlz9pqLcRJJkPQY2r+9sMdURyDNHHHj4GyEO
YtDeNlhNyc6LAMHBeu5HPtLMuQfYtAVhw9mN48P80JcISHxOWHnVFgFtCviruF/RkQL58Yi4VrMX
tjy/REZwYOlrml2yfFoSYwkAutOxz6Ywq4oezwCRxg/gfKqTeBY7CDcxjgKuX12Cl3gJWSgoX5c7
tyX03ric0ky10Ds6CkaOuEP+wi72bjY+zAgydoK2ruzHmYzIKSgtKMO0LuV8mEmIgITmWrowdKb8
92AsXIefzIuZvv0Gh8IjkFX17fXuBmbRU1sjlpYVZiiUpalRsRfGJEosPYLWEIT2KI2pTRa3ZLU0
ReDLK6Sx7NI0PAqcNWuLLQvXVIOAC3V5f5opWolYS9hae6lsriJMYYsX6V1yCbfV1ezKeUAZOnIj
zQX7IA/FrzugpQBYi4zbcAmbT/crr9TxpeLNCoWqAniFJqEKFLIIsc5wSpCX+YiOqdfeJ9SsfbQN
BTUG/kM6GQBlLIVHRk8n6eflQ/L07vZrNa6iW1+i+ZIXU5En9CwivMguTd3UXKQtzVvo3pR8U97a
WtKD7fibNUvp7kztuxRBu9WIXK4m21iX0PodMDvh0EL7J2AqDNBRtY3sbYxF3660SM0x402igeoy
gtBoOwpvRtsCW8RNlq5fmkJhw8SGOkcXKMIn741hBEU3ywla0sxVPUaOcXwfrS4RV2hFDW08nSjh
0yDoaJZzXf5ocgwfCQTD6iK5SD9Gt9tFeh1eIh1fBd6IeMk/kYe2vOrG5b7OWRdGvirY0syDcx0R
movV2h1rKpS4OBW+sab75TTzNM6FGkVkjAIRDfWv1d1TtF2sSvAM6i7HA5wiGLLsF0tVh1ISjE7P
1EhJ2lGPQwU+bb1ZnSmAX3O9REwBTZKhPArDIJ0mnHF6juM6H5w4jUIkwGCiFbY1EcRaCfIdE5DO
meIgKGPaO3ilI/9eQp/zdpjX47z/2nz0cJQ4U7K1QGZjzEdRk7zx7Is3hnEiX4FFJ8jQES/kMQIr
9shGLv40ncQ36n1bvm8TXctLrtFVgsnBQQe0dAtppVSdcxCsspCMc5q0Tce8PA1lpNJKFZggdrLF
SrXZZ8ddBG0oP02MWB6/JkZcOEtmbAL28AV/qAHgUoQZZiYrXUZ05t1LQWGkAjgfARli6LNRXcoS
qSUW7yJ3nbcelBAVG2kyPj1Dw56UZ9BqShjZuRHR1piBzFjASdKOER6MJbPjNLWsusBCsyQ2xDQm
vxvaWEW4soaw99+fvFdZTU11SHmH2BJMFt1Z6WHyrCAP538glwzQfCAZAJ1Tqu29EISsIygBNmS1
CB0P7s3brc+9X/4ASeB1kpqk01xTkjYWVhHZ4XBg+/pAvt1GVsdZarw125DZbiM5JgqnAnMoWNwD
8QFFmypt1d6NLPa6nDo2HA/ATlsJsBxY5CMWKE2I245QotOyNQ3HElRTJBldVlBLUE/CB5buYINU
Cew9MCZCe/bAbpQ75HxrozY51iBgAFaGeluRQ+MTZK5XT6UQLp3UCVDqocBbeTNQOFhghPt+mtMa
J0FaLUBuAEF8hP+ayE663KwQPeaRrROL6V/mSm67g9rmqB0XN0oSIkmoI2GvrGcKbR591m4j3TOs
y+iBtsvjWlT742JiWVBQq4y+Eyxya3FWq6TbBQK35mjlCkFfbFf/WzaQSjol07Wri2PtCog6n9sU
oya+AP2AeyxJDSXSKN81YyBfmbrlsNdLIbicAco6Gczg58ulz2+VTpXR+e/4fe4HW0Qurbj26/kN
mYd+5H+Pf6f/dvha9Z/OPwUL7yEOF4v4xgjq36z8I8Yv5teN2Kj8cuHFJN7+lSzC7f0iSpz49Kf5
m5oLnw505xMvfvSPhnjTl7LF/HSgs0X2Xo/bYPHHB+PZJZ5O4AYk8/hD8dH0+Y8PqMOgoCK/HY2V
refUGI6BZSfPGHzAsQx8toANRAui/Plw5vieuf9cVBkURwnIHAW/0QfXDmYsEfRndDh6rQZanf7O
qSXkFMrIoOAq6UgGnlF5qJAAiyqIgPuiTAWZZXBRAcGdAwL+/5MKc4QAY8qsJvG9CjNA8LyFE2oD
VDlByB6KE19evCQwcKHhAaxl9uRT9YgFcIG8bfW1s1RavcZoKKtVWRF40dmDG6lMBFlhVGBQQIME
8hZ98pPXIyIAxw0G0Ft44OdU4HiQAZU2rACClpcvqAzad1Ag5f0Jyabq0fI1FOdqSmd5qDLAwVch
BVAfmD2Qd2VCyAJD4QEhDovD0Dt5yKFMsysfCAxa0/CgQiHu6iIB8hCxaNpZQsip1DuRgFpYaoh1
PA6MCCUYG53Lv+zyKzMDLkeorijdglmZP307FdhG2muqIxlkBi3OoHUizJA9tQtC1BhqXlM4yZwK
uD0xY4+EgwAdoSs3gOVRMk59g4enpiVIHIOSN4hPvhAevZMNQE6gdW3d2IFn0BUVulKhEB6fChEq
I8xIqFQ5pXCV9o8dOt+VEgMURjTVAFxs86mAUkk7XiEaWjBM38gA0SbwtPtdN34QGGQMoeHmz65M
qjtQ84Gj4L39YgT4wPmutsNAwj5LiDIDl/PA7+VbQpAYOCDQDkkpdMv+iQVAquQyO7fTD+bteyxJ
heEAfK1qgL3Ln5rmJIiMiu6O6DdbkCFnvB7dEsDvUnNZ1YEMKsOqEgr8D2LhmAzoFUqbEhXs0kvp
2PmS4GBQwbUnQk1s5AYRejTSFvCdgl16xw1QfTufCY2BKxXG1N5ypiPWRAOSN+Bag9aQPfmMPToT
tP1YLq86nAk4mShkMdwr9cOgMPgzlRm9WzgQdX6BqsRCFQIiKpyjh/0t77+YfQ4dXc5voR5tPK5G
Gnrvphrw8CfAKoCKWPB3za0AKYAWRvA+7g2s3kkBinvUmf95gZGQiCZnHbyoOKwdAxEGFo98dECc
HtikX4qSJgCtmiIjduQHCRY1fGwaShvypyoPqSWJ3jsch5th/3m/CEHhTDpfjrzCQBgii4dmR2RP
jQzQmBEYo7A3+eXZv2MBxbmzX0GgJrWGeoHarQg7mocGhaunMK36Zzfg1uqsKfIsA1ZHHK/QkOpS
QRIZAF3BqoBnJXtyOdSnOwIh9s4ygZOwTBGZpTLCjuXLUZIZ4E3ytN9B/vROR0CWWGdZgOUrGgJL
UDeqyxcRcYC7XYI58e7tfwOPHMKUI4s4z1kUkyyiUii09Qv74N3xAOUgJf+h8j0a08xHfo1xnlcC
EpnfsPTh3o+YTVP8e7G+45krc+0Xtf/jJVmERjhH9X8WXi3e8tZwEQj9cx4uyvG0LKT0+hZHYdjD
PXhyUMcwfSMqj5tbFZ0Hdo2d79VGzvz+XUceGhYxyi+ch5W6DjtePIP2zllTHDs/RV1nQEHhy4+Q
xP7Zg+HFfnkJhSrfdQaUG778U93M3LvedeAbIzQ86+XfyksXrtruY4MiE+RTRP7ZM2iTOGXKQMOg
99gvnGQ/GI3MI82cXg9dR78zwpd/9sNk4+axnV8wrvHy46nG7ZknrPPQi9Az3KdkXt3S3L/UdfB7
gq1cnF0Z3oKE1Qlym+1XTDABS2ISsMytH8YV0Vg4TX/tLHXGzPXLrnNQUWCcjZCtExKvutG5Ht95
Apzaszsjcar7kBuNnQdfhCYJKrQv3DFdR37056AM8SrSrMgn6jr2n64RVM9rEX3rOvANtjA6m+Ae
IdX3RnAPaljX4e+Ikbz82I+zzywS9n9oTMZ6kxZw7+ON3Qr3UYpA3ev6yve+9/zyH696YR8SIbqO
DrlreNWdPLgBuo49WtSF+iEYdXroJs3vEGo+1gdrWX0/+wI0Ujrw3MFrnf8XAAD//w==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txData>
          <cx:v>Valor Médio na Concessão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Valor Médio na Concessão dos Benefícios por Incapacidade por UF</a:t>
          </a:r>
        </a:p>
      </cx:txPr>
    </cx:title>
    <cx:plotArea>
      <cx:plotAreaRegion>
        <cx:series layoutId="regionMap" uniqueId="{7D2BC08F-58C8-4B2B-8F38-BCC59D56C15E}">
          <cx:tx>
            <cx:txData>
              <cx:f/>
              <cx:v>Valor Médio do Benefício</cx:v>
            </cx:txData>
          </cx:tx>
          <cx:dataLabels>
            <cx:visibility seriesName="0" categoryName="0" value="0"/>
            <cx:separator>, </cx:separator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1HzZctzGtuWvKPzcoJGJHJAnjk+EAVQVSYkURZGW5BcETfFgnhPj39zo5/PWf+Af6wUOMgsss6R7
2RHNUtgSiQJyWHtceyf+eT384zq9uarfDFmaN/+4Hn75KdS6/MfPPzfX4U121Rxk0XVdNMW/9cF1
kf1c/Pvf0fXNz1/rqz7Kg5+pSdjP1+FVrW+Gn/71TzwtuCneFddXOiryD+1NPZ7fNG2qm2eu7bz0
5uprFuVe1Og6utbkl59OrnTxZoOZNMVPb25yHenxYixvfvlp64s/vfl5+bgnQ79JMTvdfsW9BuEH
gjBFlBA/vUmLPHi4wMWBqSxqEaLuPvbDqKdXGe78zuncTubq69f6pmmwpNu/FzdvzR/XLn56c120
uZ63LsAu/vKTU181UfrTm6gp3LsrbjHP3jm/Xe7P27v+r38ufoENWPzmETDL3dp36Qkuv17XNw9b
8wKAqAMlbW6bTJp3H7mNi5AHNiG2JSi7u84fBr/DZd90dgNyd9cCiV/d14XEnbJAS9Y3X2/qKwjM
S6qJVJQQk7FtOBjgUFJy0+Z3cJCHUe/g+JE57Ybm6RMWMHnr1wXTI8vx5mvx5mP7kkBR84BxGDTz
XjtM4LFl1hjsnYBRs+ydeP3Y5HYjtusZC8xOPr4uzFZN+ed/6gi69fEq1y/pgACYZQopTeve0cDP
PAaM3V6n1BbQvDt9vtOsH5jSbpiePGCB0eqVYXRe5F///D95dPWwTy/gjewDKYiNAODeui3VSVgH
ysQ3bCV2qtN3zWk3PI9uXQBz/v51Kc+miP78r+YFUSHiQCjTkia/33W60Bl1QLkNCwdcbj+L2G3/
hHZD8nDfAo/NK8PjAuE54uf8RSExD6htSguxwN2WqwUkNswctzgQ2ako3zWn3ag8unUBzMUrA+Y8
mjOcq/zrzRwYnBZIql5Qa/iBbXKFhO0ho1lE1hY/oMTkzIQzuv0sQrkfnN1usHY+ZAHb+enrsm+/
ZldTkV+9pDpZB4RSCk0id1CYCwsnzAMk3oISad19AdcfBwffM6XdAP115wKVX09eFypnV/Wf//Ww
Ky8QCpADZikLDofeQ7KIrJl9wJQUtk3vnQ4s4GNI9s5nNx73ty3AOPv1dYFxXtRXUXb1sCP/czjo
gU0ZZUo9uJtF2AwFEVwypKz3GgS0HqPxHRPajce3GxeInIOLeU20zZzHXL1xr/RVHeUvCIxB5QFX
ymYmwV+3nyeRAGfEpogG7hTJ2kbm+ye2G6Dl/QucPrqvC6ezmzq/yv5or18y6bQPwNcQAeXZbcss
dqDgXix86Q5ChAqPtef7JrUbn8f3LrA5W70ubOAry5f0MXDqlmDmvdrc/rUwa5wcmMymyqS76bb9
M9oNysN9C0B+PXtdgMBZXv35nz9e0pzJA2Jhy5V9b62WDABUxRaIwhS/j5oX5ux7prQbk7/uXKBy
5rwuVE6ASh7++b9f0oLRA7CccP8PBmwJC2PIN8GrIUrYacG+a067cXl06wKYk19fFzBn0VX7538e
TPv/PCgz+AESSCL/8iuLtIUhbDOJYja/R2UZI++d0G5IHhaywOPs6HXh4aIO+5L+xLAOpG3NxPLf
0JeWfXDLyBC+yB/3z2Q3EA/3LYBwX5tjT6+C4kUTenUgBDVBj90zlubCsYN8kRZCMhPO/cHxP464
ft0/o92IfLtxAcmv716Xbny8qYOofEk+jJgIcsGIKYnc8HHJxZIH+PXs8he88XfMYTcI325cgPDx
lenFRzjxN2dXbfqirtw64JalhLL/Kkk+hoOB7ae2LeyHwHiJyndN6m+AeXTvEptXFvs6V+GLlr4I
RScGMg0YrYV6wGmYhG5R/Y9N1d6J7Ibi/rYFCs4rC6lOQKY0bzZov4hekg8maIshKAGD9L3L2Bcm
i6EOaXGB7+wmVb53Wruh2b57gdDJ5nU5krkCgQLL8VV+E9UvasegMKg4mtCNOxe+0BtghDYzlMge
CORFpvj9E9uN0vL+BU7nx68Lpzn9zV80GqYcFD4ay9AcsxsglI1tdM8QKNLd5yE1uuu4+I4Z7Ubm
240LSM5eGWe8Xbx72cYlaya/FKdqERiD8aJgKi1cvLN8i0zlh+a0G54dj1gAdf7x/2/d+ZvCw51X
vsvrt77yw12yaEK6/SzrkNw6uLNmD3nNAp2HztW/n8luSB7u25r1/+tG2L9vkv3WQuyhXrK67T1+
1Cf7/NXbBaIpenHrPZ++k3S5262jr7/8hIKjRSUcxbeu5vkxW1z8Q8q946abq0ajxxn5DOWUCZuY
CmSmzeGY+pvbSwxVTWpRtNyiIAPXJaF9OfoOQtxGQR4wGEyTgtlE68DcId0U7e01dH1yiRQJ95kc
5RylvjV/nxXpGBT5t025//lN3mZnRZTr5pefCJ5U3n1tXqRgimIYaQnObNtCaIlyQ3l9dY4G8/nb
/6tjRR+OMgmc9F3nVcmRvrC8/GN0WR7K0CWpwyJnvOguDY8gaP+2VTtG5sTcHlpQaglCGcdKb3mp
eWqPhg6VGu0xiAsnDg0jdZLQpx+zzGgu7Tomm5Y1X9qpar4GUd/8m3dBtGpEVa6YyIaLRMbqNChT
87AfhvS8Sbt+nevcXjVWi69QkVxlzA/f2hW1TsZqiFuHFzn/XGYiP0t4lm+GmtHPOfWNwKlI5b8b
MlJ+jOJg+BwGNjmqGNcfLZ1Fm9YgxWEXc3ZaRr1KHD3aU+jGxjQGTkCknzhD3Y2rhmp6KZp4XNut
WXltVNN3OpC2uYKAdBelLsglY3JyszGqTjM62Wteje3Gr2pazI+ga2kN8WFgTOGnMo+0m4xmthJj
1a7bKut6J59afmEZQ7o243hadUEwnLS6I4Ubjb1ZOGFU0NOik9V7LRPDGWtVNCsqquikzqM6cioW
dxsWCPlhNMz0KPRZcB0MAW2cvMx9J89rvW5I0Kz6qCaroS3oBYa1z2UYmL5rMTq5PM+ytxmN0pXU
mZG7Ge2HyzKb0q/5GJaF09bV4PpTzjekbaIPRtQPXmPScXJUS1BrY6kcVjGFZLWZtjZS8STyItkp
0+X2NAnHiszS8cPR93IaZt7U180qHYTloCKdu2XbE6fqh09Ks3FjTn31IVbxeFwWlTju/Dpe1ayK
3lVa+kcNI/5nmvrqbEit5ndaVWbg9HXcntZNw96a1KfvmjzmG8Pn03HbNM0ZN1jodUFuMKfzC9Pt
S52kzhz7f2qSyTpULAty11R9eiVZ3K9YL83UySM6nJgxszzVieytNRB9yHQtTghpq9azg7whbtPX
4eAZvO8jN6Jtd9jRsrE8xkSVuZkqB+5kWW1nXtybAZ4Zl+wLJsKP0twKRrfk3Gw8wsh4nNHYWLU5
qz6EhJvvmsIcPlpVMP7RNiK/ELKMKsfKkuHTIHTfuBQtlI1XS5p+7IOo7h0cAPCTw7TIqtjhvKx+
t1NB31laVv464Ez6mF9QX1hWyN+JkbDckWYbKVeoaGrWJBEFCVe9xaKN5q2InDr2e+rpuLDIWncC
KtxORm86FF+JHG41/pehN2m+Du2SVDdjkknpWVlUnXcG5LXub/pIWt6YpOrE0kMv3HwgRvu7FFMS
ORPpU7rOS9F8Cs1eN0e6nuIydCBtmTwcJllObifaJHaLNM7HM9jMgr/LjKReRRYZXWtKujW1rHLN
6iF4V/phNzjKr4veNfzA77y4kwZf49+5WAeDHPiG8VJ+0VOa+562KvI2JJWhPMsfUrXmec+OQyrz
BjarC2543hnBepyM9ITQxvqdSFMUZ5M/icmhyTB+KYaSxQ6zgt5wKk31KYl66fZ5EA5u1OqqcaGA
8mtKwibYpGbLmTP2SRx7zPfbf0++OVyzRIWHfUHI57ypVb9uaEgPhzTs2ZGqbfvtFAfNcVDURu0k
hBuZ6zfj1J8JNXaF4/u5fRoOQXqaZyY/H4qKflZRlH7uJ177bpN04W/dUOuNCKp0ndotL1Z9Myaj
Q5rKCJ0Uljl27bZgnZN0kX3a21nhNMo330qTFPaGjUmUvY+TrPwjbmzrc10klu0YjZQ3JbHbdc7N
6gOPWXJu2Unxe5ik5SGmOlhOYneJtTI6X3msk81h0zPqn461CSSK0c9mkGsrcmPK6qtySKrMKQqf
fElrjOFM9pDEjqQNd8XYRb0b13WWuSzJbF06ps5TV7awBZEq9OewsyJPRkG+DuxhTJ2G9/oP2jTx
BWV+/p6ywjhr7Cr9gOIJRDqMB3KWyKK+MMMuWVuqtLyoGOiXAO4T5qnrGtPNQrNOXAvCeqyFX0+O
GTS506X5dGmHKrroq0xuaFi1x5ZNIu2VMc1PssyEegZJTfqVivz0ui9l8WXAhodOMySF26am8S6S
oviY1lXipWapmhVADD5klqWFYwhu47fSvDSNSG+4z6zQS8Z2Gt0sn7JLK0rTeKWnKT2pq34aD1VU
Jmqlaya8Qkb2cVeUYeQkQ1VOq6glZbhC8G+8bSkVH9p0jN/lhLWbPkmZ1+a2UW50aFrmh7jUTeI2
YzHdyHxUN+ZQkk8wvdVJUkn4Fl9QdVTYeVc5lZL8TFXQKuWL7lRa1VR5xlAHRwbcySZvg/TIN7Nw
beSqvA7oYH8Vo1lyJ2XdcCPbMPrYYdKnDTeDdZJocgiv4wdO3MXBJjH96UhWyrwI2iA6yQujPBdB
kPwRGV31qR/sSjmlktZxQwzjeMqD4aJrpdZeKEQunEjY8dsgqsKjjjSJ11uSW+4QV/FlYIvoc5H3
/iqz8v7U9zP+e9Vl1gc2BOq4tuJiY/mEfh2HIPxq22mdOiSjw2eZleRtEwUqc/ua6N+ioA211xiW
PkwyZv4WkyCWDgkDo3DMTJp/ZH1bvi+zkmVOU9mEb+D++sskVPpLR6v6Mp/QBfchRfh3wSvNBzcx
zDhyWgguXZV5kH8wtG6ES4vJyJzSN5tLQ9a8cpKG0POMhVbqtVZPB2+SGWGnVoNuoeOsG+Lf+6Tq
Tms/yI56Folh1Zh2Cg2Q5UVYJMPg2EU1FS6hvfHWH3nl2jIoPkNYDTcvuvE0j8dxPNU1Tw6NpJfZ
qoi0IF6hzexrPQ7txzLsaHrStsIoXNGArIFOExk7vczL4xih0XgEqOoAZjQP+Ns6QzFzU5R9HjpT
2YpPeRpGENPRmCynYylJ3JzlbeFlsTD+CAY6XA9ZIxu3wpyJNxhq0i5mo49qOrJLo23S86TpJuIa
rU86x4+a4Lq0q+m86Xuy0j0CYWcsm4K7xlAOf0yB7tejX4XXIu9ThIFqzN/13YBxp7altWuzkSZO
W2Z6chmAzRxjGHjmBHVgnChZaO/5iBinSh6H4gLWQ9pEwh0xNDOCytqOh3t/zEikEIrXyaVk71N9
+fzzCTLC7QHY3IBMGFWUS0HlPIFHAXeFvdej1oiD3H5lI7Q51IfaQViXOnqjjlpnz3j86Xjz6Zm7
FIMrssgtwmY04yZsA6dbjyulD/N1d8gwnj41qdNt6pP2fbSO3T2jgo9drnJrVORVj1dZji0zR4FV
xkfZOX9buHALTu+V5/QwBqH6XA5Dd+zo1lgLyDor90uiMBas9IbBRsBleoOnIkfpI3Joe403rHTw
Pl7515abHurEkZGbrPdN5GkuxdC1/NdW0znXegRtFPPO4BwTYZv6iB92h9aGuIG7f8nkiZTOIylL
KqY4p0IgQ348EjJdGWsfoM5Lzr1io7Kjxmve6fPEC7xiNX2O2R7FILsgtQhyYpzWohh+sbphNHyh
8m5eXXZaHQerztGO7VQXeiOPnoeU7BJaa7YgtiQwQMv1FfDrwxj2gSM+9CtzxVbRCr7K7Y7Ntell
Xvbe8PYpyiIHhyZyaqLpXFL0MiHnX2ypOcRTEzd+5FiT4aVp55FVtg6Tu128p07uM+673P+6KMc6
CsL7s9/ffvzXycOB8ttjyX/9fj49/tdP78ub/KOub270yVW5/OY83revYrj78WdyZOuHJ1zN37Ax
d4fU/+biFlWzxUg98MMzi2FBLb+p7ROW5oHQ+oulmb9/T9BQEM9z9VOheYYTS0hcuidoJAo7qOmA
oECZWkASoNz3BA2Oa+DQIMpwNlHo0zQZEHvgZyx0foDIxpMQZ4BCssmP8DMLaWQgSDAOJcwWFmia
mSR6rG0ZyacaKeGXsMrjbj1QYp/jCCrPjptSdOgz+LYt9/KxxQUtCBmcUAFHNQsiFdBsSmc1fGRE
piCJ03G0G9ccu9LTzO6Oa26mG7tkICFAFF2NXcOdZuq0w0S64sNkfnh+DrPBfERHYQpKYEO5zSnh
WPiCEyqVWbRx2nZujkjX7Yre8LLECFejpunbkdS1J3hBPtha6HNQDMae4RfbfTu8EEwyHCpktqSL
7S7j2lZj6rcu0xFSD4vWh5ns5CnuqZ3nVzo7v+VKcdwe/J6wFYEp3d7sJCBqLCuNlVaxoZ0utmzp
dKKovzQ48vKVC52Lo95Q2bhn4GUYwOd3K3BkMjikh7YXbPf2yCTsh2Sy6egOE7E3PAxjtw+H6Civ
MuIWdUs2yhDh20AbhmdOifk+tkh10XWCnYAHE6vn92Fh/OYtl1AU/MdAZrKlhMcBmRJpWb3Le9W9
j0ySrrI2qNzIAk1ksrrZY+AX/gurn0MsDAuMOUjUWQQeCXmS4/UGQTQMbqUDI3GiqKcfCTPqPaHB
LClb8M7D4JgQDADkSNmL2AfxPY/zBHSYXQ/iZirSxNOTtN6xrIgsp4+n8cgYTOJ2fpXuiYCe6JCF
Hn+Uc6QFFcaGLoQ49LmdDoYEw5By24hWhA6G7wqeq+JrKkrLPAlKw8+9kRfdcDiOgxF6Gei7ao+g
PZFwzAOODU6U4HwiCn/bO10ViGcLwQYXGXu6DrVxUkynUWHOqVLPNhrG5vB5WbqNKLd3HcdOmDAF
Ou9AbfGFBZPMjGQURpMbStlYjhxF5DsiMGLqWCxIBpdkpG6QIERG5PRhLVK3j5MxdkOagKXkPh0j
CF1mJW/TgtrBJjTa5LMZtuX4zpAVuBC/EsH587N+YnSsucyGmByHmPDHXEQ3ogRfBPWf3B6uaGOE
WfYlyo3ezYNiLPdg8kQ20ATKoG2KmbeysZD+gkkjz+pUO35sJd6YZ+1RxCYFLrC3Qb2B5D3szbF5
71uTf1LmRrd+fq0LtRAwdJIJZDewsbOMLkKd3LBy0meqQ8aXRyetH8jf1KDDE5Ho8axmRrxJk4ad
2axWe7TiaYhsCwjE3MlkgqwWYqGRsqIgocemcALepclKdqkZOSXU9KoMZdg7fRabKShujaTPZjK9
mtIivGjSRug9U1kAfrsJHE7OVKj7oPIym6hHJijgDU+yJOgd2o3T78r35VGsjMYz/a7YY+2Wxv5+
LBRYuJTo2p6bHx+P1YxWQ9os7Z1q7Nt3tggkIufCb7xqEvyc+kXuVKndrcATVGt7KMhK2m1+GuWl
7U52tG8+T5YuUE2eoypQaXMb+ULWoQEaObQfubQMWLOSos99V8ZVBw4pH6Nuz/IXJgisE3qeb/0L
imwInxYmyExZwUEaZo6dNOqkrqPjOO7z66iTyUmVjez3RPE62KNjCw9zu+UC5xYQTXH0+N5mM4/g
LWuRSNUanUMMQY7idrDfqaiQF89r0pOdhCYhTLM4zDwC1Lmy+BjYoPf7YYr8zumCrHLSNuvcrmNi
VdlDv3p+qB0Lgs6gWIfF4JyyottDxVM0DZFdjk4OSomumConFNmCYFQ4uPpcBLqIBeadU1AKnLGx
ULww7YViTBlqexKW2CkNkVVnleIj2fSTpdnJaARxcE2iLBI/ro0KZItNhYmCE7oht1fnJ5NPC78a
HdmOtmvQiq/YWBorvJVn2mP9luI4r48IHMHj4HmUKRdDgZPhMvDT0bGjMJ2ZV/NzMYXtxuZh6kTc
bw4H2onN85u6ywTAAyO54cKWQG+xq7xmKLUmORZoJHNd7Ya3ybHf1JdVRI6juD2JqvhTV1aDY8pu
lZAwR/hbV3um8VSIBFp7cQR+jq2x+sXay8hMRDvFozMgfXivSp29nYa23zPKE6oAHUQEpgXyIxBY
o6FoG82yHmu7RnnFGSuVw8+0fURA36ddaJ+UxRBGp6KbLgOVhkhhmt9UgjDEkX7XMy9JjdzeY4DI
7NAeRSSYDGLA2fFYzMJrMfhi822j1XWuYQxQcWnWVNXjqp9CsQkZ6O1MhSjxdoF/VhUDakp2KzzE
Jrp18r71D9uizl0lmnyPGO6AAnNSYHDwxgGBeW3vEU9aIwkKuDxmlL43atmcdGgI+LGw5nbleD0V
XI+FbNnmC8AVZzqu2YDCdZUxhxVDfVFG0nZy2xq+/KiIz24FOTLOgN++0WfhVlCtS8ui5UjZiOFC
1xGmVShp6/4SpWFnyqfzaYxDR8bjh1DwdRKalSPE8O/np7E0ybcuhoEbA5WAgrRYzKJODU0D1F6c
qOnE174NgiNF0ihxskC1e6zWE0G/HQxxLqQdr414kqpWKO+nNWhyh6hYHYWtNkt30Day8hLFFDJV
5UmfU7EqhRkcMWoarqZmdGSbQ7cn6l6K092ZSPAjYHqxbHMh4i21ktoyEUikhQ7fg21h53Vc08vn
N3dpO29HIWBdcMgfdnJ+J9Njf6d7EtfEyHMnmeqPejCEEyZIJao691dVX1/zqvU/Pj/kLKGPdRe5
C07iQnkFQlbo78LFJiKzeSXM0Imk4XtNXSgHmXB5qPFBISsu3z4/3tMQdR4Qbcaw0eg3Rry2vcYI
rSOTqjCgYdEPBerHdaGJV8rwXWFMq7jR0skmf9WR6FCHdI/zXYbmM/lIkK9xJCIgP5dpSFJRHWaw
kM4EqVv7fnIxhNm1kYVHjZ/Xnk4Qkk+pffb8mp/qzPaoi4wNhcciR+U+dPohDqmjaCMKZ5RcuUGX
3FOgdy9hPLuD7jHDtQNQDpoVJg8vnZx5h+39rbWtI1lNIcppYfXJHkjtTdXAj1tVsZUNEnb1/OKe
bCksEuwSwXQpyrx8XvyjSBBcRNFmMikcLWrpIgPJ11AUY2XZ6U1qm/55UFTGqginHySXcGgDjBRY
AIqgHwZxSS5lVakMpvLC4XaPumemW9S7VENiN0bJ9I/ML8OPGvVAf0/o+3TBsH0cvWvIwWdBWmhM
gFCt4yj3Och8FLo6ynTINkHma/a+0gghV9SmU3HGZTWqwLH8gPM9M3giT2BbADD4e2z7bI22tzyN
0RDWmVUJltKMHdq0+adGJfa7ULF2j7ruGgpZO6wR1IWDVNoeqvOtVEfpvNi6tK9JObSOYLq4LPW4
T5CemFgbycvsqbFvKEovs7gKLTXJQNF91uVZ+b4yrf5Dm4zK+uHNQw8gAkUQV/g/3vS5vaJqMBt0
m3aZo4u4PjZLkWUOz+ticnrml3s82BNlRMPhHAbPzAdI5yfBcFnkNBqazOnthnwJ4pQcziHdR1p0
4R++2aV7FrdzPIrcUxL8seyFbOqxiqOou11cgA4Sq8YbZxxdUrP0YiQe5xn2P9yzxie4IZXBmzvB
dMCoz8Wr7Q1ti0R3aOXEhvYjX+e17x+pwu8+P29mnggiRmEoSGA359qxWpg1WdN6ICTKHcM0E+4h
g2GT449RrT0bhMf031gUWlcxDjJQ0HoLKSkZF12bJbkD6g8vIu5icVoiKNozyi5/z1ASs5BEz8nn
whfm5VwQNLLcoUVS/hbJAf1YuajRdtHGF1YkUI7Pxsq+/G9sJTSMgaAiNrMX5qO17cTyxyB3+tQK
TCcqgvAo1YMCPTShs+L5wXYuEaGizcHIgfteSCSnERrVWgUNYBOJXGb40ZcwGxOCgLErbUc1hQjd
CWli86O6MEsMInSUAkBP375a9rFj0hH6kCoQ1A6qA8anLCnTi0hxuwEpW+vf0Y9FxPr5te6UUYV3
n85nCZDkLzShypoQbHmZO0FBg7UV9eWq0ui3FGhY2jPU0zAKq+OmQAA+9xXDpG1rHQmLDF0AEJ3W
VvWXzuyYR42OeJ051Cu/zokz5KQ5MvwCTnkcLuMk6nGE5zkm42l4jjkAVHgGRMUgv5frjZgFY1YC
2zoTTt1WaLdQLDjWVuCh73SdGWCgMb5f5sPaZsN4SMxAHD4/i12bjsOdCACYjfLKMvkE4Y3e3EJn
ToTsfm4inLxWINhI0O20J3p8wjLM8TmEmKLPnSJe5tb2ptMADWxZaKE9JqsId1jDirVhdEj/SEMd
Vslp1cjaQJ+r0eSHaPIx889DjKIDZ4Veo6cu+1Ga9XZGMBxAQSGEX3LNMuqqLhBo2JmKFoWtdkjW
bTUkrj+06X9jo3G8DJQOmHzkoQuJ862+F5aBnq60jCiam0V2E6PadRiWfr2vSvvEj80bjS6euRkC
765FfXkrqCRpj05K9IY7StVG6RDfrFfoh1VomKwM1Hb4JJEqKH4WDmbPHTSA63iVKJ+uQmOMv85n
5Y1jKTX7DW8+r97WI7XeIyyO9maos4hvpU9zWRNhNuwMDnehPWV7ovGQ6aYtW2RsRoeGSWrVJ5yF
7VkaV5PXZMZngBasVDMS9LabaKsgjfBGO0bDb2X3X55XhV3yiddg4uWkOGmBYvoyJNaThVMOo8gc
quLpfYtO8d/GNJfrLsstT2ed+TZi4bg2ax5/muRYnEzmyUChtdjfzZ657NBLvHl4fiPBXIJEdWx7
Z+hooik88GEcoCGXpommWGHpZCNJZm/Qmdu7isaBB7euj3LeM5wxEGOASnEqXL9nAoXxzgdRDwrJ
6rVaPT+9XbNDwwG2aX7LK2Lp7dlFlaoEQR88DFZnuX1GrKM+reiq1p2/x1TPIrAtIhBgBM/gDfAe
H/Cf20OlSovKp2ichS1vnbCfW3zi7tiS/rtQmtQriuyTTsDfP7/CHcMiBaQC7yCwGezjYv8rO0qN
tIczQqOgah3FBxF5FdPomE6rZvh9CFsuEJf65adeWiTfM/zs1xerhvaiIjFHhTh5N2v4o7QwTnii
kqTCBttKr3iUMrdBD/HGajNU/ZrWXDVDFh+atbDdlBvp+fOrXwSl9txNQgWOW+Jf8Mi37vPR8EnQ
+Twr2sKRuZpSd+QqN9b2xIZ98c0OQYL7E+B9YbAQyC0slZKQmoLWqLj15QRiroeMd5/zEA0s1Gtt
s872KPliZXO5B9KEY0zmfORKzm05jze2CtHXUOcD0l6V8nxVhmY7HPms6cWPD4RWBbRv4GS4xbi5
iLjTqZRQ4aJw6qg19VkRW2njdmQ0zT2m4ukWIn2Yaez5tBTKE7MoPcJKBzkaYUqcwrDi3vLKHIcv
eBGWm7yn+dHzYjE/alsqZ3bNRHMoeqHA5S3MdVIaqs0aRE1lp3OvDOFbZs4+cnQ01TioYahjvJBb
rMKJWZsoM/f2pexYK2oDCIZnmhyGcSEuoo4Q6adh7sTtRHGEKhAl88KuHXsvTvkEjnNojnVgNqPb
l4H/aSjT6aQL22Lykly152jXGWIccxrH47bNsg++j/6aPVnJjjkiG5Go06DEABOysI11lwgSN2Ah
cxW2R0ndtytf9f6HrM2CPRHVDjw4jkxzFIhRKIedXEDfdbIOC9CqxJLWKouTZJ0gojlMxgQGouqz
jWGEpdNZIl+ZWTvh1b7PRbBPkxOU4B4Nv5A8347HQWdYKTMr8lmHpfytJ1mpV3qscQpiSG2jduvM
R4jx/MBPlRgDg0n+v5xdR5OdvLb9RaoCETUlnNw590TlttsCIVAg8+vfOnd0v1DXVa/KA9t9umlA
aO+9EtgvfIrqSP963k0QVfGUYpqVcPpEO+W4FDs/gCrqDwf6ZxW4HugaRONB7YUW+W8H2ubBzQZz
bLIm3W86hCbvWFO9Slz0XPlRl9e+52A/kFHxv0/x3458BT1SkICYDqK/1Z8JfiYOmUqX8YGvcdZ4
MDJu66x29UL9vVdDHu1DhlCQJJJ3/49Do3HEugLygtiKv570JCSt+xWTX52G1asyYjlsMlGHiUDl
3pNZPpt4gXJ6XvUfys6/njQkvBC3X//Qv+2ZI97xMC8e2gqScNBATALQytuN0k+fr8snrVj3u059
+2BpBG7q/3Ha6EcxCYDjxXb619Nu46ARNMbeEtgo3m1atkOm00iBghuMyrUnZCnGut1BBvH8vw/9
bw9SdKXAkgSxnuB//3roHr+VNtu1x0naJE+rJdzJjoOXzAJYbPTLMIrF5ACjdPKHHeTfjgwoGArW
q1r1H7JpPXfKtytOejDNcqGDXssFNMpDE2hY4whcl0O6eOX/Pt1/e3yv4lefYnGhwbl+/b8qVlzB
qlbDhwbbxxifUf/FoxkmcvjfR/m3xQSgN4V5GpsxtBZ/PcpsrKtjgw5O8n4sJ5fW+3lKGGRMfXPu
rIh21qtheIsm8/K/j/xPAfwVr0yuECISw650wt8OraW0NU3hBqlmuCcC4h8oH77SqAavwP209NXy
6Wp65uG8N30IeLGR7qCCpc6rCNYAFNo/7Cf/vOb4lcB8XmXMGG3+rrRzaTfHMgLMCABwqnIgm3FU
wiKtqj/0CP9cUfT6ihugRsiNAl90LY//dXNTT3bpZLCilmAElqLg2IFDRpjVZjLE1zI/1i3Lpn41
fxqa/u0cr/gmAHBgjgDo/nroLtg0SQNsXIHh7Y8KXXVcRKqR/R+u5b8gNzjH/zrQ35ZWpYYhaPDG
tmxevSBv9MA/u6mqHuWcybiZyp5L/tZLOIbgYGI0Mx7aFH8Rf+g0/rOO/tqPXVcXevWrYArM9t+a
WbjjdC07PEh0qg9bbMMcKsFLE9DnKqimLFGTzCcmvazyqkM/6V88Hd9pa25UBwpNpf6X6R3eK0df
Dds6NFKSQO26DjkbvagMNE8y2rI1h5Spz2Cb8ouVxDRf1+murcgfUIt/Pq/Xk0mB5WLgCAB9/O3u
0Q1WrgAn06iVhhm03+IW1qv6KUi3pYScGyy9n2ku1v0fHlcIXa7l9L+u5LWHgK8Cr8BAob9qHv52
R5lzg6nAdpVmSO7qPqF2hOZMhlivehnRj+4gEpugDEwXkXiwBvd6AirrRrICv5qcgGIihxEZftdk
lAGssI4nKN5dYvWUsQam2Pd1FH0DbAkiozCBOEpXdVtMG5o1eD+7nrghn7XzlnsKBDB68VTkKxjc
1mWKUQsHA9gmT7noNbzGqdokLPJbALNmHvUjRKs5Cos2QT65rrPXOxV2QbUfZ8fpfReH/ZRBOj/r
nYnnntts3dJmykIxe8uuCsVSktrIowQLeV4NrTC3xESeOrsFJxsN8aXzBMtDqiLEJIxwTSk6jrkb
tIUTr2nrm6Vl2yPtTJ1zB1cteLuuUPPMbp1jdrd11MuND/VUajsA1ih4J6ds8JjOXn9R9TiW0KN0
e6QMgoA0mh/t5MHhEi8T0gJ4m8eKulNo6HpY2oQcezC3ZQ2g9kIGsewGP3AZlSw6R+AdwA6TOf4m
NGp2GuKtOzgJ2pMYgxhXrNelv1T+Rx948gZipPRjWebmZkuWZQdRLHm5miLnXIO8nwuQXeaRTKR+
Xmzif8puUIUHiVJJIBOCYKWHyUm50Su21JtvWigny7SP2qd5iusvojRAm6Veniuwf7t6Y5hvk1nl
MlIyq6fBe6n5BruCTxQ86pvsIHtutf4BQ6w4rWLO6/589VskmZmnYcjWtZl+BLMaqoz5fNuzbggy
9KdVPtmTW8es0WP6GawjVAiJZwVswJiinSN6vwWpuxE982BrDZu7tjX2NVrSJePGIQ4hBMBm6mG4
HSGud1k1+O1vYjz5GlfwY+IY/XCWipi1iAmE9zFJl8Ij8ZApCP2yoFHtRalE55GENC7yF/oJsai5
ifnodqzhydOqwG6zlquD81ZbzGsFsUmlzW5x2zYVSVtBV6tJdKi2LfzYfDGWadLRLOXMga1KqmJc
lvaGOHg34QXAKgvcBNNVJNKSzumw5hJqw70eoodh6FjpyQE+0a4aDjNotRNjcjdXUbmZXvRZn26z
KJekW6J8bPzlreuG+Ge7SEi9N4+XdZcmBbf+DHyU1j40b9bu2oUOaJP8ajJ7IED+I18RFLAuzb0f
SiAW4+/Wb16g0iunrf65KXawuj/IUZ0R1fBilMXbOMkvDHLwloKNO7CthZav6kDqrEubLdReNR32
mUTDi07gL6mXbUaeyepOsQ3oTQjTOulHxCn4SuCRZ6+k6nAX0uaow/lGkuDJq8xcBiax5cL8JV+t
F95L3t4pVS+56dsSSNUVrOtBbuBo3hYVJHTveqxf4pq+TxBAZhYWn5wMBNAi74+Nmi6As12mm+0T
m91LOMJ1L3yxQoCBBIOoaoKjRb84eJCkUNo9sFh+b213V6e12NWaa3SRLYyWGurJsGqrg2abyGfr
YU1C3dBF3Z6SONiBYOnztau/QHSYvMKQnwnYTgrIz6HQs6yQawsdBCfhG/fDAgx+c9o2OWTNGM0X
M033WNI3fUBxQEdFzqEyKIJl2PC8wn+/UWD82LaCqH0cKn+f4npnFnpg7BowMpGoDXd8jmEbjDea
1bOE8LtdXV+wMYbCPlAUZ8wqRDSk/gJypGsy+PA9iDH9X03VpFendpetfrcbRVPthAnrex6nVSHT
HjW14xGaOiXNPoFa12RtwF3hB5279ddguW+lRWMKwnK7XybB7ixpJpmBaJRFkn6vpDqzlt0tPr+D
newd+wjWNri4DP6dx1mkhzQBY6PsfAO/wn0PcX9uIUXaD4uJc0Dve5i1slGGh5WHJfWaO8GCk4l4
wXlfsrHPxgryOzHHABLQqWQxogzyupt/VnYb861v9mAFnqWQH2O8nLawAmUQNZdkTfcS+Cymou3i
tuUlcP2NoeYBDjFd1B5+nAIAYBeS5nGrzmoNzrZXxQTgtIa8plyIuJtkvW8E/14sr7IgTCVgfy0y
SDdLNq33rRuSAgRlnWvS7OYWDfREW4dED2/LYCYv4e+/sVv03s7tp9rwMPUqc9o+aKPzwXRjTho4
bgVmOTWs78zpQyfDTCmv8BP0Z6ZaXiBowt0USDtp4+1bmFgXoWTlZLzvCbE2UzrArG7CnMN9Jcb1
Ek0tvbFV/OQjJUPH21zoGCLrhdWPfdu4bLb1jgX1QbnmgO0+4351iEx/ImsAnR/DWk49LEfQyz+S
rr6sJMCUhc4g27zqp1dtJU0mnC7kOJsX7PVCxrIZm1tmQjjne+QUQSU0rPvYF4YV8Ui4zOIhMHde
z/RPNdbil4hZe6aTowWp6JtzGwT0m3NZh0/kWHuXoU/LaUL8gWkw0tfL9KnC1ZXNXPUQHq+7OsLT
5Zq9wwKRIn0cAL4fxs24QpC537kxlgUjbsSA3Lc588XZYj/Dv8Stjw81PnzOA79rm6A9oYHJY13t
JWtKRFxgGWssMQosO1wPumlhLAFihvKjbueB7piZbhwycJLOPa7hBITWv1Vee590sUUvJlQReb3L
2cBFPvZBjw8EE4ihyRaerPYEun2w4qxgPb33NRgtVcvbSjCJT9enHvP8aM8+s4de1yfe6dJEKX4w
ZLRUT32ODIkpW2t12pi4hE0aZk2S1BlV9ZvXwhZkJ2CeJNxVG5Q2yr33Y7ybE7ZjsUKDo6KfCPPJ
axTKZAveurrHPr9h5Xgfvrfu1Fy9BKTvgWzIUkauTKZtN/IuT+f1c5ANgj8seVjjeNf28TPTFJVA
AISv6UFQse81L9ewKcJx3oUkvO0ajqXM7S+fV18ioq+RtySoD64uKuNn0HVBz7qk93xM3vxgux1g
Ac+iOtwFQ//UzP4jGHcghFipgXhJ9PrRUkifwzwh/X2q2GUDZZdHvjnK1FxsLJsMRMAnEmEe5rAq
xyEsxJIWyD3KFkkPKR1KZeQZvdeauRWmxNoTT4unPgDpu2zxvjWnb9MKql0r/iHW7n7ztyMRUc7p
/NCy4L4SSDkK5iWvZvopZXobKf3JeuQQbEE3ZaKr75FJ8w1HCpqvlX6mvoRJr2JF7ch9l7os8NxV
vwpfhfV/4Iv7DmNnt3xEYi4sD8MijdpLFGwvW+WO5EqIDnq51WKBxam5I+MvMU9Ywf6NSdDowfQm
KS71io1i5KRsJA4B86fJG9SUqXKloAA/dXjfWb1jbYT8J/47jrw95HpzAf+kxSTffCPS5csyPNjw
fLwor3sTfF2zuKV3MP19R7Tfctm6Q6PTgmnkQTlc0ai1BIEdSPuCMyx3G2jGjvgkU369X+ZRZXau
ECKCHitEfNAShScqqdw1oXfj5HqmMkyRosNukaYEh1p3lu14vcxPZJv2wRSdFoq0qJ6WUbztZ5sy
zAPTGdTIt9dHHDtrtQtr/RRp714J1x6Yqn8Zgs7dilCXpGVPc2JPOpCPUSB/B9v80Gxhrky1s8Sc
r9E8mNBhKPqC3hidVvykZ/IpfHNa0OTzzhzw7BxdVRdrXx9GQQCAjEUju9JH5k426uSx9UQRoH6p
ddlDbMKzsI2hFoiOwxyXgR3LMLGfLY8RlxA3j2sUlItCFNMUlhFnt7NyBwodhYGeEl5O0LRhk4cb
dvFODi4DG7+bxrrQZH1L1+uRoBXJvA6Lhcd5q11pt/kYjRI5OPGvwfLSx4Q9mBFmgReG0jUo78Hb
gsdlYbSgXZPsV23eGFSpqBfubYjxPPTbqZWtws3RSGrbniBjauBrHB4ga7sZYczJ4JdesmiKQWkG
c5H4AXYOXAL4ipV+rvrw0QZJ5vEu64V7v6YmVbMqqpUBVxJoltw+6qLnLtDIngLdMP80Y1qMjSgE
c7fwkB7Dri5F2t8GS1Ksa10sfISd7RsPQDkFAVS8S1ZRe5Ekxd0OMq+W+7Q2OxAmD3pq7onG16ub
BelnVds8Ra0qdbdlhABQYOZGJy4z7jkWqLTB9ryE72T+of0no+Y9JKSvw5DuNBqwscYQzV4j8+n1
X71scPGiHOoerMfwpR6PLU5SxWNWLx+8udSLeg229DTUpkhsmq3KZr6+1fMt0c+sSrFi1mIe5kxM
XdGZn9ju9kGwHT0kikXrC5nEgZPmDuJplbXEv6DXybaZF5Pziqn/DqWXJ4gN67QpguCedGgXPHUb
6jiX8aXyfoygsdEy5rB2Po3zctv7vGyQ0uZ62D7h+6umKUvtu1K8DAQ92RboFvsWEA3OcV8K81i7
5DJTc0eGV87v1Waztue3terLtHvVFdwt7VAmAmhGWO+WaC1U6ApFKMYCCemTgkb+I+ibG5AoWToO
EMc8hCjLjYc+skWQhjiuw4j+gJxhktyJ8eeGEtpsmE3UhiduOnseah3ju4U3+xX/l3ZpvjCxqyAN
SDG9yaYrgTOcJKKLhh2BHicQUxH4j5ocffky1h8Kzr6U6VLaardiwLHY+eOdj46aiF/taopom3Yk
PGpz66ubsDlB0Q8Xc1iooIPoxOqCBSRf0s8pRGqVx7O16SGX83dGvIjwjtD0sRvehnbPQ1o0brea
D4c5sq9SwA5helw91IExXGxW9T/j+KHFbNtHZD8iFKy3+tYpbxeJqoxre5LTrQdtlg0w+rTJ2YXJ
hXRSZMuyFKMenpOV5Wv8xoXMXA/25GMah1uu+tc+/YKnHDBHXdaSB8gSG08dtv1gbcumfWF2PfK4
foi68GkV3o7L7s2n6HiYLWEfLmfhMoJoxzgd83Egp/AqSl911kVjXnWoGqo5XOW4TXoz2+NGhlK3
626b12MEg1W20qlc6PPUw00pntP5ew26sg2fTPS+eWERNPc6vhfjaUu3gjUEkGJ8Q+p9HNbnHp4G
Z7CF6hn3o7t6NWFPAvwUVbsgNSdt5z3IZgwo6SmJ3JniJvCqFUUdPkXp9DJO+K3bGWSpKIX66tq7
ZFyBLNUXpAJmjQ0eyHyowFlm1nzHFHhMIHcRWvBauYK5rcaocI4r/7k342m27c5O/UWrJG9BWESs
BI32C02/D6nzcg+Z+Y8pjmQOUOO+9s0P5elHZxfM+EChjTEZRbJnzlb5WKfRD+wFh1khos7nw0MI
dapbA3T7tcCEpdGTNvXvatXYwClQD1i2nrWPD3vcTsUaxDeUxwdEb13wd7RNitxUHckb7wagE5Km
8CxhOrCtvnfQEoUY9MY4yVh9a5cSMVRls8AQjlqGyKjo4I/LLWSeOx35L9LVqDDJPqw9VJupHLr/
pAme6tpcHCZmoChT0cVTEZmPprvnon4eu+lr4XPep9WBeUsWm75EecXE/DtYNuw57xNf0bzJ0tiY
FtA9nkeOJhcLEgGC3eqOoWlvFENE6Bo9NinCS5XAvBKzzLPLmLcKrHv80fvxudpqNNbQKaoYhWD8
TWOY1ck3ibdHwlSpUOH9dSn5jMliDkoxBXtMaJkK5cVo1FKE+AF38JtfEpuFG9jOx3esEHN3Y/Q4
uOVECM2q9KelPq5OfcPm+3hKMkxypl0ATflwsT4kLfrecMRdp+lYcGlKp6vdCBZPdqgTURDul2F5
mkRy6mj6vCTuhAb8KQpeG9/LbSNOycSKxavKkD1tGJxp55dxdwhwRzczlQk2NaLnGz3ZVyBNO6Re
Qif9Ukf4qD/Y+zAYz2NLAZeyouXhDxHT59gCQPLRhzbuQCS4j0A056RmN+gtDgE175GHvhTxeBBi
3lHx7BovZ6w6tlMAwT7LwqgEUpjNbM4NUi8XBiY/ERiQujJu7A6yAkSi/qQGCaEpLnkNuD+u8yF5
cp4uex90Gj12Wv/yuzLgh8bTxci/ZK0SXMbhwGb/iDcGlGqjRVTLrCfuAMNu1sGri7zAIiFj0UYX
yC0UQPwZvWJ30Fj6sXwLxxFLZ8hG7Dfh9kl4UPC5vXRmuDRxhdgd4BQxAIQIuWeIQ601qscAdOmV
1XsE2OZCHBAFe1UiZpuIsg3DT09/waybedirAgz9GLtPnHbvcI4BJVjf4ZTZi/QF3ltY17yfpBpO
lla7ZMQDw189iz10286WwJa4LMexa94RAgoMIUWORTAe/CXFhk4x9dZd/A7Jyq205IKwuQVj8/CL
99Vxgd20dGz1i36kj3btf1dWwnroNbcgqlUmMRyDOf4lvfA1CM0jfOFPguNM12S+MyClYz95DIL2
NjXsixj/GvSGqrG8jNWunYYdS26FNz6N8WMYD4VApmPyrlBDXP8R+Qg78NuC+wrxcyhrAcMs3hQs
PLPttodXcKjIjbesRdSH+6liO9Gqw+p+j0imtDGBSLfOI5iuAEvG44yN56eetrKddZngn2EEaTiK
QUqyKvxChDFSVD/GaT7EKVJjZLGhmtXYOknye8C1bDA5QPMao+jGlS3SxuZex/etCE6Nw5ZlDyAE
MP2PJxaTvbbuUci7aKp+8BD3mSDykmDVGHkY1JJRN7aHOEYqH9S3QI0ARmGPYss9FvHRbFsRMbJr
5sM8kGLZPmqk2Upv3E0bohuRFxy1ewz4x9iyQyzeE8ZPqxrPspIQ4NgMhr58TZO9bL5gUAVfQnNZ
JYcWkzfi80B8RstTW23Pm9+cEHwLgRKSUbv7EGaRqHom3D/H8X0Nx5qbvjd+xxbUMbRL4INzse6E
HQ5SYlPxVBE7haTf8ZBKoLHBA0Xv3FBIhrubfnlKBEGj/YO7OEtg522n18qK3E1PNWZ1jQtb16dA
AqZoHrCcs3pLM7V6sMlhr7JvLUVEYHqJhqAYR4wrSRFWB0UOV9F9pzH5r98qeA6B8vB6OQO3yAaK
H+C+O+QQx9vvTi97ALoXZGv+GCJk1LRJIUNIVQdRqjbITRNAR8DccfEQuhbcd+q+TZ5npffdBCjT
ZfYalMZuu+gl0oA0NNB8vk8I+5wTU4zKLzeA4cZFmbQYYoEvtdE5nV5pa2/XCdBWqoq25YB8oYhI
9MGj8570SJtGx1yDXq7r4UQmsChSjkBo591g00c+9wg3QBnRqd5zVe26uDlCF/ukhuhAZXdoYvLI
Y71vKdjoqp9vXNs9zi3MPnKuEN0L4MB5PfY6PwRjDbRw80vigYTqDJKT4+QgTdegeI9xDsF3fVO5
uSmmTvxsrEVSk3iTg32E8+Ucr3FJCSsNFQckZ54Wz/8xmeR+AxpzaCtEXCoMk8xTNXCqChW8WetM
RdFvNTkgdjodfk7ePB1Nih5ZThVCsaU4QeSxX1oM54yMyHoFvbdPSX/nB+ipKYDpuTZIDnXApJ2z
jzDKDdmA9GLoKSuMf2OI9GoRHcKlOmx4F1XGYSOFKJgfYGN9ngaDaMKZvZhwBr7SbTZnSMZdWrvv
nXtv/fguHNBu9PGd5pjTtgp3RAd4IEncfHVpDcKgwwF8EE5a1cjJEr0HGDv2d6DkUPdq7L7zJQ3U
nm40ygEWYJLnR35dkQ24MbSX3S1dlzlvJWgvN68/VEM/DEsA3rG+vvMb5KlOPr3YZN3ZMThuWgy7
a7JZMckW+vqBmqPPqno3BtOniRH0M+toOM9O/8LQlua9wb3VoJxyxnsQ2faWJ8uj55LoofK6E8R+
TyyS6HujGb6viGA+BA2NLsIhMqhWEpaNdM42PjCAY0EEwiRoY4RJdbzSfaaH2X9KvLV7cQzRs9DJ
zeNryAEnvjS40ljklLojFkMDSZsZ2JWtkGe0EjN7dtGSDDDADx64HgfQOhLecWbCfLGIIzWhTStz
IJWMXtukDckFMZ2mvQfUu9Vf9RK49Kcm2sldOMQNIAU8E5cl6oMbm2JZrU6zGy+eoer2wE9Uw+C9
95D4FnRIMZhirChBsVQnsJz6g44hP9STm0qBWIbHeKw5Yo+5WuAj1O1NUweguQRSf1U79w+k8uMj
gtvx6LYJdv52wQ0B0nzxNpivqGzr0soxBOwZWLmDeLQt0nl8HDHVHmuBYZF1Krj3ndYy84C4lcSn
Nt9ik+SrmgiGgAYx2czK3MwOrXLCEHfc8TOivellc9gHFAcvgfzeukQybTTvWpoOR8BKHUTb7XQG
2QxrfJuq52QBn4lnas3ghANcvI7Vg/QXLykJoky2Ik2W6jJXAcOGDyktWjv8tFXL2GTj1DXHgC3g
SibhPYRm6suwofaJ8Lm7w/qlhTcFI1qGCHRf5QvgIiH4He23835GHDlQ327CII6w54bHrtQb4xeE
BCd5GFeY41Leynzlgr6t1yU6K4zSYRPzvPOlvGfqus8tiLBoKIz+XUCmk7GJhYwK0d8KvNW6no3f
V7dts41e5irWx2jnsN2E1m+PHgDBsjVVtefU4188DsC0Qu3fv4huHU6srvziKmQpV0TCoKVaAECs
HgVx5KWHrRraixs7fx9OU5SlK4M4L2IDaKyYnToCUBfxOigoaZ/wjICjOGsSBjeCIvRhFcwHLdkt
5SjrpFyRJHuem+tIArx5Z7auKYMJHXAHqeBrFLWfUTMn2TC6aa8iSq7Qof8cRZPLKXcAM5upeaUD
ciWKqkNcHggtkDib021Jukk9hhAI/66TqcPrG3qR90hG2HlmbnNqAVkOcpguqx5R6AfhP6m2g6I0
mFrj9sg0mFFmR2qV/7Z24AHhIkwRjfSy9f7d0HTRCZe7qW4YEU1srhLJpgFfVpmg6gpaLRO7GOc1
MDYFAOeNAGSoKnUOVOANPxAzDXneSwXhgcDbGJDY4NBkIBNavVmEk4c/YB7aln4Xhtsw2KOI1k2B
OEo6+7aRjet7I4lLnjfmYnwjjHmDQruDGzG9JUkbRL9DirhkkC0N8cHipduQrifYfdLmoRkIZSfJ
5pChG+FRt1sT1MfL6Ii6skM1tPh+NmysJmlhGigXwKghfkd9+AZGp28RQmT7pYlIll8bssQwJgSa
raCdYiga0QbzYEIGdGlME+Kl72Yb3c3Ub47bwo8WdGvZmg5ku6912LKTH9tZw1fLEA7/5jUmFjyD
h4ZGAHlChlcxZqmbpTaZ7UIGbA8QHG8/GqjYAXxg46nGb5KAOsOkXnm99wuLDa8jwNC54FfKTFIP
9mNUthsf4nBa2JGEMnRvnPs9O6pEUP47wdJf71bNl/U9iMI+OMlY8yHvh0TAER+OXXQQ3eRiPI2m
ruEZazrvVTNwduc4xHBRwjmZDlm/9qHbgerAUxN4M6LMo97S/lEl02LQCCyw97QjhPLQi8WJOCBa
yw9ve2tdUMwWEVtl3Y88gA4lFQhLFyv5WKlOP/owxXsMssizvMbrIrYe707wqjCEx7QVPmu9Y4rk
EsCHQ4i3ocx7bkiKFsJXXjP+xinbuETmSAJiDkEfv0dvHKdvtzAi63ybxOQ+WigN0EyGS+K1wB74
NtQvxBvxGo8ZqAVuh2dM/J4ybPiA6ep6s8dhWDy04DKOtuBZB7r61ad0seelC5dH+P/GYL+aeJB3
LHa0LVsNHByoXxAQh/c3wInRJnhVxOqDaqa9mEDpAjE2fSG04PojnDZsqxYQNJYqoBkMw5k2Bq+X
gJ9Zi2KBP8vHBC6S9cw1XhnwJLALtsikmLxvmLXX4RE+LoqXMlgW2NPcgJv7vcImhsgGqazObQxJ
Js/6ZOoXxKBwVWNIoxPJjRj9YBcmPZpvN9FVntPV+BYXZ9TEfpk27eqd9pCpcyY2clHhls3R33bS
yVIEjnv/R915JLeOROl6RYgAEn5KAPSkKK+rSYakkuB9wq7+fey3hh70rFzckkgg85zf2m9+rK/E
G3f5eHE7uJHxHqpourA4Mb/bblnTFMyLAJiKKcPK6yRs06LRfkk98rw3R5/JVN/EGsj+d62aVX+G
p1nlNdHHITkXvFTJnhT1gdiENRVLOKzFqL5W/q324VYZx+emWGn/INVPL+3AIMGz/ZO97efPiLrW
dO85KGwRtiGfTDsERwUx6mE6Ubfw0Bc2w19Su1n6PjRwwR//vwRCSmW6Zw+d8vhi14vTREmuBsvZ
ZF3WNp//Sy0Owixkt0njFklU1q/zdCtkjZvl/1CLg2p0S16NeVz6A95poPmF6PrnRvc1i33Ekz1K
C1iAYEDfkhKMn4NZV2nc/wjyKCYcUfVM2UgpzS0CUxGkcumvbUsDyU7LC+/RUc24vqiiq9FjJtUv
MnXKFdRoZTaK9nrtUR8Z5rGc++SBHLv2ITG0LtKk/LDi4R/j11vj9m3Q9ybiu7aJN5WFr8CYpnO8
9jvDGd7sckXzR0QWUwnlC/TUeEFpa+/6DMnmxM576rvDuauWchsLRHY07twKlMrsk3N1jB31VfZd
tdXr1X2Vtup+gJxjvshiilKn/oJOftAoQdho/rTeXLdOTuRPrjvuwepsS7P7ZK1IGPXboywsmmOy
RgvtTIJQje26WbPa2sXSMN5a1fX7rpm0W8Y9oAd6pk/F1c2lcUG8xMdX4BPMliRlkNfgyMbx4FpG
8WiD0n0vWjm9te1Stk+mnlvRZMvROHiKtyow57a8oCNA2FPyPKKynVv/adGEeVTOYA6B4WDt3KBv
6cMkNvt3xCRq09TqN1W1E659A40zrsOOH/9vrBptm/n+CpReg6siwb8zav2WziER9Hywh9nprbD1
unMCpOWUHWbHlvVIMwClFpLKyCKDdzB7tIiGLbWgbrwyUMvoR4a03u2ug2mvTPvi6jYCbK7RW5OA
XUxm+yZawE3drddTJ2T8pNo1vc+B46YS5kUV4qT7BSsKCXtBU5plMCeOtWla/3E12jNDDfoA6XKC
+fP6NgweWhAqL4JEGtt66OLQnV2S9LGLbKTF+mbMfOKDSG7rmtqbfLQtRHHdg9Xl9qZ27i7wu0xj
LtCboqlzkLq5LXZdzw6bwRWncbBvDCJfWsF8FMM28liWa4CwFI9g3jD9uYzyI/paintWNgzd4FPN
GNzMySGjOfMISKjiYzuaxyGuERD1eRV0uh/IsSjBp1Fp3KtTDC93Q7/S9eNcr87Wbjo0DOMwc+uA
GZCaVrHa00Uy8ZpeCZl1oXPzJCi5gJBVPs54BvmMeHm1/H66wxYddJXmW4f0kA0u3xPkZBKI1ZBc
f+UaYZXzQww9H75S4JUMrpHnVXVQJO3PBGfQVO581nLrxaLcAZq4fxuc1Qx6PbEDtMJzhIMnP8yE
RIbcNCrM40bt0nyxT4TYajsEARN1CXcrgKasCJHEqRknJo6KYLc25wxN+ibouI6Dpp3EpjbFAct+
vRs6e98mkB5zjXYwK/NbnKQwk2oI05jdQI0Z37M2mtHqGJ9dT04kunhYq4oPGEvrGuRWURzA1Q1k
AjmsRsxIUubFDhkHrEE6nj3fhvgCuYaJ7c6W7GEYc9s88FRpQVEyHuVJ9i5GNA3W/aqO15dkzpvQ
KtSpLrVnV8ChN+5HZgJ+Q43vcYnaG99Nbgi8XgcLdGKdmidZWx8Js/tdpSCC2GrHx7huEb6Z5Xij
IWvaFoMwQ70zQjmXczD51TuHrUmDBwd0mmOV9NEx4gSFUNFjFR/iRUBV88+IEYmbIE1zC+SEvai8
88LFkv8Ohu6EOWErAYE/Zpgo90eK4cFIl3/obj+apv3XDd2D6LxrmgwP4BfbimF4o8jgdCpNoynF
eCjvTUqTVy3Ej3qgQ8Ob0cmnpNPNrbsaD8a4gJel/fxXTxijTTsFd5xLPeOPYUohwTcvdHanPjtY
nQDwEM4aQDiVh7kEn93UdhZfXCtXSHB0HguPEK1BmfZ2UZkeKcJFwBn69Al8rIdXMItTRqjlDahh
fNKRKb9Vfr++dpY1PuFuMLejP1aXxvPVrsYjdZ5HkbiQ5jUaKFgt24uqKWuXR73peSmdyUhpgnCq
Fn2Y+2ogzSF5dcF9zn7oqDqkJ80AGmpKjuhW7y+9be5ik46SdcyRJBiWutLTo70p3aFULqUAjA/y
J9ZtyD+3Y48kR/AwsnSh8JvWo9LbJchT1s8acCeqWQRCxx5II7hLoJwlpc4v6yALldds2LzF3vfj
0yzrD/IE8iBFVPpedrAgU7G0B9bhJhp0pzvlJYt9nidhip5lmw4lbEx3ze3ZCm21dneWYLm52Osi
qRnTFkxnH68NCK+hDqmM0X+AGGRehfCYXWK3VK6+qcxS7VFxC7ag8gtGar0OQ8y51vSII9Yx0FfP
PyzgpEedoNxLn/Ox8KkaRJHRi8BBY7/GHd6LKoMuFSJ5SPLhCjqJqFvLeO/GDsFDnDxa61zt/Ngq
7oGA/IHOGdEfmzY24mBuJ/T0xC0iSZ8pPeTr+i2GHlB8nZ9X3xzA9dwO7YrVHYwiQW6i9Mi9g561
AUTd1U3GPZdfGcFBnCZWL9tfNnJq9vZMwohUh1wfab7Lvc9ejT9Nv8DsMjDvUGSgA0riX5Um9+zN
Q1M0h67otqZW5WdSEx/WEibGbvGFuxz1QPFIeEC/WXj0OabJ5n56omWy14kcI98POjN/En585IwO
h0T8ZH3zTiViCBO+3gZM4EFjDywBbf2PwiJrm9f2rzGnebS41k+V8AitQ6sHycwBbQ/tQRQmXlNI
JiqJzhS8vcQy8SPWHZII7M6YEI4k77YSMojv+TKbpireGtt4NrwS9Vjuo1ZclrM75u/51O9LwT6+
DPrPpOeRVxcjero2fnMkBzQijiy0Yx9gQlGPMhcnMhC0oz5yMCR3icpkFd3Zy+BNsPs+csWeVDwt
QZWrMw7UY2WSFlstDcKEDupN9PJYpMBYnvfJEx2MbnERyxIss/egZ/LNWKbbUMx7YUF0L4nxZRYL
AP6UQybhZdoSBJOEbkMFQpbNlF8mGTGDE2VPZV356GKHLCBJlCe/QtWUGqOD1MUEtHMSF2cLyg3b
Ve7r7MZGC/0srSPtaMQ8+0gFhq69tLnXb9ykTjEsIwmlSe5cusZuTrQ07BpTY4nnJ8nz/A1kEjWa
18OzlKuFLuWuBsUPFKzc20ZWsjatJ8ClBlny8jAn418q7lrEGrElroIxcCaWJ9ksD5KZNRCT8Uh2
nxnZhRG2gMIoMeavLi6GkFRBnEXG8Cv9xn0gV4Q8BDl+LZX6zEvIGoFyP4gVq2jXisdiNB/jotsl
EhOYPvnPqZ6BZdjeL/Y7lCmuKoIU/UEwDFPGd6oYW9L+Y2aVTHvCRxJ6EmN4okPbyZmrUbRbaGxt
M/QC6WXRRqPb2NvJL4+kxaqjp6GnpnhrjXRMOyfVGNCwhfWHBR4Rmidem9oy+e1g0ZLqrxLZzsjs
SwOjjr0COFPGyX5YkiN76EMzxw99zCDUg6tn7vTpJfKpY12M1jb9r2JMB9isDt06/hNrITdr65cc
ccawMbr4UUMq5mnVtR/dsyWMv5ksEVKXtS/0dQfOQeQCtrUtMuDlhMY1Mq7dYFhwSGPWj9vuO/bQ
w48kc9ar2T25q7VbPP/HTFI/gIUncby23klkuplFfpn9MaZUTP1L0zkm5sX4yADKoEhY5J16/YeV
YuRT8fYS3fzjuEzzdsCAHuge/vgypcSqqB4x+5gXj/UXtNcOhDOfVF0t2Cag0GPQP5+eSTIot0Q7
77qBbCuOJj6XyvxPF3WEJVnbJcCXRgDBaJ2KWf8vc/t/8VohlWzKlzVObrW5fOgVNgtd7yDWNPWo
8d8F9EXuMlEc3Dk7qbU6EYJGEaXm6Le49A+VpgT8XopKa2TmaCYftHi0Y7DYKYvGFrFO3mTHbFIH
qzZEWJT4c4mle0pkze0vvF+ZT8+s7DuOxgdpaPRqWvMfAUv3UhJh7nsbDI7fx5kQMHBXRWY+/nIN
XytYoMgvmA2n2L+aBk16lkZ9nDGERV09uqpSQdEioO1JFB3lp3tPHxt4IJksa07Q6WCMKEC1Nts7
NFrA/dT7Ne70DXEaXtBqUoTlqn6TNo1DY24/lTZF2PbecIKhGxMPmhzemHMubut8Ex7KPjzlddRp
yFQAybQz7XMlQUnJTkm6A7MGTys8EV4VqO7RS6oobVV/mfrVZ9zKLrluHu1YICCafozZ/IgrlmbZ
S3gBfhaUN1kQA7bexa0i6NjKOTgBsEZ6y1xgIGTzSFXyBRyxEflLlliPozQehWz6TWNJgRiVx9dd
bLQemblJGMzuKuiystNDknkK7pjTxypZ+2L1lljuHjYOjRv1fqTYvPpafdI6a+8qpACdONhShpQz
Mvom9q5rKG/k77ga6lAUCpPD6vyDVvjwl54GgIxXMjksKQA7drQR9cS6BQhxQgQsz56TJSFsUxx2
HfOGPu3TWkBO+9opZhQIahOhwoAYQnX2eXbsu51kAT/MfuracDZ0DByqruw2BOHqB1wEu3yYpoAr
Jrt4hfZrOQNenaF/AWVrNzPZVVJzTj1S1LE1sQiiozN7hB3TmVcgsk096pxvmTSPQjWhr+afwmxP
mqd45cS1F+XTCLDrq3HXiPUj9eMIaCyaqxWavF+eq0ELzYJTLRPDpy1kErhTepysIfSpD9yxUD8S
crcDldq1Nf22vgwgUyMtF5sVoecEF56SFNc6LlF/HK1meiyWX58SBfRrWM64el9qb/4w5KSCcbaf
aW3dUfwXFGl7FwIM/XKpVXslYdKFyOaxa0ssCvMfzhKsjXDQQZytr3T/vS+eeLYbhAN2b58scuN2
U109LTxFAXUa+5r+AAXih3vDfnBSF1asvPQxqgkvwRikrE+vcr9tZX8swnEC2+JhwXsYkYiLmBcV
Ww0wDGisl3uVloeuBAhXXbcVjfO3GCWvdH8sob8yS99Xq7tpu/HVK6p9NlknAPULpC8PaXlN/Sos
lbOjHChHWusc24SYU8PQUL3FXmBr1c0YrCqSMeoNP50e/EWelFEdMmmfzbuhE0kMsiKn+7SReCHD
PFYxEH8xX4HnetQ9/TbjidUU8pgqqZ8oTn5rzPEmDerXpvLuXJKE201YlQcz25XDjNSvZmzxXilo
gwu/uuu4Lzz0R3WB7Bz9eaq1B8dMz50+HmSKR7P1INXdR1NlYerT9zvHNwbnko/Se0yaYaeJJog9
VI9kPBQbloB6o1X2G+XQuMdSXAV4xIO6nK+zP2+XWW4BcAvOMjQIK0HHIQf/Qx7jtNQprmzK7Mft
eajukhIUgX6PtJ5JT/YFEdLGKc7H/5pc/ySC6mxa5Zumj0/2Oi/R6Ln0gsf1YXWnZ9Metv0958sq
P7S8DUHzI+xPzOgqgRQ02KgN09yXNB51zd2KNUaLYyHLweage/Jmtpgg1yalN9O5jnL6Wv3pBSyX
jbg8NaI8Qu4cO4XLcvH+dLa4jVgta9N3EqXUeFWkpQVV6V51V48c0+HYjD81Yf3No3p2MAxtzNF5
p3PWDkw9/VtTjsjOM+C7xVKEMbpCcsrHqO7NU9ej6+5s92gqu6UP1Dq0s9g2bk7Trw03mQc41faJ
jrfAGv/FtjykKj0mHDJlC2Bou0DXoBbegj6qm7/0xjyKWQY8H9tUW/+Msg/Z9M8GE0WXi3BKzYdY
sD9Mzrgd0/GY6csfjKK9cb3sQiIGpA/awPh7uuvIyhqdq1IHWU5Pi3gmPvHd0nXGai90METe5eYC
Xb/drzat0/KzaXXIqonW03QrCNzlHO1fCBx6BKeDOsyGo7UWUVKC50wzoJSMkQfDgrgBAgqkcRIV
l5yGPhxleQD++s5kHnUduZR+nT1T2YsJop+2rlxv/mi8TQlVI9Xa7ONZ+8/IKjoF4urJ1+XZ0wt6
otv41c7ZAMul2KqkCZ3VYZAbnYu3rF+LY9/8HJAEgAJZF29fgwJpM08r+jbDAIyorKNrjAdUhewp
1U5UamMiLKJ3tATnA5qonIa+44qRvg0ZDZ+IfQ8TpANUBHOY25dkFV9NbHzHNZpSX9H5rO5P8C51
0NRSLg0wrVu7HFKq94zIm30oWN73sn4oHMJHeTnPrlt4URH3ocrGn6Qpn/ClXjOscdgH2sMsZJjV
btjP/VstygP1Dh0vaKIjHmvJgVXzfh7a76627n4gc4/bSkeVhWNV9Fd9qM4e/mpTPY09LQDxKg6J
s5z8zH7UyvRzQk/T+nCkmfdgxx9zSSy3bE4lNgzz/os61paorVNfWvu69TDBac+kix21Zt4T6HbB
C51sHCzAzWg9CVcPE6tj6PW0A+NwG+DnVljsUOQYpZ5ve4TBan1TkKFGKU9e3JjRVBZ/ae69ODo2
zQrTRuiOVN4LDysoa0EV1DWImN38km6Tb9DSwPVUzG8OpAvobUfZLuihkMszbmds3/gF0irH52Qh
/m5l/us13nX15x9rddGvc8YUufE4Sf/krs3v4Gb/zCo/6kbFOwjvano4Btt3fSBquh1v7UBBGb8Q
QvQpFf+yoaeAeiT3vxjLyPVwHOOOhy28+8aQBrMOoBTLtPVZM/pbb9QhWliEBIP80ydkYnNLBDJK
UOzQvme/8uJHZfLexPquEN4+tXiaPLapdNqBSAaYPFF7FgbNSgrAjEW2zL6FidasEWFvepjrnAli
QtJ0rPQqjCdLhXQNJ9d+dYkrmcFnERg4kJYsbIY18tAacn4YE8w8vqOYwyq3vrRxqsD2xXJqF2Xu
PKfvty0R6o99g7MSA/PPGDsNMssqDowWgLDQ9erLxVtJDjdh8kUnslBH33PRRVcg6wJ9krX50SV0
2xtlHNF+9Vdo9ZFBb8/hHLnT99xMBJo4u7Faf7vMCFzQjLjcwRYfOtq7CRgfMEygmMCqyPltuA2j
xrQpM3FcaipHWkhvkDww80uiCNao4yHoZ7FHCnZo8FbkOQNQVSCUkl2/s4tm6xvqShvQBiPwJsFv
aI91ZLsLD6x+q0ivkLzvsmwudzO8Y7rhwKhtesNN/5/1c7yoBNzVIvQir8Icz1KVz4FrTH2oZcUB
TdAmM9Etxeqr0eVuGpvfwsahic+mFJRsF+lLNbEOqiQ721n/4VfOhZcDM5+5kWRsuDXWGJwfZnyM
VXqKUVN7LFzazzjpHLpWoMXGhQ/rnJZi31gYZFkN0NnvPbLmU898L2PrxzfaS5W1EdgHY75TZyEo
Tv5TTfUQQDtn227uo1z422wUiNU6vi8jdFxny2IbFF2JRDc9z3AwmJ8eq/jGT7WtZviLZbL+tMw4
IJEKlBouFlJGGfODafKtjaHUgHvce/s1Xl573uUF+BHgj+/It0xzkDC+1tNLPf34GUJ4F5ywL245
wBC0ELnL80fujMFQ/fap+xK3DiUl7oMxq1cnU1u5Tr+xGrcmCnJ7TKNxwHAMV/45yxQyFlsJMMN4
tyKkT05d7Qaj3JuqILYGZWpl5Ax1PMTN8C+NL5We7gZuln4efpxaXTCGhkXMrACRjYafFue10ncu
eq57l8vqsVD47hGe5DDkw270Xvm9wzpfnkaMufdAh2X4GtwlUjzI7ZCevK65unV5qmM2tDJ9rtb4
4g/zkZ7oEzGD53pdLhhlfTNhVATqBsVU+XKyXP1cxjVf52Qemfge9DiNZs8LdRrVMRw/43fF1pYd
G3pxYQ8eEmsh58G+oNcxUJa6l9kC6tbWk1y97yJ2qJOuUTKmew0Xaz/rL31inKTxp6/FQazOaWCu
bgAB84WQj5Ygi03fcAS64ycvwa9vawyh2ZYB6aFYDoNzg8t8TkR5kW1/ycgwa6rlhs3itGZHH+DE
o/1guROMUuxSOILFB4WbGhO2Vtt1bn8zO/NVuOxJd6DUm9zvSqU/TSHxvtlOBRpQHUrbOOdD+V14
zQsHUzgXw7Ymz3/5n4Ybg8xKL+pT/etOlA6yOBlZ8rykC+YnIFtnKj6cungXuWcECKIuhURBqrRn
PyWqN+WLWdZtM3CDEfS4vfMqiJX6DRMJ0sb4RHACBiXnCpfK7lHvDKiSPK9PNdHqdpOHXj8A1sEj
0WrZY8Dm67nx+JyLefkrnMKC5cKR0OpvFZE+rtH9xaggNtrak62QfAoGnbQYnifweboV9ipGRTq5
64u0ubcSQQeWI9/bO5xn9y9EuELzYeBu+32KNguBhtg1NsmIJYa7FDwenczT0GuPZjvfqEKIMst4
dP3P0VrxtteBruw3J/Xu9nK0MDlbg2lzumIFJAiVfxn6bP1qUmGfYQaY+uSNZeZQ4hcpuyc55F9N
hjK7eZx0k3ejOBogKD3pvnq3hJrsogbBfYldv4R1deS0dZrkZCLUHrzjkBmsL628zi0KrbHfu2b1
mmfmccEMsaRcKv6w1dCjyhW3G2kQJnxwZ7+2cnroXK1BoKC8zSj1LQRpa2j/4ZAJgEVwiqW/s2Xd
5mw66+37SI5/nMd8ielN74sjFsk9G+VV09f9OpbXEXuYv5i4kCmiQ2DB0oFcBoKHpcEvyF+KGX4z
gOCxB3bOi5+RNDVg8fYwwCEMZv/DmHcsLeaLtrkbQKx30xh3nVAI6rVHXayHNqneHDWTZIKFDv2u
VkUz2ibRuo9uN+/xcyEBO2DQsTkpY84Tkge69W8tSnJb1m2n5qipaGxaGWaLUz2/cVEcuST+JEEj
otE2nv6aej56UTSCCzsEVjS/9V89Li4W5zDzFxU5mXjL53GXVMY+M9XBGfKt1ueBMXNLwGd7TB8G
jic61ZLUDvPRe7SAP5BQbcruK2vWMJU+T7R3YX452L3cxHKMrDL9YhbbWL0WmKhtLQS1DaBZyySY
V1pYzXlkN8Y2QTKtI901Fta8ZiZ2XPdflab/Jpq2K0oGZIeE1g3x7SdR+NskBjpvpxuqtrOyAXVs
RDY9iRiVaUUcfGGXupjPMX7Xq3auLf9dIa4dkhpjiPPfXGOuH9YQePqQaZSQYAsFR6bpZLWPeQ7P
2OlR4t+0yfowU8S/3oDJE+uJq21d0QULERB17G/hOkIcYKDEv2wF3N/VzujNv3GQpw7IU9NePRJG
QtFMN6tcjhbyiBqorUIeukExep3c8ayc5rHLrChR+TmrkV3U5n93KoSgxdtkGe+zUe0JVd2J2tyt
/QBZT6gWSVHO3B+KyccrWEUZ0urVjo+Uzx17+SXn/MoFB81HIEVTMTTaj75hIMGuIn7td9NKnwAt
/5Gl2G1iFyAN9wuAvxUVrP/tXG7duCfG+XXBkDfb5BvYKwqMKcOfYEVUfp5EmxKUIRCmjRYDRxej
riN+B3lpjpQuXi1I4YGyzk8PJrSEjkkz822mZWUDCQx5zGMn/zUVlu3h4a5v6jD0LIJX2Hkh+wmt
lS4CxMWRD1Agyl1ldzufiXQAawuldxGwAr26mMslz7/a/k9vq8D0/kzyjyzOJVPWX2JmB5p6I1yN
7Iip7jOZ/ANB2vBf2fRQ9uZHrTmMdCgaCOLFVLSc68wLXOdUamJr97cBY4al/0f80bUvrGhc3L8a
zwPNieTKQKWRXFF16jxZ31aGzz6fo4xMhkXKjZn8Dc2CRFrBhf6xw2HY7X7SDDOrdM8O+e5ar8Ky
bwHAkkvBMO6h+2btTyqTyZeIK/xZZ6Ia92C8hDJy5Km8P0rWK8/tdnl2kHoSImjgAOfFssVp6T9U
V4ZahyuPYKwXaD3K4tL5Ohbmt9NxLa9DfWUM/hcjuF44CjgRcLx6FhOs0w5fhd3dLO3uuGwD23NJ
0JDfToVWzU5axiKnDoZxCHwbtV/BR60nZRAPGa7F4XFW+WtJ/ujQ3dHqnGQI5C5GSoJUn7y3/K8p
ln5YyuYc84FOAgk2tnYELUAaHGad62Ftforld5P+42IKrDuBZ3tw/hYaJ86WYeXnWodlZ5fJ/UNd
3ufU+ExA3jdUQ/zarY5k1r3HYmB6T2KmKdV8VTrGeiFurd3+Sw3v0x7egK31SCxyJzN9W9rJO6Db
Z+I9zFX+p5bltSp3Pfc6DgvCU/6RSLYVLEJN+kw42D99qs6+0YeyNr5U6v/Xy4ZT7ERRbdAV8lfT
zX1F5JbtdmKnK+KJHGJ4Ap8SvxAnOzdbSWpEfo4l01ilLVccZ+mTNy/ys7s/knmpXtPU9FARwhOi
GFuAh0UaeYVXP6pGK0NYjSWkazJBoiN0/Ja9d7IbzzqIRpHIQfpUpHLzhKpJCl6FhNeXxMV9hYEw
bC1FhobLbo9anFwJk6CP3FU46Ys2Pi263SLvV20wGyZeEs1akO16X+jhv9Ylh8Lxm09X8OWVxh3R
FvVT2db5VrrL12Qb2Px8iEBtxstcza61SZf4dWgd/k4bqP4U7WWdnWHXWiCgfabIGDPnUzJow8HW
UP+AMNDCcA9zUi1RvqB2t8mA9naHogjiCn7CYaAc7XSLcIA/poTIcmf7YVy8J29MXVDU0mQSayMp
MBsmg5FusqUSOy9Zzw7AIQct7tyhHndj73whvO8ZOAnEdmO6ECykc70bAw1W365wSC8w+A0sQlcx
OJfwTRsRGzeR+4+jDXZtO/u8geLKZizUyoFV94Znrxr2jc7/AkyVboWt43XhrKoDcU5fHjiJCxyS
9fKmaTCny93vM5hnvxvuvJX2UjBPrq0bQn/3AETqO7tn6YsxSAoBqoOnyqqu/NGI2PlMY2mmm6Gx
8aeo9TufeWG6NZmjtWS1nQzCUxKvhOybOwyB+s0S3oGv5z9iqRycl9qhcorHiRio0V0egcmqqHMJ
uTJtbP+IPABX82Zri+Ls1uBisJovE+JGO5/f0x68IUN5GMxWgUrOGw5luvoQsQ3zoO98d+Pq3Mqy
BvaSXU1bhhsHRMqEK8dRSkgYRWMnT2do7ZP+P/KScfexQgerVbwYKv+lv/WSFT3WRPU0CP1Z9+r/
rHW530LAYnRNYB4bmx/H1BDOV8kBW0HYdNan9HBfWDb+dz+DpEpbC41w+WukjoFMEJNCXzMY1BWI
soWUsOocfIqYOBx/PYhkQT9Ad85hTtuHxkkuaNr/Wy1DHNlKv/lcf4iT1qmUw3ptiBsyuc87tlXf
pxIKUoCfuiBpCWYwLIy3i2sQXAnVMXWe3BBtOgZTMiVBkk2fhlrfe3xo87p+5XfndyuHbSsscoKk
vNZ1fhEpxxxLTLoZy5SQoGHNEVXGW7ISFRoEMgwbY862IiN+wuBUDixerU2m6i8lxfPKy13xYvMt
EkKlBC9jQnr1YTDBgicU+1CBaN8qiwSO2dF/SwTr0dJjduGufPOb3t0gI0MlmBEkw74bKQFynZOq
biwY0NDV/6YVKpt2clvi2fB4uS1JWiX6CoLP9305/wIATPuuF/iwsvGR/pY9RDfbUX7QECcSqTaF
/R3itAoNbB5ZCAkzR3ivr8Lyooa/wNqHcmWamT4tDZ6iWC6JW+J4NwgnkaPO5H2n9CdhnG1Cl8K1
GicOBYG9l8XZzThwzVzbQu5sk1Hndi7sU2bHaieX5qWeiy/Px9daNsauIFB5k83Ml2N8NVsWODKX
NxOZKEFslKx8+bh1pHxdF+dBVc5PNfhcUnVYFNVt7JrPViF9rDVYSNLHwzRjxRHiuUFRRoBOZYVT
b5NenEgN/X59akt5RX1/7mZxyjpjb1qDC7L8j/ZpfVsszjORc6+jh+4C5c9TtQw/+ZD8P47Oa7l1
XAuiX4QqJjC8SlROtpz9wnI6zDmA5NfP4jzfqTseWwI2enevvk09xRqJc0kSFJ4ctztjy96K9Icm
RgoxjGwXV/2t063PNg/fZjW86rXxhqzPGKqZJxalW60TSMzer4HZ9hCpdvQnA5U3TvR+P7tY4bN5
Z0baHxutVSIXniOBbaLORDflairDmjg/zMGxDQEDJMw1HJaB1R/aiqYP7IIfPMJMQkbk/myz/qpS
dk9awjnJUuw6qvyeJMt0OOM+1Qz4fEnDh4Msxq1I3XzrsYCMjULzU4cbR2Aw0NzkmvISWzk5GGqj
i3FiS4uaxUK9A9ZJVsQnP4yQxP0MwUN2bb6iJIb8kDM427Cp8/VUmvWmidSBz6m1ZkH/VBsuvge0
VElcaJMOfADLYOIr3RHtIXsdTuEDB9GxTYxvt03PY0oSAAQR8KPMGzZBXQTbqML3rBl4d4zxFNNF
o7vVv1lDm58c5lTwnPBW4bUcYMNeWv73oWXt0ZqHoLKnvRhoN3IkbC+zBnu6LNPmBJZVnSCri6I7
TUAs/Vi2N2V3RxMW1Mw3Hi/ODgRGzAJyOOWmnW/glhHWSRp6DtiKS+Hek9L4hTpPQxXtkOjWgjE0
WKQnVgX7zuaOLgfO2SntOJwK4D/orvGml849ijhnAEfsE4/PZMvGJ8Dwg2WK2XAcNlHrfbRCvjkw
bII4uBBe2jux9ujl8VEKlgylyNjm0le04ml3hxR/UpBKV8PEQ7WyMz/rSogMBopOjRhEvgiTVPxZ
Y7+YeXCLMPzWBihDo8GJhbqND9M4MIWziB37+KlzoYpkTvFe5IiiZNM2Pf/p+eLRnfoBrSZDhuV1
mNgTkfZpSLa0bJnrKGy7fetB8iSi05xDbeAFXmHMGRx8YlIFzgPecGffBNXZc6xHw7D0rV7YL17i
asSjgabNnQ2N0CDOUsZgKoei1vwutxLM37ztHW2uIJsE/7weRg+z+Rq3bbpNdCRgAp7YGusFiIAI
WklOGtUITrLu3lSKx3P4mqDiVIn9WVEjurJoSKASYmthVlibWX4psvQVHxV/moXnHwG8EMde53Vk
YhOIOPOxgc9Tt+8c8Ty7xsPgWK8Uma0ka3931t4nuFVpGUMQNpyLNsFR74qtatLNPPT+lNPPYSeL
e33p+jQBO9Zl9dKCx6saYpAy0j67Sh1oIzuYtfNeq+mDvhQNhErPUl5YL3kKiNRKDH0f00eAGyVc
YLETKxHdHDauMqCWeNV5gP1sh069apryg13DdUAbXoWs+eD9aU9pxIBY2fJlLtunlqnAKtqDcGB6
tPN+eXsmZfwsInElqv0SRfYl8ATP++5kRebZaG7OhADFK2fhCqz1qjzpAgDEIHdkSudVhWi7bqEa
AejbWs14sQtCc3E+foXlk5c0L2C59yxyj30234uy5aUDXSOldc0WCL6ocXmHbMmY1UfOC5+pZq1w
ohokz5C7godZTu9uWyhCg/KfrOHQhrzBNDRX1hIwlBObF7615qMdnvA41otJ+2XIwtuUBqeINWEP
iAV49YpLyXd64wW6/286RdtAy68dMkLXf6XddLFgRCWp+4YidOsyD9cqK5eu3ff9FwvgVVxpzHG8
Fq35HGTlsBAiv0uEXF8Y4oZOh102ecP2sc6Kz8mBdzXpL5K1e6ypc1l3x8Yx9iPsr1XRY+bAWk04
7Fy22negYZNxuYQts3vuSxuKMpxGkAShYiD12n+I0M0gDxgsV4Ent4bT+uWM/WzMnJPgMK1IMePh
uoZDdppUfM69YheBKG9Kgq5aYwFwCfLXoOrfTGEfM+w10SDeQOnB2JQ3xcCCnOvyXXUZD/Iey1LR
QnpsmsgPLI27v5/krpM8Z4tuF5kIAk3yFuByoO/kGHmdj2CCDlutRVDtZuXCIPyk6u1OvmxPtvQz
WCxH2OQPCRqAA+7XE+OzhcPPKr40xDS9wkSMQafVZ/gZtknIARdzHu6zgU/KFPLPK9/CTC7mEE2k
eHfKB48bNwxD37JAJHQ/JdFURuAKI/scvw2d9YVAgzA8dt9MDU/ESH0wyDtSevfWcTel4zzUmfNL
+AKix3SsBvHH2LrpA1Q13b0rIIJD321z2+MPXvgyGNc5xzAh3nljz9bBRj7kacnchNUpTP8ZKRHt
KcZbiowxp+roUK+2PAZfat5R3OVb3R52upscA8u9Ro54sDAOZ7RHM/Xg2dSehsJcFGFOCEATOmUc
2wQ9At6ZpCwgUOfOYtgsJ/fSsdEfSu0RUiehVitlbTyfHU56duepXyd84vkhdkMGSqQ0YQbODGJz
qz672t5ZYmZSFPM7iRCUWmMvGnEmAP2oMEKEI+enLqfIB+m5x0h8mpxuPSXNWzhiHtNyHh/DP5N5
YG2P2AfqOt9HVXDRMZOleXUqvfLUeCBag7zjLa5Lh71Fn9AQDcA4zanLcgxnLwN975okjmnN66Dx
dmu9ydZitMjWdg0wroZPc0G4tDIE2KLiNEKm9I2pew/L5i3Keo6ckQmHOuGdyLgW7bw/R0ZyqJnM
KXtH44So53ItOyZOdx2dEU5zukFbf80pLlrZjlwrD8pDnk7GJosM48Sr9VnqFpl8/GfcPASa0nVE
un/tzZjny+HTKsoH5Ux4uZtV7xpXbKrtyihA7UV181jF3ueUe+N6SILn2IaiU/EU8KJLtXDJCbvv
Ob5fEKX9wKGD3ZmO7WDdGRt4vAuOVbHycnUtQQGm5aejQ5zFfKmEOll4xnir+yX7MlWBQra/JWSR
KocBgv9lZrorsfWlIDLcJy1/gQHBt8wltN+ciobHPutLDYdXlL4RvgGMhKANiA2UUclrKdfK/TC3
J9funjzccEu9OFr21Dwg7SRQgiJebGC6RuYptFjb47b18vKO4El1NRbQKUpORTThw+RPhGLgrkQl
3wIB/7YED9bpDqSs6IVhda135oYirA+dWRfnJSeb6ZHcGWoxHbAe7mKM7qvcjkjKSBA6Uec9hiRM
7FS8VUl+h5isGDSNR6p3QD3YP5MeH4aGfZsDEpZFt2IUw/0RKTvbuW6z6at+YTSydxn1nUpFvM6d
P8DmnF6cMha3aZWmx75gWjA+2U1u2iZBHfyFqe9zwayDTDuPNcw8unrpEVl42s4lkAnydSNuM6ii
lYc/xQ+isfQ1o3+Tjnmbe9w5gWM9eJXHQ9wWTGdJcJQsmHvsun6nu1tP1Zy/M69C+0kzoifqhVlt
Ni1UERtw4aRVTGij9W2P3Mx4kn1QIHywZ41J2GpiZsXyrrkmjmz9p0GlN121IZTKdpTY0kj0vKnJ
Z6fWtaJ3YycC955NRbhhFH2IMnen9VivWBv8hjXxM2D6z41IXegLTUprUwSVJtVuaogfAymvmPB3
SRQzPeADQ11rd1bKTNN3vNviCu5LNyCM5NNLaXh/1VTyFkB0avEalREb3FDyk5WwvTCqy5AwMVi6
Uj7ayLbrMkU7cawe20X0TE7sJ8qybQNBrKusJyN3XjweGSvDjOA+NXsAtTdnWdjyxOR0zj48oT9P
jvnda+51EiOjZXCaSZWhipByV4Q07IpOhQBVu5OQgxODyi81qIe4l8+s+VgeRKQFcvvPHq8EL8AH
N+Q2KidCZA6Sd3uUj3VpXoI4OZC79AsblyF7ImtQ2Pb5GTT9bYj1fcZBHXbLUqNteLjxyzEYloOW
A0+KTeZaW03ZYA1gAk3TzLmEE6Xw51x/rmbiBk7Q7sjkM98HfiR5TgAW1lTzgRNk5KP1oVvB2m3d
PXtPa2cYCEZDGJ6jWedCDJG0Wca8FVyFsR4B5ZuOWZCj3ht3xyr5AGk8ehpml9GdL2D3wbDat9bq
zn2N08qjS6BkI57141/Dd7mYE3xVusbtqb21JlcB2sO7nKm4MDpx5S3pB5rAOp9165Ho9aTdc2Ws
ETjKxce0FmrwFZdagk84iIaLG5tnS3l7nBC+bkE8MpyHwBJ8s22O5pTtObL7MKDZYC+MUb9jdAEe
Fvo+wHMWlf3WNe8Rhv9wgBBiGMyygWO+Ese9IZMlZ9Jk5clrvV85mnvS9EcygGQPg5TIBA48+8es
p90YwCMfEvOg6oSRIH2Ah/KH8YNrXgTvg4VTkkjKvO7i5q0P2vscvNcx+41kfAszddebpNg6BqAM
GqcfknbcGCE+u9RkbmYLrjTtZDdjjp6WgpAp3bUFR9TIcaqTJfCDqZj9aSY5pXmPzVxsCMpsRsvh
b6fiTT4NTzSux35VNOyTLKpbzDb/Z9r9vQ31YFcHI5MEZliiWDmWaWz5yFw1ruPZZma17+FU/2gx
twE6Ha90L7JXOK+30izOodt+hwaOMs8t123o5DxD+O9n9e0N3Ufd6xm8SGPDw32v6Tr1QDgcqzz/
JALGsFgzT/IJfUT9vvObWMNKOfbL9GGyN3O7vaN7p8WFqwpja9m4VTy5MbziU2CP1br+oNr67HXx
F6rZIS4bFBGWXRT3RL4p1G5qqytc6wONf4gG8o79Ul9rBIDZwAtti/bwV2PFoNOnZIKtdr2p7y38
kwWrTtGw9C29UYcn0n7146EwyK3oM1/akDKTUMH1GQ62LN+yKVrwIHjpJ9pRUhb+iMb4U0AKJ06z
rWt3r1VbKyRea/zoAX5B/ovkHlHIXYtGQrOC+jopgX8BYmVvPY0Kr3iXX8MAblrSPLPpw1sHqJdk
rR5kj8M4Pc6mfMJpuxNOenBClH681D2fFS+bzpNiMJOx+UecF8OwuvUBD1JO+m3CR1VrcAYuE14i
e29tTNy6/MVJUEhRMq1GG62YuQwoaHGbQcA8T/iB6EFAErdJNrqkzOf6i96tfE1BxMIDbrngqoLf
HEtqg+kWlMvKY3HKVgD0Ws5xHhftn+RcZg1hfBg6hIw2uHtd+ML7bd/N8jZH5kWQVgKcL7jhGbUE
WZ21XgzvzfIwxXHzZhc4gIhZfcQDMouePVUef0m7ZIfjDCtMZMwqf1SdbtsklLs4JPk0inWQE0cy
hfNWTpSiALv7bstuo2LlZ0HA3TvE1FaIktw79h0wghs1AgsbSPtGNfas6Ds3sBkmAuo+W8COu1h3
tHXo6Mx81cYxE8pTWYNMc8d6Gtef7DwAwQ1bsJTLVquSswoJClXJdM6mbDNbAa8ybuAm5Y+sjAtI
h4MFIMaI6OKJU5CPQZ2eOoFTcLIYDU26U9DF3K+alFBvDScsRhXukR4cfbQ4vYuC1lqgyq6ST/ng
3fWKYziMsARTRiAeaCbxmBOaM/CpsyT/V6rm2JtECrQa580vWvZaaCjcqf7JQx1fliDGA375Phrd
T9GUDaFi5axlKN7d0X7KK8Xo08rNNGRbEr9Y5woM7Im98xg6V+TOeUgNzi8J4JdyDl5zvf2ZAjQx
FJaj0f80JkKwlUa7mQ19QEbSGLBZxLFNpYah/hXFh5gJJrjuU8ELhDLEXT7Lk6mecod7Ssc9PsQ8
iWmnPvMP3IOOGR7byoOtqc8+c1/JfeIoAj6yk/HI5zDW3pNUvw2jc3Hb4V9EAQ6ntFseZSCfK7f6
GTUC6dWy/jL57YYBqIUoOuWKoKXt7V0eG31CbrFhN1N25jYqjNdMq/5I2R5T8yqJ+RfeCWDQe4Gu
YHTObxCLa8EvuRnHo51Yb2PFqd2kh8DgD+AgEYE4bUPtwQnRIUR+iRULV8bY2W19QMl8ABG44sbX
5hebxbqmmzurQ74Xpym61fzX6TgeE2YoSj8xR+9BHy1HHjlIZ21ixUzKmh/9moGgnFg9lphSc1yx
c7YnrkOkbNy2xO1VNByofvbDllcavuZB58ia642hZc/eYpLhkNN5uc0k4zJEZapmIUt3fCCbbt2H
1qOGhF9kyQa/lgq/hiW4Vb4YjCcN1nWU5ntNg0oHRJEPzKs2Jsd5MRKKfJfa+PDNMTz38ZdM2Azz
taqpKUB77Suxd8acG8/dlbK4WLN1ca1fwhj85ZNVRrh1MnnBOMWqcV4Tdge2xDYX/rqztwZZ9Txl
9hereDfMFi89GEk6V/ZD62y7hpS52yHJGd9sof1k7HYpKocWfhcL1NxTfpSz5u6eB9SniRuwFM4+
jSVCTcrTJNilJp/3grlKM75sbhmKd/jRIhKHLDJQlV7hV1yKotpO0dfUllvpONsRKu1i88boDnUg
37TofrnFJtPxFh7pakQLdwdjbfREe+v8KFhQZE1zqFnzlwvFN5ToS+Iw0LfVILH17jnBta7j7+s8
1BKIXYplOzs8HCu8DZiNquK7MPE3hKQxEYzCYIsbjzBquGtEfzS0D1lgEJjNVQk3KTbxRrYfwjwD
N+XPDwNgeJ4IwgwchgTIGT8P5QQmloQofDxQ2pzOXPGt3u5qgJvgVK99+ZoLMtM0VftRdG4bC2et
+VtPXHtcKxW0WaSrVc8id3oy+nOmngq118i1eWo/94dkrH0pgFgUAWoO146T7ZIh3ZThj4s+kYId
kfOdUoutJng3LLR0+wiD5OpaxdbGrOBF4aerheepMP9ZIMgnD3Sz0It1b/R+2IdwSvVnmZeoyI1H
44KD46kffimDW4X4kbQh21AXx7neTdu8RrgfDZK5DdUIPEJD0oHVEV7JmRLxB5lPPKBSAqXlb9NM
t3a8CIk+MAQnwxabMRZrA+ZYzA53nJpdy91rqSfeC4n57Y4Rq639iDZXKYspTN8okHa8sWHNMM+q
mjgmInfOF5tl7rzoQC3VFVV/QI5k/UGrIz5JY67OICw7S63SEDij0H2XuFE554wVzn7uvjoP4VN6
B6Ue4w6YG66mlHA6AxP6+lxvdb5FbpufWyKi1jWMwPnVvPH1znkkcE0nwq2rj4P2bPBd1GPfElsO
HFT6ryQEc6y/NeVBRPTvqEfFeBE+jO1LkV47y6AxYdlb/GBgWlWsg1x9Ey5LA9fa6B0GN/masJ0h
ESnHbG8o1vT0NMKM8ePeWo3O8uikS6Lstm1obWZIsQYu8hx/vAbmLGSBAZyIr8uPNUARS0kqLzjp
aKKzXLtbBR0HzllztrySFli9Hn3PzVvFgyickeqYIceI324CCYvgmsBqVR9cLggTD78yt4v+qeef
mOuy+lxNXwU26oqI1xz+cz+DiqRnfC14nSIFu7gWdS5BiAGwg9YSNoW9ccbPWIOwfWO7Yo9bttMo
ZwTpdqrZwXEM64uzEMPhgSXgyqAa2jwSZbXN3ec2e7Ybf8B/bLewcmOO/PYswz+L3J9JHVk7+4PA
AuNdXWPedOF4lDhihEVGPi2OJTdFl3u0FjRojuOmoZmnMT3OCVI8ZBJDk4gPy1gEzU0dcdczf9LT
xxB3oLzGC35tSV1eejU8cze6Yp2jYbjsrye5uHzp9Jvzs+Ud+M4hPBP+rxECyQYY9psXQWI10j0u
32Mbg3u2078yoXatbP56IQEPangAxrrDw0d+PM/1+6JZ0+kR8RiLIjgNs/q2Qjj2JWBS6sLIEC9E
+ix58QwMSNJJHtjngxSAYgNGIyYGUo7Onko5P0cuYOzzzZi3m7ulDS2aHrtAwVZ+tipceQQRhmI1
G08ZlMpGSzYAqwn9A5ns7WPUmmut6R4cJkm2EG+lZChgJ1pE8SHXbq4GyvG5kw/hcEGVWhk8i8VM
Vc38ObKR6i1xScuPQScJgTWQUFYu47d24myvYLXZ1UkOTyIRGxcbJMBBv4udo42lEVwZzyZfyXeN
IAFGFDBGq5xHGlqLVe5z+x0SuBMQRm78AqWzKD868dbiF9HjduOIGTMN8UGwvSEFVNryLeO+CJ+q
6FVq75p9aoLroEL0yusEvrkjtVexBfMTqH36dGRetR32d6jD1g8lmIdlxQEakwXec15NLAXSQzt4
WyPlu0sDTk7sVVLCk1nP/byzvHtJ7ZHJY7Qkb2cQ4B6sH70eyb5erQQ00I4em4s3fygCrViQNoDD
/Bh6dc8DHMGzkNcJp2P84riHTH9yy3cIppI2dwXk0Xb3SfBk8wGUyWHWt9h1kCEwdbj6O3WYaBf4
S9irHhf74eLxVeF+GAHh0oD1EntXm4U6YRavz/yx3yK7yWRr4uc1WXnGZHm7e0DvksRI6mXnqKZT
YtPSFMMnVBGfDZSzJX50rrhQQUYsd/Uqg7ZAqx6andzqyXT3yl6AeIbIbZtcXm7oviMjKJoU+P4g
RwYxyWVsuQRrvZfZHB41aJj6gEgnumPfpMdakVepbmVe8m5/YlN/hJz/kMOwiUptPcbzGpYPgkK1
ith/6qn3mWPIdJiAoT4i4Du+NV1YBMLb1elH4O/QgsqMm62kuQ+pwGxea3hV7aGlMmsWD8o6h/Wz
am8jachsV2TF1jWynzjigyq68jQKIlmQ/tjsrk28l0Fm7sDjfk7031CfZm9TLd0V+OsdbPPegFkx
0c9dnv5zSUm0Uj0y2B0F3TYN6XWuebZR+r5gT6ZQx8Ps3FTqOLSUqAiEuaWs2Jo6MMQ1calxzf/P
odN+LVfztdiGiMUQVE2/s6ndh2J4nd34orfzzhYIakPNqVua36FDEhjO15zLlSUgW7NmJ6ICJjjg
fHGow1HBjD0tMYjR/YWieuinjY5M0X2M7HptbxUbYACoWGSRMh2ymizJS1AxL01+N9U3cxzhwD0u
j2X4NftgSjb091AMuZ9z9UUBIrYTPM9tsRHOcEzpIwi7/M3VprXSaaHcJ+3A8apWTdE/tAmsar6t
F4B/KGm5hvKn+S1uTxam77nA72/KXa8BULX+huo0M2U7+WWejZ2NqONOZ6FXm6G+hTBjlKAEi2wD
u+sh0bCytteMcBOtBYEBNfYogm3JozCdzDNO1r2qbsTkOVGomeowR83YA2KpnnCS+wMtUXWHFJdq
D7qtdkNXv4A5O0tcYHqL0d95IR+ZLU2VPHENHBjSFI+VJ16tnqUWA1lgRPsUHFihHgim/FrCeyir
kRExh0tCjR4txKYDxGviwwq6hYkJuAgmtsBnOL6zRwULsBCBop0Zg5lqrAMa/oYCIjog//WIklH7
rjFBjESc8Ip50dES7wW7m0b8qLE4GNqvDRs4U/Q1oEg01WWoXgHk8+VmzLeCo4rts8GimGjtblJw
0VHcB5czE/0yVmvPMbbFgnyHkV3wj0VzAiFj2tYWZre+2+cjiesmOlBL9ZxYwT3uLn01b43wlxMI
BziRC4UNcOZVZTN5Z9wz4iwt65CDz+mHx45LQnsqGufAd19zfzSGwbx7b5vXUvK3yw5p8xKRjY+Z
P5OAJE8dPge4fzM8uFgkNqlUeMf7f8WCRlARIxQgX6ZbDE8ZdPEms4Chbjze5XZVobcO1CzYfm2S
tFIfBDgj49iEOleROBBZGitkUrzeVvU2Ra9zSCtQyFsk4l2YP9Adxr/C3NT8meFt3voON8KMq949
trxgYlJtsUmuMb2Tm+PPk20C8pPDwG9KjXRFUpike/dR+lPy0hmHoZh4qD8K+oMTXeygnG7wUjmi
u+QRXt6cp7s03wJ+1fhAi+LbdR5dWH41HoaivI2sBb3sta0/WmP2W5tP9viukmOLo6qiBo5lAz/N
9IeLnFyB5ARx9sud6ybNnurk5c3F1KJzd7dj408Ka7NSKwkyjZXsWvMgTpHGiqd2W8Eb7ia2fQRI
KW8koTdT8WPsl8qTQJTbBJc5T32eUnAI3PKUutWuauxdQFpfM7ULRshnbgnocYI98YTvKz6o3tyk
abDua9SWqFkXxLGW1RWZEp93KH7ei9PLxxjuto77x5XjPucLXnICzYDuZmHQDmMdSavtIa+cMRge
tICxq0pfyR89xVQDAuhdj3TZ1tRo6AgnKaCsiMqsqOlWVKtu4owwBt+2ykDBtEm18rUvh1+NcZfL
BX9RGxxg0/sd5p9kJluQ6nvQxYch9x4171Mm8S2iJSFUYl9JYOINI64JtoAbfrJy3p4aSFnNzwkX
mkkMWSogjTj5deg+JQ5nYwyVJUh2JMbPhFMPNmHrtYP96jYHbIP1AlcLY5cdJ++D7SBxOLwW6okq
DNZV4apzM+iEWfpXw50tejiHQ3xJjfFlxliVOgU9m/XNIGuZ99nO6s0vkZD3KV4bOT9n2V9ThJi1
1NuoKCTWzWtIOrw2k5MWhTel2kMnvX/h6L1F7GibSuNvslwfD+DUNmF6b3OOS6n9sj/56/TBd219
00+Kdr/qCEwfXFGN9bDGBvBalNgLvUUddRna2hnKtzPvmrTf4MDwXSs/DUN/Lbv6tZkaZKdzakE1
xjLgQcyS9hbSvBAD0Jbi6KIrReX0FKGk0Ve+cxztsacYdGZwbbUB3de8k6rZgWBDwn6v8ofBZu3v
HTmw8TtN+gZS+dZWamONw5Hz5DuN+Rk5eCHH/cEyuKURWUyy9ZbJJx3tIeHncBlRsqHY9651SfUl
VXjRlTeQcjKYkeHcie+IVBTfK+djxtLeGV9MQBmVC07+O2G4zRLhR2P20nGYRHryAaCTQ5BMiRY6
qxi2nM3/ZWK8YRdC4PjrJCtjJ+MhGfMWk/axn1/h6f3/4JlGsod6eo2CDX7fv5Bfveq1teQSI90O
P4TZ2pHJriFnVYJRKQsdhvzPkD2PdJoNdr01SLSpwMaySOOAxUbLtS/jVN6aMvOT2iZKSOC2bI5z
28LKtOBU0poxdq8D8bFCC65qrjY6Wip30hnmsO806GtV9GAgabi5+EPKfJXpS+L9xvVLIqCbBpJi
M8DXumLWbX1rvk2VJMfWQSwCSGdpX5XJfZbiVZc66QG+7TOYT4l8UGDOcKbGL51iWzsUqHjJnhvE
VzNtgelwjmPjmHYk69QjZoaDFf3f2EHFJL/amPks3WBIusUZhvKefpnmPdYgCvQjrW8d2IZF/AnP
Iu43derh4zEew7TeG0jzC4YoGHgZTdAqyAgb4qhcpofePMqYRWwWwbnyeFEzoVlxS80NowCP/gbt
RWdsKtytzU0nqEqkOe4fVHy+ZNUmy2z6S+aY5Pgx7bG40ypUl+FGhoRk4KRd+kySlE83XmWC3wy3
GGbaXgK9QLOlp3rMH1G+7mnQkRdwnu1sOYTYefJvrDGwtfIo0fUMz97ps/ahBQtkRrIBhNEiOl75
CV6+lB+hE3iZ815/1GR21Pr+L51b8EbDd0qsj2kalFE0YmsYcyoOUzO1V0M//QATfPTG/qr4Kdf5
nGHeIPe5OOQZ6MW8YCNg4eS53DZOM/FLSLNnHHHtrZim4BbV5YtrUdutWxuavrnq8/opA4RF01H3
2ZvwFyil44goAqx6qfk8ReEvubdXEaV/wEBekSH+xjli9tY5PWsFISamb27j1MyvSaV/q37kWWCy
HCon1W/MWhFeVnMLwzyVO9hqpwkWdsCfump6LNGyqXi5l9nOk8QP4vFmR0lLNkT8mmb6QMNNvJvj
keVWcM95vfgtv9i1ssqKgEcIbiW1XgzF4TspsqtwPfWdN1HzIBfXtFkEFOTw30wdNMWOutcTMOKA
qFvjX5WSaQszE/fKoK4OqXp0S4dIh2aL9VDqHv706klDsV5UoQcDQNsa0CQfFSk/wnjauWnw0BfZ
NpzLY9do+8jg9C2MZ5eRUi/MnTE6V1L9jq/rcGzsFK+4dW9M5HvKuFaWqv+VGjTy0HgNQbwSp49W
rUdsVGriGDXFc8vQu8pNsBHk9Uyl3rQkBd6TTi+mFr/kjWX7RW9zlYMmjIE3pHp/IisK3LTDx+js
iqVgPHXCm3RxF3kObFsWpqXGTlDmAlHcIfGRngdabeNJne1mOLKw2Scp2eAkn9/iknQ4vHuSb44/
hLwiB7HFmHZXGdJjUOE/ll+uqh8IlG3MxHvQRkSjEUMIHPUgHT9wpJyrskWBwcyLJGlGDu1tzSvF
CJesax6lzoOUzCUZdM05G+PM0tHYjjRnNwtWiiMOPeRFIbmTfLmXVgctQdP3dWPvlcW2AY2C+6yu
+A33+ZMbho9DjNWkMdxT2WbfUYxw3FLF1CMBRPM/diGfVk23sur9zqzeBknfFS082E7lU2nOT9PI
qgzeBjUUdnoWAScOlbieberMX8EbxWSPpj4hSqc3O89fhyy6qC78WtBKphrPDfInLRuHsJyrrdn3
28BACqjZ9hbapqU8zIz1a2WE/9BdwXGNB6lZhxbrKFHQ3FejWa3ajpEiZ9CJeoEUqF1T3d0YtAaY
CZJqWBFfwH9WccdSd9s07iFhW5uL8QjVat9ErQ9DBXNgx5zKJgEb01kIkACZ/VK7LCCMlGDT8pSp
eMjlk3ObjJTnV7xrAQzQH0jzhs2qtjgEk36knmPrVtl+xH/oeiAdWQCx+dHS+2wE26KCijH81DFF
dWqPL2EzVuT+uAFpIFxlbraG/DA0zL84EtEwLtjNd/QkHUrXuNmye4b/dBiH/JF2Z18yaYZ9vu11
8ZDVfzEWs0HiBCefs1sQw1FQPLpTduN02htxfxo1qBusZETpvPap2DflkzO/SwIjWv+saWJLE8Gn
K5aSQueujAegxdfQBErwH0fnsZw6FkXRL1KVcpgCEjkbDExU5mEr56yv76WedXV6Nkj3nrD32m24
7dj2dSEOS9oChPjzcTDOhRLZvp4A2CMlUkf6MKISCs18YwwD8t9sblm7iWRFWPQC78+iNjAcUAum
VrCUBYPikByIouGOV5Hy6TsveMvTqE4oNgoGMoQ4lfVOB4KLapBrLCB8X7GNgSKLFzIFdxha7M0s
fh4GJupl9OiV2O5l1rfIirhkbsAgmmeaAHJR3dSuu09NhZQv6CjcpI2eL0UZi4P7mzSW08eqUyjC
krimFVkWdmpg2FZlBkdY1S1m4RHTu6k/yrgpqfn50v6UPPuJBbRYzWAiw92LBpki+ARhRrljtPJc
5tPRwMud/1E/rkvpJifpisCKWaUjgPDtIo52JZR3MfqJ0nteSXNhUJ9KvxtwY3qYn7TQWkQo/wlE
mqcdZXTBMBJ9EdeLA70OV81XADQ8RTMbiETbs36pK6wJIdyQTKEXZHQMkTGX4XXFZXOREViJEgj0
uN9Yg4+Dop9LQkLnViImQPQMxMlUdmbyNJmqE/zDFDS1oS948Vka46VIa6dMxLIpNSTumJVk1GmA
EDPwGD2VblrJziS3KTsOcXwUA/CV+p/e3qRp3qtfp3FTY5LgSCycp1k7sjVWiijMR8vfltT+GVYS
j6wvt/lXSNuo0xYV8j1t/Ecc5dwTpY9MZv0sHBkbsmErXLbLNaQRPVkMkveWIv8iaZ2dBuEuGIt9
MgLM67nvS3edWoltepi9gz9kV2GXn/W2/Cd4JEh1FhVByDoXrwrjKaIitqZJtjGeLbyCazNXli3q
vd64qhCHYBgQ0WEgS+8dF9WWRdYPUnrH4C02ItBD+U/jfycmwTnMWCSEvTKYCH+qXIaJKsAovKVM
VfHoQcZBCbATVHHj+Xi+W47WYXhxjC24xXdF5e1E1tTNePSUhyXaQvcN9JR1Hwhb0XP6yrgXYf+T
6gaxlTmea+UuDfofJ+QGkjIQB3HfJUCV2FrJyVnq/nQ0Kx7tDKBMPNaTvsGq9hbmBWO4ilRb2fS1
ZtkqHVwbGagda19kLc27SyF4BG7tEwbiOi9XncO4BSKHkE6Wbr2Q3t1SfEt1gZkaHwx6Sn7TpgCX
M8LdwAPbWDA++LDg5qx6ufzrBPkfII0h7FlP+QxUSW7gsGCyFkbENo2bCt80M5lYOBpTVixC5Q59
WMEAshJwpHBeJyKyqipejeO09em3KcT6QQEGwna8xqUdKsleRHpmIpRqixIbUrkgzxLtsERqLagZ
YPp/oWqhDC82JvsQnvSaRzAhXbrB5ESqDY/6PRrxBvPVBiy6uyKYnEB3cmx4LZlw49wj45ssywKi
Q7xsARRY6q2KL3jhu25PfWiiWha2ubcK6l2I5heGxWitIjoddLBkvxfDPkd454V2La4YX1b1msu6
A9Vx1MGvWA+5uOnjI2kR1qHfHdVHovxqrEfMja6djEyymZhwfgXxvGYeiverU05AIUcBcBeMrx8J
353uYCVlUQiNBHa2xO1ugAKIef2QAaCqoaSrpoSu3ik5FRV8hNo7GR4xE5TqFzTNGC6ZBUinqNkp
7dJ1bd6liURf/VPBtMPEZH030Bfqww2UANkD11GDcQXINt66KpY26s1lwsYu0P1l5937ljLE3xsw
vDSg31dTefchKoeFZB2Q+60q44XaAROuDCQtsZq1J4+abcQPM73VXJjETtkBRDK2aBpWgH7peVsl
WTbChgE66d92FuY0hEsVPGBrDkRJfVF9zVUf2ZyAPoY190soz3rwl/XnQoN0CY8NTtyhaGZqMiti
MKSzvPoI2Nqrbz1ZGuKe0jAZ/5nxpKUEvwQwhLQsZdelDC/zL1Luw+SMSiAUsLJ09y5HmGyn2icI
6It2GlQXEt+Q70XL4BsIimmCdJokQ8UWsH6prUmbic2F2jpy8aSDFYE5ugWQRcgexEOX2R3IgpFd
DCGEoU3vsgZkCg4BgVaCUg2OGJB3O8Xk2P8Zkt2fcvoqozjEwHKka2r+TIJ2w9gPJTvgR4wiVOxs
OXMa8xjL93oKnbyBdxkx9CDEGbs9GMY8+RGnpIzBDtjyywC4sU14NAqgskVs+8s4MPdJ66114dQm
TiZhZvHUE6NU7pq5C8N7VoKJsU5ND6iZuENMniR1BVRWy1R/9SpBhh7QtmzjM6mI+Zdq5kMCS52w
1uaW4pFBzY7iLPUPBEJ1tW78K7kevFoY88p32i1azJTtsinwtYHDgLneHvXshmmf6zJDvYyRwmPN
TwYvamzenpqx/SP/Tgnq0ThZ/9HoYKE6DChMXBR4ClnvOFqZvHxV0YknxcBVYylHBs9hDgNtikVx
YpodjbqtA+WHXTYjgoghum/L5VZMvmV+usg/R9lvA/iAakM4aTmgeKQsfuL48jrs1nV17voTHr0N
vq5CXbJMabnE/RYR/wfYZ2CsFGjFgPuZQ+9wgX0BqJcn02PfbRW+dIsGIKomhy2ezoBYAuRUCdwV
QHoin1WIj2qh/IMsJHgbIDvSeOjNm9ASALFAZeQfBVRgMYBzXhycswVpcA2AmlUnmARQ7qvhrDAB
k+gbymi894LtTsca1uc82eOFRIq51PCNWM2i/fHGD1kpgf/H+sQUWlvEX0HEIt5z70HczFCtEia9
QNSnJwvFwKKbzr38bqFvKyXqQvmvkr2FPyBwQzfiUe+LPZuHL3wG7fBShO8ONU2m/irjGjlHGTip
Yaekkw/mwqQKq7y91KyBxEQoAsm3VXhAIvMkeVspuyYYomrITcO/MN2V8g4WHg3DHt5ibvwbmLgb
vND+Ne4cnKz86b5+NK27FzsCJkxGpd1fxPtPXFhztUCgiiudpXazS5BEUWhZygEhdWV0E84DMD/c
B0olVLPDfjDuAaHnEiehk7YgJ+CKbFLtJ66eRu603jEKn5riBC5NN5i5KyYyPIhl8jPwZKpL/lE2
LoiUPLs47c21n7JsSRaRugn9XYsDT1BXPZKFUXpAYagtlrlQmQjBMdeQ3o0GkzVzNVEeHGFSvxKb
KGMiQiM13lMAhrX4T8QQWG0HbU/AOsmiw/Dp/HdNtAF3J/SCzFoO8hzxmd9RnePVJMVgcqS/mInr
8RzjcEavRCnJ+acdTewWRKbQ+F/bYFs0KyIC1ZCuiFEGEytiBA2OvzE+MdZqx12jLvxprfwvrGvG
qfPx2RdozFa8nF47TxSbsRVIVYTWuseyHHlgIxwT757kj9xntszGpk3GA9b2osJZy9yQA9ryXr78
Fq2vNAZwMN1G24hdqXWzlK8RSKVhT7wnwQePGThxcinHh8diyhDanRz4Cy88T/FDQcZ1074rWjNv
EcXrIdzr3sqMl9D4nbZ5YKdFNf2Mgc+Ln0D5SQo0HXRqlfdd5088yphLAKjHKdNdtD92763latl7
D7H6FuRgY8riHPcfj53F0r9XbhFSzlLlt2j5QLIv/8OSvLqEfbcxW/yew6xqd0n2pgRaaNrPGD1U
lqsIjJJ/oe8uGJfA9zyW0A1lyOAFdRawdVc79rrssE3UAYgjF62/fCg3Uj953p5e+9Ta1u7HflHH
uMR8xidIvTUsCJCV6vEr5eDClwlfkVOZJKUCBRb7wY7UNYMCQrY9qP4Zek6DJqpM0Shq8NkPgL5G
tCtxtuousS4fWV1kwjHVHEFCgaXc9GCYGeqerYXyMMR/Ic9hjCMvVWAKocCFw3zzTRtr7MwU3gYy
IBAwcvilJ6sqWjfxyQpvqnvET4Q6IwYBJN30amHWW9TmFmuhluOSQ5Edv4h4yfY4eQMATKXmpNal
aYDdKH8SXw1DHbihW7m6isgdU+0KvxHN7XLsrVnR9eqs1v748PzwqBJ7pOo2iQJUVE/+3GDXEDSJ
AMhyD25ydq2bqJxrbS1Jh04/lfl30oH1dbzkoY77Eji+TIo50SEexyHsBfQMNOh5thPAN5RkCBAZ
LHI5r+RhkRu3NH9KFJ2eJS5M+JYCM0c2yDKZzUhRau5gSFoz39i0NZHk5Tqs/4T2p/fOAC0QWC0g
eoPrb+Dt2K1mo/iJsEvi0SLhd84fM8RnNbBFaxdo32pDKBIx5gGlEjmbaNP+KhbC8L94nNBgFXyL
5Vqgks4q4xANDHSB6GVzYUquam+icGYHZKXHSejqMtqelg7nFNxZIGp7xVQhLmMGWoYSJdiviIAv
fjUGDCh2c+Nb6n4stt++piz1emvm3zojFNEmH6/AXEYDRkGIR48RjApxM+yhRgrLFEtOhjMHO0qJ
+Do8uiHx2qyhIdjAllKXPrfGyLz5WvsP+RvuiKqzrSDwQpOBbWKF/Mor9vL175hcQVTU8aZEHse8
xyeoJQTNn+MG/gzhsqv3pv7WuJSqUze8WarP/eGhDmvTtWOLMpR7gjWqMNwDn3UODee8E4B3MFYy
AY4RKrgy5HXTb0VU+qGyRYlg9X8pVAPE9RVpE6zSXEHcBwRrMK1GSLag14FMO1hQR1YFs/+AzbqE
9h5NplceBETNg4g1bJg3yh1FWeCvpoiKnhl1Rnp3Nu15ypzeAJtrtxokx9VvnvRM6F/RUTRocLro
LynfIxZQyQBHA06ERS+z5EaAZdwyadqr+UmCouzrVAs8FiNzk0Utf3o4kVoCtiZ8dcxVCnlZcDqB
Utbg8oarsPgyG2xh+VbKuTU7Khh1bXA+dd+4CAaSscZvxgLgVTc8e6w9U+XsM7ErVnrx0gHyWcx6
wQo9JQkDy/RXAFCiVR1uApEXI2VYlC/L4icKCXk6DKozdlja2ycehUlehpfVBh/sEQhV1TtSL5hu
9/MC+JdLFV+n4Es/GVr9Jtw1TEBLB6HGbOAxqOAGRtEhc/9C6j4pih1DdYz8pKCNgp7NsaHzH2t2
53G2A9LGCsge/bsOIY/eCF0dGiS1yt1MnzJNLZI9v/gypD85P1UWMPh8NuVUZwXulnmFlFz+dpl3
YEVgy0fAS3LWiXSx+CuWuin/m/zQQSGeIF1olEe8mpyhT7Km1SBbsL4MRPCSmBpyDss4GOYx1HEC
EUpjlZp34uOZF+p89EF5U/p/CYRJ442mABPW2XzCNNM9p4gP5fjrFVQCpM2b8yB9xYha8/ru+Vzf
/BQ0/dbYUT96C4ErfCH516plvoHpxWkvOU9AuSgQgTQahsiNpyFlCADULfTqT62I+lpL8qPCU6xZ
qAirQ2os+gPWxPmk4JRA8QPQ9LjqgYc12rbnaHRpERhZeMk2ALEwdh9pJDx6IQy7kHgjOhzQl6Dz
u+A39Hlk/7L0X46MhYiudaT+muPL/6ehkJCFday8sHI5WhKSY7Ts+NrK6bH+RvJpChchx99rcKOw
SK6vYftqERSpFgovLNP7YTgSmEWSsoYvyXCJeHNE5M7glTlWJPGP9Uks7F1hUwhkIV5pQ1o21eV4
aEJcZzF56GB9NX/VFPnSCgmOhUSi4+2gO5CkX50kMP4dTGrsr1HuHnXsaRibzWGpe3jC7gpD6NRQ
bZ3jnj+KcxTcmjW+YqxZZf5R/W0r7brGXYhUJUG8CPAmJ367J5Jc5BeKom0EUW/cA9lruq2Vn0Rv
67LQcO/aBfVc3T10gXnbLYZMpw1O6tN0san9UVFFmcjjdDKo6uhafMifg2Pht58MLyHzHjCAew+R
K7RU+U4/0gBO0Femy1x0DvIwaSc+yqwXX5L+G+Y0wqxp5lp7N/JPqX0p4RqA4FxvNjmvpQwZ8KqN
B0jxVsiEdy+xFnBVypDpK1a4e69G+xMGP2Rt+FiDldbRMgfZGSgiXnkWyUZ/72IYBWvR51i3JXOe
G06X7LV+zj65YtCnrbnERx3PCcQRxIARhylPx5Ct6VfxAA7WoqkumjnMiv41cj/x6Ykc1NEeVnSF
QjZiIatfafFIW4kYrMstY7UNkawOmEfUczPLd6L8jDiVia6ebMfg4ArffvYUWodJmhpd/QSjVPpq
Y1YQV1FE67gknQBmpIF6tVQdVz2Z6qGVbMhMQXyuhgtrsTbAU17/RgjsWgyYw+Rt4oAM24BUlRWV
uCYfomo31L9SHq1KbnfwXouRVNHsZzoAowRDfcBAr7hnkz2dEaZSTENPGtvkZfjvXIo2ev42GbFi
bzNbVhDzzDilNC8YwchUZKvOBYUco3QEc1c0zPtWSbcPG0LCSXMguo1kRpTGzQ8EBpRl6zD5/b9o
u0nml49vUGV8vUgwZlacuRZHk46CGgxXw8XdZvTq4V1VMDMdJuh8x9fj+7hqZ/6Uj/GPKHCURXvi
fpVkZWWnSji2HNOkqrQcNMNOJjmYEAFT47jfyDrRcZtA2xCK2X2g9zT57ygDloGXB3gDXSOYcNQI
qICj+8BWwv+Mw8dAGNBQTCbFTlYQpfaEM7HzbFim8sryVC6r7GTQYYbax2NWLYZYBu9DdIqqa5eu
KglJ5MpVzqmFEgLjeKbMhBCaErdghNYVlAMaoGzR9qhNyVSsETdgNysxW/42Hh7Xq+a1/PTgCKYW
j6mGAOlKrESyGbw9zJWA8TtOMGts99Kd7VLEy9dsJgItKhY6HxyqOqpdlgpp4qi/075CMQNnYmq2
I3ogcChfkY5Jcq5GWxYJHaRyTufmoVV7gPb+uCbMLjfvcbOBc42CCVBVQaec9IDUlZl4wv3Fc2Ge
2FU29Q4M1UBKltIcWuHPUA7BXXBx1WB1KpHGsA4NgSnErM3zirvmAKOLrAQbBxqNlVlx3c0mhKKp
AD6cZV+k0sKMC+aRxC5n6vCIOUVlULPhmVGCmeWKZSoOTUQq079Qyfc8uWbi5OzD4WDXwlPviQ9a
+iZ9Bsz4gYdmXJAJliIw4J6E8CZ4iLd/C832+q1X+ahxe+4ZW9KJ+sAAfnUjExcSWO0fVbnm/XJg
T4AxUGVwjWUJ9RRKQZGsioz3AmXSbNiH5hepJdQQC4JX1eKGgodsjyp+ZdiiYApVsPojZ4zpQOCU
LxULZbdCh3BoaFkPXuTU7RlMCNXMnijZnBcovbCnE3oN3jZtCHtpyQn8dc7r4w8733iFyo+vflfj
v164WN1bzlfMcRsU2Ww2rQb+uGqwa+WMKF+SfPVrlwHTnDUAAz/Et05VbHVNw4kBre6osiXTgk2K
mxezj0ZasIl32ZCvFjvwIF8zwCB4FUoMf+Mf5ZU4ZQOgW8bOv4yCjTgq1waFpCRNJPdyhslmJkvb
BKZN/Mkw5YoOpbaEfnxjXA3EP506rPx/Yrsv6kPGBtAtfhXsvy0DUppwkQ2yglB46an3zp1Rtibq
h49r2fA66eY/uBPhiA24y1GPn7lEsO+P0rZrbmGDM54vAG0ftJH6Wf1E5SlIDn10TMe3isBBYdOV
Y1nZ+AxXjK1WnAcLwyi3cchOCLVLu63QqTD6ULAZnnL1YpqUZuVK1jZ5ZbtwRGq2ue3Ky0+t/24B
BhcjgMumtSFoLU0I7Gn30aIVzo3WJJlb3IVosmCCEebFBAMkdhp81WT4xsmf2m8LcefHfFrWsxjW
dWCiqcfXfxTzR5XlNhAOVPSiyY2xDnjnsm5Fmjt0lVMULnuEI7EE4oL8T34EKz4IoAXpfNS1SYYy
7Vh8GSQMNNpR/YRShoLzLLabdiRAMdkmpHm5OW/cLmJDIa6TkSgcrqNePnfSiX4uj04BTi7G6HOd
Dko+KK5jRrYRKaRHdXPB+sLQjVULMl5GFc6dPNoCR2KOuYOUQiomH1BIUt8zThmkmUnxJ3c24jSZ
DnzgkG+qyiZ9elbjAApJ91H9OSrqmtSthN+NDoHw8xxdcPRN0SSyt3X/v+Vt3r9GYdMncV1wi1XT
9D9nTVZp50Rb1KK59fufBOZDC3w4o5ZsUPpVqLtvbf8FtsOxCHhRxXmk2QBTQR9+xPataV+JcdZR
riJ9o15iNlZ+A69UihMrknbio83ZRzcEkxK3MerBgsD3ZRIxqEBvUblwKP09nqZVRFqwHiQ/brnT
4msMfooxc8n5R7X4RL+CnTyARoONzCStjnqoWjHtbgFNc114fzruS8vHEe0xPtsTVkOyijG+K4YV
sbuV2j/1YwxHSXd02a4SPAx8Kr/wbwdglnG0DFEdD2eKP4Vhi/qll7sq4mlf6i1r/KNeriSlwzVt
16m8BkZCy+l4IaY+ZNxZGa0sOJHVWH6hSwJbMATKghuxJwwwrLj+ygBHLWf5MA/TnzrcToWIn1Cv
d9IslTdd+ArTZUgbyOlDAM6g3snT1Ca124Yfr6Js09S1iBJuTQxnBQlAMXf9g4wgTZlb2o79kNu+
zfgExEYzQD+F18g8Svmd5R1iWVU/diIALzRj9Bh8BVsrOZXtRc6Iu3NYH+WxYpvtiQG3Ym75iN3g
YmqXEuGrj/l1rDeGeBLEQ8utj/iH3Y3JtE6O/nUShgrUYqjHvXzfeUC1Q8CrzVGvDhFDdqk6Bs1+
APLVMmggg0qcziSyWxmiTXfsrA7WjJl1k2oGwQf8OokgMu0pazlDN0Ae7D3K6FsCgxrp/1hUohkj
n3BN5qGDpYLFIclVxOJuMxPWxr1u9njuYVmxhHnksLShT81Uja/2LCgny8CbxggqU096e9bis0eV
IMtX9VFot7H7IedIJpySHia7+PHXtJh1sWaqH9VburXtZ+9AclepBgQ5/y76u59eOgLzSDrUaSDX
dXEdXJ5wO7fIpuuwJM9GH3MDWb80wyypBRTEqKC6k8tAO7XHhkUm2oJ47TJ9Nc+RtBWGfWdxoN0q
VXUmOGUJGDKm6P+EJmMXyYnT31hU9rXG3IvxP4r4XahM0TWdLY3w+nFZuiqts5mhg8ycivKwUCFB
/k1jFXlYEXCA7Snmc+DsiE9GdwmlxSCeAvWYSztwYRRzITG+LFcSBUkj6RD1PFSeKKNdZVG0QH5+
E9NJGPpS0jSow1VGOjmPvpR/E9EJlXVd+buU2toHXVBWwUx1v3TNNsd5hQ6yCh4Wp84wnLX0g0dd
65wRuRvbUVT1cn5k7V9kPuLye5KROLR0qZE4nyuujcm9c0ilN4wGvJdeA41o335GaZhZ+rhRc8LJ
J+/vnb+zqiAhVNAfdHQTKWoJPN944E0m2cETfQrPP7BO07351lbkC+K28OFwhH/5dETxlpfhb5K9
+FDZC6feq2YMB13FnLQEOZDCZCf/DhkbWW4i/PIK2k6RZfNNpxt1ZbZdrBhwLjF52Bi8YSrTtDMU
UWPguMIPJfzwZEb9kqASA69xsbL0i8DAspS3RbEUeekqfKuZvMLHF2GADMnMiKZR6G50fylEwEkz
JJor2aqI0DUuUGMPArcfg2cPSELTFiulo326Gfk/pdIJFfiIzDd6RhHdD28bVAtF/WPnUCRbM0Xq
gEiDN3XL4MoKQbs+0Y3Qr8HKTZn7ZaRFbCzWIXjTIhm1NsNV4mMUgBvXCicz0GDJOjYNw+mWGC5u
wtZm9yDf/areWtZLim8T3SyWwP2a4Xw4+P4xp98WEotZWQFuubFL8RiUzaLPfxsEA9JCMdYhHORR
+k5RFpJyPBfGe6jfw/4E1cUqnRSUTHWvQ8rH7OzXDGGjTaACYc1fIuuJlFgOva53NZbDUNuVxibP
A9ZK1zIiTFehYRGvBrvj8K74X3ipTZEl+6ESooUhHvMR/dQFaYBV4no9uZrTTH2GfIIsSsW7E4Ov
nqPJ1Ok/elvNhyU7QRPGWEZXhPSWlvc7MO4y07gBeCJhA0NnG+G36B0sbDdF8VsSDMMnwJzA3cIX
4L/STQ4eOJYN9SdDuGwOBX8VhBcfn1zSPgz2My5yF/1uolVERoydkgs2otiJXoJ3louDWtzN/hwN
Tm6uu0OY7GlgQIR0gTNyP2V/KVqqLFrjZ2TK2SULeTwnNWV5Y4s4eMApRxvWW3G1km/ozhR9NerL
OruovZ1INPt2r7AqqBg8I7XM2p8ERYqXXslJxdV+TvUjaypGlS0rjk3aA8RdeP0ZooLcr9Xmq2te
MqBy/0eODm68Uphce8Wt0yymxeOci8LW1Gqtq6de/xIBQYjWTxZhTLhECcVEb2sD42s8L3OV8FDK
tfJvoLjNzVucHyKCH/q10n8SdzWZU7RBX0jBauh/Lbx3CYJQ/gT8Ntoh7UGecTYTrSPjlY68N8oL
Ihh6HYHRkvJXsBB+dxclRvJO6CTuH6Vap/4bJWxgXKKpvVkCLHDVQ09hzQcchn9l+0ZfFaXrac7p
JfsewAhTI99w8p7+G48pftE2Pqbml9idXT7bBCG/ihzfRsvKdocNT7v2OgcPjEt0rbavWc2FzJRL
6PcY4V81ramP9aElulYAB+LHpwClP3RVNXuYkIwTG8yf2S1R3DfhxfC2WP+C/C0Y/zSW2AgGWfWr
HNdVsPSJoQ/mariS1eswUjjW6Ae+1ADLr9M8c+Ib5FOPjrhGWSJON1tDMJLTeecCjjZGOeWjRHis
ULMyAEc/QoPYxNfK37cNR4i1EN0rMwzVKMhQvSSoc3LsX04SrHA79tWprd2FlR4GXcG6/4cWall1
OSquat6o1goO+6Jl1D9GF3OSqVcvdfJLvZRiGtsSIBcxvnZV7vBP2dxzEzi0yc9PK8uyZjZQgCsU
MBFVVMJPU4vildzafpeW5AwyLHt60bOj5CiCk2CwRSXvMQMayODRp3fOpWd5kT2WwvfqGodoksmP
4CWl5+TyUxtHEHdN/xKEbMUVQDEvcqjUS5pmKCOl+yszRTLmtXLQR57vVanDpHCGdzCuZJ8Sf3zB
VBHY23f9W9VvPngloguI8JqZxlEQdmZ/nwJThmXQ2oLmDHC5cYuo1zHbMiMd1FXFL6L8C7p/LciS
KQY87rad+kzCtTQ8XPgjlbr3JJK+TzRCAj6pDlsQyjHzniGkLI6TETv5q55F2s9LFGAssOTmqqAO
yXkEabriwB71vaofBmUTGY+EbOdshaYbuYJyY0brppC8F7g3KGKBN80MdOUj76U55a3eU7akBrf9
aNojz6ueQsBiZwUDRTAwFzAV+I7KL9VgCPczxiAg3D8l2YnaVkWYgCW6RUXo3/CFKf1dVrZpTC3K
I0CAA810WcLt3mu8GJHumNPX+VGyXTXN46otTsrYvyhYwWQKl54KJ2KxOHiXvrjmkUYB+2MmRykj
yXYasy6jZoPEBANwAiO58Ta98pI6mIbJQn+LCJvhrNTDMcTAmMUPP32H1lnLNurDq+cWzEomyDDa
VNy0jAOkBL0zIkOZz5PCsuz9GdgET7+I9UTOQqcVc0HTGbvytmv9TQtOLuSsJZxGQpA4qesnz2Lt
NYtGXA2KI0A1y+4ZestBPWv4AkJU/3JqJ+lWwKEFuUGdy29ZXkm0cbF7jJD/psKRvjFBqS1MsLJ/
RbNg5z2k1AWI+Fg1HC0wZB2RpwSokgn+gMFkvGr/HI8iaWBAN9FxgVkigqrpEscc2rk3bkdxJ7Wf
QriQSBzIOz5WFNjNsMT1MSt/hGn/0aKdZfDHaLPhQTCxrWnBwiz+Ja6td1Q43q/Q2536YXgcu44G
xEGR6LnocHzpX15YMx3JTcMAQn1E8rzwmSvcYq4I5OcOJgJpr6ZAwW6DgoYmvxvCdwtmIfYuZnXC
KsYgUmu/YBRX3j0yDAacNBDNqkfZIHWQGnDCedbC4/+MTHA6A20BN3er/BjVNW340eN9G+3Bg3W4
x2N3oxR/uDp18W0OC5U0XVxecuNIAkHco8s3+embI7jGtr23oGl766unLBPkVyDnSz0+D5jtalS5
Pj8KYRHziNGWNFH4Jrkie0wrxNGzEL1lFqa2KN9qdzXxoQxbHR8Ds8wK3WJD9Zrt0t6xNCweyVGG
K2Os1HJD8Bkn+NaItr56YG+Ej+9dECU2KqyJiXoZpRMdoK7us2bfEZydbKJ8Iei2h/9X3OI3VLNX
xSAzMm++djWbP8AOuXHqsyvyRA6DItlxJZchr7E9lJTPp6bgv2HTCuGHzFv4r4uqWKX+ruA9r5Jk
4csXFW05nMHpIsr91VBf0/qKXh1Q564o1vUP1yrnUE6CUXzzfLqaWSxBYV6gDUmMS9ufGeKbI/D6
SyLvuaK6py6j2vsGQzUvrqyYWWmwwgy4wzIyMzhtCE7Acl6vED2phLLIlza7Sq8kutRNO6+/Uzad
Ip8qaSBPyeRubUg+FCNbIraL4xiVfRBcURBl/L6MctiPo+81rxq92ZT5UCHUjnC0yqjLY8hHqaVs
sd/xYD/1nWgt0+LYIJsPvKvbrF1pkRrbuK5PYMsWAROjwIOJCFeYHLAGHbfMYniJXbtQGUiNzqTL
H+6l4SG1vuBnFmPKHicqbS6kvLGDW2u2V9ipC0Yz6ch2LTyAwYU957a/sB+qknSUAN0gGVvKXhjP
WgNgLLmIzbmHvelutfgdAT2J+99MO0U5dzSjpNIxEdAA5SXUtGQh2p4i/+kOjxoJOwfSI/B/SxWR
qbkFbpeTWGz1iyK3lgKln/CkRDCnqxKbL9TUhMJFZLFDKYinPkNigyGWjXfSfnndOr77AZpYVQVS
dkZ9RHMsIJlFH9bDfUVtU2rfA+yOFmWvZf326WZki2G6n058yPJgexDi9eZJozzkYDZN5CUQony0
GCpDqDjgXA03gma3Nx0uKV5uf4NLiKFtHi+43HModih+Jab5JrG7dje+Gddr7UdCUdGTv82kdRdJ
m1TfFZSHvXbrou0grHq+IHmADiaxAcm0NcfMqEXnKGUMLs1598DFK/x2fv3dkfhX1xS0BiSoq6rs
c9ZV5VkY9yCN5jTVGEs4BVPf0cG3wFQi7tsV7ZbPYBJLq3YIrrjK9zxyKXtDxj6Z8ZtQZjFFgG5U
6Vwh3bsyjn18UAnrasKco5sEHSDH8s9gwEFh/F6jmEv2cj4zqLwG1LBIE4olD7gaHjRx7dH7k01J
Uw5BoZgx86n0l3QLwn/ougXRDrW56D2U8lmEvypAZJFc2nFaAMr1PS82FkzX/EvmRsbgX2/V/sSX
DFVBtQ4T7aRjX0/iOA1/wQguYTpcfvL/ODqP3caRKIp+EQHmsLUkUlmWZMthQzi0izkW49fP4QCz
GGB6bLdMVr1w77kGvM6DjmAEmLm3tVv0nIgFtz04LLiH6iG0yNpDjdauJWooTnvmC4vkAt0/50vF
e5CNSA/6BxaVdZPeU3v27Z60kFG+6vY3ZjZ/tnAkgYYVK8W8meigzVI+TQpQ/hEpG3+20E22/3w7
5uVxHiKqLt8dxAzkJz3XbrUq4Vj35KOTfNNZamDq97x5T5RmZ8kH/uwm/ggLizsLtalz7Z2PLsbF
yUzK6O8T89iMMroLtWBGLqAl5679I9xw0yKq0ykMUAmOYtoaiYkWO3quCTBv+Pg9BofgSaN2pQCq
qBAmmpRnqfWZ5ruufG6ak8B6EEMnNpLiNcP+72HAqzVfCZ8z9I9GvokpwD04OxNp3ZluM1da5M2M
WszHCGKdpMvVAFSOyPt1JPUnE7ZK15OE6Nfs3VQCY9GR9tCQsIX5c/g3ka8WfXkQ4VgVsrFtj5Jg
ray950RMCE5F1/JH4SfMbAECPw2sG3E8wEwiRgf9isseek5s9lgshjD/DSTiAvakf9gSK7XrZ1Kq
wo1LmELNBCORnGH0OHibVuaAjoIxi0EellenwWT+xrZN2aGjf0G3OPnNxKrEnnG+MHFZ464s2PKZ
U4xqEZc/1ilGqCMcBRsfrEf1o0MjBb7OI3TCRrZJkHcV4xvBMds5uY0xe1UujhT9DwYDxNVYx3Rr
pWtY88lEM53uBT7oBZnZ3jQ8BJgZ+tb2WwthHjRt+sS6Ikl2OSEok+e3izH/VUz/OveKwQqH5TVs
OAfZ3MInM4urp3wo4VfuHmEtrsbptQ+vmfZh1h8N4Dy6g/lcFOco+dT1a0WApeCFa7j1ppEVJMsV
yhEoBROMrIjzh5lhredcuW/4pleJ9qJmd1N+zsm75p1a1miT+1BR67DyTFh1W3W4EmA+n3Tm1Drn
Y8S9RWYk+0NGLvPsnvOxDiKmXnF7Wjz4lYqKq/mXJu59WlSyEcmMefzjVdSMMAoLumqICU+NdlEJ
oHGvQ9Y9DcNyg4H2ANGZykvkVgdiR73oPUEsrxvoDhUimiK+ArVBnyfbjJlhj0+MTLhVzqBRR91n
Y7+oLAO4yPILHR4qvn6v557Ry82oKBv2CmC6WUXbkgkmfUttbgl14MLQkIv/9A0rslYKTmzjWA41
i9v6TwKac3gqQJVxUQNVN2IQVvWm7potFO9NjFBx7Clq4hBp5tZqTkNiEtyW3rXmJyHZMSORqGne
aimIAroRF2LJ7TDuw6K6xGaKV8d9UllO1QbNaz9tCKNmnPNZLj/68mG03WbybO6Cgl247aFYXdoq
wC0xAwx9X+kWvwgJFFb2f7mRnFtL+6egZoqG/wUqq47ZpeK+GPaF/AJwNFwwMEMsQyI8HfFSd+sM
NQJTU9vDRudz7UUS9x2LjwRwlB7/4owArEnNFKFP35nWQWdzgCQ1NK+h8+72RzPhuB0Cs80O9btO
bTOzSC4xvkrHWon00+n/N2sR562A7jkR210jIexbA5AxaS1p4sdUboMSPYU0PTNwAK/FlDjc85QL
YpszTbNd9oUzMUgmxR9rzWOrLb3h1bSf48FjZwwcD5LeEHhoaPp8lZs/Zfk7qynu/xkGod+wWW6r
b9SMZyV5j1CfKx8uJR31WeP6HRpf9J+xQFjEUnSnNTxmh0qCBDL2qiQ7ST+p4ktlX12hUlFXDOme
K8O6TFb+KFjV0YiYxb4Df58hx5s1skTToxWZSy7CSkUT6GLbccofp5r8bvwDM5NijmgQqDGOYa+/
gOaNs2IGvbp3beOQFg6Gq4HK3eCXvdDBAAdQk7kNxMrxptk/xLTNyHtg2uN/aeW3ge6GcFtW9XvA
LQajw3G4J/qCYX2SBsM3i1zfrWBxF+H9WfMSEPIT/TjTMwWyrrwlLkYiRiAuqpisf61qaA/qa5km
wMaotWDlLglPTADC/JgPL56eYsyjNEeIoq9LnqaWX4IWv9cu1wmJ50OBUNaFFuon2TfiZ9Hd+upq
1sD7+DtnKxc5ABa5J+lgh0erbbIxZx65NjRQ++vBe0dOkBTG2mAjGojw1VWABuprlfNbcXsf1vZT
wnALjkrEsoIjK3XXBSSqaJdqu8iywR4/xhDxGZROtlasY35NnvUaP0LptL6FRZKUTr7TBMSfyd+Y
3j2b7nPg07qjfm34tzrcmuqzOh3yZj/+5SD73ElZ1chFll6WLZvWPpNhifqD+KtjWaBBf55nJB3s
1UIkNWeapqTfahiGegZ/Y8zUQJ7T4de0amDEGAcOjk6OtMZP+1NW7KUXbllGxTr4DUMtMx/BxK1B
SGKGciznSWCeytR547h9kGrUU0QJ53AGUVO2mwm8fog9YCGJ9NYW+VuONFCo5c7RX2Ok+2NWrpev
kjNMKSU+puQuoQSKoJanqdsrLvOkXf5aKG+d+F48BvxTI+gyNk24z2FmtaBh5hcl9pFyCnY/Bo/A
FZ+OW92cGO0kXPOGWEdtWQGC1TIAXelYOSbkSGTxXTF3nkLUKiX7j4lxdErHW4j6PKfLQheeaTup
PmooP8J2n+E9INLua6IJkH23k16GU51Zk8YwNsp2vFPkc1pMKutnUXYBosuMR0MQsXdgijuZwZJR
AECOZKoBiM4F01Jk+AX5HapPwJeX7rJxY2fPGSmK4kgDQdDDIkTGKC4I+OyZt+NuJIjVRZPJDHNc
WwzuJWDNl64KYL5YaQCxCdvIxAKm2k66rxvoNh4KTve7Xl9KfVXh7SlIlQmTFG7PnSu0m1FFfPN9
+jb5UNm+CtUfWbSwA8b3gjLDIwW6Nb5LXKSVvNjdrinuEk3A+K+l1m5qLqP2jUC3J7pF4gcya0nQ
+OmZsI/NzG1BcocsTxmL/JYDW3X+x4tOxsesXtqWPYUe6MI70k0zoTM5K+YoMM14XTdzgF4dd4Mx
KihkHjotUJq8TUnvl81VZGyRxK4iZytlOwutN1fDYLSoHC5Cx7Y/cJWMTHXwusqbytrZJLaYD1Dn
AzPJ7mQznjMufq36vxnEbQsjHMc7MTnnftxI614j8pfuw1Ubyu/nVBxlfHKoA3XFo8A+RsbFk8+W
w3pFPXjFY3Sy9UQnbVcfhgZlVSV0G3MrTsi6BK+YCX8Br4zZKTeujfEXsZZQtEe14OyHvYfl0cq/
zC5nBlcg4D4R20wEdmLQifEnWpKwqq+8IrgNLgPl0tlVrxkpbdi347cy3ZJmxBQGIe92Sqo9Uzot
fC7RQ2TYqRTn1+OQmGgmm/bedL4BWhgHCDBzFDeQxUA4viSO37ViXUTpvSTLTXse41M0fyAaiL1l
oi6thnwycy0ckku99266CutcU4XDkffnYguPBTOTYeHQQ6q6KPRCfOs52fJvMzOOjhePmTpeakG+
arpRbOmj3uwhEcRMwcOC4hjvFiozTUfyActa/9PA0ySDi3sz0KpdHLGdF2Kvxs/R8JOi+tcrnZIi
CVyLDYLyJjnINSyttli8nEgBFgY1m48uuagZha+P02zXx+c5vLnN3SESwi5Q/Yy+Vl4YmEFORuFJ
OytZcX8Lc5kjwU1H4vEv1tcZUUnhmz2c+gLpEIIgywMqhlI9MW/Ku+fZa098JER51rwrprJCp0VE
m21i21zVLPwKthTRNnf2DuTdUtMPQmGBbdFY8G4nV1d7SUE2QNLxpTIT9iz9rAXc1WjMkIFMIsBz
GMxqRhPUScOK7delEcKl/+QgWuB3nUo8qHzgDa4SzAzcSWhuN8B2bDSq9ocJwiced6G9r8O3cTyY
tfKP/fm9aAtW0TY+ey4Roh9UslEFRwEBa1vbDTlfIICVyOAV/tI6fm11F6W/WvzRsUIbnWnXDfui
GWhCe5/AzaDX2UtQy8f4LgYGgxWpE2UOlbvL289EiTE/eessfq48F+Kg5SBNZ0Kl2f3W1b3d8vRW
ny2zAZLL0SpXTMfmV9Wl8VZ7Yqvzt5ndsJ5+dQhrKiw8OSoYs6DeQIqRhSjeKu+f25+SsWNLiIlN
i1jheBvEnV8xY7hQi47SQFcmGPCF0H+b/jTLCWUJUH4m4h3GCmGRYQacJvS4qYyxPQz2/90qeYD0
YiK01w79YEeullI0iOvx0bRjG9ToT2wdnzo3b8+el7IrNdv3Am4S/oBx5xKNpmsmWAIcHSM/xmw/
ZWYTVPPDZs5LuSxeZmQxHglBmg7rmhIReWPCHN/QccHxpGVGu0cAs3ZaexvPMJGg29XSQS+9zEZe
4xlUd+RshEWkKP5vvV836t0aow0hhbTyj5HHX2c62BMVRyCatP9BYADWEZ+KlEz0hG1NXgx/mOAY
p7Uhyy2yo03Hn8oM+4kz+cI2Pi0crRmbKPeulMxks2DAappzeKQo7kMBHxOnjxyZP4I4NhD8xy6v
trOjHaM6Z+2KcSXkY8YMt3IkR1HbvCto0hqs4V24d7pv7i2B+KXEwJAVJLg56iNm/wUYDVeFs5kJ
gkdrHpJlq5jVtZgNwqXrN5y1+SR/ahu6/1hCMyixJ5EziCgyjcO1Ir8mFdCGaRwFb2fhLuphscs4
aEorpzPE9MAjW9eDH0nm8+wqEq7znoembPCIi51khj7Ir7x7JjzoQrL4iljsJwfTt4fMymqmc2E/
FsiC6h0zdATDHGLa7VZuhtBNpvCePAImTKQewovONtsNp/7hD1670tip82dfYuhkPtXkviSdziun
V4wGrHWKhWa8iREahRojS5zIaeMd3PyggjCzay/osvhS98zacuXTbSb9qQda63xFrEcFXsycAVZi
rAywtUqCqL4o/RRTutdv7eLYo6gY852RdGuXV1mdtwLd9lSeFKQjHsM7HZRzMfxUdO4TGhutx+kN
IJzLnL+7uen0C/w9f24w+JLE4EB8bjLw1+VdopAIl4935FukKNOtCQHH1CEfP1cI0okyf0o8dZ+o
OUkyyarQ8302M11BK4p+quxe+Rh25N3BueIyQV1gaCJQ8iPBN4zXYJlX9YwlZqFydus40451E12a
CfcPNpkOUqdty602MP21Ckre5pmQyK2+2Hn17JY747bCIGIiaixZ3OryZnM9ehrNbk93X0cVkWMK
SfV/+ZRNT03XX+KIREw4cp7q0cIFcIvWXpuv6SwCxaBKohMN2RdRW/Ud67GIStJ6DbEWhi2naOz2
a602jvT/L2nEtN6F7HDqoFNTRK09xA9FV60M2lQFS0FO/s3UQa+F62YbYGGlu1YMuO0YrgAvdTCu
DUPZKXS+HQfIwxiCTve+B5rUkGc5MbW/md0YdwfbVnPl6taanTnmm5WKhbs0aA+M9D2xqkdEk6mx
2JW5zsyi9yVWHJSXT33/z4HhN9cUzlENLYK5vrAv2pCsR2TfGUIdKM7+4sxmjucbYmD3Sf2gBTLf
d6W9sZIXh7G+QgpjNv1aMXRe42eq0X18WS44mg7qtZGcPFTNipO9jvb4MSknhH2jjvbRzUh3gyLZ
B4VaPUgVQdY+DDgZTfFTTumhF96ij10XVfViOy+ytCDjtMCxSwEJA8aPvHrNq+OeHKNEvvXpNURi
jXgOBaxu6V4rOVwtxN4hV3bLPWygteseLRorAlFSeNf56+A4h1h429xokQVwquXTJVK836mOoech
TR6RxDQRzsV752HWLKl7gTsRDqxbyCX1xUp1L3uF2ba1j6WzHZKQTTrKhhp8HEkPmHdR5kucejFt
j/kLr3VVJrSui6iB6xEWtWkldLjvuvGeMp3S0+/OYdSeWP/Il6V70gDbsOwUmPridptO5OnJiEjW
hP7hovHcdx3wBdwdpfiaEfOGopvY0DT4y0EjRdVNL7DcKNYaxQh+/qL4YVY+1uRF5r+N5/548SLh
IrRFG9Ymy0RWBexrvU3JcG3Cwja0KKpxoNmdQtDIpXMaftdbBbWvwctjMKYoh+KWLXmfIeUaWXv9
8Kg4KuueM/jCGlNl/RYZd7DytXesLCqX5tXDHZTQvUQHo0MYQyBAaTJ//kiwhxsiJIKEPpjtd9wJ
1mEnz1m22ou+aED1/G+qvxsTrKp4zlPEwANWYM7rJRqjnEBVd+BBCAPSmNSNjg/rnnY/ofMFolHH
7mbQjbsCH2NGQAWne92zrc3xq9ncy2EO1jOMtzPb7GhZ/vJgtPzOGrB+aqy+hpgCOl2FrD4g7DW3
CdFjSu0c5zjZwywkWGx5ucn3Bv16yVvCP0KOygRNvYljT3hgzrhKPNH72iKxRZTDnt341xrdE47R
2ms2c+l+9OmYM85yAio/wuBSlqzQO4lBs2FNo1H1rOsYMSxg8Ds7qIJ4GHWMsmN0a9mu8z/yXH6T
PrWLJSxwnmsmshjm9y4EokYCOVffTfrCVl8PqL2tmvzsAnbOvSGLpMVqWGFEqmUP+9J5qorv2cLV
yni3NTzcbiSjVa1v411wcgj77j7BgaixHhrz2m/wRKt5s5ushJY13igstiv9kE3XUMhDS6Ry3qgn
A3uGWWar3DqFWb6NiUmHzvdp9HKfuwYQjI541H26ZNFZt0rVWQWiS2VAo/f5n8JWMVUVbh6I6PmS
Lnxoec9qC5EXciQdR8zA2DFOze0gil3To583piBHMkluzCal3rORNOpuHFQtZK2m/px65y2zJ0Ra
PyUTSA14rRPqq0R+5KVxSizWzxxWmSdvRJavDbbeXaOz9pzPAN2eYgYUtQoLYSjPiyo+BbJXMnAA
WXeD+EEQzotr0SRLtolSW3OZEhxsHHS388EKNOXzqHdL7sjvkp88Us826m1MumeNmqeYHYo6GTSe
vSOR+8nM6lcZDfQVb3j3wK9mG4eqpazrjWb2u4nixJMh5LTHIjVTqApdIhd1qrse21paid1gTwdT
dYOqL4J66Xpg1lHOkxJDhoDL28GOnITiBMx6karvdFuoUlQ/QVioDvFLLB4i1y6WhwyYmZ6cSFm6
ZmgBaurDfLqFKlE5eKjwue48BdwZZ9fEgZbg+itC/aFjs2U/EXfkf7Iv04mDJeDPL9LSD/9nhlob
il5e9D4wKxQWIRG6c3lJGGyZzcblFauUry5/Nu0EcDRbKjJOhxgwCM7AST3XLePAJv8b09mvaJak
Fh68KA7crLgMTbGvgTO4fNyCA6ICc1Q07yhO6QbkjQ8/QSNlIprru/lmlsfepARxY3bXFFUKFDK3
pVYsvLMU4Sl00ovTuetspG8jFbHG7Mq2J0mbYKwNPyG1MNMT30S06qWqr2vOXsRg1GiDVQYCGjcJ
JnhH1U8AZ8v2xaSQ8F6TGPtoaCMhIsuhoulp+DF/Wea4erwa8OG3yLZYIa7GurwMODUFQJ4iJLGB
rWFoshqgKHbYbuxslgdVNaIVxL9Pu646KpElZVC0exc9a4bJqoKZZeF2B/IB6TgI4dLYDjyW4i2i
QY2blKueURH3U1GlB5dkKqcRJwpJFHXhOcbsYvbFJorZVyliq03OtpXVpqIuB7aPXLe9yVB5bXDf
SrYCIwbomVHJlHMWh92GRf/QMwtRIzhz2iaEn6IWA+8wW9mNwX8hFmzlGNk2MpmrDOG+Iu/ItiE1
8UPZJlayhy3JcED6yWeQarwj+O4qdOQuZlTzJ6w/yRAMkzeNiUMh1LUHiqEALuWVWyqjIA7nN88m
3yoauDvpg7B6W8Z3AygsYps/qC95sU5VdH7wCXuzXg0zxWFoP8+WwoiAaBoL+A8KjkUr4kwMuQpw
XAYwYm/wOwavYS8+JGmbaY6uMW94FZA6w4YIgX80CCuQG2zNGSF7RimGX8dMsoNle7+G+Z2WVNVC
uXuGfRq0MRiMEXO6tpko/cdIeVE8gimkPMnwr5t+83gtuRwTsdRH2sHxFBhon631mszeRqj/Bvuf
YoU3lf5imde39Z9hDyuBTGLMVOaxxr526XOyZgOCb23gNFGZE+T8VXXjqsMmH3M2x7STKUcENl6F
HS5UNyB7Hbq4FgIx+z6sP2YNWBNpUjNvaYZe7MjDEIZ1lylx62V08uE6bYFWuMP87iB36jGNdlp8
mnDCVNEYRAqDzdrca4bcVVl0sNirjs2r2Z67kc2PyhgwDE0c2axRsTvYkIbwWJ1x4G01VUG64V1h
BcLZxlxJKY6iYZub/VGwO3ZTPAsxxlndxUxUkJES7hy0HpqKZLQr+J+ydtNkzdc8jTuHyYrb14E9
o0lzOq4LPu2JbAVACADRj1NfPxw32yfufBU6MzQn3pnYwEsozL3KvHKODz26aXUibtUGyWCngVXi
WBrfhDu9UPQxIVU3qQex1kAKYZZwIGKrQL+Q4UB39x6sGRXzu8CC2YXkZ5QNmMWRQZBAlcpyFkGy
nmqA79vbZJ87euaMpF41LP5ayOlPZWJcBUu+jvCSlklnNtdBUanPKRKHztOJRf2JxStb8sBRsEtA
dmzrBvXvsnuANdPb0OSMQ8OfVlqso+DEWHMeJCsXkzNiQOQ7jFBWIg1JeXpuq/iFl/48zdGba6Xc
E7pdrEbtoTGV1+sHw6atUwJfRRBVsaPKEWsp9W9J6A+Bzlvgvf+mKoDB7UeI/CL5QSdI9SqeKPQx
FiEzvQwRpbZho4gpQBnhqcVllEG8T5xDqf3UYtdwN/LMHazJfdFIZG8AROcjn8ASZ0iXEM7zoffG
X5kysMfelpLPEpFLqQlOSRC+E3WLa33KKg5KNsNTibN1ZLGkPS2ROK3DbYSeL0rq32Ikv9Om6cra
zJ/wHagMqfuIeoTjxwUmp9l/A+MjZRKnEC5CA+mgirW7qi0UT1pqoHGWeUeWi6c0Xemg5mVHd4qW
wEIfnKi/FoIvoapYLWusHfBXTeN5VJtgmcIWut0FZN4ubiywdQL2xcso31S8tTE8oHDaazX1rspl
X8FuYbN5jHhT69p6kA7yiojzGkq8OXa+HNoxNL34SKPz7CSw8Fj8SWPtUKgqBPewInvSVOZWOiOD
guFmGBmBqminkfM4nsBEDs5fXCwrXL6YhQXCZO0MLONDMBMYEfY1Fvp2yDuT4o95eas95kvRtEtY
v3qYePOk2AuTzZxs2DXnK0k8WIvjQLHrXa6RzofHdBrorSPnRy+GR8Nxkys6BZeJ/s1wHlmNwJH6
ukzFwnphAVYfDHEr4JwUon/OZnPjttG7AOroltlhzNtbz8ZAnbKd0vC0LRkQNXoZI33ly9xb56ue
x1PUOAyEqhWQ/U058KpKYqfg8enjtBnY/uuLQchx38yIxnWs9gWgiDpDnmJ4/2RmxWhWO2A7zo0Y
whhPmxbmj4bjhjgCBOXxfDRTsH58hqVQCf8qNtXgnTq8Yurcv0QU3vOEbyoF/1MBySt9XpmdMwp8
C3IOiK+nYGf6rdmqrxoPaVLBaQL/QcYDYbfo5fRGfUuaK0YzL7V31VCiV6ckzLTsQpLDszl8V9lj
6OdDbXI+1tbRM1Tunu8l0MUCyleZa23E8gfaWZXeYR6nnVPVwOQ8bTNIxkoRln3Re+QFoFNUJVSi
/CyhLHiZh+2Bsrmu73qBoKWIA5WYvTZFGuEyP5XdwXBsrhBBmklHoUbTYKFYDfvipZrsra0i+LUB
ENXWPsofaogUZUkSIQ6hc7x7CS6pHiY8BMuir8GCyEQKBZcwLD/VT8NsP0Qjt61hnPvYDQx2jlYR
rTS12tfO6JuNPOSyRAaExIyR5V8d5oeh5jlcLsGhxTuc+SbBVsbEQsSx/aFqHkP6JfLvWQI3qUsf
yDfHEFumoveNWexzddjF6fwcVtXGQ/fMFojJd7oyZ2xfOJuN+WgwAws7Z8PFjL4ph21E1KX2KT3y
1b21C520Vp2z3rInSdVth1wlz05xyGUiejJ8f3koMPSQoAfFeJxpoaAzkvDOHWydRQKmEpp7L6zd
4MFSZAlTQgypNQdtDmPDKdU5Y4eby85/IJ8liuNAJ28Js4TpLF3D4nK19yRgAQFnJcICMCLRVi0H
3GXeCSSN7MtriHiQu/Y+td16KLATWILdCKVvAzBoVr5zulIdGaYp6mMWuUGS2D9iQLOhtlvNnDkQ
N25yX3qQRG3f6bdYI2Qs2zqUJJ8VyrgRsfesDvsqbpAY/xMSRb6DV3ORIki0L1rVX3IVe4qmXgzH
Daymwsk17kcL7H4akQbB9ltxtFPjhbvQcDZW394UzcY4B7mDiaozCQxpZ5t08NkNOg2s3Ueh9Zus
4jBFqZgxMew1LLXlVrQoYSm5rbr5zofPBol04X1ZjLZhz754M+ttpwwIkCPJOcs+U27kKJ4w5YzR
IRoY0Cby27aje8X6fZ3ZHRafkAW8qQ2LDSnFAK1aD6e/uFVxEl66GvO7s1jqMSW68VGts32OQ7hn
AwQEgQkb79owcD7a94V0UsD5S5NtWb9nc3Jw5NWEIBOn0wmzR1DjafDs8ZIlM5ZOnACIxg1zwPTd
rpKR8m8BCwzuR4VkwOiGl2nKD86g33WitlRRPcyIGdlobyR6oKdJhScI1NUeUENSWIZWvjj+51sU
zcA08pvm1GgZq39KHbLsG5gTJT9aW1L+DTx0XWeBzUnGd1R2JCIJ5kJt7DLsMJuQKKowSGLClEi0
dIBXlFUaqGhR5vpcT8XV0Mi5Qn1SJPmzp8MhcE6piMFXtTkReKlCMWIeq/hXFA7dLKK+iC1NbWU+
E7z9iEOyLwG51NpblDPFnNpFbQwEA+KtmeYEYSDlH387k2k6tLqNGnZ7dbKZ/lRBOgkM8YDApX6q
W/xCXrkOB6Gjo6FKm71TVPQ3EwlwwtGmqPIsXPtapfHZUSdfT63tUHTcnx0OC4cIm4tVvs7hszJR
zozORboa1n9cBHl1TUrjMEXtzsW9NaMxbnXlWXEdrJIMhom7NPrukkKcbiK4/N7s7SaBrNEAbL3M
nMlfSBUsmHRTStOdBGTleKEFAsmDGM1FnR/SUV01/buXyUBYXJHQ4wanWUmSEWOOIb4fSyZE3FF2
WIzodaVC9tUD6vMF8a1xdIkg7fKdpVhnhct6EIKnnrhzMFJxDlCSnCBrpDNc9Opc8omBnldlMIlW
Ypwp8CJr1eaLlhztnJEwXpSY2TnANbGr1d+J4AidvVqWqDsPCkoKsBj+DAnexq7Tp22t8CVzHZMF
+jML/kXoAOydItBfwzVyXHEt2+4PEd62ja3XqI5bpgv0Yphy0acOKByh9nZ6+XCXaO8EsWaHjCpZ
+mDcS9IbLlR+aC0wl1keZxcf61dGn9YubheFvUammZ+6Io99GL4oZfuPo+QyNdZ5Sso/00EVVKDN
VOkV7RmCVMretCQnvnc9nUGPzrCyo2/MuSFAqYK2dWbubTc2eKG773IRYLc59kc9tA9dWgHYdXEu
RnX0yiB5LUqBNwtY8BN32lNXYRyKP3vtvZnudTUHfZiypyMsdSh3S3wTPeWTYUS+40z/pGg49ShV
66Ym1hMqulZQHXOf9JDQIZGjgWnpAWfSDNIk32lV9tI4b7rBE9NQPBimA1AZPlIIlclBIjK2pNQO
dK6KyzY8btxbqgDK05N9z1k1wXZwBnEwM+OcE7oDpslEzc5PHgPi60X9MVX6w/SIxKbdV3Jnl0kT
BAnsylCzgtxVtgwwV9TYWwsqVeKqgUIhzHjPH/ThJSn0Zb2HgwFDFyeukrX7OJlYYNgMm4q1FOwz
M3lvWfD5EW9+MQz+xFEqkB5MrXluAeJLp/zq5LDXbFrt3FrPWXXK4eYZLH8L5S8sX1Li8BjP4tPG
pKMXRP3OCHyIPqL5YmCIm99E7alIsI24OYsER2eVvHRk+VhlSWBrsU+jYevW3wN1ftfOq76/29Q2
dCs4yxG+yfRW4d/CkwqI5uGW43s5owUaiD237nS9HyWevljTAwNrspJVTHtauMe4ewRcSe5rZQEq
0GH18VFIpGTJIvxYD4A6Q5NMMFseW1Hd0mS424V2Uwqow7MBlATco2q/jNnwZYluW01bF3tk3Sjr
qqMGtEjgUMKPqrVXM7tZl4GDOmD2ZEyVTBqyhInftNSYNmS/seISjbT4BNT4lzDyWz/hP+8093Wo
+s8WbtlT1C6AdO0Ai5NWScA1mgvjhnD25iRI4pURR59FiaKhV6sMG3yVi3tL/axxSGd8gDl+2FIb
Yb7NeHDq6rm1071GwpHuhD8Q4I8s4uH+ipuHOaQz+W0Ww7U2nOfaIHKFXCMdUTUKkSsXw8gki4mW
gvI1zi+5Vd405nrJ1CpMysPAbMqDVZD4WdEelkijkZlYivfZGGirVfVFkdrJNXCwDUISchQHBpqY
2TDPZuEGIkqC1kNKhFzHGqi0Ev0FiD8kI9hkTGzOo8pks7A5HLqI3YcaU0PAvNHb5p7Upq+p7mtZ
09jIdPSbTlAjmqjKyFvJrU8PRQDern8x5QkRJFe7i2xMtBPuZ5jreaJZ1ApIWIRC4HsIoFos2UNd
rC7p29BGzIStRSOaV60Vz6bX3weaUAaaoBd1wHBjiYwdchqffdACaZIM7uiFLzlCEDWNmGK2R49f
daXk89PoEYrnipLuMAs0KTc2NW2bKFemFsQE9rCFsQJOw1vZ0jNjDO9p8GO9B7JE2ZdaHIoyiehZ
hjd6zX90qPiEUJjVFcOxGmI+Cnkmj8zoHfNRs67I8F1mY/ur9+w+dXJU6nk1ZijJxXjU2XUq8Iv5
cGiW890Ujb5deBvVtPAYOpvIcwmnBlYBZVajXUEkvZ4hACidvrbx/jhQXk2kKjbjri527kOf9evc
XaLB0KpU3ntpgAuk7LDblv1T88UNa6/yyN11Wk1/gVM8Hr0E//qCpKYtXkDarVDvfYZmt7LPOPEI
wA3xk5WAMf7aDkZW8V7IipLNODbmdGgr+1C187nKs2vep0GYwx3TG3MXGy8RLCBDIoS1GVwgQTfZ
xq7+4+i8lhtHsiD6RRUBFFzhVaKnSEmU1wtCruFRAAr+6+dwXjZ2Y3a6JRIoczPz5NxKDAqB9HdM
Rh5M4tzq65wxrE8I3n9FDQY3ALulU9rhyqU/4eTEY19m5yYBoV5RAFAIhU6F8VWzdq4X4z4FrLNJ
pLFV1mRGiSQTuCszCFUaN3QWtEfRdo+DNmfK7jY1RwmgUc57XWCXqLMehV7kt7pV5HF9+BpyrYeG
e6pTPfkj09axvmcqdibvQlDAfm1lb+HJYlkPeu5OOvO5S5ZfnePXdFwo9FqrOXhieNNz9R1m42qp
/GPnpBdG3MyUwLPQMgncN96Qfv8ZQmT7rqGQ0fAaEtbmvwQQEbxAv8t6OcR9/lfFJYVm4pjjTfdq
n0chfXQHrP/8Q8QLJlKdiTZ2wKiojI8eR6JMYUtsBAJEwvDdkEtkgaRmREJ1W+gLNjmCk0UkLU44
0iqOYppUtt1E331Z3eHv37X0GMQOdliZ/Fn5+FBLwL9aLFs7x8Eczu5zouTX4IHPzLBzzRzTkiHA
pchJGtT43DKPoUsqWPzwZuqZdFawYiqvz1bKWvajM1JDTajMMwgNIXxi8jwRUbWmq84yqk/+VP7L
g4G+b/CxOq7Xuewo9/OaTTVSMSayQ0k1MduNPnBOJdWA9cNW+4o7jd9+FHgDzRLftxZ86wASFvMt
u6C5vghv3SB7bnJrS9kvB3xozy6N3Y1pn5EO1xKGNwVLpJIS66FES1zcfiVs7EG2f5YW50s9EymR
zZ4PDxOZWI/XZFTemw3jpeO4yHOUYpfhwNpWw0lazpNOWfDL6pTk4aasrH+5wNfT4AZSPkXr0sSk
wutNCM0Qyw1ZURttjTPKqPARBXhUmWZJTGzFo4ex7GZGDy0DhDameRgQyd4vy/MUQA40sSCIb6nN
wul6wihlZ+kxCJCjcpQ/y24wFE9Paduds/DJlsU+toZjmro/dIattZ8da4sNubFOskP6diizCvDH
AaeM6+h2UvVHEibPTTzjSvPu8hCdfkZQp/oWzwmAAszhbvVeBsvz9aPSI/A3S294DYjHEu1BtsoZ
XcbxRNA2/tdGgBZqoe97MdwnhCxFyBaROScPinM2LNssCbnBSEIvyb9Bg9uWruMQ8Js4s+HFSfR5
Et6zQccSPWKJJFk4KcgjeChudFEw61bckwaJH4GDFug1eZxta+v0OIZmSuBcdpKk8x77OWebApYy
WReKem+qwVuhm+/8gqY2zsk3FXWdld0DTOcUg4N86O23KMSgj55MTXVI1o60EqTh0m/PlsdgQxN2
izzutxPndELX1Cl23iqpCaPMaXlnLILQnYc7rxsIQlZXA6xJDosKXsqMUjsimteMEyaVvSHh01r2
e2NPz71/da7oaGuFy3oYh8/AF/zdyTYIknMBbxffor1qSXXB67mIHvHd+O5TFTW7boG/ZccHvzeP
C5+79nCllMCgEzfBovGjPNBX6fzkOYpzl6wQ9oqXvmbk6occ2cb7IjSsgNVjz13NBwznRNVTH2fP
lp8c5n55KReBEEX+ps6fSrAJ2gV+gXSNCsNIGWydBfCeyjninAAYiI6M8Z5yQi64sGTwZw0Xj7g/
t66Niq9Ud71Tmbd2xuLkURwtQ6B5Vh9+Ku4ggkU+6b0QAhwuzWn8MeqNNePdjvonWzEgpiDEs5/c
xb9NNbfwUVx6oEgzR1PPbx8VCSa/ku/+HD4kjNxKisEbbik4APayfQQzS3yiXTvuSw4+ha0HThVy
Ed5AOYvzMmGmGHhi6jJ4SRGPfKIpvtv8YdF6S4KM3OaLN8pHUjp/DiuxTp9Qq89N5u29Ca5/+uEV
vJ/YQbTHzttADnbHO7vE/5JW5mg704kiQ9KlL65doHCm+Mtyv7/LgmvNCy7xOKVPgPay0GLY7mIC
1fN3E6EAkW11oLUIQoEowA/TzEMV+LeTfhWeIXVXcJcGF9fI/SCjfSx+NXzArtO72QeKLnvDYRUK
xGL4djtYbYN6afT7lPMRxfNrOuCOZkpqA2LRBS3KhEsnl8GWTugZobhpZhfvFxJ1YQmdCF5IXgHC
ABV91RqWjzTD7hH5f57NWlkBsMpBBVIqCBhduaTBrK+W2/BIxj0fZ6qn+zudgxrvwhOBx3M0+p8O
20I9ynfVVDctHIdRZS+z7dLY/jO2+iWIAVyPHaxM7MBoRXY1bAU5pyC9s5eBBBJRMifEAZEXmplp
cdC2YEQVXuli65piLFVQCOJTDjNlp8wCGSFaayf8HtQiUkZKWegUQYJaOKnCpb7PWtxonkofx9ic
vRgLqd17NCT31HOiwaPB4GrZytQcU9K1gfuzXMUW378nt8H57LuZ/N9cdfeLvo6pcRgUiRdyIyLr
1DBPGcefGXPzElBzngr3sVYtavq8iiBDOMgkMKYN2qtDNqhr0l9TV1gl+crDfj7TurGZsKsx7d/P
WK+7lOYEHhGrU2+g4t9FSy8WuTCNvbP0wmvzoripDPtFOft3y4DXtqvQ6btqi3vKWrUz0kmGEl1h
4r5pHV2R3wAznZcp62EF8gZ2uxDfRTxjPQyjXTD3OyvtjqHFwiwFDdLlMt2LqQB3ZDiplT9C+dZd
VaOY+SNhYF3hF81j+gOH0NA5WBPdsMzy3lnOpS3Mvu5J0EoOuK35R2jjktTIrMzcKXoK8fIU7UAN
gw6xswxbIqFkpgr5584E1uZAfLY44jkC+uXN9eFQ3HNwPGBbmICJVAPDTdthfsAyeVkqQ21gcIep
hPxBkt63V6SY3aCAWePZHeqL0zNqZywA2qE7jhPkkLGUB3Yb7ikzJurRR2cYZX4GOhYAkADdvpTL
t9D1vazUpc4YzDcNPzPuv8esrO9kXO3cmoLrwDy6XnIQ9Kl7Xf5qQDKMRIlKqtawBoQfHtOwliO7
GQXAr5R7snIhAxe+T9SM5D3dfteqBhvmm9PxuWcNdIDZqvdLgQldBBpbvnNKrfIpjJuvEJf8GFiE
IhwydWC4fABe1Gn5Dv3BRcolwy5+wRCvlvyfMnylQh0AlF2msfpievBAEcQuK9ich+wHJpKz6QMX
uxlgPzQkRtvsJyFCRVp4+4zN+2YMv1wgzR6kgpaQVuDVv75rv/f5cmAS+ehN9TbukudaLZtQTrSq
CuZd8aCIp8WHvLA4EQmS6iCqKBO5jbLu2WvMk+OV940GQslpFVcKxcU4x7KFOnZCARN+j5DtM5fu
ZzbEq6bwnrIW5/PMSWEGC5XlI846nKmTTXeeovvQJiKqZPMs0/ClkNCpVR0+u5bzQsXD38ioYzIK
ciq0iCDZA/G48+cBjpnqD61n7Sde/rgo7+K6PSFNrZVFzjUQ5zFSt8omfW51uyiFe5exfnOwJpLK
Ndp33wsX2Ek3E3Odx1WUcpkbPILceO5sP4WIlxGbdiAgRjWd7CLa5To5Siu/n6X9llfUwxl7Q/0B
RKorDhGMqxMwBfaxGdRDew57gqrgA1M7W43BvQ0PcWL+48lrEYPVPvah3rLlb5LJ37fOYfQ8G9BI
4Z58G2JblTxQHz3fDnRVdVW/kVNBpxZTTZyp9owHzcOBO04tnRJztpkdjwIas56K5s7Jkb35NWlp
TR76ApZl5Fhrwp85FV4wLuXEzSEeQWgv/RXbRQlayYx5GcHANBaDT84rM4bzWYtnB4fPbGd3rQFb
XMWYLQRnwZp+ZI8b4ErO0PtysRyG1r542bKvbJp3Zhu3jclbajK9n6FX567tnycbBKuprA9pnHdV
cg9srpDwEWepr8l8hSZnSa1xfE+p3plq2bQawVam5S4iTDiVsbsZW39ZlUny0ilJ4o1lXsJpiKaX
bC5eHEOfCFo9i5ASV9oMq5TR/d5LnM8x404G8vc+5VS+scdws7AQ+cLlFADRibmEXmvyBTfGzr91
7P/8P+WXy3vq0BsbL+JfHPrPtRWatRZES6nB3KtiOlLTd8rT5UtZESaXRb2okqx61yYH+lW3E2RS
dj5CUBOUM50Eb72aP+slfmTGty1ojWzGfpdwV8NY2T9BOorAmEarvqomWPQwjyxCy9qpL65fvohy
sHEjDp9Mc8vdtW1+aEcL19W4j1sW01Fd79YZ1o5uYqYFuRjlhVFumZeEFK0az9yVXlctt7WM1p07
PusyIzyewYoYOnQntyJQmJTOhTPxtWeufip9D90WO5Nxjumo3oaZiGOU5+O1Wo21rbOfWtPxBSaw
xOq4Ovm5OrvF6N1yoKCqYxoRK2ZyMqA1LQuFNhi4RWTXEGzj2JckrNq7UQEZ52/+GR203Ub5r/6A
PmmPnF87bvo3ItSvJQyKcIQoYCY+BEuIdmPTzhrmBYXIY/crSuLYIwkYAD2AbFTffOMSeU6t2V2J
ZoLiKC9iGD+rrMYDZnPfduNkF485w6Tq2CbYLlJc7gsdheV9HzU/rssRJpckv0M9noztffCgfnPK
NQg/DWgkfjSuFHytk5pJIHhABuuU6R8khOfU7YOzhxWe/FQh2P4LcGhBFuEqS4E6ySKA4NxbgzXe
l3bC2X2KErRDxuhpCS6lqrYV0940zf8NoOYEfV5l39PFQG8QoEyrRmAKID4r+rhPsX6l+XHtqfBg
hu+W6UXE4JY4bRpx/ss+gdijNmWIlJ8gZh5jurnDivvrwtIruL33vUHEqXhM4nhT1USYC32y+vkr
oAEtD2oA8z063X1oW+fJjBur1/ciI72C/yjmC+PPeQpN92A13g2k/NrMt2awH+d5OPrBCGX6C3LW
yrpaNxCxFxl8uXF5R33wtiYUP9AtMGK8XXm0TRxMYpfbBi8draPdd2uaPw7FJPwcOlkG8mTrPoVV
aRJTHabGRx4FyKTCvjlOpDkfBhuDiWvAkzFTwgABXLyt/fkQdEV2afymJkCs8WQV9JfGD/kCHhec
f1czraWUwKc8tr/COyYWmI7Uis+FM7HCi1VFZIC1/FcuaF45bI8WMgqQKzJH88XBcoZTC2mVj/Ru
4jajzvXVcv/J6mOV2xLgTPvuj6u+OXfL2e6u9hMuEd4uo/w8x6V0C1ZvyLZBIdaQTG+z4Qmkf4KS
LlFTmpcl2Hvm3VH7RlO7UOq1aqtVpL90DH9UbCQA7YkmqCDeAZtc2Xm5jgx8gHCFcXgkCkzDTx88
qPGxx6VgPkllopWg+tzU4yuhVAaQabeBj1b3J5BWjgbxvluQ467VGVf2P88QhtedJCOAdJpUT86M
gIpL9dqScC6HLZd2Mr85rpAqfouhYUc+fuzLZNaqh4MGu2cBtADPRxdkZrFxpmcOjAX3fcc7zfVX
SrYqiUKum/8E8EkKBRgH/cVkiYahvM3w1/lOes9ok1eWWz+raYDOF/L4OnF2m7XI5IJtouPdFd25
wPbnkzhM+TtTYgIgUXCzMfQFu/k1oG3RTtjdOS20Yr1vQj4P6NOfiXPoxBtKPZVgIjo6jwRHV6jX
zN/pXkW6v5XBtoR46iZQgQkFxnsN0hwGTvo2+/5uajGi3chPvh67oQBZrTWGS65weOGPE5Nxl00U
iY+blk7vr+J/07zWNAckKNOojJrKXs35kLIMQO9obfuiWqcu7iTOK1y8Sbew6QzXwfNthcvXKl9h
Otu8C1SWqfYjSQ48xn23ZXJC85k3HKZhg+fnpkVBS24EZ6Wq/rt+tuZYV3eefYVp6fqjyvZO92Cg
hPTEN1ImXLfNhDxS3wbVaSgeEnu6xYNl/7UMdEEfSOeekgur/54WPB9nMz7moG3l1ostGsq2XDJu
7N+AS7zPUNgOdrrdDPh4sqvKg0U5PwfVhZxbCFCQK20C97Wi8MLwR7/l+Bm69HDV6QmvYp+tvNem
u8zNX50TJpn+aloPFBeLkHkP1WItX2Fe77vszM2sJZYQhRgPQOmDvqyqG5f5C/cdbCflMZvHiw2H
Uafi4HMpICHDNkg44aj4iZanpjhWIVZSrgzAgxp+D/gEAXlh/40w/eJeWgXj4NUQgxTrOtyLft92
P31xv5jL4hyJf2AP5a2IOb1dgD1Rp1AycxPNyp5ZgyPYowvMxOJZUkAB6gMBkekRwZ8AuMUX4QaT
vHIivs7Bl93ortN4NWkM37ul204xJ5kBd/bNWFs3hFS4peJ3316NWagehc/ewNNXpcyVsS/KlTTM
8i8wIBzo5cNXlD35wbG0JXlFd1ddkRluRQqmXyuUS3Mesg9RFNvlCuW3+xuKOvDKSPN/rPVay8vt
uxSnGg5UE57a6+PHPMVf2fqfYz2m+mJNH2QkSxKrOBGAsW1Z1Cn5yJOvvNk1zgtzQY+FZHJ5lkAE
5A/8r5UfkH/RGB25wBHtyE9WCiG2vSsj+tdXFrJSzU3ZH9QmNLhR1jYOU/HlDdFTKbe9xx9AxG92
AVxz6iB1h/B0k87nGVGKa9jaJJjoBnDp9RN521VjkcBwEZFSuqYCOhy33vQBiWQDMOBWkX6LPQ4w
PnfJh9Z71Ok6DrcZEIZFPjrTfmDqsVyb2sxLhEu2W1r2z50vrqLHBxtvkn8latNM8AXrV+O+agxe
4rnMrzQJMg63papvmtjnGvwNDS0dNhngT787+uwxV6IZtbL4HZwdhA/6a6RYS/hgEkgEd8c5BbMC
n1/tOn1O5VvKPEHClsmLM7IYDpODWGCZWvc9G/LU03TlrobuB1yo2x2n5ISAnWtcSut+xACfIs7c
djyh5WOC75rtUYa/7XSXzL/G+QKZ2uDN1Uxa8umu0JdxlDhrd9k1CTsdmhnYXnKe+vYxru/qcbml
0W2bZ8D0YTFGpy59i5PfkEzDlH3EvFYsWwOwCau+6+UW2MCQvODnce8z74GWm5DfHAhQqDc2+cKY
z6d13hz7n8VJZlmFzjtXWNfZBPJoTfeQJfEclNNmLsjIPIw4AkeWI14xqi3n/E3GjAtpfpsegooz
LZ9Ivm+4VtEqUhgINm/tdcNg8sts9Cbn+dbRhjPe3qNqKNnVWHTmczO+2IzjvW9BQCvp6S19goB/
47RXeEEBsKEOH2PzUM0bjxN7BLgOfrDzbqhvQiBvJU5PTOTegZRL2d61OAAFAEBgpH23K4gml0vI
sn5I7GPn/bTiMxD7gTqMjH47z0V5WdufhmSMhbvR7O301wYj05ePwrwuwiH9BLjGY/Mg7YL2WvFW
uBRnJt3e0A8rRPiWz5RtAMvMll3gg41mSMvROYlXtvuaaTgEh1aZ9ei8FkJiLttX/ntnHmq6Sqz3
CotNxPW8pXwNT9pAlc585UHcTZggSctXkgaXi5fmKwe6pR8dBC8vrCAuaiuHDaboz5HEE8Wwi6Wl
3Miw3ZoKkD1PXHq5Wit4PGXsEEzYXVlSPRxHxoDE0+sRSzNZB0DH5aHhTi6TD+rVdHEIAHJm2SUL
X2obF5f1IofryIrpbRJSufJogXhARodfsENHYuH99KwCmJaDi//Ups9T+R6Er32LLLRzEOUUC5k3
su+Onx6T9BL0PtEObjs1h8qTX9QYkPoVpXCbTrW3mBFZGaBaznf9PKDG1NsuRw3dWGG8N868mZnc
civlqv+ueQ7baQeyfbuYcjtWZ9clPOycVeXtjAAC7uw6F+MOsPls5wbvV95+Br0O/1gbvNt5usa+
eGtww5LGXShTVBrNsv+x1dkjAoM9nYETrnkivux/JKRaoAdg0Hr1JOKvTpLYIogZphA4JhLALYBC
ktdXM5Q/vgZwnMYk2EndXLSdfEY05qhG8vBcg2Z4m/AR2FjGlaIECS040pp8vLwxfXhC5aTeYjqI
Rjx1A4PykDRHcc1rpH66h3uxTWies1OcxUBSIPJ+4Njl6lfCB7Uq8LY68li7vZWHtmFRA5+w9RRj
sW79ayiN6qvJt+qTbrWEThnhZwnzZ/whgHiBQZWWvE2DcNdd7UVVkjzhWUY3xevhpCRgw2A7w2kg
d26OlgeUbrpyDwSC8W0TOVsvCraFiig0i7I//F2XWvMAqa6I973XPM8NVreQqfBD75loLxO4wHMc
UmhfT+VKpH39lnUNga0ZOjvm1pmzVtin31P4/wQE+kgzh3djGOwnp77yDxcC1h5vgOPyRtf0Rxhv
SaDB994+rsRDEMT5Lir75tAHmNZmU2Ek9ayTbvw3ZdsTyCIeubGsGbHFvs0qDr8c4oA5K37cm3z0
36hKRmQMRnfjT170is0BYcHpQKhOaLIQEJnfBIelhOqPT5Lz3DKdQ0Fgp6yd4PppPoza7Y+WiJvb
wKV+KhiJ0fvSPjPk5T61nAqyDqHTctoY52PKQa8oJWEZde+EDBITjla3siVPjbC4q4kSd5n15Tik
KHv2D4wD3FDrW6uV/qpsEGo06kfp8srKtB8Z5EMX6YH++ZSngBnI9XyoFJjO2ftRAp86sEy22Y6s
uGmc7SQ9Z4ftZDel12qi7OB5ASCicCJa4fL7NOVwnpz8LWV4QtZX7RcuOzMG/dlu0PBIhs1X6iFb
rUEh1wrwZNtfuwxyRKoaSqPl+/RY0EtAQEoRWpmBxkdJ9g83Lq3AtLj23kXSxCkySMxpB8KsomVt
xlDu9QxP9EfqqsuA9y8hgrAyw7Dt6uCvWvKfuEEf4WdD0ZmgnxjxNSXE+1xEgqqzvrruGg8XvzKL
/xJHvGgPHErI0d4Rp4Lerx6vgJEtwDt9ytx03yV846I8lypZ1VNCGyVr3OLsOw72hateMe9gfQyr
E/qWRGEn0dOVexKHmyHgWq7iXQYeOM3IU9PM5vqGUKc5OIHZOpb1Wo54JbH/YD5LV1kL2LEjQLH4
ZEv86szlGCKcnz2WLQ3mefecGu5LJoSxAnFQGC4w8rOIRAcaxSaN3kWBQ2OwHUArkNtBzaP1B5Nm
IqDhmcobvy0ndf2vOMeW+msPfdOjrYH+dyyasQqL4seRQAMkT0cUOVJEpYeKQ5f2dZXLTdy6mp2k
E80CZontGWk2ceoCgcuEoJQYZlC0Ql9iwPGRrF+c1ELeJ1p5QIG7MgJdeOtUVejSL2kga7CfBm2N
F5a++ZZxFluaLhh+LeXVhN1KvrYbgHctlcfEZVsXSXNBm/6eUy46/yycl5Q4BIuRFEi5YoiG94h/
9zoaCO24Dy7NEJSwusqsQLPC+xv1HBpEOdfqI4l8jAwMwYKkueeuO8AR1crkrA0BEKqryNPzVbmr
3BUdF37golwaOjQJZiLLYjMOYqok2Vf0gEB5HPNyqIpVE5TeyNEj5qB/Mg7V36DagsGpb40f01Ix
JqF78PIxK9mFRjSKlVFOCYuOBF1CZzHm2ooraY6dsfg0ISPm+bayEs14LMe+FH1HHnpEuSZM5zLL
T+kaZmcq+7Tog1VcTJGhjMiLsOcC+4gpC9BJtHgNRsFhdHZgJzX3gSCq6de4DRSqYMmDh70TpkIX
AoKt50n/Wxppy08HvxXIHcXTzfW+ldhygc01iadpUvXMGL324E/Uc1ypuIYJGfnM1xZ/wq5G7bLw
OFy5hfb7f1D7NTUcppcDPO2yUzmQlqqq7adOty1jYStvivEl7zAs4ZZDeMNmh03/N8zBitLvaZJO
/sW2bCbwxUPW92820ye5tXmuFnF1NjZgvNSQVzJbAwad6Wls3bznIu9OpaW+l8yXfcaZw9ZQaEsR
VZZ9KCJLlf+KarSUu7KGgFOCq5pJ5kg3smWSa/GQ+1ejv6gpcXNtu1KnvB879YwXPw7wknaLr8Jt
MudF6DA46Tw4356rdAjAN3Tm6X5kl8P3XHVsZ2PqRNOmaBJJMf04d65H+0MZRIyBx9hH37pJvElF
792QpUTuVNfO6W8aqIwwqmFv7X98PJVEzVg9uv08iPmaZjVhayOpmZjT4TpICHQkI3X3yJMBiUmm
hHIYcoNhA700lbuuIlA+HgIpND1ac5IF6Mm98FMQjCU8llzCj3dCh2YYy0hbbPqw1tOrR6CDMG3m
ZrnfrbGUaqat+WB8NFq7i9Cf5DwteYsTvCqiAfJQ3A0Ypw36DNZEv7aTNT9bq3ayWRqUls4XztGz
IQnupiyO+JZVE+OtgsnTVy33UTI/mhNj17UDUL0WGz6SUCDD+bVUJjbiWJk+q6a1EWOszMlyvKL0
V30St4akTuFciaDRXLj116D6eElhPZnG/ZD80LhcbcsqLYbD0AVzd8XLFjMDwVfQDWot0zaVT0ZG
UQGU1c7dungMTW0Zby1IBvT/bAb7fflU+YiN1Z9rRIzVNsvrcIGnb6UV44QuSVXx5UZubp/iPHEb
Rrzaq7CGjQ0BaPA3tnZJ+c8iKMNrma/x+9coH3M5b/N2lOGEU6RJMB5zYhgYl9Xk/VwWZVH791HY
uvJglU1FiaLkO3yenEFzmyV2xi8d4LpFRoxNzFNQplncvGMQcvk/N3gDh1OE8QXrWZdvoLwEz7Hl
0Y40uUigj4mV0GExL0EFcH+QAJJZPjEthXN4PV0mPaM/jGPlseoVhnccdmr4k27hUfMZUDQ7vc1m
qinpDbtZcj/ql6a1//FCx8uJ341HIVviPH0E8KjdO8ezrwMDwCPs3ZmVLfk2KVLbufOmlh29YQUn
Ypj5XIWajuvVmtGiyk7CVdchYNuG4m5AkF320I07QIb8y/PT0qXFha84zY5p2HrDd2DLadlbOi2A
cyU2WSUg5370ODNTCLBCdHa1c5a+DGGKdFXYb924sACmFYK7bbCUKbDFukt8Rq1TppoLOTIB4FDp
ykqZgy1tM+zwRIYdWNqMzBApeTSOV9NVhkipwPIYrpmVusnK7dpFWewhJOM+w6VmcMoj7DBekA5G
b4YR85L9C7yyHAk/pXHaPmEJLhkizpGgOCqWuWreR+OmHKT5jgRjkDZeRqKSRRRhYImreEyRjLAo
7MqJanPS43rh2WGEebXWBZ3mLEOTm1dk/A3RoovhkAOmiWzqXAeGY3CdYxMhzxeWP52CkDH2gZei
9pEthpYAL6drLH0crGZv/hHNQAF8HIrXFtMe/rws65fgKNwqdxEe8qrIoCaFU4ydeZpmGPfgGEC3
reM0ahBHa/A/PNLz2kW8A2QZQ/dTxcKFUYdznSYYRlQcwhlpaKTQU+BGhlJ1V8BrLdu0T/GH6KGA
RFT4Sb6dbIX0XXqsYhuHEq5gq0hyiO+JfYAB3Ihqvu0qCgLvRKJJ4Tsl+8RKxSnmTVXVMCwD+BXR
nQhdJHPLUn3yExIQ71FekiHaNiKW8xE/1mBeaBHJyXW1eQVUjxTjhEXKkRGLh2Bnfpjz0oW6ZNMB
ytxK5xUptFrm9Fwn3a/DA32SptH2b1KZlkNW68mSuY3j9VYPr0npctO4FjkwkWEwQZHjBnZaQogD
D2Ywyj7WoxhZL3hmm33lNI17bOIlqhlwxHY3/0VRGxS71FlmpjFVFyM4K8Eb1UadwWCYd25LQ0jH
MVa4S5W9JG1ZdS+8qjq7HQ07N4gMux/PrNhzdsBDEWG5nLxpues63nF7Cup4ZbqAxCsJlf65al2g
PrnKJ0kXj4JFNik/pXsQ8YdK3D7RPHsCrqtXH8ZppPe1RIpK7tBF+46soAZcjmERX46fe+l4cDwO
iTeT5wbJyaoaFJqRaeWwbgcE/Y0bWdZvljtoLi1dze6DHUV5+GgzYmW9WxrQdUFddLS1U4mVrDur
bIOvJZU5gY8qGIdH5q9FuC3dIMDEGgQda1ObKwxtWoRjsQfe1rtrj5fFvc29mmVxnBzt8RhqmImN
bCXI+znPObOFnfxJ/Hb4HULdsccmDnUA9jyE4Fyq0T7zy2T3rnSThiYoFvmV6EYkkznAZkf7Wisy
rBljzhw9BzvEqHARTObcDvzwjGefpqAkpLhXYti6CcaFdGxhBfgAZ6aj803oaw/nRuc0pMt0Parr
bNTPzm5QTt5tDQ+aFs/O775z47qofLChrrUcqiyYA9lZuFVNjx1NIIvbF5nKCYuCn4fuZUkXBFbb
xjV1n8NfuZd1lH0QFYGr4nRZDJS+KWfMHJIGGQ/b+Gfjt/NjECnyVrbJ40MQBQy6YxYU3GrY8hnx
Oo2mUCkOKFxvNCTuiFjttzYyL24nqSv+cx7mX1zxARozrvt8k5HJ+7Bk5H2F9kRmH02Zqt28GVNS
JTELFUQC2X/DI1MwNMoEL+nMDOl9RlG9AEZsftKipl/Hq6uEOF2bahxmxAth67tZD1IHsyddva6f
ULKJTzbdObYLklOEgQQzCUThqbX8hda6jkAdQCRgc9fjOk+B8By3YDCpYDGKdhTzamaV4Q82Ywkl
x8k7/AEm1MwYWcfn9dTbNJN05Nir1RgHVAnHrSXZkIQivMhfXsXrigNmeJPK0IMxT47CWhPtBK86
JymSjBkzuuh9YBCEHAOrGhjhtd3zJHBLrcsyAElNwMcTG1ZzX91lQ2iNt5kXV+E+ib3uF1b/UNH4
TcyMxOHscSviuRLs1C5WVJFgWIBRVR3qUgXwoeHqgowbcz+5cHhxwdgUgwMaWEvalmPXg9GC2Smg
pTJPQBASSuRs41mMRzfzUFjNf5ydWZLcSJZlt5IS34UsAKoAFC2V+WGzzzOd5A+EdDoxzzPW1Tvo
jfUBI6uLZm5i1pEMkRAhfVADoFB9+t59576AVsqaTcMJLP7MhMzqO9qLsnDlSk1H+BsMabVTWq9V
3+y8xz5VjXUffK3alp5ZA4Z4+CPxYf1t8tZAsgPqbDQzrDIgdcX3Lsw05vyEZFcqwpWOJhYjtku1
A7c6Jp9c9Fcx+1Zhd9cNVav+YvD0PHpj+0yYJNMIoQbVWxdQKyUi0LzrLrQRESx6zngdYWEFNY2E
DpK/jgTZTOU2xul+IGJHRxRO4wAFtyaK72zLLB5U5TgChwF3QNruli269Bjh3LDM4R5RlqnSQCe4
dqBJM9GDeufB6gl/FEadESCUoYZvQFBg9OXKEOl8nCpU/002cSKNOi157LtCQ1M25gaaNVMN1h3m
Es6whXyWPsadbTqPUjSIY8Fd+98ICKdq3VHVkLukk7b/4kMKxdOm0fWCuk5QZqwLw+BFHlAxmffh
tkNYBxWyrWxoDW7S31h514ZrWQR5eouqlaRoSIPkRZUMRsFr7pAwt1oLnm5XpnF8VfaV02xDBCn9
Th+yOEDw66e0pPnzwjW1eQbObOKko1FsiXN3mVSi99YFm1zw6qAJdGnhkym12Vhzi/YFHUpN3O7T
20EJZqjGBjWpdIwNmTgJKlcKipv/4YUhzZYF2k06t1asoFR230rnSdYzPbJdclAkFlMApOnFimmt
quYY30KYESToFJqGTH5VcrKlJK7nAzRokjZT/KnkPW7RbyUBejnUDq4cln/87T//+V9vw//y3/P7
PBn9PPtb1qb3tOk09T/+sP74W/Hnv178+McftqMsUzmCt9EyeDhIWPj627fHMPP5ZuM/Kn8oIjw5
xdLTx1B7DgeHdsqKeKP43kPHH9//6nAAflzdEbplWq5umPvDaY5lCoCsaCV7fIZ9wMboTqp2GWZ9
8Hh6KPvDlQl2TaG7ynaFLUy1P1QNTsHoi2AGWUfDphjprKqthnhiiOnpd9rk+vR47pHxlJxbohzL
cCxn/vpvd9Kt6oiuLOpRYRvUVyINEO4EfoGeJ0cJ38LBdgOUth1twg+0lZr3p4c/drlUcRzX5nEK
Vxr7w0dWSfqgMA2AJwE4okDrw7uO08E1aefkGiHc+HZ6wI8zRyidRwmAitEc3dkf0M8BAhHLg0rt
inKTs7ZditgN16aKpr88SZVlW4Z0HUcKpup87b/dWqcIEzJgUc6CVwcPaY5dBrGHvasCqb2evqp5
Vuy/D8oxDSV0Qxmmw6PcH4ruF6vA1qwESIJEjB3edWjOCkget29N6UC46DIv8Jegz2XxFRUQYuvT
n+DDg7R1EEZUQhTXa5ruwStiy5y8GC0Rq0LMuTonAOG6ajiCl0C1kjHcpQ06hjODfniY86CuZRvK
FJblqoPZ03YeRRDQppTeSsO+cscYtFjkK0BNqHl9++qvX6OwJEM6rs6QB3OnaOyOjkoQ/Ql1ZGxn
9EjRdpSn6dwEyFGwtvDPyNE9nB72w8PlKhHUCte0dKVM+/Dhtr0DAJ5hYxLxdyYpLp4s2XU69fWr
tDPdn7RK+9ea00bf//rINuMa3GLX5CU9mFaW5Y+mSTkjIHzF4dWl42tsSK1NXh8/pPQ1XbRlTBK4
bwLL+auvD5f9++AHd9t0RhIFWUe8UHVwLNoYjXLUZhaVpyTwVqevdP5ley8QgyEyN2z2FlNHabh/
pYHdT1rZY0on497ccqgDbqvoOHS8Bncfq+AEaHVO/2+MqoSydNP49eYePNl8DPqclFy4SvsO2POs
Bg7SiMxVN9o3Q2C9mRNoyNNXahx7aZS0hCN16Up20v1L5Vhc9JEQ5Asz81LQabeaBmolBW0jS9qT
KeySjrtqTM25dzWnv5Zk08jfWNS8NEUXMDHZQztrQBuF0efpD3dsFVGslMpgO8U94OCGQJKFr1CF
oJOrCqCPEMl4M9IocW22DQy5sAMLc3pE+fHBm+BuDNulW9ZgAdu/G5k/wC5omhRGUQ0xqJTpLWpJ
igWnhzly00lfEKsQ+3MGsg/ml0ePDa2DLUTFMMUXxqg8ypSBiWbam3785aG4g6ZrczGONA6fbysL
kTQdB+OqnunTzti3l8hrC9AF0bkF+Mjdo2gpGEfH/YJlf//uFWZQAfRjLD9q9GuO3M6uY5k+85oc
uXmWY5umZdpMCsLU/VHcoDbpN1C8nIaTwk2atZpW0lw6ZTaeWeI/rgPo+Q0HwYo0eU5C3x+qM/Jh
AGDD1gWAgG2zH0jXIjKboLAvjTLD/2YZ1j2tsCut48R2Zs07GF6ZAItMFnnJNs6ioA6Gt2k7yrKU
4otpePKrHvverupaxGKmGr+Y0WA+xC6NP2cm58e3jou2eA0kL4AFamH/okOht4S3PhRYlvnuQuQi
G77q8y6P+mXUhEl7rRmfW/yOjcq9RoPMjupw1t0ftTd8P+Z4HgBwEmZ5g5thHnwBJj75t0kbptG2
6nLHvD39cnycsMIm90B7l3Jc68PLMfkWtVA6tlZpRwFuSU6hvzBQ2cZnbumRcZSu5hgTAQZl/YOF
DAtIwxV1h5tPM6Wf0GK0G06c+Zng/eOLIZTgVKLmKIjHd/DgkqLQSnof2D+gs8AM1jyEqh7YDnLM
Z2bmwVC/ZqbhGAQigJB1QxyskwkHMq1saP33Kqu68GOruXYd7F9DjEwfTj+jg4nx50sghalzzOM/
++AlmEwUOBkKMaD11bgVcjBXoQfYXfPa9g42nrv+d8aj1Y2bac6v/f5ExDXdNEjE0HxB6wdaHZuS
LuvA1IG6zykZhTQVnx7x2M00wdbOJ665FDjfgd9OBiHpLhfPAuzI4zS+ynx4TqPTFRf+6BRn1k5j
vlu/RTZ/3s3fxjoIo7TWVGkzPzga4I13pmyO6JwjfNFZ+tqiOXBb+0O8GuhYm0tQZnYR0+Fw5hYb
8z388ClsXbD98a47+sEz5VXug0RgWGxht7MQXvMzFwm9sgWwIZI5bxXNxD89HVeCzDf0XVSDOc1J
5p+ZxcbBe/nn3VAUJyEdcuo8XOp6+ihMI0B4rPCqsANvM0CbXHB6Gzib1VfOQHuBYawALWC03brY
fiP8HtSA50TQXRmqfvzrM4EXyhDSZhHk5dqfCR0tI7QEZfhqpmhh8i4qrly6TV91/vnr6aGOvVaU
2LluNlMi3IM3uBtLizIEYByp1epLUg/QehrpCOpYkMGp/mvC9Tanxzy2n7GTEmcKhjb1g8uLjGD0
6dLLaSiNqfU1RoJrcq0PqJjyOK8aZM+yJBuf1kgi/vrQ7GrcUsdwOSYezDgpEm5DhxDJay1N0iHR
tt+Ask4WmKDChW5CAAWOS3c8+8wkO3bRji7YkwU+ucTv+880iDO7IMBGAlUZ7VtEsPBMDUFscaGg
B0LmP1x0Ma9/+WpNlxnECmYSvvx6/35bUVJbT3LNQQA04H8cXVV64qX4qYPcXuJjkOEtgTdwP2V4
Af4bAwvHkAScJMYOd3FZkrSUJgMTNJiXkxg+m1X+aKPPXLsKFDaBzPb0iMdWNAaTttAdDsSc/Pfv
b2Ymmj2SV6EJL3ex2/B8zC4A0gBkG8vMuJ9oSvsZUM4zUI/GkVwS6LXpFrEbydDTn+XjQi4d15Ts
UYrnjYDp4KN4w5AA0QEkpffijq3eeG0RXCwCxx6eTw915PUV0Ch5c8ko6fbh62vJAWiAFbBSGFAI
FjEgsHqZEM411Muk8Z6lFQv46TGPrJZCMKMc8v2GsA9fX61ONZqVUtL6aUuXURy7bb4NHAFK6vRA
BykOlmWpWxbHIvZEm8dx8LJWYcc7PEYZBmq5eU3T7L3vUSSUJB9o6I+8r25SWPBB8WM4PfDHK2Rg
gl5URmR4lRL7D9CE16LXI7XSpNWjpwBp5VoDmPf99ChHpizLH0GEzYMjijpc5mN406FfzwxPeLXb
BK3eg6lKQPQRQIkuqYutE3barmhIISEyyvC5OpuOPHKpBscLd75gHXea+eu/LRGQo9ukCPgMCTZS
UM0tIyBwjL1GnJk1v07p+5s9Sz7iU2UjHxPycKoqSvt+5VIONuy+XlWtpm0KzQMwnKmBQg022whZ
ZjJ1vCoLdKqozM2lM7jiIpFdvAmcItp41DQQAcpPihrPPaUPNCQ9gEzXsKLLlg5wP8udNdSEFETF
kKzsFncczXHu0Htc0VnwUjbySSvQQ2HPBEcBl0HUJT+7LEIj49COmsUa6pS4m81lPqWhjS2nhkAq
zgwkXgDZptDvLot5mUEHTpVuiL9HbfEU5f13w8H9CRUJyBcMNAWIv2QQL90Q0DJsw1Fs7kORvteJ
u4mzmN7F0lyaFvzPMNIf2qC6j2vrlaoaJ3Tx1+MJbj0Lo1A200y3D04EI4c8zw2QixheBqy1HMJy
jZfCgLVg7AdPp6f1xyVJErPoLPomSXWOIPszKm0GqP4JW2yhh7PPUaPfFEKPtrhbZ1cY5HQXp8c7
stqyFEnWIvUrA3vwso4Sfkrc0b6tG2O2dgrdWlDTQ5WBCOjMJnN8KHJzJGwMR1oHl1YIhQBHuRzE
uwariRE/PciKw0PQ0p5x+qqMI4sfoQI5FPZtnSjp4MVEFkyRT/C6IHlvroIIcL3AI3GTzA5FbhgP
W5q7QclM42cnoLXArdxma82BqW7RUDHZlVwNAkNAPCPsy16OP8PAhxTtFvaZmOrIEmJS02A7wNOA
DN3BA5h6HWmTxXanV3V3IfO0pV/Ejs5Mq185t8P1Q3F8trgXQpnOPO9+W6ka367pdSRqRNs8Ymaa
Ewbc8M0Ak6eWWvqi0sqiw0LCqattXEw0MHX2UHf04IZYeBcRRSXs82z9zDJ+bL5zorfmzZBl/PC4
7U6kKErkCYvaVsMSLZC3doGEYuFEFqNrZXBzemYcu900cHA4cKjQfahytq4XRjZVctpv6Hdfdlka
oqJFetWuTg90ZLZTo3JtCjjz6eDwcO/SZILok24bo8SeB3PsZw0V76qPHGtzeqQjt5BTFxkEqqju
fPTdf7Td4Du6hpqL3tmueteqHAB7jU4t6zyd3ofSfz493pFbqOYpy/qkXA4/89d/m0puG6FUaRiP
iTTWqyCJaAc2x6atz6xNxpzqPJi05GIofgnOc8o5PFlGbkLzV6EzabspjJfokEilg+tv1hLNyToQ
Zno79LmzcoIo2MXt8IvlWj5PXdZsi9zSaOUPYVl4E70KkS+Sx9hNW3oTOR8vWKjEfZIX6Xhmr54D
1A+fWhlzPYBapZQH98dMQF9MZU9bcgS/Hxx69hSh11yVqene0fCDclXTzXPpj2OjkvRjahtElkg8
9p8KAa4NTx0URjCi/AOJNX6uG/m5HsCnFGaEuz2y6Nc6JbrXivRx3rqQlA8u+QpgIii0INUgCVl5
Qg2Xc/CIt5DbrTnoDetW5WqTW9B/fCuh+NjiKVySKF45pfOVtgMk1ShKQZbCPGyj/rPRhQE0O/9S
DoY16yrsRSbAfCZ6gftIYuBiExhLSw+uYq0FhS/eC9fDIFHdtJX7s1SxvmoRa1wVZqqusFH5XHTx
3JpbQk6GtODro7UcdDO9yVC3b2sZX7ojOEtTr/ylPlnGsqzRUJ2e9UdWUAJpHisx7a9z2UFKq6zC
stYw6eU42I3jAi74d/hQ+HZULRRAn3+xJPk1ZJkL2xuHZxinSDYwb1r6xlSeeQePrC6cDclpzwUW
vMcODklFMyo12rS+52PvXQQ97w6te1HxqastaDGnL/3jAkMiFPmMKWyX5eXwJDE1fSJyhyvvYywi
VrrbTpAl8EiFIJqEaJ5UYU1qdXrQI+kti8jemYN7yhTy8Bjh15xtGlZQdoaAhZpSEIgxopjdfLy6
gKEW7vCMpCPLEA3ypIApN5lmECxbgFBnPszH2805FKU952PS+fLXQvXbkgf0Ec8GBw1gV0L6RvqK
gJA+001MT9qZ1fzjUJzYSKjPqXQUK4eBfiGrugoKGhlax25gdZQBIGID9HYEn8C2z+TuP8ZJjGYT
eZDxNmwO3PurRuVSCWkBD9AKV9OyU5ZghsYUiXZEQA/Nf2w3Kc/grmphxZx+wB8XrDncIZ5mZKH4
sz+0tEc1dT52jxEH/WiFbKpdDUEXXHg6G8ItOOnJ+FT2rvVyetxjN9hhVya1T1BPjnB/3FALq0CV
GhFAaYabhKQddDM015GjFbvTQ80r/f5OwCUKE93RXIsh+b4/lBg7/IVCSAQpfkDXQRb2K8Pt1Jln
+HEUcr8sAqz+lNop6O2PolV0uiQ+FazcDMdrX4vh96EaOVPF+3jbGIUDvamIZqjAHDyuGo19p+ec
FkMPj7wW/4VdkSKdTL06OfO2HVlqmRjEqQLfJ1Yu4+C+WWYy6rnnkVYdvB9ZNLx5PM41+aJHV9Oe
Zsn3qNIbMdAQlATGy5TTXG1XZwLzD/OTl2IuN9lUR3V0cQcfgj0T8yIjnZE/xAy0r9m0NKK+1jz8
LNCj1gs6xs4tNOLXr92fM1z7XLFk2kiHSvD+08TwDJFrxfSsLZptIfhuR62G6LlEzcDfcRvP09es
+JwKXLuaHzQpLQYM7TUfV2MHfgjGayjppnGZxHdkhhdaZUIMWHUKkEWPhjmkueG5AqwxTZjRg1r1
v6L6JVbRl60PgDx5bKd7leubagBunsVr+gfICiSIK4sLAVYRAgWgeOiJJfo2Y0NrvB7uaFFYpvZt
YwzAiELsMaxrhRW7715rgLld2p2sVRagr7Fxm6OVejZPAOkGbVDNPTLQPSssDwobyuMA/tpTyXXf
RuVlGgxfNI5xPn7k7kUSVrOGj3jkq0/Jo/IGLEXpYmitVyxQ+mbjBDvOrhwnjV+l5euYljTjTrXA
Xzy5muiQwY59mcPLAN4sx2dP4STwEtCCzv45Wp/oL4Ax8yI7+n9xeEoR2T8nmJIi8yrMx7ZFae5c
9lgk96VYlNMd3it0CCwc4zbGriOnaW14wfUgDyrAQYincc1y0NUENB4r723CNFfYP3Gdm8QtLkwT
5q4BwUMMM4E4ZireLIqmcfMtbsn2rl1o4mmMnBUn9EbHxzx7bdzyUrrAZ+L4jizxwgDCNcU3HXZw
bbrJ6PRAYSqdNSkxOhUuYyxq3S+1pRY8Wtg2wBRxotVaoCfmzhS8xtpWJpu4NWiovC4xsgeP4d0G
Xn07JNsefEBc3cwGgxFbL0Lv3H8BL4qLkjHd9fpTX17Rua+733PQYPEWCiEgk/YywNug6a7QIPu4
7gFUNvLHQcJr6u69buu7zZrWNBwB7iVQ7zwAKad9MSc8Oz+ZFTy4+Cnsv2EPhGME6AYDwFL/7k8v
eXNtoshF/UruoLm040esXKzkwYw3HT7pBTFvDamxLr8OhAtV9L2iMlY2WE6EIZ4LFx2sHIx8EHhP
Bfhdl1a9CVz3rGa+LeSFk8TLgEZQSMcENTYAKRgyzVervQVcn8IDCWkcHMYvk/ued8TzTwnS3jjO
LuC0GN6dSr5a4IGLDHM8unktS3vJshx2D0peyMhWPFwCatwVACgbe+FFWK600aawLzv3IaBnHk8F
Gt9AM4wSITyufkm7Aw26ph9zXbX6KiE93Nj3Mc5lXapukOryJcLhTG6ijqdkr13vzsxXaOdpEIXx
+t30hnv6qNdGtSP9FtMCZsMFO72/fYweWKvIHBlI6KhAHqY/6Zjw+9RgrRK+X1xU7hDtnGaAVplk
1Tc6t2lVqaIOiL3AA+P00MacF/mwTlKMmrXKLJeHkctgRX6N3R3n68G6lkGCHB6Pc1nf5FLgmeo0
8dqm0/GH8iz/OqhrOPh4hU6oXxddjGf46Y8z77EHn8awxawaYM/iwH8QVOh00jkepnkL2QL3D1rZ
P02RsO+HAf/qGnnfmTt/ZM+n8kehm0wa0rrDIEaFXj1MOdQ4EIV0uwXj4F7D+HTP1d2O7PpEaFSh
5iBtzrTv70am6NuKFou5ZS+Bcjc00YPhqQiUiBeduaQP+y1xvoEChtgClRrtkvtDUQuSVjVN4NVT
43oKaN+EU1NMqyGED4OVUXZNv3Zz5mhzLNQwyZoYErUVk+lQjily24SuoWOSgk+1q8yHoKfXwqjt
K2d2Ux1KYJLT96ksvbWVQyFkCylheZyePcc2fT4FdSidFA5p/oNrn6wq7TOfa8+r0b8M23K6GJwM
o7Chwo4ZmS4rXV1v3TKu8PuS2NLpXvxocICiccT12e9sOXunwQmYOpa3cgT9bmMw9defESIfk484
l55JOu0/IyzKbGrcEAMzDoSgfYdB/9KTCXnR1QDblZ5KLNHSKgj0M8/pyHznpUJPyoMSLDnz+/fb
AcwiR40/PZ2ZgwqyneFV9O5Vvn8m4XRkPVP2rHoGs0YOxT14DDSRui3W0iX3NGlegiQwbzrLqFGs
AqXCzrffAAEONrg9npOLnRt5fg9/uz6A1yKyfUYWc0NolQ7BbenhcUT7pNhFAY6CtJ05O6/GD/30
3Dvy2sHodB2LboX5hHsQ15M4JKHXCMKM2lBPWTHJ+3QYZnMgf7gqnZp0BtJga3161I+ZPWcuN1Bq
Nly6Tg5X72gqbHpqfKSUVvpC3/oNtjGvLWqKVQWk2dKcLyTQnFUh5d3pgeeJsr9Qo1ShKkB9mY4Q
qvv7N7owp9i2Q4yr5uXuayP8doc2lmDemESUge+Z0aOnhzySyaC+zPHM4JDNiIfSJPJuuR60xB+F
XTiwuGGOiYWWevq99NLy0aqM5nteGBEsCA/LCoiYWYyxDBB83JrdyD3zeT6s6cjdEZ2xaZIvoGfj
4BbQzs0sFiM2riHnbCqJcoVGUq4jf2jOrBcf7jYnUskrC/OCtZO85P7dbvWw1hvHrZBtiAl2ltTJ
IkVjhZFKZGWspcMUBGeOwx8ntMLUXrBp0QDHpn8woVtIjiHxSkk42BCclYPOugladfSbrQ5It15F
Q4M14emH/PEF3h/1YKNUrRtoYYk/RzN5+pWaaVxedas04HhUqNq7oW5xeRJOcuZFOrKBqTklRY+I
0G3UGwf1I6haWpQ7TblIYpSdIoTa7BplcAmYG2MrmuXWvZWEX0XajUvU1Ip+FYk/++DUq7xvsjMf
59jNZwU12cdQVLjWwW2o4L2SJ9X5NGBSVrpXJuum1BH20hCH1PbZb+3yzOb5YWsgOYhogXM6LUiK
x74/x5zWp42/ggVf0crnr9vEjh7bJOuS7eknfHwcBJhMZnQVh4U6XlLHIA8Nc56w03gAPKFhrgu2
rjxTovqobOCKgE3TqobMlSTVwQz2aVBUdg+wO9K9elOPeYVzWRe/5baIrmIbOGBrhSAkxxFjPRtW
ap8BxDt9tR8XrflDoHsiFhNzC8fBjutGswhWcltLo+4hKImeDtQMBOs0yF1KDhxwZieXJENwC5hm
Gxa7o+DSI/w8E1sfvx9sy3LWful0fe0/YQJus1ZocWiJsQXWoZOGhzXN034TiHXegW+C2I03EEbr
Oypx8lM6cBw9cz8+nDfm1ZLThkXYYzDPDh5KWbTt5CGZX3ie+ckqh+i6Lsz6sbpqi7G/ALIk0Hgu
ndis1uClDKB4KC3jYEwxLTtbgjt2S9CCzP0mqJZQth8UI7j1Wu0UNiBhGLJyqUT/GGfdi4ymgM5c
W937xUhJgsaJ5IFrAVtqDBAzdqdvyoddfL4nvBGUukiUcWP2H8xIfRjbFN72qrL9bUlaTPuE9pab
VEHoufUbd1yUSmpnVJfHhp2TkTQV2UzNwwIbII8saizsGWrj2e/K8oolB6sW/sB6zwB1KwCwZgC7
lpp7cWaFO+z1URQj5sZKNQeitHAdxupeqqYxzKHv9WkVweCzreIGHyvAoDLOr3tLaGgicYqD5zHc
gELXH+VYF3etDRA3Bv5ANMkbZMJ2uYEgkj2efiT7Oy5rBlA0nshcTnfQpR72umLWNASEizO3xYq+
+SIUJH0yfWpXJbWRm8hL+vzMHdlfGH8NafBmIvyVtNea+sGaj80NNCkb75pWjytrXY5F8VbTBj6c
2WKPjSMRWwmEtiyAzvz132Jk1w4qCy4aeR4DOVDc6MazC/fkzJyeF5P/CRB/XQ25DNZ3ZhYT7LDt
k3543cuFGCAJqCj8jg6wLd4TDjnJkxngx/N++nkdGY56FUq5+XmZ7mG0kstCL3O/5D0pmEnbUUWl
fmmbI8YtFi9s8+fV/edel3f9q+v7LS/GKsQs8OCv/7wr3rOnpnp/b26+Ff81/+j/+9b9H/znTfhW
5XX+szn8rr0f4vf/a/zVt+bb3l/WGXW48aF9r8bH97pNmv/uR5+/8//3i397//Vbnsfi/R9/fPuR
htkKN50qfGv++NeX5gZ2l6ofp5jf7v48xr++4fZbys8+5tmP//O/s/Db0Z97/1Y3//hDs9y/syrO
BRva0pkJgmnWv//6km3/neIHOoRf8kZTzAtPhqI64Mecv6OzNNFQ0dFJRYt494+/4SLy62uG+Dtf
43jFWwm/RbeMP/77Ptz/OfX+fETH+/QROc57zf/MURo4ybWhzeH8hL6EI/HBuquarsom6qErFEXd
UiYkAJqZvWyHRXsB0Q13zj4M6W6yjOTWj118k02xxidELWxyLK9jJ/obwNzJFZiS5g37yPEZBsew
BmiDCXRWJRRYSmNBHWIE0Wg23hJglL0I7AJKBrlUX1MbQDHjzOGztwQn9WObOpVcuDY6wWVBufIB
HZ9+0Wia883pfbGuzRCCq55aW8OODXD1GcAXC+5qihf3BpMn+sNg4ixDDqm0JlJMJ59hjjdSwacv
JwsKSUrUeaNSMOFo3q0nEGdoUNzWoiKcYH2eIiJZ2hDhnn0K4t9wfq1t+MJ9hEtdAh3FjetXP7e9
foENqwHWYVTyexW61EowfyUbiyxk6QVNqy3HYJZK0XA07oIUqK10ff/7ZOrFWgyN/ZaKfgZOWhRm
3NxLbp1adbeRsMYXmHxYOJfQCcdF0sDNzKM6BareZ87nyNMdfqqoyqcOPOGS1BqbwdC2DeyUsrvE
KEhY32M8zAbM6CTWpzLXBbBLy8ZpggIwSf6+9GmkQSy8cfxqggoxllgTmwDtW33a9l6bLivX9G8n
p80vwERVN3Uosgu4c1gVJvjiQdRMVHjnhNl4A97DWgjiO8A1aLyEHHGl9X0XprgsltDlyL1zRlzp
WKAu3MBpbkL4YMg2a2drJPQl1iW8Wg4g5TIbm+ZiiGW+9VAhIbEzkWjYPKFHm7E/tyUZNstv5Q5u
Qnk5RQYVmIGG+dgu2pemLiyQcrbcVkYSYKgN95h7TcXPrjCMC2LA94Fqlk1faUtfr/Avq4pA29Id
HvBxEt/YOiCW4HHj8I6s1cBryWzKn9kYQzcP8BRahqIXV0mP0bxuJON1phXWrorC6HVMRbiNR5P/
mS5gbcvQLgJ9wBIJ/huSqn5QhMBIHm5CjGRvhNnlwFPcSb7WFmhUDxze0qsUKJzEH+6kX+GONVry
2cdzd6mybgCE7PU3odcRqxcJVm4V0LtFC5tp44TTtAzqxsfNwXDLrZuoAOkWtZJFjt7uW5UU9k4v
RfVz6uvyFf2kdxNqVZ0sgWcOV1IDLNnkXf+MsAzhjyqyeq1SM3uGquiuHYC4V7Fwrcu2NVxgdap+
cUQ/PRhDRxM2ss+rypBBW1Lpi/BL3uD1m60oWeF4oopZaEUeYtUbGo6ZoCYc4hZm5qIWeJ/ntESs
davpNzXubVcSf7rLvq/UzFATy6jhC5jBuLPbOd+HjS8m0DW/kqONouWZyET3YCdg0mqVT3rV9Rgf
D8FDXXbuterc6jMYRb497ufPgZWLex0XcMAWflSILzEMt1WdNLCuiQle6xmA1Tcq2fqV4LPLgW9E
fcfPRHxjHlXJI93t2coH6PnY97r484ftMYLVxnER/X8QY9RNl8EbZzt9k+dev81MdzY5rnw0ew3d
LRtfWNN16Lo1ljuFtJINkLFhBwW0eIaWO+xoO1evOXjI5wZamr6IUGpfWa3WYwwQuVcBadUl7POJ
hZdkyBJlA+yGQFTaFolV+uQXaXAXohGYwDV64kkf+xAcggcBkA4b/WXsLAt/Stu8HFgEXo1Eh5sv
hnIXaZr9VcM49WsSyspaebAG17EBbDyV8HJXPGHnXrNy6xK8dIuBZJLcQRRyH5TSwJHhEnbfDxb3
EQH5tzhN1VZ5SXPx5x3NGzRz2JpjX+fPvBy94rYzjYfXSkXyoXbjmX6eq7y8i118ata9SjDmrkkH
3fqmbJGdgXG/g4jT4+RZBjTC9fyyX8+DJvjgNZcBfD3phsOz9CB9Lnl8wWsPXumu74X5BRpT9Rme
6rTTFBMqbkV4FfcjZqClS8ddnEkcdQcpX5zILChxh6O9xIWuvGzygKNQMoqVmoryiVZrvAPiwJpR
1COkB9l33p3spuBV1j1mon5ZBq8YuVafez2lteXXxKabluqKpJvh0o8FV6PT7rOi0V/f6ZFXcHHt
OGHjwcerCR2KNSFB9RnH7uYiciv/x3w4WKqxGthshlCsdZ/kNhhnUbNg5Lp8UdBHt2NBTAEUs1Xf
cmgMs98RGfWwGo2FH5u4T/Vpyh4ZV5Dw+6IevvfgOpc+Cpp0jbyQj0Gu9hkWCpX6eOIfZVUo/hcM
zwpLd+Nf71FsBvNbXcJL09k3nvQO3PDGtyIM/HKn0678mNfYt/hdfe0pNH3e3NOY1iC+VwbulhT+
TatLp1UM4kCt3Ayfh7IZI2DvQh/qHU2RGZXxVJhLsriY06CuZZmrIFvAmErtfNNQMXhLTa3CbKUV
5rXh5nLrZLQcLWhEcLaD1olXVbYt9jTERfPara2HaiiDpQgrbxF2nH6WotWmGz7c9GShAqN/wRbt
rW3RdUdCYHZCCJJmk2K8/BXxa3tp61NhLiLhUKEovNh50OBq4zQWGFyeVQA1WRiamuDwlc4LtLD+
s6332qfQB0YKRs7FRATP2vIimRwHQz4txFdDz+11UYrmS01jmpzNXKwnbqqHB08fkZDp2IAfw9AZ
xnWmZe1DOoH1K/Uc34mhrx+z0k0ftVy4744Y++8ZV/BjCKrpXhBtfoGxqz/5HZMy4WG8hkPV7MC2
R7s+MPHLoT0Z4jJvF1L9UBdXk5M4L6y2frEae5Wy73oI5DrLj7CcwgCJ6qBhvZAo9J9cwL3YqTTu
rWRp/dqXpnbhNwrUCsorju9tm3yqbZjRuLnhy+0HvseZXo82M48FAVoBDwcMf9rf4D7n3GWkjF+M
qADFxd11FrnuONemBgtn2cSoR9HtAhbepJ5RXxp91d+NA7aMqce3eq2JWBHXMNxnTVpBqR03pCZZ
ZVYcjYNljvv4c1tXOaRBvSegIcd0mU9yugw6USO8w9Yz8ghisLkpNnaaNkyh1ks6zm1W2i2jWs8v
/TDUP7V5aXEcBsh0SbQxocjAoBUOV+U9SMCgF37X+duIhdtnbxM0VCaD+RPsQvnDlkNxQ+JNbZxW
FID9hhAQsq0N2LYAp0xWrQa3YGX6Fk39/N1/c1UiPtucy+oVO63zQ9m1DBZ1Y3qYWsR6fuMWkX1j
p4V3l2hJcU8U4zykMUKXnv4L8CjuaHKMpm0Zb8/i1YQ+e205SV8ukGXZiulrK20D4Lb9MgQjnMMs
qmxgtUZWksQnXnimAKceg1g3yw2lJPzOVJjai9Co6+/e/2XuvJbkNtZ0+0SpgDeXUwDKV/tmq3mD
YNPAu4RJAE8/qyidvcnWPmIoZi7mViJZDkBm/p9ZlKCdl1J3gwn7WyTGvnkb01W8lrOtvC1lnZ35
tnSePBpmxo/fut5G9BOVdnlSHOZO8FBctfk8yaJ4E5pgNeigxfiJ0zwQ6vG+mAVffDfFzV1sW/ae
3Y9/E5tiDqZFgl7peFI1LZjuwWtcXLuyujFaCH4bhX31rnOSa4Kqa+VuGtnHWcphY41lxXCqoJxX
K8xIYT7mdS1P7WIAPMoGf2eatE+RYlrKfWcUGhsj6ijziUFgV/R9gHUhOzUCOQuHq7jr7SqNRGrb
R2jwZrC2BAyrknWZR2+2XTTlHYwEtblY6cTovYbm87nSTytc+1duJGOHL2o4qoS2vGzAVeE15RuX
e3Lf0mG7mcFbHlTF8qfmpX7A8oRHvjTRbWlFH+h+nMQ9LTHrB5aOLtIWtoUQRNKnniBo6AA1uJN2
auCvUutDTG95YGSzEXjNCmqTmXrYVEt8Hw8eLD4MckEtiV66uVncmG1j7IzVSp7SNdUil5PZhesn
oXLacdUXXTk1GHagEPBeyuQ29w0R0vYOonWl/3QqBCyauBpubJVVIRW+65dOSoNPJ5ytVMsLk1lj
G8uZc1gyuZes16m5r431q8iX4tDSX/rSKSCvDhABYrr5prNm4Bfe1H9uzSX5BKak5D7N3QfGxOve
po+DZvcCwhUVwvO5FWl3cFYP9s/IfX0/rX4GfdYw0286D4Bi26DXfix7t6wCEh0ZLhjqYJGRfIbx
Qy/St7zwMjaheTliMptYkc1WsbjDhgcCUZbT13VY09vCWvPHYamchyLOgYdpq2XNx6UW5n6eZ+vB
pwL9Yxyj+W8s6cBxKxP/SUy1+iyaoeNcNTfnREuwB8RT1t1RX0hn7GB0bbqJzcF6yrO1vK3L1TKj
YqKq31tnVnwBf7mkxNiEqTdZ81ZSUwKRoOExu6mslsB40VYUfJd+p/vXuWlxx5o09FFa0UW60bOl
YIchu/ZJhw99mTrbOPa5ARHCYlP7pptgcEM4bJw0Fk6ggJTa+J4DcH75s6p6mUWyExh0zosq5yBp
luqRTukUJ1Wl0UCe6t3zmNXujp7W6XfPWMBlU99h3jTxirEK2YVpdhbTPjviIKJCaQQMSH05raCW
EDRu0ki2rURTHpSwW/iFtrLDhaaOfJtohTgoT0u/Oc7ifKMp2iwCk0g8Vay+ccdmSAPgUff7puzs
Q8Uu4iMsxgT6WJvtqTHvt3pZxpQFJH5KacQwWh9HxitH2XYqDf01888gbH2kkF73QuhKDAQKWbe3
s0muLBdYSzdMSuJPhtcUh3gZpi8zRW8VM/w557Gx+By99OaKeM5pwvjMds/l+YuhArhrHwOcE+3q
vapyIDC0OkV6AYiga9CME1Cn0jC22GJJOOBOdaeg6BEkQtqrh6+DM7qnP4q7p4WD5IY+iOG+Ui1H
Y6bpLLKuTC9DHMMRcDP9pPstbHOf0fKmGiTEYqNtXo3ZSr5p5eDdwNo0Dq0ckjsqxye2VTpgPqOv
6ZG09cQ4dvRNwqiJp9QLyP67D5bbzMCIZPNai7V/bsuVhBVGmvHKYlP97zSSutAAYMHfZPmIgXec
LELlktJdN6iHyjnoohcHz7UZ64/UvfJVt08JCy7MtMVsbiZrqB/wjXbDlrNQjfVjXODhjHXzYlpe
slvGNNsztQGJm+gErCSEPq7MbJ8buXYpjCm/RjdFel7y1YdJ2foftdlJbxVi077inP6kjMZ+8lkd
hJHeU6639cEVPgt0X07LjVZ+JiBgHEz2el8yVQ+KCJ8Yby0+9BmlNrsdlGHuQERi4iHk/UgLuvMc
65q8kVSN7i04FeFYlYkHXzrHY2twTrmi6CfgNLVfnoGjDBHxQngSqbXcT+xfL4NnTz4Wykzg6LYq
98yZTgN2vvTnLNWTPeC6nHblCuBG6YyYd0Y3ISehpijv6ErVmS1drCHLDqrP6ObNy3mbj1C6WyWn
46Bw+Ziqzz/Q7dgdZ4EbIvIKw3nscq3+xCZvPVnXahM8qsmuoR9gWyzL1dvrmafK7rpbW+RqS/Ry
njcizapnExLV2ZpribJv6FGj9+slpQPjkIBZiEBm0O28NhlMmMq9jKnTv4AkcfZtY8X32gC5g/La
jnnJ8oUdUwpotM8fYECtWzPN+4syRtyZeub9LtrZCWa5thdQfMtdp5d4AY1UOyyLMzyzbqooHdvu
g2yHAoJeSWlyTUN8sWEgt3yjTM2HDucM2bniTtmOw1Keqan2Lko1/ZdRr9d9jDfsUepeuo9nnvzI
EPiw07yZI1Pr++3C8fHO6XV718Kn+oD4Yu15RIrdii5zhT0P9WMT92iFyvCp2PeSO0YUw5buArGn
n2fc5pkH3qOpgXXVYrSjalbpV5PG/9CZB4DF5uI9LBYDC73T0PhbprXEJhf7o4Q5wxrv18dymYx9
zHAJoqHehPI6kJqwHdJJy1NW0+V4cpYlZnrRF5/ZgfuBVXnyttF8eVtS0F6xaGHtAhahpQjnDWmp
conxmPK6H9q0yB5MW/rPWQbqSE0+IifiLevDYjhv+Fk6kvyxe6MXMZbeZim2NUmDiO0V7BGnZlPg
jOq0rIk6jC3g01ozm1Cb4QG6oMXuOTuA+uWcO3/G5ysPg9mXH2xRib3tt0PkMET9XfSt+SXtMk7V
MIQfYDuCPBRTft/1hgeSSF1Zm/a4TSbTfDEGf/jSJJW+jfUkvVgsynGAe1I8CIgXDJS6wmePqxfP
hL3SndOA8KXQpEov8VL4j2NsZH8IY/97ysf/QU3DsVAR/tXh+xc9478+S9SmP9SR7x2+1z/+p4yB
VoE4ea1jJehiYCNAIf5TxnDN33xcBZwPcY8SPL6aOv8tY+issrbvI6VQFPVdj/qXjKH/hnxBBowC
a/QHpPB/ImOgirxTMWj9pTPfu7opqIrAvfGznpfMeHR9lWhhnxOr+tTrYjm0hWLj2/iNIzbNOidH
b5yGveu26iGttOrc4YjcL3kqn5J1NFkcmsy9TZPOfWFGwj3EyB+DpqNKqo5QQq+VOJjFNbctoqnm
GRPIxJTbzhRxuu9quCmAdNo+6pMmPqedru/8eHbPjSGLjKFUzny/9e2LZqfLea5yN6CY0+C+Gecz
8Tv76+ot/l2ZdOIzI9TqQ8vQ7shZIN/mrJIRlgU3Glza+zHr6nfV5PeHdJigrnQet7tLIDWYpEfD
7DXDRnHQQNf94lTHP/AqWjEZZ5WD1sy90X6d26L8ZE81w1svltaLomIDjcKarPsVg+u1U3jgSTlg
dK7YUIZtkXRHt+HkNY7CuFTS5N6UWvWqF7bxuZqtfpsIf7pXRTHfmuZUHFaSWDyESQQsWpkeltyF
lsxp+DZr5uGmy/RqO2tm8qGn9CgLfB8eC13KxcmkTQTAIJQvjOezEQ2aBihXVsbBMACX21jAIo1x
79Gcy+mGsn12YK7WGkwyLNo5E8o6J6syttQlL5eWw0pEoxZzjmVaD2Od+OTOGxnF6wjfLak+aqK9
mxej3+k1yf2VlGDYxRVVYzHPcIsp5o5aBcjV2uiyLynHOXRLy9hc6+gjOk/WrdaxMMpRFg9wf7SQ
Tv6ON7As0TAImLmml2z7tXeCwi0BTfi6+XkFWX+UftMCkfF8FVRiojXcYVFbvbjaO50Z3xZU+fME
hLNrZfqmp4IceW4Zj40BTy8v4Uikg2oCFivnYcSYsL8SV4Jh0q7JjnZia9cysq3BlWmm0O4KRt93
vOSwrfn5tjHHlGi2F+1lslc13KeclDpgHiofzIPb5U32sbIHv7ciYcBMdF8rzuVdh2lZimyKBDDQ
tgv4L/XE4U/RLKRfWl0Icv4zdkRJ8gZyIDfLA/T6Zc1ODnHqQr8DrUf/JDaGkIuD8e1gN0+ixspg
JYW1jZdcfy6F296PmJaerqyNUGNbcoC0MbzUMyfnjbI1/26y44owwGJ+tpdBf+3SFKmCLG+gwJEc
yj4HtMlVnWyWgvP9JE33HFs2G0/AYwIaHRuklSLiqC+tlXMqhwdU1uIVDxoV723DMURNrRb0FNLd
rR1jisBm5rLDJMLueS5I0thtAWCdsbm8zUUhuiOCaR+O9YpxuhkKqnYHbzE/TmVBTOWKPlw5yUHi
yNu9i01DcBE5ClLxlB/zaXH2vZss95L6l4vBJ2Sc0ZXnpuipvclyTtBpV7I7HUx5KKBaPSrAVdAY
LG5OhhcfO6lNz7aIc3PjGn1xKWq7OZR0ne5w9ntP9rC2t35iVzfuqDVRluXm3ehJ/6UFd0/cwxHy
g6JzMdmDCSUdVZYptRoLA8yvhgM7sK707H7Ou7pi7lHItwFv4qvKqP9m69y3jy4CX4h3ANj6CtTt
Sz1dHQjayDZ7M7c2+hT+wGmnlTngLhmDKMU7T/4sMXKowY0m+pvUTdO7ktTMve8tRQibzOXY7NjN
pYA4d2+objapVfIQV9a0cKoQxArzX3Mo3tCX40OrAThNRZ2eYi0rn0HwTqcSFNU+TeY16IngOKg9
nKrn1nOOvR13N4axqHzL8EI+avFiP+qrHe/U4tqfoEtpxzX1zeMSl+3H0mSShQowptNGUnsXcQ2x
28gKh9ATijerBvdbAs9lm9Wjf9Mlef8B5F6zk91gOUTYC3+nUlt9btADD2pZZciJPznjfxN7mM7x
ls6R6nYtKL1s2t7dM5qKPwPtlDuwMcNGZvyCAW+f3Ht67d0M207LjhkxkZBxqhHlbk4Lo2Fg9rVz
lFosbuuWY4u1N1WXVZtrenXTjWVG1E3jeEwhPxtB17v4bm99TTk1bPgr3a2WJe1E7WC83GAVEKfO
XpZ72uH8T+Okxc9jU7X4P+nCuFHLkrKEFfgF5DBqX5q4U/u5T5dXHTjCbW66Qg9aqGXXa7G+DAu6
zsAzKA96mVmn3K/MpzIehueK3tJkk1XjfFRpX76UTIujbCzoZluFMe4yw5gec2tQd91C4YpldPrF
7jWGTVVrXXq7a7fgY0iN1TkM2oGToP+5bgzHPvD/pldmv3VQp7F20yY0uGzmui2jRXjW1uyhUmxa
w43JjvXWJ4aE464q4YYrT5U8Pi1xcqQ2grDxHD6LY8Gtrg0nfnZXQanmPCjYNd2kM1w2rHW3Ng7t
zAzQxFPTDfq9aYKMI8gPpTHkKlo+p1NmRwur01vsdcu30cpVzuFQQsYwM7fALLE0ewrYOYo23Qzl
mMaM+9UjG2BQF3xbcTuFIHrK0DCEw0I/6xcH/AqzGNmFlb6C1sgMBl0mJghZG1qgd8bVGD2VnB2L
qQuu/V67jkbyo+upJDBGv3tx9b4JvRFMOQX4/mkdLfvUV61zWqHObg2TqbllTHGIiGoCaYnNbTbJ
KjJQQW9Mods3rcePJPM1PkBI6y+6dHpOvywRqxA6GmmpzoUkTOgApNxfVfgdqX/9AzJIdrPKatpx
sREAmbsWJ0KuyjhssciwT0vwFpRYEZrIYap1WqTRPgzdbH/R8GuFVpxBtMj6Vt4Ocz3XW7qwGwwA
biMQW85/QOnI2cVzKMllr0FVfiXP5Gsbs4gtcwPKd3psKK9NwsIdzvDjlB81a+pw+StTf9PVmBzW
PtOY/CfuQR/R7UYoCBAq14pjUqyhzco4VCz5BER1pjp990m3eeS7QCk3ee0t20Is5SeNp3hgd4O/
laljRN688KCCWRrKoRsuRcbUNR2r+ewybz7H1KcH7N6qFwZR6rMzzYQve7cI5nzStuBfvMdF96a7
oXXnCyyP/F6onr1JXNnh6rGPpeeJHdtMLvNGFmuyLTIzuXPWBEdHTO/UBpKq/9DWg3Voy7bY28qR
YYZV5+gyLgFi7jiMjsd0RpEo60sJCOfNFYkXZrWVAOpV9n7ymOK5mKfu8M41ESu2c5aJb4aLDvOm
aUHUdz2+Wot6tBMYzJ6iEiQt5q/1q36lymR2np+MUo5hhWHkklO6sZ34ANtUGNZ2hTdFPJHaetoM
WvRkKM+LTqlcp08sZ22S7cvZaWBwFuYRc+S4a9tee13gan5FkgUk6/dC39MJDUrepDNzhJ4XjVXu
s91pv4EKnI5xs5Q7kznzNtZm/+Ch8p0HJ4ezKHXYtalT37kTbiOZIIlUC4YbBs1jpFi9gyT2YDQo
qvYax1p5APTxsRh0MygZIAWx5zkbzy3wNpVs4OnsVDv+ex2pqkgiTEfXNGi67gTL2aVZxn6flGV7
XHvhcp8x5Z77jHhng1bplV73yB/xDzq7pH2LQB6MV5aT0Ks1iHUzDhOmvZ7V77LC/47bLp6cpuEh
OFr1ib/dRKbJw2WwuQ6sVWIpcLLHeE2xVTie2mZrHbKz7k8zq/FRro0WTnIdNirt/C0TAedAXWUS
4euyItkrgJLVrEP3mjr9Xjj+8mjFnnH4fuD8R6fq/69L8Cdn4d+6Dv8Pnr0Nn673vzt9P36q8RcG
mAwRWn6yFP75V/88iVvebxSRuVeHNB2T19bqP8/htvkbDm7GodfkFYmU6xH9/53DDfs3n+y/c21r
xoVKsOHfdkLD/w0I5bXLi6JMzuOm+U/O4e+zhxQGudfYIRVLqMxsOd7Zalfdybt8mJrQ2pnb5Wt2
NAJcM4EItFtxTy4/aC/5jtyxF/3wbf3pa/yRN3T9d38wMb5/3eun/9HOi60gGepZa8ICBuzGlPQU
Ga75qyzFr16Fn/THV9HXxIun66fLD3q2GW6boAqmDQLuTfUkAzauu1/1mrwzZ/7lc70L5PjpyOqi
8Ypr9VRPlyRHrvHC3kY2autgyn4RTPheuvt33+O73+9aLbVQ0daEy1FFK3rsNjtO+25XXSrmpeEU
+PfVE3R2FWmnuNpwBHF+kbj6j98xAyPLI1LHYOgaCvrBmO04nBFhWwBaN5s8KjVIQLNp/uJy+V5j
8pfP+e9Xed/jn8xO2Q41n7OPoByaWxxZe3PPiAfl5ykNsqOIrA10yl3zZIT+jt6pYx3Nl+ZWhN0/
60L54yf+4a28u3Td/wGF6P3tSW8Mdzj4IWAmxF/t9/kua3VYtyw49dRl6Fs97D6ue7YXQXZXRuuO
3e5mCOQuCX+V7f8eqf3h+/7+wrjgaVSyccNSwvbzr5qxg8yKXlVhfZ5CPUTPVFR3BP1ztuMoG9qB
y6b2a7lr1S98/sa7weBfXvl6h/1wPU24AuNM8srGvb7FbXRvhuYW+8VLfEC1PTTnV2OrsLNuSLVE
xRaa2/XMVQd//3x677J+9zboQ/z5bXhetbJpbSlDDSfSJRsz3ah1k4cM8PxP1cHbwknvQi7FwEAU
Cph5/f0bYGX48QH5/fWZwDL01zm1k9j8+fVtq9KtCigRCIkPunWIMXcMv7iQf06LwOXh4mL2Sn6I
3kDCREyCf/ymm6SOOaQ6bTiV+NTkiCT4RnYONNmvWuL/44/6w0t9TzT98KN6ErVDJi4jLtTvb+UX
f7ue0wBKcGBeRu7abGfv4s28m7i2m6ckkAE7/be//0avH+f9Je2SmPL5Qg1yU+8+rkVqXvrkOXiE
eMd+5x3snbWVu37/z18Gne1Kv9FcnnbvXgadhtMzXkzWnOFA9e1ebfXI2P9qoXn32P3+4/3wMt8X
hh++UXNhYoYDtg2bDJuD8wVh9xdX4Lul7M9XsJmJoDmSbni3tBAwG5lH80HcIn1jkoTxFTueij/1
fc4B+5TET3//zf2n6xFR+V8v+O6ST82xdxzcQmE722GZuqFSp4EE08h46+9f6bqX+8u1cN2P0VvC
IJH77OdLf0i8hNYQFi1tN0ZLVEXlttrlL80B7e65/8V99p9+KrAldAhbbOqIRP/8Yo3JqGgYqGHq
fOM1WScc/6U8/OIT/fXqJvLsuYRCEH/ZOV4/8Q/Xg77SZc40pvq+kavD4qPIA8eNiqB5dqPrJSh3
7h0lUuGc71on+NV+7q+Pq59f/t0X+r+KY6K17YdP+r6VBDSMoeF76MN1MoNK3bdxySVqhH//hf7i
A71nDpRuCl8CY3Uo9LtCPDBd9M3Hv38JnR/mL9fhT5/lfc5WJlAEs0VbQoJYy7W3W3RFAAVsfVbz
UN7Zg+2nwdwsX0S3AEpFpjiV/koThrdYMSYhCqUMG+cxJvl0Y0xe/gbv0af6KaMxEA+mOgyYWDl/
ijLQOgUStvQoyhrTfE/XmxfhhpBHXNTpZe34V2tg1BgCPXVnNw2BRWbpxIuV2NqaTQsjlPrf6eFU
yxcyek1rBqmVCN2i59ITAgVb1lpJC3ne5HedsHHsDoxsQjstLCY4afKt5zBC4mftLt5idI/kFvCe
Oa1/dsW0hOlU4JbHcn8e89J6K7T8+3ggTUMyTSlyVbcYGPrj6aWsu3Yjlnndjhq86GureU20ZdT1
r0XnjPtuIg7lL9K8RdjWT6NW+r/3qwMvA8R5FhQNhX+89TkSWZsfcke6UO8dBJzWETnuQM885syL
z7WWINQbJS7UZqwe7NLAmyyHpjNpEaqyy5K12sOE7ZwQSJcxDqLBolTKv5HS77brdarX6gvNB12d
BqtuN0dZduaDp7T+XILPiCg2qncJbyLI2yY+dJNWbVOaXIN4RTFxmKsfrdZY9nPlikNPMCzKYlmf
xQCCnSmG3FDtap+82YNf4IJp/CoMG8dcXKy3tqFXx2Q0qbOxmMoV66S/9nSJX3z2mq8zHGXIy/O8
RSIWzzgedYUQRX1rqBEtfkDhyp7mztU/MvApQ8QB3FAzEopF82myYRykMcHS1KVK3CHysFY+EjzO
3gSVuntnxs+f4kJnaEHhrEIDxf5T5hi4B+05ixmoO1yQazCt6Kb425vmEwiE5LgkxMz7U5GXC51e
ahqGzUKK55OJBwvXgB6vO78ezI2E54qN9SiXcVM09MGZy9j4qIpdEpYAl0IpRUPNmicvSe9rhwmG
9i0KcfcB1OO8iQHinTvMQvSGDcPNSCgIwMSgV99Eq+UfnBSOFq/RD6e8FDQ4OSJBPBPeHGri2lHn
t3gMi7I6l2SOAhz0dmTrs/HR7LX24sQjzogidh+XkkCbX8XlHqRbF6olFVjUscvhllmn0K2utVVo
DLi7V+t11ROSYi4WKy/2ZWh0bhpSbUA3Ck2YiJFmmwWmnNItFThepMq2J38n+/SUV9nwQKqmQB3x
60Xd+MRY2D0nhX6TOK2XYX5fe4rWlNcll8nojc/9uuC40sea8RB0+GzGpFOtFlkn0ySKFtd2vqva
sT6Q+FpP/Dy4FeUSZwycm5RrNdWmY64b7kOqu+vFEVWGpW1o7ny0obumT9onytPLt7qia873OltD
mS+bNFhm7jlTGkkQD5MdkqZbw8VIjaNXp8OjsCtrW/Yl8h1ll54ZVkPpR5Usk08DFIMTkT7zG3IK
P7ILjAgXlhnLkOygxakQY96jR/Rib7TWs7niosm8kYBgSulaXDTqiYwCwOnaYsaIwc8cx42G5Lpz
i5yKOp/CvbJK+92MLsgsXIk3N3PQtKA+4HfU9WskweveFjuTHw05qp3dp1jqnCQoc8cKkX3qYO0H
45RVPs/RXLmCldh+nGLZE1YApOKXZvfom7a1a3jUBiMzxJCombqjbT49+6IjHJDGdeAmwjx69tUy
rFF/WOLxvitiIz1fOU/7OiPp1Is8340klAMuxZoEKAWA7tKaRzN2azjDpjiu9HJC2WxKm82U9I61
b+bhCghvX1eVeSP9DGGCGnh03bLfOTkBso4x445AntyJJjF35tWOSC4z3q6l8Chas1sjTDOxbFeD
/CfPguYyXuVh0fnYGg3iFbWHtRgn2XAADmFvbeEvO9UOjLHNvKO2ySi/CxP7uMMZ4fVLsu2Ua7O9
EygpdprfktkEEKXNWDlEprfPk583Z1GZPQm6Rr8zp6rf66mKX2uemwHT72qzToRSyzaTe2Pt1cMg
3Xk/mX659+LZ2891Mx/9EV9ajVFv11boArIEnl3kRrIvUC0vA3mQm35OizsaXMWZKwee0mxi9px0
cTv7JSOUGRdU03TlbsbV/KSs2afgcaEjEOtJSw0fxesjeexbKWTxsnqu9QbI0FfYT2rnVgwsa50q
ib6xYbmTcDjuzNmwHjoxulHjyC6aOjm9TAS4nt12mL7m2MceSYEvuynt0x1UdAqLCu11sFZ8hCUd
HAFbDUVqfOmn3Vy2zcdRCWdf0A5yQKUrL8ymrZe4H2VAvEJ1gWBKvp9tUezIJDlHf61pjcj5PXwH
UPVEtTUmZh2ffGVgJLYW+gJb8i4gndyYWfuqbq2qT3T0TBvGxjTMN5wsq1c2oy05xnrdGS0VmvgM
nahWBVbKqxyv1EqyJOF9CjtZT0nLJ3XKoo68Um+vHTEuDhiDskAIPHWZ73U2XFsiPtqTSx3arjaa
jNLFuLTfMpRMnyNHX74lntEidut23wV6bqyvUrL9sQrhapvK1uVDPyXrbaYXxZaKWaBoeZeZfHtT
89LWHOqD1bewiKteKJouMydqCNG8mPo4fhQdVg1PG7yURFBu31MlJQ+lr3xuR7+6tfK5+ywobjAo
HClxLeZ0bJCmqGX+InHebCTX7dV9agZowej09oRh2ZDmCVq7WW36lZgyJmA2Dy3j3ZNsx/QbYgj3
vTNxrTiYXuxiSDFYsnJauT6dciupHjik69tkyWNkWq9DzaZTnISddvLTOg4rf1H7mtpUBB0jfhZr
i2d1RU7vyC7RjYneIdMm23qjUx7KVExhw9Ifodc1h3rEYk5kKNvPpVYf2Xqah6HiMyWJvfKGKAad
0JSCGd79fUFj7G7EcLnHeDiMIQ6f4STXqT/B3WlDkevmV5rteR5jnlpjNz8RRceZkcz9ejQISp4G
WSOR+B5RAyett0Ond4T56jW0ncbMWMgXk02fo+KgK5b4k661Zk5CmnbmTVJ1PIKsYtFb2k+9+ZT1
EAGUmWXPc+UToSZPnpzzMe0eZLXk92lv5x8zLvUdpUviA4G15KYAXfWYU8wStDaqvx/oLzY6osbs
qMt2cecsR4uEx2ZSJeGLWpsAjDvsqwQiLg8S12UW3uX9w9yWxe/Exjsc/MaMqRZeNNnWvPcucZPa
e+xK6bavp4Vy2VZdTVdEaJW01ZNhcG9u6G4cPlHl2h/68op6scgc9/Hcfanien0gRtqf9Lrpb3Ls
uTxwOzR7lSj2P4MceyJrlZa/FHMzfEqshHiElmGs3WiFR/GfnVfy+VoH1Qdt7ff1Vtq9FSMRoQZj
5K+ApZnFWGwqUXu3AkvvDVJgept7Mv8KrJfq+LUqtUB6g3krGlp0lO5zNNGn+rNb9aYT6Yb0XxXR
RPIuhjFvq6If3lphTrtu5A/Ntuu/DbbK7801o1WtqWcsts66vo6F34UpYOAPbP+1z7HyUeOsOtGw
DQw5+l93rUit+6tdZAlGK7OCZjLtI0Xk5Rarv7mXM+b8dbHa0J3RdetyqDBvr/l+MYtvKmHjSnbd
2+a2YX4Q6ZiQA5rVboJDuHNTlsqOjjlihoSkVTNYJ3CIRiD8YXp0ONZw8JE18Syc/wr5Opwm3sU6
y+I8iKK6qZWmTt6ip89DxpcEttPd8vbae8lJgvKFWIs4fpeRrhWIJQSxkWbZbMz09UV20TGntvI0
snrp3+WzSg5pj2nGisF+61nS7KqeKs+JqBTPMQTOlF6HnUAfvvj6XD9q4OYOnaXlYS0qJ0xS/m4d
cxe1JLy2Zscnd1SWRDJP1k9ePrcPizPOkS219uRPfhm5Rs6mMh/YNfad9UCwa77kFI1QZz+2YKHm
75wQVxJ01FVkW721p++/f+08gjqVnZYfM2jeN8jh6TPJ7PQDB5FqayAvc3gwjW/zMi1fUgGMlTvU
1O97a7D2GsW3hxQS6EVZlf/Yz3USOXoc70f8+BHlC8yzKa7aVfnSEP+j1jnHKvwVC/zV8GFmEZ8d
q7g3dt1As0VjX9GhA+HrjKs9TjimpUbCD5fajEgHY/UedIHJuu1rvvilrJMbRHztYYxxG1ocVX9P
c16NhyI1FMp5UxC6Q9vvzMNUowH309rfG4kn9ubgErxOdeOmFs7UBv3spkFJoRgt3CampUF3kj4g
MGYQJmqdT1o9t7uYvOcZU7kfCYbGvxfxmhzpd5D3SrPU17EzRxUYQ199hL/Z3OKxdD/8N3vn0Rw3
knbr//Lt0QFvtjDlyKI3ojYIipLgvcevvw80PXdIsC4rpu/2m01PREudBSDNm5nnPMdo+/Ya0bi4
y5QUnUPcKcN1HxDSEYh4ovmkhATXXavWeOHq6F7pouIHG8Xe7Y1cal1utrIr00/E55C4LXXTBiiv
nTZW5ePQSeb3PNQ7V4yteSNYuJzbZs53vkH97jLqGm9Be8y2riUhwSqGVFzNRTh7UzW3CeGVcXan
zOQESYC1SJTsGhkLea4cBFLGf0xTIDg1/OQ9KqKRqrycGOMFcO4Z3aiD1NC8GrnQgOLqp/dSCkvN
zoo4eMqTQtkSe5ttapnCfgSw5FbTTJknUqo7RE7NnlRIiCQQ6FyaFKFuPybTdW70WCVQnPSOOQ/J
tuaA981kGt0XQVtt4hJkiJVV/t4PzHHvdxYc1CEegmsxEK1dn0XT7ybK8MtSFVEEM2ZvLHx1sZNo
0KitsNcDu8BiuGllna0WO7TBy8Uxe0g5ftn6ZVINTjinZcpugvO3RTQUubU1cfvgM3wdhuAi9pfm
37NYzRdRUavOJCq4QttCkG8JN+l++7Lm/wrEmFubSaSGIoAlgOA6BLsJLfyvwJQ4RBAk1K7iGAr3
laLqO+qFlG2LX7zU4SxfAllnh1VwLoB9S3uQ2p5SnLiqe72prBfsncO9FJXkMKP9REkZlMqtIU6o
BLCdA1OQ6EZkvHC0n2nYXyj3cTSK/ZRSjmiIM3B+t99RQqdPxLTAlUYZ8lJgzr6q8jG4C8tQxnkT
hSQ8I/b/rZYhvOowibWN3kfCT3XSJM8ksaeyRSgYJTZh2UIKZbTGsdXEeYdG2dwVfi1/09sK85gV
59c+m56N2pnlZdpHqmQrYoKatuOgQhdCaYvHUnOsMFJgIBCichErGebMKRWeqyJFEldPk3g79tXw
RNVvYjlMZHxCMXy4CWgiriOp2HeKFtwmYmTc4HFMjnKqCje1lI+bxJL12zirwic2sh1b8l7aRyl7
9byb9cux7cy3cdSkKzZcEXtzv78oCjW6qfDz7AoLSmke+BxrKXLb/5CV1nwgpC685eaqvLUwvlym
5Wg+CX1Qvo09Ag8Hq0T6lOIzIYm3pSDIANfZWNkX1AjvfzlXCS45aosRyZm6W7NSebmVm7+QU/Wv
BSvQY5RV3Y8CmfhbWrJl7K1e3YRKUjrsTxHDcOfwHa5Is0UKlnrlFJf7NEnLq5J1wfO7dNxLczHf
MHLHKzo1BapvTRfVMHYbOOPsw0wsVJNr+Ym86xsUzEixMnWPoV2pHRFP57bkpvmgS0HvJWjnr4pg
XCD0KsJ8IdOyXwKwe2TbknEws6p1FSMe2XaxHNqRwOe2OXkYf8RKPt/gKaNzocn10mlG/eOb2i3J
GIPrdxHKKJVDOUUMJ6eZavUh1c35YMk9LKMwy+4S9MrbDmD1Yz/4PTCJwG+37dTKr0Y3ay+WGQwv
Kt66rQL035a62NpCSGotWNnEVelFwxlip2Oz7GaGtVCP9zkL4je5Z/pEBy1sK2Lk93Nlmjfz1OQH
I8rkB6syFeIP/OEOTo32LYO56WhjE+xGEQtrjXxhT9gvQgZdCaajOfvzhZbFPpshQfrNvBdupVGI
sbuZBhrnst2kggRHhYZ3QqmET1GNF9IsJOvGGuTwpqkgdTa6OD5OBCfu9WFExs9yDPhm5EwsFBnF
PuxeV24mzPOTRvYCdfdPjlJyJvGgXPIZWm8akvKGw10DWqNURUeOfctXC/m7O49ZdztLQ/1WS1Nq
a71cbWvEq5tZjEcQCrmZbWWpkV/JBIkw0g/Ztm/BItlmZSJ4mvVuM086CThSxiyoGCg4mIDJiEDs
mld9cWnWs3LbdkFwAzqiubU0nP4WYaCLUBva9jywCSCNbS+KbfpUyVLJfnMaHaWdFAIjBvURI3v/
1gzKdJO1ZXJfplK/4come9KNKTxyshRtC9yynjpimzADI/0hAWjBtEnwd19WxzpuCTiIQfUHPlVY
VZJZRpFuzVdKwLHshArTQ3eOf7+blGtkz5I9Y6k9UGIB0M8iuDmCmkPazinCxXo+ThxQXoeZkLgk
L4teN9fmLho5rQ8MMTyKYTHw53xJJuMhqq9QhObbea5iJO4xl+dhO6oOVjtFsiWlJ0pQLaVNE6Yw
TdhruZWAOYT4UMGFESjsopLpLFb64MACmN3xHsOdKqSCa8EFXhJdU2hB02+4wiKGUiF5iGTtdz5o
aK7VsaNgR+taWQEqVzkWjsCT1KNmjAm3BpR8e06pMbGJaXmHXwNLcCZx3gyC3J3qtHU4wc32Ri/i
xK7j8tJqYmMLnLqx5UEW7BD5p4upVeT6AI6DlGTqJb4G/p8aNm6mMC6MPlRdvTIChx6LFiQyyq0u
5b9isozuekGvX9p2DrwRF4QTaVrrlXVhbHLfaNgXDj/loUhwIfoK0s3aukKlWGzHTBjQT0f9xUw/
3hrKH+9PgRWO7IPtiGcJtpDCpmcUY8DGHMBQNc2+7hFDbmyisMgvukQbbmqwBR7mTHQUxtA6iJWn
XZ3WA6cicnEZZhKoKZzYu04oW8fHtn+jtGBnzJHSAxZMR3aIEt2gKxx25ThbF/gNGjha8rxXFD05
I15aFBYfrqs1c8lzQ5ylYuXiBvbjhV4Z0XvNggtes74T05te/wExhE3gz7Y/09Kn+8mPLa0v5/sU
GUjKPQwd4GeRv4zit3P3XF8/irS6AC1npAFGbNCA0G/n8EpNvoHXdHPjB0B3288ELi/uNV9zBGS+
wzlO6efL3uX5MP2gmwcNjeJu9SbbDByJHFSuJqrIOP2jyBLBSWnVwXqf4aRW6VXktyzp005kicIS
9vULOPGCsdXBSfij9sM+9/EHcNPm1wLXPPi1MUsH8vAzwEL1dRsnugvgQRAuKjo+HnR1AVsYVdOF
zVgS3qt1mCnNV4LCN/lY7LK++NbWRX7mgvTUQ8n45RlDi85hrcjCwxDNPlwut5BTDhaGdKfU4+3X
D3Xq0ynyok0EMyta3J9/fHPiWAhmRSHnDg54D1eyKyfbah6pQt60q84oNz5d+dI7CKBgQ4ImwMAd
+bGxEsZpo4UjAcTJZTHcpsph1m6+fqBPmoqlCf7jSG4MQrv+6GTe3dKrYQ/UC4qcO+s/y3gg4+Iu
wD0s5htTXKTA57DVf4j2q1lEY7NF7uvyBk3Uoh9kAUUwc/tXpoXbvwWvytvoopXzUP87CB6AIDrd
xvDmC47jr4Ob2ZPt0POvEre5l5/JETszDORPqgv0rO9/zNKl3j29r+F/HHp+TO0WT4s4BgfPodyX
G6qG63DDMR6oCTu8mlzZhlx8IbjxmVFyotPCgCY8ZYnCXcDpH3/BnGCnF1UujKygeEDB8y2Mzmmd
TvQiHpOUNO6gkHxYqybyLCzhhBDTtBg0iRfSkvtgCs4IWE49x/tGVl21nXGcUTZz3YwsoDVFBwvY
mVd1oquy0+AlaciNVWkdYRu0sZ60g0+Rqc0/pUKNuTedkMwbz1rTABEr5be2Fv9BowxzMKlcuVn0
lo/fZxiCxuwUeshQNYoToYqwgza9GIbxV1B0F5EkP/WFfGb9W0OdjUVnbemyjKqEf5riSjtD3JJg
pWG5iEtbAQW0tZF2+o1+TSrYJcciopttgo3mfj0VnG11PTRnAWRTS6uDM3gtt5CoC7Wr0QHEaoMw
2FfXHGKeeb9/1vLVfGAwvzH18KTEYy9f/d0Q7MoaHyBAITe95JrVSQ76XtmGu3rbnZlMpRNdlP6P
flRcOOGonz62pLSZMM2iVv0RUA5Xw2PoJo5/D1vFyTbZte+ce6GfFFCLKIhtO7Z37U+uyMcGYX8n
erg8mroNds2W0+vNou87J7w7Mb4X6C7ie/rNkoD1sZkpwQ4GH6Vym7IP7b6IuSoZzCMeq/rMxzox
Ag3JXOjQVIB4+VdvsDIEEexoXLlgIvZyqDxG6XBFifugAeV1uJsfKAfNM0vuqc9GBomC6thalqrV
48Ui/DaFXFc3kqYnX8me4lE50zVONcFVINxrGZ+iJK/KwVhrktQ0isoVlpATXQbaofhn2jj1ld63
sRrSPVxPIlrzCvsdMpioOIT1JceaXw/hP19gPZqWDBuZKVKBQ7VqRbC4fNSg4rlK1Yk3NZiW72qV
l69xHyC/ypoMPxPZCNXICa1JLrLHCeToNsVcOiV6q4MZDlzENgiMOO8fN1JrGpMTBTnUwTTGt+60
Fi5Ef5iqnS704aVfadqllo7dg4BA3XS6qBZ/EB6lYY/V+ru8Lk13ATnhgBrlI0BH2MAwcQQyyeTE
0ay6cbIkY3kNEnTxku57ja/pm1Zvgt9mKlaXCvDKX2IbirvA0vzvfYvPt+VgwOt8v7O7UfDtQkvy
YxBaBYb5Kd9BDoqvhLoEoOcPqngvQW+58Rufq39Bnw9VFNTsjiT1Qi5Qe5B6md3P8qA4VUOg9FRX
2g8pnspHSOtccQVFGV4r6aDvjDHqycbRpVfOb+OHcOC0Y55M66Bjh3ZzjJmuJXGVwmzQf9NRAXhf
f9qTfXSJPVuk158FonKX5bqV82VlbheBstmhfEYV+lnbz3zFONN0kkuWUOnV/C/kURrpkLjcfpNc
tZekNW5jV38husvuPet34Oi7yLXcafvfP9mSbk6dg/bVUFajzxdkQSphdS1w3+9N2hyGYvz5dROn
Bt/7JlbDotSGWlFbmhCUJ3Ms8Pi9zdK3f9AGk6KC/8Fkh7CaHDlvGvsmsUrXz1RHz95qXHyEgtn/
oBUNNSMSfGoDdUUpSU1sEAKX6m7KrWK7ZJVeB/GZGffk2yKTGHkDVHcWr48LCjx0OJnmANMQaduk
HsKZkyr98esHObU4YjWTDfSmrPzKqpEyDinylKn8sziSCMniGO7Ks4vjn7l7PSO+b2dVmCZlKQxq
xQtDZ5fuZ1d3iuO8TzfyTbZFF+AYB8TI4qbZZ5vhGcGD+/VjnnqX1nJkgvh+cc6seh53fDIIB6wZ
gnTZt7c1CpIpefi6jT8r/PoZLVKrkfjD+2AkffxgSYA/FUs8GGovuCPZ2SluAWS4xnO2DbYJl09u
zQimzHFFt9qUjrBPj/UmcItzM8jyMr/6IauhLPhqJ8UmPwSQ5VPvRjuQwd8ND2++qzjTBh3kNnLN
M1XJqboVbBDW2GVHqRjSet6yADeJCvOWZvfu8CShNe93JJM6i/2KiFMv2hTPX7/yZTB/etB3TS6z
9buqlVsOX09U5PpBSqax9cMQH3OTuE1rO/nnXuqJLmSKiGPYo1PmESz1sa1OILm0mut/jRR/3AcH
wDobCCQOMswYR6QpcePiGGd67vIIq0fkbTL6OUphmK79PvLgt6pa0WyOaCbWDj3ZQV+/xFPbb5PN
LXE9pChg+1w92TRgNEexw0SzDR+Wfpu6467cd1eRZ+5h9R0XcaY9e+h8rksn3Ra7cy6BE7MQzQKY
WrbfCq7zj+82B9ssFmJeojsLHRPpWa5zf9r0IBw7uwhfuyY4AizbfP3gJ78oNCyFlYLIoPVSoerU
G36QcfxWkSNRm/V2Nug9MqDUrxs69Q052UHFrqDzkoz1xABTJiTTbvHk1FskupdjeS6kUj7Zhqkp
xMZwjsFc9/EVRi0578bM6PO/S4Ud7VQHgZ14CB/afbMVHMNpXE++zpiI9rMX2w50pSsOdbyvn/Tz
K6ULsUHgjp7yhcPNj78CSn8Mr0fAWNtZdixsTXVw8vnwDxrhsJ6JXJSXWuVjIwaQ1MxqOfwTyzfR
7Ek6RzAQnAl6P/kk7xpZNmHvphYx1FskxjQS+0cDfHihoqMiuPkfPArnh4bMCsxx9KoV6nCqTAVB
l6Wal3kQPcAQuCjPHp/8MZd9nEX4LuxMVVWWVfbdqxWhllo0N8uhbOvGDyrWEYidrvWcHAoncSIn
fUWH7gbO0Hq10z4a+6+f8kRJ+7H51fLbhZk5GT3Nq1uQpLHPjsHNN/2F7haX6V21Kfa90xPa5mTX
584bPq+FlNGSyo6Su2o2P6snl2Gsq7qRFWAquMGri+xNigNcTxW3O+pwZkY50ZhE98dnRDWFP27V
M7VZA6FiKpVrFk84ZaCGP8Db96Zzm/ETay3u23cNrfqNCppKVisWvnFjvXFL5kZef1Hvmk22F7a1
zT3/o/Xzv/+I1E8KJjJYbKosLg//bkRANyvTFj0JBtxWtnuOaSGktGwaVdf/2R96T99wo4f6Tt1a
BBALZ4bKiRLSglvIF1wCxZjjVp1IEYGDmGZUu/7RdIhmuBq86ELa6MvBNQuW5bSe5ASOeZ3cNDco
W88sk59rDYttGRoiLmuAL6zvNXwplApt4pJcLN4UpEQtQg2rrIHkXrHtPNPYifM4WltGKpUG6/L6
2qYCVcyaPKZuuh9d1ZF26h7i5gbM2PbMZ13KstXUYPzroxq6IX46j0MtWqsB1+1UrWNkyx6aHE/a
jk7JgZzOUfs5A/OfOvCrBld9t4IJq1QJDfZC680WFgql3KDMcJvp1gCjFxUpUSAQsId+a/gkWTWk
Q3Vo/79+8BNj9cNzr2qOgKwBH81N6uawhie8CmkXeAPZR4GYnmnqs2mcmUdZ1kNmYCZ7Y/kG74ZO
GKvdKEV1+qc0nl0ox1RW8T0kQvDI972nOKIt/pAEu/LOuZvPtr0UDu/aFucMmUBA2/klhQeGQtvY
JF6xJbXqkN612/BqGTWLsfpc6XryDb976lUxECWQkauRlmPtrZ9lUJbIEpLXznr5+kueWKo/vN3V
xFQlxiCo5By4E+WVwZF1KbhmczZw9NNA0TmUJHCUU1BZZoO3epFIwpUkJ83g7zvH0Km2aFfd1ra2
/XbanXMHf95O0p6scAPBBpzqeF0Uw1mOYtEEeDA4GHAEr/ndHcyt+jpU3HhWTrDrjv4LKQV74zBu
sx4anzcne9hRDgFGZ3rwp8lv+S1IpFWqc8plcfXsSdkPedphVY7wU8hW6M4g/Gr9UOThTsCr+F9+
0FVrq44zjZaR1DOnpBDitgqRHJlS30Vtc///18y63+CXCmu5xZDVx9C3AYJBpo8cMtV//ZOGNC4G
mAEo9FZTTZgMZBFXI0Zv+brNn1qw7eHb1018rgiWdwYxiLNJmVu5dVHcSxiGewhhnBrKXOAY1whS
NwsUxN8Jt+UdyOjNuV3b8tE/TOSrJlcTOXEiqTSRo+bi9Xwypomz4XNbtE9TyKqJ1ZuLxSBHn0cA
BZnRJIjpfJxfMlqnFur21y/wTEv6av9UcqFjkY7DyXz+K6cX+OZTTCBRP527avszbr94betafDBm
ksBKXlvjLd+oA2lJfPSmeZ33MOVc+UbZJje5t1xyY9e8HrlnTDaM8JveAzfnRBvj4etHX17iVz9I
/rhCMNoIcpN4dKL2ls2i122E7T8gU3z8lutz7T42xyrL+JZxC2V2CuCUTZuvn+TTSkATXF9CseYQ
TrXWl1S56Zexhe7EVcx5a8gVAVXj76zHHvN1O0vPXr8xVnRcnlzvSPqaUhXHhTk1lcKaahEZle7V
Egyq9qz4z2HzO9DOJBufeCp2FBxQYNlHH7JeCAL85UEgxZlblg+zltpmeJcaz18/0an5g0Y4fgER
AShhvXUBlFAlOZdALra7ubAV6moSIBculgOEljFOiRBdnysRPt8Gc7otUh3BVTOB6azfZFizqWA3
n9L3+ktVt9NN4eAB2KkukaPsRx0UhTdfP+qJkf6hyVV3D3H9zJTWMJ2nKzTMNkw9Vxtn21IE7+uW
Tn64dw+3KvuiRoYQaIChSHw0ltpVjdq1a8+sYqe/3LtWVmtza5ZShcA2cw1IPewVYBiENrvrneF0
7vjqXyy1XXjmSOvzbmz14ZZnf1dWtuqUJ2ICBaabnGLXeQRsU1TmWOQOxVXmZdSXCyiO+K7IKdzI
Ddz6zGD/vJFY/YTlQ7/7CViXkUkaAyCazp437T45cMtpT9+4rlw66+bszL30jNWwZ9vL/0xkL4gk
lirpXYMJgl90r4wR+Vas7eKq3sgHZaN65R7Xki091zvhmM/OdLnAiyTP/xF65wbMibn6w09Yrbnq
qEOBHvgJ6X4RMxBtv10QLud2hSfHyLsnXa27otzhJpqr3FWLNw0bTc22jIiVsThXWJ4cIv9paI0r
Iiy9HNGjZ64kXsn9yyzcSFZ9ZrY+2Qb6MpBZgOg4Y/742eJZViexoY3lMi1NX+KsIfPx3PnE6XH4
rplVdwS/qmhDSjOtO5DRgnyNaewhtWGFmRievfwQ8Trh7Jx5vNPj4F3Dq24ZjBrwE+5WXeM+utI2
1dZ3QZAelINIuRCc3cCf7Bvvmlt1wcHEc1Z3y3OO8dGXrqsudKuYQqY7QxBcfven4fauoVUnzM1x
hkXAxNaVV3mdOFNUbATzJqtqApm1M2/xRDGLkR/OgkjgCBq91Vyth3qKnrUAz1WL2DdwPEvamTnz
dD/knoG7VlXmyPdjPxRNrO6KWudulaTHydcex8bc6M3ofr3qnHqSBTKG2geFO9PUqplCQ6izHGxg
XnAqmX2qeu5A49SXYSsjmZzAI4VYK5D0Nh/UEguCm2dcSieNeS0m7UHQzNBthHLf5NL+62f6fIrB
XP++xVWng2qgVMJMHbIMrmWNK/fSZePE1/2OeCsJ3J6+Cz3hp3BzbsY99dXet7zqhWQ0WNVUZ8xQ
lCfd+NAYP5LgTIX3Gav48fHWh4vxJA16p7Ljzb/JB1KMnOKXmt2JrGvO7OUeQcCbGc+87wTtP+j3
aFlQOcocrXKb8rG35MGI+7plE5zi9N4PlZpdibk/npuDT86O79tZzY6Db0mYK3LauewOBHLOVCrN
tjnqN9wwTk5yM+3Dg3lmBjk1FNAQcVqL0J8Sevn37xbsMNfTqcvLxsVXeAiyeT9W+u7rnnlyKLxr
YvX+LLPvp17jZMSY5NfWHHZKQLalOCvXkZ/vwc2fU0uf7I/vGly/yCkkui8beJEB5IYhP8SKtY98
60yV/PkEeumSdAi4cTKQv3VljlLM0EfrDzhOPwAM5yp/djr0GeduaE5/pP80tJoWQSIAJjJpqCEt
IPCvpfTMo5x+Y/9pYDW1Q3OfkH6wDNdQp5RMgtn+w/TbMx3hXCurvtYIaqYRepoteKI7jKfTgjnY
CR0g96973Mn3JXNPLwNgVZAof+zUEpbrwliIfnX+YJQQqlLV/bqFk4+iI5NEZco6pa9aUDos613I
WJ3hqaXt4DTC9awM/+Q53rWy6sjlOIL5aZjShTDbGVr1bdTOCc5OlSrKuyZWldHQEMGs+ExuYdYd
8oaYyWLJAE9cpey8r9/Zya/yrqnVAqVPyCTHlBlcjQg7yZyRm7GvWzg50+iotNAXgyhZS7VQbgRZ
PfC+6FyeKO0C7jMlAcrR+DrBb/66sdOP85/GVh9HS6JUJccmA4ZwLFExQ+34uoHTn4bbgUVySNG1
qlK0zLISsqM43e5Tm4KCwcluNUZG0/dnXtxnbcQylVnYoDRdBQO5Lldkq5g4V2HE9BvONSAGxZvi
MflO+eAKjmpnR8MRUUXJ32pkPOn40D8upx3h97/VEf/Lxf+fRYn+7vt/DqXLXucif23eB9P96+/8
zcPX9L8WrxjH48u0ttx4/F8ivqH8xbm2ymxEMctN6GIG+5uIL//FHxflPxoendlqman+HUxn/WVS
BbN88d0xVunmf8PDR2/JrPpuM6KgzVj8QQhjVWMZfKupRAWfWU0mtgU9z4l42eTlrMoviQK3YteN
YkQ+zBjVsJ6cngknGjg5rpT2h5gnAwWr2QIugL8Y+m4XG8n0BkG3jV513I+p51vJIF8Yvtl3vq3P
OHRT21BLI9/NBkG1jt7WOOmg4nftTglVqwgg5mWJBgxQbORvORYx4S6MsPp4pVpKyS5pCsO4iAud
+ESurKW7oJnj+lffBLFJ/lbWwSGYey27RqNNiJLta8kcxUdjUHtQjhyzD8NlraoSrvTElMtpi+9V
Ujm+qg35F3BGcvRMdS6IGJspEu5iWRHSy4VV0blxYBAwF+ZEmx7yjvwXuCKK1m+KrK51rOWqNkd2
H6ExmJVNolB8viix2A2X7CZ8/0iGpyJexiYpJ8cs0wAQ2bMkY+LHEhD4rwSIVZM31E0sFY6qhMb8
BvQntDad3CspdxB604cO8UZxMNlZONbdrWCCG7lBEr7Eh9dpn4sZoHQddp0ZOWXgh361l42e0JGX
MJ7QtdtFhHZ8MxhhJxJplIy6/DTnupokTgv1T/1u8ZG72JbiupRvg1wJ0qNG9FC2BdWAtZIs3mi6
CQW19ndWM3UER1tJnzS3QxQJ+m1ZqVP4XYE1WMLMAL3iVHOUaNlGowB/jZNYFF6IR8fcWw+T0b4Y
oUK2nxiawvhE+m1lkDakBVF6ZKLL0mcNyVVN+UzAEBJIGUKqQ5fTlesWbJbROyI28B4oaoQIKSDF
RiU81/HTSQw0GyaxSGiPaTaZfD/M7K8ODcCO9o4B2umlDWSgHbYSe/saYAPJc3tNL9vI1Xr+yX8F
+FXhMF5UNbFDbgFBSmmkoJWakw+Gr7yCCxCi2Nb6AO6SDVC8Vnd9V+L5NqcugezKfZHib7CTYVQz
YFaSnJKapQiktVdC4rQ96IXprpkDNSHfJw0IXbMKJb4QLD0z+TbdRNpsSzRP8K2ozA6ZrdnJs1fr
BdF+jlRrAYyZYYKF+kPsxhFmLbg96VLtBQWa6Ghm0rVYSnX4g3TT5W+HsQRlVx1T33KGUoDS4ohK
FU4vBUgxuC3NXKj6jUiCmMKmZWjMuGcFrk39bir8uHirrTgAh1+TG7mboeF1ABw0YTyKvTEpu7I3
2aHOxKdhD+JA3zgEvtSmB3G22KcsvK9SIRSZETDuDUaTuEHO9D3pBigiPl5/I3WMDPSEaUtZ3JfX
mSroBrKFGWI1OeeiX91YmSAnhzy0Mv1qbofOP1YzHvlXgowVEzeGYkZH0zRKcR9HWa9dq+U8dgTp
zAXAsbztyudeIO/OTX0y1/Q4naO3xAi68LkPq0HfBz0oH/wbkTQ+JZnhq8PDEOi1RMZby53MYxpP
GorRHkguAQxtPUU/I8OMDaAVY5x0b3oaDmDdJhkU5KAxzR2nmfg2TuMaq5YMaKCBFiWeETYkzGET
AZwhGKmJnUqYet0M3pLWmuYnMwsmDYGKQkSIvNOZJqbHQkiQbShmpliEopULEyAOi9QiOpxcYwKu
+7CMtlYnGPmdRoxzcOjkKSluh0Lsyt9zMUhiZTdhHzRcdvhjeBfOVBSaTUKfLAmbziqLEUps6mu5
HatxorceWkdLfWgwnox3Sd/oA2AkwsLiKxkCcVIHe6ImU+lWCqI8fe4HqwRQk/hBAfln1tNH2GHj
sG+mRoove72UQo/HBh5BFFWlHIZWF5QL8LFpsRvjwC8jVwp9Y9zklYoQVlazKP3BoYif3Ehpq1Q/
O2DmqSO0ot4dye6MZBLP4sjCNZIKSTK7+ZAbI1jcOU/BoSVBno9vfRnH+aFt6z64HOsBxI0tcf00
PUHvDepiHxAplG6JjkzNyJX9VqwvQ7UlBn4LbIrfTWxIGReKa+iAB40JysSgy3A3Erk1FBBDppQR
IqPbVie18Xc5BjSZ/UuW/b8l1f8sxQ5FyP876PeuqF+j7PV9SfX33/l3TWX+RY4uob0GZ41Lpi81
y98pQ7r6lynrpoxOn6NOTdIoz/+uqbS/ODYEyMc8gGRJUnT+1r9rKukvetHyn5Tw4aoWyrT/pqhC
AU3p9qGq4t5P5Uxe4kIF14ChLv/+3QFNMAJV0KGvAqtFI+t0NeUNaMgouwe3Uz0DaY5fY6MxfjeD
1R6YeMF69L/0Cj51YUpuS9qfXXeci2Gsk2unt4AT55HsT6yYenkL/5o0uYIa4Si3Uqo4MHDBx4xk
mY8dy4BtzgAoJ3iPt03ekTAOoNbOkkn9JUl++2xCzfwl5Z1xhXBbuAS3mN1zSCdJdtc0xWvKghHb
Xa2XRz+Jqxc/tJIr0CX5fZSEFRyJvJ8vIN7mgtPDK4EpMxoWwehGf1gwRocxG6sXJRPhT0HCve4T
rX3gNq+F+hSNClLcKm2Og1EEmz4gzIzUj+RCZed/FxaVsDOjAdJI6IdHi/F7D9hdvzRHJbhtunl8
C4PBfwsGpXjI2prFGkt39434OWHXSVFBDp8e45Pw/f4AX76jgIERYYO1pGDCYUesGiuvrUyJKDAF
g4chy6SKNqnVig7rAV4Ozcx2cp7rsZ2qeXoXz41iF2ZfbHStg0YbgyzIhTL5bmVz6PazKngcfbf3
ZlGLGyb22suUUr40kI48zGGYbIwpmXclhLdNlECQTgDKeD0G160lT+xx42rYZJD4fvSi1Ny3Yd++
NpZVuAEl8sMYcvVj6wS4AvIUNUqaqkrvp6LQiA8vWFrsotOCi5Ja/G7u0mIjipH4iDeReTaKSg87
skTO8IyNQxN9FWFCbj5D3iPbrtCMgxHE4QPkfP0AIm+mlE00wGlmo7tWqJkvs6Grjij74iVwqG43
+NCwAkaWN86ddQe2GRe3JM6PKkGomV3pwNgcwZTTg+Bb+j4rJdkWzaK/aVr4jiom7McpE4T93OnS
zSCPzUWTcViVCiHVRjySMc+QHj340sF1IQsiiwf1eGrV6QYSdHA56WXn5LGpunnZijtLrztP6ixy
evyJ2L1chfBeVYXqjCQ9ug3h9ICbZAGont5lO7ixBHc2NfrayYw1GuQv5nWf3HRa46S1rl9l2RC8
VEOnXwoFt+j6mALHSvvsEUBtc9eqMQjttEpVux0TQWXfIkzHoQGCtI+FoSzku1lvFPm2Bwsml3ew
cvqbQRj8GuTsBAhWHcJnM9eqexWM9GwnnRJdFGAJfyWmFF2IeYNPrG0pNuopuJ5L8lmbqApvRbFR
H5nu+CNl0O7FBTcYNBrKyrxIKjsggmArJnIE6aLlMLjv5doT67b0KBnrb2LSQQu2xvC5wSN/NRiK
cAGhdfg1lkJ+m/ewioYmyu1SUsYLrTHFrVGm/c+UEeO1Rd3vZCkWH7qmCK8Ueeg2/GCmFCk190Ut
xDeBVaV3YjTxM7Fp/B/2zmNHb11d07fSOHMBSlQY9ET69edQucqeCA7LypHKd3OupW+sH3lv4CyX
V9vwHvfMdsFFiaTIL7zhBAW5Qk065lWyWNToAnflUWbEsZvvb1ohGPtqDn15bFdN5WWR6Cz1k8SZ
uB3Vl9Fx0BIO9fC2lGCJvFSW7oPptizaXJla5qW4mCL10s5XxZzlrUgj7IIHrNV8OxkyF5H6XgWF
k1h3SlUIv4laiA1mF8WLh7J89khua901JEO7tlcgWIghG55Uoze3Ih7rD2Mx4XioL+5jb3RpMGPv
eRc2o3HFkdUZAkfEzanCtxgLJOSk4IAs9hk3Ztl4Ourspls+zv2iXkKpE73ivHAwMP9syArxG/dS
tYsOcxIjkhGVaX+dFvLNTUGwfW4bXdJmH4zsvrOM+TNWoWVyEDJVN8hYDY9mC7o0DJEijutUPMhE
AGUylfkkkqVrvbBLmkBpFPLAIZ3lSy+U9tPiKFVMyqsYlxmc7CZE8epUm4sWqFY74CKZcayVqfBX
Hv6Oa6A/ZbCat1XcRg8oKBYG3M9GO7Qo5seoqU4IqWaAxBNZAECY6+ZBDD3Pv2TDTTORgPRCjM7v
yroWd9loz/xKbeY/iso5lHIYj9YYr1LifbdzUBIsvDzJMLhue+dWTZn+FuK2GSRxO32elVn1i6KJ
vswitaG/DWx7RxnbYNbb2mfE6SakYH80DqroeQpHu+ymETdKbE/72lqXfJFoK6nduZYkJh6aZMVf
WaZRITNzuU3sZj7mo97v3aFy92mHaUdemfNnbVCzveF29h552/QuR1nuonVWHpAFRU/j4jQQLfI2
6NsZfTBpJDtuW/WwFLTq2KscMDapVUTudWpjx/bpsSnnkFzxMA6qvjH0UDvQ0ckeybptBF1TZ4tU
an6g09JCRUNWU3Vn820u4JmXFHm9eqxpd6J1c2xbibJ7jk51OMfGxWzm8hDO4weyGgTyKGNAQB20
nVq11bFLamtbjnm8cXNLx4h7dq+is/pAQVOWiCIcblEjiyDFltfY2m5bfxUowFGKqSwouXo+Kyfk
8JVd3TXmqVhqdxeGlGj9OeT2lh0M+glzgl3IpD0trog4qchL3bobqPPYBmdFiU19XaGjjl0KGukl
dtj4pTQK1iBuf3MqO0W2UZk/JQlly07lwnNtRW4qo813em9gnRDjwEsOlcGjBwaTO+XyCkxF26sL
urat7ipXR1utfhvMV/Ss6u4jRByCViXfALGg7RMbBToyFMihE8IEHomM9ShT+oBePvTLIYIZ6HpT
WslXtGCHoKudcGvj+b2tJzf141SvD5jHIkc/yfRQl42OZ3tR3ZS+6g8WB9Rmxi6E94007U7Jm3aH
BXe0w5PUusbGGN4nqOjtnViwMUNLUu+pnbbaGeivPi1aYjz1IGdTT42T+lTFZuNXUaifS9NCc2Zs
p+0wSvhu7ojszW60m3j0RiMujw7qwxjAIVTJDgsvSd8pN6eO6sdhrkqyPu4TE596qvXhgFmq3keX
oizHalPnC2r6ythRcqtCpz2X5H+HAV3oAHsV98s0YhjmWZOs9naqYV4yYNR2MNJpabypc1doCbnb
TeWBPnJUoVSfTMkGaYZlW6aufr/INvaFdM0dHvcfZ4lM+9JVy/0yZHUQEjtcabwZV4OcyUT1Wo5H
tdWnb2qnuN9iFUl9iffI3q0S5eQKxd5ZKI6zFFJDKC0ibXbCZfXiibGMbvXsIJw0/9o7Vf0llDha
NKgBconYBv4kmjk9JdKQ24k07VO/mNVJzFVT+3NZik/F6kDtuWaVvSm6nb9qHHsbC9egF7WS6i40
TRTSeodWmrSHcj+s2PsiG60LqqXyKlOL5q5TxRrnXTNf+6inmplWKroeiDY3/kCi8daH3YSSq5l8
jONGezGdWCJGOhjbEXQlGpCwPlUTfUyrrMertZjhJ7eblftumuOvuaLrBxzGx40dlsrkYSEerm0e
Hc1fB918y1IgYGlziHEP0AGKqJOteQqZ6TYm5rtGfdcHqju2r+WspAE1kSYIS232qVqW22We9V1m
OFXiIXyS7JRQ9CfuvjyYunS5zkg5oe+7KNu2yAsffcTpkuArcE5dNz92mpHvczNLiK2rdLu0kfyQ
9Ob44iZtcUkaJeTIJIRES6IMpLTgYqCOvO1TdaKclCd/hV0+PSNm+FaJtnzsjBEWJwLjZ6UxZuLh
Vj3krYEhfGZTPaZoO9lodg/Ozm009wulRuPzyA1ie+48V5/iqYMWNoTNTuMlrnkSq/dOWgtKwKm4
RwNc/YbTTn5rawSbddTML1bDNYsxt3npqUTPUfXa5M6FIGWb5mnKczeLe+t1PTwvqUSZN+rVYMo0
sU0dd/ESej1P3JjaraW+tUOHU76mGfZDZTgiLoZUNLGlcCEWKXNx6BNYFRsl6Z2Asni8d+tYvWId
0p2RR57vrTluA3uyZGDBLL9ZllEEuNTMjwJNxw+4PS+BwQd7p3Sj/FbICYeTCFGUxXXkm2FNzjmZ
+vzKLglvdT9aN5uQGG0eo0VRvtfsy+xKgeq4Mj5N48x+SAxxy5u03iP71B1KO0X9GcvAQz3l/UmP
Eym9iFL0X+gQrwYHbXNZnMXwmk5WW7avuu0RQL5LppTF0Gz5HJpVs9WtNNzN7bA85x04KTn1a+lP
dZAiz4ozit8pDtRp7pyazgmvWp2ZJyWch9Nsje5DnimSCdNLcRnQm9lMk9leek3G/Gkptp3spudc
CdnxatuLa5dkhDpDI3V1Q0LRPOdGGbobBR3b00yMRgyshJeizxFZkT2ZVZLY47eOk/hEdtho+FiS
D3p15WbPai71kiKOpn3W84h8MZ1U+wMOg6x+pzrPy2I15iZPwyIK3DLOLm2I07RmlQNfW7Psmsws
qJaVTg/8M+70pzzWv6FbhDovxeL4vsrG5CO8EuFVRJQnFSuqbd5nzZckjOReheWL3bCp4kEjmiba
V0SlwegufFEN6PlxilG9x6X0DY3+5touzCJGVtWL2xUQBdTO1JC7DkGqeeh5rlYrqrEbjQJmRK27
PtbiznOr2Nq1gXt+VbthOmW4RWBdnmcbu0FIppfocCdujfAryvO3rl5/VWa49/aSlH5RuvUBxfvM
lyLv3zoz0u77EH0JvMXDI2moc1WzMAvGThe7sskieelUZZGeOujOxmgsLRC9BtXXrhsn9NwyKZ9c
i7QSz1AtOmBL4dxTWga7ZVYhbRkbAsktkTkXHybi4dvsZGnr0ZHQAnfo4/uua6wAAehkT+xlfcSH
QLnQG4+tQM/D/qjohb7XpzQkk2jxm5GzwzpUBdg6SobhQ0HHd/a4f7Jjx8tv7aUhBuJbCKQxidA3
qzLfJiE9IuRye/RvKMI2tKk6UFFN14aP3Yi6rBoK46nrFXHCRKnwo6EwHpGYFnv0Wd3CqyIW30cz
3Tkmo1GeDH1W8HfpOVQ6u+tvMeeip3BI3+x+tp/cQc/wa+LU9ETH83sYbln+VIbyjTxM/0jV8RsJ
FboI6C80e9dZ1Bs6DY4PJIKYWsnri6xzbtoiLl+TLJ/ORKRE7FZmq+cylvmx0sd6hyLshLFNSaxi
xEO6bXsdHRLk4RsVQpVcZECXrMTuBxePHu770zyH4HuxyNsjt8t863p5L/Sh/DaF+J4kVmttl95Q
Mi9T5uwGyUjcwfOG5tcV9QVzMP2gzRYHcFJPh0Sk4lqHozxVIQL7voX32WkphepzZeiLJ5TK/dZX
Tm96NrnKg4JSm88K59+iKFS8nNs4SLMB1pvVOgeUe7OIFEtvz/Tniju8a/oHd06xNJ3cJcBp1XUx
3lPjjwoC/IcSUajWs+12OOiw0B/0Qe0fRS6UB7y7zH1hO/g4xeXoOYiT7miklOeuSeNrPGrDa6QP
+JtgT3YZaXlstCqHGmyiQ49RhX2zR7BQolrccwGMM0jHWg2UwRgITPM8QKs/enHGofoq+7C6z6Xd
fIJsMZ/UNOUyaYm/ZZHqJ3Sg6i2IAHWfQVQlRBc4Wltpsc/nPHqYQGnjvdvH9t6wJB2hOYz75zJe
is8DdPOtbAdwC9QzyStXWaWrZTbuWzjqwylvc6o2VWG7W6go7taIOvFWGRklIEf22SnThXwgcHcD
PTHQxVHNbJviVOuJyTQumg4zV4ZhfZJhXT+4vTnfGey5k1s78n5uSo32QlbnflFNiidGw31DNzH0
pyyuzlaWN/dZqXY7wxrUY2JO1YduUBssZYoy/kbgbx56a5G3cUjy1U3MNj4t9hC+TFO1MmL1CgMu
LNW+9KPZbchCqH7SMIXAEJntwyKgXHpovkaXVAGAJJJa24kMj2YrtJAaJ9/52mUSRx7a5+FOnQjY
uQimS6hrxr7LEmcfmbQqRhzm0SYjtoWPm93VZikvE+yd5w57JeTceXfNCPtnGQ1jECthsS17bbgS
DHyjjeoir82x70EXTPEsyaqXjKP3bKTUZ1ryyCt1TMERmnVBMbXfXMXVueNSCzLu0hy4PZyLqEz1
W0en5U7D6+ylL63kxS2LaT9pA2KIi8PF7ai9H69xnTs59mFJe7ywqZ15uLsYFCaNvjhVxPZ34RjF
F83usEnCe2FHK1i/STKSFweRkZs1ztpbl5h4URVqd9Qd1Vo8Ve31l9LR4l1lyeJhVrrlGg1TRN/Q
Nf5KQ4q4s5Lbm3SKCAqSZkrOOq3CJ1fS9fBCd6IMlo5qRUIDD4RCGiYn6xZS4lWpZiYIGgsNrg2F
QILiVGlpodtkJJ/ondJ+TlMbzwluyekpioc1ZLJnrFJKvXMMkD9teMs6KgkengM2Wj66TD8NOPNh
1tQzE4qVGB9SmXcHI2tjYOBlh6shpp4w9ilC7MehVzAIHEXnORaOgVeMs8b+VYnWBmiGh1KDpVdq
fFAcbsR/PYXTScpTuCrOo9+qbXxva3V8X1oDrllZGWUuD9HyM0TFF2zaoqEa6NyWiRG0Yxsbm7ZG
qa2aJ3SUu5FSvT1G7pVgQzlB3U0Wv20V6m5tTB0Q4DcTUyKR97lMKx5A6VVqgmPXPBIE8vduihca
ZYaW1KQXKynBrJEUt5I+8bU5XZGyeaLusVOk59tWKoVBjfqxaoAD8lLXSU70GcEaOm38+v09S2R2
blUPmHIILQ0LBBJazD/GTjkNWq7uv5cUBwKIjaR/bu2qAmXH7/+I5jqvxWWH89s0BVHbD3fklLbf
DipTQtjI1dUbd1Fsh0cqVRGN0YrQoDFc93m0xHAqeyO9cC1PR4np0heTHhlMR1Xd1aI0TyZxFRYy
BnVdZuXoyNoKstHUvxEta/glSjX63Nro1fehY72wZ1My4jl8jLiX6dylfbB0hAmy5STj/JaBnesk
VNrYbzgwufbYychuNjlJfV1GOI3VbDtkGHBDbNA1Az93HotZ8SYtb27l0Lj3paqiCNwuje+ObnRT
lVBu56jAgKXVe9wiuGGSKETANx16CO507zfYTbVHO2d3r9JsfjlhoNASsX3SRDu9FZqRvGA9QMCN
mOFrRYEqDHJnYpe0SwhWeLIWlxrEEHMJTf0UHqDf6W8AUbCflCs4IB2b8MXNl1buG2yXHtFqmu6Q
Oe2vfalWJDN5JGyvdVt+ZWKF7WuU0Si94QdIutsiTgYZTLZi+peGzP9vTv4XwpYuDNn/d3Py7lP7
f/77763Jf/+Pf7cmTeBeFn7NrgB17qAGC/zv361JQddy/WfU4uBa0R38O9wL/zqI8FB4VOTMURr7
n9YkcK+1XUmzE90V/pP4k87kjwBYYfFr4Aqt8DEVqCX9mx/bklq+iHauMK5qVfcJE+KcZgmnTBjZ
b3+blLt/4cf+V9kXd1VSdvJ//9eKGvsfVNn3gSwdwgk6H/Aff9IxB4LgumGl4DDsOKOfF+V9Xi03
mG3tVnbZqU6038iYrTDUdwPaAuV0g/PFATn3DtpblI3KhY0D6lIVUPIs+2veT2dHjR4jWePfBOJT
i6PfADD/YVAgeIjHgr6kyeW+A5O25Cc1OOiKBqE0qUc3ZriZC2BJ2LgVh0qd+y02ctWtxU549+sJ
/nEl2SMODWyhEqygAAxq9t1KVnMONl8psbBeqjdVkkYtH6StfvjjUVY9Y1DyruWipviOI+JQo1wI
BytPrb+OU+Rn+UdDsbw/HcSE3o++IOI3yIOuCMm/98rdORFmN5AND519sNNLDcaN4uz2PxnFdHRd
R+oOuZsfR0m7XA4R/UisCcft7KIcaD5Ytf2bUdYV/59tuC7L+i7UK8CXayof+4+jaHT9hTFaKCRR
9ivklb4WGcOtmL/8+m3W5f1pHAGUwVxF+0AY/DhOGsZTUYcxy2+4VDftPTfF78hQ7/l3/3oZVh0o
M58WQIsfB4F+F8m2ZfW1SZwBY/lIevmmKS+VaWDgZ3dZYIVm9tUJRXSOpbS9MYyflkifsQtvBv/X
r/zzjhdIuK5gWqQm+MrfAasxCkqsJtMJoGKMzdty1aG2zGCKwPP/eqSfJ5eRLKGuctAmUkXvFlFp
ATvl6Od59DTnc6QQA1Zxk/7mxPqnUTRdhZaHAgkuSu8Oj4SrXA9jqk/U5aFRivgtnsqXP38TA1ae
jqg0dBft3RgKDX0XcC+GsyMFr1o9lqZ8+PUQP56B645nolYJR17FYrbebZKG5i4BPye9EUX1oSU/
2NvdpNFvKNtPMwULP2tT+kKaUXb/wTohO8S7uSiEGO/XyQV1PGlrSF1g4gpsTZn2uZTq069f8L3G
3PqGuNKg+WeYKhqH7wWEh1RGiVi/tVX/EwFCwrLyMo8XLL5WlD0I+3OMC0/ma/2mzYI52Y6ff0fW
+/lc4RlAhBurVCZSpO+2JJjHHK8hl9MrW4i/VbdfNCpnbYwLNX0vChm1WJzfzO8/LC16b9ym30Vf
EZ748fvHK6GL6oKDOVa0Lx1dHSbopcZXBiv5V5fzx5sQ9v71bMPE+uloIzQROpINwHG1n0KHcUqt
kHSy8qQ4JVMQmrtZwYwS/Hnv8XfaqlXxWtZvhdFQg/wKgnCNoDcKDMLG3piu3xNTK8vs59ktp5Kj
tOCvoEg4xzwfPclVaShPLRnWsnSbpAAl8BFEBC1u1ccleJvlD/1yhzHutp2GDZjjIHSCyg5yMxA1
nmgD6th0nYfVcoxSlrYdJZ60e9wKfcCpnTZtwyLxWynOjkyCyD0rmLe4nwZHbMq49UdrAgdWbOYo
DubYz5ajk6wyy6HXFk1QW52Ht3HnhU5+Hvu0OQL2/gC2k+r8R8c95LhOgm0PeudjVDleG0573LH2
US9eRfU8dls73lfzBhiFRhKlNeesO8zabS2y4Q63AZS6sahyIHruGfm9OT+FpHvpc6ztY/ysZ/Gi
9WMQFc/mYMFd2cvifpyecnWbArGo9Ye+r33DPo4Z2rcN3YHlZqm3sC89qs1Z9c2kKNBPFJ85Llvy
RtJ6U98Ah9nEbrR1wi8LbVDD+tY6u8W4Zup+aXWU2ms6i4nfid1SfxETxcXuU9Y/4FDvjitoDQCF
iOkR0yEtX/ERPgK0wBQ5uzWrGx8M9CW7DDjC91RqnEDv/cHkMABhM4ljhsi4+0EKx2NpD1MJME4q
pN3AMSgaGzimKSCTthn6tk56bmwfCGocYpQtrxOA4DH2svYyNhiLZp4BvaqKnimY5nD5ltuoPo4N
eayvup+r6oJ7sI6jdTL0xzir/G446fV91O37AaeL6mEyHd8a7sJhF2HCCdRs0yl3Zk9TOSbLVz7o
y3ZxX/QWxk72mIyfJitQwg9qjvv0rhj/ipbnqjvrLsw1b552Y3e0socoDUR+r2fbobS9Opk8CZFc
Nh+nuPLb9HPbllSwLX9JkkDQ6gWwX9qHogXcgFaae8LSdJPkyA8N19o82Hnmx6LbAHXjSEGQqJ29
uvtIZy0bPep3NAzo+c4fFvevanjEZy6npJhl5WFKAy28OflH6qtBXSZHKi++EMozfjCBAgAHZ1wU
Rle/43xfo5cMcDbEto7tva2t4+Dexw1TMIRbBfcTazb9BbwOHiX7RC0CrBqDFlRP3gybzrrLVISX
C+cy1Sk/avCix7qTukZrBW540zFnUjxw5zQ2PuvhdNf0Q6C1+5JCJyUBK1W2vz6t/umsshDephgl
iBPey2+b1ozHfZQT8At1TDcANOF6xUN8CBGiMa4hal/aSzO64vnX4/5DLASHwcbSB9jymvb8eDLX
3ew4s8VK0e8PD/HIneHFND9fhu+u1v/BYLoNiFXAvSAiejeY2dLarwkietvqer78OIKgp1ld6hPV
WH9GbV5vW4vMxjHJH8l23ydySuZQTIcSgfnqRXM+zGgJ/vp1fl4zfNFW7dQ1Rnc0813A4oIiKkxM
Kb1aIsy6JJ1Do8DeNnYD0ibZJmonf3On/YQG5sLmIkMfkTeCtmWvy/k3NLCglq1WaxplTuHXMp2+
UIwDiOUYD66iPKLRQxGsuBjobHh5rD3DOLuaVvtnwr9MLFr7pCb4DJmryYrx40OorayzgqScShau
pJ+1FvBs+xu+/8/7kjFAjEFPg3ZPqPLjGPSkR6cDnOvZee07NCcJ2w6TOvxmCb8b6P2Y/hDO8jYE
CBapgPkuMgH/aFodmbUn8T3xB93QOZ9Rr9+j8qcfuqRL9qOcAMpoRrfLCjhk3qLrcez3ffq7KPTn
0IzxV1A5TDqV5X23uBA0qGjUxBODnR3oCT/HTrR4dW4d9K7++uu9+w/zK7Cgw4JFrAIVzrs1TJQE
1A9IP29u2Kp5jsbGEs+I8dtgZ3491DqF76ZYkG0BmGfHrIWGH5cySjIbMToiTi3urUNioa85qlzl
/8EoGu/CIUYZ5X1srQ0dX2K2bkoOOzpeY+mbXG6/HuQfZo0vGMbi+iroRL/74o3FHRE34khBXhzi
m75R5ITH+edfj/IPE4YQIhkqBj8o275fG1MoaWOvo+ChGeQC9B/t3T8egldguujsuXCY363JHKVm
p9cc+3hqA6bPnIulJrs/HMNlEzNbnPfolpHa/bjuY6pPYpzYYlwG+zpyOk+U/fSnL8IgkDNwM+H7
JQN+vyLzUGhqQkpVDCPC/GUybjQMkf/0KmEUG+cvdVW/WT0AfnyVxE7k4s7kL8vyNTbu2z8+7fj9
UHPJelc27k+yWVKrF8CJlP+GJs8AyXcpSNMEl2Ak9H4TaPy0hXl6FSPNf+tWfBe1+NsN4mZ5MWkd
daVFcJrSCrgVffGhVJTffI//NM4qWMdLMRqV6h+nTBomPemqwnQ3HImORajs66JMNkUo898M9dP3
wiut5xhAeBQAf9poogL6IHKTUll0VZca9Ebm/3or/9PL6LwKLKHvWunv1r/t03lwF44w8GObIX01
Zoi2+m8GWbfqD+ckzihUflGUsB0E1Jx3mXkLuW2yMe3lBCOl7PUgjivgApyW45uiNL8Z7edXgrhE
aZGSEZKGTN+P69OaI06qNlvasRPaPNoevssxRp7o1zP3c8RCts+9+l0GiZDhfXm5aZNGKjlTNzXD
jOKH7D+bgm4nWCw+Wgq0lTBLz3I1oupwnp6g0gq/H0Tq41zfPP36aX66Yd3VJQRlKRSZ2DDG+vO/
bf4JRKedYu3uiUh7heETenU0CE8UxlOWur959fdFDzyPqK1TyaDwwaoa744mZaRdzyQTwrTUWWZ3
8Bxjvg6WdQBGjMcO9oh2/ZuDipX7XuX+2z7ilEKlC/4Z/jJrXP/+ktIGzZXSoCRQDQ55J51so9xY
9aAoQR3nNc39Alo4Hfh07OTFXG20XyDViGL2mjBDNcsbS1kne1Fq5ux3uONKndQYcfcNyMiheOmt
cEIbG8wB9ISx/s5Bh4+lJZEH6LDvuX7pQGl72iVKfkgU4eoPGubq8gl8mixhqFjD8jmNexMLa2em
rIhvOl71NrxtK0pf4laZUNac67DfGxSHo7dcatm0W1yjri+E3fV0iWjVdjutrBWQUekcWckZCIdN
a7mmj/5SpHDKYA7IsD32Wbbm+oOqAE9wE3it9mQLcGGj0fuu06SGZ4xC1VZqqJaiQJxOdy7Qy+0M
rmEfhyJNjyjAqCa8dwFywcqbjq6tZdAzQQUQfouhyOUyRK790E5Nb+a7xWxEYBqKexjCuT1kna56
mtTd9LVxF7t3sKpxJ66qxNGBgCxlDUo6dp1804Z5AvaZZ9hkYpbDAXIUNRgF5PLKLQLp4jUq3PCN
nsGP8/pZ046FmYPO1eE4eXkpZe6biBFsYmtq/DGPwk2CnS4KBpDyD25ito9OH2Noj0h1dkVutt7V
3WhuKqjIPo+ebKM5LrdRLrJNXA/gvRKhXqWjLKj2MC4LGB/6Jmr2ihaJXdgZ5hn0uR2YiorRKYgZ
2i50obe9gwa2k9t4+PGyp0YbrY1K/uoBAysuIqvUy9QofIlaqWxUYceBHoXwR0oDvpARgiPooCsD
qUZ9xOJAB5cXByb19FsFWOLQ9yVmSaGzHPocwegZcu0OTEuyVRJARdHSgJMmqr1ZttMeZwgFm1lW
xV2tDQo45NCiwiG0II1TuW1EOGzWAvBpUrMJQBK1JHt0512eLf2lBivvGwKNPdzPQbiPQv8mZ1N/
TCCRP2YwpTcgpVxcB13Vh90kfKefiD0jQ9mSPdZQ8acaL63e/SzdpjvKAeW8rLMBA4CY8o2h03xh
9Oqp0Cp8DCsQzkM8VAds142Nm/bLrebj2ExljIZBkyzPrt6Io+gW7XGa0+7cGri8FnateXqSgSUH
+8dMrryDpravpmJSqVIW5TgWnXqJEFvdiEIxCVxLeSpR84BL3uW3XFn6XboUA/S2VL2Lotw9p7XZ
HeHiO5AFh+4sIhMMSlwO4N1cNVjG3D1IR4x7NpXqtUT4uwwQwqlX3RicTvvZxDtoNzhTceWUZOaQ
LwgcZdD9lLLMJWskte/UtB74HatElzKQw5rqw1KYEjpNMW51TobPemHYB4oUKazHMT3TrLJ2Q8eH
GTWpch2Kxj3mNpf+YrXy6jhx86moF+Uk9G5+mEtNXuHvLwgoOfoeNfMmWJ0zLspcSnC9VnLUs6kI
QkOVh6XO5FbWs+MpjaZ9mPuC4t9o2LtlmgG4Chf6plvVDp/hsOzmLJs/KD0F2ipqMYEoQPAqE/Zp
oyowiKtK8VJPpnavG5b4K7TnaKct1XDM6zHZ2PmQBdEKTqFND13LbuQ5BdexGziTDrkcnYPWRQon
nRVTeEyNXaVp9WnIlWYnoswmx8c0KJ3HcZ9E6fAgW3PexyjCe22bloBfanQ7UA6ChmfFZ1FFU5A0
ff3VFRwgoPWLJN0a+uDeaUWWf3JjC0kPJlg7DkvTnswIQqPf25nzKReDvLZ1pN2xRC0ksW7V6nSU
z6CexSGtxyXxy8rEyyyz6n0Vdu0HW6TtpjZb55SYsRWBQVbyL1Mdxd/EAjGV+99wr5W0003FN/Wq
rbeHJ8m1tzEWUK8Af+iWTXVtaB7spOhV4axVMZwYsgUqlxmdFLtVbc9omtbeUyaxnxIjFugpVlYZ
cI9zwGiglp7KKUmvECVeB+n221HRHLA+OkVnrTG/TG3STR4bwz5TZinfAKVGz5rtypc2KdBgmRbw
OlRhXpS5zz7EMAaFV2KkBm60yoet0ziFZ0aifxnTDgVYrvlFbgwzpSJsNI75Qhslee7K4kOcRPNj
HIfqCXvOXd3Hp6XSJT1pw/FMFUiobU8XotuzQy3d5spsKuvRTNWRXZVtCRIP2Vh9ykx167gK4M7Q
goNjboy+POe5c11y2GlWne0dRe4E6GWbLqtvOoWDIWr7NITtGSzIEefpIgBB1Jz6LH9NdGMb2c7N
AiC6iRtH8QDZQvCNN0a0wsfbvDzAzT4NkYb8zTI5fuI6J0tRY49mtxPEY3qvpdXDIJqh9NSyVDd1
Kz/106FE7X6jLXSSIrZcNJ4nMRwsUb3mc/y6KAto0rk2/KxMzsinDH5Pr4Jwb9s0DvixrRnpp0H/
ooVlR2CYiD06I46vtOJEMQzi5qhsKzf22958hIqwUbviCohqP6btE1FCYMw2TxMdtTC/H6b5fjHE
45SvPKoMsRDqwEmz7Q28W/L5PI8I94jE+GuAEIBr6q0PU3Ck+rRNLaxrWnuDSziYQ9G7vj67qEa0
EVEpSGMaOHEAyShgt64FsIHLK015oLQD/K9bvgLDEyjF/+XoPJYbR4Ig+kWIgDdXWFpRjpQ0F4Qs
vDcN4Ov3cQ972tkdiQS6q7IyX2HWVVghizXY9qdigMbZsvG1W4JWlX4Xba4wZCb+YpJB6asBUks9
/BopkRenVj9UZfqbh/jZGRO0b2U3bsZlI6snUXm5ZSlBmzN7fqEh95R6fu/BhLmyIb2Z9chr01Yf
GXH0VSlfWrbFuWZjuK013wNivL2/vCLhkHN3Z4l+KBbJiysOIU2y3rCCcIMX3dfQjIGgPCkxZHpQ
ZqpASM3JiG2YPosdiMUJ2rnYL2kXkfD/qthvVOeSK7q8c0cCjch6XoLn1NLawNKYLWTMSdaN2P7Q
MvcYnWQX96oPHDvBD5KDDWhxl+friUcyIMSEs3FI3b7gSxbqecTtq9vFk5oyWMgKnDlxVxxHqeZW
1RmWavCCXG21PzvbIc06HwvHar2uw4Ivp1Vx2Op6cgnHhbYwXqrZeVbabnaT1Ij3Tt9Ij46TO25s
9ae155dkeWAjKBo11Y3ljrU3P6LnKZTxTRbKP8nKHNfi3GdtfPu8qON33TdM0hJheUYivduL+VK1
QnZTUjOsQgpTXZBCqsXFyU3gKhqpmo1vS8zWj97N12aLb5UyfK8x1VtnDwd1+u61eUWSSaMtOelx
T4xyZrLDbYWZURV/df0hbdvGif1Sr/a5doqo2oyjJl4qS14wmSfenKFHc5yc+APPnMq4jIv20ZTF
P1Itt61lmSn3lxYZ2cJzmMnveaFcyEid7WH+S8k6Ef+1m4MRG6+t3X4v8IPcVmVzNk39EduyV6Xp
sRJyQOO/48A+TnnjdT1gn2bUwrRWb6Xc/ubdyu31YDS1VztHfRvfa1O4xMt+4kx6qPmQ+2U5mLn+
trSVt/XFHuP2ybAkt92y85DIjxasoEkiEIaYp4nS3WyO2WTmASxBHfc+yAB8mi76ZqSPFrGI45pe
On47hY4rp2hk7ue1MbOi1DV0lvioFjsThzBvOn70hzKpL5AvXcgCXVV7zVbiYtfcDXYGm6U8kc57
gS6SDBKSMKqswpG1dYEql3iYy4PgkFPqmrAGIYNU9uqhWQk48kD2IwNg/UmWEgZg1ObDo0g+Z4Do
eXNVqUaIxPGeG8/dTJREVV0emJu85IdNdcJcqiLYOamrLclpyj6N/DmJea26DYTXcmRzDxuecffH
dtQY9Vnf9LOt/4wsjVAYmpbO6q6a5DoMenvrlnN3mkb2Uic/9uZgXRWva2l+dv23ndyBaV2as3va
3M2DFZJQoR8Zg6JWv1qD9PuC4A0YAvssgT9/cgThwWuVj69zf8+8Ef6UrF2RGV4O+Mt0YtKAPO/Q
2DJZ/URKcafyyI+WWjl9yHqQrRuF9hk2XLimn1TjIRjCcNHYOd/M/ja0jBiJrtWpW+kEDS1nv5DE
uYc1bGpG4qd+21UHiZKj7Pt9V2ZQSzaXc/lKYbS/B7N6EQeTfcrXMlQK0xudGqGZvxwUGXFJb2XF
nbykXlt/1dQbRvKXqTPT/jhUhPBtO4l6aTqo8odB6HAls9bofZhpuqsNH5KGI5htAQzt9fl1JTsz
cxi2faQ6276hL6osJZos2y96TmcmTYMyRB2r3nqHaGdzqzAelOzeYPHAiXJtIof1AyxvB2TMa6uO
j3JmKBYN64s6nUrxUoudTDLMIfo67fOFjbGS8EQdu3T095lIlFNCNsk3kwS3iGPP2J4lHmxZKrxe
iYPCPBAlfbD1OjRLcjlp8g8DI9EG7U9nIks/BGBDqb1JnfxkSnZjqbwaFUlMuadrA7+HA2X+0Tk3
kzL35bmkfECIUsYVIzQT7EWFUQdjjto/Zp4v2sOcWCcGR4+oCInbFr2nNj99v16G5SwZOnyE+Kiy
oWnJJJAHiZdpeC3WnqiuuOjixYqPDJJsJqtC3S13uVjoQaErgQCyZmijZ1YUmaKLVpphznTPaUxC
STRrg+HF7bQvWyNMejtQGAerW3uSlc9RF27B3pheItHOoL9B8oDaRJb4c3QG5srOXoinbLxBcOJ8
vKQF20AdQCxdqPAWgXw7DezZ0B8SPDlDB2JLGa2ngk2aWnsZu8Msv6q8iwrIejq93vHW5DNPWHCg
vAGGktDuMvEkKC+Sx2W41iwq19VAJ41jSN861L6WgspWCBxxsth6oIzCLY0b7ju3IqvLhFsVA8+G
48q0mCSd3MWy4EdVUdqMIZ5uVlnxu5qtX62sRqtGwMAgqDSWn8zf+ozDo5Cg+fGGpGtEf/ms15Sv
1km2QgY+QK4Yx3xt/Vtr8iVvih8nfCMpn26+em1BkEyLyJnQvbkaPDVB4ljFflD9k8tj2Z3alRSG
7LVoNlvyZ/+LW4vb5KHOdLdYPcw4rsIluG0PSlp4RoulnIzqv0w+TvFlYQ/iEmYmSipwPBGJPtJj
2rmzhSqN7YQOghQImmA38p+Sh30dylez92f0AHOQwiLjyB/oR391hCmNEAj2g1lidaXzYAO3G5Pl
gAroSjrcwqI+gKTwx4oNdgNbIMyFZFV17DX623U+5CqUBc386UWB0ycJWCfuSdSfLfOdmjdbxQzw
Y+Ia2YoH1dGixZY89PPI3ig+DHwSLWiFrTrpDnHEw8Kum7u9hGSBhzL3RnD7KKvFLu6Gw5BleBKK
3yaXPHgovyQAz4kqY4lauvFxHjbdnVvt2XQ2D4AfQKA5TcO83cSXnpTFrtlslm9tS0hO/LCVOTJA
WnmGlT/WLBkjiuZB1jtnxLiaxdrF2PUrJY8o+xBwQnymgIl26fo0xmLfaK96e7V5HBQK+E19KWs2
oMh50Jl5yO6ggDLzkA5wYfrx0aKSTFOTxoyiQNAGpdm+ki82PZnyOhqPyXw2+a3Vwd5Jm8o59G8h
CgFT5Fw0H7Ny7hLJHawirIzsbQDjUYFjxtZxNOYXKZcCHI0+0x1/zKyD6YSptfjDQBNtvMvW6pPv
V8AnVZbw+yzQm11lvrP+kH0xDJz/X/dcEwyT3gbwikpGckPavKSz+VhaP+meGvn+lnFfJC9tejPk
d9k89vHDLNApLQI9E86iYGqfVNW/h7aV9UC9alrCbedI0b+Lct0Tq/UaNL9hea3aFfRgsR9mJ1QL
3t06wy4I+mUk4au/TlukO8/N4PhanNO+NXs1mY6z/q10WKuaB529L1ZEJu/sbB+irSOt4JZrFuQ5
Pi/2DKOu1MbDndeRXS17XyovdvPOolRMDoEgQmTauzx+MXkAjXy/KaFRf+l6pGu+rbzTMMZDBBrU
3fID3YZrWqwGSnbzctHHnSWumfNgppeVNJwDa2WZwm0LDFQAu3a1NA2ynBDMc4z/xTBy1ylPaYcw
HAzsreMJFZocxMJCFOPF50K15uJ+V6M2Okynu12uGqGSr89OM0meUxCmJoROiiex37MRqJdW8P4s
NtFZ9JAtroOldq6bNoP6oS9Ff48lyGV9cehEFY3tpamaQK1eVjU9lOZGMNT000b2FjJQeolGurQQ
vRFUC+dfJfIviwpYSiy/lDDtredNfp+0vSKOmP+8oTfdrA8NFqI1Q6j1t86KABgOAwWn9Cj0U9K9
iuGyVO8SNK6yDgmbfWcpD6o0NscFH6hCIEwM1I1y7celFqGQ/1uFGZDHN0P2+0SsU3+1Vgq6Wdt1
uXIaq+LPBjE0GOKJwu4gyYnfY+jkmvdKmrm6YkGDCm+pPPWtOMzDXPsSoqdqIyqsIzgnfGrd4vH/
2Y/yD5vkfTkz90SyuTnXn02Tn+d6vm2AKpVhY+3hANWt49RttK/ESr1EgKGvDKxgCpubcsK6y+RN
MeeLNWwHEcMfWHNWTfa/5PQfpzVQWj6fj2VwZ3DZmYppZWQYoyfrvuyAel3jlnpp9ce1u2jL4tXZ
071ZbkivEcYLGmn1p2W3VeIzlyj+MegmA7vZSP8ViGzJWL3Z8uoJJXSKXc7CcomwbF9Pj0NeUZET
Y5SdrMSKJT/kRC6HuKb5mN/vGUVJM6JJ7v1U/53b40aVbVXnbVNZoau59nqSlDaYOwg0e7QBv9hI
t5r8FjmjeXl4KJf7ixzE6sHJAImFDU1hsWqnodR3okX+kDlRWLM21oW7jZmXwVeZN26SdAu6cUL9
lR8VUyA2dldJsU7G8GAoQzAK69olgDxLT9DiqgBhDI39gY500yc5yinIYjXdEds0avHoaOmPLjmP
Tcv2J6vC7YlgSPxBsyYSojysaneiYoooSwly+RTHzwpXuQr8ZzLSSMtaH2bTXhJlMFDLNMXfNJlh
OrzLVBALA2NYtE560KV30rJeL32Lpd6r8g9eF68UuSehSPQtrsZbY2W83JT5egzSzTypd2+prUSr
6PfLOAezzZkp3hige+zdDYGBwXEug5o/lm45wu8adpAHHQjL1SK8qk/3ZdK/5nrM3snz1G6hmvxw
AnmW8ko7HLTZRldlUnmX3DPSCTvYvir7cJqfRi4J+aXurT3vvmx/yxSD1fg+9LfG4Lsr90V/TQsi
o9SfOdA4CE6vcTFwGDReaSBwGgK/5vRXU/8XAkqPBU2L6lYGErFS8EH7n3Dx0ZebLWIieK6yZf+5
pnuj+FCHh1Q99InCVSTtmxEDYAKTefD09m1Nb1tiUtHQizBduc8L7hF1oQVAjlylm6E6XAxtc63F
PsA3pDuwfJhcdNPPzXT/ekBVG7yOM5+UWOKLJjWvivO8GP6aX0d1P9crjfoTgXU/V6QoAdbUt/8s
aTxXcGDMitbd0N5iPuoa2mz9ZVtP7BKitS6CurksLQPo8jZ0H4PKilyTJ3t5F/lhAGbULrZv9h0/
zfq7YgEtaoMTxNrd71w77xFn53vPRdVCpovrrPdXYXiGEK7RJ24lw+dzENERsLN1CFtU/nGtj4ui
+4WW+mmxPciQZCu6rlhqwtwaA1p9Wim4SXZzLGzGSKQ+44nSTJPP82a+ckt4ZSr5GKhP6M57MWlB
UcTe1KG24F+ubRvTdOPmNut+0jxoc6ZSxlPGFgqlI3VrLLuKF7zhBCIdzXGtBsWiHwhKMR1ITr0d
7+WYsotpX1NUL1k1eAzXiT3PfrdiK0Q4KZwpSKsySHu8no4dZOUc6LxtrToEtQkljNe+mX+A3pEh
36pgGeK9miX+ODgf+QbntlB2TjHv58p5kp1/0GIvLIm/JAIvgwHsF7P3phFI4IZf9YreUw6qRgbF
pntanu0LOQ6nePW7xH7JLc7GTAqKOI8A/p5K1d6bconqm9whfbEZ6Ur9isDBmp4sf59NWMarRbfQ
rRpvHTAAd7RLk4e7+O0agIOT8Js5Oxfqct3mwSus2pOKDuOq48IuifRJ+5Tyn9qsb72xvZblb18n
4WqJt0Wo3EfaQ2Ky9whUtJwmFyGG/QgqIlmctztXrm9lvpP79fE4O3OQFM9DxXFpyD/CnH5HZfbx
KQYEnaN6bQ+KzjfYdh4VjZckt7pRotK5q6M2RduwMRyytqgvJjzGiW/r1XGep4dm7G792iM7nQp9
9IaSiHoNc8kMycdI0rzbEhhV6Eppg4SOkqbpSoTg/zTlTrBRuA7yjO6rPeuDFBVLt3fM95YNoOa/
zHEOHNiQKlclWOMkBNYe6Mt84Dz5KjJ+Rg5euW1+WepzKVIdZbJkWMuTjvaQ83PYlChg0HeTrZ/J
OfvFclaEM3tFolIjL3+N9JVuKLhwmz+2pjgBX6cCKk0GEtXPKixmgZKfLuV15DBJlfyjjFFMlKUK
ZfAILNqhD1jOufrW88otxe9oFCM9PY1kdl+SaR6m7ZZhyLs3POvC8lOlwEgekNP9TfjoxSR72F12
ZTIMoEcBgxpwzKpx15iG35DyzqvvuXyFguPPJmwdBlwiNvdDy0Io3QyJwZyXlShhw9rpznyE9ONL
TX/YgCdCOos0kQTlMt5miRiyHD+IrYWOCc5EUk+t0vlWj77Wpo8qkoZdSb9ImTejuObOT9Zdc6l8
sGKDcV7Gjy2odQdf3y4QzzXQes39DfZ1+bPVuM8KVWH6S4KZt30r1aOBfADfOrTW3m+sGh9tvgNE
ueMG8cUmQhCLpyxTD8UI6FSAp833enplvOXVAL7kJKM+I0eWZJeszI7bVF/U/j0DWk0g+takYzhn
d/EnOcFSCrrCeeln9Skpup2KNA+x0Y1nOqNVdwfpe1aZmNpUD5N2MDKS7mU6HpjBuD0Vmp4Nz5pG
KUDT36O9KJRNtR2y4AQK9xJpQ/FXUuT1nF5lyU5AxJKwWw7FZPmtGfsdoDQjiTk3Fv08lcZBVorA
acGL2rB1aJMmoNo2mq1heEv1hPIF63U8ppP1auKNz/kfkkvJOqwKA5NgdD3VMRkvyh9ybENPxU2x
dAE4Brr8HJZNwY8wsv6bc0F5kg1w6tP0W2zD15TPX4WzwmcsKytKlxaNoWIyVWiF6c7T+k0i5MlZ
pgfBTwkuscTPb9OJwO2goJe2BW0wZplAZYS9hck/q4vylSj8cKnhv1zSrrnaehdWCtk6q+aqr7qX
coaAMKjjv4kUEvcmyRa9jlfoWNrrmiY/UrvcpLT4NZv2hgzxu2wptTf2v7AjwY7rAjSf1VG/5q3y
JVgr4YE4Ke7u9SnQOjGHErO4XT0WRiQYt6294cd81S3kpzA1+pbOvSkjvEEnJ1suJvN/v9OlH00r
Hs2+zKKNYFDdAvuhe/FxbJie0DGx2U6yRHWhX1XB4buK5v5Yd0rkrBay6oQoCUSqxELbNc8i0ZA/
nMn5/4DoBvWvLSY4MKXGBH8WD9awqOiWgOln2QR83ECTFH37IqNY31WhR0wlHIiGxqNiGB9JtkZ2
ET9O0IWSDSYj2/dSldO3Vl8Z7DEB0iKwyQ9sy7B8RVkeE7Pw41l/7jXk+5qrUBfdXyNbL0mi3hI7
e2/lOHUHeO2eIUuHtK9f2QmxuZVW/mWSdNWEeCOmgtOkWK+anF2rXgc7Mplc5c2HlcEUKJTp2EzZ
FQcPHnMLjnEF79dKLsYdaUJg4TDFS4iXYV/jNkAUt57NqTjNEuSvVZzghh4Y2Ozw0jZRXm1vAFQQ
vMf0VU0tf07oImcpJIX3LCDhKHEbkhr4tEX3KCksvc2dR3lBNFpqqoPuEBfLh0Jh3zYDCox6zJEk
WXzByuH+ZlvpuRz7J0OhIW0VFfe2bJ3UZWPoqIYLAZpeQOTgiEMPuRJMPmV6+dzoJEsmFgh1vbkT
bDvw0Ci4z3BU+MpUvdhJ8jRnS+P3qn1shvIrzRCOh9rD5fHcpNsfs5B/erfuGiASo9a+zcRhklRD
SyuMl0bbXtaFUZm5lbErmcVJijlxNKwdpqZQf8VvjlCeNIX4lV1cgHzd5jI9izH5rESPV2k59cif
8SLtk2ZrAX9OYawiBXTTXtQy9LfJ0zLloVWTP3RXvx+XPe6l/cCuCBcVlJk8odthpKSoKHTSCRoM
SLmC2a6aYWYC5Ron7VMBo1RpuWOVDG6FDcKSDJW0HKRC3eFV9Mmcam4yUqcySZBU+yRJ00dWmtfO
ZgChEuhBLkRJo5EjVHlZVbgpaxYN8xymawOw2GRUe0ePKocU6cdmj8UCKdB2FkwGGxrfJBfP0MbD
mtF5Mn93mQYiZzfOSbAQ0mL7Egd3Cs+z9GrzPPfUvxurPPP5LM1jVFXE5m31Yhrja502+2WunvIC
NYVKMyHgNSkSiMHfjOjRbMQctnYRLY0RpHH9ZK/lhdNpp2YTliDtvWckIzXWbSqkXd+8WNu7AUNN
nl5lWQrbNv5nS0kIBvtZqI8YVB8SbT0bc34UTPtEbmIdKKE7jd62Wk+dVgSpWcHxaA+N2Sa4EBgc
2+3hvh2+HFnt7JzqhAUW2uZv6+CPlu3F1IK1k0WqRKws0w55N3HHs/+5ME9J9gU+1pOl7qDB5JGU
18H5qlfYpyPuEAYQaaqxJIQiixeyhrqSO8zNHH4eBBP9+Y4emZjuNc6bzIi4RzdAiOaZXomv6IeR
hTO1rbl6rfoDN+lktpGMgUGOf6vJCZdSDztNiqqJaqSrg9oyPdz5CEczFh608AL17t4fNdyU1Px8
aX9aCxZewvg1rfaht86y9ck00XNGBtFbscMDhrq28nK3f9SP+165qlW9g2tMQuO5yNPg7pDuq4l0
22dR39oB396qf2jLaZ34ajtmDTg5IUWHac7gUVBGd4iRuKe4XsKVGKcoX7Ma6vakoRNYYNqYrg0D
FbvmxqxqyMkkMWWCtI4Vt+ynZ3Xk6oJwukCAddY0KIArKVJF53anm0Gn3fB8aSe7+rBR1YeGSfCG
FwXMXfmkbDC1ae20ZnbjHom9FGglDXVaOSKhcMFT6daDGvJYu73gECeCttZuM36b8xX3RTiZL3e5
abJ715CnEJwf+E5WfsuStznpsaf2hyYbJjWH/vTdKccCfulQ8qe3b4tZTyIrP+pEXBLoz35jwtbF
TJeB1A8m2VEl+VKK9Bm2UVBn+SnbujM0+sBYuO/7eF87VWAnPcPWP8jPuWifzLn/lmBtN8KhIsgZ
5yauhTyFr/QI2503t8Cb6OztVouw5vuL9cI+V6/m7rYzK5QHUq2QGB2l2us5PjveYqsoadQ/2aFS
2dDe0FiUGHxOiwHxXrms3JMDUvhMmQrqr8IaiRPghFXskKSqzxYZn4L+H8eYzy1+6obkJDOmxjiX
aO8Y1STxNls5477cN+QkXAbr1uXLZ21aKXXseFi1G6y5P07IA0BrHwLRWVR5ODK1UqsnRfyZeFYS
2pklP7Ky4O5vcIazUzD9Xl9kqq3m/rU2za5e4wCYQlAarzEDa/HcSQkovvOdDWTyco3tunqZ1LGE
SFWui1Tf4l7+UsYuzBpTBkyOm3ae4GXKylu93WONzpW9S/cRuNgtav8nJPW7ZBlDvjCeShFUUxFz
WKCs5YVn1ewmAhSJJlNKF4vVTRjvT6IcPXgmPhbs+8oaGv3heRvK3bbdpz7LsWbxwaopXsl0fHQ4
ibSKGO/9RpyQ1gDfVb1fmJRggzJfJ3aXL7Awc90JKrM72MxDeNJHHsGqcW5TgwOfdQ3NfCsw5IEV
3GUMukWXvZiDdouXldcShRv4uVvHbCLqQHeX0TzDaNSvQ/lc654Q5OH521EZji1oyfGUk78mWLc5
u4JOB1YYebBuBe1xSkmtgu9HvmRZDpe1aDz5Ys4uADu1u5rbezXLPGhMqHQi3r8G4xH7YBqPVsM+
cAVOYZiV3ogeCvBUaI/j8r1JQecEi/qprOfUDGeGKoxtGQCvjwq3OyRLBuwnOkH2E5mUdIOAT7GE
PaeiBtLT+KrW9xIFZfiVbcivEVqA8lhMJ20Gex3wLpXlPh++dd3D3YgP3V3pC831qrJ+B+PXZrxI
yuQq5THW/w0V9WZUMbHLQEeL5LbA2FFw7jZeYgST/GJrX0uOy4G8y4MkQIlZ/3A7yDO8u8GtnGkP
fx53Z/lu19eRC1Oq5yCzLwZNpdHAuYySBDZ3NEkHBHS3NIMmb2kII32WoeWtl7F4pfry9BQ+tYQ/
hjH3P6l/MrO/ZnnqjKhrosy8GsXDPXPL1ga2LpDzHX4kDfDfm1lFlnymNKy2b7vsvIXAt7244xyV
4LJqxMv2lb1qefWESyCXJk8RN9F6lHe18ZNl9EUno6OlkO7Lk4soe+ti3J1QgO6Woe5oxNfe2E8S
ECwfFpzafdDBynAU4jskcAidjCVXza1sIqt5tqAXYw6rgT82/sA02HYrnGpQNIn0B3V83ZY/i2UU
jy19ldU9lDBklZca/yMuKwsEbs8M+L2EySyLQG2wNl9K9TYukdRfpwLyIBKCfd7EuVaObfUpD7rP
DraMKb+avhkzgBgahZpb823JojKzz9Wc7E3pca7CBpQaPqxHpFTuGi9+TYjvs13KeZyWHNV+x+XJ
qF3LqKyi2vy36CLCGuiOzSFFqSj5QyP6kMRQJx8Nz9EST+DKLp6U5R2D0Djsp/QF5DCvVrKe+69a
EF85GXM0AXmJlZCFSDDczebaqxHXZcMijqbgj4ZVuq+kXc7bMyLbv7dvdfESG5ys3zQ6e5PxGQ6T
GAeetosltluhvLwOrCiWXIvMgaNdEJ7zNuTnYvV6WNLsGNRtIkygG+TN2eoR0bF890e5elP56Yr0
qWh+wcciFOjSo8E+8xYrS1qFqbrPxX4cAAg8KnF2WNeg0yOGKTOXeDr7sfWDXTMDcEmKH4s9OvSp
aLLXbfbUEpffIo4aX7pDA1AMK8TBjpEoqAfsVFURGFXqynxW+VHh/vieuGSSg1Zz9T4s9vW+O5Qd
r1dmZywxgwNx31ATtSWtUaBNUDh3QiL0W5+H9UlDASNYhW1tuy1SEN+PNYHgUJ1nxtSwLA1xYmms
P38m209NgCD9Y3yCIRqmMu4aFEh4Du9ie1yHHfv53EU/3p8sHAO+uJ977c3B39Yr1IU40NXET1cM
bvhGEup9eWHy8Gr0x3n9p4GmxE3T6L/atsfO0WdhbQU1eevV9m2qMKDhyrTXcFjgCEz5OHhACvtR
SY5K81JNIBLMh2z9zutTr8ImjWkYzrLOMPmbtV3gob7t9KUUocqEZnZT82I7t6QMpdQ3kUrFX8H7
f19t+OJMkSTvTOXZmE4VligKLYcoewpeShzGYvBXjG4FpdLoOut5tW6Z2FErNawcmF+y6ST0A5j1
cviwWvb7XIr8w9AA7NJ0B4b1Ar2ejFRffa48mXrEv2o23yzip7jYO/Ye1z4bV/xCP+TpaZ551fXd
gmVhU95Fc2ZLmqfHHoadlQUkWLLJQ/APS2rWUMIz2c1DADUXRafeYFym3BHf8vphDaxCOhsOk9HL
uv6I9GuUWUjHEnnLb5xoVT3MZynebHYcs3YGbGUt/0MTN0tPs6FOuHcVhPPPuNh555PhofF/mbNj
N+2Ap+k5XRFSBorVDP6R428rH5G15u006SQUGCt/5+OInOptH6Q77sYdKubZq7QA2cqSg8b8NhOG
5dgDJ+lSJbeqfW9TtGUmNnO1PeRN2A2jO6EbckA7yb9U/YLfVpcPxv+30bFgVupcHe110zEJB2jz
rpTut5SIcPXcw81nMAXt7aRmqZ/kT3Ct3Yw8bzV/DbRm0C/L/ZqfzWRnl1HV1OE8va8810v8Udq/
Qv7JtM+qw9NBpzYkb2P7YTGUcZ6We3QFdRfvDximvTpESwKL7E1SgUCosieZOx47/Ov+ol0LrJy9
zm8BKLlpXtMfhuTDc76Igz3XIVfyMJ+q5osSyDeMz6141xmuYjCqvnNSx8glLrpvn3A6N7utq0g7
OX5sXBZTDZkm4sDnDk7H17SwQmXBqrl+JPOHMc/Bsi3+WMZ+jl9+0IizFpu7Sadxe605uFbUPgrA
Uglzp8OBxXxQ3JzEooBQg8TWggY/p0UT1dd4FEGztg8tfnC8KyywE8/s17gwumikS22EEpBRRbua
4Kks/czUQnu35O+c57A0EVK1fzbzkjlYRyLiwcioCk++hQ0IYJyav5rVbijIxTw6+VWPL+b4gjuj
zA+acjUH3x6PHbYWxkIzxyWHIjN+GfNSkHDyZqA0eyNkW840EY7S/hS+GkQdLymP6vCC2xuTwstY
enhuo21x3E4srDEy/vjw0vyiY9tnS8fIQyq0D/7e7DRJzB1bz4kf4uopdq6y9jQae0V5EOZj375V
wk/sMKne9e3cV7x/Qbb5C2tFSSoUG34GGvS2OUkJ00q25SSM3Lmcd+BnWutatx8KRSerpHy7Nl0J
zZEJstr6E1aUkTtYwYyWWod5fLDbfp+Pf9L8uSRPLQI6eOKSBMaQTZ6uB7MR4PgphM2X6hY5k2LZ
X+HaZIHsnDLjTZ+Aw05pyLpAdxsUvGl/AwPh2X7iccKD9R9H57XcKpaF4SeiihxuJUAoJ1u2fEPZ
xzI5Z56+P7pqpqar50QJ9l7rjxXfYr0VmKTxNpySCUBXRni9xvm4yvt3UbjCAVn5eRG6+kDbC+lw
pWuGDVQ7KiZB0u1GxIEjMYK9RAR86VdnhEtR5mr+kYZvC/Y71JSN3u7N8kMHQhGdPLArc6ncgDNg
e7OBYNQU0fqY2IOwyaW3qXhagPRRjfg6PvuxYnfQ0JLPT+A4D7k1iIqJqAr7lD8os1F12IqEG1je
DL0dJ29lAy/fvubs3k/f1HDWyOPAe0KVpBfrpJSXWfudYiJkjqb+s9iimssw/UCqr8PpU522Jhml
FmMo9wQ0qjA9IiIWQhbO9YCdVQVWMteLEAIVnbztxr2ISj9W9igRrPEvbyFDBTbZyoFK8wXxGEXx
GrQaIRkZyDuSgyZrLaleBfZP+FIqob1HkxnUJwFRM92KMq2vnfJAURaFnoDMbgSjpseUtiJ4nrpk
NwjXHFuT5Pr6eyA9M/ZXdBQdGpwh+cvqn7mhsNL4iTmjZIhesOROIO+oB2k6qiW1kgPXH9MCjwW9
kK3dyr8jIWJaJpNO/DWAq1TypuJ0EnE2Ks4Qe3H1ZnYtT8xeKrk1ByYYAnM4n4YPXAST6ogz6a7a
BpSeZw/aM1euS5J/5enVlz6fBAusd5ULT1I/5HH5J/rbEq+Nd5RKYBIDLCo3dfWdxGcpOk2qOw/D
tuufeBQQK+E1ih2rBRNgocM6Fpag2+O6orHTZ4pv86Mo/xZo9bv40IGA1i5CjdXEY9Do0F/JqfD/
YuY+KUldQ3WN8qKgjarHb44NnZ+sOUPA2U4+T2GDe80fbex1xXsUOFOHpFZ5mPlTZqlFshdWb4b0
J5eXxjpRILCiONgtqjVra4OUXP6gV2axIsDyke6fXfWY/jb+CVI355cpT0PywkdtJ2iU51MhcYY+
VeGgRoUNfRmJHaZBaVVyWKYR+V0GmAxYkuHl5kMmPlk/6nz0Uf2ujP+y8GYYP2gKVpZ/NZ/4jPTA
rVLqEl5BxSRQQ7xS//OVImot20cQcn3zp2Dpt+aB+TGwBa5wMkHvTQ++genF7W8lT0BtV4hAOtrD
ih1moVUc2bNm682f2lDisJXkz2bmErFQETan3LDHk4bic1FwSmRv0QIbcNVT3dRp+5Gj0WdFALII
sn00cS4Ov9K8nUmgmA5xcqrZcNJVGJjrIXrFIY/sX5H/K5GxEJK9TdSXOX+F/zQUErKwTZUv+m9d
LYsParvBsObUy2P9geTTJNe+tGW2JRNBZdbe4/6rR1CkWii8NpJ5nKYzBXG67moTSaH+JkpcEblz
NGw4ViTxD/okFY6+sKNQZuzvrCE9THU9nzoylquUZKwGW03odVW5seLIiSmi1PF2sB1I0ksPjgY/
hgZl+GuUu9SZVKsq88xpowcfnf9QAKFzQ3V0jnt+K85RUuet+Sst6Tcof8mX7yXiznyb0H/QRjvq
ob3C/hiWnshfKCG23nCsmdqHt24gi/4iBnsfQsN/aDfUc+3wqQvgbe+UrkEfu3nI0gVT+62iijKR
x+mjAux6r35birz1r7D/LZQ14WfEwfnHAJGrhKb6wT7SLQFtnumDi1JfzYAErofKQPyS9FdcsghD
06y1/mGUv7X2psTbrg7WercreS3lTe7ftfkUtp4Vg/AeJWgBX2UMWb5ihbv3bvTfcfRdIIyjokLp
Xa1wkZ3J/ppXHiLZGB+UgWn1Vgw51h3JXJNPOmC7JRYe6ytAn7blEp8ppuCNMxEDJhymPB1TsWVf
TUesXnbX3OgNXtHSNHM/8emJHNTJkfCyBoVsAiGr31nxev8vAViXe2C1ne+3roqRnOfJCt2kvCJO
BdHVs/0cnXzhIyyeQu+CpKnJPcwwSuVffQoFcRdFtI4bDaveyLlS27Xq+urFVE+95BAHGqXXZrpB
i/VRx2v1ShDY9QUAyuJt4oCM+8j1G49JXJNPSXOY2hctMV7N7V7z0swdsNT3cgAS4WMXEYBe9SgK
fikgTKVaQE8W2+zLCH9oh9/p5Y8JxKos1gMoiHVhXHKWF4xgq7KCVeeCQo5Ru4J5qDrwPi8jw7Fz
S6S7PEowvyjb4+5b8FHUtFsa4/4f2t4l843SqU4FvrYzktMazlzSmjlv/sxpCbxLUESzq8cPVcHM
dOpABcmzM8OQ3kCCxonK+kcAMsqiI+ZnJaPj6tII555jmi7GnoNmOsiUlBIcgqU+y3Ct70d/F2k7
c7CHX9lYdeVrlvNV2iZ0HwPNAZ6zWuqogJPHBCsR/s7Tr4EwoGOYzKoDlRdEkXsIPTAwQ6byyvJU
bpriYrBhxtpvAFYtxtJafEzJJWnuQ+41EpJIz1euuYUSwroGhbISYo1rhAELrWvfsQpWhd2PqE2X
CBLEDdjN6j9Ff3XBpzbftaDnT08I47LigWoIIXERjbj2peAYZOsI+B0nmDX3R+kBu5Tw8nW7gG8L
FQubT49dANUupEKeuepr4Sto9caTi2ljRg+0irK3hM4Xa60me4iEQYPmJzHoU2uOs3EN520SHEvz
kXa7gvFRsNvwWbEpZyOhpMpKvOD+4rkwL3CVHVF66Wbyx5XSnXrhz1BO0UPwcdVgdaqRxkCHxioC
NGjzsuGuOcVIh8fBwYHGYkWVTQOpTuE8nQXwccVbA1jextEaK7fAWRJ41hWCH0MRNbOMYGbtQaau
EeVi6ecHNPKjzO6FuDj7cDg4rfAkFjLuNyGZjvnaLyYemplMg2uOwIB7Ug+PQoB4+0VAQTDuAzzZ
Yz5yzziS7kywiuXdT0xcSFj0v1XlXo6bCZ4AY6AKcI1lCfUUSkFx2AcF7wXKpNV0jM23DrLExy7H
XFe9o+BRdEa3rwJbVDkh6vwTE3dO2UC8Jt0oFspuaueVE7VYxQmna9tf+xZKRjh2CUcgbQw3eDqB
VhzBYg2Bl6Z9NtwSX7EKp0NofMXKd6h+NPO/UbhZw49ceuC4RAJQDYhEkShVFY8ws2xff0nyPWx9
AKY1NACAH+Jbt6n2JIfixFjTIajCkmnRjn5NOt2Z/8npaLnb5LsFBx6VWwCMvhvXhsa/+Md4RUBG
2qJbpvJsQ4OZOCt3UrnJyWRMpFkKk81KlvZZ6PrpbyG7mHcZtSX04zvjbiD+GRa39j+xP1btqYAB
9KuXImMWBCBlCRdhkBWEwptAfZBaydiaqb98XJuO10k3/5WCE8/j2hzowiuuXCJEFszSfujeaXmx
UcKs0fZVIITP5jupL1F2GpNzPv+oCBwUmK4Sy8ouBFwx9lp1XeKr6RQj3wZfE5jVnpKFBOhDwWZ4
KdWbaTKa1Z6s7crG8SeiPGFzey8oL3340ycBd1vPG93T/zNTx4lMYPjVEg/nRm8eqFwhRIDm02Ba
DRCNoTm4efTWKkzr2Z867ivxEKZ8WtazmshaM9HU77KE9qnPpiidbDihohdNbgxq7BZbpteY8sEY
Lkm8GRGOpBJeff+R80ew0pMQHZfNR92a/RbMLE1vk4SBRjurv7FUoOC8ij0OdxH/0D7TjZVf8sYd
EhgKcZvNFYOVia/pOkgX9rkyuUQ4uYDR1zoblHxSfNdMKGAjk6Ed1oL1Jo8eVq1c/1cwhXMnz47A
kVhi7ujgBWjSrBQSMx4FpwzSzKz6kwcHcZrMBj5xyHdN44j8L91UAZ1GpUqi3OgRXVpn/N3YEAI7
KtEFJzTLHUR4W///W97h/aM82mcd7UZusWZB/0toska7ZprdiuY+HL8znOo9HccFs2SH0q9B3f3e
j2+TMrhWKqPAWieaE6voJPxfsf/RtLfMuOooV5G+MS+BjdUfBv9vdYEi6ZFUQI/ONt3jpPjsZp22
xrLcZAlABXqLxqcTMjziafIo9f6n08ju1wctvacjRXnpqub8Y1p8ol/R1FfUTnB6rqnuU+ahxgPt
7kWHUK08+CMgk7EBR3QAfHb058ss81WSmwHu4e+l/k/9NaazpLu67DQZHgY+lZf10qZ4rafJJkZ1
PNEwBg/o0CdK7mGT8LRv9B4a/6zXnqQMuKadNpe3Mv/tRjeIMfUh4y7qxLNKisrm+g1dUhLZU6TY
3IhjSTFNw/VXRzhqOcundZx/t/F+GUTCjHl9kFa5vBvirzgnQQNdMueYupvUhwTmvajddvzxGsY2
Td2KKOG2ORJeswAQPIyfbbvVlLWlHeCH/P7HTC85EaskOWTxPTHPUvmAvEMsq+pLSiyHB6nAYsNX
sLeyS93f5GIr9S70UZkqjklDNk5oc89H7EfkatxqhK8h5te53RniRRBPPbc+4h+4GxO0Tk7+DRKG
CtRiqMeD8jgElaNTghl2Z705JYDsUnOOuuMUcZQCNGTxP3E5kw5gR2273LGrNiLKeKubTDMIPnJs
0vN7rj1lrQR0S9B0EneQfEhxAo/4D6ISzdgzmLcmmjgsFRCH+wATLAEJpisOj5aidbDwJoeE+Szp
liRUZ6VqfLVXQbkQ8oKAD5pCvej9lcTagClBlu/qZ6W9z8M31fRy5fTsMMUtTN8WYpYYVc5PNSCp
xgmLn0jyPZrDYJc/qvER5rfBv+kycwkL5Lat7hNJ1IQnW92qG7AkUy+KuWE19yzDkNQCCmJUUMPF
B9DOnbmDyERbkG79pXrsmkh7gSJvMmOt90ZV3bI7t3UD+MvQ/xubwC609+WvVFSOrQbuBfyPIv4Q
K6NN+bgjzeU6xmXpq6zOZoEOkgxexsNKNdYykcgSUQQevLCAzZfPgbMjvRjDLZbsSbxE6rmUDh3R
wEufYI293ckUJI0xdUPrWHmijCZTp+oru38RD5EB+jLSdKjDVSCdkkdfKj9kzIeVv23CQ85sHRJd
UDfRSvXfdM0x6Q5EB9lEnxanzjRdtfwXjzphJzNyN9hRVPVyeYb2r4oQcfkjK1zZ3PjMSJzPDdfG
4t455dIPGQ14L4OOtupj/ztLE1FM804tCbxYvL8P/o3XkITQkP6go5vIUUvg+cYDb4JkR0/0KTz/
GveN/x5ae5EviNsi1Fdt/Ee732rkLa/jV1Z88aHCC+fBVwsMl3Qbc9ESEDZeZAf5NRUwstxE6EcV
tJ0iZPM7CWR47GG7oBhwLoE87AzeMBU07VpYHD4cV/ihhG+eTAKpjAl+1ZXo1dNvAoBlLe+raiPy
0jX4VgvZw8eXYICMabVPFij0MPsvBhEfwEPL1krhVQm6Rhs1NsXguEEh5QlJ6PrKo9HUTd6N8p/S
6HbEKQ2+MQJFDN+8baRaKOofnEOV7c0cqQMiDd7UPcCVFW/S9oluhH1tjCnUPfvFbjJ2FnQI3rRE
Rq0NuJq+F/Q1izeDv0hsoFY8dx3gNDlIKTdh78A9yI+wafeW9SWl73UiArDFbmPG6+kUhueSfVvI
SEhn3gjNjrbkM8Xf9li+OgQDkq0YW6psVzNKBpSFac+VOT9i/RGPl9n/tGo3z3ZB82hjxsfiGraA
sAk9byKyzi8ReiKvgAXa9tBiOYy1Q23syjKCVrrXSYnBnYVFvBtwx/FDCd/wUpsiJPupEeilFM/l
jH7qhjTAqnG9XnzN7ZY9Q74o/0+8BzF6GzmaTJ39Y3TUctrACZqEVhdsRUhvWXk/IuMhg8ZNNCPV
/J0Hx4g/xOBkYbupqlc9730+AXACf0++AD9LNzl4NCK0mD8B4Qoarn0vim8hPrms/zTgZ3zkLvrD
RKuIjBg7JRcs2eNi8iUEV7k6qdXDHK/J5JbmdjjF2ZEFhoiQIXJn7qfiL0dLVSRb/IygnENmy/M1
IydSpZMVB48MJbmD3kobT35Hd6bo3qxv2uKmjk4msew7owJV0AA8I7Us+u8MRUqQ34UKmhkoWj9D
UwFV9lAcu3x8TahqxiuJCvK4Vbu3ofuSc1Qw34SG+amngFwH1fugkYskz2suCkdTm62uXkb9TSQI
QrS+iwRjwi3JGCZGR5uAr/G8rNVPi63Oqv+Im16V5ntanhIV2cxWGX8z31vMKdqk21LkTePLwnuX
IQjld8Bvo53ykRZQzuYy2cl4pZPgB+UFpZejjsBow/grWAi/h5uSInnPvRj3j9Js8/AHJWxk3JJl
vdkQWOCrp5HBmg84jv/q/gd9FfHjC84ZZMeRgBFQo9Bwy5H9O17l+EX79Jybb+Jw9flsM4T8KnJ8
By0r7A4MDzltg4sHxo8cSzu2UHMxmHK9RgO3lr9aVtMQ60Oft2uBOJAwvUQo/aWGOKFPU1zLmTOR
lTZsUNx38c0I9lj/ovJHMP5pkNgIBqH6VY7rJtqE0bqK1mrsyep9mhkcW/QDb2qE5dftnmUMon4Z
0RG3KEvE5WbrHBwQQ3CtArae7aT8KgkeK9SsAODoR1gQu/TehMe+4wghp9C/g2GoRkUJ2y1DnVNi
/3KzyMPtODaXvvVtKz9NuoJ1/w8t1KYZSlRcDdlxFnVy+JaB+ufkZi4y9eZLXfxSX0q1wLY0ByTA
177KHf5bd4+S6CGVVNiIVRayZjUxgCsMMAlTVMafhoa3e/uKxkNe084MWPYMkufAyFFFF8GARR3J
vJ9k/n6YLAgdkJ71TQ4ghR/NPY3RJB8MnZeUnZPLT+1cQTx045cgFB5XAMO8yKHSbliaSRmp/ZcM
imSsW4UabZ5vr9bJpHCnn2j25JARf6YvFu8idOH4o+rvIVmWk/8lxNhFjLMgHMzxUTPHTpuodwTN
JbE6wi2i3udiD0Y6qV7DX0T5Fw3/eiJLZGbXdNgP6jOLt9L06ZM/0qjHQLJjJNLLWrPuBmxBKMfM
B3WEOHsWI3b21zyrfFzXKMAgsOTurqAOKXkEWbrSyJn1o6qfJmWXGJ9ZCrHgoelGrqC8g9H6+bnN
aRm0GWJtATAZXTkN5aGJYVp45LCkBrf9bDozz6ue9/SwmDhvtoKBuQBU4COp31QDEO57TomA8P+o
qxS1vYowAUt0j4owfMcXpowPWdnnKbMoj0DkLMt0XXtqeNR4MRLdNZev81cpDs2CxzV7nJRpeFOw
gskMLiMTDgWSBIzcxupeJhoD7LdJElWxWaT3DTt3t0NiggE4C/JVF+xG5UsaDMTGtv4jImwmZ6Wd
zjEGxiL9DPOf2LpqxU6lX3Rt1R9LQQbpkipuWuAAKUPvjMhQ5vNksKxHehqEVaDfxHY7NBU6rZQL
ms3Yl/dDH+7oiPZjztquWEsIEhd1/eJZbOmV70RvUlwhufjFo0BvOalXDV9AjOpfzp0s3ws4tEhu
UNfyjyx7Emsc9Q8J8t9cOLM3Zii1BTxrzb+KeEcY2Zy5ABEfVMPZ6m7NsK+bU6vvY+uTDCbjqw2v
6SxuaoPGGHRcxCwNrd0NmWtOPQGI+1k8SP1vJdyK2InkAx8rCuxu2uD6WNXfwsJ/9GhnAf6ANjse
BBPbmhbZZvUv8x19YMIJXsLoDOov4DHthxohDorEzsWGE0r/ysqiqZ4ZEgBC/UxoPA3BFd5Trgjk
5y4mAumo5oSCvU8KGpryYQgfPTELtNKazQWrGECk1r/VI1E/D3raAThZIDpvRNkgDSQ14IQLLDvg
V0YmuJyBRAjiS1G+jeZOkyrc6rGnUVvbD7jHU3+nVH+4OnXxx5xs4vFdXF5y50qCZWPa45v8Hbtz
RG5Z/+hLhKnW28hYJshfkVxu9PQ6YbZrUeWG/FEUuVjTOwddNqzLRa4Ij2nFOHpsMdgUZOyJ8nvr
e0s+FMmX8+cEltmgW+yYXotDPrpULSCmPsvkyhgezY5k9nOC741kH6oneCN8fD9VUvKqQRNrpj1L
FzZAXT0W3XGguDzbJaUt6E6A/1fc4zdUi68GIDMx30PtbnZ/BDuUxmUs7sgTOQyq7MCVXMe8xs5U
Mz5fuoqfA9NKwk9PV4uEKLjy8vBQ8Z43WWaH8k1FWz7Hw3IRlaE3tfe8vaNXt+X8UFXbluaQNedQ
qX6Z6XsQstWsUsnDyYA2JDNu/XgFxDdnOzFumXzkihqeuoxq74MYqnV1h2KG0oDCjLjDijXOMpNC
zMVy3nqInlQJVPLWF3fpK0tubdev2w/6twaqRKv9XD0lk7u1GzdY7B3JQspuz6jso+iOgqjg7wuU
Az+Ovte8a+xmIa9ag1A7wdEqoy5PST7KLWWP/Y4H+6kfRIuK8XOHbD4K7n639SU7N/Zp216ILbMj
EKMoMC407uymFm/NqpEhhjfYtSsVQGp2F13+9KiNAKn1DT+zmDL2uElNSvOq7JzovTf7e1/wCoIH
UDuvxSc53pI95/cvsh+aure7CN1gAMN3FOar1hEwlt3E7jqO0K97Lf1JCD1Jx1ehXZKSOxooqXZN
BDQt0WNORg01C34SPv3ps0XCzoH0GYWvWkVkStpi5ZaNPVujXZXWRmD0owlGvZvLVYnNN3H6jMFF
hNhhFMRTXyCxwRAL4531bwGpk48wQhOrqoSUXVEfsRwLSGbRh43lWkdtU2sfE9kdPcpey3qN+W6G
xTD930H8lOXJCdTY1rsni/JUqngMkZeQEBWixVABodKIczXeCZrTv+vZesLLHe5wCQHalqnN5V6S
YofiVwLNN3/qwhnmH+B6rf+VUFSMDoAf+1Mi7XL9UDEejtr7kOxpRh/5guSJdDAJBqTQCPF8zFpC
dzQwOE08Bk81q9QW997HIAI8tQy0BklQdyqqS+iq+irMRyKN1izVGEs4BfPQ1YlvIVNJqChfcXo+
g0UsrTqxuOTXEdeIQewiAvsUxitjzAJFIN2o0blChp/GOI/pSdVoG4/p1Au8jGFMl78ngxwU4PcW
xVx2lMuVweQ1oYZFmlBteMDV+KSJ24DdX0t0lnISFKoVmE+jf0nvUfwPXbcgOrG2FoNPpX5W8UuN
yA89NTAeQINy+yirnVXTFfQmcyNj8G/36njhSyZVQbVOS9rJAF9vrWmdIr4DiSfocP1bKp7Ch4Jg
RHNlyyNY1RcQC3o9cVjkHop7XzuieCaj1G5RQ3Hagy8skgt0/5wvJe9BOiI96B9YVGgtuyf67Oq9
Zddj+y7rP5jZ3FnDkWSeJnqK1ZuKDlot2tUkdPY0ImXjx+ayCvvPbwdeHmU+ouri00DMkAvdpTLL
dUF3N7U+ojDChosbVb5n9SeN0FutfeDPrqOnn2vcWahNjWtvPLsIFyeYlNLfJ/BYckzR0kqbGbmA
FJ+65i+IZ6dBVCczGKASHIPJU2IVLXZ4qcQdsJkjWACHIdt6sxYIqigRJqqMZ4n2lWTbrrjU9THA
ehBF3HZx/p5i/7cw4FWSK/iXFP2jkjkkLwOAEUuxpMbKOrjSIm8GalEfoxyu00UjRqhc6IPxtfJK
JVul67dV6FbwbmJyzdGR9qQhYQtzZ/9vGgks/rZIhIMqhLFtDm2f2GlzzyrWMU5FU3PHwI3BbIeo
XA3QjTgeyExKbNpkudiRq8U6PBbEEOa/wS9RzGCCCTyDA7Gfj/PoO6aOagUEI245w9hx8DatSfJd
cRYTSad/W1WymdTfSKfXi8srJD5Kndx6girRZ5wvIC427soclk+dIlSLuPyxTgGhjuQo6PhgKXzx
5LgBNEM6WxyxkTkx8q58/Chy1Zvj2xjBq3JxJOh/MBggrsY6JmtrWcKanyyS2O6NfNAzMrOdqlgI
MFP0rc2P5JN5UDfJCroijrdZOGwny20WY/57ML0684rBCofl1a85B2FuySdT86slPAX/OzMPZC2u
x+m996+p9FSrZ01wHtvBfMrzUxh/yfK1JDo+4IWrufWmEQoScoVxhJQCYoMHcmhnMMNKzrhyP/BN
r2PpTUzvavs1x5+SdWyg0SbzIaLWgfKMobq1yl9T44UlBJxa5nwMubcCH7OQDuQyz+YpG6tNCOoV
NcfFg1+KqLjqVxKb92lRyYbxnhDif1bJzEhGYc5WTWLCqpbOYo2C+TpQrz0Myw1GtAcRnUl7Ds1y
79coAD9jxPI03pxnIVyHIb8Cs0GfxV4KZtjjE2sxrJCmTMqY7OrYL0pNIVxk+UKHh4iv3+q5Z+TC
GYmWh1dY++R71Dqdcyp7S6V6PgLYHv2Jbvzrayiypg04sZVDMVQQt9VfS9CcwVNBVBkXtQojGBFh
VTlVV3uizKWKUHHsGWoiH2mmp9XHIVYrVBx3qf4Xk3KcNoVd1x9VG2yi8mYKO631hnHn5+U5Ily7
5VsRIacqheW1nxyfbOGo/iqWP/ryYTSdM1k6d0EOF65bKFaXtYrgFlKSLXlXyhpfREsobNv/ZUp8
ajTpJaBmCglxRqCy7sAuBfNN0c9VahBHwwVDZoimtAhPR7zUnZ2iRgA11S1sdC7XXtjivoP4iAmO
kqNfnBGrcpmZQvTpW1XbyzAHSFJ99eobn2Z/UGOO22GjNum++pSZbWaI5ALja2to6yD5Mvr/zVpe
ws0ZMYRxsiMh7BvFLonZMRJSs5ncBiEkGLxZz4QD0A3AA3HPEi4ILwNN0034wnkGUWT4g9Y8NNKy
G15V/RIN9JWCgMGwJ8PGQkPTZ+tM/VcUv7OY4P6fySB0a5jlpvxBzXgS4s8Q9bnwNBnpmM9q0+3Q
+KL/jAKERZCiW6nmMduXLZFAyk5sbUGTj2LwLcJXl6hUxDUg3aVUtDOFBI8cqo5FRM13XcB5iRxv
lshbTg5aSGQ9oKeIJtDEtmMU/4xycrvxj5iZBHNEjUANOAZe33jpoXIS1E0v7igO3ie5geFqYHJX
+LKXdDCCA5jJzJrEyvEm6f+UgvQAwKpoi/+laX9oESO5c4Sq3xHcogAdjsM9lpcY1lWrAL5pdhp4
AcRdiPfH5iVor3P4z5guDMiy8BGbGImAQExUMWn/XlakPYjvRRITNsasRVYuXZMBCICfHbLhzZIT
jHmM5ghRZLvgaWr4EqToszK5TqZFsIxQ1iQt1I3TH8TPQXfry6taEd7H3zldm8gBsMitWgM7PFpt
FcYcPNJWJIfK0cH6RE4Q54qtwIhuAv/dFAgNlG2R81swe7L/h1UMuEWOSghZwZGVUFhAElW4TaRt
qOnEHj+omJ+BXgxYK+iYX5VnvcKPUBiNq2GR/DINfqcptjOQvzG5Wzrb58CndUf9WvNPle+p4kWc
9lm9G/8yIvvMSVhXyEWWXRaWTWou5XeO+kNTrUORo0G/zDOSDng1H0nNiaUp7j0Jw1AP8DdGoAYt
BYO/qlYRRoxxYG/IKm8Df9p/RQkvveSWpUysg1sDaqnZSEycTYQkZihDM1YB5qlUnB3D7DeJxDy1
CeeMnEHUlI0zldAn2AOWJJFe85C/ZUgDA7HYGvJ7hHSf8nN7+VUywJSixccU31tSAoNN1R6nbieY
4Enb7D0XPrrgZ/EY8J8KQZfi1P4uIzOrIRpmfhMiFylnAPej8Ahc8emY5c2I0E6OGcGeEUA9mAWx
WgpBVzJWjgk5UiGIV8ydRx+1Ct0I3DCsQWy8eVCd5mQhdMkzbSbRRQ3lhtjuU7wHk2V+TywBbd9t
WyvFqQ7WJAHGhumWd0qYECNi6roERbdBdJnyaAT3udqD4k7qJjEJ8cclugDjUXvGtBQqbi47FHxW
mDySbTo6enpJ04MRHFggAiLOoNExigemh3ICnmnonkFqoskEwxxt2iaMlmDNt67ckPmiJRsSm7CN
TBAwpTfJrkz/pvwQcLrf5epcyOsSb09OW6UfJ+T23LlCuxlVxA+/T9/ETxH2NRDdEaIFDhjfC8oM
q2QGV34KXKRle9a7bZ3fWzQB46th1q4rLqPmY6JElW2xjO1UA4cr//Ug7GM9c1u067AtjilEfsOB
LRr/x4tOynMWz00DTyFvZFpa2aZB6FTOijncqGpkV/W8Qa+Ou0EZBRQyD5kVKIk/prh3i/oapLBI
wbasRIZLvHnRPRP9zagxOZwDGdv+wFUygurgdW1vIrSzWj4FPkCZD4wu0AZmPAMufi/7v5mI24aM
cBzvtkbS4ei02r1C5N+aD1OsGb8vSXBoo6PBHCgLFgP2IVTOVnvRDOgVcW/lj9FI7YlNWi+fdG5t
ZnHb+ZhbcUJWBfGKaeAuwStjesyUa638hdASgvQoQ8TZw87C8qhl32qXgcHlCLiPUrjxkYcobGL8
iEZeBSUNDTc8YGnLuHQyxWuauAX27eijSLwOgqVNEfJ6U1zuQOkk/1Kgh0ixUwnGr8UhMbFM1s29
7lyFaGEcIISZo7ghWYwIR/qD3K4JaMhN7gXFuNJljI7h/EQ0EFkLot5q9UolsDwwXLrqP7vpGmin
iimcHHl3zj3yWDAzKRoOPaSqi0LPx7eevfnaxwzG0fHiganjpQ5kYjkcQW9d1Js9SQQRKLifMxzj
3UJlJslIPsiylv/ovnHjwcS9uZHKbRTCzgfBTowu4fAvQfUvl3Q9DfHG1GAQhI+Wg1zC0qoHi5cT
KcCSQQ3z0cVnMWXwdXGabfvoNPs3s74bCRIVCoR5RKTiDGBGcjIKT9bZFor7J1AXHIncdCQer0i2
03nr+x/6cOxzpEMIgrSl1QqleqzehE/L0m0reMY6sAfvikorNci9xUaMbXNdQfjlsBShlxk7g+Td
QpL3gQCBrbFY8G7HV1N6S4hsIEnHbYXZnZCDpg3BXbUEhkzIJAI8A2BWUupNFddQbL8mixAu/ZWB
aIHvOmnxoPKBU/vSYmbgTkJz6xC2o6NR1Z8qET7RuPX1XeV/jONerYQX/Pn9P47OYzlSJIqiX0RE
4mGr8l5lZFobQhZP4hP4+jnMbiJ6ultdBZnP3Htu0RSsoh189lwi0lsIIZchR0HjpVvHCzhfIIBJ
ZPAa/2gDv7bYRemPHv/rWKEN7rjr1L6oFU1ov3ZzsekN9hLU8jG+C8VgsCzlWuZQubu8+Ui0GPOT
v8zi59L3IA7aLtJ0JlS60289w9/NT2/50TAbGPQCrXLJdGx6ER6NtyBgGiTixG7YSD87hDUlFp4c
FYxVUG8gxcgCFG+l/+v1p2To2BJiYtMjVjj+CnHnZ8wYLtCjY2uiKwsZ8AXQf+v+NLUjyhKg/EzE
O4wVoe0sLOA0gc9NZQ7NQTn/d6u7rqQXCwNn6dIPdl271ooacT0+mmZoNhX6E8fAp87N27PnpexK
rea9gJuEP2DYeR2IB90CS4CjY+DHmJynzKo35fTqMOelXA4fE7IY31QgcGFdUyIib0yY45sGLjie
tMxs9ghglm7jkDkNEwm6XdW66KXn2chLPIHqjtxVaAcLA/+30S9rcbeHaOUnHq3868DjbzAd7LvP
VHC0Ob8QGIB1xKci7fDvs63JC/WHCY5xWhPcoyBfloNDnFOG/cQd16Fjftg4WkmUL727JpnJEtGM
1TTn8EhR3AchfEycPu3A/BHEsYngP/Z4td0d7RjVOWtXjCsBHzNmuIXbchQ19buGJq3GGt4Fe7f7
4t4KEb9IDAxZkSx9V7zG7L8Ao+GqcFdTgMhLuwcNuxirvBaTucj16g1nbT6235UD3X+Q0Awk9qR8
oRBFpnGw1NrPUQDasMxjyNtZeLN6ONxlHDTSzukMMT3wyFYVGTQt83l2FQnXec9DI2s84uGuZYau
2s+8e06t4tJN2iLh8nMxffvIrOx6PBfO6wxZEP4xQ0egpgDTbrfwMoRubQrvySdgwkLqEfrR2WG7
4Vbf/I/XTpo7MX30EkMn86k6X7fkjvlyfMFowFqnmGnGK0Jx0fEyssSJnNb+wcsPAoSZU/mbLosv
Vc+sLSehvB6Npx5orfsZsR4N8WLmDLASc2GCrSXHh1QpuU4xpfv91imOPYqKId+ZSbf0eJXFtA3R
bY/ypCEd8RneGaCcC/Vd0rmPaGz0Hqc3gHAuc/7t1qozLvD31lONwZckBhfic52Bv5b3FtZ7MH+8
A39FijLdJlktGDvk4+cSQXqhjU9EP+0TkS8tiszCyPfZxHQFrSj6Kdm98DHsGqaGM07dR11g6uFG
y48p215NwDIvqwlLzEzl7EjR1o9VHV1I46IeRAAMqdMhP11XTH9t4ln7+jmjizZmO6+R3XJ32JYY
RCxEjZLFrdHeHK5HX6fZ7enuq4isUqUtwu4vH7Pxqe76SxylqwmOnC98WrgN3KKl3+RLOouNZlIl
0YkG7IuorfqO9VhEJWm/BFgLg4ZTNPb6pV6ZR/r/RxoxrfcgO5w66NQUUUsf8UPREbNDm6phKcjN
Ai4L9Fq4bgSm4VbzlpoJtx3DFeClDsa1aWo7jc634wB5NdWmM/wvRZMa8Cwnlv43sRvj7mDbai08
w16yM8d8sxBYuKVJe2Cm74ldvkY0mTqL3TY3mFn06xYrDsrLp77/dWH4TRWFc1RBi2CuHzoXnZDt
Adl3hlAHivN6dmYzx1uboWL3Sf2gb9p830lnZScPl7G+1lARjj92DJ3X/B4rdB+ftgeOpoN6bSYn
H1Wz5mYvgzP8G7UTwr7BQPvoZStHQpHsN4UoX0kVQdauFE5GK/yWY0rKjj/rY5dFWT4c99FKGzJO
AxxbhpAwYPy0V79+cb2Ta0rkWx9+nT+VA57DEFZ3613LVl1txN4BV3bDPWyiteteGzRWBKKk8K7z
F+W6hzj0t7nZIAvgVMvHS6T5P2MVQ89Dmjw0R1ETF9jcOx+zJhlMCGGD6kkYNnJJY7ZS3WVP6pNr
7+PW3aokYJOOsqECH0fSA+ZdlPktTr2Ytsf6gde6kAmt6yxq4HqERW3NeY75u2G+p0ynjPSrcxm1
J/ZvX1BiDTpgG5adIaa+uNmmY/QUtdECVhP9w0Xnue864Au4O2T4OSHmDcJuZENT4y8HjRSVN6PA
cqPZSxQj+PmL4ptZ+VD5aH1/at/7JqIMCRehLbpaWiwTWRWwr/VXkuHaiIVNNSiqcaA5HQlOpAG5
Nd/1VkPta/LymIwppCpuGck5RkC5pi/GXr2WHJVVzxl8YY0pWL9F5h2sfOUfS5vKpX7xcQcldC/R
wewQxhAIIC3mz/8S7OFmGBBBQh/M9jvuQtZhJ9+dt9qzvkihev4dq6/aAqsaPucpYmCFFZjzeo7G
kCOo6g48CGFAOpO6wV3DuqfdT+h8gWhUsbdShnnX4GNMCKjgdC97trU5fjWHeznIwXoG8XZimx3N
y18ejIbvrAbrJ2LxEmAK6AwBWV0h7LW2SQEeu3KPU5zsYRYuFZIubbTZa3vykjeEfwQclQmaegvH
XuiDOeMq8cN+rc8SW0Q57NnN38bsnnCMVn69mqT3ryd5jXGWu6HyWyiQ4kgGemfaSAfWNBpV374O
JBHWDH4nF1UQD6OBUXaIbg3bdX4jz+WXP+i7uIUFznPNRBbD/N6DQFS3QM7Fu0Vf2BhLhdrbrt6j
voCdc6/JImmwGpYYkaq2h33pPpXF12TjamW8Sz4ZbjdtFZXN2sG74OYQ9r19ggNRZz005NW6xhMt
8no32gkta7zSWGyXxiEbr0HYHhpLZ7UiTib2DOLCFrl9CrJ8Gxfs8/Xhw+zbfe6ZQDC6ZYCNNcc/
Zt9KYbAKRJfKgIZ8xD+NrWIqNG4eiOh5v/LUoeE9q2xEXsiRDBwxirFjnFpbFRa7ukc/b46bHMkk
uTGrlHrPQdJoePGmJJUsqKuPsXffMmdEpPUtmUDqwGvdgDC+9l8uzVNis37msMr89pb01tJk690R
hOgz4wbo9hQzoKgELAQlz7MqPgWyJxk4gKy7QfwgCOfh2TTJLdvEVl9ymS6UZx4Mr1uP9aGWz4PR
zbkjP4mhbwfq2VrchqR71ql5ismlqGs3te/sKijeVla9tJGir3jDuwd+NVu5VC2yqla61e9GihO/
DSCnvc5SM42qkPDVJ4Pqrse2lpbhTjnjwRLehujETTV3PTDrKOdJiSFDwOPtYEceh4cEzHqRine6
LVQpYp0gLBQqfsTha5jrF9tHBsxMrx1JWbpmaAEq6sN8vAWCqBw8VPhcd74G7oyza+RAS3D9FYHx
amCzZT8Rd9UuYV9mWHhFg2ldpHId/M8MtVcUvbzo/cYie00F8tmf5CVhsGXVK49XrNQ+u/zZchLA
0WypPOOsYsAgOANHca4axoF1/jek07qkWWr14OBH8cbLiouqi30FnIFgUY5TJHZgjor6HcUp3UB7
48NP0EhZiOb6brpZ8thblCBezO6aokqDQuY11IqFf27D4BS46WWOK80G+jYNHiVmV7Y9SVpvBpKp
k2DaZEaythCt+qlYG7q7D2MwarTBgoGAzk2CCd4VxgngrGweFoWE/5LE2EcDBwkRWQ4lTU/Nj/nD
Mscz4oXCh98g22KFuBgqeVE4NUOAPEVAYgNbw8BiNUBR7LLd2DksD8pyQCuIf592XbiCyBK5KZq9
h541w2RVwsyycbsD+YB0vAng0jguPJbiLaJBjeuUq55REfdTUaYHj2Qqtw5PFJIo6oJzjNnF6otV
FLOv0sKtPrrbpi1XJXU5sH3kus2tDbSXGvdty1ZgwAA9MSoZc87ioFux6Fc9sxDS9YxcXwXwU0Sh
eIfZyq5MfoVYsIVrZtvIYq5CUHZJ3pHjQGrih3IsrGSvTkuGA9JPPoNU5x3Bd1eiI/cwo1rfQfXR
t/+C5E1n4lCEYumDYiiAS/lyS2W0iYPpzXfIt4rmSMF8GWL1ts2vGlBYxDZfiUdeLFOBzg8+YW+R
GDtRHAbO82RrjAiIprGB/6DgmLUi7siQqwDHZQIj9tW6Y/Aa9OG/tkHzm6NrzGteBaTOsCEC4B81
wgrkBltrQsieUYrh17GS7GA7/o9pfaWSqjrU7iRynpQ+bJQ5YE7XVyOl/xBpD80nmKJtT23w140/
ebxsuRyTcK6P9IPrk2safTT2SzL5q1D8KueXlNyboL+Y5/VN9Wc6ahEikxgywTzW3FcefU5Wr0Dw
LU2cJoI5Qc4/1TCvBmzyIWdzTDuZckRg49XY4UJ1A7LXoYtrIBCz78P6Y1WANZEm1dOWZujhRD6G
MKy7TIkbP6OTD5ZpA7TCU9O7i9ypxzTa6fFpxAlTRsMm0hhsVtZeN9tdmUUHm73qUL9Yzbkb2PwI
xoBBYOHIZo2K3cGBNITH6owDb6sLDemGf4UVCGcbcyWlOIqGbW71x5DdsZfiWYgxzhoeZqKCjJRg
56L10AWS0a7gN2XNqs7qz2kcdi6TFa+vNs6EJs3tuC74tEeyFQAhAEQ/jn316nrZPvGma2gwQ3Pj
nYUNXEJh7gXzyik+9OimxTgtDQckg5NuYDFvhuEt9MYHRR8TUrFKfYi1JlIIS8KBiO0C/UKGA93b
+7BmBOb3EAtmF5CfIWswiwODoBBVKstZBMlGqgO+b26jc+7ombOe1yco/hrI6U8yMa8hS76O8JKG
SWc2VZuiFM8pEofONxZD+h2HL2zJN66GXQKyY1PVqH/n3QOsmd6BJmceav5vrcE6Ck6MNeehZeVi
cUYoRL5qgLIS6UjK03NTxg9e+vM4RW+enXJPGE6xGPRXnam8Ub0ybNq6EvgqgqiSHVWOWEurfiSh
Px79G/De37HcwOBeR4j8ovYfnSDVa/hEoY+xCJnpRUWU2qaDIqYAZYSnFpdRBvE+cQ9S/67CXc3d
yDN3sEfvoefhtgYQnQ98AnOcIV1CME2H3h9+2pSBPfa2lHyWiFxKPeSUBOE7Urd49kdbxhvJZniU
OFsHFkv60xyJ07jcRuj5oqT6KQbyOx2arqzJ1iO+A8GQuo+oRzh+PGByuvOnGB9pY3gK4CLUkA5I
nL0LfaZ40lIDjbOtO7JcPKXpwgA133Z0p2gJbPTBifixEXyFQmC1rLB2wF+1zOdB1Jt5ClsYTrcx
KdFwY4GtC2FfPIb2TeCtjeEBBeNer6h3BZd9CbuFzeYx4k2tKvuVdJAXRJzXoMWb4+TzoR1D0yMc
XHbPbgILj8Vfay5dClWN4B5WZE+6YG5lMDIoGG4GkbkRmn4aOI/jEUykcv9IeuZQ5g+zsUBYrJ2B
ZfwLmQkMCPtIq7fQifejth5yeat85kvRuEtYv/qYePOk2IcWm7m2ZtecL1riwQgZRqFV7XKddD48
pqOit47cb6NQrzXHTa4ZFFxE/Gam+5pVCBypr2UazqwXFmDVwQxvBZyTIuyfs8laeU30HgJ19GR2
IFr+1rMxEGO202qetjkDokIvY6Yv/DH3xv2spuEU1S4DoXIBZH8lFa9qKxYSHp8xjCvF9t+YDUKu
92ZFNK5DuS8ARVQZ8hTT/20zO0az2gHbcW/EEMZ42vQgf605bogjQFAeT0crBevHZyhDQfhXsSqV
f+rwiompf0QU3tOIbyoF/1MCyZNrXpmdO4T4Ftppk+YlBTvTb90Ra2G+thYVnB7iP8h4IJwGvZxR
i7ekvmI081NnVyqJXp2SMNOzC0kOz5b6KrNX1U+HyuJ8rOyjbwrunq850MUGyldaS33A8gfaWbT+
YRrGnVtWwOR8faVaxkoRlv2w98kLQKcoWqhE+bmFsuBnPrYHyuaquhsFgpYi3ghi9poUaYTH/LTt
DqbrcIWEpJl0FGo0DTaKVSdJHvXobB2B4NcBQESKd5S/igApypwkQhxC5/p3CS6pUiMegnnRV2NB
ZCKFgis07XVqnNTkvIZ1u21M89zH3sZk52gX0UIX5b5yh7VVt4e8lciAkJgxsvyrgvygKp7D+RJU
Dd7hbG0RbGWOLERcZ63K+lWln2H+NbXATSq5BvLNMcSWqejX5hTuc6F2cTo9B2W58tE9swVi8p0u
rAnbF85mczqazMCCzl1xMaNvymEbEXWpf7T+2kdB4EEnrYR7Nhr2JKnYdshV8uwUB1wmYU+G7w8P
BYYeEvSgGA8TLRR0xixzuYPtc5iAqYTm3of2TvmwFFnCSIghle6izWFsOKYGZ6y6eez8FfksURxv
DPKWMEtY7tw1zC5XZ08CFhBwViIsACMSbYVUuMv8E0iatpfXAPEgd+19bLqlKrAT2CG7EUrfGmDQ
pH3ldKUGMkwrrI5Z5G2SxPkOFZoN0Wx1a+JAXHnJfe5BEtG802+xRshYtnUoST5KlHEDYu9JqH0Z
10iMf8MWRb6LV3OWIrRoX/Syv+QCe4ouLqbrbey6xMk17Acb7H4akQbB9ltz9VPtB7vAdFd239w0
3cE4B7mDiao7hhjSzo52FpO36XSwdv8KvV9lJYcpSsWMiWGvY6mV27BBCUvJbVf1V64+aiTShf9p
M9ru5PTwJ9bbrtwQIEeSc5Z9pNzIUTxiyhmiQ6QY0Cbtl+NE95L1+zJzOiw+AQt4S1ezDSnFAC3s
V7e/eGVxCv10MeR3d7bUY0r04qOosn2OQ7hnAwQEgQkb75pSnI/OfSadFHD+0mQrq/dsSg5ue7Ug
yMTpeMLssanwNPjOcMmSCUsnTgBE46alMH03i2Sg/JvBAsr7VyIZMDv1GMf84CrjbhC1JcLy1YqY
kQ3OqkUP9DQKeIJAXR2FGpLCMrDz2fE/3aJoAqaR33S3QstY/mpVwLJPMSdKvvVGUv4pHrqus8Hm
JMM7KjsSkULmQk3sMeyw6oAoqmCTxIQpkWjpAq+QZboRaFGm6lyNxdXUyblCfVIk+bNvwCFwT2kY
g69qciLwUo1ixDqW8U9YuHSziPoitjSVna2Z4O0HHJK9BORS6W9RzhRzbGa1MRAMiLdWmhOEgZR/
+OkspunQ6lYi6PZidJj+lJt0DDHEAwJvjVPV4Bfy5TJQoYGOhipt8k9R0d8sJMAJR5sm2nPoOdcy
jc+uGNdGam9V0XF/djgsXCJsLrZ8mYJnbaScGdxL6+lY/3ER5OU1keZhjJqdh3trQmPcGNqz5rlY
JRkME3dp9t0lhThdR3D5/cnfjSGyRhOw9TxzJn8h1bBg0k1pdXcKISvHMy0QSB7EaC7q/JAOYlH3
737WbkKbKxJ6nHLrRUsyYswxxN/HkgkRd5QdZiN6VQrIvsaG+nxGfOscXeEm7fKdrdlnjctahSFP
vbPRwEjFOUBJcoLsgc5w1qtzyScmel7BYBKtBBnxPLz2oslnLTnaOTNhvNhiZucA18NdJX5GgiMM
9mpZInY+FJQUYDH8GRK8zV1njNtK44/MDUwW6M9s+BeBC7B3jEB/KbC4MrpOY/2HCG/bxPZLVMUN
0wV6MUy56FMVCkeovZ0hX7052jtBrNkho0rmPhj3UuurC5UfWgvMZbbP2cXH+pnRpzWz20Vjr5Hp
1oehtcc+CB6abH45Si5jbZ/HRP5ZLqqgAm2moFd0JghSKXtT6Xir3vMNBj0Gw8qOvjHnhgClCtrW
nbi3vdjkhe6+5CzAbnLsj0bgEDxfAtj1cC5GVfTCIHkZyhBvFrDgJ+60p67EOBR/9Pp7Pd6rctr0
QcqejrBUJXdzfBM95ZNpRmvXHX/bsObUo1St6opYT6joekF1zH3SQ0KHRI4GpqEHnEgzSJN8p5fZ
o3bfDJMnpqZ4MC0XoDJ8pAAqk4tEZGhIqVV0rprHNjyuvVuqAcozkn3PWTXCdnBVeLAy85wTugOm
yULNzk8eA+Lrw+rfWBqvlk8kNu2+lru7rLVAkMCuDHR7k3valgHmghp7a0OlSjyx0SiEGe+tlaEe
SWHM6z0cDBi6OHG1rNnHycgCw2HYVCzbkH1m1t4bFnzriDe/UGo9cpSGSA/Gxjo3APFbV352rdrr
Dq12bi+nrDzlcPNMlr+F9hfIR0ocHuNZfNqYdIyCqN8JgQ/RRzRfDAxx81uoPbUWbCNuziLB0Vkm
j44sH1tKAluLfRqprVd9Ker8rpkWfX93qG3oVnCWI3xr01uJfwtPKiCaV08O73JCC6SIPbfvdL3/
JJ6+WDc2JtZkLSuZ9jRwj3H3hHAlua+1GahAh9XHx7BFSpbMwo+lAtQZWGSCOe2xCctbmqi7U+g3
rYA6PJlAScA9CucxZOrTDrttOW497JFVrS3LjhrQJoFDC/6VjbOY2M16DByEwuzJmCoZdWQJI990
qzNtyH5izSMaafYJiPiHMPJbP+I/73TvRZX9RwO37ClqZkC6foDFSasUwjWaCvOGcPbmJkjitQFH
n02JoqNXK00HfJWHe0t8VDikMz7AHD+s1AeYbxMenKp8bpx0r5NwZLjBNwT4I4t4uL/hzccc0ll8
m4W6Vqb7XJlErpBrZCCqRiFy5WIYmGQx0dJQvsb5JbflTWeul4yNxqQ82Fi1PNgFiZ8l7aFEGo3M
xNb8j9pEWy3EQ2v1k2fiYFNhS8hRvDHRxEymdbYKbxNGyabxkRIh17EVlVZiPID4QzKCTcbE5jwI
JpuFw+HQRew+REwNAfPGaOp7UllrXXgvsqKxadNhXXchNaKFqoy8ldz+8FEE4O36jSlPiCC5Ol3k
YKIdcT/DXM8T3aZWQMISagS+BwCqwzl7qIvFnL4NbYTaiPZPti96Ez5bfn9XNKEMNEEvGoDhBomM
HXIan/2mAdLUMrijF77kCEFEGjHFbI4+X3Wp5dPT4BOK54WS7jDb6G27cqhpm0S7MrUgJrCHLYwV
cFRvsqFnxhje0+DHRg9kibIvtTkU2ySiZ1Fv9Jq/dKj4hFCYVSXDsQpiPgp5Jo/M6F3rtWJdkeG7
zIbmx+jZfRrkqFTTYshQkofD0WDXqcEv5sOhWc53YzSsncJfCcvGY+iuIt8jnBpYBZRZnXYFkfRy
ggCgdcbSwfvjQnm1kKo4jLu62L2rPuuXuTdHg6FVKf13aYILpOxwmob9U/3JDess8sjbdXpFf4FT
PB78BP/6jKSmLZ5B2k0o7n2GZrd0zjjxCMAN8JNJwBh/TQcjq3gv2pKSzTzW1nhoSudQNtO5zLNr
3qebIIc7ZtTWLjYfESwgs0UI6zC4QIJusY1djLWBQME1nC2TkecmMhdynjP65YmF929WgsF1wW7J
mHS4fOpOKDnR2OfJuYpAqBcEAGSax54K4avk7FxNjXV3OWejQCKrLPGMYknGcJcnEKokaujErQ9a
3V572ZwJu1uXlBJAo8z3MkMuUSYdG3otXcjaw4/rwNcwVrKv6FPN4u4opq2qvDAVO+N3wSigv9ZG
J9Bkcay7Hb2TTBx6yfyzNZ2SjAuPfa2o9rbWv8mx+PITtZwK59Ca8Y0RNzMl8CykTAL3Dde43797
n7V9WxHI2PAaYtbmP1yICLYr341y2odd+luEOYFm2iFFm26XDo9CfLV6pP/8IssLJlJtE6x1l1FR
Hh5sSqLEQ5ZYaSwgIobvDb5EDkhiRgyobhN5wU3KwklgSQsjSlqPUkziytar4KvLiyP6/m1NjkFo
Ioc1ol+RqufSAPwrtWmjpyiY/dF6RJ7x2dvgMxPkXCNlWtS7qBSppEGNjzXzGLKk3Mnxn4aOSWcB
K6awu2TpiWmnTEUMNaYyu2HR4MMnxs8TYFWr2uJsBOXJGfK/1O3J+wYfK8NylRot4X52tS4UEWNa
ss+JJua6kXvqVFwNSD90b1fQ0zj1vwxtYDOFl1rAt3YhYTHf0jOS6zN/YbnJo0rFhrBfCnxozxaJ
3VVTP1gdrgwY3gQs4UqKxHPOLnGyuqWmIw/SnbMhqC/liKXEqHZ8eIjItJWanVFp16wZLx3UZJyD
GLkMBWtd9CdDmHcZc+DnxSlK/XVeiL9UQ9dToQbyHILWjSbEFV6ufWiGSG7wiurs1qhRlIeOyEWj
yjTLQMSWXW2EZeQDRohAWLQxzUOAiPd+mh6DCzmwCTWM+MJbT1TXA0IpPYkPrss6KmXzJ/QKQfFw
j+v2nPh33ch2oegPcWx9kxm2kk5yKAUXciVORsvq2yTMykUfB5wyLIPF4JX/Ij96VOGIKs0+pj57
+pGFOtG3aE4AFCAOt4r33J0e80clFfA3Ide8BthjsfawtkoZXYbhgNE2/KsDQAulJi+d1l8iTJaa
zxWRmCcbinPST5sk8ulgDEwv0V8vwW0blmli8Buo2dDiRPI8aPajYY+ldSxLDJyFgwd5BA3Fk8wy
Zt0efVJvoEeg0AK9ZhxGXWzMDsXQSAicxU0Stfa1G1OuKWApg7gR1PtU9PaSvfnWyUhqo05+Kojr
LPQOYDpVDAryvtPfAh+BPvtkYqp9vHa4lSAN5059FjaDDYnZLbDpbwfqdEzXxCm29jIqMaOMcX5s
BEbo1kad1/YYIYtZANtE+8lzX/KEUDssmrPHCZHKrsHhUwv9vdKHR+fMyhUZbIQ/rXrVf7iOxt8d
bVw3OmfwdtEt6ssaVxe8npvWsXxvHOteBNW2neBv6eHe6ZrrxOcubVQpOTDoyIqQaHx7NuireLzb
pkfdZRQs9rKXrmTk6viUbOqS+Q0nYHHt6NUcwHBmUNy7MHkIJ9qP3fSSTxqLKPw3ZXrPwSZIC/gF
q2u2MIyUwdYJgPdEzmHnBMCAdUSFO8IJaXBhyaDP6m82dn+6rrUXzlR3ufUSe2Wq7GQTHG34QPNE
53949CAah3zU2T4EOFSag/puvDfOjHc96O66x4CYgBBbv1uTs4glXbjSbh1QpJHS1Hbqq4eDySmM
d2f0nyNGbjnB4BVdCgqAnVFfwcxin6hXpvWSgk/h6oFTxboIbaAxaudpQEzR88SUufsSszxysKY4
VvWLROstchN8my+2Mq64dH5NTmIZ39lWn6vE3tkDXP/4n53xfiIHkTY3bwU52FJHPUf/EhfNQTeH
E0GGuEtfLD1jwxmjL0ud7pi4c8wLKvEwJk+A9DJfMGy3EIHK8asK2ADhbTWhtWiYAtkAPw8jD5Xr
LAb5qtkNrruMXhpcXGXseiPYhdqPhA/YtnI7OkDRja6hWIUCMTV8uy2stt57qeT7kPIRheNr3KOO
ZkqqA2KRGSnKmEsHi8GWjMgZIbhp5BbvJhx1fg6dCF5IWgDCABU97xqmf3GC3CNwfm2ds7IAYJWC
CiRUEDC6Z+EGE5813bDC456qkejp7ihTUOOtf8LweA6U82FyLZTKePeq4qmG46C85GXULRLbv1Ut
X9wQwLVqYWUiB2ZXpBf9Rpt9Ts1xtNmIGVjJTB8FRJpJZqbZXuoaIyp/poutSoKxvIxAEIdwmCE5
JQJkhFaLreZ0oBZZZcSEhQ4BJKiJShUu9SWpUaPZXnxVYXO2QySkemeTkNwRz8kOnh0MqpaNETeH
GHeta31P87LFcS74NqjPvqrB+Um99jLJeUyNwiCLbJ+OCK9TxTxFqe8RcfPkEnMea9a19Gq26eMy
gAxhsiaBMd2wezXxBrVV/NOUBVJJvnK/G8+kbqwH5GpM+3cj0us2JjmBR0S03huo+HetJhcLX5hE
3pnb/py8qD0VDfdFPjrHqUdr2xbs6dtig3pKLOuR1UnCJrpAxP1Um7LAvwFmOs1jzsMC5A3sdk37
ysIR6aEfbN2x24q4PfiCg9nQSJDOp+GiDRm4o4ZKLf/WPEcci5KNmaMwA8sCvWgakh/Y+w2ZgyXW
DdFM760wb3XW7MoOB61BgVs3f5g2blHJmpWZO0FPPlqerO6JYZA+cpZ+gyUUz1Rm/FojhrXR1T5q
FPGUgE7+ND8cHn0OigdkCwMwkaJnuKmbzA84Jm9T0RAb6B4RleA/iOJLPSPF9IoNmFBnqy9vZseo
nbEAaIf2oAbIISo39tw29CkjImrlsGdQRnoGOuYCkADdPuXTlybLi1F4tzJhMF9V/Myo/65JXh6N
sNhaJQHXbnO17Givkadut+lrA5JBYSXKiVpDGuD/s5mG1ZTsjdIAfsX0yZ4FGThzHKxmOO/J9puj
GnSYb2bL555U0AFGUe6mDBG65kpk+eYpFvndD6tPH5W8cgWmCBNPHRguB4AXcVqOSX5wFtNk6NkP
GOLllP55DV+p5u0BlN0GVXwyPXgmCGKbZFzOffINE8lcd66F3AywHzskRtvcJz6LijizdwmX95Py
Py0gzTakghqTlmuXP46lv3fptGcSebWHchO20aP0prVvDKSqasy7wt7Dnhbu00xQEWk41UFUESay
CJL2YVfN3bTzSyWBUFKtokohuBjlWDIRx44pYEDv4XN9pob1kfThssrse1KjfB6pFEawUEmqUNah
TB10svM8sg91LKKeUT2M2H/JDOjUXuk/LGG+EPHwqxh1DI0HORVahBvtgHgcnbGHY+Z1+9oWu4GX
P8zyY1jWJ1ZTK0/gc3W1swq8hafjPhftNojh3iWc3xTWWFJpox3rPbOAnbQjNtdRLYOYZq63MXKj
udOdGCJegm3ahIAYlGSya8E2ldHBEOllNPS3tCAertHXxB9ApJpxiGBcTZcpsIPMoOzrs99hVAUf
GOvJUrkXHR7iwPzHNuYgBlFfO19uuPLX0eDsanOvbFsHNJJZJ0eH2FZEz8RHj4uerKq26NbGkJGp
xVTzP9LOazdyJAvTrzKY6yWWEWTQLHb3QmnlTclU6YZQOXrv+fT7sReYlqhEJqZ67nq6oZMRDHPi
nN+ATBUjGDQFArcfKjwlxmg7GgoDmnozJOWVEdP2Zpi4tAZ3bYKWpWfoG8ifMRZeaFzKgZeD3yOh
PbWzbBcmaCk15qlHBqbUKXySr4wAzsdcezRA+IwiuqpqZIszH7CFRi5Y4I+seAGu5Yh6X6xNF10l
HlQ0nWcC551RgLap4wqbTPWja52bpmofB4EEa53p32RtfHVS3oHlLBLegyy1cjhfbh1zpBYgvocw
39fZtK1yGrYyTPceZMIh9c1tX1nTOg2Cp8aRMN445iU6Dd7wFI3Jk1HjJ0KvnkPI0Wa1GU6pOm/P
VWC89hFvMiR/b0Oy8q3o3e3EQWRpJlkAik7UJfJNDr/grBbx99y3fvxV5ZfT19DAN9aftN++az0W
ultvcg1qKTaY504yXGLTdx2H05uje4BcJufJSeGqN1Vwgb/qbkCZlJsPEtSAylke2C+tM74Wk39P
jW+X4BpZ9u0+4K0GsLL9gtKRh4ypt26zbECLHs0jHdJybhQPppU+aWknQCN2r1Rz0/3sNt9VvQ7q
qj/3Kw7T3pnf1hHQjmagpoVyMZ0XSrlpnEJS1Aswc7N6XTatCultGrN/zNMI8niEVkTX0HcyMwiF
QWo8kBPPPnPFl9RS9G2BM9XGZdg7L90IxdGL4362VuNsa8SXqm74gAFaYoWfXVuxc2MmvVqRUGDV
MfQ0K0Z4Mkhr6jodWrvjFRHNJNjSEA+Bm1VXvYPIOJF/9Aa93dKxnq2O/qToyV8bXvpnmps/p2hQ
uD2KAvXAJOiaVm0F7qxunGCI3Dc/tRQ6dg8DBoEehGyctvwOSuQx1EdzrZUDKo7yQev61ywqwIAJ
3tumH+z9PqaYlF1WAbCLEJT7hEdhett65Q/TJIWJJcxvN++va6G+sVC/k+XWNH5KpJH4aTwp+KyD
M8JAUIgMFiHVP5QQHkOztW8UUHj4U4nG9Z8gh2ZHHqiyEFEnmdgoOLd6p/e3qQjI3QcvoHdIGT1M
kUvJsl1GtTcM498dUnMafl5p2+LFgG8QQpl6QYPJRvHZwY/72s+fcX7cKMe9qLvvFdULj8ItdNrQ
I/+LXhGxp9sU0aR8RWLm3seb2814v04cvRqv97ataeJkLBPf32YFFOYkv9bb8c3GAS22CwTmW/p0
t67Qb4a63+ptfqtFsFfAH/l8MP7OF7du7vRSnaGUX9Tjqu7E/Th2l5bdozL9hnLWWp+hGzSxJ2m/
mX56hX3wroAU3+Et0AO8XSvcJi7qQKS7EiwdrqPN96ouf5EUw/Az8GTp4JNt2hCtyjqos4uhtGiP
IsjkuG15OcDmvOsEABOzRp6MmhIACMTFq8IaL+wmiR5KqywgEOdgshL8S/27eEIeFzn/pqBaiymB
hXlsO4t3DBwwDawViwdnoLsPeubBAc7l73Si5xWj7VGhjILIFZyj8cEAcgZSi9YqU3o18JpxbooZ
cv/K6aOnuxTBmeqr1a/b8qaZbkQzw094RKh9hPl5DEpphaxeF+3sRNugZLqKui9I+gd00iXdlPJp
ss9V/dVwzssc24U03zhVtvbyt9xHf1TbSgS0B5ygbH+P2ORaxOnGq9EHcNcAh3uowDj8tPadQ5ML
lEL9CiuTXgldn7Oif4aUSgEybLbooxXtNZJWRo7E+36iHTdbZ8za/6whAK97CUeA1mmQfTFGGqig
VGeXhJu02/Foh/MbgwrJ/BcfNWzPAo/9MNQbp0UHDe2eCaEF9HzyBM4sMM7whoQx4b1vqOuxeAvh
VgWey3Pzt4b4JIYClIN++XCJui5dReDrLCO8pbTJluXVz2lq0+dzWb6GH62iija5xjXRsHe15iYB
9mfBOAyJGUITQBIFNBtFX2Q33zp6W7gTNldGhVpxfl66zAfq06+BcdFoL3TqsQTTvEvjHuLomu41
9Xe8V2ndr6S9S1E8NQNUgSEF+uc5kuZo4IQvo2Xthwog2pl85fOIEgNkZ5MDuOQJBxb+cqAybnKJ
0uLjpZWHt3PzvyyfC5wDAjrTdBlzLHtz8kPMMhB6p9d2nmSb0ASdRL7Cwxt2C5dONxeeVxkoXz19
RtNZsBewLHOqb0FwwTJumx2VE5zPVHcxdFswP2cVHbTgTCNXyopf89zWl0V2pcQsppUX37Lo3Gju
alRCWugbIRWuVTnQHilWdnbdJXeBGFZgsMSvioIu0gfSuMXkQm+/DxOYj5u6v4+NrSl3ytdxKNvx
yDgTP20e8RZFYWHv82rbgeOJ5i4PEOX4xs4e4Lm5CArypA3Qfc0wvKj50y8xeIYmvJj79JBXgc9m
6rlsHsbyVxFDJhl+FbgeODwsXOo9WItVfMK4OG+iG15mFbQEzwV4gJQ+0pdZdmZSf+G9A+wkvYzG
/kGgw5iH2oXFowCGDNcg5IRLh180fSmTy8wFSsqTAfGgknGgT2DDF7ZeINNP5kPloHHwXEOD1DaF
e66151Xzo01up/phMi6hfwAPZVf4ZG8PiD1hp5BSc9PKtRg5gz20Ryc0E5NHiQEFUh80EKkeQfyx
Ebd4g9xQB89kxHMdfNr35ib010MO4Hs/NbvBJ5PpQGef9YV+BkmFVyp4990MzKLrkVjcDay+LKSu
DHxRrmVNLf8BDQgD9fLuzYu+WPZlKiR8RXOfzZIZZgYLpt04dC7rmy76piXJbppF+UV7hlEHWBlZ
/0VrnW15eX2n2nWBDlTpXlfz8qOeYq1F/tvQ78P8QR++wZFMYayCRECMbcehjslHHLzF5b40nqgL
Kg6SwWQtIREQ3/FPa8uG/5IDdOQBB7UjvtZDFGKrq9TDf32t01YqeClbnbN1a9AoGwHCVHtTnfcl
lbtW8Qeg+I0mAtdkHbDuaDydhePNSFOKZ9imDgDRdcilF1/g265LHQaGSRMpxGvKxsNxp4ZvKJFs
EQxYObDffEUCY/GWvKvUfR5ufHcXIcIwyXtjOO+oekyzU1v95IGSbaaK+3NvaXPT4xsXbxC/Bc62
HNAXLJ5r8zkH4KU9pvGsJgHHYZU6xVnpWzyDv6OGFnbbCOFPq7m0uGNmRTNsZcE7GHsUPvCvkdpG
og8mEYng7TiGyKygz+/sm/wmlC8h9QSJtkyc3NAWA2FyoU1omeq3LRfy0OJ0Za675gdyoWZzOQTX
NLDjHJTSpu0BwIc0Z1YNKzS9D8Bdcz1K92c1XAXjz9p4QzK1BJubU2mJh6skf+h7CbJ2H81M2OGi
HBHbC26Gtrr3i6uin1Y4uu3iCDF9tBi96yZ88YOfLpyGIfrms604tjrEJvTiqpU7xAa64Ak8j3kb
qTtcblxGjgiQm28F/EKf+amMF0P81slkprVrfOUJa6KaLS/14RZlSTAH6bAdEzgydz2IwJ7jiC2G
teUYv0ifciHOb8OdnZHTMiPxecmzCleRpEbB5qWaLwwqv9RGz2LWd+5tyfHOFVZDwb4AojPelP2T
oByvvmsQtIIW39IvKOCfGdUsXpAg2FC49359l41bRcbuIVyHfrDxtca+iQZ5JUF6AiJXF7Bc0uqq
AgGoIQCIGGnb7BOoyenkcqxfBOKyUT8q7dXWzjvsMCL87ZRJ52UjXmuYMTroxvpchD8FMjJteq/V
z5NmwH5CuEZxecB2ofeasStMjDOD5rzGH1bT3Jd4xGwDscxo2tsWstEUaUmdA38tzOcoR4fgonLq
TW88J5oEXHaeWV+b+q7Aq0T/mgGx8XieV5ivgUnrsNIZZz2IqwEQJGz5TOLg8qDCeG2gbml5Fxqb
F60gHmprgwsmaW88CSaKYhdHS7qVbrWrs0cL6GoXPszQCpan9A2ICftZS6pFx5EyIPT0ogfSDNcB
oeP0ouRNLoNv2KvlyYWNIGcUPUTuUyFAcelPsptLVlRvAxfLlXsdiQfa6OgX7OkjcfC+Kj1BTMsA
xX9dhY9D+tV2n9uKttDeoCnncJCpnnu3f1VU0lOk96F28NopSCqvraQAgNSuMYXbNk61AozIyYCq
5XjVjh3dmGLXxHRDt7rrn9fGuB2p3PIq5an/NWcdVsMeyfbdVKe7PrsxTcjDxo2TqX2tIQJu7BsT
4A5i89HetL/OevsR6nXgxyr7q4jDDfDFVQ0aFjbuhJmik9OzbH8I50ZBgQGeTsEJ1DwUX+4/GFIV
ogfIoLXOF81/aySMLYiYbogCxwADuEKgEOb1DIay+mcbHac+sPcyLx9yEbx6OOY4pWTxzEQzsE3g
CASQccfBBIlesJfn8OPlWd2613Q5sbcYLrRS+9J0FMpd2BzJzNcIrfAc3YtdgPOcCEEWI5KCIu83
ELs8/VL0QfUMedvcU5zdaq3obejYwAdcPUmfbCprJqVhfTVYenGdV7lEndIDz+LGj+BDEOJFDCrV
5Sq03X0zw4uyIPgCZpm+KVgPI4QB69q7EZ0GeOf1pa4QpRtm3QONhvGq9Iyd8uxd4ngYmnnRr8Cm
AJizgJwm8c9bVT6OJVA3l6rwXatq71wG6AKPvouhfTGkay1si5eoKSFsjaizA24dybXcNvw+uH9V
QFAfKUf3qnft88EoZv3DCYK1YgcYJju6wD+iVlOAGnyrzv1Mu7NtP957aVtetDagtbHOAJIq/Tov
rRdHiAHJIpZcnxaU2HxLcIqjX47iQH3j8HPP4t56wSqZJqPdm1trUN4zMAcaC0aDhOpATxYFROo3
9sWUouoPTpJ8bhpuXA3CTloY9jybd31utpe65pcr28R+yu6h0VtS3FDk5T01XSdwHVyjItvox8uQ
RC9JJWQZ59ZwKSQGpFYrWcGnprG4L6ASN5H+ZhiwKFvuD4ADvFCLlV5Ja52WNGpyuh+pyZaVYdtT
yEddBB23wcI8BZmBOB8vMgeZzlH9cDRw6ohlcs02cMXr0tgNUhn7yq/2QzhbE0UXStkIEbkD1AqT
8ZRpdzMY8UtI8QSur3M+8dgZAeiPoqSHBzNsnFUPuWprOuS5g/Bk1c5eBjFNqgKVRt2y8LHAlwCC
lANpZUQ03gui36BxcQXGxbVVDxInTi1CiTlskDDLcFkbAZSrluJJ/i00nYcO7F8ABWFdd92uKexf
2RT/8Ev6I/w2OjoD6ie19jYE0PtMmgRZo781zUwP137KyP8VGNpTrpBDcUntDe06wferBStQywrB
u/w6MsPzJuCLa+lN6gRIawS4UXLGTcZ5Q2KfmM4z4B2gj252TX9L0mGH0dOk5zAOt53Ns9zx9xHy
wGEEnxpnNtOqIXXWF4Zd7wxdf057sJLAfwCfheuoQtixgUAxWXBLrOyGxzGKcFZ0n1Y4mMfNY1jz
XqpdNFZQHNRqHjDyNfG0BmkUARu98WwDx2ArckYXqyw6RdVvr6VG/jApave0eSKfo8xvdKi/6D8a
KkBmHPtZnvVmo8Keu6Jyfo6pqMbzWOmx+dVSvddcOSK09S9+kUqkaZyyRTxZRCP8/SyDzmChuNcD
RIOdEuRX+WRMFos6gFxpmhZOipGJnAmn0QDnXetb9NfiLIY640cj2mhSg5Y5u9jiRqNJhVInZXwH
kdrWyox6zRutCzd9H0OuiSTpxWasm7QnyRjrH3UyA5Ki2nHdfZAgB8x6oWu0Q8lD9qgGOViPuGFS
QH2f5IwNiCwIiKpOZbpPumhEe0t6MBSFiuzpmnPbaLAy8zBi7MOhVI85sXlJooEVkSLTh5+0twJC
HaY+Q9SzXxJuMqbSk4NQD3qoAthiXcxrxqVxnl87ojNcxGjzRoIVcEyEDEEHkx3b1NkCK/PYo7qB
asUuEYFpXncOTwyyiymlK7syXbcsf9oCbDhg4rwML1PPDaY9WLwpex1NafJCLzx4Ufco/uK+qYWj
QrIvHK1e3KVRQq8OzLPXkiwBM29AadG97y8DzwLGQQnQDspbXvodKqoy10eWbezp1aVjJZELdryJ
EwM15Ch0dIgIuqaKm7Ilr/rqWBQ8d37djOkduqu8p2qVTMZNloopRLtuEtTL6hrk0ouTSEdDU7gP
YynP8o527mUfp12WrOuxycdnapcpFlN9j4MZisvsxFAZUrtKHTC0vyhN89wBDWMUq9rycfroA9e8
yPijaHs3nOvhjzofDbtD8TG2eB/b4JVQAUpQw55WBgz94CuA7Ta7Slrd4CpDkxfuQ6o5vAkdl975
W5DRELmHDS6a16wT7sPgQX0rtlYNXE5nBQN9031gasXom5LnY6Dz2Uydxu1DVnl289O0mzz71la5
79wKLR/rrZ/3Lf1eQ7J2VW+bCiRlVcj7QkeJE4EPI+rdXVg2Pf7XWp0hfVnShsDvYUxNCZumVO1F
Z0EM63mYSTYTXlbKtyXvStQu3ZK5QrB9gs+sQrsIv7ZWPuuhGq3rqd9ZLfTgNvNl6yIhpSVRd5WH
4H6oJ5czHrmw8wE7j9IKIm5wulmZ992vhwZ4z8gHzB+ksjvOTuTaChpcMVgMLF17jyckuXmrcSFL
zy6oiLAtjJeqLMBqDrVvPtUqzVruiTShXsj7oPXiaCy2Q++NrQ1A0ul4Rq///a//+X//94/hf/m/
8rs8Gf08+1fWpnfA3pr6//zb+ve/iv///57/5J8cmNa6sCzHBditHGkb/Psfbw9h5vMfi//ReqEh
2xb8uZfuBEplZf5Uo+kWJtrV8UDqQCDDEI6UlnJd17A/Bkr6cEr8ABnRvC+cLRlyvxqLFgWi2rr8
Z5Gcj5ECBXnaGLhXvOavZ1PuAIhA2k7Gurc6HkocHpVjkW3ptmUtp88JVTgCzMW+1T2rrvIbuCXr
8Je/wx5yh3f1vrvX987meNBDn8ywXEs4hi2F68y/6d0n88PQGYwKUFDdajdh4+zSjnbtGP0kRbs7
HmqequXqMIUp6asbkgG6H0OR5eYx5X3qG6O6cSwqeZT/QPd4cBriNrooq5yXT78/HvXAAIUJAUfo
ShrSWA4wBigDooj2+Riaq868gopGqddcca+dHY9kfh6fMIWtXN1wpSnlciq1tMqETllbL3/SjYQ0
Hp6IIMShEFLA8jUsSyp3scFGlQpb+ISAJLe1nTOw/lfjllRBrrR1dGI9HliOQplCOspUujKXy9EI
x0wfJG1RL0R+yDAUJZUQfXw9iYsTq3D+9IulQSiTFchNaTjmPO53q7BuMluGAcBCNIn3atJ/6HKu
sxl7V0tR0ifllpD9at08cY4cWhyKtrpFU8W1DbGYT9dQXpb76K8M0nxWTU43ZtyMsnvAp/Xm+Oo4
sPrF+1Dz6nk3xLIjCZkaQnXyTuIWWUgXO8ovU5tcmzHmUM798XiHhmYZpq4s22TX6YvdpldmYHtw
WrHqAnsbtGb/ZYoMizS4pUgAgmn7B/GUadlSOfTzxOJIdsLCBcKKGSmtmzMNdKxG3lsO5blNw+t4
qEML09Zdy3SE5SjW5sepHIyEQcww1LTHcavG6sjDXWzq2t/H48w/ebEqgcZauqUsxyC7WMQxmt5G
FJ4hFRovVXfWqtUjujtR2jy5Bd1lV5nDiWk8cIhIQhk2cU2FJsXHsTmhVw8TWr5nNGKrnKNycK9A
MrjWiTk8sDyIQ+ULCIxjfLpBNYf7OzQqdtzYNNvUysadjthzNLPkchOduuNTeeCTSd6RruOyy5Vt
L1aHZA9XndGiooEK0Ab7oeheeE5EfcaLTszgwZEBG5LK5DgR5uKruU3slo4LB2QuxavZ47RZJdNj
Cgb3+JgOfirblhwcVNkpC338VCDxwNGZfKqSblplIYhp3h6PcGgBQlmRUgjDsMTyuDcsaSoEJYHf
puJqChJQHYFfTOhOUz+E6pZd5XiMnBjWofkTMLh1CHUmR+LiU6Up1Os6okVqooyp09XSqAE0IQkI
wmHHx3cwlGM4VL6Uo0tnsdiVcN3B9cFHOdlNh6h+GTvnQXdr4i9xPNChTyVc7jLdtF3Fcv/4qWQm
7Bi+NOT0zn9qQZqQtl8cDyHkgdPifYz5N7w74I3ckhStdFJr5J9cR94HfWchqWtd2rNICRbGbjx9
n8rS26ic5j7izCUlsuO/4uCMvhvoYvFbDhWuNJh/RIxxqad2Yfx9qDzKYvHmeKRDO/r9cOdf8m64
cTC2QYW64BkveF4TSJNMLxLpquNRDo/H5iA0lQGacrHHOvLIyNPBdEaow0WAdXihrh1UmdNTh/1f
F9TytCcJ+E+o+fu+G9CkqrTPfNZIXo3+BSpa0/lgZzCXB0yYQbW4G5XU9Q4nkgoCsglPXvfiB6F0
pKgn10c92TLJlRRXxdQV8F5GsOgWjNft8Sk5PPF//87FWjYmsnWAqXPOchVLZ11qyTYdfh8PcnjD
/B1ksZiHKQoM8GEcAv61BJkRUeU/HuHA2WY5tuFyhZtKWsv8BOo3khoWx0xm5GCLpmHQv/XCMZ90
ZwAzN/g5VPO0CgL9xJI6MH+W4+i249iudI3l/eBNjVeR3pGktOFL2JfxunOyfVCD5j8+wlOBFjuk
pU0BnZJA3WgBLKqhrkFApl36z8Iszmuv7uLaCgnDJIMDeBvpSgFw/4MgLntQMnfSWWZ3ZH2T3mZ8
rV4Wj6Fj/PR1YIQ2XJ1/Fmfx3BaaVphDYOD2RQMzsR/zHOqdeyLrP/hh3g1mce1QOiqbYF56cGVq
K9hnZbF2u1PPp0MLHAaEA25Zd1lqi6MrUGFR8cV5DurXycy/DX5P1iMs2F3VPx6ftQO7lQzk71Dy
49FFqh+HMShY+szVJqrvoig8sVsPRhBKmLBwhKEv37ZZNbmoUTBlyqXgzJyp1nj+g0G8C7HYLjkt
rMwV86fv7J9THeydFpH24zEOfXmXU4cXuiMcWy3OTthDXlEC5YMxnX/Vwuy1pF8pKvNE0ejAbNk6
6ifI05EffqoEKBVDjYr5HoMTZHuBpjCsVwSzjw9mnpDFhUUU26VqIzENWN6NqWvFWWAShTYunpPh
CtHk5ox7DEc+4LPHgx14vmJTA9KPF7pBBrX4OtATjMjyIUAbgN53VToEN6UHI90rXAPDcfRfEO6w
9159MgU4FXlxvnV56LaIH5ZcsknzFCSBvO4UFWrbAzaB4Fy/9VuoezViDyfGfOAzOlAGXOUoS4cu
sIicotjQZH9Jr/fNcxRN26YuTnzDAwtyXobGfBoZrrt8ylLWrQNH0I03ahjAUYxM2djVbxlaRuvj
H/DAceQKoduGctjAYvkC06CiwxrAeqGrBSrvxWTepQNyygi5D5elXQt6aAFd6uNRD4yPqFTFBG2U
uZD08WTKUsDieaIjEzzkCDQ8uQ4m8+hXHI9y4EO5QvKydHm1sEgXR22tSB70mCgWSpcOqCIPRanj
IQ5sNleigER1G71BqN8fBzIgjlYrSSLazfogmsp18OmoHCM8Re1Nk//9uvgQbh7xu2Q0jITjdCFJ
XofVPbrTcE5DaCH7PxgU02bMqZCl5OIinCiagmggCq/ABpIZ1p6Z9UIGu4l75/l4LHFoBtkxnLsc
Wvanygasnc71c1LkeiOQAQF+tLLekq21hqqzmp7ho2C459Qrf33qEXFoebyLbOsfJ9NsrFoDEMZx
DIu7150z0Yvd8dEdWufvQyxWYGdJtxPZHKIEjlMjTOlV4JT9Ex/s1EgWF71BMRs5DO5ImU4/Y494
0dj993ckdU+TLo6rlGksj6ROtVqv+VwrRZzdaOKucqcrSHknztaDE/Yuyrxa3i3wts+aaiyI4g82
cOrnesw2if/7+Fc5OF3vgiwO8Kz2eNQlBBHoWCHME13JuP3v7/oP0zVfX+8GEou2zoP5S6AxO0tO
VFdhM375g3FwTejKdnkticXhY/cGqeTc4w+r34731uUP/+zvL04blEvCFKgV/sVG++Q2+NbNaNfj
MQ5c41QZ/x7D4iaIx5KTwWMMqCfjLNKIWx0FyFEgemdgiMfdh3g2SOrjUQ8tM8vlAiJlESZ1uo9f
RzSWi9Y/UT3IJSLGWEOHftGcCnNoob0LszxhHK+pUrNgAvPxTeDEpHsnVtmJcdiL80UL+lSz6PrD
5EQqyrxUiFN15dvxyTo1isXpkoewTvT5ZVw5b6UdrEnITyyCg5cA/U2HNcx9Yy9TKl4PmVXMhwvV
c+9e3+i/YCvRXdJWQHdnaYOz8Qpt7BXiLLq7Pj68QxkQ/Wlb0jmW7qd+luwg0SXh3J2YXSRDFJur
7w5m4ZP/GEYnKreHptKm3EgkwzQpeH9cd0FbD208+LAbycRpC8ILT08M59CSoNnCVcpoHGr5H0O0
5VhEWuByF1TFZT3pW29Edr9rT2Qih67td2HU8vIUE6DRlDB+4J1D7mS68GxIx3MtDv9gkaMRIvCP
sygxLNMRe3I90yz5QE5lP9ZGhisrgr7dH7SP3HdhjMWI2sYymjEiTNiEG1AmW+G5m6HVT6QEf53K
i/fZhziLPdto7Sjzeb0F9ab8XV0BXlphn7Lq1KW7y9cw209EPLjoYJ8pXmqSDsgioJ/B3YDCCHxZ
e6z6mYaYbo5voXlNfRrSuwiLEyKaCsstWiLYKn0a2vQa6aOXtsQqpYJorDT7W9nn9qyPfGI/HVqF
1J14QbCdaLYsFrvvx06UZwHKbhN+n5UeX8hW7IF8IUWAxcnxUX4O5vB2B4FAa9Giu7NYIIWcYssK
UXrjENNfGwN9tyqcBQ7ZC1EG3nXm6h0P+XkzE1LRIkP2WacptzgvelBrijwCKVTbv3dszBKsaVpn
QEpPBPq8RhyKOHSibbYAXeFFINP1x8aDKHgGMPV2CNzfiEypEzHEqSCLnChPotHNo64k1TcvrGQf
QkrZIN/1pcUnA7kSfBXXUPhOJK4H0BHz2Hiw0z0FR7Ds11q9lutBC0GIm9jmVQHRwTjTUk+/MzHF
elCVaL7nhYgiZMDQyYGGl8WoWaG8cRYqNzpV/z20jGhhUS0B2GB9akQC5vJjP2Oqc8M9x/bsTMDv
6gMdiZlTwKtDE/4+1PxT3iWhwVQkZpcQqscuELCE8YLa3InTRXze/KwbaVHOMiXNumW/U1XQSpHT
QABxF92Zw5mJnBZaqz7OqbF7le7M9bASK+yYu9t+uqpVc9ZjNY9O44nvfGivzKgGalE6B91yCQNn
s2sbBVdo3o4ESFy2q6Hwr7STafHBQHMfdN6S4Nrmf/9uVvG/mGrgeWQnnoeYGej8sxjr8zO6tdmJ
Mc3b7uPBytzSB6VoSKRP2Cjwm8pMe8W27NUFObF11gTJXVT7D8BisBhPTuTFn7PxOR44A843xBSM
xQ51gCNqYYm2UjN5+qUzMym86sbRIDZxRLW3Q43jYmrYyeb4OXd4nH/HXZzjLZzDkK/GyRA20L3K
QaehBrZi9JudDuW7XkdDg4juH0R1TbAHDhUiubwYp1Fo+NMCh9d897WL7dsKD8CRDGTd5uENIJr9
8XgHesFAUzhkwfHN2LNlbgbvQ4tyuynPktiWNyCpfEhiZXCBdATSi0WQb3qVhK9G2o2rueWyAgxO
PjrYNZZfTXZi0g+t43e/ZpnCpZMRI0LKr9HjfeR+Q9MBbe0TU3wg2/kw5GUNTjQ16o6iZkVB2Txr
kZNeKf0MZKoU6wAhwVUMh25DHnliquekZrlz3g9OftykGPCpKLCJi4TfD3ODgPjX6rlZxVuEGU98
1kOn7PtQi2c4mDQ/EBahRIHsco0vSkZb7MSADt0aVItmvNFcZ5eL8SitplgFGh8BWCuE4jp1q6jF
fSypH/wqPtWFPbg0gJbYKMUYAJ0W50A6dWnhz2epVTnYEGrlZR+gJg9gXfzBCcdx859Ii51fQYuv
wpIabeLG/Vr3ymTTlPqw1tB8igb56LdWuT6+Ng5+L1oVM7yE/tiyaUUja/KR4qG4njOf/ehcl9P0
7XiMgxNIyjEjS8AtLt8slZ5kQVvNpOR2Bq4nbzpiYFnenMh/Pw2FS5fGy3xim0B1l3UMu/VbivUU
sSrP1PxNm1jRQ5tkXXLikj8Yx9DR/QCNo7hfP+4mMiQbhDmytqDPPLQrDCwbYa0XbXl9fN7EnER/
2LeMyCY74nx0KQkvO8q+nwvH6ikDRLpXb+sxr9Cq7eIfuWVEl7EFHbRVIaThcURK2YId32dQIE/8
iE+Hx/wjpJxzYUB+n8DB2GBFwIKZ1lJgT9xm2BSGVQbpfhrMPZ2fmSrdmSuvFuhDTbPwntUp9LY0
eWp7HJ6PuXeB27UODnuxE4UuZO1kKe5YjWUgFj9puJYEmNA2gbHJOzxY0GhBDRJrnb0i/31O0UI+
8fU/LWapyHIMuhsz2oxk5OPXTzojBFRGFlJ3sMSF01/UKjs3lXMKYzYPZvHxPwRaHHJ97NaJdAkE
gsBfmZlxUyKVZVk9HKkQC5vQeVQ2sjLHP/fh4fG9GZ/63IHwChNaqGWUZ7KLsUWIeFxZiT+r1djh
5h+FWhYEs0Dzo8QkVIUwTJG2O/jXFxj5nDjhPt+6f32x/wxpWRcsi7aFX0U+5WEAqMohuqpRtHuo
Ltti7HHmXnP1y5Udy2pTsGgBseq4KAZjiq5w6T/+waCRTGOpOsbnzsHUIADk2ySVWqc/9WpYqT7e
jK1xfzzMgTMKcgRPV+D8dDSX2ZxnDvZgpA4qKwIHyP5tCk9Bag5HMHkezxjZT9hprF+NIu4sNEsw
a0sEScsUNb+Oj+LQhp+biXRGBa4aQCs+bjYOFq22izkImhiYDBv9Q5x1T2Y0BQ8gB507H5IT9qv4
9N1TL0OGQQxNV5zIaT496uYFRFOBrB72jussDvxxqDtkILmWq8ryd6XYpdpzfJmxoqrWLW78xh3P
kMfUXo+P/uBWfBd2fie8e1oVRg6XTSdsDnqwmEn/aC7OipXHw4j5IPl00LyLszhVzcaDjTsTYR29
IA3N0KWYrlXu3iRevEE5D12WBMvgQW57T61Fq58nRXWirHloiqk7g9CgozYndR/HamZxFjWKDKQW
jyhmlZfkQchs8j90ujJElhzEO2SA7ggI+lPMik/pJN/X1gEXSMLPd93H4DL1k65u+JxTKl4aQ5j4
5WQPLa6TK3fITsFPD20cisUU+HnLmsDrPkZLpTfW6XzCllV65TrNl6lIT3UOP9Ok5iEZuI/CITrw
LPdSZxpDeHnIXlYRjHBLFdej0JGpMOP8qgcN82bBXf6qBflwjTCX/mCOdXHbWsizxBG8ctvjdpdt
6l6XiZs9HF9yh1b2+1+32FBpb+ZBE/Lrxh75mKEBQVk9Bb57In86+F3fTcJiAylfQZNxOGv7WQ2I
Mix1ebUG0ghEbxjWfzAmi6SQ0xAA2BLFEeAsELYjJ26r20j6VZsQKQNwVH8SxqYGarFQDZBGi9WT
u3oJUpuDHfGhbBy2Gbqjkf1f46bm9fMuzPwF3589fZhNGAKBhInnSnaPR9QI8gzcWf5r0IxT5aqD
e4IygAKgYkl9WTazhbBkM7rlWRgHN3o3bpIoDE6ccwdXAxCY+UacH42LxK2M8KUptaACjB2JnSqC
L7B7r+KEXKoNM3niOx2OhiTE/EiQn2D7YRTJUjM1RoQN0Fkg/h9757Urt9Gu6VsxfE4NQ5EsArM3
MJ3TyklLJ4TCMnMqhiJ5N3Mtc2PzUJb/35K97fHhAPvIMFq9upssVn3h/d4nfjGG7Dl13A/dP8/h
6HCh6bGDJU2gQP7DL4ubuSmCOYWzMWDw5EOy6Ky+2f71+v6TW0Q8wV5Cww453Y9dSQvzT7RtZD1y
nPtT1mGzhaVK/Tey07/7lB/OopTRl7Aoc27S2N7O1chmlP7zH4Jsg4CCpqAk1/5hV0j7AjR7LNVq
wtfECyNaj/7f5PF/8iu4FzRGHPZ38QdFV1iXxqx1uJgjf3b8x9D+uw7Fn2ygfABiuMV0xEbx+f3j
aZi6N2PFbyjT+zzD2C3EM82I/2YN//FnePQZKbJQbUXS+uOhTDDccCJm0LSS+yb9LNz8bx7JP/4M
cjnT4+ngalF4/OHgnVDQY7c6QY5MfOe6NwyxEZMptmk0dru/Xr5/8lHkrtTefUqbLoXx768Y5Cma
Sg4NDcgzgXvjYtVrYz/+1x/yx4ceF+dlc3GZ3rUpp3z/Ib2ZtGbnB6xe5cx4AhE1V6iPFICI1C0Z
ZhnnOP6nVWqbz1w2AHJBxg2C5Sb+bqc2inSuaslSiPGuWQXKAQVhyWzF0NDestpsOSTu579V1P/J
2vBckpgA+xREKT/+VIDTVh0Jlng/5On7PKa3XvZx8Dd37c8+xaOXSdGIBfiH025kPM2TEZ8yjfVt
mGSPGJf+XSKzPO/fh79LcO8yTI6ci+3gh/0gSyMsjb0U/BdoqziHvBW8D8riMk+vs/HlrxfIn3wW
O7VEn8Rv+uOIQG2nkE+tYvELLfqLC2odP5QK/BLVE3BktE+zJO02f/2hf3IR2bk5GRzJOmFD+n6F
2GXfGkrhKmbkGlMoZ7ZQSbrF8a8/5Yc0QjqYDLDl8RyT1jIS/eN1hPHUcD6QZ1Z+f+x8vGdiqhOw
Be4Qq69SXH5HTA2TaT4qw9xJ8D3flH//4ztvhfar18Lnqp5UAvLmh//9z6vks6ra6pfufy5v+9c/
+/5N/3lTv5UPnXp7664+1j/+y+/eyN//9vmbj93H7/5nW+LIP931b2q6f2v7vPvNBWL5l/+vL/70
9vWvPE7123/8/BFWerlJ2k4ln7ufv7202Eaww7M3/stmYvmAb69efyx446/v6aqfdm9f3tTH/I/v
ffvYdv/xsyH8dzTq2Agp7dBypaD380/67deX5DvG2PHpXRpAuCssO0lZqS7mbZb7jjuL9wFxLQk/
+fTPP2GG/etr3jtuO7NdHKqMKJLY/Pzbhbj99Tn79R79uT0Gbejvn0eBWp/mvWPhZMdjT1Dz/XIV
k5oloLxmPSpL4cBnedr+PA52Gp/1MOjmS10WgX9tFf6+SZtLMwTbGd/UzrLOTZozU+aWV3galSu3
CE645p2SxMP1OT+0Ut4J7ZwJEbe9Xz4F/fBZOQBrZDZs5yj9krrmacYyCEPwq9HFJyjT2JOHcd5t
ZpAepa+vKZc/24V60vl0Bk7+gL8N87leunbcfNPY+e2YDLeaOTyIqru2yveDno9BqHfEnLdx792l
YbifcNcvO+cX3GB+CXRxm5veiewLU3P8f8WYflSJSdLtn4wA//OqvSFlXNslWSLG/VhQA/zBiBEg
xSGDcd936UOISTNGpjxTjP4Fvbj0IUAbkQ5XJgZ4eYcBUI8bp9WCYmmM/uDCpqefid9wdxe2zd7t
+qtRgdL0/cdiru7xQTmXHaOZLt5AtoyvJlxUMkgfqVkDDq3jFXgDXA5C/CIB3M1zvJ+kd8j0sLft
7skrnL0K8tcq945mplCGqOtuYWDMTvgS5cludLxT0YhN4chn11jsi2yMCNND58kdP096j9nHKm0O
+BUDSRqOIzwnJ2u37eibAFg6ON/VHeD3nZXpZ6u0DzO2R8M4H+t6OkXVwmBtdk1Q3+AcVaxCCgiN
P2E3brx1sfvqRSDSomqfzeUuwjwJo+cHq0j2Om9eotTZGEFz1WG6OVhAjz3M04cI1+3IPBppeW/2
/SO+1PcSOzSGwPfNYGxKq9zPprc1WiMihcFa08ufum66loneNb7pI8npcBZ37hph7iPbx7VWWZqZ
+f41bgcQad66d/ph5djzJpLqHJUO97be6c5/TkNrN4Y2tn/TLwKvusxV11Wot+QyZ1yKziA9nwdY
3qqH+BXOeOGPWyfLjn6h7kacRU01f2zT2tjkocNfCbwX3xte4VZAcU4Z2GTJQODiSQNfDFW4DrYi
C09O11Fg7x7HtH9xIDsf3U6Oa9PvT41d7MzGg2TWYEqSBtik+QPKDRSk9oqq+4DXb4ulmX6vDPfs
NOmuyLCnNA39PBcN5g5gvTBzxEulsWqGRjPJfzAZ7D4YiQAMkgX2WQYKs+ug+RwMXbsNG+wdid/g
qTSMOwEiD1aLGdTKUmm4mqVW1/1iWOoN1cOIGdkqk9mnVtO/TTvvoW0DnyHJPN+lYwqyIK55jmYX
Ok05YkJXOM7BdKDHC/EhN/qHrPPGVWKYV03T2vjyRW9jpi9JnXykkrDxYlg7Zv2lBT3XqPftLGnf
YlShYdP76aaJYCkKcvR14fvn1MB/c7T0Lq3B0BJrx6tQSAxD2bcw3JSfVGZeirmQeKA3axzK9ply
1qpKLl2QnJsq24OmxuPaY7R0xKx8Dh5oP+Cz6TzEhb+lH3RxFYaMRvvJLfF4ivPp3orb18GVG09U
G28aEVrjHd4a+xbXbT/23roWpuvsm3t4B/lKNfBEXCxLQ9gSYGtbq1qrrIWJq479UN6WTN5gJ9bc
DH1y0to7ijj/FLjpFi+wlzQadpGmZZ5ir1kl6RWGQxcAQvViqHSbBOKqkjmPtLX3XP4LV2YFf5Pr
PuvrasQqXNn3oy0/6cJ78cb+gt/GbdHHx9SpKfiOvtgGueNtK2FdnGHGwZ57P3o5feuaQMkdVGxt
g8wMrkrlzs5G5YCC/OLKnUG7fD1M/zuw+Jkmj0Mq9F9HFo/V549EKGX7+5Di27t+iyncd5gjBcTQ
tJFRkC8N0W8xhWu+8znEUaoSeBKby9/FFO47i2rrYq+BayRz64te8V8xhfMOlxSSQsZglkZ/4P6T
mIJhqh8yM74TMQXCeotBQLp23g91hYhmiJ/TxcdmcipPlSPjhZeEu9hqFLPNqPwgYQRFoxE9LS1Q
TIRb65Yvj4OQazR7ZUXxRulK7kFLNk9Cg28qoFIhQTRAC5i1y2Mwg5daW8GMgMTQxUsdjs5zEJc+
nnGz9wv8VO/RkqVzK3k2z01kBU+2wOHZJzy4eLiAysV/cNjWoes8C9zQXpseehvXVbz4bjPc4R0o
d6Eao9dwMBKQKcE8QASIxHXcT82nzIVT4TI4hpeYSNfKp3DnqMzYOWkRbcwCp07GPc3reHTjY8s9
uQ8r2TEjWPrWrhF2wpM/FxfVlGSPTlEgMYclguwolLse/vYdHrH+Zraxhsx1Ee7xeEWOY7lqN/dY
2cSJ7QApGcaz30zOB3MQ1n2q6gaM7DDtR8YX1mEYpq/IecLpqH0ICmjNnbXRYFWXOAnisbCvcPoH
tZeCKpF4JreLlzPE5oCh7UZWEM5MqKJ0nlRwtFMnPLt59HnG0wwDlzXCDABWQ1u/AEZB7R1nxc0A
gYjh+Sw4gN40NgUKxHhjpCLfSxwC9q4Bg9a02E/2VVyAFddCxC/EvTlYvirFqTVondtoGK3r3Jpd
jCP9Rr2QmhjxOi2Q3604FOs3o3LhWeliOA8wp7cdh8tthU9ZBjO+wct/mnlcpA4uEXaVxDptfi9a
HEfZAXuIKzF6hcNICPZoAXDfBXUZXWWdmd02VSCMBeubnmhf5gfhZdNzn9uLSyvNeFh5ZVeeTavu
jk7vyvVQajc5Yr9oj/tZ2OU+CXvrKuxkeyXUVIIGp6C8cLWxkKypgj+1eVxu2nSM76LZiV9YUPjs
mbHbPJiRLZ6+Xu2KsdYzJppybwZ9vUViHN+ZhYmdLSIszP3T4FqGwTyupsapt6FRJeeqd5wNUie9
y7woPXNEZIAcfLDKkrX/hDVfva5qE9f6MHPsactRUdcbOSnGOwc8HLFFSttD3wHmI4ecw6vacrKF
lDrgWw/yGIt8badyK+0huGQcuU9pqfClIl/Yt21ZHsK6UPvKGeXBaof5JqVNeeyzqTyGhZhu5KT7
rQDAG+FfLRJvEw3d+Kn1xuZBmk13xBvHAAVAQtFvTTvCmLuHJRHtRsKWPZDJ4Cjbqmo3FJvQkfZW
hnnJ2B2cyDXLtTm3RrEHXhcQVY1+cs70JJ4sPDO5Ma47YXIg1GunY4CBfpvNz47Rck/6aixeWkg6
d9nYczFxqY5fRKeWYTx+/aYi+eYa6sw8iI5nIJtUMF2LiuhhK3pyoLXl4Cl+wBuyeNLz6LqvmTPC
EyhoXTLJ0Y/ty2Da4avCT+KDl4nmYxt2iYJR7RfvK4YJ3iguwVmfHQQ2Wz8cose2TcyXEnOGBtiR
N0YQtahfXGIHa8dVZ05BuKLYVr+4YGWPrTkW7lY2ogtORDB9s049LLbNtq8twsssvisjM7od6tTf
ChDHNzEQUAklfZL1rsEI920qk5E2vEE0ATFj1jj62dpJyF6kdYkqA6tESDJXVabQS1vu8JQLDWzW
pYRI7RNtxKpXZvDIcmZkxkkzAjG/8D+YaQ5YQxgOPPecpge4r7kC1qOV261oLgcXyaPhUtb2WPyu
PSb0OwKV3LVGy+rqI7NYyWqK76o04Ea1FStEOoa8znyWftaG8jqavGkGTDOCJZ6FvLKEYd3Ede8d
qtTmtmVZ8CUrS/avKhn0m/YMKJVm1OmdiAz9CNEv/ajnUm5FAVBqrWezANYILZg0q/V4TTXkg+2M
/3ZmFrGzyaaZ39TWPJR6aOUVQm94NGbL/f76VOoiyPdRVYyPci76Gx6J9kPmJ/EdIdaywpx4cbY3
xZPOnPCmsvFS3fJQUmerav6chmiBPJmNcd36TXwnQl+/0edIzjrnN7Z9H32R3vJpUVKYBx33vGck
Z4UkJmCLL5ucZKVqfyhPAmvom6yp5b7y2hk78VnKa1mX3LpO1du2LUCaRxkPo5kYX8zIERvMOjHf
BjfwdceJKj/HUhtTSam85CzzAucOKobBZUacDow+CVZVKfO9TixugJ2Nj5XBv86KFttzz3DWuLzl
+xan3cXh1wpvzLgoN2Vj8lhN7Pemj38YTwNfJuEP6m4sT5HGG74ter5134+fMqPisouBJzHzWQDm
7Cyrx3TUe8H5uMLLYIRjy4+MKva+r++Gj8aqaHkgLpWFcN5fXs4CHd+pCedr2WgSAxbgWojaPPim
0jvN1d9WEUuIti38vNbki6JoJMNqA1BZHT+GZyBYtbnHatJzDFgwSOBLYadwbYq8O3IiyC1PHRQZ
GEZbidPX9XI+P0QDN+PXH+1Ny9+mSNzuBi9ZtsGyhj8kM+XxDleo9+bSn12bFC+QsINDBnoh2K4r
K+fifo2gisngiG25FVHG4oum2TjrtF1+sRGwvCJYa/FKizrvN6XpkttOrgb2HmJ37HWyuy+l4x+6
wGgfRt0bD5NLaulrH0F8PlnXGaXSR4QV3p1RNM5N60jzugij8JDnkYDomzbRGe+7ZoP5ibUOdOme
+7jsDj0lm2OXUTrwrExQwKnVS+nF+V0oGMARbqvW8VBSiWD8YVH+hKBh0uw5sgG1TNgNX82B1VNN
6MSeR9k6+KG2t0ZtRmu3hrLmjFg5x4EZApROvbMSTnDXzkKDdS2TX1wjo6ShTGuNP2y5lZPLsjNl
uHX8srqy7an7ZOClAHloYnrcruK1Z9UNdIBZbusJXfcsHfIjG6H7RlSd2qkO63FaM/LSG5KCxlLV
wKjX/gLdr9wSxwWbzOgxYgKvsHX5wWuzz/VzzqF3FQw6uDc4CPttQTHq3IAte6uDxFq5RiSfXFo7
N63Z1J/krOb3MjGaiyWKxFxNhdme816pg19nsmAaw/LvKqqDi312ad5ZceLDiEV79NgDa7eZhNTh
F2lOkp2tzX6x+PvW1lUcg1bNsgwEVLPFe3ccNtC1lb9qJrx8N1L77rJFRM5WuIoAgJHH+EsxdfaN
LHXxSbCwAHG0PnxFrnhzn0OgB1LMAfFhDpN+OLooqT5CDahx/G9E8YSJdaTWYaXCZy9vOrWe+gFM
kR71mG/qJunrXVcNaQSsvimfosQ0JApiM7ylUKeObmh7C+GlcivQHKNg9fY+4wxyFBguofHBRzig
uIPPtUmREPkjOUSEzxi1oaEt3gzS+mv2sZlKWe060U4Db4UquWzeWgu29LJedPxpYXm3xTy3r0S0
bElmFYDwipokvzflcihpaHnUJCCJBdu6TPtyM1jWsGXKQl6lPbkS5vph12+qrLWvs2gAHVuFPtAR
WVLQ2TC1qd7DGvAdgt6Bb0oBqEWu6ZZ8gJjjajN3k+g5aaM6BdTu0+ArOSxi2CcZvEfqbUFINQn/
tXQYnX7dGkl91btVeFuNMxyYzPGjmwwvkds+Cvx722jnK6v38wqHfAfHyXlCNWK7CaUDirwmQTJl
n/Q0sv8fYquYdxRVpo0xz0YF9zUak52UTcrJwNRzD3JmJCvTupBi0xQud9wZTOPaLme/OYFRFwPX
UTfFGnpH+5rkVvHWN2Lu1kM462KvZNFpoGJutgee577YwDepgPomgBxszK0bURkzaEovextcp/vS
epV9zEWnwRA4dqT3vV6a3LmCelJ0lkBIaunwWDd1rNdObabIaKryvdNGhAx2gmbQ9QcfFm5k651i
eNYEkYjK4arWZaO2DZlmQkqXTwboAgwW1lHj5CjZTHTqG5y0laZUbBufrEaO9sqrgzlcC2To9O3M
kMJh3bXhfCqiEaoa3msaiavPOMqqMtM2X+d0h6NPbKKc91qa+XQ9WwLagExhK2882UbQaqss1ysR
DkVPQabRxtaCt3BGw4JdRmwge9uKeqw+Qy60XrWgTlq0eH+tRofJzLVKLRXvZafnBxLadtgmft+3
x9RQ/Gg15VALx95KoY5pP/I2ZaSM6OAUmVmBck5UjsFDNei7pFBBuY3suEoOSHbH6iDcSlAIFqE3
rlOTUJj5jjbpSY9yP1/XzNyUmzEYW6KxSI3Jumsi8xIXdlysgCRN7N3p4tHdpDFWc5bkwTLC0tjH
UB27TRZVDWzrcYbiAVdgSlYqj2FlN773IWkr75OsOkrhRTDmb4UfJ885SeWH2cMBd5WM7nAudC8+
D8ECHupdf0Z+X8+ls+mM2asOlLzHEaCnwcfFZtKso0J3b4XRQu/RdV6ea/a9EAu+rHwZxtxfSn9w
J1hZw4Wk1trnpcD5wi5ycdRdb27rIazeopHJ0U2IB5K3q9Mif4mKVMLbw2oSKgxJXApPri9BzGpq
syNZ6qvXz8P10LljujNbv9/EIpme06Rn/5tbJghCutVgJKZoiNdhbkIfqoZy1pdINi5RKs/Oek5I
yvdFXYL2C+sJEUmQuv6NXU12QuVvHG+9MTXuhZMYn4LGrp9UHlqQejC7u1MKNqmRmfpejz0m3Lb2
PqEdCyB8x/m49pXMNFgSO3uaTG94r8emf5s1IZaDZOaK8akIrLtNMLJKKnvuV+E0+DckrgADG3uY
FgRBc04sO7rGIS9+kcFCgKVL7E0rmWfeh3FO9INjuOa9P7XytZ0HtjwfnF1Is/wuYzvBZR/C8RQp
eUh14z0pF6ukVe2MADEsFdyAeHDydUZp5ka1hn7f1MLeat9AHQDnPv3gN02+zxIxPfiJkQAbGgVA
+MS9jAQzV4jvgBEa1MNLPXQnIDHmJrCqfFWkIXtOmuu1FUVtuiKYgboezK92jU9zrTi5V1YC9tVM
uE6h5VaXrC4QWwIRGKgKQHv3bTmcY7sa30Ql5ruQgeKdzZ3oqem0w84z8XSfM4h5tATgwURhd+/V
dbfJJ1dtW1UFd3mX+69wcJMXqwjrkyxccOKhHm5knZAs0RMneLQiFrXSVzwq6Z3tj/2hHtsSG9PJ
uEFIVJytoIDIA6wGK8eu/egaQGnCYEyPpUKokS2F1zLO4ksJEWKtDeg3tt0FhIKldSIKby9j4Khx
rerZvXCEeKdkkumDHQNPHTCNpCwM4CmowhA3O8MH/0QVV0fV/FDJ2jvSJe8OrUXTg1kbO7Rf6dF3
l2rpj2mKZ9f1rOcT9bP+hMDb34WiCa9M0t4bzizvNmaXfx6W9JlTYwm2iY/NAroEAjSQp5lJhUKU
eX5fD7N47/hTt2vi1tsYaEAJdqKgvuNxXPohrArDgCiTeIMFEHlINxYglbVVFN1RxzWKFTeYb+Fg
pae2srIrAdhim4K8PgU8fYdIJtVNaDkdkbsbS72hFZA+yiqcsZaallkCs4e2WOiGMzzOd1Uc5YeR
IYcW44LE+RS6tOsBgOgLkKX5bGSGODto1q4mbbYHW1bFgcAKSruZJOUDvUBU+zlsBb/cj9rWOeab
OH+BVzVVswvJUz+VWVICFC2yi2dFzaOjuoaD1p31I+NphLNzq8IbaXjRe1FHxjYeneAqK9uhX825
4V45ZZofMLyDIBNF01VV6/CRPbfcSBeLlK2pyXJM2jQXZuCppYS2qPQKPYTM1yPDExcRj8ln7JqC
6xJ0ALmYlzu0iWg9xBwqwoPlIDzISIl/74Nf/SLYt05eaCdXsnWlcaYQtCQsU2m99LKD8q5SGPEN
mZH0jOTs1GRvX7OlVIEJ8/Mp/VgKO9+nJQMqPEGaYpdDNVfgqjPHivqXzEi/GfpYpwFFJZKg5Py1
OMAhPn6SHHAuHOFePKFLju/aqubPKEZPv4h5IG0WDFW/CKMwndXX8p6ZkdxV8VKoibIlk1rKZOU4
kmxy8sCUysN7mbrRPQj59JIlvffBrcrk0ab88oEBAbltdNZujFYYmDw4FIkVZVfqaunedqEt51kF
nL0eyx4JbQN7eyzVKTJ9fVX7iHAcw2jXLPQGiUnWPtL72XdRDyTL0dUl0rW4mvJx+qREHq3E6EUf
yn5wNm5Qs6dWmbHPSjlfj6PNRgs0Pdh4VBUeoxoCtacDlnhdxCRscvycobE7iYwEFYgSi5v5MqCp
bHcfK6DUjxmB9kMWsw4IdCh6Ujc8kM12R7r5XDWV2S0RN0rJhxbZwWUYJwojhuQ2mh6Zr2ooOQip
CZ2TvvIPKGpUz/BrLMLXf97g+f9NE2Kb7jLW/V+3bq4+IgjZo4Zpq5++VD899N/JQr69/VsPh0YN
XmqLhANfDEarF63fbz0cSaOG5gmKWc8xv+o7/q0L8ZfXKMAzB8fBi03fv3s4tnhH18XF3tFGl/pV
M/JPdCHuDwo+sUhL0KvQQ7IxdsPO5XtdCM3rJAoda9hMZp/kj7WXV9FJDGUi7jpPJAEGBWPiRi92
66vuoa692D3ladEj8BCcJe0JcktfnIqqH/NXYdQxxWSKxy0VwcxpjVuz7tv4E7QrV3y03cF2P/Qk
DME6cc261jsjMkx22DyNOutWZFOdIBypimb8UPmCypyoQsqD8ElaeKYTrI6VjGcLdmDn48DvaNuv
bvsCKOh+ilqr2JrukM/72LEwriPu8arLSBMkOGc5z9gjBdvcvjigEK1NOJe2ujGDho4GR5esrZes
VZqO/WBWQ3imq+H5r9aAxnGj8Wvx4LzWdb5NUVdEJ6kSI9vRh4j8J8ON2w8kIAJiXxdS/gtjd9jJ
XLNH60kH1aUuF2JpnQLITlQ2wMgcRFytozZqxgNnZ4uPAMycU5Zmnd8zwsDLu8lRnhrhdEGO2g5B
MwYbrJ5ca2vReRKHxM6d/LniDAzOY2W19o4Wv508e9Y0F0dKw12wNfMkjJZZ/kXBU8mMr9Xi1mDf
6FIuObiftJqCSqCaPWMVpLN0SqbujtN7ECc5dmzHEVXEHgx2lniHQub5fOPkdZ0eZws7uL3OlG2e
Gm8UORWrWlec/GFKMl9obltkNn2w1tBbYcoUCWdLNvsqOOGewEFCQ26Nc2K9jaAE4W8ws1ffiSwe
vK1p4ce1piY4zYeomJV8qJJKeXc6irUH249HjcpwbPX5ZqI6ZO7NMog7GlHxPKy0N0vzfiLXnK/7
tDDyI2Kf5mGqoLke656JmCfH6Lpyh/Bq5nsIxZXXjfb9FZl4MB1LKunBp2kYA9o2noFTeuOXLYVK
2zOGnTuGgCNdgFfDsXG18jAUCCjGkkC62amQRdCtrT4mjkFwlalHsjID2FfoUHDJmoZJ9Go24yuO
4ugJHr2s1tR/CoRVVK2790SDyY1dM+WwNkRnf47ztvBJXYf6l7QLYWB3ZuEUmzYY3WYfW40/0itd
Bo3Nou78vaflwESPLvCK4IoxcWRHiczBa475dJw6RxbbKsydN45s1kdCS1VcD7oM89WY+H62iWiz
yWOexY7ciDowFsBtoW4H+oQJcF1jmt8awe16qOdAagiZkhG1ai7D8boCKDWvm7yoclL6MTF2pKfD
fRdprY+9t9RbSz8w8CMIO0ftDZWM8V4lHphJqa2O7EOhg1r3s8btv5l6JFzaaLqOMlWSVdCo0+AT
4pKQteJ05VA/R0nYtBeywnrF0TxthRmC7m6X9crMGsxRL6OQAanU1iacBHTK5XCWaUeRvy79SGxa
aaBvoa/SMG1LARALBPQRYfvcRZnftlsa+OmbHlN32Gi8oftNZBSuppqfMhAgyIWN1VTNyrxPqiFn
roqB8ois28OWfbRkxS7l8gV2Tj5oQJhzIqKtY6eNezssVMntFEHV2izeG+2+K2MnvpANT/GmL+IA
mrSdj7vB6kC8yiiZB2LYWlQs1JALacO6tEkM3N5bGYEYoo1jdRHeDtrI7XvmaINfCmVr/wAgeAhp
8UT2dLaDekBCBPkMtCsVZKxxDNhj+0mZRXU0E46BtWgz72nEWjdHylJ53Ta2cia3clcbhMSOHdIB
ULHXwc1W1ns1Auak4dYIjUHgCHnVyRJKkYGVkfL29E6GlafN8HHotfcwJgVgW0or6d6tsrI6RLWd
hQ9u3H1xvIlimO5B9iIla9x1SSYsMHCg27IFrompg44EixqcvV9sGZMgPCU7M2A2q7w0qFqXabTK
bX+m8puxT6wDo6P0Y4WmfnLacvga2IGoRirWa5rVQTTuGhr1A7XpmBXe0vGxzrU2dP8cFiD3jqXT
NAJUp7LntW4Dpc6zU+vhXvMNvbuYYinpf6h8TIaceQJ6DEIxQtZngKJUYddOW3ZzodZUMUiZDTGX
6VOsirJ7ahRZMH/TAEwoE6vX13HbT+kp79gmgKi543zpOmd8sUa/pp7V+SLa+f7UP5ZK9BHwxWy0
T5kvyRRG6SXhgU4D7GEIcRW6OwM6olufKNBmJM2CHvSlyEj5NmNeTaB/wh5XOC+D9HhCxwKnfXSF
H1+ZZYPdvgYKPmzVEPQ+SbBpfkkzTO0YyZy0uLXCMAvuLEjmyYrWoP9tCvy/FUE/L9Efktv/Oqz8
X8XH+v/87+/kQL++5Tc5UPAOdABCGwat8AUTiw/Db6GkeEeI6CKbYXwN2Q8h3jeFsXiHJJ440veQ
A3197d+BpPXOxsyBmX807ExVWPhq/4NAcgkT/y33d3k7EwuCiQWB6TIy/CXM/N28RJdO7H5eRbwg
ZJKsg7iqr33XRrkTO9UphYp44/alc6Ptsnn43XX6pnX+PfqPgPiPH86nmx6FZi6O7f4w8KJV7wNy
tjBgTpz+o9e38gObXH0Bu1WcssDPFaMAHqNvKJmqZ0wuCAzGyH8vUqs8aXKoYZ18pZNiDWEj4Z0d
qKU8OJGztqeJToQh86hb+TP9ofdG6BofOhzph7swmGJxxXFocQRpZxoDRkJJyyJp0taLrMqZt2ke
YlYFGLrMaYB7oFZnyrL6gdx6tncWyMYX3/dLMmRKGg9qsJsv1VDYxLx0aomw/WYt6swqOI29ju6J
TI2mPE8Dkd1uGfmrVqLNRbhDIxB6uwgEOXk+PYFC31AXIvHLpshrnyh1S7F2KeCAfg0M8vmKIm/W
DnfaGrO9Qatl5/Z9vjOGqLuWNgHGrixzHHKL1iZ4BC4idyXTkwDBhd70wm6i98r18Rb8v9ydR3Lk
SJaGT+Rl0GIbOoJaV+YGxlTQGnCI68xR5mLzgTndzQCjGZa9m9m0WVtV0cMdLp74hSGJb+LBrNvb
cKjM7spvK01f9FIf64OkORhidp3mxTKsgaXDrULBeg08Kc5WaS4BJ2SWb1pLYzA0hFIRI4cy7fYa
oml9Hy0l9mztOjN057arNHFIySp+ErkF2GSSG/w9eInA/n3g20CoMhOxLeo83mPYmhIUtS4Oqlat
qtcy6GtS7LgB/jjSHrQj1eWHWUa/9Ut1koXJ27+rPDIPg+c59kJtvOBZOFVw75FJX0+q5bwvSeE+
qEWARzUdx1hdO9QTylXpZbKhC1eoP2mrk0s14/QnaZvVW+qhcbNVydGTy0wEtCcMQ2gRDU2N2x8l
zRwlASNNcQZ33JDWsRnKK8xMw1fZlD1ZQE+LbEm5qlGWzkhLbE1jUfgHWVoWoHKno/6U2w7etqav
9V8qy86cVaAXjVwZmZb/aCOT7r5VRusx9r2DF1jEJRDbugRthkxviUgcwP9ukxzisQ7xcChoPCEB
DmUH2/W8vTRS6QOK8jByW4y0V6NljxEMXE/MdH+ODaVEuhbKovecYTuGylWamvYF5ujeVTuG8cHp
tPTJqRzjeqQF/QSqy3muAPcrCzVx6DGmbGt8YlPRkwZ2tByaRVMTil7Sn8h2Nt1IbDZlVq0JsrFT
phe69rMiwoFQtME3/rl3U1uKeBzjJvkaBE68hQadb0IS0XVY9O6hHvz+NpOd8y3NLTcAkqEkGxmY
rGSk4udemVm8aYxUPPZGV61s+jivwCH6TermdH7wBaz3IyWerV03/n0AAXGn+C6kpiIaFqJNu2Kn
9jrgfUG1cp3mOYV1aDuPQ5I2RF6lfl2AS7sg27cfdPAra1Nm0aVIgvTBoOi+GguH2vAk4nuZdbp6
BdOOZmI3qJdoeQCpohy9K1SZv6h2UdxVY+7e+45K9VfD4enQpkOkrSf90u9qrDc1KaihrFpF4A2d
F/JAKEbrPsjtg5MMydoRdbmfUqEnSpjR1kLv5IeSOsohlk5gELi1zSU5ALDFBPTXTe1E8qGMRP6S
xl6cbMZaCdAYNiPjpVAH5SDqwNuAUh2xtVJG7Jh1BcR1Su6mZwEAzhgEf1OximNkX8kwSK+DohEt
oJRaswjsVHMTOE5yiGQLQkwf3QtwdsYuaophZ9uWTxyYia9Vb/p3Ns/Rks69sk9bLMa7gHKrBvoy
oRt75bYVfthVW1xBh6Se7Qr7m6+7wUHH0vbRUip9T1AtbrlqOgpgakxJussvNL+lAt8n6pbzxY4e
LH1TiZZT6Dvmd41K6bbmylwFmlJdEqYPMF+o1OUq4lvLoGIQJQjCXZVbFlIuOpMZDeWCYDAlVPID
jnCcr1z4aHQKnYJUGy/JyyA2ggOXaPA9To3wCqNphFmztNuOvmXvq6Fpf3XumG8HumAYTHCQu8bN
ln0denzNWrugG1ptoi7U9vRwGxp3A8jVReL75c/MHIDY53l+SPKCTl9QYUBsRln91KhSuXRpWm8F
2pQwPfrsJu06ZYnXMHdDZ4RPeZ6oP3wuafRbaSVB1QOPvywsUmILe9EdvzG9UZEUvsUL2OV0l8am
oMVdLyleB4vBJqCs2JRfdJpgr4A/qnVbD/3NGCbNLrEq/zJQ9W41hrK9j2N/yFDILIqDAfYPnoMw
48vO070fIpe+j0goZJrUV8sRF/gEl0oydDARbbanLKG9uGql0MQzyrVa4Kscct9eIGFBHwnYy9KA
uv+Uidz4zjsXPTXgDG7rVvFfZBSE27ys/buWEvGhT8C91/Wgr0ZJ6ibybuDBUZSVPhbaLqwM8I6j
2u2qieKQW1QCwnHACWws+ZcDb0SPMRqu6HZRXUH+D7tEO6KpZ8nnfJQuhMDaEspCz7tsH8aFSvZh
hsZDxuvG+9jD/NBofVyAAQLxiK34rhrjENykm++BgQE21nt7zdTKH4agNUph39liZFoDRVSTg6uM
4WFMHBglfpO4i7YN7ZcU+sCCOpayjFsD9kOT9NfmIKNflUUmHfSJgiG1oiElGxk5YBxNuXKNbrhr
UzM4QAnzl1ZWyUU29t6jrgN6YttaeypmNtl/qj7UXe3/imQolr3feLcRDm871xf5JlbM7iFOFPsh
NQJ1CYwbvY/MT/ncvaCFPxTLuAzClUow80BCqyxKNYyBkyruC7W37tVupbkvLZNWigK/B+BDvpDl
BN+Js5RCgzZ+tznbD2rpjY9BF9hPfp3gYCqi7ktOqAuMk8TOx+bnQJUlOsQoo9/apavfelVifUGL
pd3UMkpWiYZLvR42xnpw/fqLSMr0telL/cIjyNhQBpUTYq1+8qR01qSrzQRoLvBezsKbXiry0DoO
7V8gsRfBEEW3QaHRdpBtss8bL/1bc2v3nrYmxbRCmg896gxr32fB3LGo8KtJqkPauiW62Wm5U2Mt
BcfAq6R4RruXReaBocyVLVWR5L6u1WrT9EF+DV6qOIQFpKakLKFSgYC8ofaIn7zt5StJiWIVJlG0
L8LSuSmUQG5RthHr0Gq0DZinOl/0ChTfsmsB0I/eJh6TZ8/mxbWqAsBBy/za2v+JMIzzEIjevGj6
sAUHkclDYoN2rtmnr1ka2lBDWsoPirwK0oRn246eW6F9NZK4/xrB3t6O0jF3wVCad9iWa0td8cMv
iaqU9xR/B+Jgzdx4VLPWbVuK2zYX1D+jsFt7Qyyu20LTeFalAj4JlXnwtMUPhUT4uS/ddkXs7+yj
vBB7VwzEfIhOQ/3JcNC5zjrh3iHOa0G3s0f66NUwPo/ST6/cejAuBjHW+KVkQ7WGrpxufVU3g03l
mN2Xyjbh/NGdkdRHC/WmAMdykVdF+qyJfFyDjikPo+N9g3hk3DRaLA+mP9bgMvyghtuF8DkGt7lz
qdtFuquCIbxMrL56cSw73igdUjRAtas12D3wRZ0HSOW+oSB805ogaFahL80emEIuNoFv9gVhnqYd
WKxhw1MQY6Wo9kFCHNegVeeNSr9ELIReT0K5O4OftQS12m0DYbV7n7QM9GvQxheUjOwLqPTGfVAr
w2MZKGIRKsSSdOyKjHmCNt0qQD6+mJVnHrhTIYVKxHpWo2qV3/1A4jNPAbNdImAU3ipZ11xC886e
xrAcjIWPGdIm9PX21tbLmnQG/BwMeUaxF1TzMKPnpeHdb+gV71I1BLoEF8P5EgQDXwZnI/cSS3t5
p8q0++6Nevg8eFbQUwzn6JGtgAMA1Jmnr6j1uzdVKJ0bSI+qsqj8UnuSSmH+UEn4wmXh9MOPdsj4
IYMX/kwDKbcuZa1hZZYeb51uwD5v6lR2i1jSNy+FZ1+DHjCvWPzy+xjE3UYd+/wSIbMmXSe2HcTb
QjHFS5clCMGGjV5szDBM1x7P1N6ssyFecXCK+yqBNLLlTqu/B13f3KnAuL/EA4HlwhiH+GpyDn4c
h6R8DRWjfs11m9C5sTKdy8y1e3+pyTYz90BQHGCcAEuClZE49bD8PDGeWR68JeVvWbmKIoLN/51x
8O3AJKvRdXqqeD1R24viNt5q5UAdrU2JHRZoYNDH0QIjfwITHhqrwu/TGz8rW4yMmjq7GctCB9Qc
JELdgoNt2m2dAfNYsUqE7md+Ls2weQ0BP0bUQ/i1qCMasJre1xByALv41pTDwi9FvHXz3icbyrtb
kPH116Gp8bkMR+WXGRcN6EscTKe+DXAHgIJV87fhk8guPTM+Zy99orpAm1SjuAlnCrOsWXXB8bs+
wGWsg+1oRq++HuoC/gSkwFbo7aWrBeor/MngKvISGjWfr8k05VlZBQEtgFbIBvE/1oy1Tb2AHDso
ewS8ouYW+or66FLF3b2N8kdlt/97fVpL+bSg9q5P+76qpuGJyH/3rwYtcCLan5TAiEr5uv+sqlnq
X5PEN1owSP+w8tPp+gdxH7o/eQR6N0hJOvpbwemfHDvnL1Dy8PYBQOqWolOM+oOymqEfHwpqdg78
Psp0FNjoBlsT1e/9oUgdUOZViBigmhTQw5R0CH41GcCEq1SmFvxyKIQt+YPXwr7qyqLdi9C22jtg
uJm2BFSZartKeDK7qbS2gTgz9JGBKIYENWOabQU9ynX6Fm6Kq7+AEkRBOafDinWEq/b141B1g7i2
c0/88ssGp0pIKPqLhljFTVx1Jm07lQ7ura+qVb3zAhsABcoiWQafGqW2G2c0IspuVLlUijGB2RKC
CgeT4jazAQFGkv7XpkP6yLgZPVnY6aIxylCHGaV3ydoqNeNnksaRdp30vhHdArw0rQ2ZMkh7QZsF
h8vAKRSuAQoCa6RcaCEt9BFefGLIMsCtumiNe9fN+m5lKZ4YV/RUMRERSpRiRT+p8AMxzetiFZaN
Ne4SqBZAPEqke6mOKb63KstYL9d6ODbd0vdFwDU6KERD11CRigkBZHpRfNDDeJKCh+ltL+OkKoYt
lDjfeu6rCGkBPzOGcZv1VWNTXMKaA8xqlZjP7RC692ko7Ghf+VlNeV1FDeoGdgJYd4U7N13mdUcl
EQ/2ujmABenqZaF0xg9FC7RgbXZ9mi4qzbZWAxhxCwi6iqiCrnf91IZb42pSNhuNkohB1c0LiqUb
jdCTAcF01k3naNmtA/eC1QDXRzCl3llu5SEkMhptC6mmtfRVlBZTaA1uQH1N01bpb4q2E86q8wCB
U8QyrH6tKHISGrBDx1y1MADdVfYGfIRhFCdXgxePxU+Ubq2WttUAIjWw47rY5WOsyk2sjcCx+tSx
fuV+DFlTqr5tr23ayiotwgm1qcLzzg82vuAdbFBBj3zjUe4wH+F51/q6yE1X/SnScTAOZeg0yq51
ZFcoqyzN8MDMKe3Q8CqqjRSa49krKgXAmrNYD5QlCDm1/ar6BZ1ksPT82WVulzpFAIN9/9w4gaZf
a16YB9swVCC3N3E4WodO9iDM06iMtHu9BUS4aRPfbFYOpKhsl9uUQddOCAZ8oeZAru8b8kx6ggAE
WuPSbayJqEdm5l5ZhpUW/QL5kt64rcshjUDKhzGluamAJxZW2/T2rmgapwBWFjvjSrPKsX2Mha0O
+sJOnT48OEahJt+g1OXjLoituL+l4t17ez/MU3/ZxL5O+ZuihnZdqXaKZoVH5fmGnVVPoGrfU9fV
qPjGU4A/gBcMPDV50aKPSehmEhHUhZXe8P7Z8RomYN98lV2Vo14JVt5d4jIBhCsOuUfXoG2Te8rC
YtzE3dRKIikT3xJrqMQasGdlrirNM77qhWvTbs1lUCGoUGIWA94KQXOMhA1lU7KezbLyB5puTVpl
L+nYFOPWbl27uqogzytbzxFtscPccUw3EQDsaBU0ukvto8wg3XRtrzngwdRM34+eB2cGeB3IBsOZ
qI0VtKHayiaggWkDGNc72PXh38OolegZSsto7igZa3+Th4dUmwwoDMuyL0HXq01mOphOtLG6anI3
9tZS9lwl8ED17DrUyrA8hKPuNqvGLiHOEKpnjXkwwFdrgN3NH7XhAEAl0wWe7APZ0+7gb5fmPugN
u11rY28PS5VTaH7jX4RlgIlHK1Z+XSbtxOmqv9FIRXVg7NPmUaEUczeoTgA908NQaJ8KVWSvsAmC
CqGSKtYhM8g8ubUzeoJrcsY43owy11WUHHRprgFr9+2ybNUsSFcqWgrgLqP8okrUVuW61tEoAcYW
mSAGszG8lNJOf3XCNu9716QjWUEk9NeuFvu/RDXSHoBCZlyhBKWoC9qNnrognk2+ynKsfoJJLL/g
gKXXayvwYBFaila129hKladBamFyEY6UFnfkfpAJLM/2vYfR9jIFXLs7qrSb+zhNlmE3ptHd2JpJ
FNDNgaQmDzpgJI9kNgVKMCykkFrNDZJQNUq3XT7qNOCtOFL3vwk1Nh/EPRiNLKw7v5UVlRBK+JGP
Q70SiWVFx2jYEiG03hY+CGSP1IJrZfRa5q9FKYEd+K54BoEAy24RRe1oX4gsbdNtDRrTXZD9glkR
tJdRg4qzJHqsDNgWCD2jr1osLSWszL9VA7bKIkhLMbkT9CTwWqf1ywJK9k2eFEO2Ld7wE9kblsLo
Qn+4hnUGxoLihl1fxKU/KBd5lDUReBG/iQ40ywvtS1vm6VNuWqW9DnRacKuOio2zd3W44ksFhC7s
FpEjfxH5Lm7AfiK6y76Z0CDWqEDEECnI75UV0r66gnI9oUdAm3IXRGNrb00INt3SUxxIuh6sjnEf
JoUTbkDEIpDTwfH8BYoT/z7DQqgKdI6y547J79LfwJbUd0C5gNPxnzq6KlfRGwqmZifeZBmZ8NXw
BpRJIc4nlJC7oF4GXUI1iDboodIRJFLMsL2hp8Ubh5ISwJvEc9EAJWIHkOPo9Flu+zxSvYUXiVj9
DvqVmqV8g/Tob/AeGl8Dzbw32E+jy4Ty9xscSLqWc2/2ipoBik7pC5ppFGvbnps82MPhCJtV3oay
2pZhHtUr8w14hE58CQoJ2Bs7Cfm+Xrl1+qR2D7BE2AK06zprbath4lxlvQ6Lb1TZPNEEdXIM2JNZ
1QIXKiJgrVJ6MIygE4G66nJt4vnpE7/R7mG0ct7YerXf+T8aJbOG+z+P+v9/6nrhEWSQpf37ZvvV
a/WaBf/9X/lxZvD2X/2j367+hb817juGPTmPE3r/MzMwnL9otyMzSLvYxIjLZqx/ZAYq0b/rAPlE
B5++u0LK/c/MQPlrarPjOsDPM8jJ/6jhTrv/XWaIWgbKc7al8mccmwjdmWWGUWzGbhyXQIQdt1mD
MzKWGM1UW52G1DKj2L2u+zTaKRUWL4kpkt+b50gT7n3TfQYbfRsebRKyJoAFtjYtwfu0RB97ogRd
pkQJUt3VrfssJkKxrednpEtPDEQWRfrl2MBCdW02Tz/u0zFBeGwRFmAlu1wdV601VosY3MsZYePj
ZPttSR3UcmENgYQFTTGpnbzDMGQtMrkVrU2AaF63Ci2whFZvnhGWnFuFTSsHWgOtOL4cpP+5rCwZ
WeCPZkjffiu+t1t/DZB/V+6bO7E6p/97Yu0cG1Av4gKaBhhgVv8JS7e0VOlPMHKpL7tU1feIcWnr
qpHe5t35uf1dkni/H+Z2AL+nBWEIVydcJKjjHC8ebW4FiAHTUg7Rj2zvvEKe6jHmUjYVMmEbf5OJ
31WLf7sFT34u5HEM1abKRXXkeETgTT5BN6ak+I77u8HBPKZQkYD6fGKn1hCohQE3T8Hsfm751YME
gwvPphgG/65J4v2g9Q8xTaDPh5k+xb8KPb/3HuYqCPYYU+3AmG3ztARraUAxWZhOh0Re2kCPH12q
Pph/ieIbVKPgoeni0jszvY+LCIxcYwXBf086Q9P03+35VkMCRFfQ4+OMBTfcM8Z9FVXa0+ezO7Hp
GQb9StDwrCF63sfD1MMQ2PW06auVuvGekxWlu32+7x6HnX77+VgfPxhDTQNhF6dQ05mtpB3KEqN0
6rfjxGEHlh5v2kmsw+vb5MwO/PjRMCyhWgnwCEUeU5tqN+8WT0kMWM0e8h5OXLtXVRUeoqjLvofS
jq/KdDC+xq4Jnvzz+X38YgzKHcL9z9g8NceD5vQJK2fa9qM3dVCz/LH1zH71x4M4gMbgBFjUt7gS
jwfpFK53P4uQdzch1uff7e6c3c/Hz8QV+G6EaZrv1o4eGiIZA3dTl+g+6oO5H+yTBsg1+gt6cmY6
5wabXRVwuEAEaOxyX6ot6kL5TV9SyUGr5oy5xPSHjo8xs6LjRGDAdnDmfmd2kWdaCA6WoLhWvwC7
V3cWDhoPGunuN0+R52rmJzYDwHz8jE2wf9y+s80OTtdJvJayWeGUsIH777k//OF5ou4IflDX4cWg
l2pPgdX7DwXnO8jgdzIlI7lwxlz5miO6dJF6Q7X8fNPNtG4tfRrKQSwLK0K8T5AwOx4K3J0NLABP
TI1C1U1bGeXzkGT2RqYTSTiVykVoBMNGoQ7/MtoDshLKVa8lC91Tqu2Z3zLbMsR81M0ARXJpoWqv
zAMcbVAyrJeQbuyEkE+KkhQ7S2/ira2irDKaVbd0tQi4LxWRfWZ25Hm9hddeViYWWAXDWkpIJGvb
UfwNzGJ3/fnPO/nriL1s1SBcwS7meKUymrCp52qUS02DimNxwD9q7QfauVWY/s67/fy2CvZUN50K
4HCEZpeNGuRpMaC6sSAHrb7Q/DZWmoCsKZW+WntAQSjeqPWe3NJeukP/FMVgQD6f6uxIzX/C/Eg1
IVTwEgjLgq8lgCEVqB3zg4HMw0L8akiIy5vPRzy1uLaJpx5huqmgwnu8uMgopXHc9iic6nLpB+5O
DaNtFp3zMpi159BRYYvZSIwTvqCdB6PreBw1Qc4nHxBCghAvigmqXq1RgXWB0pQoZfrmCNqyds3b
oFc6c2GVYROtYxfR0kAM0Q+L508cbIAWz+AVyotq0PSbBkOp9sy5/LgeBq+ArRBk4evBbjj+nb6I
msiLKjA6gC0XVCYvqhqeYVaPZ2L9+QXAijASfkD0PGiq0PQ6Hkl0UI1Huh04OXZrY0nrG9XRZb8U
22Yr9EV0ZmKz2/P3cIQ+b2YmFj2L4+EADlmyTaFT0JDM7loZWdcFFg1nRjmxfLYGx28iAaKfpE39
xXcvHcoyClVSaOGyCCfOirrIjPjZLepz9gUnpgN/XWFT2TqBpDWbTpvHjUSEmkuhG8xNVnkeiqOe
/Pvz03FiFB444g94khwPbfaWogngDnlIQUO6iJ/XiQcDpRDnLH+nRTm+eACSA8bQbEDq3JKzM2gk
GfgBT0yL5uOapiNdlUYT1tUoN+gQXhWtea2E/Zm5fbxrjkedvXUYUnodyi0kMX762HtKABulfay0
/hlft/9gXyCMD94B3D4rOff6DoZMOKKi3+ZbyiryHVABw5KW1Prz73VqTsTcmIxM+HxamsfbT7qA
4nUdhJ1nN/eRMgFhGvGKTBX4Xi0/Z5F0YrNzl00mbBBeNfb88Wh2l+nOMBHlqWP+zIIRcNIASBM1
wejM2zT9pfkOIdTCPIy3iVrM7GlKzTRjMAQ7YSsBzU2eYSi+DMyq9lTEMp1vny/jqeGgNUw2ouiF
0o49nljhaRRjC4YL8x+gWdFGo/Zf7XxzOzmWfT7Wx08G+gGQCJbijMRKHo8VeaEvqilcxcAHw3Cx
tTuxUdP4Z2w8fT7Sx8/FjTuVPCYqCFfHbCTystbrAzFhSIuf0A5RAYJ8u+woVp+5BU/MicNsWqZN
XKxSAjmeUzOUURhKCkZN7qNTrVfUfBZNoWGOhuZnep9ahh6cGfPE7KbMmviIuJU7cXaJeHqHWpww
0kUCoXLZMszPiBt6F6DJd+bpOjUUDXpydxOrWY7z8fT4nKoyqKQziMtUS7N04gtZJ+HKo3a++vyb
fbyATTopXBiwXdiJ9uw9EUaCg3UAOtKgeLnDE9Fck68ZXz4f5dSEUL/kZiDF5ZqaZew+KBukHcht
e/ubR3Qnw+JiEvj7fJR52Wja5QQWDl+IwAILj9m61UHmGhWMNewwV9623QabUO6+86Rs0w0qaSI6
++jP2EJT2AV7fjKypSnJvngzeXv3HmsgwmOAc4R3noDkAKwTH9DayDcE+h3OjqD7jNIe1xDexSJF
fyjbpcLWO7rgBm08WCnhgsn4dHc7rCjX1EINd4GM6eSnmDcbCZemObOTP94+8PQtBblnEn7oVbPT
E3ZZ6CGqOH0NqKd6Wj4F8Dwbq3sAutktbGv4Q1+vaZUc8E7TGqk8Gh9CsaZH1dXBotQ1xLLr/K3I
f+pAP0V85mL9+NIzEI8gpXQTTN6kdfA+PDJqlThjiifsEGfr8ueEH9ByGtfRL0lzsi23n2+5E8fn
aLzponr3+aHYZjHdzxQFxkn9PQw3QDnNMzf4qe9lT0w9Wgcqm2D2vUwNdYCqRTyhM0aVlpDwwi9B
OsQox/oS/xaXBmywHLF+Oee7c2p6NvkECnBT/2Ie03YFUNnU5EBFoXMpNXVNfeDXn68gdQAidcq8
KPHNroZYNCK2ciZXjCVEJpg0S6DxL58PcuK9oOKPOTMqq9RF5y5ZadqjkAvvAXm5EIJqvw6QeKSp
tmscufl8qBM7cNJCB3rILU0gN5tPAiIDOl89sapBoAadRL4lortse5eBreDRmacvDRS8M3vkxJei
gKcCogV9NuXxxxvRdqIogzUwyWUAVaJ0/iuwijOf6tTU3o8xO1xjl1PootUJmFWKNbAtZYkczHfA
zN/8TvWWQ9Rs+uYPy23T3THhTbnQCW9tTOGOZ6YMwuzLAmLxIFLwRz2K2Nm1dKu7z7/biSeKYaZO
m60Q2OqzhxCFoEnEmMQqbp+EcaniatpEP/6DMRCog11K9f+tn/f+toB/EBiWVlA5zDUqOSHayCU0
zBX4/OjMNpzb8v5eNhc7cKx5uXTndQe71NxWHcDq+4iYxGtbJgqqagiMvRaBDXG0SyMlWZoZMHTy
IDt5pTEWPNZJzZPw+azf3FKPg2uT8htlbQJ5dsXcLQgAUanlGpcyfNiyf7LDqowmPQ4wSXIoS2XF
oEkHRiWKEHZvgTcn6HbeePnofTW8kNi4MUcPKxeriM0FQuVIIUc8VyryShWofZlOdEqRgh1cDvWY
0Ak3I/exB55XTrCbSiXn8yt4lkrqQmHqIpnpGx9hDnUFlnmyZRuzGhkVOq6rz+c+N3l9+wzE3Yjs
0FnldpudmTRBt5nMLFvkw9rbput0m70Ua2hjC+tG20QLFPyX5yoRJ94LboGpw4nnk0pGc3xisoId
6IiUKyiPi+fQ7r1Vk022emkbPeqh1U4Reuk8fT7Vk6MSs1KIIsKjhXE8atOpUJcF5zQeq4emF9Yi
QAl7WVaZh1JW9d3EKuHh8yE/nlngt4SklvLmR6Vox0NC6ygoJhEnj757P9maQbI5NEN+xvj4xDCc
fEqjHKap9jJ7fx2vg1SiUR8dQ+eGOG8ftMU+UNUzCzjva7FXMOGgAj+988AB5q9tammejHVKY0JF
QrKrxuuy7XzU3OhFpvYKSuw1BjYb3yuBqkrrxW/PNa0/3vDkoybxLKeVdMCYXYIpwUfu4UOHfGeO
dZSJRLOMX2Vo7hIlB+KVKl+SWO/OXBAf1/doVHN+w5vp2KMRSjzae91CjuGFPYpqEdbwqz7fMB9f
SUYCMaTyKZE3mOeN5Sg6xC7gsUORLG5QF+/u8Bxw9T9+jG3ybMQTcKpmyeZdDhSzS13EA0kBAgII
N1IU/MN5WDzyaIHxYDmk9OZsR6IyNTpgx2jwuqiirotAafu9Z9SddSZx+7Bg00B0hBQ4OVSx500U
bkQrVQX9msTJ/W+pAh9w6ibffz4d9eQwVHim7NCkdDCrh7i9JWrYRPgOrYblsM5W7RMXibeyl+MS
P/WDhQXK/vMxP2y6aWYgb+itkdSrcyh8a+odTZ+IerkabfJ+Z5chesfyzIc6PQoXsUoEQySjHd9Q
+GYZVa2Q+LTVcxl97/075HXOjHFy8aYaN66ARLfzl34IRB3ZHuCdGvlj0tWFkPmZE/rhbmex4DrQ
WiB2pvE+uxf60tf1vAwycDPtfc1ey0GB9/6IdBQeAe24+vzbnJoROBME6WBR0DeZbW8LvYhGuDxg
CQquMD6bhZfgsPX5IB+f5mlS70aZTUorylAUwHfBzvg7cyd3mR5ddptx/Rs9g+oP3iJLLw7O9KBO
7QmSOfIQKlccqdm4Zl4puA9ONe9CuYflubHz+HnU/dvP53dymMmpkWotjA97FgXANA6VSOHVAiy9
7ttfkY/fhx+eiTNPfSpa0yrmpS433rwgnON+R1OX+keVJQ+KIa9V4bRnNvi0IEfxIx+KlApoDvVL
Sn6z2wGFyQRbVMLm1lPdFiOh3gpXuJhgGJ+Udf8VMS3ToknuFS8dsfC5y/bjQupYLE9wHW7bqWR7
fIY1XcLp0DuS4AHqZBBoCz1RHqL6x59+L7ARhDIglgFXGdpsmLJXal6ut5pmVB0UgPLpwsQzB206
A4z/nw+mIZUK4gn0Oo6hx3Mqo1G0qDdQsHKbYalUVQMZQj74XhTt/oORoDeBYCQfpn96PBLci6pX
Qf8vhKLE5korTWNERTqsYDiQnoxnJvYxiKL1BhmIXULMPQ14PF4Zwru2nIJiSYUZZ9WWNBldwz80
+puWO/hsEWJ/i5B21m8cox92quJbZyb98b5kSen3m/wW6IdzNBl4ogrcNP3+Caiu6QKHkhjlhGIP
zXTv+n98oRyPNts5ENJdicg7yKHh6xDsRPIr/V/x1X8Lj/t4BI+HmP75uzoXtTYAylMvq7Eqe0ly
mW0IFcVad5KfiaN4935eijVcr+rM2Z+tJI+mzQsN9pXqBunXfPvEGrwoBU/PRTNi2YETlxHhzssw
6KFQyXHPDDc762/DoSRFLXxCpyB/cDxPHYKcZetwcwxAm6Ub3SHYgqxAc2Z/zG7N38NYXJjgd2H9
WbNhkjDu89IgLLQ785L+/B6dqzMH4cRMwJzg5Tm1ielJz4aoNchyaC4VC2khGJerBbQ6YSzhkz9+
fsDn7+g0GUq7NuLd9HFJkWaNEYsWOzgKggNYDFqJa6uFckYg0Xhb4eY0ki0hloQ1K5Tkjp7oS18k
45WE6D6u4sxt7+E69BFSesNwaNs0vfM8anVnVuPDgvMITiVMEGhgL0HzHX9XURQCFTooIWkniP4L
49qEYvP5QnzYqlOFlGeC3aORQ83fic5prAayN1FLJcdVo+fPrUsV2qzlgxokd0ZgRmd26/TwvXsY
yS8YcVp63sWpTDv7xnEhKM/WxEmFbDIcasF9hEpsYfvKCbmu0DFA18PCl3U09G2YKsOZ8T/ssdn4
s1VtEShvBo3DCaYIodNsk6bdD82kD/L5yn78esfz1I+/Xq/luhHr+NdKL6XKLr0vnWL8Wc/tw1pO
v+HdDYfVRSgHlzHCsLlt4/EwoCmkedHfn0/lxCbhWFJOp2nJCzUHbEuvcBKjZyO2fbQVgXM1whys
MYcYPW2l1+XN58OdWDmeeaoWZIpvOPTjWbkZZCjoVljyoXNeOZM7R3lmRtMDPtuEvLUW+S6oFJpu
s02YQxwNsLgDexk51nI07J2aRXtawbgmOtm5qP3UhN6PNttyqK3ZYOmoQVdhqzS3eaQn9VKiHqVs
/3zlCPfotBJ2gtibTavGl0MUNh9qlOWmHfVbLUr/jCIwbTmq2v8aYjYX0egC4T1WTu3acKmP4tGy
2jMMgRP7jVeG20+ntkQ0NDs6Gj7gDQ8NqH2Yg65U6VDeC8e7HqiYDrY4c1BPXAhHo80P0ThpDARg
DfrKXGg+4ms+EvLejz/+NEejTL/i3VGVERIddcQoXk141dOU3dNyyc5sgJNzIaemqYK8yYfr3Cn/
h7Qz25HbBtbwEwnQvtxK6u5ZPZs9HvtGsB2PdomSqPXpzyfn4GRGbnTDPkEugiQwmxRZLFb9C3Zy
MA3XYn2LhJMMzdIIXPgHpydzbBiN55NJOUKjQ75+wDeTcevJKnAeIrOapm80Az7Nud2gbdyeKWJu
GwLrbuPB+d9AmxQO91A5WFA4fWr1HoYropgQrykjad41MoUTrLv6Ut/TljbsCy+VsbyyFNWIAyOK
sRo6PesjQYMfA5KCOEgZbqvwOajQlpEl466cylBN71f9YJv7aSzyMzf/0fWllrm+UcFvbEtLEmEf
2xLEdSMbjVBUGlT3OhGHCvHQPysp/bvCK3af+Zj8vfmUuosy6YyHl28YgIha3Ecn97PZnTnRRyIg
pIcVFwKFBBDRZhRjqpPU0EHZxM34YtjFt9Si1n768xxZNMZgIwDUBn+yheUV2TghTkWZuVvUzNe7
vvrcebl7k3hmf2ZfHh2Ke5CdSc2ZFvD7/T9ERiGxdGRbtsL9oYmp9yFO15+EnLPd6Vkd2XQWYu9r
4w00IHiy90NB3MgKgW+sT7tphQvlN8UQrUpKzgWaO+OZNTzynd6O9us8vjnYRqLTobJpTkhUyAY5
fGwzp/6bMSi/kHAaNC63gJcc5Sl7cHlcZ5lI8HxuIxjImtEt5wY68pXAAMDooV5ACWXbQG+H3NYy
PEp9pPH7S8Q6+l3kjdEDjOX4zK149CvxgifEr5XGbbfQ7c1swfmYWnCCoTB8dizpM7EXavQyj865
QLRGvU32wsT+G21zzUPf7pDeZrRIRrON31ChXuCwjCjVpGsHNVVR/aZFGkKfzf48N0MKiH4oCDaw
ec7mak7JEgvI6GTvbmwh3trGl2WtW2c2/bFtqEGXggiBmDPaTe83/RB32KabJBnK4nzT0HybY/XM
RNaIs11Dri5UoeFWEtI3ESlys3mS0LN9U220F5kI53lEv1bu5Nw6wp8KkKlBW0bAzk8f6GMfT18r
+NxtUGe3/b98GWWLFSDP6NmpXnVpCoQS8uQ5q+sKKU+rClJNbTEjR9Hu9MjHNunbkTffrp0WmqmI
+PkdwGs3j2/y8VqLJ6Ta1TMjrd9nu7i88Hi4OpBHfr+/UEsgo+KmpGBh7CCU5/scUhru0jms3AY7
RQVBQX/Aj2CnImZ65rY5usQkwBSSqUuC73y/ffo2leME5NxXnMgBapTRPsObU9e/atE8fdUTr3pN
Xa15aHQLVMHpVT4WdeiakCaD6aKMpr8ffCpTz14UVrlH6C9xSVry9h/dic8ckaNz5BkNDBJ0GPn+
+2EQJNbTbuYZm7pm8lwgW3aBwmxxMSgSFVplzD4KGze1cpzrx9MTPHZyiNzk3pRqsPvcjGw5SuI1
2GH6iYWf29fZaVH+Rp0bNdphOPPAPTZLyzZ1naokNBR3EwjAciGoJ6iiZ1HX74bWTTGmdtBtGrv8
umpia9+oKZoc1iA+nZ7lscNiraB0esvQ/7zNYQG3XXTtr2OafbLTn0ryecFMGMfi08McnaADQoiG
6wpw3ITy0jbyWLepQyGEYu8XensSGUarQHpZiiKo1RiH1T4t953afDw99LEgS/pHikkGDxV7MzRU
p8grFQIR3YM6oGQz7jJvLC5Pj3Jst5D38WDkymCQzW5B+LXQ0NsjoxD5dKNLICUTqIuH3KjnwFA8
7C5cJFFOD3rsDK6WTmt2Bvx39QN4+z4pdJGgVLUejsrBy0O7qK3iy2zNZ+6Qo8OAn0WHea1W2pth
1j7tWMQMk5X1XtMduosymM/BNY+t4FotQ3ePDj3E+feTcdWsQi6UFcQzF85ZUSQ4RPWxmBs/o1y6
muHWpecP3SzOcQB/3yKgKAkxhHDXhGq7iWV2UtMFsUg+R6e3r8FDxY8CGN3F6a91dBRAJIQxgF8w
at5PsMWV2cYbFKyzqmIoCi7etnZO5iFAcnqgbcue3c583oy02fJjnWVNqhO6lGSkeWQo2oUeye8u
nsJrn87d4UP+FQlShHDHg+hMkPnYuFwUBj6xiYVaPsXL8PRv0o/NXgPz9KtLDWJnM/uOD4/r34q9
dNBOcxFD2qO6ghxtV42rqUylKl8Vb7EQyW9N/jfOWRH5NlkXZtl2FTV+nGD0BExMAyzXxdF8002K
8o8tCvSiKzdHwqcRVqqGNr4/P0bYuwC7ygYzJtnHSK5WiN/ZN4pnP5+e2e8RdE022LLo3HEhbtt1
wzATpGsWW2+i0Cv662QsPxZ5jsWQ/c9fDMVIhGuCNQTk9ztoKQoQpANHJEkSw08RO/Vjrt2gj+vL
uZ3OpBe/uprv0xtm9ma4Nai/eSVVnqhTVNmZ2ZBeLHZDh2LAbdHQP2JhhDECjprB4GWqn6jJRTfU
/0Ru/6KX4raobNq/rvZddO2PutSfqSdUtB0yhQruLAOvh8pgYLrt66U3gyl2gYctGog/xdaDeR7u
ykT54yuWyVBn5Rm7NgG2sbKi51L1BpPJi1k3fcJQ/CFCp/rJcJdpR3/A9hfNr6N4Ppz+aFuu46/T
yIDQD+noroIg75cxQ8er67Ej89EeVoNSN9pbCyfi+yJrAGmUyguZARpbCIGjxq0qYY/af4jLq76v
Gnf8cvrXHDuGOjVhXtjchvyo9z+mMpZacQ1iuSGi8lsCycUOrSJH8uj0OL9KHW82D9EHfgyIXZDx
YFOIqu8H0qhhTMMsaz+ZlXTyC29+6aT5slIyfAwuvSC2R+VzV2LboYjyccrjxEeU0lsVbhq/tbOI
zYFDfGS40xXiwNq+771h11vKtOvd2t3X1uAGsVVgH42S3L5pqjl0GufrsmjY8wlEZKMa5lGfjS8a
hgQ+AKkrc9KsoCDy+pWBYGChijiwCu3SXJXMLTW5zpX+Iu6Mn8KLrtPYve1b7xWKDz4L1hRfC710
r4tIvIgh/1LEOFcnCepUsTpbwQSc47aS0jp0Zn7lzQ3HRm3jQF0sLWjQZz6TUW0+pItmHJaRaJly
MeMPuU3c9Gqw6NrxsCt6NXtKlrzYKdU4fj/9GTfB7dcoOmV2BgOPQ5Xh/VdcIgVAu8PeHe3cvZCd
3SIEhPvbEGhTbfpGGp9jgW+SjX9HNCkEkWhg9LOt7aejMnsjkut+j7vudRXjpjM7g7iMZ0ec2aNH
J0fnERYyHfTfsu5FLzyrQqDZt+N2PhgIwIUpqnR3StT3d5bTnePyb/EP/zu3/xtwWz5ph3pMihVE
ajXI1xmRfK2NIrvNhPIaRU7xo5Wyfo1UOw2qGPnvrIMdU/fqOZr3JtP692dQAl1x36gwbyuItonk
QVXOXMUaMo0qbjEX7dCLkG7y/EXnFfmQe8iB/sWGJffntQxjgJfG+jXe3CZKDj4N4jLVnCoP1bJ4
8Zb0zG49unfeDLG5HwuY5vgIsnei1mov49ySNzwqzUPa2fPD6YOxLdn/u4g4g0Ltp1H024tG6cmv
5DoWSr/aT7IN5IliXLGxAlCJYZp36OIpDyfdaNBjrylo54vu7E7/iqMTRhWMk7Lqk20z82ES2tQr
KzazqcUerd15Twb/bIpz7bDjWxdxKWr1nEweAu+/XtxMZuyteZmKgKq3lGFr62Dz1auJKB6JVUUW
pR+ek77VqZhunWOpbXPaX+tNhQzBNWpvNObWpXizfUZZZLqWTJXv9mgZYkYzpTa3mAZhCJutaywO
vipkEEjq6r6N5/LkYdqD84ZyqSTDteZ2j3++9PSFXGMlGf7+XBkMLRplDUJRx4zUr4dMXHuZY39W
+ddfTw917LyuzNaVNQcObfuVTaNAIG5Q2NbcfmY4pz3Q5bJbEO1UxGr2QEti2A8qaL/g9MhHdzkv
TOgKRGLi5Cb+51S30rgDtjdMizwUrds+4CLl7RC8qfdD0dFLSXkoCdlZ+zLVq2u3zM7Bxo6FaeoG
aMIBb6XtsXkYQkOxcEsswIIqnful6CY7QjzagUSsTKj0h65ieOdUzo4tOT0cZMHXBy91p/e7Lckr
W2TYovhdq/U/srHVPoIgMQ5RzPZXzPofrzftz6cX+8iY9IxMZspVyzt0EyCbJi2GuaJF1bTdh04k
h6pEH6mamru2xifHisSZ6LHNTNczxQSRpgPuQFa8fboge1rUyvpOGnQrS/dppk/fJ0IJxjeFqv1o
475PgmSoqk8eQsg7p3fkTwuh4tnHAS1CJDfOh+HMlvu1m98mjr9+FFAlj1yZ9dheki6GfnG7suU0
e+zCtleUvVAi0DM84JBuHtFlQyytQus55L2HfV5l6YEzecYlUuD5PnFEto+a2guU2HzGcCu7R2Q2
9rEspo+lWdkV9kBhXNXObtbnMpQY5oZ2j3GT4jh3blciPdR/aqT5pIgW3eQqnjBDQ3tWg6ZaZfkh
cSD9VrkSh04+7Jbafcbw+AuJOyZBeaVdyAqL5AXHjythoqulVlbvu1P+PevFU1aP34E09OHYmZd6
W9bASsrbYjI+DVMSjI59W2byPjXKn13h7fMq7/y+0QPdWjo/zdSHPmnv8876LAViyK1xLqYdO+4k
eaumGlB/avebo4YTrWLP669GrZ3EnO4y0rA5Wuio4jXYQS2DOr6iaoi0iY3wLLLKmokubgpE7hyy
98ipp/jKiQfaS3FyG/SSxpzQm404DeoDvkv7ybpEgA0/13PwsyNXGwUZcIyrKB5n4bezjtuF8avX
M84qRtWgvr9WQ5I8ZqOf2XziLsqiz/BdcIEpkYz2hQqGDknfMxt/UyLlMPIzSLFAvdOscbbPxPWJ
46m/Kt1Lrd+0dX4fR3p0T9EYQwqRRV+9Qlh3rmjqP6tL/Rp4VfakfWjDy9/CUNpCjFa13qy9jtaQ
q92QMp1pJP/+WIFeB1ZDp1iJqN328s6MyqFvRzhNUvgWY1d9yZjRmQTz9/jJIMYK1GYZwVVtMoRM
S+Y4HgWbt8nT2ZdaMSCqq04MW2OtJ+FgmI3uz2VXZ2eKC0fmx+sIzARYK/wgt4F0rjFFjdGP9vvF
jm6Eqk+hwfXx5x+KUWi+opwERWp7Gdu50xci4TIuFLXEOdvSsNnCrk+e40gdWUmEKR1q5iS25m+U
bIwZ6LasQka1UelXizG9wBB9tF0URT0XBwneDYfTd9/viezK/l6lI+m1rmIE7+9bpUGHp0C3208Q
WuR29/alKp9Uvf10epyjMzOAoLNFgC1vo4pmuLGNbQYzw10Sku+XRmTfFP5ZOHw9VBz/fOOv2mLA
leEP/p5HoCw7OzZ9OAzi4l3TZ0+lQb/u9JyOrt2bMfT3a1dhzZVVWF8AvuwJX3A78ZpMx+nMML8H
5JXu899UNneDZU6tSK2EhBezB+xAOjvHD5CNKvfabGo/q7LlpfMXU7PAlrMVoeRsAVjokmROGjEm
RRqTZkCWBnq3TL50vD9kXaxREBbJ+raBjoN41ybjm2mO4c5GdNKiqnPxAkgbsiDkvv21NPX0F/N6
M9jmk+lNh/a5yftlULTvCXmVj9C76s+qcyZkHNsbDuVprnSS2N+wIVkkPZNmOBWHrr2K3eEGR4Qn
duSZ+RzbG2+HWePjm8dZKSeB9yMvFIG5/KGXiXbbGmp2aAqnul6sYjjT4Tg+LdAZ0AFgH/32sdDa
sPKB5EDV5mrn4OXlo1WGG3ufnYMaHgvtdPf/b6jNp5rIcGA/MrW89A6QPh/cqfz457vBIfUAZLhq
X2+7v67szVna6xDSvm3nrA6sxLteluLP+ni/tvibcbaZtTAAm4wum0Ef5HQYZyFDmi/TQ9K7xplk
5uiq8WJbszeUgLc5FewlJVHJb5Ey6BUnzHOvr8mcjWYIT6/dsYC+vl64DmG58Zh5v/MMjMTaSGft
rBj7R9OPMKdzqsSPjW+d1PanBzu6zSlAUEciP4NS936wyZv+dy9UyYcqSr+aTn23KPpuLQOdHuno
+r0ZaZ32mwNlDjUGrgrRKI7LO1STQhwsX08PsZVH+rUdkAznaY1jPZnfJuJVuV5risFdmE29vE5w
KfhgFGa7L3COwr8xnw5tgnfIsswvTiK1wGs9HDLXsopq4aa82K0ZTsZi0AousMox59c0id3r1MPf
+PRPPXbcWW6qHDTYV5O096tRN5os05mN27a0By3dd/TpMm3/jCPy73qAEADRAt739yTVm0fTWmNl
XlkPTlFMgezni2wynhqLS7uq5zMDHp0WsB0dcAsxbFvCz3vLzNyZvWuPzc6Kmiv8dmhMJfd/sXpQ
f2z4umBSt9iLePK0Ek1zbODdAXbfi65PvpX/oUDxv6v3ZpRNnEzw7JjRPUJGSvaR71rxo9XK9sxp
P3YAkbnnKQHUeRUpfr8RPBCvNbCqGpQonrotuMCdt/TJdUcDJxx6MzmDdzx2DClE0IlAHwRRoE1a
2ntRmtnA2f0ZXcV6NW+mymkmmAOdmdixgah1UNokAwaBsDmLUQSimCcE7q2uPl/KMUqp6hXn8GrH
lg++MYA85sRls4lfqsqZBb1JJW0ennIhHgpHwfpgrgs/duXfZFRUElZhIIMBt8UECgPTYK0ZVV+g
A6PhK5PeI1O6O727j67cm1HW//4mUi6j2kXCWpU82264NOuyPyydnZ1JcI4dVUhqq90HgFTkRt6P
EhejrS41erXG5HybMSClxqxcYuj554kNSsG0otbeHrAz4/04upClYbXrF2q9A9i323Fq763UOJxe
tCPTWQWJHXJqcAQ8uN4PU0XTVMQ9i2apI1LCS6l97qWEQO3Y08fTQx35PuQ06JbDdAeitEXSGg1+
uYMOKYjITo2t0F/bKP2LVeMm4yKzSTaMbTpYx1Rxl5mv07lutF+k5JLoLxF8PiexeqRiStvsV1mK
whTg+3Vh3+w2GdudZs7UGGqnnTHtqvmWt+j8CC1Y+qYz/VZpxBBWttO1h1wsBSVLe+qGIInStPdF
1iD7ala2+v30Kh/7oB4gULBFa0N2e7LB9CST4xCo3MzExFv9bLrNZV+pP04PcySA0L38b5hN/MUH
zVGB0vFCd4b2p9LW8i7p0uSuGsDWzpiln9k8R6e1XseYb7LsW2qo50Za2xlsHq3RMzo+xUdlAvA9
Zo61/4uZwceF5IOSwG/lRjPVjcLBAcSfgIgg9BpYvM5kUu1F9PP0SEfn9GakTRAuFqOsq4UtxD0w
hehgh0Pn7qWKRuHpgY5+LFQEUA5l6Vi+93u1NPs6KvEL83HXxj4eKVthJAjZ60NYyvnMETw32CYM
8wyoM9tC0izp1et2qm4nc7lacctcl7hBn57Z8SX8b2brf39zCqmMpYvnsS2wrty7afLBHaeDlyRn
AFDHQhcyXSvuEYwjhcv3wxiIn2d5R062JPPLZJTZirY6dycfGWS9ikH/g5ahk7sJxZaVrpUvcDLx
1Bm+1XbXras/nl6v9Ye+b6nQU+IPR5YXGihF0vcTSRSCFfyxGq3m6SJ2X2IAd2p6Y0UToge702Md
mw+FFI0KNl1DavebsVpMOeNfN5huh85Q7uiJhP+/Idaf8Obze32mm5kkChGC5y5MikybAn2WfXdm
Ux9dN64uogJPvt/uFVL/TqfHyT6ja+SY/6D18dhIbz9oesNantNTOLp0q6AC1xWF5G0doLN6tZ2b
NdohUyqiPS6OwemVO3JwgHvw4HD0lTW5TS80QYqL4mWN+K2cwAshuNdihrrr+ubMo+PoXN6MtPlG
+WB5FZBBCgD1IAP8tr5YbfrP38yGMpoBvA4q6CZpTrsiGZRy5PN07Qv1sygoSv1V9oV+ZtmOT+a/
gfT3Gy6PoaKVdY9ybeUtRTAzN2WP4zGdw9MzOjfQ5vAMhR7bsPtIZt3yrq/rh85aXk8PcSRQswX+
m8v6E94cnsrx8tbTmUtTig/OUt0gu793ZfrNqcun00MdPT5cPyv5nDxzSwGKerfwCqRPoTdZoUoB
KFuuY0O5Vc3Jd5pPpwc7unRvBtssnZ01VRWtLpVmpNW4aXQfLIgTZzbC0fPzZpDN4nkiySdrVcts
De81dZRPjdv+qPBrPnPBHftIyJzyYIfoSRt8s+EWT64JCR/JsLyDwpWAhfbk6HueiX8xI8BvVDGx
ICaf3dxxY6HEPH5Ztg7bg6xU9hhqHhDEPZz+Ose2AkYVK64BMildwPe7jigq26XhqLpZNeyx9aqe
MmjMYVPq3p2D91/gYU59pr7yS6p/e++9GXWrOA20vqEyrRIgEC7Mg0WZ0thXo0nuTLtDesPQyw/T
WDuhk2TJRd5P4p6uRvNxGSp5wG5aQcoxBbQcLXb2kMVG8Zh7ZX8T8ZcDN2cy7uNKK84hO49tMrLd
lXFO5YGy1/u1Kq3IAJPHJsP3EYPobHpKmnzX8I77i122ph06vTCAbNu0YI2YXmOxy3DfDeLJvYup
d+V29NzXyrkdjZjsegK3X+MXxWIl7v9ONZpUIWkKzJavFYudB4AukzyQetbXd3nZ0CjIVJlj3y6c
vtzP0O2NfTK2vRFOieHIO8Vtc5xi5njWDiZ/0nToFkNLbhFXio0POEhzF/iKXY7VRVxXavXUlEay
POtqJJsnCb3gMVWqIdvpaVTETx06dvG3Qa2LhH4F4jC5X9e8iVdKcFfmH5cRjbsbd0CNNuyNrHCu
jMorv3peYpsXs9bF9ZOV5KmzT4pJV27SQlPmMIpbbfKjxKmYpAmtyq/SVX1jlovV7KrJNrrB9+Ad
L9/cdErTHaZXc3bfF95qIyfT5mvV9EW9Kytb6n41qmMRmNJlK9RMRVxKuxqxim8dkX8xqkyOuAgt
SQwmSjHjr8B3vOnWyHAYbooofplkn+i7snTc4mJZRFkdBk0R9a6mDtU9QayocSgWZYFxLQCz5YvV
29O4m1CssJ4LhP1A0EwNMshp6anZLiMXSkN7zEbxYU7HpgmUvlgwtVQdfms/0M7yO6B2xRXONdWH
RYt0PfSIZJ/1tsp/KEujf87HFEdwj2Lk984W8oZnsn1XWwZaF85sKZdGMasXbPTlSzUssgo80+yN
wK7MoQqnkn8HU9UpXHqPQ4+BRSKVHvXzBhhNHRVgZZJ2gAUSs3fobLTIKgdYozddGNF3Rri4y+WP
dE6LB6XQ3DhApr1D1Qjd5QClvCm/6V1L/MwVE9oo/UHlVqdwsSvNaP42Wd34U+oT1JgGAHodwClz
HjRNdgFdBtH609KsKEDst79KpXOAfXeyu8N6rtZ2/WxrP+N+9HYtjjrSjx24k/7M6zwPHCvRM1+L
i7kK+mnuLhy957lEXpOX4DmnETHmtHPzi77ThiuNh9U/GFIzycWsddfvtRR1dpRoZ3eX9GZ+ozet
tR+XuTUDk5Zcgi5eguZf3Kn9lWjE/NJnjfWapgkKWvM4PJZat3xS3Tg2A+bRX+BrnO2F0HryaRG9
1uqS3TfN2HjwboZi1wur+D4u8djubZMqeVG17o+cyV+Uae5cd9TP7mO9jX/2syruFUyRPznlPN6a
lgAlxL7du2rZpD5G3NaujvTmAUc68b1JCt4+jhDyhdkiKEoJx9unsh3oNahJe50Zk3UzTFH+qveO
d5/pXZuhNVglfdgrOoqDvSicD33qOmqQdJkVfbCW2DRC7MSi194Z7GJHejDtS50tjep2a3LqpFKB
8Umqn3BHsX+Wg5lZ0EzrpQvHWTOuyqlLuJu89s72ZLtToujFjPsvRpM9C6drgq4zcmzgRIzN00LS
Po438dIdNLt/RjUXsVyrzwN6L92ulIYboNX/WZ3KnsBnf4YryD2imeU+1vOB+8m5L0Do0GSYqqvY
lt/Krq32ar04nyJLtj+MuYzvi6gYd6ldfxsd766U9mtXK9q949TwFuZsOfCFKh51Rvs1SmBTuF5z
hYm3FnQAzENWIgomjNr9JatR1Yw07bmRbXfRilG5z+JEhaKY2H3xoalq/VbYtbHHxM8O2EFpAPA0
vZ2G4RI2QvFgDbHzHcn38blp5rJ55L4yd6MVDdqlKxd1CIypKW9LIypjvyyiForJ1HiPs6IbV5Li
dx9oUYkEr1EhxGEuovucLIv0RS1/prK2w6UTbjgPS3/g54O6E8o+87zFt906C/BTqEIdaNy+EpUe
dKzr5WR3ZkgudpO4Fv7eLR59DWFN0ZxDPPc5XvBtxXBdY9BfiZSgFm4ZyHnwdiDgP1tt2+6cyrBu
EQ+BIadb1b1AKScYjeZZbxTdV516uW71KH6UzZJeqgK98ko3bmWhX6te4aEJY+gIQRtlMHFB+KLx
HhatuTGSyvTzyKkPszctz33vjmGdzfBGIm1f9y0YwskZgxFSvB+ZHGVtwlCw15P7ZUktn1eUGXhl
e2e2iKvX9iqauLREm8Jw93lR2ii1Ow3+ca4Vit7Rr4feuscq+pvCTYaJ/bw6l5RLMPcxztG5aAPI
d8P1QL3et6xFohMIo87OIFQao31wReaiRl7FV81gXEEqc327y6ugVb0gGopyt7jJIQOZ5msutBev
UoF/14u9t0SLFvDQT36j0DFsvKoKW3pBwQi48gPlKecCnfskKFM2o6E+TLyiWCPsVZQ8Ym2sZbhU
ZZrv7QmbDBhS13UKvFfnEgkUo1xA56heiJjGiyel5jeylzvXpSFTJDD9NPFNVM50g+/8R7NzuhA2
0zPW0UbQqXC3YXtNO+oV+eXkZE3oxaoM81jIQ5rP1rUSVcrBVYfxk0Nv188Uae7UybkWwwgTtcoK
NO3H+yLpBO2mSgSiGXVuY/0S15n60LfWRZO0oTfV1m7JSjB7SXolU9mHaSwTXw4Z31kZjN1ia1/b
Do9Y8MaNn1QsMHn/EuRmUVxmBdQzs87LQIsb1y/z4jCbeexH6XBDewqv+L4Eba+3N2bE5ZTklnHJ
rlJ478Icy5Pssz6oiK+tXdl4+ZhMuQjNQl7XpfLkcGvPwnnJjFIP5Ghf4B0OWsJJ7oUVferNpQmW
UTxGtfmSmMR1rwROG5vN8IBspAhZ/uE+87JxX/S6EaqtFkZTOQWjV30e89HY1ekYhWlOqd2rMsHb
uFICNZYxhB292iE3Jug5xiJIU7K3srdav6R27hdz/rNHFSjM0TsPED8ywkQ6PyKSFy2dv6AK/SJE
86Xt2zu9dT+kSX8nPGdfgff3Jf67dqUoz2ms3ZUO5nSjW807o3OvJrV/1troMWlVY+8s2p02zAmW
Rt30Wo/4eRpWKtCmLNWMP8adReqPeYGzz9Bll2arp/tet5dAwS7ockIwj8TLyuJbx8xl4I4q28JV
ll0vDYsENVN3EiX/Qy279LECDRWWwNSvsxhn1qiYh0dV1NFz5XHDtqY5PMJiNvaDN1S3Aif3A9Y0
2c006Imzg0YwT0GhlJa7q8asmR9U0XEoEalJp9Czq+bCEs4nzUpNiZAopqm+0tqyDqOl0lQ/FyUh
ulG7284yDrGhqgij5dEOaRP5IZ8a5Vmq9kyhVO1CFvJHrFqdXzgtCOhxSS6HafD8PhkXYnMzk284
EbnwIHe1cMj4rB5HLYtNa89pEmAkkKDH4gp/wZ/ywvPi6ymqXzC4zIPU06bPZev1u7GYm0tvZff2
qt1e52WpgwFJEAetUW/py3vTaD/k1mSGllzavdMb8z0iBeYuUrRxnwl5ES9i3seavEyj+AL+7gwk
uaJBJdL0MFeO6ldGKS+UERaK5ZXfNHtZPvR9TFwToNJqCGrq4nqXyKh5V2qZx7ddzrKwqtplFyXw
cvDH+wTOnDQ7wwlB15O7JO8/VMIcQzRNOXdDa+AOmDyYy1QdvNgsgqhp+APtm0GNAKDDlgjIj41g
UFCIy8RkhBWf62fRd+UBTunT4hk9+qROC7vabC+1guK7kOrOmXsb0c808ttaZNxz+Qfy1r0pR9hD
ljf70SgurAnH1Uhe5uqw+Mg7fe3k8EPQYg9adEwOGUrOoZvEP2Wa3KZNdikKcdkW7d5QqvzGlNnd
QqYMz6wwyTGJIGrter7jDa5PpyHeIYZJ9BwH8iRePqRt0NHzR7yurojRIe+GH1knPhfDGEZFt9z3
NJUDwVMxoEXyxSmFuc9r66c2pfludswfVcIWogFG9jURoK2+uQTZtld6duqgNzdZNH6Mo8Tb6RPS
qlS5tXHlMH+2pB4FsQ5e0xdV8Sws7UlzywdMdr07Fc+6G2fIeTV0F6XOw2ru1R+jmu/cuhj2nt3E
z3ZEgC4VLQut2Gt8KYsLORXXWPcqV+pAYMCvdkKjuWhv3Iy3JfKmD1yx1zIeZzD88gb5Gxx189mv
ZmSJvbaAktxFV0W6hMgpfmVHB4NT3Ooz0vc8kNUsetbmkRfbdKGbJOpzon3j1YKYxZj3eGQm6R5j
3CR0hNsFWQZ60EwyEJkjBRzaPp7PccqCYkjY+VWshKk22EE6Gpmv2okDN1n2geVI59PkxFrj93Zk
XuUpYF/su1BDaJvbJocs7SR1ikBrzl2gOzelox3w9kvDVhiK36r8kjzPn7vRbRGU61AAwISFN4Xw
QhtGd7Bwb2tZ+UxL+1q3OuHP2nw3JcNrqi/c47Wt+XlWDIE99slNJOa7iJQ10EftYSlcYwcWE+YF
JJzWnL61cdGHGczewNb6n5EnnDuMbhECj4ZvcyW/5qUew1+olSCWagFPTX8oBuMhLtpDEiUA+Ebv
CS105LQt9yeaJ1kAyaQIUt7xQd+PGd9Ukrak3cukNN+xnfjHTkjscUCuLps2mrga9WaveIXi950O
S6RodoMjeAR55VVu9/LKVRwB11Jbdqre9NdSaBS9C/MVobkEZz39k8Bpndk10Neq10rPDlpm3Yrc
HQNeXguP+uSin5OrOKrvxBTfdTGJUGe0fuaMX90kemyR3t0tTfpPRZbuz0N12S7/w9F5LEeKbGH4
iYiAxG8x5UvetTYZkkYCEu/N09+v7mpcdE+rCjLP+e30T2zEF2ytX3LEUUVudMmjRiAAdTN3/eRe
EAP+LVRgY9/VvubWO3IOnrLMtnZkKl+XNPfjxZZuOFK+3RGJl7Tdd+LJp2pqmAQ3s3tyN2u/ev6P
mWY0t3cLWUe19c7G82AW+XXxp+RMfeC/LFsSeoeND6Kay7DP2jp06u1frWGdMaV3kGotH8kwWHYj
gWGh7pEHXGaXmV3iUTmdeV2kIra6skO7nM/m6i0Rz3FUJuNZ+UkRQJ/ttiXbA9QUt4glPpfK/E8X
dUxel7ZPE2z5oYOr5Fws+n/K7f8lW6XF3FkvW5I+1Ob6gUUmHHW9i6xUG1jOFz3Ux2yvRHF0F3Ue
tuqMcbQPheboD0npHysNyCEXWRYA6DCTzT5tSZMNttfNKp5aaXInqpOaBwQhhoiKkoyZ3nWeUllz
+wvvV+bzc1q7e47Ge2loS6RZyx955EOAXMs89Pbw1fHzOHO5YPDsYjOffrmG76rBz2K/YDacE//O
NLyosLQnJzHGqKirRzJJh7BorZ3ZU6wzyU/3VvUz8kAyWdIUY89HY5J/jtaqA0J4IlnT+rAl+Iwg
GBAdawTNltvwm7ZZgsWkBUyYY4IX3tKsfMo6cbMmvzHnXN3W+R5VY4WcO3XcaY4bjHqlXaqZYHOL
XOxBlu5eNQQJefwcsp3GYPLSKs7wx17nfvMZt9Q1182TnYDT5POPP3gfRMybO9lLeXb4swRCU9j0
qWYc8YGHq+fdtSWbLgTSELnu1AdJuWxBvg4khoj8RaXW4ySNRyGbPmgsKYLC4PEF2ok7wmCBZ+QT
6X5hWdnZMVXesPd6Th+rZO1LhreUeFptbGBZk+JI+fqrr9VnrbMO7qBd8k4cbSmjvPQYfVN7D7pG
Q1PpcTXUkaAf7OBtzr91Sj78td+TaMArmR5XMvQD4tEnsKmNKhGWy27wnz1HpdFSySTqOuYNfT5k
tRCh8rVzwigQ1ibIEhli+6GzL4tjR5Aya6Sn6qeuDQcjojpWXdkFkPb6cWiqfT7Oc8gVo65eof1a
zpgG2ti/JMJtg4WeSak5Z6DlYGpNMPAaqKs342K+8ArERELFnfMt0+ZRDE3kD8tPYbZnzRtCkNu7
XpRPE65Af5j2jdg+Mj+JZ9ONl2rbkHWvz9WoRWbBqQby92kLmYbunKHHHCO/tPQ9C/UjjVL7ZHH3
ba3izpdhI5JYywXRMFs8w5JkNBW2jkvqP0ermZ2K9de/AWpsR8xGxvJSe8vHzfBKqZz9PNjjvte9
sMgIT9zex369or6+w5OGJdDnsWvLWLjLHy6WG9pH1k2ittdKre+rJ57tBpmK3dtnIg21/VxXTytP
UThm2qHW291gJUk4Ofa9k7mPWlpee8p4yYtJD/VgfXqV+20P9gcB0E5oWzwsrT3EvuUcKDcDgOvb
Nl4HvTwMWXnsyoS47a7bicb5W42SV7o/lTMnlKUfqs3FaDm9ekV1ULN1hpy4ZmA5aVfeZX6FRMLZ
95Q7EjXjnNq0lYFhaIdUUt9M6eKDMVpVjBt0Rik73/urPA9GdVTSvphtjcxSrmuQOd2nLeew9KdT
lXgUpSwobGUfbE27qyrtoA2jGVRp/VRV3VtjTg+3oYbHoz1RpNDErMn0BpTlvhk2AIkWfM1+tYck
bsSd0OZDycC81EXMZZ0EmdYeHRNSf1mPdFid+cqvaec+moOKMl+Ll03eNyNXgJd6j2kz7jXRhImX
gKP5fhGwBMDTVfabhjIsRJTAd8TMN3XTHbLnHTGLe8XWz4GbJ2EhlBVx8N/niXYsK6MM1Vz/uFhc
OLwDIVTo98ue8vPAzdl2Nmi/fPqvyfVPZ00uplW+afr0ZG8LdULLyq9qsqNa+2fTHnf9LSPFKj+0
vI2SVYtXc2FGp507MA02agxgh3KYwq5J4smZ4tWxIgmIA2MqH8x2YNhpskNeOneTnL82f37x/JWN
uDwT3nGyF/3UDdScrt6fzhYXkApjBX0ng3Gd7gbHdcOqdGny0mPCvjg2k09NWH/LNDxPI+KWVlnv
3pTb4Zb5v1JrtWDGhXDKxFpEdcoUM+MaWbf80hR6HojOP5kkjMalaR3bRewaN9+tm/2+NnlYS77/
xrgrnfZfYstjNmSnlEOmbMELbfcOTWrsVf/vGlu+9MY8iUWGErNNpm1/RtlHbPoXg4miy0U0Z+Z9
ItgfZozg1jafhqH6W2vworLIrj6QRWZigU2+a0bGQU/7nSm7oyznp1U803D4DmHDWO1FTjocuD6C
qVkfemO0Qy1Nv5pWD8x6PidUqNq9RTuiOb7QB/HoaAXe1qQ7tUYV5zm5TPMCKCWTxgvnrnHDDpA5
bOQEKTKPfURE/BH461vJPO46elFL33tanCRstH7euXJ7IAX7jYwMAp225pAs2n+GqhbWsOrJ1+XF
0wsRDW3yaudsgOVa7Ai0jJwN6N2anKu3bl+rYz/4OSAJAMWu5BkIm5XtYpnBF8kHAIyorJNrTMec
xdkeq72oBkSdkjWFaHzdBZrA+n13s0PWcxsxGj5tq0JjsgYTrAe1Ftd0E19NYnwnNYGd/rBLliEy
knqfOQW9lB0CgVG39rk0T71nxN7iQ6/0O7LT7gvH6QB13IsLixEXSR8NavpJib+pB/tONcyv49we
FyEjBSvZL/1bLcrjlo4dLyhh9M5IrMwwLIdlbL+72gLLbs1DN5Jzo/QkXkR/p4/QVm12MYenqR9A
ATdxxBBGOIH9qJXZ57w6cev3O6Tn9zYkUdlFg2zO5eDF5u0HdawdJspzX1qHuvUiw9WeSeQ5ac1y
MKbkuixzSoVzR86F9SRcPUotImFWTzsyDtMnPvtDaPUlL2qp57veVLthexvMiX+WZy9pzHgui78s
914cNNdRZZU3lZBad8KTdchaUIXwcEcFE0P0Kw9rI9KorZjfnI3CDMMmdlaBHgq5ElPIjlKoPM4q
Kq+I7jeDVua/XuPdbf7yY23uozVwxhS58ThLn+a65nd0FdRZfoLz5h3k9TI9nvb2XYdnXNvpoR2v
E+/x2iSvcyb+qbEfdwyZaVAgZcIqT7jE3O9lI+KUXdFnHVj57LXtWTN63pg60jSBmnqUf/qcHoql
pS2oJR8TGMezX3nx4zJ9bxJ9XwjvkFk8TR7bVDbvQSTD1vXjYiuMQOJyzjIW2VJ9U1FzGBsR9aYX
JZozw0sQjFwMehUlM0SXWc3pXb+hiGwX8NmxMpyDnbOwGRb0yWTI5X5KRQ+MNDCHVW59bZNs2KGS
Wc/tSqaB5/T9rq0r9YjUKQmMdPqZEqeJSJZOQqMFICx0vfqCtUrJJB+MqOiEinRbjVdddMQO6aBP
sjY/ujSpQqNMYt0q/wqtPjHoHTicY3f+XpqZxDlnP1Xbb6eM0AXNSMr94CbHzo9QxKISlyCvmCEG
zm/DbRg1MD4rcVprijhb/2SA5IGZX9OBXN46GcN+EYepcY8NxUx5zgBUFT2TdNfv7YI0FGOAqJyC
ZWJLNuq9PdWx7a48sPpDBf0ked8lYWVjzVZuuhBJM5U544P+//Vzug4kx/UWsWV5FeVac64QKbjG
3GNBL44QgoEiSTwZ269ZavvpZtmnzmjDk1YKWs2L7EUnhzagVvZSLuOHqbare+Oa2U3k+CFcxHhd
G2AHPTVOArfQhh4Ll/YzzXROzBbpBcaVD+uSleLQWF7IIsXpXBw05Z7cyXhPhfPj+PW1Um0M9rHX
KheMmNhweQeUk/9ktTuEjk97Rbf0cS78nZrEARMnX5oRQbzu2G7JwipPrcguC0SMsPLHIgHb6HYI
U+AtCvlHZs3RLSEHh/Fq6ZyeCX86Tb61iQgzMB+3R42Lj8Be9nkBiAQC5CMgUJrzUBWv9fxSs1io
SoUuYGFfPOSgQ3BDNJ0uH7kzhWP122fuS9I6h7F2741leDVktxv67TcZpp05obOYsniTqRWopvxc
ZPYspwlk6VdOHHJl9uTO9X5pi4M5kMwBxKAqI2ey40nuk39+c630bD9yvfTL+OPUw5XYrAgRN4Op
W4ZVR+9O5Yi9O+tXkhiDzWOr8N0TZMlxzMf95L3yc0d1vj5NJrRSCuYzfo3uGg+3p1n4p84d79BO
nevEetNE+2zg3t+gD4fZPCvbuOTsKfPU7m1SwcyUmRHMGzhzyNczaeiXMqkjZc7myRiSez3J4sXz
Ir0BZS6TF6vTUTyoU+NzcWrTfWqt5xx0YhzozS06F5UtmLe2neXmfReJE9xkI76WHTSfivVFf+lT
4yyNP30rjmJzziMDdgMamK8IEVp3AT5pOAvd6ZO34ddH8FKl8L+ivC/W4+g8wGk+p+Sayba/KiKb
m2p9WM3uvKmTD4LibWmw3phGKfYZZMHqA8fNjXmsE23fuf2D2ZmvxOsSPg1i6s3udzVkP00hbRB/
pwIWqI7l7SMay+/Ca144oaKlGHc1gqqVO5O00LAAE+8z/ct3x8soi7Oh0mcK69FDwZk4c/Hh1MW7
oMwxHFV2LWTG+aA9+5nNuzefakjfZuQqQ3u7uxEsqb30AT4YqjKTc7Zskb05d3CqLCH13oAzyfP6
XEt5tJs88voR1A5CKeXTrLILX88Dj9ClWNa/wimYHGk17lv9rSIuwjW6v0V04FBrF89O/emLBhxw
fp74ZHJqWoekpUTB3V6kzQWWimYNHPne3nA9u38xEgnfN8Z52x8yIbvQGsV+ZjwOGsAOfmk4Y0Me
e+3RbJcHqhliZRmPrv9JjXlswpkX4/pmLPh5JjeNK2CwzQP7BfBNabXU+WR91v9phuhuDDw5ffrW
bPXRENMuNZ/kmH+RyBC6zeOsmxE5j6d8oZk6l9z8W6TJLm5W0pXWmhr4KnLkvHOa9GyaCGO906gM
9phW3vEenuFSDq5ZvebKPK0uzeMZt4s/7pCehHJr7jVnC0yI4c5+beV837laEwIgehQI6dQt7ltD
+6/iaAAfodIj+10s62FR80Vv36eJq5X9ox6zB70v8MtBFKjtTtO3wzaVd9Pa/PNX8whVELToUWRf
hLS6oeMHkCzI9kiYghWI8NSDP+fFz0QmKfg4VgnIhNHsf5j3TjxcDVGi+dnNrHfTmPadGE55pz3q
YjtStPnmDEtg5hsb872lVfHSAY627qPbLYe0moMiO47ywea0TDhTkJB0299WlOG0bbsO2W1TOfsU
E7tenOvljRvjxG3xJ+ckFo0WePpr5vmHbCov3TrFddfvQIZft7Hfl8XCpJ8OcWdvb5o971PiZpQ5
HJ0x3xFiQCYf1wXEtscYYkwvs2ZfcWxE+eQ9WuAgRHgFZffltGsEthiSRHRda/to9zJI5BQvVv5V
wKBYPckvJEBbgx8UmxWJQRBFo5FElMd2Y+xSss30QkXG/ze3hbo+3X8dNP031bR9UTIpOw3vJl7d
Mwl7uzQBQ2/nh6nPLgM1W5RwsFRrbOCmFXPwRV2GZXeZOmBN7VJb/vtQ+9cxrT+AWv5b6uRiUWIK
Tn1U2k2nqHgAIOXjzT7lOYRjp8ep/6DN1oeZqXNRzPvbkqM32d4VXbiWXYg/aAfpEdWGBlz8i1o4
9Hze9t78m0Z57sA+Ne2VHCF0Bc38YJXryUInQaLZUyXsLDCUupvd6TI4zWOnrDgd8ouq0U7X5n83
ToQ6gofZMt4XozrQYbIXtYkHbYS1Jx81b2MMQMcC+U9eVrFyRbTZycnIylMvv+SS33HJwfdlCHYq
pkf7ER/V7pYYz4/9blrZE+jlP4LOO4RDIGqL5DyqrLgAB2iXcucmfSjn17XkcrLNifMMKcasvheI
7HptzoLu3J7JoJcT7mgkBzHlgCGNWqioiI/l+12bkTilTw9KtISXyZT5ZuUT7ew6mwQEejHe2zol
oulA7xbvrvMiUhqoYYwRLtixD1SgU53eotZoukikDrhpfU3BCO3uzpWXMv1u+wSFF9ZJ/mq6yC85
kkxZfwn6B+KZqvfNUCdzmznMfAAFEw5Mzfdlb37UGlmdBaoGupQpUFsvtfJC1zmXmmAXfRgF64b+
X7G6d31hxaRt/JH5e0dUyi6jGbnJN6744TJb35ZCsp8vsdryYJUyMNO/sVljzRjgQ//Y4wKv7X4y
le5W6V6cJQ+1fojKvgUES68FA7nnX2nJDFOqaCO9sAN6hy4jE26FdjEQnHZD3p8kK5bn4v1SR6mn
pEvlQdbyTtnivPYfQ0eCUVdkQSHGF6g9i4thuZsK89vpuJG3sb5jFP5X5WU8JVwIHoNA4FlMsU47
fhV292BpBL802JM83mtDfjsV8jU7bZmKnDocSQDx7SIA1ApNPS2JRlXxbIyPy5C/ljQtjN0Nsc53
lobkxciS09qn7y3/awzK92vZXBI+0Bnlnj6qm6ilINy0CTrXi7r+KZHfTfavsfXQupF4tgfvbyFz
4lgZae/mj7/u7TK9fajr+5IZnynoe0DYxq/d6j6/ywQ/44hDmjBMDc1Xpa/vnhAPrd3+ywzv0x7f
wB70WKxyL5W+K+30HeDtM/Xulyr/G9b1tSr3/brt8u7FN7N/VrLsBMtQkz2TifdPn6uLbyD3q42v
IfP/wxgaNMaZYJKwK+QvhUmHysm+bbcTe31IOKcSRCl+4gPeTDmXWvkr6/ySSAaxSlvvZJ9mT96y
ys/u9kjm5fCaZaZ3MJJbhSl5E0DEIos9+rcfh0YrowwaP6oqZsRuE3rcqN47241H1Fcz5JGlEGsM
OVOhnqVm2C5+F0oywQ/VkrIDWkPDDs1+v+qiiHQzb4PcHTZWiTY5r7rdBn41tOFimC1iado2k9T7
mhfna1uJZoV5+3QFX15p3FBtUT+VbZ3vpLt+zbahEINBBmoLFsxqca0gW5PXsSX0rNJGJgbRXrfF
GfetBQraq6FE+rSc01EbjzZ+vxCUod5pLjc3kuFbMa16mA2obwKJ0FhWcBTYFngSyJBzJb9NCZnl
Lvb9tHpP3pS5IKmlyRDWxqhCDTxiRoYysRJ7L90uToOzylBEQ4z1tJ965yvntmPWpELOTag3R1QM
e5MAD1bfiJmjMWd8zyzKA5rmUMI5UWdmPIjcf5xs8GvbOeSkZIUEmaZ0osKse+OzV42HRud/QYpe
k4md43URVX/H2Um+PLASF0hE9fJB02BP1659ckbz4nfjjbvSXoosO2+tG0GBMz26w7fiBVgEts5C
gOzMgWtVd/zWZKXxmSbSzAKkkt0R4e83jgE97LZ0ibeS9XY2JitMvRLCb+lCW+okfHlHvp7/TFE7
e+Tmx8opHmfV7Cd3fQQqq+IOfXpk2ti0EXoAsObNzhbFxWW6vTGbL/OK2yFf3jNiZQ4K8SHVPAVK
OW88ljjlIGMbOyRF45vyS+ehLGugL9kR4DihVB1UHm0cR5mXH6mSPXs6wpI+7f+jrwg7H2s0xYHF
izHkv9m2XFXR7xJ7eBqF/qx79X/Wtt4uIKAxijBHokWaH8fUFmL50mOl11HTWZ/Scxg3bO1kEZEZ
jFmLT3Yqf43MMZAKzm7Q18wEdQWxW+U8udL7klapWF+3o0hXNATFsBxJ5LlvnPSq6ua/Dbs+IOf4
zef6Q5+NHm6Fu+dfPiCV+7zhW/VtIKnUDYLqwrTtM/AQgnVXlyCLEbpj7jwZ4BCYwjmdSTlU86cx
bARSo3Pctq/c2gRo0rhrMbtFvpR3dZ1fRcYxx/6SBVOZFbtx3HKElcmul+2ADsFnuzLYuIXq14gg
hza0eLUCNdRfgxTPGy93xYvNt7hlKN95GVPCY4+jCR48d0kGHYj+rbLkGCyO/gt2sMRrX6GnlPWb
3/S3+nj4I6lqYl6HIh4IbApy6kSN1af/xZ9+swqlTTu7qLOH7N5w2yKaSjQWlL0e+nL5Zf+fD10v
NCrXpsfccw6Q3SxG+VFDoBimzRz1N5jTKjTweaQhZaud4L6+CsuLG/4mUDPqlXlh8LQwCSD0uRKI
qAe0G6IVmXSG7hutPwvjYjepGW3VNHMoCKTF7M2u4sA1c20HwbNLJ53bubDZkpNhL9fmpV6KLyYz
YJHG2BcUgxBNwmg5JXdmy+5Gd0gwI48OG/jehiyZnSPl67Y690Pl/FSEvnZ9HRVF9TB1zWc7IH+s
NZhI6o+iTLHdCPHcoCqLfB61aO5tmjlSqQXWUp/bUt5Z/njpFnFWnXEwrdEFXf5HlbS+K1bnmTrq
18m7BdXTqFyt408+pvfrOBwr5V6VUhe7bOF91HywUuOhy0BChCj2hB7fD4b12ZfJ+zZPbxiZ31N9
6UNXN8+QpTt90ICZ/f/EOpnHdO6XaBUgvZkyxsPmTYBG295M9V9YrUDZ296v7GPnFLwyVDatddJG
5EgjVeyTB7ciUw9bUSit8dg3KxJ30f1j/zIjzXZ7UK72q8nhn3TFOQkxhvmlfFLqNhje3KEYvxGM
dzwcyu7uq9xDgg4JSayrHuUuNw55q/As6i5nCQtcnAWhGLKeVd0izr2aP1Ik1IG5dv9E4qURnV1P
yQI257pDwgE+ubuka8twrc027gjy5Dm1YI6G51Z4p2GhJ/5W4xLnEw9gLVdYyg3V2VD9S9bkYS7G
k6y7nwmOa8kzK+oR8oJRkQkv20ru0gbts045CfEmZ8xT94bX/G06+Pzq4kKeNIYoQ+Tpsanna89/
n3qoj948ysZZD07Pu9lKRDsZdqFBVgkyaQWOpIDWtWo4r4XfRJnd38/OcDKT5bjxxqPH2VO1djMF
TOfSdMp4Meo2QiNHwS/MuK15T6oW/xlmn0aEEnN7K40xVELDAYYiVnK4o+uJc3bNBw6nys5DsNeM
mHv3KSUzIGi35KB8nske1kci+kE2Fa/ZMsVp7//rNfvdNQo4BXl1uWHdTH/0y+xE6yDrlFbA6Nao
coHan6hSO889QgQyZjnDGNKLoX4EMwTMacGBFpj42co+WyQYG7u2liTfuJ+ycBGcWCDcaDHFkSkc
MnYZs+fBIxOHeK8PoxILeh0nHvnRy5tOdx0JXFbU+N0WQ+WsGh0Ak9phPTWBMfvh0PspLkpRd5dE
n1i+G8Q5k+soPFXSfRjN0T10srlldz8KYRk7o3JefeXpRzxEa7QNDrGoomahywzex6rVo6G0FAJw
1voORcSDjvYiRGmb75QB/FtsiO3qdsXdjxqkXSgYmDvtMPdOwvEpXwWUZ6Ocz2YB6PfM9A1vA6Wv
BYH+Rf6GeOpJ74pjilZsNFiGTHQB6Yr8znscXO1l88TD5FpvPgJDG46/nxW09CwYNIR7HbbtZRrc
81rSc+momz791tVu5ioSGsd30xnwran+OTTzcUSyaLbuRzuv/1xf6OCN/bor84wNgvjrQ0ZTE0KT
hPmsXGE7DHOKvVnMYec3l8kUL07iUp7Q1f+gEe4mEF+sH7OMp0l/zlPmvsaxX7e6f8ZScrSq/qi5
0IP9drhtk6rOXrRUu5uq5DVNnav0NRb24YwR6yK6ex+FWSg6tPtNfSY4CmVboXEMl1nYW9lO74GN
u+XqVBVFtuXyhUPKV90rNRMHuNkTZqGnqub98pvz5GgXJbpX3WVaGkE39JyhVTi1BKySD5u9fgzo
k8LOqiDQOneBVRgiviH2civkqUzOSBTbCNv/61AwrefynMLy9XZ98VBWstImjP5m+mhTvKSb9nuV
Gj9oMA6DmZ6nur2DAAbyrKdw8obvGmg10oR2v/gFSlb1jiIjLCoqv/K4SJfX1FAfdTuA9IrDQoQ/
4II6EQN6qXv921a9s5N68jLWzgV1QMyXDTHDbKjQmHQT+ApYrfTtnXD7qN7Qgi2Fe9b6f8OE9i+Z
ijMNVSkdKmaoZ7MTDEI3mOrKN1LV303NORWIXDAEvVuriCiguZ8ZGcBSPd4WCPmyHD2O1EwBK1gQ
Z73p7MuBZQwLY2pWbHzqXd5kBlZ9mnL/hSjlfeencW/YT5VeoOC1P9WG7g5x+lGxdbuaffC15cVC
VzfbZWQ06HbRxPTGtsUUeeErcNHpWud5TQ74WO61LQF1qD5kaR8sy2bc+albSCwCqxGLb9n7NFhf
YB9uUC7DN7fyc6lzfPuoWB37qXe9uHbdB6IC/+tRYEMsar/MhPFIaHNpeE+dABoqUyjFHoY4HgYC
mecF2VCCGyivVbBmn3pRFC/sUq8tawhXIRy4pcLU1R6KwrtT+YTWUX/Gy/cEgBq1N+uUQbHcTrHD
By02tI8B8puwTpgFQyJb4CSEXyZhWvFY+ZrYT0XLhGqS/r0xqGz9/Dm0zt7SNiYpbftwDW6exk8f
b/mzycIIY9hrii+ATWCFiFlV954syKr0kpF8+jO5JUNngVhv2/KQNvK69MVz7dfnztc3eKmB7ZTW
IUD8UUVDPgLXlCS/usI92BR9eSa1WL6vQ2rr5UlbrCmAEzjNeQaR1ggtTqbqvLgarM46fCR19+52
prmnY3ivFdwNDjZWnGfHlvG0qceodcwwozwhQH2Y4qwb83iytrdZ6i5M+pIeynwVvAxCnFnZXmy9
htjFxIlhKAv9DdV4PX3ivn6YCQfXJn55lZnjQWGF3E9KvmSOe5IN866fXpuRAC9rnA4cZq99AaTv
rqceOrk1RXwD0EWaAHahKZy1+WwhhWL9jOrGglrgB/PTyMtWCFkftMluofHrar1Tyos1uztXHSur
nQdWp8V4SARQSHbUyLJFJIT5Jve9aa+ZJKDpa/ewNit8LsOkv6wHFNV7x+ei8Mv6adQWDXGvOlfp
inSQz7FJdZ/Hfi4Co51HhKzpK0NVaAxmPBnrP4OZDJUgr73p4zKZWm09IpPD9AZXTkMArg57RqlX
wsQ2qnwyVnPmtRWPtGAetNT5WY3sOHVwQYSVh7CxM7MCP1s6O8Xe8zqsdyOvPytzsxh7+hwRA0C3
RiMvJR3iUZPnp2Zx72DNYsxxEUZYwuqNj6WtYpIL8thSXH96w2C9tWsf+AgmIpkuNQz/3IRpLovY
b3zWQUdjRlDyZEN1jghHo8HwdpmE0LMcEnnT55K6Iq6tnlnR9ICNxWJ9OwsXiDWAbRoTT9TGYyOs
DoNrVj+RaIwmmDh54GHTm+PB5FUZMc4sQ+B0rROuuXXX0PC216T3hBOSq6hA8aCPKH9Us/2XtLif
Mtm9dFruhYhSweaSlC1kyh6lbd+h/96rNON2Q4IEqNPvrZzLdhxYFzKSmaphYh8v19da+L8Nsphw
LI1rnZYHM7H549Qxkc5BanNsuB31b/ajA1IY1jnrumuNsP3pC/akH2tyn4fGehal+z/qziQ7ciPN
81fJp3VDhcEAGPpV5sJnp7vTOQaD2uBxEubJMBiA2/QB+hR1sf5BqaySoupVdb1e9SZTIYpk0Ak3
+77/+Bww065sRgVHqIM3iKu/0INsNA86zV8Dw3qafOc9yNwJr014mnExsYE3r73GFODV450/0r2W
2g1w26DvWlzBYNPxhH9sLBi3ONkpXU43tR8DY4bpd2/kr7WoirD2bcaq+rADvpdpvThu8T3qgMjn
sIq3UYh6XYqdqb1+Jezwnbl8Xtl+2O4rWtNXdKDxMfWKfoDwofjVEuFatvIASSb2QeiBTcyW3oCs
MYk2+iUxnGfdTDd5WID02g++qPhlm4zHinVnajmGRs+7tgIstEGUE4Qz+DtQcD9+KZS/5ZwiwbFM
LgHzhSinBpsnF6bdGdTcW9EuzAFW7fqBxZchOPBPGpdEin40jIeLTJyz0MHBGlkWbP8uFAbgu8fX
yOItY9ApRW6G6XOTsCMyZFoHo4yOgW6uEaEjwGHhtpzm/gOcJD1jKapOQRt8JmZW4+bM0MuPt0iv
9nQ4WRixDBLqshgDMCrAwgi/DwJxHC6Eed0l6qXu21+aZLoQsEz5kUrLnW/XgGJm8mlHVbvLHKYo
WE5tmicawLut6VVyLYjMtgvkyAjGWYjKmRulYc7t0gfak3mddbItCOMj+irZ1KWCJBDxsEoGZazb
iJjtJhx3M2JmzCBwzAZye853zDihAYfZ9WxYU/NhJk63wC8sX/jT6b0FH3LKcyTb98hGLBTIiq/m
U0uexFwbA6rwxjPPLGIH00KkYDTDti6KX6Le65iYGQaydIR8M8y9CL2EtMiMcq4p4e3QsHQZVhld
4iJ4coiQhU9z2WJxZWL+M8wdKEOypmIMMU/mt2tDQbmZTQzNFiG3glSZfLw15rR2XfQHbSJ4P2XK
/9BTnm2A7Tj1fZDVyR6xYrraRZ0lC7krqyLdWlny7hDKszZCAt69Km32ZUUN1TiN7w173w4A8Uma
4ux5gnU+zByC4Ph9NCR6vlmSGLbRnBHrCudXIDMBA4QhrzT0ufCycZMgv+fgT/S6y2WDvhZJF3jP
oTa4IJMwDD7sNJZQhW30zLOFgCMwpnXvl9vZ4Q4xGiQpvqJRLM/geNMB4s4wrtTBf4nJc05Zz3Ln
NiPXV4NsToikP1RFgvxAgYPAcNY7CgCyNRdccc9VpjdWVt83qTWtU+XSk5gmhBeAU35rM/Hg4sG6
9W1RfqeaR66NgAHa1HV0W+YTjVm11e/8hmp4Hk2FL0U8QSWDgozcKzp3jU0n1D1Km3oXOtW4Mb2h
4C/IDFS3PCFjlGqOIzdKb1Dnodwmd3NYUc6DACSn+KCdkwuBlf6TF7rRlwVf90BEK8/12I7BTs2O
fQjLPt44WoHNljgRmgpflZvYPb08prsrO8RTfUVAgoz7+lDnznBPKSyrC8/RFtT7i+u23bpyxpzS
xu88KvpYgcLfRZ077cKwqw7hVKGktQpnNyvxJjq0kyoG4cON80Gx24S2DJVAr6HSba/gmfHQddV9
3N0XczatUT+gq6Z1hn7IUUe/5n5ufPbtMKKpF0qePDdVG0Zd9VoB5B2KSgwbGdEnCU3ZO98Afjum
jATRidWFzQkbuHUX93l72/mZfBOT4/NKzw1aCcNIn0gJKV7GWBTnBN80c0ZhoLkxonYbF6i1V60T
L6cOt/eeJLXxUPH8X3gk2K04ahh6fFowHZiPouKXMrWWQful8uGo6ukyx4I3AuJGZjOFnmvy4hu3
tMNLPyMtz51FddJEi7K7yw4WdVHb3M30HmEG8pp4kPbWcTz3qxoRFCQVGuDBdDUxikNNT0qfbMpI
eSe/BQuYs2x61ZaC4fYYU0SAbX8aJ3IkVKqRl5cRq0FjWa8K1SVQVICf1DHbY6EUeoXEwxsrmThN
05Z3bQoUH8bSPjg5EoOxtJbXLp4e+JNxMtu5RsxJE06BbI8YaQRgwuFdrdn+D7qovX2meDnz3Cs/
eqtz3+VQ6F1GM+W+m6PhqQTDuXqS25mXLHzk/i4v8B8c4EphcG1bViBYkG1Pnvdts3DZ6UhVb2Mb
i0UuiM+yNINTE0fkcLZtQjxAlO+GJJDHKAnMLXGT7FkIDzdBM3TnLO0x789DdxPqIrt0TTP+GnZA
OoWBix3VS371O3wQYVu2J6+gxan2EklNjDVe+aUZN44hDFQetX/rRGh3AswJWyfJLOaWAsczaO9p
mtIOa99sPRKc4N6kTTI/d6nFiAs+sombdL4iTYZPZ4A92pVJb80gOQZKR59I/AZqHzhewtm09lZk
V+ju2Gl7J3xBaId0ksSW+lSl2tiZJdkbqoL6dQdhrjOFwd3Ma5P70pXfHH5Tj/0Yu3DfFq+aCKHP
MLqvMZj3F9rmw32Gm2qHwymmFLwObyxOcIynabszw8napnbIkoIP/BLVQX8n8GFvW19bB8vJaf5M
muRISFWOa2xMdsz3077PovJbGUrYAEShu1LFzlE0bXrVacizvUg5c4wipPU4vOOdkG2hHattP9v+
ntiHkOYPeLpWj5/NwuvprKvPbRT5K3yI3oaK9OAU5Lxfi5AYYasFsaZINL1o6E1CE8eUZdTpxFk1
rtgjP24OhguQmHdTv8m0hzghcc1b9pEZnbBL8WvqF/gY8mQnUKpgh0+rK9Lye5kI9dhb6XiED4d9
QGkfbgj8QjaLwXjDlKTy9WA1qPlz+Jstjjkutx49dL8bZx9/oJ8V0P26D9DGmDmm+C1cbXPnFlGJ
+7FP80spEWPylOYbKw7TtyYsm4eUJss9fkxtphvIRF0QrsBRU3/kYA0rHU7qWNVOcJxE426JORqm
DICrKjBDhUUOqJ2Y4Z0ykvqSDKPT8xwNxX4gdz1c96FBm1KH9ziE2o2nb6OXuw8Gl0i6NbRye/6a
Jvt7D0CBQ98cbJA+ytaxWAlPfW9lmAWbMvQxGqfRYFJ3lbX2bVSGOOgbpjogfcsftlbbywl8dmCk
l5S/eaxaWdIhcVIMCBHn7sNcBaU8+FVqBCtZ980jYS7ZK85iSx9DpyziHQ9pgLTU9nP/jAghM74N
qMLErWOQgHFPOWGBkXCm6f6auLlT5EgE+D3dECejGD/FnPZIypR2FSoNJpptWcNGffTUkUWIXALF
jRan40DygXbHxZKk/efK7Qt3G09FGt0kTg4G4sslSLKtHe3tIrwEnDY4r54zK47ewrpQ/dbVWfBA
JBais6l2UYl13WJGRAY7B+vCoT+SvYk90lulPOHNylH1I3GsTJNFKad0nfQZ+jzWmhETvtnM00p1
UangeqdOG19DEWkPUUAr4lu/z4CiM6qcqsdoXmquiE7O5EVGVga8Gkn7Fbd0uam6Um5nM+O1NREc
1NuhUE0NJDQk/TESbTKvcYeQIqVt7IRb1NfEc8ix4hfKOJM7O5UmfC6xkb194mCp6/Uc1tFnVPj8
oyO5Gjay50zdZ02zfBItmWCk9liqM/1ZfbXR+TIbGWnbyEfSO/STw7b6NI4lD3PqdXTnVvU0O6sh
FjXsfhFDn6f8H0eBOyKZaiNSj3YacQqlVUVrkQaGEjDdClKWWGTHfhFkRQI4yZC41o5Voc3oaIRB
ld/4zAuoiUYPM8MgMeBeY56SJRXEEfk+6rRLpJlj6w/TH+dk+z+I+uWIq008W164kTlmhOy98R8F
o1iMM72llDvq5Ebg3zOIDQjVspC7c7GKc/KRiLhIwRd8ZOlATpgfg7I4DnOG6NZdJ3BgLl2TRQhb
h0f2t5i2f/oY/2f0Vd1VpGNVZfu3f+bPH7weKoni7oc//u1af5WPnfr66i5v9T8vn/qv/+nf/vxH
PvP3r7x5697+9IctV1o33fdfanr4avu8++178ndY/sv/2w/+5eu3r/I01V9//entk9t0k7SdSj66
n37/0PHzrz9ZNqDnH9Lolu/w+4dv3wo+c18l//K/2v/gU77e2u6vPxnC/Zn+A5K9PTLyPWEuKcP6
67cPuc7PtjBd4riFJYULJ/fTX0qqomI+zbJ/xhdPdJrpgsRhLyMMsK3oNlk+FvxMR6XtAtFbJt0h
ZLj94wX40y/h334pfylJPaiSsmv/+pMQP+QBChOqw3JoPyCJ1qZj7IdIuLbKmMsJn15PkNivVVzK
fFu1XVTF4NQInHZKGPGHiGaDlivfij/NMFM17ta0j05GpPxuI5l9gj2xQoO/7fpFBE3yTIULi+gr
HJ5FByxEzmA6b0jWwF/pBcOMHTiUVn3TMhqg3w0r0HTemLTmGSWV3itJFJbYYw0a9Qbsaokabo1J
b8phzPU1YaPWO5IsFntKkMWYndPMzcgtsLXx4fgFlK6nZ/YmMrJdt79BSMFpLvjfYZeZ0qreSEhh
lxX4IggpQCr1BMSUTTtnJgjrRtMWD15LWsv8DM2M2K+yJ44KNTpKbzOY/IjkSYfzSBgEXm6MzuSA
oF9qfErJMXvLJgGCmKradldiHkIwx8mbyEfqluNEzJkId1Q9ju/VlBTc9A324JOYsnJP/k/3XZgt
FxtGucU0P7AD1WuvmzFucdImyTAgOKo1TiYjzTzUq+O8uKlclXYb+rClPtthjhDTSauwZPkOGfWQ
G4tnPNXkMwgjw7nGLFRCIziGszPnCSF0MyJ3BNuj5eTaqyr8JbQS/zeNQwUgngfzfDZZLO+VHNVd
5ifILnxL3g6uvKPi7g5p+V0hQ9a4voxJcMsQx376xgQr2HtR/cnhlIPykmXSoQgmOuG2McPw0+9V
257CwNQR51USEBSS2419X5JUII+zJ1HDp8qZSAOy2yHQD2k5OTVfPSi99UhndLKSfsN6TtmWIQGv
il2a5JV78KffQlXxlfnrgp+WHKUM1dyNNsg97c5GLLIap4dXZLemduPhtufJiXdlGyTl0SOVxr6B
vwnCLfItv8WzX6v80hVoUbe81UXFT8hdRzmQHkP7lWfNHI6os+OM4b7BQCrDPB3ZcQz9BDPKvxAZ
Nz9E5bRMFRr8nXN6uSsqlZnRpZJy8LZVNFrcDFUTVi7IQ0dfhxtmKbtS4i9JfVVPIgI9eyH3OzJL
j44dK7evTg/iwE0TFCnR9CliszXUcF+8SKPnapy9RDV7JyB+8xA7GW9sYQ2lIsWka4x92fI9UV1o
Lt3ALOl5rSq36bdo0DK1ypxwhsgxA3Is6rIfjY3Pbk1gR0mc26qLRBneBEGdqW3KHf0WBYW+VlYd
XjOZA8zwdmEvR/kWl+c8GQG19WBUr+UoDE6ZSulrF/hU6+ZwFvbJDQzHXOFlDm59loVvgYERe2MV
pBJyrjSDvUE8Cqsi+hqoNLbzPiNuocMWWHW6aY6JBuCC/a5CpIpJqha2ak7bF4juzKU6r6m+1bgB
5cVWnLybouOyXqduHr13M/DnBj44R+XqZ667LkYwi/tCyOgbMnK57b2E1PGGIQ3RaNItvk7A6k7y
0+cmQ5o3hv2zgTfEdogMMg1/C71fUFMVTHipcZrN6h65Xu98bxmsTsAAvrGbWsOfD53sq/I0zEaJ
mYDdGg0kurvFOlaXpHiFhbp1YuFBLjFFDCTQcLpux4lwqhspMg9XaBxXOANHP5j3QKDme+YPSX5E
FpFENpZ9m8GkMgLA74o2Vh68vvD6R+0GqLF0Dvqw64day31QAH5s4FPmF8xgvjhPmrY8WxUkCFUN
wn3UeW5105I8Zl4mwSF7o/qhs9cArAxcOcfdHrHDOB+oEQh4eLLMQINgAi4w25kiehDaYeiBeArO
ma717rfhD2EKo1QTM8TRyY5kxnYYFgvDCZ+AcKJPv078B6er3AyMr/F4F5ESSJBQREwKMIUtKk0p
TMG0CSyX1jhzRTVgTp7a6BoKzDAHX+U4BBxYEr1yraEvHoPOCQcSx6Z8cZjJKM7SkzMmpXNLq8jo
r4Tljzz3dsWGTNtj+coh1g87LGrypYImyRBUFHz3yJ3a9m2cjFNre42r4NyqbHjoANQmoEoIUsLk
83xF5Gjgr6Z0iY5LHGOa3mrRgzQLCT29zmJWb0T8lW+dEwy4WDiCqcivnAroSdPJAcAmViB1v5l2
XTKdBUMenDUr07zIBcwBN4WhrfOc6bGD4bBKecrtzC72eBGROQqSko1dazotRRYxYXPN1Y8tY9zP
bIjqg1QWSIoejbcJTJohoWmUaRDEkRrJzGIImPEoUsylK7dkFeVJqxcOIfMScoAKz+j4C7epFbSY
gQo4eT9XZrmel+kBIlGggJhIfU02gnPHuTe72HIugyatakXmi86Rm9iRcwJJXl4pnqo2x7ohZb2P
LUqjsF7FJX1bk43eDzy5FGSC2gX5WmbE3HUdDFunezPhwli51AzPB0wUBEjkQCbDKo+V7i6SoFYf
JVKSffrEk5u3hjG49qMt0U1BAI8xd0HK04d2kClpk+UeZb166OZwbxplIvDWxaZC+2KU6m7QaasP
FDeN9noeWALvU+F63ZGAiD6659KU3qWdSXQ6D30TA0QPc+ntpnE04nPrJr13MsDtAHRHdJo8844W
N0PZT929Ly32BhkOy7rDMPna4oDWW11xrqxkN6X2dUiWvZJfW++/m0VEzAlZn32wda1pLuilR2z2
XErNudajv92WMqmCE0elk38z3WmAfy/RGmxrwyazKKlbZW05pD1FBFIzu/FOGpyt9ZJc1QPw45Bf
J11a9AeyfHC8UB2dOndOGNbGrSUi55C6ATEWvk3W1va/vy9ckg9VtdWv3Z+Xgz8vGf/fbRVM2ks6
/j/9Y2z/d1vFXfLW/8v//uNW8fun/GOrMH92fNMzA4oDhECWzEz/+1YhvJ8RotGQYDuSb+M6BNf/
Y6uwf/aFcNhG5NKESlQ2Sdr/ulWYP/PVTJd/6QcsJMF/b6v4cxwzu7YlbRrBAvTFLBfih1I1BI6p
m45muqpiFGKajKTy/Q8vyO97zB/3liXU++8r5rKXeR7pJIGUJv0JsEjS/LG2bZGiNDEa+xVxo4d+
3x2cvbFPb9r/ouPy792c/8k3sn9oZ2prZRCStyQ5VDaTYV3K4okUQeDcIJzym8i1uAvQYYtnMbSM
CZ22uXRquMtWNPIp8bPmyZhC77lzRMtdYpPZSmlK2TCzjALpGBnpMRMFulHK4ZLu0IUz2/rU6xEL
rBcPrzSPj08jZpL8gAM3eY9Bs7s1BF4huCtH4xxZBSkbmejDeQPcNL53ZSRQb4SFp9FXN16zS+ZF
bVFMiRxWNejkpyJ9+qrchvm5mZe8VAKK44fapoIHlGLC3O/MbFR7fly0k/XYwt9IQwckj/VYyqCY
hBVzwafOhcjl+gp5RJg5z6P8rofUeHGlPd5VEIDnglUqWzOVdtCDc9K9VWNc/ZJGaX6z3MRU/Ikp
eOL6Lz6RzYy/zJYBodKTWL3zihE60lJB8tSFQFP7yYinC6yVsSXokYLzsogYoEMzU7vQmiyczINv
wx9XQ+4SBrAM025u40nqtMC0a4qhdlZp6mPXJuDI+mVIGQBWDUas9Jb3jX6ZWHzfysSKETuIRWts
Nfa5y0bSdHRY39AC2R0r0gk/7MxHJxIgTqepMXDWs8NII3KdPxj0MD3gO9N7dhdslk37WJLvi1pD
yxtAZVBKnwP7XM2iQLrdiZeu00Rflr3P753MX9bJLJPqu6NBYlVUwJ3nALcw2PVw4xUEnprEacHo
TJZ3Ew0y3WkiUIJ1VrbxfWlkXLc9dBoJPx2Pzpbls7xZigIvczCr73k3S+rnuwE7HFxIO2lW1N5L
h5tEquLJy0vnFR00Xy+a2WYFmCBsJKjq2bLb2l4pXZA2NWnl/BL6uX2TVxZShtjLMkarqCEXu/OB
aSuvNA9qbKLPioBCZK+ULJLlWQ5YK9Dequ9qTLCrU9VtP5e+au7LXBKfWEg2mEFjWt3CjJHHaYLO
7qMY9f4EuJ2uPII1lwQuO30LrDg/olkFZ2id4lYxJR0s3eTPSTuXt3QPpPvCscyTgFlZmYYZnKWh
YOeDhYfLe+kfZCi5hQtPtue0plgG6JRocOQHtU1qX5tX35WXyRc2LX3MVWscANMEMUgd6SJT4CCl
m6aGzRvx7GOUhsSkzqHtPyt3al4C9vpXowhitnRMe2zgoYjuzMnMTo70SL9gICKpAXRopyuQVj+t
SYZLdH1pnL54rll0bsnpzfZl0ifnIclSfHiOd2PVDZ0qFTQM4iL9axY2810MO3SXxtkvvRDfwURX
I56wVRqX02o+Wg3e/9m8kGnZHNjb+8V3PNiYj7LuRLJg/NqEBc2U/UiSzDQ6/i0xNeZ16gJEswly
3FOhc4HRwyGY/ERLc8RZaHIrHdwGEm5lBIrvaPk9JKab0Py6dgnOuefvKoM1gvnsfYiL9q5GQjKv
0IszRg0gOSQxR5b5QMDcolpMM/VYSoeEDCDgyV4HFkEaa3b6CAAH2220wWNoGtteudmBdgdzuoVR
FLe6JazQcSPrVfrx8Mikyps9QV2Djs/M5bMOXFdsvExHHwNj6jqscca6dd+/RtJ0roVZjsVmMloD
fLXg6w2Opl+9RJaKhrm17Ad8O7ijCOLwz5Yxa4vdqWu9NWxkeU8sApLbziL/1CpnE98Qx/hTNZu2
eW86OVp2IzIQ/fIafHWNtFzMS7XgqAXlvopEq8dcsj2tiJfAukLervkts40OTYVBBITnSQLlOm/m
FBj6yTqpiEN7owcYiVXa5s5nNjnpmYUCrVPSVs5TSVzHrdAoU2LpJd87106f+X26eKmsEY8YyrYj
MWVqa1oadYGK3b7bmGU0PtE/GJ3IarIPfjvj8vWaoHmZ9EShpxFUzyxhyUU2gfnUNviUsyGN9pgD
EVHmWWdxHPXRDjVUdlv2FhouMYxf/mQSJhjbo/yc67b5QEoIuBJizbAs21iy96Ijv++52dBPSVSo
Fu5OUYF8V8sSlVdfG8Exb3yuJzeWzcUaa+vFRrKBHT4gB0NMERjT2CDBuB9KZtZ91uXpPiM9+WWw
be/eRwh/asjJjrem3zYzlt7Q5xgA/TiN6CF5DzVk2R/qIcgvigDqdFuWc/GcT1AFa8QSC1tnJN1+
DGzjW9lMDng6tO+95VvK2U6WseS5o5hthQx5RTLibKyEkAcNdfOKZj7/iDMowG1ZmAl3WNGWF1ge
TrTCI4Bm1Qyeg3qNhyQn9fZba5seVwA7BkQEe0eEwqUp3ktDxEdTTPk3EdQONIZF7k1tqaeultYd
G7QPvV/Z+X1InegdFHZ5ddo2fWoBa99DnNIJAckj8dF10m6T2e6+O3GcnK2uXI5p7bHKpUZ/QQ7e
19/Nyiku/pj0J548lFXSbt01sbM5CC6y7wwKubVfEzsbvksNsUV1mXIwzEwh+tlISLor6iGE/4P2
fqxNfIRr9lcsIVNAVPe6j0tCua04i5p1GcbqI7QcIExHVmOw9og33vUj7HkSLoazQsfdjpIJgfBR
ldEhjJzx3CCYTMiWq51s8dMsiZJKTs9oDdxkM2ZoZDaG7yMVsZYgf8V+/WuyhPtbS8z/4GJvx/+Y
Nldi+N12Leu6+456DxM29WzkqoT9mL/4ZkGHQLzUCaDTJWx3qRgIl7KBXtf1XZe3Eae8l3qcy7QS
RKKuNxYYJp6VoeueqglAc0eOZv5uLaUGU+4tRRhL1UExu8GvvOhAUwqv2zChj5zg8nk1lqIEr5XE
OCeUJxS5J36dh4DIq7rEDzD3zYgQNeaDeEYmgVXQbrN74rRGSeTHKJkWf2ts8Kh4IsYId+FXWsb6
Ufd2896ms/uYFBZpul3kpwU6g3DCY7YUQnixJbaGTYD9qgw0zJAX6ZleAUeDxTS/FUpUOdfNsLRM
jAXg2iauUbmhWcXcNzRR9I3hC8hGEn2NqNLihHWnWt77WbSoJRuUnGsLG81XvjRd8IrYMJDKuGRB
2ZK/BI36leQa9ADO30h2Nhpodx0t3RnhbzUaTeFk925ttR9dPU+fiAWbu2mKAYAVjl90UeNSx5GH
IWEhqu/dt6JpaCEp4qW9gyXVq4556tLh4P6956MJO0aqyW/LdTPX86tYSkHCbCwOdTCE8HaB9q5m
FXXnUabRexb23gD+EXD2UOvwUZe6exnyFBDOzqX6ldYP46lyc55/txI1dj8DkZujBjxIeTudTO7d
Hl01FxFpEzyvje3gr/aqOrkLuqD4MNjl4epsY34iEZIvg/KNPhQH+fv91KGhAnALgydL+xwcE9rv
RRLTt+QX4bz6Fvb0JzCtD4LzKKnuZ8ZjcjAYgR8j4KZ9mFVkRYIaRWh9nW58C6uq9jYjMUCXKIps
xgj0GvkCi7OADMlLriKCiUQXp0tnweDizlQZVndtosVa9ebUX6rOMqGqTWJNVgOqHljECWAP3jEO
ieClI2VEkE4oGDnC9Xg7x37+Mnhp95gHfovzciH6gWH2Ih6bt5w03yfy3cIbEsOKXxhaiIZIfBfw
Jq4VhH/SxrfmFInH0fPFnpIcVKsDiBXBKzPp5tukKsJt2zNyo7mG5SYY05jJD+vM5pvUPV/csVCu
xwYhDUbWEc+N/ntF2Q/R5+aUx/dp3xLc7nfdSxwb7feBENc72QzGDli1IaGLOxvCJr0rG6tFJu8n
8b2cCxD80A6aC5tVfzvayIrRc2dusLKMzL2qXFTH0NbtsfZNgvhk391PwvTzrTtW46unfBbjWC1p
W6Y3D1tbz1gOMqsm6C+f2vzTQkjB6gyIQyQaIBsUMkpdHh5ENWg8kVKQi9X5F2eOmwtSaKRueVji
KS3G31T/JOEfSnDFt4hQ973GxMNJUqnkyTWcmZAByT27IvrIPAIm9bcsdCj0p8ZAF+1TqZFsOEnl
tW4sIQ6NGf/a+LN57yeq4i0eDMO9rZz52OEZeNe1VX8iTK+/xl4nV7aE/Dmw1HAApMoOfpM0m3HE
0IKpvb0axizRctGOMIQN3RZh60NUdRgBqyjfx2mdXe2sn3aIYOarkrXYzxWREmriPRvgrMNniZp8
rHHQsYXYwxaaxd1LEcWnFAllzBPHXNdYmfc4LBFzyN5GOHiL1LW6Mg+xH9UHp+piiLUh4gQRTnGX
1hJ8MZzF+GgHSfeCOTz49KKwubeHPr0YgTU8tPg3cPlPub+eJ00hAPEc04ZJ1DpGecG+UM8pHTdm
40WHAHbk0ZUx7nM2qzNSFTonxGBdgsi39y43+xajodpZkBZAf6IxiXgR5AnVrgYizKp2Wgncuk8+
et5VBslzSGd889bcINwjXvzcSlEREagLIENCwqQaRL91IGa3rnDzw5hz+CCd7F5y4jRvUYKXx4EV
h+OQp+MUwGJ+QNk6dwjAkzWBF+YmAKn5xaidCRU3ZJJAq7FPQ2d473mlr1ZvoOYXpdmPoH88Wb4V
dLfC7+rDlBDuJ/wJUXk4lp3eMJarg+uq6pthkgFf4ha581iGMGKP8U1F/8x938EikW2rfBIwLYXo
M7RBVxlNg42GcvBIUhlMRg3dPWltTjQLIZGguWCQG3/u5a0YCdDsah0e0nDQ2zRs2xfUCE2zovF+
eM4DAlTwhI+7aB68tedZ2Wem2hJLZ+6/5FnEe2EMHuvpoQtb1MQF0p53GNyp3HnJPA8bTNPk5vL2
Ls5DWpKCCGuGh7L1NILy2idEwCoD0hmS0LqJCbH/1vLwdLjIK21ysuT+ZUZofMzUCCNnV+FI6CNq
wpvaSOOLDhybSVVaZ9frCFU3EiA0qO7UlBzsEjy5EUn+NbaTRGZdWMz7ZkHeP7e/A02d4Tk9twLt
CUE6WJhvMCQ2j46txnd/ikjYaklGxrVWZj46Q0WgIKpQZwRUqNzi0CeddTVEGL0JCpgE91LwGXEX
8dvODXnr5go3vDKm+Fqzjh0wJnscCFSinVVJPDM63uDKDW4k27SFkUGoTtQX9FntPNVQhb/qzo5f
3DCiAKHAVOLBgJIu6FXThxqrwF0r2YaPttUauzoHWEpKfd9YiRNu/nNk0FoEC39C7HwCSpAIe8SY
CtP0fhA0kMVfIEmNCVH4LvfqCNa9K6/xLlkP25QUnlW9hvj+u7jlT9qWP8KRP5Z3e/YP33RRWfyh
+pLMDESb2MZWeGs24zHfxBtjLVbWjbOt997D/+OP+EOzosdopghBgIN5pJqBH5EiuQstWH//ETng
Nv/1j+j+IBT5dz/iD6Bum1lzoiQ/InAOaVPH6FRsrUPgOJv0OO821a2789bOSc/9OrwH7zroi2WX
a9j0m/7WPbgFLzz/7O6cTc3vw1+biK2LTb0N9kQ5EK9m7PuNtWYf3hjmL2JTHdPV/Pxs/x/2zms5
cuzKor+imHd0wJvXBDITaZj09gXBIovw3uOf5ivmx2aB1a1iZXGYar3NxCg6FApJVTcBXHPuOWev
vS8g1tERtfCd9oRL4cm5cuQdORk9ahGK9ov4rl/io+HQKL/7MVfgHIDrcxI7OTVXZu/YLyaocZRS
JhVKDKHwIhHZ29M+cSKncvN94NJVc8IqV6Ku8PtYnLtzc4+mScfmmDWESjGL5weEnncHA8Mprmmw
tDFWyBwaUO32RMZcnn1Kf3u6nyMeP52EO0Mj5Txd43QOCgQGIjxx+jMK3a7n0qCz0B2wcqwLChGL
yhb4rPghaOvw2ji1F5z6MUc2vnSre1LS8/jRRl8nF9Yq3g7uvExQuMgLknwndwL5xBs36Pj6uBMY
YwVisOT5g/20QsXqUsxbTbvCLffIo1x/1doInNNVuDIc7rh9bVfrfuct9X+jfva/rd9O1mjo+bAX
/l4Z+15lz+k3ZFUfq2N//rE/q2Oy9QdVMROeg8ZxqkvzF/irOib9oWimohiqSFMdqa9/Fscof0nU
y+Ycl67N+hKD7e+v4th7x53I/8YfVExLp571V+3u4sfU/9Ho+HnLnTSv7w8rhOoYPwxRMG18syn7
3Nz3cYZY8cQJHRgPgqen9oRjih1LFffEgeZ8M6ZvoxDvSC9TmJF3sen9mBf/81F1tI+rqCIoEdJc
OHcga/QZ/jp867V0s4bSJRqSJc0sgQ2ObQfb3FZX9R51H5tCcnZypz3a9I5GVeWjUbW5egCU4wF6
9ZXi6hu2o5W6klkPp87i95LcL+9XUxWLgpPJV+b9GvMK/XAWR1kF7CKQLqN9uzQcJFd73w3syAFP
5qRn+kW4sbb9uWLjTbA69XaPNhz8S38d++jbqpVeN01rPOQIBxZiFd7THX72Ycb/OZ9+iTWOdxhp
7hole66JuG1Dyj8aQ2oxYgK+eumdSavULW2ojIvaia5+nJEnX+dxqfV9OFKARFUYu6PE+vV10t8Y
WCLDlUtzTc7gWXPxIDpgP3VmXbG7r2B82emZtNa2mt3cDuv0HOfJ1fSIBH4tun9/S6cnFnykrpNc
Ny0m8K8/Z5x6CmUxGIz0rX4W0lV7mazMC9JPEq4Ij9rd9FSVdIaciBSOTKZZLRpFe8UUDTYWUzru
ko1p4kUeR0oubtvzoTJn1yTZHvrsOpGmc6kZ119/5KN5xHgQS0yL3UqXVTamo6fM0wnlUkehFXmj
eBXmwWXdmMHj14NIR1vBj1HoM8YIGj0fJdtf32VueZKv6IxSOSswV4L3CNhxjaoSEz4nGuWrAUK7
HSw5sOITL/TTB/ww9NEx2TUhTBdvfkCagZcivW7c6nRjdeIJj7ad9yfUTFOfWUqGQhb91ydsAH/I
rYDcE97k1gTU5cZEP9YaMX2yjU58tN9vAXy1j6PNs+jDzsP1uDRKi9Fo5neG/SS/j6esYRwgoTy9
Fj59OhrBWZamJGnK0VVHoyBhBvj8Et6E7nCN24VdE0J3V7J78tlOjXX0JruUBDtPDxxh47tgR6IV
hp7LEZT7olqf6rv4bGLigsGGQ3O6qChHIXKsp6aGjBhlsCF4Tk1ItVCksnAb/rXO2qjYnZgnR2fy
+zxhW6ET3yDlqitHl5vQbMXJItm1AOBwmQ/jY0Wmc1bI73NcGWEI0z0xAbuRQrcJ5FM7+u+7C/Ap
um7mmqgGM+Zo3ghGOWC/gQVJvaRWsdC0K8k7L71rbZWs4nUPrVKnYoS3Z3AGpthbqO6pFy6d+glH
L0Cf0jwaBn4CLZyk7qaDh+vlql4Hzkv/Ut6oGJTlOyAtTuiY9omXP0/TDwf2/PJ5fE02ZFOf1+pR
bFApRYU0f4Co6PSYWtwWq3xtEKQPdyleJHZ2GCCtrU+dJO979hfDakeTDI6mQZkF5s487LBHgbDo
sJ0DLOdiQbPKUvV+RrVs1FW+oY/+kK7ii+kOLnIYOrfN+tTN6fe72vtrMA3cHVXsLZSjPV9Vaxzi
pA4PjDPtAU70nETAv/nBfJH3qote8dSkn/fY31/AzwGPAgmajOOybBkQgeAme23XcwqhR6fN3QgF
1omb4edf+edoR5tVR/ncVEteN01hmS1k0QUQkbOkoqfoxHyaX9RXz3W0VeW9Sgaw47lGtmFxSZLK
Ca7xsF0Y63wFKuLUe/xka2T+/nyyo+WLzpsO4YYnSzZgnVed+zLZxaFbQ5s49WifL9OfQx0tUzR8
olH5PBo7xVuzD13DDbcU7DeeO9nJIXLL6/Q6s70T485/7W9vVJPJ+JsSehnraKnEJT0vKY1blD6B
3XtefDMElK/SgJJKhstLXFlQMs2Lrz/kpzPmw6jze/9wnLaAEDL0HhynwNMwoJBrqk6jodGb1MWx
8/Vgc2fkl894FJHUgIm0LuUZe5sL+7RqsOXSohU+WO48d5JnZWm9Ra68GobnfIPF2pW4stYqGmm3
34eP7Xm5odGuWDQnT0Pp858GRQTvDBWK7dFCTaxsrOjNn8/5agO/2YUCtPTtdJXZf/ei9mMz5gv/
NdbRMrUkPeyANNHcB2Z6XazmbBg9WOKqseOVufz6pcufzucPox0tVayTJB03ESrbuBOgkbnHwF3J
H+viwqpcOl/ig1XSLaEvQjdZAb3iqkPmJlz4GTsjtEIKgjGF19GBJUlC5etf9+n8g11LFmFuqH3/
8R/mn05pMshF78EKryz1PE+ekv7m6xE+XVcfRjhazopAXOczQoMUuvCwUdaWmXjTUJ8rKddVt1+P
dup5js5ZhfoxMBLhAfu/ZdueibAO4/Ht6zGOb4vvZ/nPJzqO3Ora861O8x6YPNt6Ha/n4Pd0NPpJ
fKhx4frry7yv5Q9fpskTPQ9a4SGmFcBoNsDhsVuF8Bdsv36az1feh4GONgW4aFOFWvcRfFJ2bxQJ
XitNgUAHKWm/GGQYcgoSeKeWc77ZVFSw3rEXyyiV6d3+xG/59Fj7529R35PZHx7ayPra6mM8stV1
ekhqctWDCyjUAa6LPtc5HSF9dp/58JrV9/vjhxFDK4HaTw8VW2K/bAcHCKkLWON81qoQ9Z9ab19/
VW7Uv+73JjpOUH08YD9UD0MnLa3ZakZ51kAxff0u1U9Dnw/v8njhVU2bq8j1CH3MtQGesdko5ouZ
QtIDw2dcGUZgY54EGW8RL2lctcdVcUjcTj4TRjZ8EncwnrBaGa+H7hsgfSLUTqdfG7gQ/1xIg6O9
hQ9CTZriortUVQK4f6F88em58OEpjhZ01HrNKCt8H5Xkdrr0Nu0KUvIC18B/M/L4OdZxI3xsljDE
Zof2eimtWBNX6t38ZsAI7hv10Uhc5HCrTqJoU9mnH3U+4X4LQEyFop7GZdcQj9YhfFsB0a31UEwa
TQi3Ilz0r2fE+xn61Qjz6vsw1w1AtiXtJA/itj7kl+ESN5vibX6bld27+Spbt+OJ4+Xz5fXhoeaH
/jBkkEQl0D/vIdmTfGFx+UvrYD3Jq4bIMb//+vk+3fs/jDX/7x/GygWjzoXMewgox/ieq563pfv1
CNKnW/+HIY7OcmHEHmKIzYdor24Rj69YEhsAuw7uMu+lyWAHj/dmOvOdU+HpqTd5nBJF0pt1FtzE
99hNF67/2hrr1LaU7enz532v/WK2IJf55XVWFp6i/jwgHf53CEjp7dzV8NVXfEN7sCvsslptH4z/
yj3xxKe0jt7z2DeTFg6MXXFvLSyaiZRqoThzYYtdKr2XlEt8wRLJbdYns0An1qF1tEWH+GEmKe7H
73dmQb2br+rEh45fO8pbc6XoHAsnB/00Svo5sayjzTojL9hA8JofmM48leZ7ZZHUwtJ8rtckoRYU
GK+KZKMLUBiHdX1++t716clk6pqo0i8O0eHo/qNp5ZBBsn3IcGEcjNyuGg/CIVpKOPVfr6JTIx3d
eejj8vTRMB40pXJNgMki1Ks+wEVBOXGlOzXQ0Y6aWW0/db75YIL+l0NXNBFb6FcKDfdfP9Dns/Xn
qzvaV6GTgSivrYe4fNPVi0y7MePLr0c4Lqj9uLL8/DrHyfIoKTHzCIofgdGcxcBX88CWfbK4+3mW
7MNIRzs20BngZCasy26VHzKOXCowlm24eOzSzoAXAIJqR3hTT6df58/x+4bzz9d4vOGIZdlg68zI
0aZ9nuOw+SKkvc0tCr5zKjn/+fZGvYO2ATR2SCF+3d60GuelKkDLRdwn27XdIrx9v3phAkAOML72
lidTG59OlJ9jKkfBjOCXsijnfMVh5a2fxupurkXozrhqp/kfdTW3Cvw7Iacs065AmQUSyqyk/Hgs
Vo3ZhEZJ+3BrBuW9OUiVQ6udtiXgUJfmhBr367n62f5JyVVTKIjKBn1Kv47XT3lWoQ1+MNRljSu2
N0UnltupAY42aKDeUYTA+0HDPmnQHwWhOjHA/BccT8SfT2CJRwNMvUQDtEUvehLtJ0yIe+FcyveR
eDmCkPr6ZX16+/o41tHGr+mRitaYsZTkBtG9o6U3aApxB22vgRHttN640DNcupQ76NOnBkdhcfyo
5OJ1LpmzLJYysjKvyQ8xU9YmeVE1Et19kazFqw5VpWzL/ogigo654hvuT+VLbgUNHkjI957lusSy
Yqr14nGoxhLzYRQ4Lf9OKdjPTd2pMg8jNiob9Z2qtPrNWLaDtGw8PCWQZU7xpQDk03ACmup3Ta0B
XNDmCij2UbpxIaNt11FjS7QfJ5LSEHkXrYq7fFhEr2XuJbUdaEZ/E5TZsNajSZZt5GVCvsBwgKCv
oMTg+okPUz9POv0BdpT2NuV9my3TokrdURpEeqA8P8Amw+ibHKiYEtxOENHgDQ/TTWj1yJKSaMTT
Q0MbQpgflf2Z5qvKoeV64DuZYkTPE4qOFJaLJIObEuvsXBTa4U5BopefKZpCk3MDJSxZoAZBKyKL
w15KdH8tpDJMZxUKoIDz0dBdmrrvE1Dx0j2QQD4GW5EJLHEBORRGNCCB/nyk9TzC7bTPGofu9BG/
N1wyLyb4qA+IoltI9ejxANBp43Wk5TP3zSizQy/22G9ERSu+Kk0ni3bbwMNehIWEoZ7aWf6dD5bh
yvdpSXa6WhF2k081lgaNMd0ITS9taTrsb4pgrNbAeADh1MhOroKiDc81rCiti0ZTR8gUaVvceZrR
fsdLgZZPbVS/0XpcEYOPzFqjrKLLoAogcdGRzuTIRf1NkDVgnXHradV5HRfCBbLR5CwWRPEVrI6S
IKEt6AeNhUFzJz2D+q4N2VWOQ1HrJnlooexIlNzRhQGYgaDn/SVNVuFFEuFyvFDjVH3W/FhcZCbT
zBQg5tTIEx6VvnvzOkHbZVaTOY0SCvTsqoXyHQyC+FLj3rnFWMVaKyC/2VIA22hKYF53Y43OUA11
6y4xlHoRBp467fx81HdJipYZO8o627YTotdFTYXX0YKkeBAGPdrqdKVjkYtPQWYPUG8ujdqAuFBq
GrNGlbJbmv6m6yrumPLwWs1HMfB7Pl+uuxTvGjfqQcgsFA0yBdxZAZB+PISXeppOe6hT0gUrKnER
Ters7FVgXeN4W8F/jG8aCOWYt5fgIMJG7oRlPY7AJRSrTx6rKVcPRlCGD50+4poLvPk8KzR6iyO/
bSGUDqM9sqfbYJdzVylwb8pLX+hB0BUFqHAVSx2xp4ykqyO8Cg2aczApIfrDjtPLmk0yOkVscDIo
qLdgSrOqZRpkF3BhLJAWOZ4sJtbm69ZIykdfFys6OXHLvAauWV9bVT86o9p1Z3CSIGJrBRYTFvbl
t0ZZ6og0pqH/7ncSdJtOm8TFmGEvR4s5GgnWvlUd/JSiYq32yb6q9dFBvYuXZR3EA3rfGv/pJOZg
L4x0napafDEUgffYp4a6is3BWPcRfJ209+qtNI0IEhPYz3UlAHiGo4QilIYmCwe+IIPxlGv6wajM
1oFKbLF3N/hHToh8XRMCycZCmmfXo5Q8Dhi+FGjEBvHRj0NaAoUmolG+1L7HsmfeBFaGV68QpB3K
4iilBiabaXFTGKawLg1p/BaxEu6mOg9egRQ1jm/mPS3V5aA8jqQRkGnFUY1J6YQlR61IV7TxQ2iV
O9OHZw3LGygUSKxQlNdBU6K+S6RCKvm1pb9VA18B81RhQ9ia+NI4AcmBb4W5iti1bovBXzRd/T2N
5V3VVOWyNerXGkC94llMeeFMF2JbFyP46LldIrZSuuoQySY26f3tNCaHtFuVtJFYPjenICfMQJRs
zIIUR+1AKuqB8gbNa+EVJlgSZJ92A6Wj1tnrSmEm2DT1tRY/9X65VcDUWka4THzru5Bw+2QiScar
oBgVy0ZhGbb7RLpRY5IYlXSHHIAOM8ApAV1R2OhgMrgUM3MblP25lRXLSaXM3SZ2PpmXTN994iv3
IEK2NKpsmqCBnWrsOfPW4OIgIAaXBXhhIwPVmdAsG/gXhXaQkhTJS7BSzSc1FM5S7ND0+lDhGgJl
ZeUX0Xmi9De1dy8CqhXb8Enq7wEV2PSoOKnwqOuQKclPjOH3XC8WGAbwF99p/WjLIg7LxWMiS89A
u1YhAHhPPjQ6qpNdl270Jl6VCg5gfJyofEnQVKhDdNfmrb7EcAFUowZGS1e/sR2tdUxK8hLtqSUA
QGqQr/tvEL4g1WlY50AGsr3Ko6LVdFcV+ALHMFNp2UbtK1DtYJUaZOmryp3q1IGz7HRcBqvp21QN
bhIIboKozpouGuuuonWnyaA0WO3Sl73XqKNznyTy3pqEF7MpDqEc3ZFECJeWqC7p8cD4vTfRVEai
KjzVqDvZi9ErmbF4MSDAcSS9rxYmOoVVhKZMLIzLiqubFFag0KgVJ+IsAtmnYn6NZ+NOG6RNn+WX
WniDeeHatCJI8ulVEahYO8DgrrG6ydAVRbUtY3zb6BiKEAqDFfdh0LTrMJDvtHKmQJkrTtOC15Rt
JaT4hpxtAKuuvWzcFAKw3gG4RDGpF+QHF0olrVBOrvJ+PMeXzY075s7Qw2mope91GKzHbtjoRfEm
VemlOFvvwkXmrShuqyA4LTEkcMECl4fEz17HCF4s/hsOykZtiw79mthvU8CNcIS0rB+mcZKWah88
cWDjjtwrxbNRixdhbV34tDFgQ7vSIhwaykIcliicEJ1zuyCahIymOUWQoVexKmk9GJm4myZPveuN
YAcvbWdg5QyCfqXkQBZkaXJCaIMrKWowi5dHEzF+F7yMDcduNkj4lPTS9yoMyYfKnHO4m5JlExUB
kx6UErjnBER9Ac/qF8pOSPKYI4QbfVaW5q0X1upKozvrHHo0cnGZPGpmWXaG8HAh9HXqokUKt+DY
UjvPwgT0d4wjoKZxhOiGjTFAyoHjbY1e6RdGGWwUX0rsIWm+pS2qj8LaI9aZAxd2KFXAh6XrCj6u
5qlsw6N2MXgNXGbFfBWLHkZCIgGymHn8OF6BLAU9NAAashCAKEJAaGJOyVaMkOR4dbEUR+R2QQMq
TKmj4kWZLGttihmIIG5SrtebAgafQQaHJC9E47JRxOQiGGpjVaNHo76XCGvYZe26xkB2pkCm0wpN
Ybc2h1B+imZ7oEll+iPW7ZpvVWUl9XooQnkZDjH+mlOTbAYJGAqMEXSaoza5HcbO30a0NWs6v2Hy
oyzaJ3UJeN6vK/GSNJ1KGBKNUb+wICDfxk0ckC3L4ZG1Jf8Gnn8tYt16WbciGL1cDqCA4OrUOnik
JJtcqekRekf+9VrBf/SzItuK8OiAuuAy0ieDeVYRTrlJKuurXG0t7BxjZTGIYvCozGaslliK6S4w
asltAVtsRN5R5iCIqm5jsS8fg6pNUkdPBElcSHJQuX6pcKRIeYi/UVWbi0aSJOypI3Pddh715iwb
ixW9y/7lEDaTi2g9WQ58MHwAtMlEHp02V13SZwcicMlNS5muWD9E24N5io8VQzqNASyqsdWIvMTh
oc+D8NBBNsdkAADdFhld/iYXXrPzwDaAfhGn4aYoRP21aSZahGKZRSZ5VrOBcWkBvs7gwbS5L93l
oqB/Bx6s5biEmGALSkX0vwOFV89aU4j34LgErM9E5bovecUYQqbTGjKWsMuKTtn7iPHuwq4uLzDf
UiB8WeGzrA/qnW7kHk4FSfUtqaCtLGoZTfOCIDveZbnk7VpLqDagIAyiATVtlxbRnLFQELdumzBq
HzN4Fo/MLsr8laC6culhRhEVkGOatIVAOkwNriHAzS9xcPPPazER4GJJ+Rm395KIueT/KdbNdJb1
xo7EYLpLpYrLR6HIAIfVCW5MgQ/iQpcHK1sjZZVWda+QLoRmZAacMl1gOhzRvnCO9EtxgjZPbuO+
NB8LvcAcGfEb7eATHl9xkSUujZjRlQV/a4+zxHCbBLm26wR0j3hY1RJw9CSakHKaybYZDOR9AdCh
tZcr4jfSC/JuqJsQV+gCPoFtydm44wTEF7Uq2/AhhOG8jRpsf2tDxSQDBWL7WuILyQVuxDU+bP32
ahy4aLp0/2l2kbbybVqNxQu8comiq4gC1m+UGhOXKLssBUyc2Hle+GuzJw8k+41Z+9mzj/EHLsSR
geUflxR8YQkY8qnQ94hK0b61YmyRMW+m7lZorfR88FVhS/sfp4hPG0YkqQ3aCUmOHqAO6W6d4x23
yPUBSmaMPPGb2fgChB7T3CAy1ZRFE8SyU8+GdipOKXtcZ9VtPOiU9lodTfkylbvksouHakXdIL4s
89E778fKf6n6qllLfRreC7IlXUUpd8oJlMSh9yz1AOvPutIrsPZZC/GMEKi1aIAhQWELiKO3qTBG
3+M81gA7qu1tqHeFaxWBf6bEgC/STsvtYZhqDB0gbG6TQTIWpelBh2Tj3WloVcD+9dmrhf+KD9Jj
7B8aLhbXlVR6e+Tt5JrHSpUfuJGm6zzVsws97wqCNNnkttwgvS0t/EY0Kdhpsh4/m0ZeLN8Jiybg
wxVuT9CJ8kR0a46ykBrF3HPLsMsg7Ou3birr17YoH+vQFNdZKtS3ojbI19nUCPBdhFAKCGplwpmu
AKtpW3jGkddoW+C4sK8haFfWmO2pUsOYLwXDfxHBV686YIykfDFZcOTBSA08pxXUzV5kCd98TErx
/hgKUaKjp06uanlUb2sNpXYSJlODuU8NQsOXsmwLLUvY0QQb7sTJQL6dqxmgpF5NZoRqV8703SSA
iJppvn7fC7QmoWmfdGstYfmt7gI/rvxVXEfjuDHqJDr3dbN7kVWMPuyploMbox6R8sLxypCpjZOY
beau95vI9FBlGg0+LWfQScvrAde3N43j/mKIBgCWit8CK+4GU94GfVdA+MJCFwf6QMPECodbw7Il
uKdbw/eEu1Q0Q3854kVVLrLGrExu+qCqtllXAFpEiD+WexhSBPHMVWyh3xk8BsXW89Fv6LlPOnUj
dOY08xumlhDSqHeY8MlX9dixZZhwxc4TF/tcmWxtS6SHi65OX7wV5t0FMeV4oc3QoEbDohAJmr7F
hiC6zWfCUBYSaYGunA5AXZFoKB0aYU0sbomf1JUfACvCSSCRbEgCxgZ+Q7EsAboeJrD20mKaCkBH
3sw80vWuZBusNehDmqFEl5WhYBHdDhEebYms5Q43cPVpqGLBtXy928DkMu7zd9qSJ6LwzvE8egAn
WW1TGZzVgmDdOIS0CT/pUhs/pW0Y73xPhb8qmya+zJApF3h2SJYdKSUQ/6YmFcTfUqVXchaV7uCp
bJ+oHFaFOhbbqIrqWwbHIhAsEBjfQGvOdBx/1wmuALTCg9JElhPBysQcxwh3XcjMzIYJW1tfg+WK
XQKQjInzBVwX4MrHyWusPY38L2EvyodhRKqOHJi1Jk+IdvnvzLOOxfz9nS2PGrx16pJ67KJkPawl
1OLACUpsq6VRJshSzEMe0/kE+rHZqH3nnUfIip9U9sjXvG35Gz0MFS4bLsdPGZDHrWWYzfcCrthL
3qo92S2rHu02D8rAOZGO/bUGYUr0RiumBipcpTtV1I41PJLhNR3k/R8tAF54NvP9t8KyWlKyDh/+
hSrrrwnY3wY8biZScXxAq/U+oLdOELmuO5egDjvR5ekuuyPd0O+jHZXe5E41NM/KftQ2LdmBogSv
oF8mN8SrCyKrpefiF2Fbd9mUnJG+ohX975aYfv8VR0nnKW0HhT7H+Vegn0QmNdc96RAAO0y/T0lj
slh0C3m6/iH3+VOd+rcw/f83sZuEmLNY9X/GbiKj+ce6es5ev//jNf/HARb/919Uhj/+/J8qQ0X5
w5SgcKKLsliU8lwi+1NlqJh/0KQy8ynlH0qhvwCc/BHKx6Jl6tQa8ISYOyj+0hjqf1gmDfCYHoKz
VCV0iH9HY3hUpMFaShIlXHDA8zEUsqWjykWghSa3w6fA3+lJvtbMaRHEgu1ZoSNZdx9e0sWP0s9H
PdpR2wdjgRo1eSpNnuVKx+KFBAh93tb6k+rVthIol6OyLkVjlUsyqSisfGsJOBLV5a9H/b3lQ0Yr
iixLklX8FST5aLUKY8lFokvfMCgGKXhRr7EuoR9rVTeIxU93ryvvVeRfCl8yMiyJut1cC1IN86h0
B49ZzXWRHEmNhZO4DH3e/VKYChOgiQUJg1vfdB6HeAJgX43FOI67jZtUORU4icJHRTUkh0oyZdqT
phrlWVbDUSM9AjnXlwJhK4WRAaZjMoZ7IRMkFybFuOri0bg1tYgbf4mv82sK/ue+xrAyp4NeCwjG
wIHXTg7ipiVbNtYRV0kzNNZdNjsNlJXYSY4hSHQnqpC7yIZ3YS9T0JoA5SdNqywkWCKP8ATJq2BL
pT8UcJ4zG+NZ2Rk98o5T4+P23hRGca/kGNsIUOce20HsVnQq65d9VfXmnST6nsyHKCjZAKjh+lzq
jb7owZisg3gUkcuFnrGpBdCOi0StOzTY/JBzPSDvoljwOSoh9+2pnZJ0MeGMwLU5triGQL/IrAXw
DoAVgGGCs4ZcKIGFmpMN9YpYd+O+vcv9AEXSIAPwEoAKHQQZ8YYtm5juLozGMLmudYF4W1lDjWUS
8LKVl6HSZiSlg2Tnm06JmdtZLpoVCyYLy2UNZ/ohGGPhUkpT/WUqu1reQKcPD31u8BtrsYmGxQwl
PXR4OIeLqR/R1cv+dCCzsqhLSlJxqE17WPIxxpdVkd3oltfclHU+YAIYdRHRBdZWALIhdi0MMVZs
hXrHWTQp6mHQ5VxcEM4UOFHjabssq3G8gasrv7SmHF5Kvjo4Xa5Vd3JaYYNbFtM143Lzl71UqR04
cgOWrJBYAYtMIZb2Cm4T2RUXKYNcQp8lS6J6VVuPjTlY6yocy345DrzKxoQfbKsaBLGd0PjFHYU+
VV+W4pRgOl953X0U1fH3aYgikat+GlPI7oP6LCCz8mZNXHm4ckzcA8LyRVGz8l4N1GitZl1/lk49
GLqc2+lOE407NANtPpsNYI4FbWqDAggvbImSFUZXiY0/Ynfms6a8Q1nBSx3CMrrhet6puCFk3Vkw
NMOh64FhVWGFFaoJ2l9YllqofS+ioHIU7MNhZhnmqmosgmtLHF1qIckbfwbXZEwRmn5NV6+nVkvw
NGF2GaogwDHnSLgCIsN56TM8dtjSpgBOTOQZz3gk1BfNaBRPMYZOOC35oxW7FRWCQxMJ6YUFuv6G
KVDQ/0hX5kNctdVFpMn9vc71H6qh0GQ3caGp11NX598Svxf3tF8U3Dv8ZtxaBQ0HJB9wyMYBINM3
KZDaxxQauLBOqPq2dq8yN21DJm/nDMJQrTEEp9l4GswcsIOZkYrvVUhphNhAgyK4Vq7X6elOFEdU
TUE9nFEyFwGqq0W/JPmePBd4caR2FU+Ki+LNuvdDcy4LeLloVxKRM8A+MXDaIqgv4EfjzZtk/rrK
IsBLviSDyInUnSqozUFOdHLKfaLUT/hpzfg9icZGHFu2nVKUbu0LTJ+0bpeN6lPniimhdgsMUvxt
PMkjxkVjWewngQxV4SfTq+Dnlt33GX3AepXf+kqp4AATo0Gz8JJ+szCYJqkkatrK7/vh0GCWAawG
CNmhwP24WMhKJazVxmtvYnO+JVDmem3HkKsWtKubLNd7PAql3HM4P6Ew+Kp8ketG6RotgV8JjHUf
hON0qWTTjEc0MI4uy+I65zPvYgoBhway60LQGuGl7CVhnWZCBwqtZ96SPLgoTVlwPKVMrk3255dq
Esqr3CJRSflpwnTd8Jd4x0gzb099VcGrkzj0Kc6luJdiemoq1z55ySvY8vlew6Z5UyX9uOWZ5dfG
CpSlrgaUTBqvg4IU63R6YF0SrNOppiPZryp4RFxP2Hmx1dkmhleuYqBE91IwFgs/8KZztYj969RK
6UARGgo8TIi5LJRLFm0GvRZ+K+Iee00GUDZEFyXZrxToUVrLnlsjJ95lXtltS2y5XEjWFq2/1aTY
7Fbceb0iF1yTFIcdCWoL7ZSK2Ab/xATLkrSp6DCwQG6ldUHRuK+5Q+m4DAPej+uqwSDBHMf1WAnW
fpxy5cGMgH/WptL0thJa2H00CiT+92zltjXMfqtUY/DWjx1GBFaaxJdDEiuajXlsZiznQ1GzKX2M
b1AevYcJX6kzrdEyvGanCVsEsVabK3rqu02Ut6KdRUN6jxEIlkWVwkZmN0OGu60XmqHlhFXlYXLe
wanL1T6DkuD56PQ6j7r7COPKaRqt0tY1cgAs76SwA+7S1+ToAsFU8ZzMxRm5pITl29dx0G9dUwrK
FJ1/KYgnkcQfdWp1QZRC8jXfOjiWumcttOEpyowfvTD/fyn4D1lDPf3hjf9OHHmunv/rP789/3IT
+PGH/roJqH9ARzAVzGXhTczEiY83ATroNCL72cVmdvr6J3BEmEH9XB0sC0QVcB4svX5eBsw/FP4q
ensI4aFBg1T7O5eBY5m/ahEiY96loC1GBG/qR5HrUFUJSYiRkt+y2ESv/i4IDuNTaQv23LVoUhbq
KIm7/55AHeczDdrIfEsix/LrPSQZxpE3xshgETfSIt52rgppJL/4F5IF853ml/h8djLTNRXXA506
w3s314durQmWeFxMOH6NW9+dVZjSbAmwCJan+pGPLjy6TCUW11qT3jfepfSu4/0wkBwXfQxh5A3D
zk26bdx+NUucjM2HafbJtUqXfmvl4xaIHhwLOkzgTEb99eXFXAXCLKG+AfjZ+C7j3XfXoYY7V4lV
54aXRmg2aCW8u1yJtScCp3IVkPlcpzKJ9oUyV2z8uXZDiOBvp6IJ6hXJm/DQzlUenEzYov6bvfNI
lhtZ2/NeNEcHvBmqgHLHOx6aCYIW3nvs5l+LNqYni923i2DdA/X9R1IookfNILPSIPMzr0Fnv9Y3
zmTbkDqRQeRFEp2hXDSJ6nBQDriM5XedMrVPZReMTxn2L/Kmq4pg19p0+uuude6AegT7yrD6790c
UjelqnsljBFF51+LviAtKN2GGCkcjFNTKzg1uOTJrz6ikNy9GPZQXisScnz4SdEQC0RrDBS2kl2r
omFmwAqiBg5SUklSVGx7FW1i/LHvetFsk9Pe3s+iAReYGLclXZbTkI9FVZiAkQY9fT1WUOuwt0rq
PnyE9UaLL0NJT0Zx50bW+H+2aAUiR0wPGfdJgAIFoguPyalv2FKIv3EasDxmi+xvNcjNZ60J5QMy
mP1GsmjTjYofXhFJZ8dJNCdxbswBpsd++0XC6BdF5wnDapSV1U+OX/f7RGnnndzjAu3yBHd7W7RB
aYREh0i0Rq2kKPelUVjvUfinxu2cuqiqaKja1qQ9UFWEdpr05usgt/5HC8XdLbzgd1rlN7s6r7v8
zh7a6rlx8gFUS1abXx07c963Dt6Tao4/uNxPfIWzTUyYjdNLF2gRnkxV9Q2r0TJ0qWk3dziP+vfq
bKnXSj8NsRtUXStcmjIcr4YAt7aOY6u7oxa3aFqXFQ1VvQlUmrJJ94i7knpt5eP0DDJN/myROb9m
U4JpgTZo0yO13upet6jxbogJECic6Slq/FR76N3E7MbtFBcViZjSX6XkKbsEDx7E7lDXoG2LdGbh
zfEYUIYmL/tYt1V0D/TD6twARwjdjZ0yuwvDTsYvVSlGz29s4zBYmvRZTqJB2kRp19xQkMUA19ec
zMFCU6SaAFJIO+VTCtqIbDS2aMxaIkPlCe7vs1Pa2owWNea6l7SrTo3Rrse0Nd/bRZX7Gwhj/X0V
6gipGkWGPgzr1NmvhsiTO6ft0aQkd9ZFFt2JfFr+mVqLsH2sSvMwSpTY6bEN7SfYf213VEVuToum
vLEyGcUmkbXj+kAmYAHCexdEhe1gX6F0ijec8n3MrXJnp+FPh9Fp4/if5j5O5K1/KhXUp7JBKioI
SGjH3+hL+CBXfcf/UopaQ0dj85j5hfrOGGcEf0NWdmf3RbFP42LcIfMf4bWSBsZ12ebzl0aUM5RR
UYACRwlwwwl9h2d7mse7FCOjl6GdeFHUZL5HnLy8rsPQgpByqpokuRXgoyeiIeUUGCm0jqXrqbDp
cZWn4Kk9BVKh1lfG3sBzsPLSPIP4LKKu8hSAmSIWw4/A0fYq6G3Ha7K0w9suSKtRWAMTxgVBgsJM
aTnTDZ607ZMUpiEB5ykE7JumvY1FXGjZ+fSjPAWLcZ1l1tbxfYJI/ImTR0Ca5XegrD5yxyLezAur
w4owlUKqHR0xf1IgfevaYVbfziJibWzqQbUfAz7NhiS4jivb+SZhIU1wS6YHgOIU9Pqz6rxqOU2v
zYBY7tOAoBkW9baT3qh6T8A8VH0G1CelziMC6koX/aT8FGcDBXBQYCH4npFtvmpPAbkIzRNzwsp4
zNRq14nQvVWsSt6oRkVAL0L7uGiI8i1DBVjYOXJXbLCJlZ5CkRLIIjlIUEN9H1Y6PHaROsgiiSgI
d4GbFBZOKQUiuvvklHEwgH8gd8SeF632BBFfWflW4//CHRjYV51IXQYNy7cxiu3nVC1tkKK54txr
It2J5kD/pg6KDIaFyycXuVFvztVTZDTN145M5wOO8lujxIq2ciLcPyPovnucLof3yCDf4zpSHIZi
Ar4Vmv61JpIzYgIJbUqMwgORulW1WdzYIp3DkKY+oCKtPlih3O7USM19Lw7nYR9bk/mCljbSVSJB
TCW1OibYhj3jegLI8JRJSmjB3oWORJZkcnKuonLQj/4p/yQzkH5QaA2voaMDENYNWXpX4TojAHfo
Ws7K9A3sC0QskdzKZo9Bb28FwRVC3GwMDGb5ypiD/CFpLXzWUO397uDFutVyHAWVuanu27JUHpvJ
DB5swpsNxTac3I0K97FYCw86mKSNQ60RerxBWdkFNhRHHi7U2j5SYbBmc2yOW80a8qe8C3IKbHqF
8nXXRI/gO4x9ZqUAP2c+8Q2KU+m3VB3Gd/Cc8Hgz41zZYoSsXlVRGrm5bQFmDEARfKfIJ6nAsGtt
g21zu4trGnCB3CoNxEI9+IqdSgoGybQeSxR595iooqiPtWC/M6q4KnYNDTZw3Ra7ODvKXTgNMkSI
UsO5owuC8VbG+26rSmOKzV9kvCQ84B1pakYHKJkoizqK/RmzT3LXwUjpNTemERxTdbZ33SDVL41h
lz/Qge9fEBqX222q9MBRO7nyDLq/O9kM1HdD3U9bvav8ZBNJM+FpqaRz6LYYwgBVnTv9rqu74qDj
WrPnfjEeTLmXrukWJ9+CU4deT3FuEl37qGTnEtHJL09N/Vaxm+tUdPpV0fMf4zq4DQUOIMLt/J0d
1gY4BsvKNirQAm9y+jFxUeF2jtZUmlwRTiK91wXMoBeAg0lADzBYQedfwBFGrvH3GsHY3jf17oPf
xvLzJAAMMeWOXSpADYZeYR5hmgnwSGSF/Otw1OcbzHWM91PmtM8218ij3kr0F6e0BXzkm1+KHJAz
X44AVWgCX2EXSfJBKqTO3JUCfxHF2KoOApMR9KAzdPD7gEBgTmzyMlRsWlSzecPfDnZgcPUJbyrT
8hq7yz9LAgISIL7/iECx9dmo+vxxiIL2Sg+U7m7qa7XeoDuMXXxkqe8iPUSyOdOrjkpd0z2hMWJi
O1VXqTcLYEqTKhmIfM2q3FAAV3Kgrx/UlpoWeuwAW8oGJJA7nPAuvtWgntjjnZrbdf5Cl114Z4zg
Yyi1Zle6wMykJ/hMd4LSjNVoXHfNjHEX0t3pbhiz8TkW8BscOQOvFJAcEKmgc2IB1KE1lLwDSQ8Y
0m99/76WsEk/AuYIhg1mK8rOOGF/+hMOKI5zMEH0uVU3A2C21YEdARMt6CFkydVA2/w646v4YWPj
clsLtFEscEdOYauPgNzKJ2Mc8akpfJ1WimqGzXaOuEU0J4KJHVbOxzBW2o+qwDeNagGG1z/BnlqB
gOq49I8Av/zrUcvAR81a8KyoVrurnBqd/aRWqy+GwFMpAlnVUBT8XAu0ldmE1QOWOaBYJV2jGiNr
TzbfHjFrHOrPk4BuAQZKbmKj0W8r8N/flZ8YrxPe65QL/f/6w/9Q5LfLD/8z/RwUn5vz6sPPv/JX
8cH4QzHIrs9LDqpmWRb/LpKFSJqR7P/Vf7RFy5LGpK5CZD11J/8uOSjyH/TRRI0A+CD5LSTbf6Jx
ushd6ZLB5NNk61TE0PQlYTbzHRhBPoCr8kP3Y/gcutHWPkbH9P2ws66iD+V+TXhzUQf7bcBFpaEN
paxNUgbstQrIRl1uGppDtZOoP2th/1Y/dTGQiYagqPQYjmmhvWkuRSo6Oey0cY6yDR6hu9yyPjlt
+4Bm/+Ht9J+Cz2/1DDYRuR8Z8Ldi8yj8mv6DDtTwhkV7ng8KI2hJ7ni0zKaen8CZNbgFqmE835RA
01PgNmML2Lgb8iMpAGlqp+Q4FtlRNFfHJsbk/b7LDYgbGgnBntxCcwFYodNJKggQD8etMBrf8ZeM
TWwas/bSRfQWHcTbvbQj8aR+HD/RX8q9KAnHPdk5wM8wasH1NJHljbk+PvlDw3uByv/BgZCCwLQk
NzgdTE5+6PO0OTp1p70qRt94euuMT7EVKv6mQjRe82jwGq9ZaSn3GLQLn9jCvwENGKUv/TgG13Yz
mh8AweXCLmgsn2XJKK/7utGPNe7cG8VGHmqr2k7QX9UwkH4Ycm2lHtTp4JBilFpSzp3sKzVS+s9Y
HzuN58eD0294FS3Hi+UxP2BgHH6Tkmx8rQWzBEi4tKcwA93EFMwTf+h7WIBYVwM2jSb7xRcsFQsQ
7m3V8QaMUZR9BYOM4zWAzBQzMsFxCRvtKAveC3FEQtFEYD/BfCHYonXmHfZs6rY2OzgexolC0/hQ
ouigwKxRZ7YKaePmahS8my6yW8x4MboIc8N80eShfUoFUydPJOYp2DtJqA4ffZxFsG8MlMmzeblu
AhQ276sT96cc82wTkaxQxZfwEaDyA1OoF5whSanDgPI6NfNtPevNjamnPbS+evJm3FmfY0FBkljT
epM5WvmxbLtml+BaC55XEJcwmAcIjcFucGXoEJs6QXHihJo6cMVCx3sSChQGwL1rCVoUQFWbJofa
9bfoBBV3BW13GFTq5Hj0gYrDKAhWk6Ba9VPZ4RpALLdRBRUrBgl9BU03wkIbopYuKFvtib0VYWsh
bTEOq4jD9LrZkZC+qL1S3fvEJ8+mMqFbGQpKWEtN5MEQNDGuLuU9HgUh4l6CRoZ1Moyypqy045hN
GFDrZu85WNJ/bE4sNFqs83MZlvk7XU/pXdmCsJZOtvJYnFhs2HopdNLiOLnCvmp8NaC5bfsT960S
NLjsxIgLBTkuPvHkMkGZMwR5rm/xkt5okha9Woo/eLqg2RVl7OxbQb2bCm3+CmdM+z76NSpZjaqG
XjP3wO7suoD+0P9o/CL9KING2zazY3gYoyKXzyPwOTsR/wgcoofAorVqnYiBtOkKLzvRBQcgK7j7
ChZhTsx5HQtm4agq07hRnCLBxWm0JOGIBQ2Rm9F/aEAd1PezXMJT1GjA/0hIXDylHLChsQWlMfBj
nzqaJFFIdOxY/zJiP3XT0fv7XuMJ/wp6bcQ9QskUyY0jLfrcdqPtBWj+HGlJDx/qXuvf93Llf40b
mCd2YIYfsmkOHxKcJi0skmD5beq6LK+nygynjdoDe3cDxCs/Gh38rOuR3GDyMpt/chMkAqVq9xlI
98yUWvAAoZ3PV7jMjc2VGqoAxwXa+H0i6Kae449sbZPice+JcWSix9m+jgvdxuextFp4XCD+t1bT
pe9UOqQyFnhG9SUKzeEb4sGFZ2ux/hTLQ/JMd7vp0d0vArSwQI/fyFI2v5fhVt0ljdL2btDlpOu6
jpGrq5uV9WBh/qEAsh2h644yUVajVPGNFrbQaOJkMpAWqEwJKzvD8Bzd/6wXM75njvRCyGB6oDoz
SH55e0WnVz9iEC/Xrkl09pKCobBXlLEWDzzPIKYCAOIEZAnBVEv8+VkRvCt6Y6IzTWl1wteRZ+RT
PXYrJfCLYxgi3kHu2sJT8tcxKr9UQnKLlD3zXWRXadvt335lFzipn7M4G2FBMK/SohsbOv4bKf8I
yftGw8u001tXzuDvYN399mhr8xGNhbM1m1QD0yoxWqvdWNV7xXz/9r8vfu2vHRD25O/ZGIuGATQV
uzcC/n1zxIxLD4L3RQhgce7f1z1OhlpATzKvVwZdmZSxwGHxnpuzVotNsroIyjE6iE20chB+j7l+
ndgCExmGMaR7ECgbQ0OQsbwxKpRg4nple9ZG0X7dntbP6iKcGEVum1uF6yxxYMQWj29v0tooiw/H
hsNR+RGjzMpDrR218DZJ1/SE1w6C+A1nBy109FmWJQp24Y16JW+rxyhwMXAcNxE9P2zqPM21v4Tj
xv4SYHDy9vzWzsOi2QhypOiznrEBomwxMt6EubaC/VtbQvFVn01P1QctLlOWULf6zRA+l8DYEkzV
3p7Ism26vByMxeVQJrqczZhvIipl7xF2oNu2qVxgYzqieykOrSiS4G22roe8cisZi3siLrV6rGfm
11y1XvzQq5vqLvww3FUu1OSXGKzTc37n20CVvDXDmJWlXeZtdSq1AJgYOmp689tAQe7oKERTmyxw
upWTcnksi3APiJvIWX/dxn7sLCm1GEtRxk09oJhu5KBB7t/exoujgIFVRMMWRKz487PDovlIMxYN
QGoKXz0qz0ns+vraVMSh/u3mPRtkeeihzXamhjwDmh0tFIB638bFQcHy/UiNaeXpvTwj3l4QHzoA
2MU9FbRSj9EPg2Vzfx3F+5L4QbH0leN/8Q4x/x5lcU/BFlKbYGTdFJAyfQjBUu7sTUDBTo/yrexE
t/h/7d/eqxNo9/d1/HvQxWaBEix0CdfXjbwvbLc8zjcOEujBiNr88A50n1d+DuDkuHC/0eWLvHA4
Smsym2vLu9jLkOu5rWp+Q78LH4YfztfiCe0RT32wn3Hrxc72pd6van+LV/KtiS++hap2irTGHJ2g
O3aOYdfKWB3SYqcFQm0W+7/ydshVc1uacnCkZgC/R5Wjoy2P/eHtPbg0fduxLcOwdUAO5mILKrmL
nTDj1oNbAg08c7s836cYMb89zKUv5nyYxSpb4AorU6NeIw/dRiN/7wVtzH+XjvLKNXOqyCzX9nyo
xdrSRQbJWDCj1iPZSx+oem7TxFWuEQfcTh8cY1c8xFvHS+qN+vT2LNcWc/GEaIPtG0XF0PjjMqyi
7coa2EUD/vbtgS69uudzXDwZuh0pXQf+GdtQ89MkoUBqpysX6coQS2MvS0mtATg6z6FjvY+G4RiO
8bvTLP5Rnff/Ns8qTdZEzPvvaSXP3zHsLL+fl3D//Dt/1XDNPzRHN/EOomKrwKJg5f+mkqg6dVkb
5gGuACd9sr+quc4fiM4LU6qTI9VPN6u/2CSK8gdWWgZOT5BKZJXX9Z9Uc5fXMr8LDJtAsWHPoEFd
WRzjUiXRz4y+3MhXw+x27uRmT6lX0CTcYhe9GTzDxfUxR5IcUaidjep+9f5syR5+fq3nJJPfNP4U
Q5gPKdSnBdTOtBdpBjjtxk7sDimeIxwDIQ1nbMk3lNtoVU10+fIth1q8fJU1UtfKcLuFyPMAWmKH
+g+Wy9AlncJ6AUB83VTquHZLqYsXgFEdi94loD+F/tjSgQR+Ki16MUEhP4/OFxiYa5jSW83NvCxx
R2vlxsBG6O0RTxrJZ5GRns/UKikO4xucKC8tPPXdDKjDU8tmwvMb29UpqKN9brWyGw95+EATPPlo
I7fk4hSL/25WOju7bcejNEXldSVNWbyR5iz5Arp9oi2YqJp0nGpLhykhwY0AShsnT3M6QXmJmqGS
bvrRqcwtBZmmQn0yo2pfUy/+Ett9gpO40985VIk2HSzj/ju4uzrY9EPXPqtJhfNTgDiV8jj3QV9/
zOpZoaTra1HZbPwkB4gtK1E+3edpxr2e1XL1lJ3KIJaoiATTMIYgZJIUu/ouv63pEj+OMU63k6in
wPN8b9dowRD/+LvkVHrRT2WYVlRkCOm0Z9OXhEjGqWRjiOrNOA4DZmqVZOChHRrkjoqo9TSjMb2X
RP0nPZWCcmXWv5ZR7WT4zlMrAmUIJVaphm+ZqCRpp6KSLepLCCtQagoqqk5NmFUWgtRVcJ2fylLt
qURlqLiDy2lRPGWW0tUo51DJyhrwHO6Eumd1sE/FrvxU+HJORTDYOBTEOqnpgW31WCqgvKPO9S1i
Oe1H7VRKm09lNUTodOps8eTfGii+HtBqytxIkWMgQQpnQU3LW2AuWe0BobI9c6RcgqGHD7FnTB9w
bJgOkwpxm2Zq7+FdkOFYgdxc7nK8SnSWApWSJ0zsu65Bu8bugZlv1ZLONaXAzOPCwSsxS7WPsM2z
PWzxCMo0Rt+li4ZIgWiBhGKEW1sq0pQYDdfP85A1wVOhdXB6VZxYHVe3Svzm7ZpYaVZtV6au5pVW
3VxFdRSABYq6cBdK6fRsyX37vvIt1C6zrHHTMmq8yoej1PYljZYRLNlG0ao8u1KTsZO+IESR3zpJ
JQtgvgGxvYvau1CVABrKda8+9xhXTy79eP+lqZz5ScsN5wPW29MLHGj748hltoXTDtaky+zXSJKw
bkJ+OnAHZZBfMoWVoARoHVFTrm7GXJbv7DKpXh2nmz4FxpR+i2UfB4rcbu8AYvn3UQo+H5q5guoM
jGVzR883fvT7KbzLIGd8trsxuQnyWLkPKNZ8Cpq6fkSxr/YiFJtvw0hqDtZYV1ADx1B4XJd4VuYY
TSSJtWuNGX5EGciPcmmg4oR1oQA8QrixgFccUEaqoKT3xbVK0wOQlA5f1jLmnVEUpjtX2ehGs0WP
SaH+kDpwn9MK2+EE0QCIJvpWtnOJonkFVxAtzke7gsZttlW892O1P1jSYB2MoVE/G34PpGIIM5pL
5nREhyk4lmZRI2AQYLZiGcE2zrTkYPaFf4COCDokjQAAOia4gKiyEd8onGJya80ID5ZRz0cHNsrB
7uviQD173KK+ll5FcZPtqizqd6CJ5de3n7Df7ltBx4QUivkjHT2bZ537+Oy+9ceqqZQeGyezr3dm
Xt0X4OXkVL0S9dwpz8HzqB/zSb+LupcgkzeVcazkdlMHDyZfoj5gmU0pIM+fleQ6dOJtW/tQam7C
5Cm1EDExBX/D7ZxP2SDv6pqryN77Mk0Cy3Ab9NKBLLoFXb1Efo6scS+H0tbR7ttG8dpGc83wwS56
wGO2JxCZzvQIV38l5j9lpr9E4oqOJ6MpIhaFeu5SPVrjfR8mgzeu2Y5eDKHewJy52Oueib/X7Nq6
u94YXh10EbxIdu9DiGTQcZe+mAgb4u/Ep01vZiu06qVVqfzfUptfZmnIi/zczwqEQBP2WZuRWcuk
oy29TmF/k7ay9/aRWpkbDZ1fj1SeUkgsHeYmLKxMF8eoamu52c3JRvlZiVdjI3UZpnCIOcUoYKuk
hxaR4a8jViNEStMnFBxc6X5A6WLC8BolKTfjXCPW69AR0F1kFT2uCG07HRSqVljcroHwxTjLo3T+
Oxb5o2DEWGoI08sYnmnsvcTGO4APP/6D9T0fZZE66g1Y0kk6zXb0IsnADWg+iGlms7MLCHoDz/hZ
6/5/OgdyNOpQIiH891nQAzya/H/913kW9K+/9WcepNtQYmyAKfjjCnMXmy/1zzzI0P+ALW8blqgW
ihuUP/orD1JVEiGgGORHP4n4pAZ/5UGq+QcccSirEPLh2ij/CNSyOHKAWODsw+nXIP2DyLAW37WS
OJpUIsnl4Tp0RMF115DKl9LhbFkuZDq/j+JwdE8+WyqKlrb4AM9eiUlKNK3LzNCr4yjn/ZqNDRUZ
sJrTnyft/xTJwnzAsMgIK+qC1o6u3GIk0x+BDWSRp2EmA40cvt/7qN6/PZ2llLhuUotk5fFWJG8k
J100pcbZ1pMKJKc37shregqweAoOD+1W9iIV4PQe37SEe6peq9//tpAMDL0LKQRgHKghLKYXtLE9
2qiuesje7jv8+rxkXpMPF/fr2S10mhyaB8BzNLI2bPt+XcKkmQe9MUNUFXivO/W7aq4t3+K+/TmC
sJx2VBMkBNbTvxwH20xz0yJW9ULeaPVF2+W7bJ9eS8W3AbH5EIPjt/dLrMpvMzobbxGk1BXyS6PY
rgaLn6DXNjnMDgQttrY6r5z034eCHGNoGiQ3JkZy++vUOj8Zk0AHsIySeNDA0QeCWxWPIFk2b89p
keiyhgyEsIbG7UHcsTzogSZXlgaK2WtAFs8tL1VnQoOpa1PG0C6bvHxNPPz3swffT1ACucjQyTEX
58JJIyOprZzaxCCrjGbctHJ8LOZmVSL90iJquoFKOkrgAAEXi0jrpNUH+Eee+ji54nT4H1GovR7d
4OFjeki8g/+Ufnh7OS9NTrAIaanwHzC4X/cNvjOQcIUbSkn860lVn7oqv4Z+9vz2MJd27XyYxffb
lHLeJRMnf/B7kBqty4d43zjRA0yfox4Y//jgWwpMCQvCJQqbcDJ/nVWmk+BHHYcE+Ihnmd9NUOp1
4W8SwFFvT+z3S4ORUPrDBF541C+raYBr9FErxTvSAgb/Jilr531lAGVRK3N0opMaJp9HbcQNu9ob
q09vT2FZUz99UtQXeQjBgejWKUw8e6UqfQgca+LYmZ+k59GrnugxXzl3SACQ8L3gk93epVeS11zL
Tysj/34hQofFFdjWFMIBBFd+3Scytr6AV8WrtYmukb3woWAhmoDCvlcdR8yFZmnl+rhw3nGeUAW/
mnfMMsRyn80VJCgSBqhFe1BZX1rEQtp6gNM0ZSvn4uI4GkxZdLZQD/q97as0cOYYR+mMg6XXXmLO
OxBJK9O5cGOgVvSvYZYtXjTa8rAvJD7fDHUBs3nM1e+VfBeMK420y+OwQZh2ETapi5spL4BLITIe
efh6HBNJO/pK+LVzUiGCXq0d+SVZVhxIAUni2+UqlFVr8W7x/lZo7zAr/5PQwXVl5OF4HOU9JJrv
CJBgS98c3j6Ki88Msr24dMVbaWC9bS07ywMIBLmO1Mjrqq85SDkUfN8eYHEgfhtgcSVJsU2VSAww
lx9l4C4Zas3q8P2/N4i4hs9Od4qZ0zxOdkwO/mCVx0T7akYf/+EQRM5ELxrOpRYaV9rik42DJp3k
QIm8OqwxXtCje/DD1w6FjbfH+W1DTuM4CpYGnPATEf98KorUWX03tHyoSYHifHunNdZK730hEofC
ghgD7xadJMRSkdP+dbkgaBpBmst8pM/mLdTUfje5YENgNHnJJwGumVowquhQoZSbefFVvlf+k1me
/YLFqdCdlvpWxi/QgE2kyW0lP7+9jMuqwp9zNGmyEDQRwixG0AwsNcyREWqv+1Eep0/zdejlh9EF
cwDUd71i8ttBZ1E1w5DJCEVYYYk7/+wMzvGs+Po4Rp5MEXOXpfJjo6C8KkX2ytot7qTTzDRxi4su
EpiIxe4Vpj73ZjjwyUbmBlFtn+DPkjGIHlfOySJ4OQ0kggjBgSCIsRfXUVul/jD5BICFVnTuaFoH
ucU70Q9Ht+rNe1uJn1Y27eKICInBTVDpJQlKyPkaBpI/FHnK1IxN7yVUYV7Nq2ybITqSbZQn+N4Y
C+xwDAZLcbvq3SQ26Cxr+Dnds8EXJ8a0w46aOIOj0/J12uZecDXhzILhtuq19Oz2b0/20nkB5IA9
FR852cPiRaaPNkp2zHnp0udEsq660d8jsrp7e5Rl6vpzVmfDLJYUcWnOa829ZT3bj9ou21JoEwKU
Aj/X76sXoTO3NrVLd9j51BYrycEJUSllJUMlfx/BKs6qcS0zvvQV6OJZJqvE2HgJ8chaGeN3s48Q
wO8ftfna97+mZXqry/pKRHNxMhaPo8rHbVLw/fVMVlZFhW6weMBQgE/CV81eSUUuXlViFrzC3Mh4
hf86wmw1aO82LFd8U3xGAqdx8S7wlEfElI42iiZrNKOLMzobb3FTWU5rTlCf8XRp7asixlGolDdv
H7tLu8NqqRY3IeCupY4J1lqQPpoo9qrW3yFA9apnMZ0x32tVZyVEu/QdnQ+1mE3VJolj+WHs9XRe
k7B2rWLazMVamfrSonG5E9VSz3JAjP+6SUVUSlk587m23H9bPzAkDCCGbu1zXRlmqRYLq8noUpNh
1MlVdKRuhE2e8oRp1fA1NTfyjUCMFV/e3q1TMrW8+tgmBYK+qQJlXMRPcq6o5tTwWPa74VWYD7ab
dmtdqZt4+48DTp7J86EWEXWc9inqDWIo1CIxqof2tHL2Lh6Is8ksdipJavrAzSx2CnSt73DmRlcJ
rJVhLu7Uv4YB4P/rgcCFYuiQpuQCotWEhxr6yW/vivid/35TwI38OsDcxZM5hQwgX/n7DNWhelve
rWsOLYExpxfi7x1RThy+s8ClsUZg6RXjJK/lsbqjv7jrtiP6mr3wvj3QH94mD+1dQbJluyjzeNFu
rW6x+hsW0TUmEFPlmEHsSXWcdi7MdwM9gMJE7NO0ukbZQIjPPV9yvqlqkN3oYdPdzXBsdnVqRnue
t9JV6A1/HmbbcrtIb/DUy223wwhrr/dwYDa57qdehZ6OsvF9Za3EuXYYxJ+frSEK/UpVJryyKb5u
JgznQbp++zQstWJ/bpNK4E5oROt1mYD4kdy1VW5SANz+bJNlw1H92O1mvCzjcjet+hFfnNPZgIs5
JVE++gAUYp6l9iY7wFfHpjY4Atk+dY0kihf/0RSpBFKM1pEjXpx4tGUrKwuYYuvVN8OrdT1eC4dQ
7cdwT/zivT3apVhT4NT+Gkz9dcsQcLT9MO+4iJzpwQ/nzVRpWx0eLIZuH4a5Xonal0j8P/ePKJrI
lu6QUFg7PyJ9UsZDK3Mt4c65M18r13+Ituhvb8x7f6Nu2n10H9yvTfLiHYLI8J+DLvGOaBWU6Hey
h/o+OGiH9mDs9Z286ux6+aj8Pcxi48woVdu2ZS3VRtsgFT+U/7SKIF6Ns3ksNgu1/dYpK4IwvZ0T
8FXDYWrDbdv5K6yTtYks7iHFrJtBnplIYaFE4qOj0K19x5fP3d9rtfispMh3emkm+up3ztfZCz+M
L9FWcstthOk9ePgXbKE85Vt4ZW/fPvBrc1tkAjlitCWKF+Q3znMNM8is16Ymtvm3F+tslxZxfzrY
XdSVjGCn2u04BU+ZFl/hp+SVU3pATQX4gqI+yvOguSEuWi5w0vf/vTkuAhlJ5hyqkjiIfuyWxdFC
nfftES5GtmdzXMQvBaZNhSXmOGADNqfYc1rP6BV40aoL7uUbQ/gX67SY6NguNkwOBko3Q0NecKzQ
C31Jj7PHE2O8531JrY2xn7fDM3R2VLD3b0/y8mNzNvRiJ8HkRn47nobGNhPWNQlJgy00/bR6jzLw
ys1/8WhSipLRdhSd48Vnp2kTsMFcPJ9l8xlrWnxa18K1ZXH15/17Nsbiu0NOrLDnkKtQ0jTpRvKn
wU3zIXmXBLF8wI3GGDEq043vwJHHZ71C2TZHkvkar0zsTipziPa0voI9EpVrwYM4Mr99Nme/bLHP
UWbU6RhzpDRAYjrGI6MT7aK4RLbK3hSSeqyH/PntDb604LRvKDEDKLGsU9XgLF5x1BZcz6zzGNmK
B3zLRYNspXokfvVyVudDLI4QMityWBXMapLknQ8jC6Gd6Uk125WH9dJ9ej7O4pPvUHJqlISpoEqF
OO1T1aBEHuQ7rbrJ1LWv/9KkWC2IvDRw6Jgvgn4bRWF1UA3WbXq284CrNAEBMP8HS0c7ytJVEEA2
Qvq/hgqNU3ESpQLkU1Z/svX8S+o746aQrae3T8HF4tD5QIvLzOpQyBkq0nSBZRuerN2wnb1hX7n1
l8absHr2iufw3cqg4q1eHozzQReBUKbneONmDDqAwUe0w52vaUdRbda25X4NH3Lpuj4bbIncaCUs
7SZ4lWjHk1BEyXZWXjoHzYKhWXkYLh6NvzdtySFGM7KRMNqkDpGkV6FkbAcT6+ve/g+uyvMJidU9
+3JHB0WlMGNCM+qOo/UxaF7e3p9TkfWN/VmqMVvWoIx6nscUYemjvMMLkCroz5NBgqgCkyv2/TWq
bZiCfg1fmwKJDE/2kM/z1vLCS982pRZkZfmPcvcirpSxWu2RG6P2NufulH9GD6SKX6NEdtHEXNm/
iycFrxEDeI+gji3ehzCLzMCZWNgCzm/oa4dcjx7tWv6IUdbr20t88Xm1zsYSZ+lsE+0osbC1nsR3
p8GTiPFV2/bu7J6+gI/N6tt38WxSUwcmZTAzZ7GOSq72ddRrXCjv5h28iGN57+Dx4DYemuPqhneX
pB9g9NvTXBt1cVSRcKnrUWPUWt+iiHbwzeRYBN7bg1w8ImdTW4QOaFYgTD/oZDjJoO4lfW6eOzuP
XCTNcozWywB0Y28NK6NerJiBHP3Xii5OC34WdpXgIoLjsevvy12I0N+GGP6bBk50rWZ2MXY5H21x
XppZ1ekMM8l+17wqNyIV/9q7xbE5BjSJpdV4bG3nFm+3E7aDzHfHtzAeglDblOadA0z17Z0TS/Tb
PXO2hItXrh+hP8gqk1KFCWCzNbI1mauLlfXzdVu8b61RzLoiTuDghi+jv+n2fALHYO/clnchQhKH
cP/2nFZHXDxuUp5qnR4z4v8m7cu27MSxbb+IMQDR6ZVu9zv69oXhCIfpBAiE6L7+Tlz3ZEaQ+wQn
XfmSWeWwZaGlpdXMNae+MYpgdpbTW4sqxrQ39wOkuFYxxEsUy++49u89gh39qy+R4xCB2wcrGhuf
QEC5uoq3YoM543fo5cjOtZ6BZZ5n26DmsOIyvz9Bc1mvqVSIv3EJhDZJVW9qCOjEzt9/z8u3myAM
Ar6TADv7dXNqOUDsFIxQvtpD/Ul7b8ddR0InhTjkmjletvm/l1rYip4pzX/ebwdiR2oWQwX53uF/
EhWjmfTXhhb2IRsxAIeMKIEkzOfMOvR1cwavrFi5XCsfbgmQyfk49pTlmT+qCihXH9ISpKtDjZT7
kSTD7vtTumwHf21q2e3JsqlVwZ2boSMN4XIBodG1m7y2ncVT0jqxoQkd24lqa5eL7lzJ6Qb9b68y
cmhkGA//3YYWj4oag8JN6VkGsfL2WYNEelSUazHA2pYWL0itRWbWaLg8EHpkLBye28RPt9hN7aab
GfqIRytrjyCB8teLnyvGvuyeNlBtUsweJ8ZY4Vn8B4VKNhiGV/zD5fzib2tf4hHRoKVR2uDY5n5+
t9PzoK68/IM/zXKL2kn7wGhQUnnaWiV5bXsLt6FUzuikEuvqTZiC727UIBPQF+H3VnI5jPu0vYXL
KHEjCnMO+UWghaAVDLotVMJSbwy1AG3b0f+j9YADBmIRhOtLeAR4rKYibmAyXaiCF9nlgFG3rnwm
v1iQ3q353ou32gK42QHaRMXE9Fffq5VOopkEq9EGjIpO6jrO9Edf8NMai8B04gxynBEOytgA9+tP
YMHepAhLk22z0cl2rRx++Xn+tN7Cj8S2TOjvIB+AJ0RR4HzGW4l75yXWIdm2J4Yy28qhXbTFT0su
fInB46LrWTHHIEhbMO3tky1pXcXTd9JvH6sXHfxrXrFSi11bdeFdqiRuJqnqGZqgD1L5aTlvkV2u
vDFra8y//imLaYfEGq0aa9j2W9lgkAqzxmvCjBeLoEDI/mWFi1BUGl03IqWBm8RE/jyjFQd65vI3
5PDaxvzdoo6vhhLyayu7uxzif1p54UTKWOOkLWD/0Qm6L1vltlIADDb380BYXq3c7fnd/0cw/Gmx
hSsRjlanNQYJ/nMRIPzSh9DTWI8W1y71Iv5w6iQHYwqixcbXQgcC5gA7l260UzyyQcMfjWa/3PyJ
J0HLC01mCgANxoK+GgqR4DlTR5L65aR4oHC/LmLx6/trdskWMatgQrrTtgELWjgrcMbrFCyneCmt
WyW9b+tDXq5EObOlLY/IAcUFWJ70meZgcZHxp4uE1QCZ5vwdJBduWougs+2gSZ0VY7i4GRMDVFAf
QQ9kGdIXatRMCZQlfMxFZ+AEG9qHlLQri1yyBAfFagx3AGsKkN/XQyn6dOgER91UluKAdzqg/5bj
7Hdq8nmJ+a/wyUHo9pjaVtnB9TUdC1uZq7sYjDxIvARLopX9XPxomAUDUgtyTeoyGZFFxAs2l7R7
OlxB0AOqDBKqHk30+r2lXXz1AaP/a6HFGzJrJ4Cp1Jkb8aonbudcC5pD7hTovn5YI1W6uCsbMwq4
PbAIcKB8+YRR1NsNq/vMT9POL8o3UHNuteLH91uancvSsufpMqTCKixieT9Nm7HG7FHxgwl4nF2N
jsC/+tAxfuIiMW3l1b9keVQHjgEYVkxBLnGlzQil+J4gbJK2BhLdUwGUx/cbuvTVMKE+005rSBqX
YK2xlYAnCo76RR6BAeW97/RN3318v8jFbfy9yD+gWrliZhhxhz/QuDdxBGMVW/lSK/sgC8fZga01
GlQs0YPIQWIkoIMMhaW9/XcbWRh0UScDpjTmZCCHdCgaNQ5faWhc/FTgBppn5NA/+4ev0Qea2zbq
uBFYcpN2uhdq/fT9Jmbd6X8asYm5fPyDP2uJr5iUpnNIN5etQRP6bO0l4jrqVccocaujDUzbBpSH
R2s7bom7hh2+uL+/117CLFgJlllS4wt2PSi40tHNzGrz/f4uLmHPvm3eGwS4vzoCcFuoNJqXMPo0
7JToJBvrD2JGyEL/zxLLgB9TutDHcLDEgEItaPs8pX0r7ev/ah/LuS7NKC3MmSC1Nih3NflLt9jK
5b8YMn7ex8KeOfRKEo3+Tiq6o1BPqkeQ5AIDuLWD5FwZXqNuZeEp+3Uw3cWMl87KBThwFaHIwl9j
nL8e0x5BozmeTfm7vWVARdRXPOPe3BDy0mBQOF6la7joKKC5jkk29Xev5Kt1GKUOuVYdX7VVDI/W
kNJCNZ/TzP/+8NaWmUOkTw86d2Lw787+SFVLAB9OFZyFHFf86m87+8dz9Gkzi2+oVFZvD5g1RQ11
Lq0XG/B3bv4veugX6+r000qLqNtSC4bG/vzZ/od6gt7n2ft4XexUv75yyFawk5muXIH/ZVkozgPq
4BgIi79+RquoKkzfINgHozvTQdJ8qs5y023zIxOhGu0hlRzEobLymFx0kM7fq84e5tPhDREVej3B
NLUmOkzgVhFN57fAy9sqkJJRueWTkrtmNG7/tdEYpkGAVTHtGVKyuI72NLZlXqBRLlpwVE9vELZ2
B7Li/i+4R7S2UKdARQIzMbNI6efNOTmaellu5uA8Av/W8A4V6hW3csH2wTagURMQcAxQLYsvbOSs
pQw9EdHkPuQrA6KoXg2FpX//teY8EGR5KPPgtL5upETk0moUDFIkzYBy0/hr6eSQQY6alz9ZCNwM
GJ+YgfqLLybBxc/aTkEmKEzwUtljL/cQeOIbbcyKlW83+4XFjTYwqYGgC95h5vT7uqm+LeMhHp3c
b2KGouYNsCeeoYwgRctXVroUnX9ZamHlEUbaO8Oxc5Rb+mCuF+S1m3uQedgZW0BWVz7iJbPDizzL
RCJb038HJZ/u1CxeUwBOhFAWjMaUf6TDz+9P6fKX+2uB36N8nxaQaZ+UzIYjN6bBK+sSHEfvJANv
Tf8HzRx8uL9XWtgDZrmRo0/YSpy16tEYqb3tKNBB3+9n5YMtZ65jHZJRkRblvpPfYZIysLK1Ssra
F1vYGtWSEnND2Advn7jKgry7Z4J5oLlY8acXHQLFlDPYLZ0ZNrAw6trMagzWM3/oyH6CuKLV80BL
/sQffFpl3u4nA4AGOIbUNawSE6iBs/xW0Q03LtcGnS+9SVAdxhQ8CEBgx0v4Q9FmvQm528wvJS6O
xP2EOmyQhQhc3LLwqbZhJUZB15CGlz/i38suPmLKctqlGbZnFpgyNV9TAz3aZG1YDBw5/3RAs3o1
qEQpKDSWtZu2MKCRx5Ucs9RZ5xap5/zSp4c8UALUz32bo5/kWm/0sUaP+DpfxVNe2uXn5edb8ekQ
h9GAcmyGjp+oro3pPoqGgHVrAKSLR/h5lcW3tGIR1WLEKs4DHkBETsN2arwWbIYztARAAX6ykj+4
BJ/XXJgnTSDkgtgT/kmzi8DJbMfPTdbu7Rqcdd+7jrUzXLyMomPTICHG4jsTBH4VMWdbLVQZHQBa
NNRnI+3Qa/lK5nr55OAWAfVAcLGsJCRWlkG3JQYzbPdk5AhCM+qhtvT9zlYWWVYSUNRs9NjEwQ3k
qOgPDWeYXLG97xe5NGMDUoa/trIsJvSaKqSZJDmCXS3MD5CkuqHSHfx4awJRUoFHGhPnESSi3WpX
ENc4tIZbtCvv8yX/D/ga5l11hFEYpPt6E3gxaKMmMkQBorJdHaJC0L7R1rZ6YRWgEQwdhTPMOf5D
dowUsSJlxdjvrdbIUR6mN/LErxNArSx/wCQEJGnh2DrU7LqT3rom/puHym6t4bT2F5lt+tPFZ7QG
HiuDzY52HUiwbXRZ+u8fiC97ncP+T0vYvc0QnESI45IujOo+UOva76cp+N58VnbiLArsZQc+r0zg
k9piq8agTy6tlVO71HD5vJNlGVIHoRH4cbHEVIswTc+jc9Zm7Dl0SjsKVlD5M26HEIxg3sDbFT92
KW7E4sjcoYcHtXpj4chqZGkjSAHhyDaDDxnVxI3BC13sQKu+H1cHZi7VKEyQEGI9XEmMOy0Mw2Fq
WcI4MFy1g8CbHwMHmHjak4V7d2dhwqoI2SaFftPb96c4X69FIP5l2YWxMLyClj4Du8yBuhF4DgXm
JGJ5pcY0cNCM/361S+3Wz8vRhdGADn80UjnnTGiQx3EovCTE8MLMts1vM9NN9msXbj6mbza4RDqm
FvjorETL/WJ4JfGhj63dFGHkr01WrPXSffh0gFT/eu2SzNYKEqGIrbUBnh7QvE7//lVAzoyKzqyQ
oWHk4usKReL00NvFxwNhLzYgUMU6N6uw5YsWgTsDzoXfT8MiaEi7zIQuMJq4BuAfWfFTT21X6wxX
kFcOztsVg7jwhuNq/b3a4pZFBei0oRU+N8P1fbwtFb/VPL41b81g8PrObT3uydblG3EwFde8/375
C++siUwNjQc853jNF9ZfpVD7AlNw7pvAivoycW4kn7ifF+r79wtdMo5PCy27kYZZmElhIgcpRvJi
cXHELEG8crlWNrPM3xuDyyZCmdOXDfNaHm0zBrUnDAp9v5VL9vF5Kws7j0CTCplrpO4Q1Qt4mno6
h5LepB/U9rkZXv67xchXky/1ZLKLDovlswlyMu5N5nhQstRdwsp3hwHK+P2Klwq2n21iScNBIP/W
lxKfkVx1vhqUoXKOT2ZATxh/cPUtCLkO2srFXrOOxZXLacIdg8M6SvOXQLolzM7/flcXD20GmM+t
ajR3F4emQyrcMg0YOuc1xE97N55ij8+YdtRtubmWBFz08+gi07n3imWXvZe4pkJDQxn5zf/Hs+cf
9IxnGuPizcaxXev2+/1d+oIokkE9FEyrSFqXdmLlFS4U3EgsxDvRwAhjV/8+8EdDBzM4FENSmMCb
P/GnsGoqBvCz2KjR8uw2HsQWWtwucsvN9xu5dIk/r7IIA0qhpVVVoGxp8eiUDOwHpDMfSa6sWPna
MgvH10aGSLkKoYCm6NzUPtfc8XJ1/AOPBOayObJH5A1s2NdPlplJnIkSpTcb8/a9VNxJNiGvpxVe
hIuH/2mZ+dc/nQynA+AfoNHHIN+HConPaFyxros+AbxYJsqVNtHJciNNgZE8nSDpo3f5efIxBXVK
T3IT+Xzr3GlQvXsQb+1qjeJS6GKjeUNgbSDBXDr0vhwhxJCh1Nd7U9hcO6cpRG8MvE6h4xtXwoQy
iYUS5lrd75Kv+LzswldkpdYmVYXkE+MvN4625fLXEHUbPY48oqw9Wpe6tGCZQxF9TqfBQbywxKq3
JcTuEWb3/4FzueI0tC5Qf2bmCcOfUzIIKof8tc2D/okbvlhDUV66C5/+Bstku9aLySwy+CoIv4em
lWyoaN+pFt1/f7Mv4fJN0N+AXXROJxDBfTVTE9qtsTJXY+ZCtOYzzLbuh8qXLwWGNmbKdsdLw6bb
UtP7g3b0l6UXR5oIWG9S52hTWO1DlqlPatlUK5f90i1E+k40cPqaKiDtX7eHLCKPp/kghbZjVuEW
vbWywqWD+rzC4p63uhkbkwmnlTp90HTxr7LRtppS/vj+oNaWmX/9kzuhHSijphhZZ5nYoSWInyeq
F6GO9f0yeAvmgH2Rm+DR0gB5UYFQwDzD15VavU7VvE3AbKZa6LLYdGvGyhASkppBAxqlfdxLcd22
lV6iLyeQZ+P8Nv04NDeNLoUHYnHMsUDXxc2jCmKyFRt2Vmwk+7R0+m0hoXDYxXW1M6VaXVNk07sS
nAxhX4poD2mTKOymuDvEKo8eJ02PHvD7E19qVr8FEUbkO3GpHaoEF1E3Wh5UZldeTVqthdxIwPYG
KeJTQzsnNAYNtHY6/dX2ICDWCig4kiRKftXY9gEsZjVxnbhF/VFkkHxo9YYc1DwyXjnouqAdHhGv
HnhxJJCoc2MFAq9MSbAdtZD5u836yPZINtTvY1KLo5Z04wmA6GaXMFJc2UUlmAsYROHr0Ap7naxU
PpqJpodQC7aui6wXnVuVjlN4mLysnsoSjCJexuLsoYKp3coxEbe5Y7e2WxIlSdw6Hdva66eqhmZu
XWsvedeg99ZHzHyzO5qCl4NM6aY2Y+rSXDGudXQGQ5NHzU7tdJDhgXuKQKZnLCHwbQI/gxL9UAcR
BD0O6ojeagKJOG+CYrarQDEpKNrecbtGTps8JzwEsprfKa2j3UFOG/VMA919t+3KElTLinFinWK7
gzGCJskoQGJUZFbjyVogM+o03QPmETMktTA8tZP41Ao4CKRHBUR0sqQ1X9AIkQfAvfguZWW26xmv
XmfywE2CUvHk9oJB20EaE/HVXH1RMtBd9IlINtAIGDdpU0x3pU7lh510xgOojronKKJOfq3UXZjC
uqDDak3NVW00ThCBbTE04hHkxgSa5i4ugPFWK03+1FZ8vMJu6g+AmbhnJqWA9ufQyn3M0/wBB8Q2
5pRByiKDZvoA+vUrDA0mJ8LLONBUWzk2YySuCkWT17IerSNXnAKCQrILFa6+siIut207abdM6Yc9
4FLOVhLKtjyHeI82CUw1Q/t90zkdoKdQ7fYkT9hcdIRyShJV2nVTQSm3Z4p2QC0xehjHrMHAgDUA
yNOJ7CqL8mgDfiJIiVtdG2Lcyg6AWYkDY5LEtTsVXITI7jZ22yF1rbt0o+UdGHIs0e6ywUHLEUsB
Ph+PbgvN8O1g6sMpU6tswww2hbrJdX9kilOBU7SMQqNwJrekhr4hPAEkXmrFFlR6lZuaTGyivjUx
b543PhfMPuEPlNt86nRviszkCP1F4gtGYJaYMgK8BZBvr2xHgizqtxIwh3CRllDPaaQTWLTUtmpu
mtsc2m9HE+nkdad2w4sz1fLWihWylzytYCAdCHnShh8RjPfXnVBs4Hhr0wNzl7kZgLa5qyOtcJHU
0GO5scdhMxaJP4hhn+r6VaNZodO1j1Hb4hAx3iKLnYjEAXFAICPMaZrpDdHfh8jZlcbPTmOB1OVO
q5PHPOrPoo2OFPJVLAEVY+TQLZKZbUvQj+JtkE3DU6+wqwQlGH3M9yqHPCJgI60xBaWzI2YXZkMD
uOQQtDbIkiKyF0Kch6LdgCuOuCSyQ9GNWwjJB6xs9piXOoL49TGl+iYX5VFOVuIStdoKUb01DOy4
xKw/InNALqWrV4oDZaHcBr9YoUfuMGFuJ+0eIsu8bkdwRidg8iN6HYJE6bpvx63S2TcD5Qdjsnwr
GzVMZeXvNOk136roiyinm6oiey1VhzBv9LBtqkPm9LdxxndNZ6E2H1/lkj+pDdvSUXGgblOc8EDe
VfmAAbLoSVdjy7XKBA6eoYiP2QaUHWs3Mbqjqt6ONYgYJPS6xsK8IyBgC1WpXykqfdHb5Gz1huFz
o7ue9DwPYiJ3adt8KInqU2Fty6nsPIL0cWMpvVvxEuU1dTApBHWbaExPaZxn9xDAyl3o+LXuAOSn
V5vmDbVB3NXY5NXQJ7wJqv5YtBUGBS2rdZ12LL1kHAFnHBQD4qDaU+LIClYkajfGk2RkCIIh1DU0
zllhJtwav9IZfe/M4YfN61PLsX+OKgjcTN5lGE4B4CtvP2wRHyDmdTVo0RWA7s8TVSy/graGm8Tk
tmnp1rGnxgWm9tQnzbVANuvVoqk27cAtD9KGG3XsoFZhbMfICHQ1v4op2XMz8qNIBFQKVyYgJI17
q3Q1lQP5m2IUHbyh70k9SW8S+UYZs/sszl6kNewnqKi5lpkf7dHZZIy2QSynYzMND6QRJ67zGzaO
lZ+q+OOY0uBpVBzPKtiBjeRQC+b/JkKTThIMSnyF7sEmj6OPoQaqkRjoK4gCCH4g+gLaAbXUtLaP
rkvqVUoe9kWauJ1eNF5nqZie7PSgrJRTPZnPRV+8sin1oA0Dfvj6puIVSkgoRUC4A4VvdH1YC1FR
6EqVmeEypvqaDWlTngwP1YBzZnGduYU1fcTQr0LlkAYdVz86Fa1Gp4WkIje8CGl/LMej2RX6qU6s
Oy1lz5U1QfEB0jsuKE5uxaxqB/qJkJJ0y5p8a/d43NFBN7nYKyOBfdGa+jAcsL8a9g9oERxHhahe
K/LcndTkXU2AurYxCa0Mb9Okkk01KDLIZX6m3DhJKTJwgdR6O27Aycapb0klylyrJfxKFbR6ZxhY
/BlbtDhgQF73lUR/apop8mAhjVviJzzUeI+tcIIOdIUTzydPADb/yowRpHh4LF0nHUPoJOynJt80
MJAsdm5bBAlbOfHGj5VehI20gKxWGulWjoBcqxYfIKhW4H/FZw0/lGvVhrTRVZGTYl+Og2dVCcTi
8oBnOsy4gonpzYYY47bKIU5o5pbm8pSd+1YPKe9OTQ8vWja3o9EFPNHOTC2u7RJkS9Uw99VV0Xi0
jWJPCiLwA6RDzNfVvpolG/ik3KWC4ppDbbXSg4Sl2TmJaYafTvfCZKFE/YvWW1GBaLisgjyNcXky
6JhVaGBnHbrpY8r2E42PRu5AmMu2U1dn6ZMKETpECtxNFSNMQNrVseZZSCvsbRpSi6lAmJvvcSm8
lI++PZGnMhVbOk2wHPVFU8eQ9ckDUYRwaZYFmdkEdjeFwKl5kJ9/bTPgeuJauRktMAIL655W+kNl
x5Vrp6ja6fFGVFEwGr+hWiEE5M4lYlCXRfVPCE28xab+aGJ82W20BjS1XHMdiEO69uBcR9J+0sh0
bjOzc83UCEkr7vJeu4Um4UZRYKkkfgDH6Euhn60O6DlFXDuMHqERo3umxneZw4+1leXuaNJXkXc3
vZEEsjX8GODnHJ5wyPSto7cB49lhVPoRfGbF6KZqfDeo7EVNUxMiwjqirc7wKxa9xGN5PWnTTolN
L9L7m4KS6yQeQM/RD17S669Z5pxNVr1S4aA4QcoOAJH02myij6gCCYIx6q8gawZrc0L9tFGuS6fB
u9bM0sudiwj/B35xU44QJxxezLgHhg7PgQNZNpNMD1PS7BROE7ethnMVD7vUyK8U9OL6DuarnbjN
fBWc9ZmOCHCEl5CREuQZlqAj414utT04PIJYB7a8Mq7LugppYW6pEf1CYrlJpqb3HR2LA57xAUrw
t5riVttUPqBH9hRHIzifC/1qqtiHqYsJPYoG41eOTyvpOw0+p1nUipuLDKeuWV4z6Qwii1DcZBrm
aHsJ6Fef+EIB+MEwMEtjGns907MwN1Qwm4wHPTOcbaPQ8wiJnUQpD1kh5898B5K2Dekwtq8LH8PH
gWlNm752qDtCsnxymg9VmBHcahIaaXVnVuo1ixto+7H0J1dKyMDERhUoBb3r7Xo/mex2FPaHMogb
YIm8OKJBrfBDX0B9DH//enwbWicYbOuu6pVXzJ6BLqDcRCV0DFmzaxI83yLdyhjE5bn0mxRgiwbP
nqzs2wKyEQSPF0Po1dlahGTBChXF3LW9FZBaBoZdvxZg33BtK78dTRIMTDsgqg/MiJ5Li2+HKfG5
XiKCT0+DbkAPd4ILL7O2gRppH3YgVKuU8ckBA76PERLdVUsYS2R5UJgN6qlHypm5+WBhXCQCV1a2
ZRmaOPSB4t1qwYTeRPR2LFrdn9TG3hhD/kQx1IffLZ9aC5dBTPsqjiHXXddePk53YGnJvb5pb3hV
nuQEZryqTwZkPRaah6T3IYACt1EGGvoRrLpH8ndbE9tVo9IVcfOcE7z2PYTkRuoqkD4ZywbYIvW+
GSC+jpAjp7+slvoyj/2YNucqJTujTIPYEWcy2BjIhoAKJDl48YELEHSEQGFncBO9PmYK8t+UuCok
652Uh10ib6ouv1agPJUkp8Gc9kmR35kFC6pychVFdRPKT5XduLy5t+LKU/vhvk9fM/W11u4YGTeV
wh/b1gmrdsL8PAi/6KPJX1XxJrIcH8/00p7DHo2HVAKWYYNjQbq19qwDMNxCu7UszmkR7aXCfbRp
3JHVrladq/6sVPc0cWA1428weNyVfsnf4e82hEy7EmmGqjwoXbxNsn5vtp10kWMdEezACzg+xg38
TnwYmerZeepCCMMn5Br0Fm6jsrMBXczMOibqD1nrgSo1rx2s266ZzkKLgryGgYrUU/Uc1wM5f/3M
WBRALXVfF9BtpR8xUqLeEkHMbxPVPCKxunLiR226TiK4+zK+SuMKirqPVTLCWzaBidAWo10hZGjB
sNr4TNE9BbREMWa7WfVCRH6ylBpnLd1SuwE7LAQiFTctkGrEO0wDIUBQDgXtwli+T3hD86l0Wzbh
1oHISMVjRyOMp5Ubgm+LUSwQsMVhwizPgQ5rNif1jbrPyI3RhgopIPvaQbcA46A7LXuQ6QtDNd2h
VZDVSTjm11oN12+FWmf6SvyzGLlvTkhWjV3FzxoYyvM9ZOCQgxk+IyUEdOvKhyibNzivnYHMTY3c
MQfdM8auePwQG1eK7tyW7VNbbKBDBb0iyBU/Q4vCFQmSxsZwdiOCcVcaQ+0W9ruT3QysA4EF2/YD
5GX0/NwwNTTjJLDSep91ZzXt9zXpA1LYh8awj6KNcau60ZdVe2+P0C6FdSmJ2wCEMbx0Jj8XVv8o
nDdCehf8kUGaRcQdE7kv4frJWAR58UDrcRdZ6Y1ZGndjDMK3rHzSdIQ8tA6SFESFCBuUCKSTjkSD
V9mDMddF4OuWGJJISrwcLN/qyChykIfWu0lpg6oYw6kfdya6gu6od6Akvu+EFtjxvdN/jKSELsAd
N58n1fBJfl1Z17HcT84E4QwoN0YQtkg3lpEehFp4DYcbrXqcB24M9JDsCCBHtMEIJp2qut9APM5l
qrOHqOpBxyFESRH7qXFnOt2D7PC3BtduIuMgZm8lqlBy9JwoPRIYc16TG6VHJQFFj5p/WHrmgf0l
NBGDpwyyws2UIlc4AJJwL7jc9zW0WTtxrBgULnvwE9EAmuE/EfVrrmUM1zWnPzoLJTib1Nepxn8w
tbpt6uFl0pJ5F9zVFYV5dMxuU8f8AX+wRekCurlRe2M0oM0dCcL9NHZcUSEozdNfyQgR8EgHYi5l
3X2l4YfVqO78kVgnPbK2jsOO+G/ETUw5JRCyzdWTU5db0beIgPF4FtV1oyrAH88aYLZL03M9BL1m
4zzSX4T1PpgEvQZlBE0O52iMw7oyA2hShFmT4rGBu09VPDxd0JaZV7Fsn6b82EBNz41455dW55v8
JS+vozi9l2X3NkS9J5xkS1FZQes8wEvrmskvMoB6Un0GUTSCuCxAMVH3LZ0fZIRgF3bZG4idm53B
ixOj+rEdTRT6+rBkMG4OaVa1HqRXMIg6WS9Cw7T/lCLAtj2gp3wSzXNImZcoHyhp3SqUBQyPvTaC
6L1HhtGTACpyG2RqLjOyI6/wrOKCkPpey39m8CNIK0MNv2OMuFdK87Zthr2i6G7ivNe6Bg3V9ET7
a6uzXWR0wMC5vNdcTbmxC8S/hsTh6470o4wHTZWE0nZcSCdj2wRgpHa462J7X+rO/WA3ewTidyZ5
zDUMH+TxHkVKf1CTwKB3kwMBtVILrHJLcLAT7wIw53hK1Z+qrn5kdhWykuxo9ZCa+FGtra8NIg8S
tEvlSP0iMn7Elg51Wd11NMSjebNVMnt2d/nBTukJYcaW6PzZVOf5DUgSEudKj+8bsLFRmuyKjri0
oa4BKEeC6gbtIWkcwZXKIAIzo5OWgZXXYYIkvyzfdW5uIH/hJWCMgU/xWvuuUatAaEe91XdlVf3U
yoBE2xxa7jJ6Q7/Gxmdst7TXdpDVCtik+2aauUJptlE/uCUE8Vor8m1F+oV5FEXJvI72CBvLbYUb
YGVPhpQwHeB94XaM6VWJCJTtimPJ22NuJUHZIgoDZZ9j7hqcWZ1WeETA00AeaboBRNmL8VTi/4Sy
tjvFpjs1pSf0nzFiDBUuiyD5R/q9j/TyWUMTL4rGZ53am9h5KAawrKXqu5K0+1pPQhuFQxI9qjVc
6TRBcx6v1jDs1FFsrLQIK1x1VPTdPiNyqw0OfLuODDgtrec2Ls8ZJOfzGsrnA21/RiLZDZFogoaO
mi+kfguq5F9gOY1A/JOfMUqIoAqJMsbMIbgN7h+D39pWfxdH2O1o91e8z+4xIn5LAC5yOH2DOOgt
+HUkKogPkBYvUPKk9jlW5Z20btGO8OPySrefGZ6TRryYWouEHfQ4GtvFMV44QpGXo29qHChiAeoA
R6ec1GH0IVi/6RLozRZsOza/JGj5a0txKzv1zAjVg9Sz/h9pX7Ycua1s+0WMAEeQrxxr0jy0Wi8M
qVsiCRAcwfHr72KfG9sluo547B3hF0fbjQIIJBKZawBMgea/Slgai6EMKP7VMAd3wL1gKyhjvaex
Fibmz64fdpZ9beFRDe+qMEMUVeinxHpyPCSgnmPh/rXSGgyD2iMFFA0S/YCKGur7u7G3UAnoDo6l
RGXdoLh2Y/bpW2zgWyvMpQp2TsV2Mh9drenEzrKm6VpLWlSQlqJ79dMZb7GR99U8+6ajhHzYDVKB
c9vPDG41jHRosfxwGMpYpojw2N9btbOzkhfqxIcp744Lsp3BgIWUkDO0acT4e48+K2UaKvZ0J/AK
V4BtdGdzfBDp/DgDz9xbOILskEIlzShnhMLHBelsWbcZuhhN/wGNAAfSZhT1R9DxvGQKk1ruGENg
IWjqNoBTDt3OZqpL9DsNqTTXNNcortrxgSbKQbC3uLFc6gAW3z+nNXqT/UOGd3uJhc2yg85QsuB3
2NJuNtvukniIGfGq/iE06TX2yZS633V4vVDfSHe5sluqjEWJKsD0keuPBio+cTYeUcNwpYa/oPko
oB1pzZ9FOUZKo52KWbxJc/BMQX1mQMxOJkEuQETnkEkpnWY/EnPX67dFfivo45CXUdH/iNXGrbvE
bfGAMZ9MaGF2Zer1cUQV53WgFVx11GBOuqBaxGtqvGlRaxLm0e6fNQGTA1DOEzv3hYiDEUVYl5Y7
KLtGSjsFLZLnzBiiLJMHuMJ7MWOdq+F1K2v7Ph7aKxjCI6O0yyjO07AAV9a0yUMuzZ3Gih23lPvY
KiOhOcBJteiZieJ+EAI9gCElLjQkogZmTZKqaA6ZqBzOaqAQoXpFZRxRrAzUojuYzqihKtBZ4OUZ
bajHiIy6HjYpSs9yNhsvr8VjbCJSJ9L4hFREuue14RdCPukMFGhhTyd7nCRUqbkStdQMsgHvQ5v/
1pzpoemGUwp9856oKGjWB1MVxxJtqhpNDkX87jIBvFAeVmo0mN1DBU6inr8mJYy0Yni3TY923gaT
2l/XnD0LMd4jagIejxJ11rwkgh3nZLhPRXcoSxUP2o+5bnZaB9tyGeObsSEyUfrvZxa2FkiWKdpv
rYMaKVI1KezIkT3DWiTI5huOnomtvkBz92YYc5jsjje16pxQoA3hYuyTRnGrGAIFBpLK0VIAXAda
EioQIeAMXj8mR8CjHsYsT6Nkaq8AcPRpYr1bbYn+AkwFtNhTcXor5GtSfk6sRRnLQglR7JmGqhfv
Tl1iXZEZ1u6cnbLBhJaUiKqx97NeeR7Hdins5m5K2a0ZwyVqqg5Wm4TMwAXRl4fYmAJhl0GMUpxK
8GH0x2mCA2jWPGq895JexX9uI3NZhKhlgMet39Cfom32UwpovGr7NG12Nl5OLTSfXFJVtyiTBLlt
IeZ+lEp+SIT5PJQ8rDF1pR4XgbebaaJuyuwX1j8PWR9SNu+6sY+WW34oRFSPQ1CqiTcI/ggUT1ib
4BYWLJgd54GoOHhTf2PhgZv2WZjz0oshrUM6hBVkM10yVygOazu9xUFqrZAY/Ld0oIKMc6dNt7iP
Ic03nDoHHSK1veZT62bJUTTUr5zWIzWSA031Si2L0nQ+2CS7HY08Qi4YgG7m5iiCOVMWtooDI+Xk
FNMuNFSUgma05vRDItFYSuMoK4trWGodU60MZi2+n4vxehpxukd8MKNCksennTnGQWl8VDVgJrLe
OTGaTSgxGY24JlX6rnOJx1d1LPTyrs6cQFhFONeGl3AjAEPuJdbxPTp1P/Ds0IyxbyTCG7L2sWMU
BVHNJ1DOKcSdmuk7lSBRFhl97CYsTgLD0A5w9WXmNEbLMAsoLXxaOJ6Uz9AdhwhHUFU2Pm8FlerU
h8j6tZPXntrMSBmcsCmHaID4YEoa7PksgFjCXT4/Q2BgFyMWQQY0dDqBNrr2GAvNtfTEq5tPtc68
MadoPVZhO9FQx0VN+/QgchlpbXLfNWao9+JoM/Li6MOhEsUNbQbFywiNStSTqQSQWQzHrM9OIu52
0B9AoxUV8ViNlA7fwJgiZzR22ggsdZP8qjsD1BH0fpIiP5QU9YQmRx2iOQwZHgRW5eqUB0zrjyVK
yDUx/X6s7gE8P6lzE6Ir72mCXzl0CNg0Pam8BtAghq2bfl1ZVYrF6XYIlMeuzN6Mip+KBL0iU4mk
SL1xfk3Rn4JcMFL3H2ajhjKDdjXH/nSsMpAGUnpqh7NqnaTIf1AVeg89OwBGeOCOeE5SC+YDhXZF
KK7xwYrmrvJQmA1IX1z1zLmzdIkUop0e4hQviw7PpYJlocWKOwZdi31OkZSixDPjh5SHJq0A/Ea9
tizMA8MDapjHwZ0M6zouUd9zrKuMFaUrsWXQo/HVXt0xkr0UzvTaDCAq8wHvUAITCGIHerlkiX/S
Y6l75qw/T4ygBznd8oG9A5L2qHV655GqeVFnNkJ0uTYiGCn+YHGMRGBMKk/JHXrMc+gRoYitetAl
ecut+nkWOvoAinq9aPGgZ4fST53F+2LSDtZoHyDT/oLtdouy5sFK5Z2lwJlBMW96niCzr5WXgsNB
0Ux+JnF+ZXWydQ02hGYDedEBgvpuU9hvozbA6K3+wJdq3HLGklrFPYV6JhPwFhtzo3JZryk7JVF/
FlX/VEk86lvHAhSgmJ54X14neQNAATYqSgL5WwbKZThnpIpIXs5Rlg5XhW4018CvIuBW449ZKLtk
4M+mSO5rDl+TKmkhJaj8HGe4IoLNKFxt6D6IIyt36tFGHAjqg4X1rHC2T6fxEwVTxwV09L7J0LFo
uOmjbFVjYYoKNUS1cAVRd7MBWIdB0EerFSQBam8PLr6Q5Y5CE77uzIWvVjIJq7m8KnUUlYx0vkNd
5aUzoE82FHbiF8DoukpP3uVQm2GcWz/wjWEdRvbFrANoQJ3EyzJ0C9SuPRhmMu0onppjlaleX8XX
hCn7yZzmSFZ8n9mF34z0NlEd4c0101x4n/1GJwvFcxprbtnAKUIq9m5E48ylZgXS34SijYlbHi9P
5WGq7fFKZTnBk6UvPXumemA75ifX0Y8yKO/cGUAIt6YSb2+4Y7sw832YNZvhsaoO105avCCs/Rj0
pArLzHrCBaXudDa/O6QRbjyXdtAJ+xdMB+/Qi7zRGkihDGIgO0NLjzKGhVMRF4nL2XxHE8zJQWmx
5kIGaoXEFGs67uJqjMYW58TAW7rWCTqClj65vZRsV4/GvSPanzyxcnRKMxrMDKqztg00QmqgpZRA
y9CvSXKDZqdAv7tK8BbVfoDDd8uEgnQVe9zN++YmEQX3ktmG7JmIf6Q6SoQoEFCgJdjLmJDHerLf
qsTh3txDE4FznpxoPBioTSJxjFv9PjZ1tK6VxO9h7ONpBBCdxLDe4O/zpFLGPYgUZF6SCtDqdIp+
CNYGaAAb9FKev0ABH4qDBLl2W+B9W8RU87Q5+ahk23qN0u37om7wZ8VvpaXXqjlA8E5D5xwOVw7q
kTrcojVFx2cyc/SK8Vgd5/6NVPa90LrMqyyc8rZuYjQZ5DHRbMBDapw0x9bxDmzv9VjFMAK8xh4d
JCWPBHAG+9JMDTxV8OKlLYGJj5DiZiY57sO4N/fGgM0wo8+2t1VlhhiVSu70Xpv2UlIaEYViMzGF
Av2R1DjvWOufdr6kaqyUe0IzvPKN1ho+OGkHEIHUPIKACjy7aDNPvlI67Stv8e/Yn3C3Mltlb9N6
CLkKzrGlpcpzl8ZV0MK2Yu90BotMLX22uUZuTbPUUL3F9YfOL9T9tQ4vgbnIs+OgJCjcgUKQRQJJ
TYT41zzLYuiO6lwXp4mm9oMcqR7CuCt5hoOE7c1qIt22xfxYw3PPYIjDbMj7O9YU8Y2dssLLhGb6
dQZYT9IiM5rMRdAxj03ElwJvDmVS0fi1+z1jDpgSwBbuUplmD00s1DDGkxUwIRNdkKycA1Xv8HBq
HLy9iJ7sDRZbhx4owKeqwzNuGmtxaMjo4PRbaBMRWl+15oizBbFg32qFEuJxWkSdnfMDgrJ26tK5
DGPbaMFR1dUo65opGhrNiNrEhNolaj77sTWLq7pp0gjsflCf01js8hFtryEezR2WTj+meTveNVVX
e+gm1PuhQNvamlQSTLpUkKo7qL3ZXQVacRmPN5J2wh+BcXthtFGvOvSUcdQnRL1UsQM0FqxnCwF1
X5dSCSZAWLBasmiuh7lvrmfV6U4M4hRRSeY84khNQyzthG0+lTfMUN+JYlU4l+WATBO7w7YmIIxG
PY9Km8CWYKrpCaHcOSHlqdCBQLOloQhr2tja2CfD+Gyng3WsDadGVFBkFcVWM+97Y1ININQUtBqw
3mjFNrWvws7vo6+U9FdjGNP1BG2OO0Zldz8YFCkNlsX6jXSPHfs5TXxbj5MPMfP6kLZ2LZF5SNz7
rDT1O1sq4q5R6ICX3dC0Lu3syXBLGH+iWaQYaAYvIt32nO0UzWyPMc8BsiYyRydjRFXkoddydK+G
tpH3sRAzNKtASmbYD0oSoRNV/Ki5IhGFTRagZiMfNZtTDl9SQObm3AG9HMWoEOUyQGXzmh94Rhh6
J0gdfhQa7NGzMROnQccazgTZL8ZMc0QmCTAlcin+StQ0xW+Ep0nQpiy9I2L5BIVqPEHaI8V7O45R
C+4mHHgjGYcPuySoMuDkUPS1cdB+coOj9cPBzn3qzAL95Thm3PLboh7nXdIAbQiQYTw88nlkb0OF
72irMW6fpItR4QUVC9kcMK3je6Ir2s9q5O1RWq2KTgIcEz541dcPtj7jfxjGCf0CeHbPqjfAVyoG
0BUzAI7Usa+NAgZ8LcerJijRtLq3nUozUdNCg93XjMZq9yYV7NoZxx7PWtUpdnWnjKhTD6ZWeVkH
Np/bC94C0ANM3LNNRhHiskxxAwiHvbddSnNv1DjqX7i5TBIoeWzPwByoKH223Bkg8VRM6hPwQgl6
zhWPYZuk6pUWzXKy0MVxMuD+kqnET+OpCTxUnFrWfaLy/L5Fcm+6RmXbkG6HZTpqU4DwlntDzfo3
WVTkE+JByEE0lQFII1RJzdsS0bPySkkJrjUCDA5UPFAeOaZ2P7yZQrUlSLVGLW8TmtfAYKRm74S2
yeb6KhklHlH4uC8azwW4r0xLUbY0S7XwFBQR4YMkepA2e6ZXPABcGEmNEhN08CbTnp7msaqEJ4CK
+xxHqyz8lM+kPJqjijxMir6ROI8DlH+mUmcA4EKFyKOjiVKIaBSzC4TSJYVfEaW7yW18PxeOAVWO
NEAUYKiyPH9QYBZj+MLAY34PWrycr4Ccs6FmWyrOAE8sTB0dEW3O70wqoe7FTeAl79D8Ks07yJ22
mseN3L6dQeMPM1J2j43Qm3gneDHizNUMfeEuJfvGVspTajX9794ppeoChYuamGnkDPU6qRJwjKR+
bZfSdDxQhvgt46ibzIakXqOX435IShESUjmfRCZtBcCaorjGOCAS6M5UH5nO6yuaOn3Q5CCo4s2Y
6g+9g/5HDUgR6M1SdSKa9WSX4v6855wVYifrLj85A+UyMNgoSlcdUErgCqT08GQGVCxPUxRPbLUj
Xm6o3Z0BcllIh1mAYdsJEjlxSz0YV9U/2Ozg4dqk7Mhy0Kcl+tNHJ+7Rlhvw1U0DVVKH8yECcAvG
8yzpQLlTy2cJ9IKbTVN+NNp03rcTG+50I7P3g1LqqExp6b2aK/EuScohiHmDm1a0/FkFVDgaBW6Z
jBY6mILoNpTqlOw5mqFHdXRQydR01BYo2nN6DihlGXfO51j08kBQXY7wxFc8ICxGtF6GGbhYme4A
sUHJptbrOwRQkEWnoYmceuQRz8sMMEoUGtoiVwIqLfnOW8Pgbix68y7WFDWcucqCtNNGdIztKkik
wHdU8WrogQw7TnPHD/HAIIMK/PWDGBFhemIkntGg+piizBayFOQ5Fg+vWl4DjFRqxNcnc4yy3lLR
rIZKPCfoACo6OIMM9Qh7ADo3l4Z5ZHTQbiTXkt8zrXPmDl3fPBEq0psKsFLbK0WCONlq3aGipHyM
G4nXbFxlDS6KlPwsECr32pxR2BZx9HcHkzrvcF7Ifzplj8ZLjNmi8zKGZZ9Dy2C0TOenJVrdCkot
Ln71qjP5cUl4VNsSLEezIrDfM9EGzeyGfdSJk97EddleJwY1bzROcCxgKClyF7gdHWGQAeYirbQr
liNQt6gjTs3TzO0K8DduSY4eSYIqVJvp8s2AIOaPCncrli8ZwKIvkJZVXt/UVkAKDIKCgDxyJaV4
HrL4XZPwlwVwoMRrsG73FmqCD60s4I6Zm/1vaBuMj0pNCID2Rj+ETQE6QDKjMeGAqLBLSnhNJr3m
JK6m0/nKnqcaDXV74i8q69v7oaC08WaaIM0pLdxzUzPQG0AWy5dejFlkJPVAsI3au8wZCBANA0SJ
gDG5zpGzP1tiiYOtyV710WF3WZfW9yb6iSenHHrpNgoxbtPSUV7LoteAvkiZUriIgeoM9GSBUr2K
Yth7nBlAXI9IKn5ZGdV+QzCoD8eiRYER4JawcGx53TZF/aC2qTwCLzgf+gyKUugQTew49DzzasE2
NCO0hXz0dyqKDQMzAmE2kFLw52ekF5VTgMkKUA7iV+WmewOQBWA+MBOOeBoC5eSbqL678Tuw1sxF
9/30RxU62GDEXCC8gQ/z149Y0ZQkbj5DkoX3EDZ7ujND+h7f8oMNIX2AkANtP3qTz/+HRXoHadLS
535hQLxThvrt97/FWLg33y3Iipujl7ZKYx2/Ze5c3JWh6i8/gXvNQt0Km5Pyh4hH79ur2Qdg+M0I
YNoZWB4qdD6yGz+/tsM8aOHXLm403wAQx80jtmu85qrY5HddEqv4snIralQ6ZVoxz/i1xWkRq9B/
pFgny7Vd9HMeNt2HFk7ed2uzYkh1TFZtBcjt8p1OrHKBgUb/03mvX5HJuoY7exJXPbLp5wkH4CN7
2BJ1uEDR+jLdlWoAhbRlO0z4AVKR182CqO504AfQ1f7Y2AYbM12RfvtO6QQHvMDneEcPMfYCwCf1
Bq/tAuHSIpaDCgDkyvHCWM1m5jRpSgr+at1YMkgLEpUyLdBLSABEUtB67By5cd4vkPW+DLma15zE
sd00mFeMpzi80MlDqc3336/dxdN8Nq0VlXmuOvjq9RgjLa5G5egUUHgNU+i3fD/M1lRWBNKx7Gob
HBwQSFMBilUd2lvCiJd0tM5Xy1oJb1QVV6HEj5mwfbZTbTeGbcn4mOKVBcmgMbA1l82HbP5Vbwhc
/RHzWx80ddkaMA6B5Nvaid1KEm4iQQazedcFixbBTADgAg0CLLS9iRTc6wPiNxFKLA3kEUB/T930
oyrD75f4Ep3fOv8dq2AIkp1Kpb2IDkZynwXze56F3JOB7sEr7ga4OE42vuqlE34+4iqgweuelsay
Qc0cTx/S/s7b+ZSBg/P9zLaGWf787NqbFJQfmw4TA47ZL+MGQhbCJV2zMZtL3N8vC7g64oMNwhV4
BHB5gqiEGfIAzQZpHWzxzq/0CBjGwBz2YAzkUyTMq3/hpvtl9NVpx7WOogXNcVkCL2YWyU6hWvD9
Ql46heffa3XYm5nNGoD8OIUG+90p2W2RNJsGHFtfa3XUudBRd5hx1OtPK4WAo6ueFq9ExZPAMKAF
5uf3xm77dr04N5WAp2gZ2hKiv26SRmvAeZaYG3pG7R0xCnmfa8CEf7+Cl8Kl+tcoa8nwZburfQoG
D3b9Pa/uDe3TmjU0QvuNT/X3gRa9Qyjh6/C6h6rAaje0KpAKfYz3UQFUIB7eyI8BSbQVwBk+vp/S
BVGrZSiIXqMkdUE3obJAbzVVDJU9l8+j314XIWLZNciBGbxuYFca9a/VVb1xuV3Ihr4OuwoeCiyE
wEXHsADKF4+AQUHsXUOvPTQP8L37F2KOX4dbtu1ZEBH6mALVj+EU4yPPXzLt1mEbtnfG37f+1zFW
AaSSFsBSkIOAeIua1iiJKz1QkWKs1F1vAYqkg/qJPBi1N+RkU9YBWgekdmdpVYjaRArUgACvEJQ4
D2+xHiWUugKkK09Ll8xz+wAeVv8KH9QkgBI1cMgoCHh11Y4vDB0ST+OTn+UoT4EK0o3qtR0nTiRT
kCsKgypHs9HSPThiNDBRh/DQw6Q3o2FVh6KxIK3fcxYl4DIFRQZOpQkKZARlNwvvO9OYXNQA+p1S
q+QWBelpw5rjj3rs1wt04dab8MZCGUr7m+5fko6O1bQy89UHK1rYEpBesIIlSV6UgMEMPQKBz732
hYSpcBtk59BgyLZkz/4eQL7+ilVwZF281NRgns6btxjEmZQZ/vcnbfkbvpvnKkQp3UBj4O0wQt4q
Nxr6Ai7QcY031BM5CjyIP8suSU4K7dj79yNf2JjnK/w3GcAsoz2rsMKigETsCF6o/lhvOWtckGv9
soJrJUALpRxOcoySAmj1OXl62EXGm75ToBVGn2BM8kJOAL/LaHC35FAu3N1fx9a+Hm9qJJKhUorj
nbrkoIYiyLhbv8pdnfijh2zs0NyRXe6Ze+Aw/rvFXeVdYyv6jmkEVubAoIOna7Gntrj7N2OgqWur
ixz3n8hzFr0UnZNM70DpLmfAjKuZPjqy9ks6bshqXMiil3X8a6BVCDNGOZfxwh1vQGKD/V8MyIyP
S3VZxM6Tb3ogNkPz5ZP315iruy5LmN3yscErfu6unZYdTDJdfb9+F67TL9NaHe66bJS6gx2L3zQt
IiRgjs2hyB+06ff341w+aH9NZXXEHWHxQZcYxy5+T8lNqaeeYwffj7Esx9/DyH/GMFcPHcgWQKx9
xBhzi9I36qGVoweDAwh5fEDTeSPjufCs+LIj1kWneYZDS+ngZLVBHAE5cZxBEUV5x4nKEAAI4Nr3
38/vgpDT1xFXZ5kIImpKhsxHFLbwlqE7YFJv0rANLddJPXFr7dIAYlUbw25sw7U2jt06sh0phk33
snTLPyaDiXuP5jJ0U32JO2czai3b4btPufyks2NdIitLaw2fcjiAtNHWngCjpcOU8xBe0TMIK+5w
EmmgfgLsa0HW7p8/Or4u9bKfz35A3Ws0xgfOfA0CDw7AAxAE+MeSbF+HWEUUUNvGpp2wrKJ75xBv
6fF40+yN+HjhEf51lFUMsUY2MWYtK+lVpyS+7mHrFQxPcGg9Oh4/AXdMSkCPFxvAoxUCFb39MbfO
5SrGpGmbE4DwkUcLP380PHBF3h24Yg6+FTp3NKCR6Wm7PLL+y3iwijm2wUeDcCfzdRMwTbBSQQGZ
4p+lfGFTtRUNNnbsusrSkpwMQ49JkoPzUqHTlvr6CyC2Bw46itd/xq4JzCV4I279AALk/VZw2Aiw
a7k1YP57J9WwmwgYejR+AfTEretoIxRsjbKKQAI0dbRirGU3LfaVhQ+eSvKhX0vgq/x6v8j8Qgeb
bwqtblxT1iqVSNUJ91SP2RmRddDeRFCA8YgNvBSJx7fESwPUjvLDll3dRuRbq2nKsWAcTakMfA8w
kVLYkAYjA1hsY1WXVfsm2lmrYGOIVEAgAatafgL0BQtXudMeOr/dwys53DoVW59wFXZEw9AcaLGU
soTYAbLCGUTEQWydh605reKO0xowxWvBtKYP2iHb1ZHixaH2onsCzu2bd/HWaKsQ01VjbukKPpQE
U8LNdvMONLi77BFidEHsbT3RNwLauqRSEEjs4D2b+ZBIAQgbvMp3gPa8HiACC2jU73fHxvdaV1by
qlLASACHW5B5cJ1YiUOHAQBuGsAGfT/U//Lg/E8GRVd9NGVWaQ2t2qXigZveViOn89Rf9JeTRE0W
LE/OLIofBBiofD8BeJzcgRwADsfVcNz8pFvzXj752Q0MDJjTNwBwL+7Q5RH9cRBQdL+MHC/bk84r
LNf8BFFA2201iLYGXsWaPqudsiQ4jWZ8VZnUpf2rZqrB90t9QTnyy71MVxmOwWob2j44hiwDcj6A
nhaQqs4vMMPNcHEF5pDC8EGCM0VgJD6/LWChtWXmrC1T+Sbw0GUpztbYsKDfAFATspw7CCyhcGzA
vB10qty13rKgP05ATRxg6gwmZkhOTrQg+73E434ebSVcl6pt5y8RuopLHUd5F/jm5WpJEc4RBcHU
CoYxzPFgRpF5jEBG9dKrXNm41DaCPF1FKtY5aTJA6cwfxwfSo1UP75vvP/bWCKvopAhYuehLAlTL
WTxnXdWFg07Lf9wNwI5yIERqqKppO39esGcfc4KcnsUp9m2SwhgCPcy6vgOyayNGXJzL2SirLWPl
yOQmirkU3AbBEUDYbOtoLH/F33bl2RCrnZDYFoBWBY4Gf86uR5+GQBzGt04AvZu3/Lq/FqHyU/z4
/hNtjbnaBDBtzyFDhuuKdcNeTaG3U8dRCQmf/26Y1U5I9KnsLAWbfE6nB9UYXgqTB8KsNl6KF5PR
sxVcZb5FkeSls7zqjajZtxGP9Ai8723bh43N8Ofxcbbl8kqTUltWLVtKIh0UTHwWCjQ0rOJm8KEE
uFMek40vdfEVrMNoglB4W1j0DxjkbFCDdGD5QmUUpQTtoJcQRpnBlvOqHswzUwM0mylJd8TvorcO
gKsnoxlgdCOhE2MrdgykU9XcdZmKNr9d0Y1Ubtma6617/ttWl5baE52C9oqACh2mCaRtVoSQSQHr
39nYSZeWXqeGaugOvJvJ2nW4TCbN7Bwckh484bq8B8nX/+d7Fe9soK8cw0CzZXUkWg0Vp3FAS6c2
jyTb2UvpFxIt3w9yccGA21FNlGdUW1uFk6koqhl6DVisTDl0sFwEMTw/WbW4UcW85aN8cc3OBlsH
ltmuZ0tgsLiF/CK0wqjy+f10ljX52/eHM6CpAlJGENW/XqjllA6lSvH9xQDSuZOjI4rcfozKfrKu
xtT8pcGxciNeXl7Cv8ZcZn12Hqq6QG1yqQrRyQKxEchOzQS3xHogTRF9P71LUVI/m97qa9VQ0lZQ
yENDgs6+Vr4Dso/i2j/vJYLXAvcO/GOZ8CJcZaEQdzMSg2MRS+MxacF5nnaNucgTbvm/XtwPMP1z
TGpTgBRW02FJAT1eGwWCQiY9AH+tCap/Yd7880UzCCzpVWoBBbF2iwZ9TCcEjm2+HNjOSOyDlslP
o9gCrFyazPkwq21QVqM6AtONNCZWfTS0n5yZVP/itJ6PsVqwrILx6R8rYgXC+6X6njq/Mq0FfmSj
2n5pnwHGRyzoSpsEI37d0laRTR2Fj6dvGWVUi/na7vlN30MA6PtPc7GGa6DFhrCM4j5dv+Qgw2FA
qxADNTARs9+GK9A14z8gvcnvAXwcva0i9QWsIk7QX0Ou33PVzCzJIBOLsvEQmGHzANqC4nZReaUA
nqdE4CIeEq+PwPEK4Lz9tPX+v5QbnI+/WluZNNbUWhif4FmuH+VO7Ls94K4b6J/L2/E/K0tXN2Fc
mpLVy66fMhWU2fYZWlhP/93XW/tmMJh3FM6MqZjIPjS0RPUfS/IBjZ4QJaGDsdHG1i5F9/OlWx8x
MOzi3sB40ofV8L74ORJw5/06SkN+lz7Ags0HkTaABsS1XB5J3njb3bLXtnPBBngF6f37+W/9nNVp
BBFFV8EDQc4qgwLkWf4AWrwvLWheyI0YdvG5ej711dVZ2KrU+//Ztc0ewhn6DyUQAbhl0KhZOh4+
FMebpzySHsqPyWYN+XJA+Gs3LUtxdsfZeGhUgD/jjit7qFIyaKkAsz5s5FQXm3zns1yl50UsbF4u
CYJ60z4bHiT3HmigRjOMX1DliMBj37hQLyaz5yOuMvUkS7WEqfiGg2dHC/4Wsnm5/INC1T2IR0v0
kSD+sLV1Nk7nuu89NIWT1QSn05wkxMxKD33Ajc7iJRzLeaBbd72FzFsT6rzL1KCS7Lde8TAeQWeP
QOji7pbz6taMVvGGyAzuJ0skBxg8pIVYcv+H78/bxU0Ibzso2+sECcoquXMA4OvSEosGvhmYQ1Pg
DL8kGI7fj3J5E54Ns4oy0GxZcA+YCX0YfdUfarff6VHsghB9MsLGK6JxAy6+bOt11mqcjbgKJIoJ
njYUYYB1raAnjKZmf4SRACDqczzwO1Go3b6ruQY9fZmaW0aeFxEK56OvQgv4oUoOAx7sE4jXvFR7
Axj0GET0qIZFjfaoI5pDvVr16P8BHbHsiu9mvoorcZkaLYExgg9lxKVIvVwfaQ7HUOKzAL2M4Ptv
e3GTni30Kr7A/dga9HrZQcltNRsQv3E2Rrj0GDhfzFU8gYAWHasmYwCPNRDlw06driAnopy0Tib7
KuthMfv9nJbN8bclxEF3YCkJyvc6iRYQw1awLTK/qyeIq1EIVRmujRj6/TCX86azcVbbRBhawofk
/4cTVDVc0AwNEzvFPhm4aQO88T0USh81v/EE9Ddd+3UTCnVxdc9+w2q79EJ2lTW2gFKXUIrSoC+a
m6+OHF7LeG7/zbri5U10wFrg2bX6kokcSC5ggeFTg77SSb8iMJZNsv9H2pd1x41bW/+VrH5nLgmS
IPmtmzxwqkElyZIteXjhsmU353nmr/82yp0WC2IK7b7plaTd1dIpAAcHZ9wbuDjXN3bb3rwK4h1S
MMvGylRjY8nOyHziKXvLUx7mF0z2gbqoOBa3ovL+psqsJHIu6IwZqroLJiwNENDziAFrcK+Edt3l
j9fXJhJELt0GdJ9TM2AOW57/WEjj5tVBjQTGU7h/3LNQE3UKAceAnN59+dx+NfaxF7iDA8xB+UXx
Es9yRS78phlZ7R/3Qph19Ed4pJb3JfClcoxmXt84kQS2sSt/K7HkJbXOnm7TvyNx4gAl+/N1EaKz
4e4znXNjQY9F4hIKQp07RRtsiinY/5sQ7sJ2ZaMs1gwFSOeHFOBWMvCXe9FN3bQKq+PgrHo/0qYw
CmQnsia37BBsKEBK1r9IwDzBAMxPt+p/Xqb/F/4o3/20rO2//xd/fgGXTBOHUcf98d/31Y/iPRgr
fnS3X6v/ZT/657/678s/4if/+M3u1+7rxR+AABl380P/o5kff7R91p1l4juwf/OvfviPH+ff8mGu
fvzrt6/f87hw47Zr4pfutz8+Onz/129EZ4mw/1kL+OPTu685ftD+GsXIEPz8Xa8/8ONr2/3rN0k1
/okGDWJZIB4zMSXOQsnxx/kjjf6TIvUJUiJNQxoUyBK//aMomy7Cj5n/BH4wkcGNKhuYPQGby2//
aMv+/Jli/hN0Ehp+JT5G9gc/958vd3ECryfyj6LP35Vx0bX/+o1zn0A1a6CzXtGQrlCRsOJTsYWE
xv4RcMz2UhUg1gtC49mauuiWpt38rtEkcONgevedqTWWs9qmP77JWjJ3h5hklgHXkbvCI2GdXavV
NZXaVLVijGXaZPkyBZ+pMtnxICS5E0nhXiJDSwG4Q40BFC92ehccDR98567lAUIWKHsH6mNs2Z1/
MTI6r83QTNCqg9wWrOecfRiDOpTGClLnh8Fd3HEn1zZmK+3aBdrREdCMHnDRvl/fT74A/kYoZy80
0HRIsgSmhHnXIzlT+INsY5YUANHxF9ayhD4id/H6k3Ts0DWb3KJnFsbFvf4tOHvCfwm+wDH3plRF
FF9iDLO9CjTH0gT8Ufutn1qBJD78/ClKx9CehslZQ+VjNFmTzKGaVYhyggfzCDaE4/Cx21eeec8C
juYWyFy/WAN7I5N7L0O91dM8DaG0w7x8sQD3dUgsqXXlYCgP13dyS3MN3dRUHd4pyqK85tJqQeoV
OpTKXwAB1k4fZdS2r8vgC9c/12MSDSR46NLHpNvlW6kCR4xmPY6rc80d5qRbByW9p9aXLQCO2vrO
OJr+eFO95CI3is9eniWzENti4ymaxSzc+pVW0rkspfPFxGAA8gbnfmTDQzPoLkO7gCQoMG/oJXxN
C5cRxSAFdadLcUDkA+RzjYViZtVeNHDwgBQnkj8AcUykl6xVdxVUsJWtRGnnxoWVYctHFSpCKdro
bDTPQSvDnb5TvWonSsDwYQUqZ6AulCFNRZoZhpzbw7CJorBKALmdnBS82y+suUzZl7eA4P9ufDmB
New0n+bD8EQ+ArITV1KgPtzjAX5UjaLGQYiqKCrmPDjtqSs5ICr45wC8MvjBslP1b4kGELCZHkeT
cR0JDpHP5P0h0AJqApYO0mHuTrQGwvt6bNE5U74H7iHaaodDCfY7RupQpsRB07ld0GxXmMNxGQfw
iVp+bMp2Cni3uNIOefsR3fVJVdl5XQjSjHxDCv/leDZTGrQawOfw5TAoAe4XH6jgx/bpWwdgGC/y
B5vcD78nYOx5nrzSzR7Kd2Qf3c6N4FndPBOUg6AYqmYQyil6U7RRQ1R0UCTtIQAZHq63nTKU/BYY
HpgMJ+ko0AI+iPi58JVITg1JafZFnEOkdgviEBnN3HdAtEGes7JBqQaepgNxQYhuCAwkd6XfiOWU
AQltYxwjaF8WoIIff7YMcPSQb0somn7cEGQBHAEGUtXAF/WmNx+4UlJn9QYGqgCFGy6oHjXeuNxk
1vN1c8zOZmU52IpAJ0hBVKtrKmZC2JOwshx1srTTUOL7J5UaPg5ynDt1gkFcBbMNRpYl75OJCuoC
2oZIEIUTmTJCS6RBLkXG0jyU8Qgc2zYrH0A4BfIQwaLeKiTIm5EDo3ijDSrz9TDw2oQwyDmQIFGz
BKAY0M0GNDLT5djS4Skm5n5I0/2vbiRkQpqhwFRgtJPbyEGOgDcYQSbod5+Smh6NKL5NJFSNzPpO
BvbydXFvN/FSHFOg1bm1RhQBXSjDzc9BGA1ASFMT6DrnDEAzdJD5nBsNKNHe1PoAVYd/WNfAz67M
W2okYHIBLUaBEE3wem0sRZUNdABYhqlab/LE4aSbBXgOAdAVgMRLSw+q2vxade3nWlYi2FdY7VZK
h0ZWwExhQ2VGO6VgEouyl+sn8vbKwgAqKv6CWsuED2uyAKQDFcEAuxmFqHOpgdvG9IRRbLRiLrKo
/++NNLz5FFEUfFDMisp8cj3E6M7YJz0wgOvxrkdi1pH0EoxuY+1JnfqL+Q1oAbowFAwE6eiWw43i
Xt3eyiJiRbJs9z0qdvVzbopKyyqi0ktDxIlgn6+OCN3PalkHgDyYj3SHrLaj7nMndvBfICEU7wqU
DK278rjszRNg9uzAbh5mn0ESkJviidyBsAX14J2oTPLmEqAzRTUp3n44jcjgcE+bUQ19PzaKDFRb
wNMBnk3Jv8umguj8z/B9Iy7laz/YX93A1mLgCn0p1JD52zyrwLjLM5DIzGN/MmloABOuDFp0TFP9
kYDHza4zc/DUVgbkxQRkdQMP4B3AFYFbacaiOODt84rvg0yBjkK/hmYjvsez0NIc8QECZVYptkqb
olgcHCoPTLTEZ1321kG000KZ3JOuGlG51ACQBqqUPb0AkwxTn2A4AUY0goLwXbKPjuWv2my2TIQ5
JppNNNC0c895powAMAgRMao6AHv0HwM4AvXhE4argfnWeNcPmf2yi5f2Uhj/pA8d6fIkgDCTmMcA
0KboqPog5flOSYzfTal70LMBaJrAW7su94155eRyd7fpa4CGtizpYaWg0JKdOTIFDqBoadzd1RaA
hKOwMYIySKOASJ6O4IfFpIlUndoetLyxVn5qtFCxE/A8XV8dH9Sdrw7+RyME1KaIJvmrA8RjhsyJ
UOMc1OUeMAccDeBRsl/60kHkvLw1CExlXsVxBmHu86jFQA8mC6bCM0G0ArompEkjgbIIl8XfhnjG
EH2DZXU+uLqQQZpu4lvD02w2NVQ8iWLVbSV5XRZ3E+oYSwbUG8K65WOqPrbKt+vHJPj9fOdrkctg
8E3w+yfQCS1R94UAiUCg6NsW5PVs+ESQlvfL0OkQMvjFIX7UAOGlBI7uIcGMHg9nxATmXj1cX5hQ
KKf7tdUnAKCFQjSu+TADEyz0upvqBkPVCEEaByzkv1hA4TWeD/YDcNlPCcUyQRSK2MdR3Pio53Zn
Z7bitB/IjeT+Yg7qD5EmEsqEEp3wea8BxF1GUWGRIDf25/ihJdTTi/fXt/JNKMIMFfLSJvPd4Wmw
q7fyAIApGsdFjkQXsJABshtkntWALkStPquZgXG1Cugl1yVuauVKImc7qgYDAFYvgQVVosoh6Sfz
ZMWlaGxk02SspHAmI6/LxdQbrEutgHsuA1QUOByKwPvcFAI4DfhoMpyVN3mRurFSjWUmY+UARwpE
QDd9LJorFAlRL08oHMG1BTrOAeCOGGTM+hyQVINGPeDKj971oxGJYke3UoZUa3UQQ0BUqcLmAasp
RLJ+wdTidTGbL9dq29jXWIkJGkyBmC3EVDoyPHWIlm3MitMXU0P2fPxWVu+lSuRMb5sMquqo8xCC
MgindkCoz6K2N4FFf2r88I4eCz/y6XfQtsO6yyd5L0LQ29TzlUBOAxO9SuUaqWt7VsGq2KYnq6+e
r2/k5nmtRHDvFcXwd9UC+xwoy8adnpjH1ER7FiUCT4PPwP+0RMBHo4gXEZby3cGDMlSgcYGc+ndy
/AMkzfJ639i1B9UrfbCPuaL5xf9yYK9COWXEiFtWpEjw2a3XHOSnZV868S48IdY/NA9MYi9KcwrX
ySmmTEZ0T5QQmZ3AxwnLjukun41pLsceBEOLI5+GXbUTtdsKl8rpZr+01QR8ZbZU4Pu6yp6lEWu3
85JH1jGCnO7DLyuOqQFwD9E5LoSmce6pGs1o1qhR/Td7wP5SaV9l2r7Uwt+vi9laGECwNCTkNVMl
+NvLm05AhGnUrD4GPKAekDLq3nQLTCs6oByHe4B+zGInuncbL9qFTE5vkiVeptis0JZsmeAebQEW
DkZZ8LVWoNHOrCfgNNeW186dagrsGo+hw+6JJSOjghyBye4Kpz/9hNkKpcByAbaCXm3NQTsaJkI1
BNPlDvDN/oyCy476qZ/djsJKCzs0Lta5kM5p0ZJTsB4CSArwwRjq2MdLHk12bemzshtQrAsd5NFi
4CpMjPp2oUr6oWvHrrqZaiPsbCXOYyowHBv2CVk5ilwnolrV4NP4UizpIw27GRRsmdMoL5ncOGoi
CmI3pSBrhqq7zsronKEN0iUgZYDGLpDEmo5Eah2QbhUgqQFQ7l9X6C3dQqpR1qhmIj3Bu2Q4eN1A
KQ33Jo4yT7Vk+VO5RP3O1NGQF+tBu58I+A6vC914SDB3hFALlt4kxrnje/VcVposmTITCpyMY0oN
Nwcj1HURW7mQCxncS6KjWmZZaYE9lIBhSKIfOsPmbpsnBCnHOOlv4zr5OFRo7JKNwUuVqHC0rhFB
NzAN5TV4vVIuIIqNSVGKCpxkoK/cLbXqTGF+CGXQ2sufri94c09BK41Ev8GcX+6mzmUMUhidGYn5
x4BSjtJ1AlXZlmDB0wCnG/JLvImNQxCUT5CgwcEJUWSVEBZdX8SW4iOhTwwAJbPmE07x0z6QzFnC
di16aBvkSSpDm8rf/m9COM2Is2wqZQWaUQcfk/LWCAm4tUSJ1a17pSo4ClVFlR9xyOU7IZO6L4xK
BU48UHkV5Q6UX6CZ/W4AumARtp9ubRtD4CbI5sqKwkesWV/VGEXDfQqKCHjslh013+Px9+vbtnX8
ayHkckXAVAdXLxOyBLnbm7k7Vr8GzXN+bLBb6B+yUP4gvAr3wB9KZLTO2lPUYtwAVJ9afyCISf/G
Qix4CaxxSIEVv1xIV4EWbUzphAciOILUwgeyhHtdxNaBIJVkIA1LqIl2Gk7EEjaJ3JiTrUbpvRnP
xzIIgXdNR/rLglDVQ0ZZpTJhyAacoKxLu2jQsGVk1O8LuX9K8vY2a9T3v7oeiNEpdgsDlujf4sSY
wH5uAwP3souyIxit97WJNz/PBFXyt9t2KYZTMSOmklFbENPUzXc0knm92T/QxBDUu9kFvzTKEIN6
HpLyFKVRvsQCzqyByswot10EEpzkmarR97CvfT1F971qIQzQfrl0BIErmRZrvVg9eXMYgbyww0FV
9YxycwS+7zClggv09rVhQihG0IHLB4oTzuiYEZCtkgx+Q9DBtTfa8gisK79RpkeVWiLspc3DAl0K
BiyhfTDWlysqkDvSc/DTAHMcOdoMPeFL5AW9IE311upgSXACQTKNmhjlXaEqllPaL0jeg52su7eq
DmwpUz8KHJKNPCl0G5UpBTqOgJDfOQSz3SBN6oh4pVwcBiAFugWHvvQnFSNloBMW2CC+fQnSmEAY
IdalCd4mLo4ww7C1ioogm4PSSHdSALNssw7mzu48UGfAUbhrnNAXxaAb23khln2+UkMSLqFUhxBL
mswuZiBioNvluq3YUEKIQM8B+mvgIPNuwjyNgyWp2mjL85fC/BF35q5S7qPYEqRMN5cCjFai6egx
w5txuZSBFDpANnFkQRye+mFmBJx/ZymvIvi+GL2fF6XGY2Gn7eToIGPU6/dhFThWEbrXN+2tuwB1
0ICrDI8YvV5n/VydizzFljzrIRjDZ5CtTvpjluteHTd+q9Qgfk0FrtxGXHcpj9ODqpkbswHSrT3X
FmMo6sdYUYEnATDpWz3XZwwZqn1/Am2a/jCMVoGM9LA8mX3gpGXzTaPts5V2CdjKoyn9OJpq1bql
0pfoWFdG+SvoyArz7xz3aoc421bUYQFKYeyQBsxWFRN6mi4YnTu/Yty7cHEITLNXh0BSvSgT8Juh
bii9SGCZi+wJNASpM+ou0vEYD1Qc65jsC8D3AyssspXalm/qj5KgzWAjyXB5OpyHkhmzUdRsra03
ubKH2YaHdAdCd8AABTfkxjqIyubb5ghY5QpBCw9CMs4cxajMy0oPiSpoIdHU2Dr1UzlhBG5w6lP3
NdmXfnOLyaz9dbXfeEOw469iOTWs0dkYVDPEUvDYZjX4ApvFsSqhtd2+Xq9yOOWZKinMEiaHbSj4
vn0KYkGwwe2o26OzeD5Mt+i1y0KnEiZvNgJRHCaeSArUEFhFvjrcxhqoR2d09DLwvukARmM3B3x0
zlrLHkTQeczovVFh00B3qsxmmHhHjeT1EsiqNdrajmE5pZhrx/CisJ9he1ErOZynVgTTFKDR/2e5
FOQ2bvfNwIOJqr4vucrn61qyfR9W0jjtBBF2XjUtpHXu6Fmfks/NZxDnOL0/YHJfbkFmIUxgMo/2
zUYiIYJdVACIwbcXy1pQ5mZ23sh4P98yapzRj/bFg5gqQBHJ4jZzYhyIQxmw5clO9R0I1azJ/7F5
CN1fD7ChjKtlcTvZTpIekITtpPmiLy9Dn9oaFQCobySdQeuLOFQHEguQ/C3uVndmIRtI/v5UDh0F
zd+1BaCVKE645j1tHoCn7yZPwkvOfi1/ZGux3CUvimFIxhJizdvsA0UfK7qanGUP0nQvtQ6KBxoU
X4iXt+XtIPLVTQOPNhqJubMLswrto7UBP+7e3Kk+MiOY54UXlzwvIJP30OTiJrviSdRAvXkB13K5
g8yHGnmlBnLZmDdxIiwUXKwAYQA9316Ecrr5PKylcSeqZV2Way2kBbfmLgGb12fiqftyF3ygp9kH
cR1q4n8JkXjraqC1Bg6yiUYi0+JyNfpsaCPmaEe7Py6+4WM2+RTdMZcc2+pctzKb6rMSxfmTllkt
SwJmPjtUQ68CdVOZFd51EZtu1+tykEyFCq88jEmus6Yfz4bMndzkM9pM3oMYXs3R0G/PoGDGRC0g
gfdh60TWs+jyb0Y5a/FcGI+xvCHAoA3oxw8gfWYYZZj4viP3+k4/do588+v1fhiCP7fU4qmIVLDK
SoXC5EWBA7AfuwOd5zCmgmBq63Vfi+HuQqqRqqgjiLGWd9L0kmkRyGaLXWkeM7SwC47wukZiKOPy
CHWwUebBADVpdbs65F65Ux6jZ9nvgIYbiPSF6cMbk7baQM6kVeQ/+pIchkP2PndedBRbqidRhWnb
nKwEca5vrJQpEhNY1az51aHyGRJmN+8np4ThnPeFqHjNvvi1hXEergair9Q4+yl59YFW5dewXx6K
OhY6tiJBnAHRJGnWggALmwaweRBwAgYHXLflsX6hPdjt7dllNlq0odeNCfIXl1oCBs1UjRWIrYBM
O1gfK0U0RLb58LyemMKZkmiS6qTOIKGR0VwAwIq8dfvA9Lop/NVGe6QqKHxXsD2c5zI4Jaw10KVl
MWJFon+ioCovRAg/20sxWeSBZlEMEVxuVjDTDJYX3nkjgfCzBIvnAs6VLAfS7UFwe0WiuNtrRb1c
LQSmAjAFqG/dSXYGcFvzg+W81J9mn0HqpEIGgW1leF0ft4FqlMtaF7EoZw78quw8Ix9cwcK29fxV
BneBlWYmg8L0HONMu/SmuVduhn0IBErZB9P7DdmPHy1Btva/GI1XmdwljiUNwyUGNrP1ZoZB6VL0
MB4Gb/GSY/2xFEXF22b+VRx3leeU9NloQZxyj8x6EXrxHZuJDb8YeD47u/7UlhihsjWY4tgXXehN
Jx0V8D+VlLvRVW+EQ7RAOjPFjJLqP0FceS96NrfdrVdZGne3MbOjl3MMhRn8BYX3g7KPn8KdlNqt
+5O7L/T1gxgg4r/4B3+ukW+iKGiSBxHLQrEmWPlrOQBX1AQv6eKVKrpTbUkYj/AwNIhGmHF5Fcn7
z+2IG8l0qFIdegR4vpNTR3oMf2jvkFqePwW2bEdHFWQs8Kt31y/N5r0EwRPw7jBI+ma+B9D9eZpG
8MbG8TFMvlmDKEUuEsAtziotI9IjRCSShQqNIjlpKMIGZGr35iFdrYGznZNkSlY2QAQovODPDfvR
l3Z/IeDftC8rOWypK89VniypMlhMh8FQzIW3DviMsnvT1WwYGPspB0ez2CvZtNYroZzhzCqQGaG6
hsfbshvkyKMXMOX6FoCp29YD4ibIM9pv7V6EhLmZb6AruZwxXYY6zIscchvkG4wYU5D5LnZ6dzwl
+8RunMwRBa+btm0lkTOlA6ZDw7SDKqIhAazNVvhSZi0SjDndSe2w1yuh8RbpJmdNO4OGmsIOVD4S
hzqAn7mjBThtJo+F5+CrbfA2frp+4bZfjNUyOSNaVIpk5RKEarsJfWDoIbKcHNO+YPW7/QsUKILL
wftImIq00MjNLjjsmSXfFcRVT8s+dSpPTk5BegLvOvACyW58Djo7FIaUZwFXbuf5UVndmhCOTF0z
CxMdBuQdkdm5U3fWMfdFE6Xbpvt1Z887v5LUxGSZsgQ7K7XHYIcEJ4YvH+mpjMHY032pI9huUcC8
/UytZHK2h9K8WVSmQrWXgX/dLh9bp3QwNmHPL/JLdEfc1JdFI63/RYfOY4sYXUPh8tISdWBxLtsC
UlvA1UeAtwu93NHeE8xptLItfPe378mf4nicpklqO1lii2S5x+KzcZOdgyPghZqODC5xCShKghiT
iGRycbpSBVJSxZA5+KrfPkx75mDJLfSHoaSOfves/s5uKdNYsuv35n1/aG4jQT1k2+VBhRLzqGyn
eTDRtBmmEUAno50dwn3zfrJREz32h+RoHYSpCfYUvr0pr7I4XUqXrBhLJmt05nM+K/PzXbM3AD+Q
3ose/u3H7FUY95h1c65aFcsUBvSmNkwnbj8n8ffrtm777cJIGGBygIWjcvZVkQbQlczMW41U11Td
ML9VDK9KReMqW3KQfNRQZQf0NfKfl9dBqptW0koQfi9qa+faA+o4fjCgNVJ6vL6gLaUE1g2Bywbc
C0xYXArqtaQDxDbqGIWxV/PFbTRRuXXToKxE8LNtYTJpcTyn0/munYFATZtI9tL72Q3a5jB8A1M6
gIAcMbUoIyFYns7tY5ANekdHyC7aaofeZbBG/p3cEZFBKWqiwsZwDji9a6y40cZSZjFEvB9guOAR
HjQ/+ChO9G+ZScjCvcUwvqxSvjNI7w0VdK0Lu7zxHnC5CbLvCJAUjLqOEiD7rA/X1WMrt3khkHN2
lyIxatWY2TxR77GMtBYd4wczgRNjR98U4EmSvWnYUuemxAOz2/66/I17QBTMS8sMcAbkrdz5xVpi
Jmgrw3qH8EUH48AsPRpB970ccpFd3BZlUcy2osMBDbKXN6FMaNU3KpoohqF2G9l4tAqM8wIo0JbV
9FAQ9IRb2edGyT6bsb6nSfIhS7NPbYqRQnTW9qZ2N2oittMN9cVkNSbHCTYAHZScqxz1gdLUPZZf
zZM/jsGXoKpfru/wlo+BdgvgpqBdBU2NfHfmFNUyWCegUud4/6Sg4mDIeO1Rl/bIjRw4f2MqDm64
CiQqxcLZwsZd7vQiR5Y6mO3PAeLlFKDBfme6OiimlmdyKn2AsooCqi3nHzLx2gEKH3VUPghOkj6K
jRkyR6c4NIfuXQz/ovLyg4pl0r04Bt48upVA7uL0OvjjqwUCZVLZxvhEMKdx/eQ23jui6GDvBq+E
CmAV7nFVrFqNLL3BwQ1f09H42JQVGMMnwQ3c8LYZkg4kAQEc/N3ctahDdKUpFsP0gcXRAXGeAqSM
3Iia47fVcCWHe1kjAjKXKKQALrxdzsCZA8YvGm9x/hrL2eZtX4nj3j0ad1kFKkeUoHTZHcB2MhSp
u5BPkeiBfYsRBGu92kAeHhqocla+gFDFHj4h/eL1qCdGwC1Idwxiin4YffU4u8RuiScuQm+qyOsq
+efCSlNpmSfIruryfrDa2qYVZsiDQY2d68q4+TKtl8npu9nWPalRBkMQiAUqduSb3ytvZtTuGC5x
LeGNZurN+ZYX+8qpv7yEuRaCxxB2S8GOtju8he8oKIQNRGKRZosCo80LvdpL9vkqFkuULOiiEQuc
lndGTTDALpo3FJ0WZxfB2B4ZRo8VJVV7n8mZ3ybke2YRX3BUG2mJi51jd2O1EmAqoh23gxwdXK+I
QeI9aH9AoJ06Aw5s7NGsiGSvN377O2HXhWTOmERqHeSAzWBWmMGYK3b23kRZXfbBOws8MsGTvtX6
dSGOsynTUJnK3OHIRqc5AbZ5h6ZF5HiNuxQDqp0NZD60ZDYOZiqPpTvulUMtyG5v6wxeOAWDOKi2
cCc6qQrAO2Bd7HQCxpdS0se6aT5cP863OF9nA4MiC8Z60DZ5duFWx6n2dZCCLXW0l3tYTicP0XI6
7CXZVm4m9EkAJ+RUgTA1OfY36o/mVnfkv5I22Faq12/BGVR5NJYqwFpxHYNdfgxvxi+9Zlf7fDcA
bSH/PJ+m5xIkVnMkUudtQ/CnZB4+wBgDmSbMEESHxQfhH4DHZx0ODMAm9qkfAFVSsOPb9/RVIOeU
9rO8tDqzqotcOGn33ezA5Eierh/rf3kQX6VwBlUzhyjIF0hpMOhk93fI5TmAtAOBAkzqXeQJLyf7
hW8N6qtAzqAyklFpKv84QWDTHjMFGDu9q3jNzgAXqMB92VQYjHXCrQAwB2ZQLq2QWQLxoZhVdGaU
8l1W1X5bkvs+KHS3mTs/lcqdYENFArnLKPdTXEYSBJLqnO2OPoGgpn9AU7iHbtwH9ah43YMaoswk
6jvbNAOgxMGIKQUwFh/F9IAeLwvWn11gdCikil2Cxliwuk0ZDNsVqE/UAhTD5XaCCkcqAT318/0t
ahj07iM7PdlVfwBikk3nimp3m/YVeAyYm0UPP6if2I6vLE+qJmocqAgdBl95ARbJjbxj/LSsVyo8
LTeBO9+nmsuIeNDLl9vJFyHcxUYrBVl/A87Ca5OpT42O8FQDn3l+LPGGqbton98L/dOt/V1L4uyb
kreaUSbnMOnLT4BQLNLW71qXAYRmP0TuhnJdIOG7ikAsNM+hiaUx/yYHVQVSZywqazF+fUDXmzt/
FJqALVOKmhlG55Hbwv9xNieRxmSQx7NMRpfBxoFzhGaZrR+HXfxe9EBvOo0QRgFSBuROdPtcKtBo
lajISOx9zOzqA1ivnfjLFKJhioESg5JXmFBnt4C3cQTdukApZXPefECdDJKRL2zyufH19+aD8Ulz
aifygfPa21WD3WV9taE7fb5+OzfPciWWu5xapGnDkmFf64K0hzSPEW9gIkkwAbXVookcHmANkSzQ
LJNPYSQZXawgBGQJ41QqHwF6WToUpOIenCx4dq2CJJH7F16OLbVZy+VuoSn1XVN0kDsueusTq5kB
RxnRXaTJoZ9bUY45gzB4V5cT+M3MnrpIOHS9XYx9sO/LpnAs2hYit2DrlWZMZArytEjN8QaxiCJL
UqJoREBZP4f78banTvJ+Qi8Kpvp1Z/ph/Ji/Gd+vH7RIKGcRVaukjQXiQpuEHyQldUu0qw7xLzIO
sfI6EvevS+P2W097KQ1LSNGkCka2M9rbIS7Cx+tr2VJaqBISNEC2BW4l5w+owaCbZR/CAZmKG5NE
EVBuM9FSNt0ckLhh7h54qJjB53esk6M5bHO4AV+llzAE4nPoNTeDU4A4ph3+AmrflglYC+Q2rzQ7
oikDBA4J+lusL0P73GWpO1SC7dtUBSDZMyAXBbDZ3PZlfZKCXCIZwUi9M+gCLMYPhqILnKjNMwJo
xRnFgZp8nQDc88qSM1jztIp2SyedWlq+v64G2+t4FcG9Ca0OBBzKlE2STFcam70yGZLd9ioRrGXz
YFZr4TYsHzvawlhAEAlt0k2HejpmyBtkQS8Iy7aVbiWKbevKcYGXWal0gChWbSxcIAk+mkBsmf3+
EB31QyPS8q2lgVwWANE6+4/J9ngtr8mlRDMmRNy96qaa7GZxcDL6bzXenF8/LbStoxKBNxwjdFyT
0dwP+qAHcFPomNtVBcSxtPSDmoqs65YzDaWDW4K8PNAsuJdbo0UZNqkO4/Apf84AkhXbLfp8HmKP
uuNL3bgMiObZek790Bf5nZtuA0uqYdCbMnwLzhejVF16ZcIwYnin/c6Qb2KUT6UGQS6rnuru9S3d
rIGsxPFTvositQz8G+b2IQUEwyd6RNEfTIUpBo26o/SQPaYfssfMK3Z/J3+wlszt8qDFYVcmWKhW
hfbSpHaZCHyGLQOylsDd7qoH1JpZQ0JO8gNgim+nYRakYUQiuHs9R0WmpAQi1KK26+EmUUTXmW0D
79WtF8Fd5zCkIMhLmQQUqWavtdOj9o71VINzYXddGbas4VoUd5PrvourxIIuhHO9B33VPkbDyaAZ
/9clMYuyshhZ0PTpxJbUYKRAw5zNT9h+048ehF7/5l1+vU78E1yg3lhNNQJjliab5b0S2FXnZD6j
o8xPydfZTfa03XV33a1osk2kG9xjnBl1a0Vs3DdqqaO2z8pQ/g2DuD4wzlbUcVwVNIcETLbbgaY6
JRYkQrDc0go0A2CghWGDvCnXI0or5qiFfaetahcScbRYdoJUBH+zKQaIDSrcCiDS8kUsU0+lRqUI
l6axvi2SeqdK9acyJN51Hd+q2OMBIRidlzE2/wbht0zjqV0slB0Z5b3l6zd9bZtuhWJMgc76aTff
AFFB3Hq0ubyVWE4Z6BTlFuqtuMZqfSg0w6XS4IWpqKa8mbZYL49TiSavtFSWzsvL71R0/OZ2Duzo
YW94rOAkg3I2RFJ43Kdu/47eiOfLtrQerQIWsMCRktH5tHCEuailzPEFQKHxRNXqPdErwQO9vZcW
yL8ZgMub0fMuR3PskMNOSXrm63pyN3TDIewUUbc4M9686QX8+59yONNbDD1B5z2WwqrH4xdw2jO0
g94lvnnTINklnM0TLYx9vjKMcoCG1WnCwnQ1BOI4/AsKjFOYLMEd2D6j14VxBnhumk6NCdvAffAQ
fa4wpRaBp2n8jISoA4LC6Jh/vC7yDDxwbS+ZnV4tTVPyatBGiBz87EP8PnDA/nunHafTdGLJn8oz
EocegAT50roTEOoMp4SqNg64Gn2cQIICovZ4/Tttesrr8+Xu5NDnlZKz7UaGJv0KZ9mnh/gQAbkD
qRLtZtznopdPpFHc7Uz7Lq2RiIOR+0SOjEGxuVl2wN/EyHPiIX0heNA3ncnVCvnygRQbi6zVkDc6
05n4Wu9sBi4v+4CMLIQsIZt5vbU8zqcjFEBVCruZ+j0KJY/9IxJQUKzOywNb9RgTl+iBF1yZM1HX
Sq8KvUhVuYDELvy2EDiRuYmhOmFBlrmKV9SXhx6uzRzdUUzMAFTq4KjfgMnbAXej0z2KW9e3fJb1
LnJ2pydWkEmsW8fq6nSn50Vix2UGjMisd/NzkEW+C66CwCLwucM5KNqxYIpJdsFtgHxz/9juQsQ7
y7H7mld2Kh5P2Upvr1fJGSHDBB9qPkCkfGzBpQRkg1N5GB4k4WTbZoyzlsTZnmGCIe8rSJL2rIiY
3gyFnU9Ocl8wix6Dllx/RgyCeWC8+7emiPZxc28NYEejgAH0Ib5RwQQFi5REMGJhyFgfwaQkRtbd
NCwrGUx/V9dg0WSNWCVkMP2s3sGl9vJbFCgP40H7Vuz+TvMrOa/ljzVxcY+S5ZZaMnnKvfrSHHow
2wc+0FWAN+CJk7Cbl3y1Ou5CDLk8NfIIaRpGeqbxHXqp3UUTeaDM3L+54ysp/OtLzbTWZ1SZ1Fje
zfm7Runs0jwMSWgXRWtTcHZev3UixeBuQFUkfV+AEtLOmsom6OfX1P11Cew3XFsSp/l1GBK9CyFh
IpgJIYWNQp0bpNE+lEXAvSJR3GOqtUi25szvW8aPPeBGFeujLu00UjvXl7RZCACDHiBzgToEQkLu
DSUyyDNlgnrD4HenDuyDaDtS9hNwX8x76/fhrr4H4aLgId1WwD9l8m2+lq51SaMhBirqXLO1cmo+
VLFh2oWpisop22/26/r4tt6iSqSpV7G+xp/QTJ96GDFtbno26emP30RACVs6aIKEyDDRMY+IiHux
g6To0YRZQRp6bGlf2eXfKvajUoEWEYBrgYGQO7Alzc201BvcXhQXgbxyL0u2Etr5JyQIjV3t/3/S
vmNJdltb9osYQW+mBG1519VdPWG0BehA0IP8+pt17+SdLcXZgzdQSIrQFrsJcJlcuTLnxJ3/Vrr/
C2oCMxkVveT/WZ7+8S2Ps1KvrolZ2NPHRSea3788qfkwJnj52wD8Xw4Mr8+CWww8zf/F2Fxhpd43
HSSpsMh6dqJ1C2u03Qxy2HPV4m+j03+eFx4GWycMLUBZ/Ifbt+N2c1/reNigFHuqoMpy/uaw9c/L
/nwE0hUIDDrauD/ena2vhelNYCtCcSUT71xsK7P9S+j712dAMvPpx2s/B7L/ma8aKayx63E+5eAc
sq4NobDLIFDwN4PIf8Z0/C7/z3P+yBzSm0VhrngOX7XAnPMQKrGRu0I/8Vhqu9lO/xKc/lkn/ufz
/nh3+SzHRT5/L5g5bUSUpRTbxU8GOwtp8DepgOeH85/R/T8f9kf+aPu5pVmHhxXYdjGSp3QSdNn/
Kp30r1fuKeus4jJo/0BmprFQSjiiAQen+X3S1G8l017++3v790e41tMGCk5of4oPGDO6d3vBOC7r
v5krSFO+/X894M/RAbT5mb06eADXrUBBFSH4139/wr/eaBfarLBygzy1+cdhKLku1D7DE8whJ2sW
dR2cKAsR/PenwJrwH3UziOzQ6YXM0/8hcn/kdGedZJ0J7vnz2Djmmz1LlbvwXhOD88lLa9C2SgbX
smSRuj18zMzpu/26cn38UEtV0k/NknCk8Rd3UNbTICaO2QIdeBYwCVsoyGk4ZZItLRwF9LW1fFPP
lSmB5LVl+90EZ8R49Mbpo+vVRQumyeUPPs/DTpVDe+owr9uDMCi/+xwKfP4glH4kWBU1gkIvYaJX
QKbc8RUIGnT7buzd7J16hRYYQ2deRFPjjunzPLIEEqhqag9Sl1uRlb3Yu2ZdlaGlqnR9qPA2PNm0
yeqHqGaTxQstZjXFrBykit4cksXLy7OtPQ+js4xxisuVSYB6Tt0NuZ9TEz71npNjF05qVhNkmbdu
MgUWppKuLbJgXYztVcI6KpRGL3xYPMDc2dPHcz3NIx7hKUlpGMrW7Cf2qBunhPCOsPeONTYHe7L4
O5ZxJosMwsr9DhsQD/BA6t0Kfe+Y9sP06BtZXTzFNiIJgsjJZLCzb6VVJiZdNp2XnUqqD0RbOPbY
lUkLrVnxiGXVp5ULi8ycpkqtfNVjndCGahttNQxC27oI26y6aV1xapl4uMPi+atCu0NW1QepWoeq
77ZabU4krxbqQyjxXCK2mxnI+1ZLUzmxnWqXl1ad+m1niDwUAiL1nrrmYaf32nacbI+gJNO2duao
O4gp2pFVG3pieUPpI2E10SR0ONMZ1Wc2TSKQpdDJ5FJ05Bjv7u3MpTfWOhgXqzJdLIYdXot+rDm/
uBOdAnVWkZ9H3hOTrwUZyyX3q76KJrraQa06Y7QytQaAig6tMrWOmBPLd9DF9QjFX6vnvpudK6Ky
ETH8hwHqrvCLY1LAqGLRyhOEyMOcl84R8uYfOS2QdESV+aucj/qwfJka827lNMq950z5qTFNqHrw
/EdTZ0EcY3rolX7h7rJrVrsh7eSRSmIuNg3ggw8sWIS1bauyDi1MLoljdj+YaOvB4FVRvhbpuOgX
2riPkUPLpTUMC9K9urfvqVkElSZsn0r45iqjvrPmORxWnNJiXqmm+w7cC/rh0NOIrewVjo5YL5vm
ZOIKWYwdW9qLMauR0hoJg/FrMYtIDk2sTqABZ/gE3TURUOQEKeXo9kswLtdKBevKEwdh5IHw8kA3
gNK0X1DEDLOqDVsnKuHdzAyIN1j1l8fkW8nzHZ2Mb6WuIqen27aYT04vVYK+LOF4UUK1IKLRTfg1
JjBUq7b0hzlvfChhvbWtt9Nldm94eViNKml0trWoffJG89Zn+WZe16O9Vt+FvkSKFLcxzw7Udq4j
1HOZiylrWxJpK+FMnaOa2YFW9cHQLru26rfVVP+oJWrJ9lAOUS6IXH5G7z5Vmq+bPuDv1fPrz9I9
r5zAqrirInfxa3THxhttoyJ/uDU0XEaynoR70j+1k4RGfAYrgcj40tiLxYLVe+8+tRVhMahteA5y
uMm9sZt5gfQianT+0dO7qa2I+BcDhm8qC+blRPXAqwPPiCiuV+2DnKM5+/IlO7bm027vdeR+jnLH
dROl3Cw0mCBmBTT+qt0RhfypqmABcDdY2gy3EVxRQ4HPgY3Wul59JQd/QFH8ecEZeVXxAiLtniv8
AyYfAeI1NoqHiy7FK0SsiDJd+6GAJ0Mo1ezcQF/fWbg/985ZmXKftdORQ1MS1kYhZRpRTahJikD5
MDhoaiYkpeMKfIFXA5Ba74W5iOY3Pl20ZosJDSsI3YLnVCkbrTtX9LAw0IXRnO9XjzR57XtuOPak
UqDBA3+hOxTKEBL7AiY1mhMYeKTd7qcKOgXZHI3edNW6N5ZhEMzYHhoXAS8+uNPHCnszdWzjWa+K
U/oIAuhg+8/K2evrjVktUdWjnnexAgH5wm/rMMsTPiWYiC1NajhhXxATWlCIw43Rhm4uMZUgc6OT
zsh8x2lgOxhP2YvdfuGGq+N3SR+Np/hIe7nIYTL2ylYvWLLraIFUpa0B/IgdiCrOiESgvKsXo92s
dooD1bbmQLwq6MfYsSJev67Yb7XHeLCiQW9AyP+pp4RZsUD4KGNjuM7YUAYOq97aNW3FgQH5lgGz
Eu7dtAnxrdznc2K9Mh5ZVRV0fZ5qJUJiOHAOa+mgROXs/nT5Xu0TOhJwzbBND852rEHwVbyNZdAu
PZHo6XQn1OSnx4hXvzYYfnqHdopXUAGzA65h9WOVu9nyaxHi5ecDGYoTdlrsHKz+bTXvuL3JuF9c
VJBc4VFfx54ToG0TPJ3LsEPzvWDdzBh8ryOj5y/ZO1MDlm0htaEMSW1sGieYu4vOiLjOTjh0sTdJ
Pzv0c0zHawWoqomWT6aEnXfKaNBiTZvFmeNr82Ytfb7vClhwqqQWQflg2qa4CCjMIP/sXS0uqujJ
ytMjumWYksCac9hPSHlOAry0UAiborGMW8x9GXHLnQ1FBUqGmzrsrDLy0E17B04PrRoajY/LO+mH
TA01eAqPgTkOJMNHrSvEHa/LK7bu/LoOZbOvoUFND3WxN1mqdIhDQZ45pDeTUQms+Sj7MuinzUBR
EtghRftXgxoMOFqU99ZKFrx5cWiHTVeBnY1QMZB+uIKgNczn2bkteloMMczS2jpQ3LRpIDjB4lYw
f/WOCioCddtUe1rHinvMvEMuX7xuXxtxZ6UWrgWr3jL6MmpRwRCGAx3+42rqFWMAtAzmaIWtx1zz
+XRw29qnCI/7wn6brAgvJ3O+exZyCwrvgQ7IWZ4M3DaWrNVb3qtkVL5zFGXFtwTIooTgpxCtetfL
NP+lV13+eoZPVwLjULe6j+0WZqKLTfQiHsYIZljixlg49QtuyCtk2RSL4HNer8/X7m77PGnAS/dw
v2his1P50zehAkUtceV5NBVx92Lj39C54X4W+dYowtwFF3OX2e9rGWv5RqeH8gb7hR5iDjRxp1cx
ouGfA+eHDUfuhprp18q56z6WPHQYwX/JRWBNB8AqA5LPKxZXFIhOZG6q2X65MHDaEjndFmoEPU+Z
dXXaS7XGsDGCP2uZE42/82VbGLvO+sIvPsypC+SYV4FHs2QaL4tdB6YV6giaPRmnAtyy1JgSjOd9
Z4lb7Bm3Wx2OfvoYK81Bx5cMM2vDwwXtsTd+lOxXosaGf458HWczmtbEwfILXEVNW/czgxErwyuI
M3ZYSrgFQkfKpMFg+3y4g6Lqi/ow9y0xnFfXuQgXEW4PMzKUZQ4PKbKSgUymuNc537lZCnaMnztJ
wQNdk+HSxTVYrFbFExSggUN/ZX6tlGun5qHR4r2gnBV7tUyh1+9+rN4vK/vA8XhodwAXK4KwSem5
rA0YLl0QVDIo37Ac+3m7rogZtDWcA58I/qFuNi7f5mNEh69q+GrzeCrSottaSqjOB0OLcZCqgT7m
YY/7GQIoGL26amCJU+19GG7QyGNRo26S0nflcXFclIdxNXph5XKSF/XJM/ogxyJU3l+52wbuUiV9
cSvGKnarn9n4blr8kGpFI658tuqtaO7a/LmKPGHrghCLw/CUg6pZp2GGn/lUXMAgIhZvbV8aGDIZ
YtxnKg1bVduKtU7MTPMN+WsUSHurFUBBL2w17X0wZJQvRji1SISV8HmF3WMNvce8XC3j1i8bjapR
23xyZAX7MiOCd2sglKMuD5YVleOVQkFLR2VVbYouZPlxWkOvPOFy6GPoLQfW4AQPC2R35LDhXjLU
YWentprOXh0tw6NcQxVUcJwbLzwUkWkmI9GFjVUEpsPgNGn4ZvniYWekHzc1vibzzSyUhOnhMpUo
46LS0ENXscPci+r6aLUx3HsLfOqW/loYR4Y4oNIxADSK490oGKsYAh4EYLnTOiNoRpQsHOezi0aN
fpjmu5bd8szCTdT8qbs+yw+QuBf486jg5NSlRupG8TvIsz4Hsv2Po7YweUZdYUTdGDXDTqqB7MCD
QvvJVrxqrAwgzfJ1x51tOYViPXrttSo60F+TToXOiHzXTDKsDSnK16kLPR1kuiEtDVLw85DfOhli
5d9GN2ASV343Mm5MMjbhXN7VYYpVbdfiR6hWGjTi6BXbFpFy2A4wZWTdXsFoTLtzSaqmCxq8yhHr
X9zBrFV/BlF3J90cd6iIOleNysFNsO6Pb7fFgszOG6JFgJmxbOT6yM2DKlXsXBJDCSpaYYaZ4LdE
nRyoJaHrTi9vqxYZalQhG6I2zINnxyeVVGv21N54bSC0Yl80lFTPYnQ7ZZdpeFfxEKUYE2/96JFF
6i85pfYqSbZ2QSvwLhvfRfvDYe4hmuzGlAX+8HOgtNNBOs3Gs1uiN/h/UV+BJIJE5J5cFa3fFYIQ
fmeL8wq5Bn8FFSPw1KOiecRdnKs+NH5DEQvcsM5/+jWG/w4K7TDHFGWEpNgHdV4l3U3jyVm+pv5q
W0Gbv5W2FU7qoWm2Tr/xvOPMT5V4z1sZZB6xld3oEu4mriJ8ZYqRevF5c/unXissrGLdsgxrsWsZ
9Z/eNb+9d+vyH9lclmFr6G/KvDf5vrR2Lao389PGw9Kc+8Od2QHlZIZJgnsF5qEV16aHYVkwQoLV
aZUNXfp4zOuz1yuxDvl8o8Ec9GSMHwPg0CHL/amfw4l9zRWMhcK2fvOyREGb7JxdNPSZzXFLLNQQ
b4VFWqRrj6gXLbsXMlRPKt14TSjuI/Mtvhs9bDVaKDkI/jAKiypaZUSJtabl6CvwLDjr072bts74
5KKKR82gLfyUpbjWdro+UL0MLDEP9aFEBVqixk2R+fsaMmMV+itQ3BpIS+9mfTPrgbQix9p6VYw7
T40X/ADVEqCsYvYJNVRrbWoAN71600sIsZdISd2bNqPR8k0I+/9UJXHkpwNl/8Zvx2eFcbEvNjCI
IfG0gP6qUKOExkK96z8tm7TbwUCyhz+9xH11YZxaEvUHKb6KzMdTfsneTliKn49rEcnniEPfQBnR
ssKsDFR9Y7cn7xXpUEVzd2dfYNENCLCCAKp6NPdZjV0MECxIOUN/zLp7+IQyRBN4bfulFRqvIxKV
JKDdV6mTRd7XmgczUsKcCjdS0/yxxl7me2aq6Imj+p07+h0svKCBjV7GZ8uNy0QkTwk8dOkxxw3c
sibpZKwMsbjpNXTIUWc6Pn5fhqbiOn/O2CeCzkt20burvVyMt2IEi7cv3woIFTNSmaTLA2tbj9hM
xosafpY6MudDm0fqJXcCXPIFHcpYh85X9Y1xNVwoj2A70+ywoiBHFeckYMlYNEYPaIcuSvZst2wb
LJtoW0Pzc31TKFHdBEp+L/TtJGjg5MQ5uS/5UR19r04HlUgjaQufnmAf5o6kHhM1zYaj85nHhQwc
fApvbe7rO9GQuYgQgl9USbpXJU/q5tg8LMufv8sBYtP443qA2AADjar15Y92rk8CJvKj35dpB+Cm
2Zl79F1mbIFvFq3T3Wm2wiUm3fCgqfzuuLqRfVvroO7P5VcNNgUwAz1W5PPB6wBzeOwvr9Ag2wNP
dcpAOKdm2JbezVHfGERwM6CL0Vr8NAopbAJczmrQU7wKeW7T8Ws41N55nMj8mqnoS8O8NEMDxTum
72w/GUTZDRLLewYIRsi4H0tJWEM4lusgqvYqkNMmrFMbvz2GBd1PuW92E/1fEvaTR28hKLuBZofa
1t1Zm/E73zPgXOu20kJFix0zkT1RjWP3hvs5/TQamWfIp6mbrEwzryBzdmAsLtaDsC/5ejTa2+IG
nnXRs4K0Gwc9cB0iQ7oy7mUCARFNi/L80Xmwm7jNmJ2Z4wVNzJDBvXOF53xIDfwhZNUxripslvCN
M1xV++oUMmp6CAfztwVcW1e5CI2Ywsc0Bqf21TWQts+GkOanzPxizq3M/eFjHFJDTdcFpfuLRfcS
mtTaia2h7iHyBi0IoALrT5RkVGDlarvQFKicS6TzGDoIucE9DA0CeuRdhxCxkAqtU2CitPdHhOqT
+muC+MWJC5bVyW19rSfT27QDVKP/ToiEl2Uk8ymfz6MkAA8GGcMxc9546KMjdKVg/WcswGm7GuyX
kypHb5jMEHfEFSjagF0N/ABLpN6pAD53lFtoA0JhaoefCHW7PsLwJWrQdWH8uOU3fsyUtEH8Mflu
3bCtKMP5SYmaKtJ/yr0G7AwHDS/1jrhTWr8B09Bes1ut+/BcFKnixN2tXpDffGfbKr/s3tkwyott
5OjlYJ6gSSqSUg8U7YwGsY9W/a7WW3TC1WmGLtkLvq41FMccVyfTtt2OG9f1bdm75ZdDd3MTNtMO
YBOs+HS4fuQXayF1foC0VFvgENq4gWCeRDAPWx4v2sawd9meveGsO81HS/8sqrCVL81UoCv0UFNA
GwahzAvrEu48aV/EFuxDTvZ74Yao2zla+TlExZzZCbuyGcLquR3Ld2AXqyDdAZZji0jAcQf6aA1x
J87z+MusgJ8z3a9cyNnpAT70zLuZGSo4oAdx87UykiGjoruHk9yXzL6By1T9O3biFnjyIRbjPT1o
Ai/3Sonn1wFnPR8GC4ZFSYk8MCvbCTUXkl5Xbm31S1WRdVAuB6W1+t0NQ4/WOEwACabTCo25NZR5
wJRgATwB5Wct7L8lAoNI0SxqBQo9YOzfjg7Yzt6oG7Sx/Gv+7JFReTyducTQyUg6MlT+8DPDq1z4
Y/e8teuxHk8YXrtnid/SBkZjw/vFIpBWAVw4Bk59r4/KN8e7f5QMxQjfCm+v2jenAtogjvOUtjHv
Qu3TOAxwvUZyhFONrkUYpg10K472zkPhgo7/gvO2QZlo0zUw3JijBT16QdnHmEn0GgrlzZBWIsju
lQItKq4lmRvhBzOLRDFD9EC2i280tJxwejxLQu/F2CG71R8rZgaqn62BJQHW+stFzcJaORXKHjgA
SjijjzS+dfgpr0m1YXujfXPcD7WLzAbHRHH9esBhpCywp/s6At/vU/vIr1mV6C+VFVOI3pbXDEa7
nxACBQan14GNZEzrpEeVIBQEtaXAiyWoqzxg9x7SDM010mQHBD4xA4HzB9UJFuOxGJvaeqjoKDE7
X+/GUm1q1ibL+q4uMJnCYalKAHmryFrRjPM2xKQFeCZQvvyiVD9QgfFHtYlXCmDIzElmd1ANgsFo
PwKNDe31aRoro2XRw8xzcMCJmW/49KFI9+jaRTqDBVY1xclVlo2xKIGhwLtYs/zG0Xdu+5avdwk4
NwOmM2jry1h/OibgcxOaoPRi58z3kOWxbeBnSxNP7nTWxdtQ6GTx9BtGF0Dsqsvqfi4wPf5ffyos
HIIBToy1I1J916YUXV2N1TDjnhmnRr7yfMPaa5nHlXcbG/yNPhRxUtdN6ezQewXaBGW04kxpRJWF
8Bn5ZqfwBhZXpt+hRsDGS92dCrHXbAVY4NXLHlZxXvrE7Y96dZjpZVlCbzy4sDLqK+hgtnTfK3Vo
gtws+MPg11H95Nh7N2C9kG1c9TVDYdu1J6s3/aHWSTO/i6zdy+FVooKdSx6oCicaPpypnENDeXeG
41Cl0kl0132d1CJqcdG11vNLDcjcRcPqoD5vveWVe1bijNfBQ6fDAmGlhYnr+lviTLRjxV84hIKN
lE7TpkHMH+oqcDIUJsimpgSjT0Vmx4vNH9L5agV9dRFpMuPhVej5VJ7AjYdUHQRia5lQZANqwlGp
5qFAz7M6bmp6Q8JK189QKw94vz2UMjnDEF+/Uc+5VSi1WiOLzOqgdMfR3Mrubcxv8yJDrh6yzIKi
/VsDRYmmH16cpQglZkJFieaoLog67gsPvFR0OAsWKPLlpWrAj5WXjkezrUd8rFJzgt34BGgEgmyi
no4FkgvsdyOKkJ2bS5RnD8+qNpaGdqWHUDp6IagM48MFYDAVCPh0eHRgd8HgaOPNHDANmo3KqDcC
cPAA2XgT6VFVTAJxOJ/nkN7Mm0NZvizat7XUF3h8BGW7rZvdWv26bMGHVfoCnaxtKamlKJFWibij
5l4XPS4Kfpnurhf7EVGmyrSod5qoMhzfrJrNqs071z4zG/9zLA8NRf0cqET2MhNjTPRZBFiUDSwb
VrbLh2ngM8XUawHY6JWQKgN2UqpbNqJfqpVrr/wCHS2f5TJdIlP9Nereb8o6MrIyWbR8axdLykcE
/QWIE3CNvsAP0+SJxkaiYca7lJ91VZHKccgA9YsJ23tS31XjUBCjOgLZoWgo83Z6H7Ie81CZrsUm
FzBGB5aVj1MeWh6NYPAbMmckcgVWbuMsGgWdYIZlVKzKCZE2LhbrW7VDZqt3/AnWNhh9KIzhCt+W
aUxmUO9mCg6X7sUSTZ+ewXgSZD/hRWJC6uPveb5dSrgq2tQ3Z/jWtRfdvfMWg9/hbrE6HoWdODNG
WsbbbPeHuQR123suYStNiDHW0pyNcadZSZ1fGvQ6OP/W3Hp0ny+JQo+F1wV91e84WketH0IcXmZY
pAIMOdUsUcv7kBtJ7TQfTa9tbDQcssDVbcsvdcl3nRxC3Ske6jiGfa+dqtE4z3p/sAf1OnpO6Dn7
vNCDvDDAa4W/rlkChtBXVHy1Vu1kbm+mogmsYRiTYRy+BtYLojXVL07hYg0N+jHVvKvanOo1RlIW
hb+jQqN+UAAGIzL16kWv1Uvvyb0hYPLRFBh3YGlgmYPR+R0ccZtKRrAmcRgGhKBCuH7t7ARbN2qO
pe7RmMm4WIGFwQNK0wZWhUWjx5QWKDkw6+Lat+B6VLUFUQCuTGA9SAz9mAVB+draWsgBi/Y29f2h
tXugSlUo+BAYFBMS2Am7i/TLCT1VjnlViwnOijQ7VmE5IxpnXeLSauvhU3JFTzqHhoxDDM2IW3mb
UfY7mA2u5lGbILCDUlYs+IPWQeO7RhfwxZjDAkbxE2+Jpaw+/J/9en4M/RmooTRLkgFYxSABw9pW
j9byVaVnlgV1HUww1cgTzO7Ysq2893YFsEY0gJAYUE3Vi25EHg/GjjjgxK2o08IKgGRNDCvOi72u
pE6bsv7GKV5iNCB19GmhBrOWUrlfoZlD0W6gyXBfe+Os1Gfe9KScj6iHXKijWBguqonQC79c37FC
C9nTD8/+Yu7dfPbc5pl2H7OMW9T9fWEhkaOXh5aRcXC6TWs8bFuSHBiv+NX7IdDp2V1im794KOLX
tsK2bwC0zECnx28zkGKmI7ELoPKBSze28j65nwAIudzp63EGirm8Kjx1MVksQPcZpW912wEC2sOW
4Swb9KhKdSztdw+Ve/VueftZj60xNL2e2FDMUr+zZad5vz1GNSbov6X2vjpHxt8koDgDvcl91b71
9gvzwEEMoesSvaRhBgEcyjGwRKfPrG2j4ktqPozuiBGok7+Pw643thmP0KaI4ltgTuZkd9urEg1Q
kQAav5ronYH0VQive2Ykg/bZoLKQ/bUsiGui2egCB6YwaI9191xgFtI5d4rKKFf3A9jtbWQaD8XF
KA9Ys6GEUtO3XY5iFsLWDE6x5w7tOiR9Dfc+4ZY3JUBDeTNdjEw8D6SlEBvc4dJccENczPUsrgZd
N2I+iArbBXLnRAVIQrRjaBlyMmBWx5YpxKz/Ppp10DuA/GXpUwdblSjKa9UIFJyyHDAowVtf8Frc
ttrXmh1w1K6DbaUCqkxtrp7Y9D0hbVlwglcwhmdChFrW+HXR+9CAMKbTMm1B7/Cd6nfUr6t7zte4
bbdQCwldZ0ed1PVOtXvulpMNItBa7EoFE0agaN6ziHvxxk2NcJs5Imm4Q5htHmRPj9o8UjLN7q6o
QJ1XpvdJayMqlJvTQjwOrWJedu+2inkm8A7TPfcNpPTNJYYqx46rZiwAFy9c2ziaizF2E7pAd1sG
czNQat16+aoYCzob+WSp08zy3kASi7u8zIKVnSAtEnCF+u40YhjRp86EWtkwAwOH+/wxPLAWPK6S
AVNlVTqhYTUoB0aMyj/nrg+KZwfU45wUPersHxOgTq5DKCH/mXXjIjnuTzYC0H92/TSh2vjSAvoZ
FSPlWnWopLX3mBHLFfB+Ox/m+mC1SsSUfDMpAGs7asBESSecY1dRyFTFbKm3NNLZOSA+fCq1bHwL
YxG4O6dLCxO3XOzU4fH8IdmEEdX4ZXqPZmr2egb8eEFFb/ElHpfiyHDHpQrRV8x7phHxyhaJdHk0
gmBBNaSE0g3cEbEUaFiLoQJI8omKydJUdNGk2r46VT9d1sdaA7kTN39V5orI2sZgmsWVPYLSBHaS
58Re05165bOZf9Qe1AaGqZjC9k7FSD0NBy3HWGR+ZU2V0I5CU655H9b89XnfRJ13gTY3cQeGgw5C
QwXr1ALzeFv4FI6yi7dfwGKYtDrtlf+h7rx6ZDeyPP9VBL1TQxN0g+l5qGS68vYavRB1jegZZDDI
CPLT7y+r1butnl3szuNCwAVKVZlME4w45+8OM0Dm+boV8i6m/lgQWwgTXOcL2cH9nOU2edum6lXX
/XUFL1Q35V57y76RzqUHeS2Sz+v0+7omoKGTe6TEy8K12a+bcxb1VB18A/S6jVAqjmIh1+VyIxZK
2EHIM+72a8ZpfHbmr34FEau7p6iqP0fgFuVMR1D5BpGJIPoLbMcqhEdN9OZu4jasyzu5BsCNrPUt
+VQpex97F3UI9KY7sSmPh1zZm8VLLgXX1yqIn9AU3obJAHo4HL1CZcL1f9dD9dlFvzel+a5d+SLD
PhuXDl5hBLWX5zqAspSbvk989dD6eZbP21vjIC/RS37djozF4wzIPMd9zQedWTe5ZTDITan6x61s
DmUvb1feazfTrMwCPHw8J+b3sgIGCemnZFvtJvDgYFbf0666tmwbDuRVa5Nzan60znjWIU11MkQ/
h36K94UrtyutCvib/qttmsNk4MqV235aaTF4EwtXHGx4lOOwCzkATds9N9O2W+05XMts2V6G5V7I
P4Z8virTZc83Ipd7tbxaYj0QfUpqLye4DwEtQV8YBz+Nnzxm1gXJLrf1zoOgI9brKh4GxAjX2r40
RbNnJ9mq5Sxpj5YkxWZdgGIdmwZc54Ug/53xTqQo76Tl5FsYyOoluzKY76cQgZrQt8347KRfZ1+d
8vwou7tR3VS+QPujkcq52VB/HQHJc/NURC89hWzVfRMbao4bWRwEbA1d24JS0lnJaUV02XAYL08L
YLsjZxSSd375JS1YA9EAR7ZbnIOvvkvxtQ9PjWLPc/1deLFQqzfr3S+b2OcWGRmFEQ1oWMeHUi+H
VJ3DLWu03KVyyrrhWwUI0dO8H6F3NJisZZKgYbVHwznx3/11p9O9AscPqh9FftPOXywmXyCGabrp
Cr2r8+gqBS+0dyEYR0fCHdlz88z5kzzHLt/qRl/xymG+LcWNMK9+EdHPMYS5CHaUxkn9qFybjb3c
udRAKShBFDmPXvI0QDx6tHX6ImFowuOyMPQ+QJm4rwOiCgVKQ0hb7SM2OCzVmGnnzci7tmJ/H48p
LcdinjxkNQ2QVNzucUVkCyLBdXpe8wCEezxsLgT7ekt205G77coDe267c5fW12WIqgW95drQjD3m
lgGVLJWmv+10uXfWIMvNg8Micqs6S+2rnc/0QVerpcBDbrKFzUOtqnPfkLRbt/dWtoRV3QG3D5q8
ulVft0VzlghJWXJQlICo8qlOKvoaYJOZvfaORhixJOEP9ZEmcO+OfA3BsQnel5Q5j0DITNobSRJ2
m2bXF+5umZEb9X02VCg2lz/CjXur7U6ow+98MT35cAGBh6Ek4oBmZvtqV+oA1HBD/0TQ/I2cpt+3
LdmvaXqF2OZKA8I74b6uv3vjOUZzxtiV3QCPvAT63mrGdxKZFE7bQaUMtmj8m0EGqGJxz04rxJ8+
8LbPo48o0DCvJCVqeUILlTLga0MefTm9V5eQQjTytfM5LHWG4GLntjRkfKhJAxMAgDk09lPIKO2S
T36pTjP0ri4CxK1QgtF76tqjbgGtUc/MvsiSizpsRuIE6KIjdHwjyHwBtx1nOVqBdIVi5Uhm2tGt
W6hjX36zgblpDABw7pI57TanEQFijvBORcFu6kLmRpHQppedb2IAXEC19inHHeYs2+7SNM6mpC94
shuqkQ4tcn+bd+0ujpvbYIqzOsbR735LQqCQfZBmm0X4o6mQJ+Y5OYehWDPpiIfNGe/qJDrUNriK
+GBDWvpl9T+Xy7pLeGbIR6evkR3GewkW6+ovKmizYCOlE0Jt3WCX78tg243InwpgYY+eqG3zUyxD
dHilt5+td6VleEOUKFJPc1pR6pFLxGhBexNyXAQQLgqcqpF7zk847xheIeHaqGcZCHjZTIPwp2Jy
WPGEQe7ZamScOr5TiAPjctwLvo5p1CeAVhsc2ENUO+yG2P/Ztd14Ktr+Od0a95BGxdHrwJkxtr4X
qfOszfK+CJZFx3jtvSS46L7tnP7kbL7eR4B+U0c5ttQD1ZJ/njwOqjRZDoje22yljW48Bw17vFLf
M378qqw4PSbFO5m7MM0i5UuEnnO765EX5cp5zuVMFTD6Pzrt0hXP6g8xi2/rDM+wOur3xB3o6rbi
1m89jn8VuYgrEKGlxfZoS+8hicv7RrpftEpP4zS9GAFkuwDW2VbCKULWh0NykeGlx9gfsItN/Q9P
AgoRH0CXnc/+ntjqBzkt/q7ge9gtlbwme4IuzSjnSseoAteouiFz4Lb27XU4xmjgmZqxW5fwDrPG
RThH9+gXujhye1aZ9uJ854fdehVb6PZI9g9jZ/yrItnudR19g55aafb921HDfZa6fw7NoDI34CKj
hxC/296H1P+SbOVJdmV+NTnDc790byBlELhDepX08tTn5pub5t/jUe771IfuRhqUVlgwTf8SRv1d
NBrA0OrB5NPLWOn3kRZ0KMIvyoiHagnv+wnlode95qF81WV4XUe52GtE53WN6gu92V2hRzSwlzNa
FeuuFDX3U6COwQpQhmFy74WQym3dPpULQqmxindFX6MU0e+iBCDzkuborMONYdwp4mc017EvXsdk
ukgr4vQqjMsnMXX7xkYnX033jSNOa9eetHE4V40En3LCCCLD+9SUxSm23s+lmdZzN5sOvq+4hBmW
nKN18xLN3YOIYprQnEp8DBtg96J6752BuUyijiAgRI9Qb3gmv6eFfd4USh/7OJgFzIzpmvl0ryZq
ikQtD2sv6l3dtW92nhGtIiFORvU9idp7gUcDN9Gz7PtHHBj0/aiFehIFPcNyH8c4E5H7ZoCisk2x
x7XVxr1uvQfRVPq6qdv8YB1npBkxt4MWPPEwHMd+a/IdMB2E11TRTc7Tbas80N6uvXbD4ml208d5
Znfwl/EPt5tFxlzNYK9E9N0wQAb1nS0+1RWI+27ckui5LwB0EjG8qckWLzWN3mPhun2013LZjm6f
0zCuIJafRRqH4Akj5IQfuPpuM1EtzwTVMl5D2OiJPAr7ukmGbhQr354Z3C1bJRUybRPRJSFEQJes
X92o8s9e0SWPc5X6t44J0GenSVNmTtynnwaVKvs5bkj6uTTnzjBCwdQu8uurahlbcWJziKtvflTM
zAzrVZjuy7JmPiKjS1kb7OW9t7r5qc17FwJuoAlCUBPU38au6iAHtmq4mdrWnol1SQ9iYEe0ORiq
CfrowaQ5kqfOzJ/XEo5AlTWEhZeUB4emK5tKNoTcCdxX11maV1PI4cxS2Haz77XXy7qG+6G26bEk
dueUhGrDU7KW7Khy3dVjQrGEgGW9GVS4ZMM8EV0UM/D9hLivOaVAdPtBtaQ1RxfQLencU5qOCSeb
Px7XQAwHd3PtM2sB5D9Ol9OQb2BZtS33YVAmTwvkAfcQ6HZat2Lvr1GOHFZ/EnMLTLhWZYb9hOaA
6QK4aJzzGMk8a6PvYVEewg7SHYdHi856rgXomhA/Y9N9DSQZixalcNGAi0y3Y06dto3DXQSvP7ek
m7WB+V7k4lF79ZPo3Jck3wiE6pl02PWNi8Z9vnYIeqBkbiJiOwGFu5kaWI89RaQI0Wny8sao/7Z4
xc+0iL72k/3Da9J5V4cLYUKYVbyrqAlQBJIEGtdfLB5V2O7JhMNTWVWCEN9Yz/05V6i1gWvc5iee
czc6Y98vsXkotRbpPlTSkNk4XQpM6zZaXQNdU9LOBrGX33ZNee9sYS4f6yLKaZfzKY/lazBEtNhy
doy47pskpq5FSK52ji67aZ+MRiRH5cabfygnsvfvx65PZ/QOIuXUSUJgy8QUTjcDNZVDemwYRL3y
1B4+hdwf4O3TckHB4scy+rkZiuRjO41JdAqH+XJkad+Z4FH6pUV+ItslM2uFIJu/hnvKi0lytMvO
LseuLEx+bsrGjDvpyKi48be5u6uipC/v0mTdvJegELGPoSanbpIkDkLYVKLpz24oc4PuZ0AlVXnL
ZvbVsrb5beCLhbkMi7OZ56QRoIF1qNgnx1YH8hBMzSDOhjdB8RYUVfhcxtqDialXbz1WszLxH7Ic
wS5rPFk4LXrtzWcZEBq6q4N0YhGFIK6HqRii7natO0XEdr0G7Z7ZPUt6WKbeo0yOTDTsCw3iRXXt
BOpLFZpe3fhB3uKkaZyizJF2T8gCcndu7aF3g3zckXU6Qx+BKLFZBCqd9kKMTXwd2F51N7ILcJ71
HLezdSfJ/ZUu5laMEXvIxFQTD41KAiC45ZMgo6hb+gHxSoMEYAs7MVwTzr3mWU0/BB+buE2dnobI
qO2RO9ZW9ICX0M54jEDet6CLvH0eB3gM1mYK6X0Cx0uOHmWVuytkk/6YgdSBCUsYqivNZmRPDQ2/
QoldFiHczpQ22TrVdsrKpr+gdoNnPiVU5leFOyixb9RsvuWxGHyXmn1K5ItbYJF7nuvU1a/5RMz3
k6cCcCbGMo3jj2TRlq6Kc2s4lRN+o/PSzagRmpVWJovboe+4e6XVWWlKROzLKjfkCb2KHY+OYl2j
s4mVNoguy+EiK+7xHhIqMJF9Q8KK++Tb3iI6l/7E+/Q9Wt6tG7cWNlfI+KA7oK8bFbZiyIS/8PHz
0sLmbeyT7nWaZNmfY7v640mGQz2d9TLUyW21OeyNETRn/9IvvgOH1IkV+CotfedU9ABlx6QXU71v
klRClxtPzI+5TIb4Rg4C2KFoOv6Vg+rdZ1krxdzSnPDT3ZS3U3rdsHbCvY4LKAjIlRn/fNyKzrly
p7jwfnfiGWr0MmxDHcNGjO+hQJOpo0bqbLTDhngHzC/8muvEt+oqH8NtfhWbQ0CYL2A4Nx2ERDEl
0h1vzHZhDfPKl9OXup2FefA4L++NF9iH3qTuipgp0cXBTIUO3pwQ4mdf9G6nbrsu78DMjDRfJ9MZ
DLdJG8VQlQ1ce4hjrmBKg42YxLSMfoHaO9cqOsa1LFGVeGKhw9sgDBO/9uEpRrNV6CqL4NPkFuuD
ncP8U7NRrx59o2Rycremepm6ulruvfWCZ6+YHJ0rOeY1+cQO2+JuvtxgZPFHkbsP/TVs3/BmbigC
23bGY8Hs1OScM+HhENZzSEpg5coXbLAhkHwc8lZ8aqAgq8K2+JbLSXk7T7lumAHnrMkdofXyU4V7
L7wd5sorvgins9GB8tsA1OBPXXZSVsN4ZjtiUrAdBEq3NO295k0YhQpnlDX2RbeTCukG67/Z225J
872d8sG/KeoqHI+h1KPYL4sjv6ZLz9lotzGu79JlCMgjG3AC7EwFs2qXkOapnxpOkyQdGkjRQvT5
tew9gfLCCzaXJttW4z530wZlRJBv7clK+jFk1XUEiz+IMtmZUYBRdZP1aE1n25pDm3j5mIlKNvaL
sm2QXgV5go2hwb8JcpFLoqXysC7q0+ypFj96TQNx0nl/M06OOQ51b04FQnl9LJp6cg6OUDI8dLkX
FSBKBcgscNHUVNcY1+ryFNpaDrD7PTTZZMU0Ue9QfB1Tf3LtqfMmelevDyr1LCouwhagajAjrzHl
W7XIEH+Zt1D57Pt8y0n1iwOwzXmiYr6JS4sbmBPSaU9qa9CjlUvnzAebr8q57vugSNAwdIJBDZWt
qre8VkyqD+FaJsxBEJxoRPrYfwhKb/h9lZxtd11qih/TMnF64+Mc7zZdyi9T6SINqAudvFqZFPF+
rac2xSKZ4J9FgGHoFGvi67pr9CcI81zyjas70N9O6p2bXpwdegSOfdvSBiTZr7qwgV8MleKGYukT
F5NwOrvLgKQj2vwAtbYZVu+tqNdVnak6/ThLVCKDc5rkbb0vm3K28h6StezUldd4mznraSzXI1x9
rM96JV03q0NrIpCvZBHXKZ8nXAe9ZnndtEMxnlI2B2KTlOzHN3DFJLq1vZjdbLU5vuQizukjJ6dC
9t6Vi/kjZlHSZPk+jrNCbh0q19ZHHdP6JOCvtnMPLuzXIWgqQByMyojshA2W8QmoDpYtIAdr3Gmn
cRsoszUEQrWurg8k5RU/3HgV/o30K+vAWMU4a0xu0/ll6rs25J4LqviwmlAa1ELzVD4OljW9L0Rg
XyBAgv3Ube4NwbN9FpT0hqREw9OOekAjFbmF90nE4xZg+EiTCouDRgu4PIu6bbGW2XRVl2vO6bMT
+UJ/kbotRbaOWlZZYWOmP/sN98uRnUh8SflcLxr9AlavD0MHbdgSe3gnm8Z7n5y1yI8zq+Q92KzO
n/NQA8F3gezxIlQNtJRw8l4+Bm0Fv8Dq7OH55q4sW02FHG3/t4y6/5LFEAk38FIiBkLKzv8yes3m
TipFUpEvwDQ5kONpV2cD7omr/pM4UFNQJ905f7/ov323/178lI9/D62Y/vM/+Pm7HGD5ilL/y4//
+TD87F+0+vlT370P/3F56P/80//864888s9nzt71+19+2Pe60uvT/FOtzz+nudUf1+Q1XP7y//WX
v/z8eJbXdfj5t1/ff3QVhuBJq+q7/vXPX51//O1Xn5RJQiD+7Z+v8Oev7987HvlcyV+O6r3/8fOX
H/KXl7n93zz65/uk//arI9LfYjdgrAFOwiDw+fx//cX8/PhVGP/GfKWUdG3+o+6NCJbopdIlD/Pj
39wk8Ik9ECGRSIwp+PWXSc4fvwuC3wil8VD0MM41IpfG+/Ufr/Qv38f/+n5+6efuUVa9nv726yVU
4p+iRkREJP/lMuRhR0lAhMNf81pSkwhfGzRnNXrPCZNP0Cpand+d8W2jBfmnj+nPi//zxcS/JjPG
icf7dUOyQoOARJZ/nZicKqWH0jQ49HX8UE2xP4J11rWA8YQGCYPkQCtASYZIuohdjM6TXFIkNrBe
sMmLKhgjsDOtL5NjPNfIjBp1ka6BoIySBr4xSfdlnYsJJDuP3FjEe8HMgQr1xNasjc5gixzueCPh
CR59uobwzW1DD/dDz8g5hJapBm/adsmls0lRawJblLt5C+SAF2PKjX6gsp9gHirPiixtZnc90TTB
IibpKn7H555Pzz4VY/LY+on72AVzhUFjShiDmxAecIVogSM58vPgGx87DHo7Fo8kpwD5LxJxdlvZ
9C3uiWOHoEjYkbd4Gm6XahieJuJUfqpyVn2WL5JOJx1LaCTXhU/A8aJzjAQNjdahrBv1vZ9q5ABN
NeBgCsQEPRF0VcjO3zd0eyb3Ho0jHVy5Red+G0h3WnbCKcfXLbb2tS3o5k2qzPfNH8NPvPNqvJql
cX6EZYDW2Q374EmOi7wtwOEYg+R0tX+sIxF+suuWLl8iW4PgA8EQq+WXzkwI6Oy61VXn19AH6dwW
vw/thMEr7WcJyt9tBEB4YQzX6JV1+BzPVf3uzzUHulcvoUHGz1dx5RYjeHKbSGSzvZOjwaGJqjBH
zkuaZIujRXGVN3mCpiqumKFGcsLFUD6t6El8haFkJ8uiGXbrZaDK51Q585ox4n4h6SBckR9tZgCy
NnxpO5tC9MSixCu0TPrbuDjzbaC3Ld/FmuHDmSgbZjE4Jql/H9txHPcUyi0NXdr5+blrR7W8iAiU
/pjDQdDE6ZnUJURRSJhdQHtYxQQNUFtOM6ECcdNHhy7SCBiCQdfbYTPOVsMxqQ0arlgFgH40xbSg
61IlOwkJ1Wb96ovoKilEQryjiulGfTUIapmlxMpATUrL4KQcpmgk2zLc4euC1Au8EifwDFBsQBXG
NmYVJ8CIBORF7lEF7oYTIc4R1ksRQyPWaeKJ07iFRu97M25r1jQ5z1ltetTcvA4hFCwetLOMElDx
LhIpa6WNUuB7O80jUV1IHtFhKdV8ZiH582EQ2jJxyXU7miAdhzpLJRlcu6kwBQTzUrRIc5e4a/YV
2ZjqSs8VroaJEuh7KbYR4gNQ5Ou45fAb7tjnP3WMdAttldPRYSnlmgyvYgrLySjS6CrPMa9lmyGU
ZWeCxlx0hwVekcmCyFByeM5bPyZ1evAcu+QnZbq1PuRyubyWUPfIUJE9elns1fa1ryToU2cs0Q0J
dSpzB72FZIPe0wh+6ZiR7fXTvGVp7sCAeFURNIeOJm7Y+ybCzeGLekYg5vfuipQ5KntW5NZWMMGC
/YmviybahQHDnIvQ5sHVEQopD59QCQkaKEYGEHfSZkWcbOHJUQZcfp2byxPTkiEdCBrdnfoplc55
qYpq3dvZc9BJ9gXbBlEbNBSFcv1tL2nexOXifQFaCVqGzygN5d6W3Kl7w8Fwsc9XFyre1LLJoinC
bFTHbr8Adir9yjx6v993XYyQc/W80DnUYR4huFlSdu46LPr0DICgf2wEiPR3W1xExGmUaxgcutDH
EJrqS9gLeHjxvDS2vx66JCYHYoryOrOmicpnMU4CR0W7BCRdSJ/bvRAXAD8mAg6jEmUvJhLAIEGC
kER6vy6tO761qe71QY9L3HwRcddPDyAIfZWlwnEX5CK2Axl1jKPegc1GshIowHtEf5Mpf1fznFTY
ChJR/WiLYQ7RDfphca/8GgjxKu43ZjBWERlryAZn320ewbqUj9yoRCgXBVb4AK5dkd5HtZrr6mrl
bpx3vdugnNS+LvusxZOAgcmkbXwVkHuUgLGGcXPtmyBhslPgs2/1gyje8sYhVKHp15bMDjeIMRrP
qJGvR5UkL5sf1W9rnAvk92p2f2zh7CBwHKO0PvtNXTCCJKloRMoU4TyMfDl+M62kb6wcF12fDwUZ
h+34PJrYfcjXCHVkQCzOvfRj90eZCoRgEEAIcOmIg464BCs29MNqbCitGQzyEgWL+hSElSYPKPRR
LbbdOqtjpap27wRdgFbcRi5+CuGt0F4iXOvMVEx2PQT1VEOzR6E/PCUqjoN9WqY2z8YU5yGQmjdS
hwCUkP+yqK4kJqKKsaT4si+nUx63S/Vj8CbCIJyxgvZZyqGZr1NBSQ0PlRCnofsN5r5enPbZLIMT
EBMkPZEVfmLDB2uCGKlilaAAWSI/fhaB5gQp16RAoFBuar+0thandhFR8Vb0zSzo11yXKB+URsiS
d9bmNfq4TkiDwX0yuDTmWUWfpyFtzV0ol5k4uqGU3X2edum3rYqd9qxa6w1PcR6HLFYqHRw3I3ko
N6NRsT5WVUIb7dq+Kc9QI52TDYX0LvPmJcFm1AA5yEdrGwn8ogKT75EUuuXneBypUjaAIi2AItNh
fjOc9cP7UhQeXtjVMpbw6Fci9g6wMQT6+KVExre68d+DGf9bhf5dhblskn/ov1b1f+0O/r9rB4I4
SkkD/D+3A3cVYUC/HH+q92r6507gzwf+2QkE6W9JGDGKmvnhHvMJLlF4/+gEvN/cIGK0eOLxF0Hi
E3b4j07AE7/5kDu+67kRZ1Ug+N0/OgHf/y31/ThyXQagR4zXCv87nUCY/EvGoWCUXRCnKS8jJVuR
nuWvvcACRaYgEgmViMu5zuoVgcqhdYhheEocMdQYckPEZEO3YdvUlZOIfR8nzjGZHKLGqilxHret
MJicUgSwB7UsgG7GmXVyVc/97OyRLg34pPoeNdXkBZhNZLhM9lZzFGE9TyVHe+VUhGD58YyUm+0N
VVHB6r6by82ZP9XDHJR/RENhm6fQOvMfMIE0FFcTUK09mzbBllZBXq83ZEMTYzUOehzviSYsEHOS
U9U8jGoYHpahX+9bunHzEligkUuxob0jSjDOx50DTohZtTBBcM4jG0rwKIewmrRrctyz7TJb3AyB
wrGYT0H7JKNksmg8hjDdeaOHfs3RLlLfzkXHn9VDzUm/daVxyUuCg5jcU9sthUbfAuaF1XXyqPQU
KQmoXZy0IqBqSMmpiZ1NF/um74ZPibXkjwVrv+UnQuxabuOoMF87Ey/FtZ1cDIRUG72TucKJiXP0
qYYOBJR13tmOYFxvYE6Cor/OtxQcsFMOCtApwvfpJt6r3+UWTZ4aWtLYqtD7vNmgbK6iOsWly+zj
Kcry1fjLKaECAnmp/Rgp6DIH0XA3tFU6PQqXKEAIvWLMr2rPpNEx8WesNzU8d5itTBnRWTJ4YfDk
9ULPe8jutD44cVwW+zo0cYLHdwjzLCKfLL2NAUBI69kSCx1RTdHFs9TSOc3W91EhJQspG21sNkQ+
20ItT9gpsalgQyb4VnsbzspZJeVT3LXDvC+xzrxL1frtsdWanPWoFg7SqynWwx76fBluHMbIuHc2
gai8ch0sKY+MG4dFprr2sd23iE7JSkTSKv1wwQMdK2K6mrw26THK8xz5VBtuP9TcRT+g5BRV/8UJ
Mm6uCvcgewnDR4wdPcodFYTfQQLsZyuc9Z3Cro72q1IO7ph2A5YUaEtiPtnCEceNcyS4aZ1NEs4B
/dRcV11U9K/luuWQ21464x0tiy7ap6qReMM/0CXxgTR1NMXvQ0Wq7bHsU/fb0kpQKRg3ECr2kU7e
DTmIGro3QKxuTh3GRHxgW8NqUpKlPKFF5kdb4O2AQTXnj3RAILHUOGm0Fz7n045Zws/mA0ITuQOc
VkXa+1S5OSAbN3M/EApE/S6Wma+V8TM3tVn7Iw/YPpM0OA77Tq2yfLTpos2h/4D09Ae8B6TokCC1
VB1jIOmNksMYqEXfbhdkMPTFXB/EB2AY5mYp9i7VLWlwxjIkJ/wAGHt0AJQGJoBdq9aRfCHoxaNa
GSvmKqcaUA+PDCAsBoPsrVejz/tywOowUqoeZeikPXvdraFBJs2QyCib4G36m241K6EBwI7IMFDL
eAQHJc12TZJVHh/NB6pKXNsSHRFHplsWLX5I2v4HCjvMPPqMWOACz1Z/B2sHkzf1nnx+EiO4hUeR
oWSw6mw+kN5orMno8D4QYIpg0OAivSDDzgdK7PcBiDEteoEH0QEz/9zkw2X1UvWj2YtV3Nq7Yr1g
z3Ad4NAzq6tF4hnmwWOBb0eRnuxDnx88VYyvXRHj8JfO6Nynrtq2fVhdEm/KhKb+VlzA8O4DF3c/
MHI3XNse9biWW5b4fRG/WIVC8jiNKckTc5yE3U31gbv3wSTB4MtklKeAOFtKtQ+cvqKhpbv8wO+X
2N22eq9tP+X7bdt8/9UrZZXiGROQY44Oe+eZMtQEV6UoNnuyH2wB5es2PJQFfWueIAqOVsLLnCYp
P6E1i1FbIChpqpPH+dBdIz82249VF+Ra1kPbhwdad5iK6iKBOXqBJ5+iqFPLecmD2Duuo6kwKgvS
RynZHY2MsbC2CG4X5BjzNS8OJmsKRJ6CfxMBdDOR7M1Antzy79RMOXvsEoHrXLk67saHvq6tPEz9
lkaHRV/YNOxKC9T6sgTlYzGMUCyEwtRuce6TZCFezIxtcBDpuHb7YlIwbBtIM6rfJuT/J8lMAgdB
oYBQSVKRJ6lWJ8/8znfqWzsmi90HQdeJXa3RUX93/JGrd8yDI/dlFvlFWzJYVd3Vup+D64EMy3LH
ltu5e/jabYTxp8cnNCg121OzDFtwXdea4YnRzHZ5M9ewBVcEm4r64X+wdx5Zchvbup7L7UML3nQT
iXTli1VF08EqSSS895jTG8Wb2PtQpMQsECfxpNO9DakhLnFnBCJ2ROz9G1JeKTxIrotAEyjJ/M+s
B2wP1Vn3vlKcKRHTjCB3baCTfQ6b4Sauw5tO7ap8Xxq+WF1HQ5/ypy3dpV3uWtpHKulwsq0u1pGg
GETZdSqlkcadorgCaHAh6p6gXvWeU+WG+pwlk1lVGOZCCqEkLoatqWd6fU1FRsNCGml3DfRlTe5g
eDBftTAL2q+Wax6Qoy6RhwuqKB1tJRDYOqWU+h9bOn4OWQiRjcyMOCw8Let/V3tLdndiXQ9QgBKE
mek1BwOltTLnai5mBjJBkd6Fr1ludk9eI5INVdJhtvVEhU8oljKQOvpaZeeY4siyyRLwJ1s1c0EH
dpk7eDcZTeNmr44lz2BV6kJokfSonkqscWGoCHmAwOVYwDhCd5/VF9F8rTedrmnNCViNp3yTC8st
d5kGqWFLa6ZDNgwnpbTdKBloqp1Zd5EFvMhnLchyD2inYkmTqgvZQDwvSbRmb0ohdxc5DXkuqgLA
pzDLdIOXX0K/TqQl2J3AGSJUUhZBBOQP91wgw4olIBdpNAJeJkrYeo9ZHpEZ5DBrDLJzDRRpMPIq
p01Ct/qqGNRI2tWKCTShSMwAownFqF/TnjMB/rYAunSjFhI0MA1SKcrXbUPyGyskVg/VNCfbUcQ1
/CY3/BKSTteAIc5jSt6OUKBlvIkMcWimv7+sPrhwfCt3w/U0qnYUNPLsvh2heoIqNzoEZNKuVO9K
LmM8XumXesmNEeW99KEib7kJKQ6a+5OaJKH1qcVwB+WmquPv0wUoxnbZFWF5XwDBdYFbq1GzU4Rq
AMLUilrsUINqRna7WiTwEFIfBHMUsma7UkxRxYWYDVbaHILyGcCJ5oHgGiTwrFA80aCgRuj9WRcG
rCMwCRbFG85ONEiHUiwQHnetvD52aZP3924Vg4FKs6wG6lQKUfgUGhQ8N9zykQuUJmCI01iq5z/E
KNnjyJfy5dDVKkkTCE5IlPqCTMy+lSLV8U9Jmg+YpPrZtgmloofaU+bpKxfxoti3aqOhhyZF/e8d
ZSKDuhsXsevM68ELhIYQZh+MDsynWhVQG+CjZAJGWv4ggKHNpKD4mGgKMiV6QM0aAkJbjzeuN8B4
yAMQrNtEF2skaNEHBhcgacm26xKuZl3hA7sZS4nvbgAIhMHtKmwgQ0gU66Q2DNkeg2Ssdgqlg8r2
jSQItkIYB5P+iTIJatHbp9pDMQiNNY1i58DkZ3YMiAKNvUGR0XXiY5UbMZUMBDwT7vFPNMNr9E6L
ib0wJlyPENLTgHaEjVRl9/GgIJliQlsvoqb4A2jR0EJ0yML2IBSmfBWWhmx+juIAhBFNNzHYGV1B
Au0K5NbRCq3rYkPf1A2uxgbY93ch8f99iP8PhD/14kOctP9//08Z1PTkXrl+nL/Ff/y/P97isvkb
BULdNHVDtWQUznnp/niLq9JvJu4LJk9tBbNC3tdnb3HjN0zpLPrFPJJpwRn82d9vcek3Gqs09ChX
0WMFRPZP3uKzVq0mWrzmVUOVdVxxKZ3OpODZyBHNFgBWxYTkDZVNAWbxrEax0IuTZiYDv8SYvfb9
CDOS0R8D23xGtcqZPOVd6Ikb/3f4UmK+0W7VTbcFKucISDbUWwShVn7B5AVx1nuc/wJ9ZvsrlwmO
k1QQ7c5OXgdkLzaFHXwt/kB4sN6hm7I1Vwc9M7PRLDLf5K9By0IC1zz3mDFgbahtidqBe6N9qrlq
bsSX7Asy2Sgc29CDHuKSo26T7v+hndk88NxoptLiqm4LApfJc67eicp1DPHm8oTOnAp+iTHr5fY1
9e2+JkbVPUtUNSYVjRp467+IYuKEoEDyo1c+/YozR6rc6D2v6ZCOiTMdUMcYfhNa47blVbgSSJr1
pt/GQyWdXUinVqVj/D4S2gqmwNuh2qg38O7bTXmEKniovgq3sCYVbVO/oOV2Cu6Ue+3p8hiXlsl5
5Gl/no0xdj2KdBGRqwS2D806D4HVFDXUIVnxGZZ++Wioxas04Q1LVlTaUbPpxEY2cKuapgLcJ4dn
kQ75L7N5Tth0VbZoDSJRrH0VtmtOX/PtT0v5XdyZrQW9PSFNSuK6oQK8M02aY6COsKq0DmlfqoDj
oROH6s5VRvcmT4V2d3mKF8etUVvVRGqixhtS4GyKAbY2g2sgywZq1dIZvoGyUP3xchDplw85jfIs
yuxDjqRvjmSi9LvmhcdGiJkZjIsj9b1te0vhKfoMysFHHhp5uMux5zn8bYLPQs8+bBsNVAtaQqv1
S41qGgDllQ2yNoWzTyhjJOLHEhEC5NUi8IKKAcwYUNO/GAimrpyVwEU0bbYN8dbWkkwhjCCViM5R
zGw/X44wd1oCDsJnOgsx+0zUWiFKiYTo7I6TiBb27/o9Dd1rVMSvkIm/HG42b7qki5KisuGoq8MX
mftWNUkdwTpHr1eGBYq6yFaEij0AF/yvwrw5p56tcFDyddwHQNsG8cYLvin5n67yejnELEN+HwmF
fKBAKnePeYb0JEELUldHqjF4tIBnmzL6iXdR9AVM38qkzXbS91CWrJncf/Bxnu/XLkIIGtgFTFhw
HVX8UtcG4t7NJlduL49p8eucBZqthbYuTG5YYmhXFbqelnGld92xp2hzOczaeGbbM40pWPDoApeC
dG7bIR2g3loRGnei5VyONEsEv8zcbJsWgooUwyQPHbkoYsrJA93zlaW2FmJaJ+dLTRCaIqQ6D/8R
F4nwS62tfJSlhQaaSxYxQgOnJM+uFrymk3ocuE8MqKgY4Hhq4yHv0fqI/uzq+8vztbQAzmPJ7wcj
hnGBtheDKRAVkRDMHDLTLiB3Xg7z9pvPrp9v30WVFZYyWYCu22wFSIoY9VKmUNvYg1FNNVANW/Eb
Oo7bZA+nsvwW3FvfwltQLKfgXtzCwN0Wa5jMpVXIRYrNq0JE4EL6fqy+245BJMAvT6+Fg7atnO41
O8FBspFeuRa+jA4C9PtV9+Dpa81Hfh51NvKujOBp+iFf8xTeq05/QIv5LjvKG1Aej5dneW2As8Xf
5B76ZwJyta1pOhkuCM1Y2H1Kf8f9djnS/BB5+54aPVJeiSb5fW40PwgBj3pAxDYE272xQ0J7XzvG
Hpz7ZP+6snqWNsR5sNkihQ9XaEaGUo6vl2ixq1tJDFECewpj+a7Om5XkO8dNTmOTRVgMoEg13SRb
vF8nskYBOANFbyN1O+5ADdwgb7oJXyc3QtADq9a6C3vwXbzZ8FqYI17c9IALKZdV5VcJhTbqtCuT
KC3krXdhlPfD8uDambVUvg0L5w9MbvbR3vjSfxOvUd3a5I+sl8PKMllYke9izrZcl5uCAlANGfw9
Kj1PQKC+oGuFpKlkT0vF46bd2cOV66zEXZxSLht0X0H1KsYsR+OUpAjdyJRm35pJSlPaFnsBq+ne
tJHatavj9OJd8zdd2hSyCIIYoSfDVLhivZ9hKlF9N5QycNgbNLh340FzxtP3kab22ptieYgwBVSZ
pqskzx/0kZFlhovcQw0zvuVqjxhDHK+5Iy4tGgU0BBBYkOyqONsL8ahBEcuANjWo/I0JyMVg5T66
dDTICuecpACs4LI4W5e10uSiBLvKFk8IZN/yqWzPqTfGg3HlndSn3hb24w3uY8fsYNwHu7V5XFqi
qqgD+jB02FLGLLwpZ5Iox9Q2k9rcQqSy6fnbSYEKo+6tbMGlT6Zy9Z7g2PJUDXu/PvQWpqOgITVh
9d1HLccEwRNfA0VdCbM4Ik2kckZNC/LIbBkG+VhI4aR5gxzF3tdeUvkVFujJ8r6u7LJpamZHm4zf
LYAZbqoKyPnZeOgBl53nR7Zyp57GrW9Xz8IjfY47vthzd/UPyzpvefk83GxTN6lqSi29D2QplU9j
4qKRN+wR597+l8OazZ9phkE/4Axrh0f/KTiMV+0G+IIzpf9sF+zWTrcJcfTrNBog9Km7AA5Tp2Vz
dqEMaREy9iyy862+F64QoN+DQN6rDySufofEzqN1FZ1Qujqkr+6H+tRgvyhvEnej2KkTbb2ttjYD
SyuIyt3fv2j2YZOmDMGlANRXXSSfbXhoV+bR+OICxbArKP6bnpTqpA9oH61WDWe1ku9f+Sz27CsP
Ec9sBTEVUjdmCDRfbqYKjfpU4rvtIMBdb1rH/aQ4kU93306/GMfLn38p42mULBVdVWRAoLN8UJWW
FYPpxKKhCvaIrW2aYO2GsRyCRz5VA8p6b2Wqsw9eJaRto2eIvvdCq7uwHi4PYV7M+z6H4MoAW0Hj
sOYrSum7dmgUXhAqElkOJ709HqKTdnC3gV0fehvvmRcVgaWduZJ6ljKcdhZ4tnDgRJIuStqWQv65
Nz/L8n35A/z4juR0zmuZl5l+GdxsgYR6V6a0CKdrfHmUMInZBI5gq3jabZSTcDKvcC63y12y8nxY
/GhnQ5tlBZiYbRB1hK1xKRtBX/T9yspbXPmWyQAVEXDivNiLOkFfFY05vRS8Q7prD1iU7ut9tTKQ
eRX0bQKnKy7XBgCwoj470znr81gA9233n8In0Ymu/Jr1IThTC0JsN3jcPAerK2Np+nSIcAhgcuOz
9FmSCxotGIwMF8oGkn0DT9Pst5dX/cLa477O047SmWWI5jS9Z7tqDIYaMgsdDrN6iSXkuZDqLduV
EvLCMM6DWLNbV6lYDMTXQdRUWN9cNe3K239p6ypUw/HZ1RRwq/Ob61CVMjRGMcALzX57WUHQ3shP
QAXIfMhXbdACvAtQ11h9ZckLx7liarjXTz03sLGzjRVBhxQycXo+7ryDdRVuE7vfiVAX0w9Y+F0n
N+WV8Ry/DlvsRqBv3jTIu3zQVyZg6SuabABtIk1q0rxEL+eNLo4VFlOVPl5zQu0bX/4gIB/9zxeL
qUOP4QlrwBmcLccxLySllFFuC9HRb9GN6VC41zDMvRxGXlov53FmCTGFGg1ZhTgoBYuPKAtjIHDw
nwAz7M1jepft9a2yV15Qf4p/Rzx3i0PmjXSTr7bEplbq/JKhnP+Q2cfltDdVNPMD7mrWdb2D4rHV
bZhLlJgw3DoIuFc+9fsUZ8bbZDscqoP6ED6v3bWXUs+7XzFPol7rBWE/Gercca9AiHfixSLjeisf
MUehIGj36ma9/7K8qH5+7Vlq4G2tR8E0eCpUdogwbFBZKBeuUS7nbd4ps54ND6rnLAXpoSa1mgJr
YZcfy2tUOW67x5FcTnLdcuh+G3bNEVEWRNxuzP9qRWvzl5qkdyBZRMZYmB8Uf+cW90DhVkojC/fC
d+ObPWDMBFRfHBEjRnw2DQccFz6H/hPaPiuBLm8bTZxdwnIa9i18/oByfoO7xk1efqdQ/MdbxPKK
sAAkQA+QaLe8/1LyWLclyZBcF14rbrDNaMYpWLJd3v7Lw/gZZZZlTHRAUAvmtOjzz2kw2GXpbS9H
WKo58El+hpglGB3ZZCmICaE/yDamQfXG31JFtYfteJM+VIfL4dYGNMsiQty7CRrGAR6Dv0fSfZk/
/3d//yw/5IpoyOM0YWKqbFhoQEIfL0dYXMLG1E6HCi7K89aKafWZBoAZid5WspXah+/4h1B/9qgo
Xg40TcXscYxs0M9AsxWG+EjotgFTBYEJlY9rU+O5ln3zJkcb5PsvB1teBmfRZiutLTSzo+QQ2Ore
O+R34xWlvWeEarY6TT3KipfDLe6es2izRQcHm2caJDB7kmJHBbvcVWvd5OWT8yzGbKmh7xG3JcxA
W8YnSjwlj6oTY/wDVtHp9mhC2IGNH5Cd3PMUxpVoh+jPbv3cXFzwZ79itiAVBJoUqeRXGCOA1AbI
ZhPvLk/mwrX/3UKZHU5DVeWaWBECt8LDVJPV9hhLrzciFq93pgjyQaMuBD/4fcoL5DEvi5Q42l17
rWxxxHWio7nBTYFWBIqcK0tycebOws1SeIXAhgbomhSeXY20mMc/Lk/b4kY++/tn+2uETux1icBw
ZPkgxLnjY9okVUhHByuRFu/k5lmo2eYCh5tpTc3MqXtpd0P30jGu4EJ6+/403cgnWIz+mOzWqudr
MzjbZWrHG9GCIYv2o75pPOxKvA+X53BxH6NEgSzFG8Zodl+JJcF1/ZBvBFF4I8h3GjZprvrlcpDl
qydNc4k2EUft/K4dItytBi59twl6Bmz+frxT96INM9mJHO9UHrDdxUcqtnFF3SU7Ewv1u7Xm31I2
tkSA01zQNIPBvl/8JH303lBQteGdYSTD24o+hB7fhCqmhGtgqqVpPQ82+3CovyVjNH24Skuwyn5K
0NtMrJVpXVyV51FmCXKo0l5B8JeKzqfuNNjjVjxhe2MrVwj53INR7l/wZLjxtmvVq8XRSQAlzek0
xifs/VTqOemyVplKI76uwpe4Rcnh0+Uls3icWVRCqWAj763PUSNp1cWjOb2CacGZe3zuv1hAtKSY
1y+Mv9VctVRTUizJFBWRLgeTOiuJ9PVQ1+N02NR/DCf9hKn4bXqlfRk+02/cYXG1xxD08hCXZ/Fn
xFk2FpHOa0OBWVQzQOvDV6wIoDwPK5eQty7Q/BZyPrBZFq4tKdFylwtV5dQk/fSuvBYd8TnbY2fz
ED66dziT2HT+75sPmIo4l8c4HY6Xgs9S9FCrpSVMlxLNj66yTLyurOKg1Cgh+RgEFzzye0wgLseU
ppx1Keg08WdlILdT89b1CTo5/SkH/Tgdcrin8qS9HGnxC6ry1P4AU6dNAOXzQNDLBq/wp10eJPuu
wqW2VR3kEe3LYZb3AuJFlOrAZ6LL8j7OGKdTB46LZIiwPbxm2y2gfqZ195wVmGWm4+M4gLMzwgHH
MAzPfRFjJb3/dvlnLB1GoJH+/hWznObLqBXieMWviJ4N5Q4xg//u759llVRAKiCYbkFIibwi3fIS
N+ZKWXxtCLO7XFB7P958FVIRnvghD1cqq2sBZjc5raqNsJSYo7zKrjUhPALoXVveiweZRmMCWLwC
nH62oXUV6hoKTVy97cYx98mreZpqKFNzm75QQZUBtRG6VP+isq+gnSVPSF3RUt9KH2fbKisGqRn4
RHauf1PAB+kxBrCCt1L9W8JenIeZd7WbEGOR6M11MlVekL5xahziEV/ctY2P5wCKytgLXaWF8mhx
QkwsqFsIuHbpe/VK8lrc3j8H/Na2Phtwm1dYd9TT+60c8Cr4ogeT5lWwkqCXd/dZmFkWqUYFOJnO
uu9O5n66ledXU6uRMpWz3tibNukvufEs2Gzx8N1SE3gWmyz/lkDZl8MXESXG3BtWdsLa5M0yv1s1
ulCOBGplyqqwM7XhtcOT43LOWIwCEBPWGsptljXLGUXpRw3KSGBL9U91+glJcsx4lJUgi2XxSULt
ryiztCGhEFAHPgvhL7xsqd/o4TZw8g9e72Rwg08gjg2n2Uk8BmJ8irH1QmMSHx0Rween/27MsxyT
6DC7xhosVBxdixmXMDDsRvr75SDLd8u/xmyiefH+zEF10RNGsHK2eTO8VOAx0p15rLbWHgrn9DoF
5CXsrNV72LQsflmflihxRacBAFDifViZDfcdxRtq0T7CUcRXtZVtLS1cSnBV4g0MnIWHxxwFSOuo
7tGhoK6Qe7SifLkQ9pmaavsq91wcngL07jdNJaKON6BsN2YBLnqZOm77xMINyp9YrB3eaKKAj9NE
AdmobSzd513RfshRq125ZSzdZwCigQKmlKQpv3AWRiurxyjmU8h7d5/vkj2Gbcdwk9trje+F3fQu
0OyER+Aiao2U2rw46hgi1y9mg/QVV+aVlKdOYouzzwyfC7iNBUblrUX9/jPDoS260MMJOs1lpHFd
lLNSZ0RwWd5otepSyxlSeHt1a1oYyuiC+KGUK/3zwMGELiGkSx2x2RERcOSsTYh9Wvngl9FwgH7f
b0zEwrFaYaPYEF+rT/noRrcaSwF/bgt59TTExTAKaLOaZjE+9Ko1bvIchTL8LzFl1Dqte4BQHNoB
fPLbRqHSLYVC+o0D0Gw2yIRQZjVM/ZThQrPt+wY3ox77oLSKBUTuUQ/uzGI4+CPq4gX/2tWN2+IW
IQBoVXtjh1q2j9KD2GfSRoJ6PukjIomrIhIrbYwRjAseMVFwZ461CWI0iZQX2ObdDhR9cgyCZPiS
CEV7RZuQt3ps6N5z1lkox7V5LT22caLcoI34BwRnmuKlXmyropb3SOz1jzV81DtZtOjreRn6kxlg
uLFTW4j7wEkkLW54/CcIUWPn0Q5HtVWLPxKx5b9KPRoGgxsP12h9IMwgVjzM+hFiV1nJ17KZQm3V
BwPXyjouy0/Ykfh/dtjdHlDCkh/rRrJwkFGruxHFZ0x0whJJbZCIMG51qae0MTY9wvy8FrAlzPDC
q/A08eW+33aqLN0k8qjj1isFxm0Q5DjewQq36r1mCcN97yH5tcVwqlCQvkvTuEYjolAMFNfZTF+N
vMsr/C41Q7vWUCvvrkOEQGPHM4GbOpO6onUj+YWvoaZWDMXVaAypXO3MQvBwOpfGsSkQNc1oyWGc
s4ObXHabsA6V0FHERPnUChKb0UJRph74Ztgiws8Vo7xAiayWO1xTRUPb10zf1ZhE2oewwWmyAJx7
aBAad5Qo7PaaEXY7XoLRgxyk8b2fFPqNoZvxJ1iJyaNeNAjJTdfhpGjVR09FkcyFxLXT3EQ6pGgU
3Euh5TvwBZp7JEcKJ/YQ4/ah8sN8R4oaaWLDdGQkrz67QqtgjqtUaeaUqYXTSt8FJwGpMBTbcw2t
uyr4auguUyjr8HvRDfN3QSDmsKnHQUZtIipxoyjUo1hIqmMAUf/TF+QSD9mmuY1BovSbpBXkgyJa
KP6OOKEafVRsO04AiOGIC9rhUHGUILT9pBgtDqBdot6gKYJeJ+qkKF0aNZpuWEwhqRxjBrRX9AgX
HLeLr0CZYmsaTkZ0iBQjGOMiaLcfI68zbvPSbe58twg/CUol35otTj1mhvZ5nWJcjBJ0cdCafLLk
Vaz6SxanSFzjhFA5SIXBd2lQA7sKB0N+hREtb6vId1/EIpfa06D1/k0Y6Dj5onBYX1HbksN90PvZ
x6TLEGrO5AR7y6w45LmM8GdlaB/RAQgeUl8I7yfAyEM1CAVvM1HiZpDkOGyjqVod8LFVbuWmtO5J
AfpGlbJspxpeeO+K3WAriYVAU6tZxyQU3RtU0oQPSuomt+Si4VpA5Bh5Ez24VkWkyxBxVg54YwDM
IhF+K7y224mdVO8LJfb2FWpWexdxxZshGpGUjET/EcVHpHrhkh9aY4j3dRbp26IJ6j2kdawfcSO4
9gNNtENZQTchr7vJbcytj2adSLZhJdXJj9SSxnnrI29QNk7TBs2+k8zwFI4s5nRAA78LkCvMaxlp
jMi1PIxQlAp+naRW1bcMaSRj08q+sYvqMLpGUFZ47Ay9xaK9H56LJsf1O3+TLeKJnd+VLmomiHla
zoArLpyydNwH6K9tY79GlBKzp+jaxJzyJkDy7jFphPJFhO/m2U2sK7tqQGSlDc36pGZDij5i3H6s
g9TaVnncnDor8/eD4QkxJ7/qf+wa/EsCT6gRKU1MHR0ovb6v1ML4LGYNPcJODd1tFqvxk4dMpYOq
B/r4Qg6hAedD6UlpUowXFLV5zZGREO1MjvRnLfX7z6WQiNjGoMia2kgIWejza1GCJ0SdR9sA74XH
QDIlDCGRw4yxlcRXQGrrve5lw303fkZIqtrXYtj/oYppt0+HBNWoBLL+R+9NSyowA/dZM3mA2j7y
o0+hmkv3ZHNpHxc58icilReQpu5tnOFDrzVofaXaKNUOija4LxmdLB+9UI5PQtXgDyqkzUmvkIu1
pQE3aK9tEwdXcsvJtTJ1dHewrku4QzncZQubeckVblrkjK65j2dXBsILx1Sp09/xW/d2gliMt52Y
aqck1YKdbw7hLUql6MYMftIcUoyJ7nJsRI6IU6kn3Kb8nZLjHY+AVHvI6rDfo2pmPPXm5JKaoZEY
9xbQga66kTDWPRRaJWwUPXa33UQL6OKy2mVhk99g8O1iQ8YCKxuELqRWbo5kgf6LVvbaodY87aXN
/Giv+6P5ChwQZoapmXtNLHVSGLsv633s6lGhPY15qx+1Vm2PVmga8cbXuyyH+Ru9mDXGTiEmD5tU
wqqqQJxrgx4tXsOBosBoVUpHiZv4s4vY2dUY6diycBFRfQzroMMrlCHwT9vwxdJT4WHyogIucgRR
Kw66gHCvjdwgUA0UU3GuisyDYmEBkhZucGzaEhKwqFS4IYKY/Jpik9FsUjPuX/XYV25AqJc3gmom
X0f2gpPkWeh0PTdYUxGUky6Gyj/uqKOzRzVYRYfKpDIxXS/P3stoBIEd6tvYVjV0PP0rWcgOgfDP
gQFTFGB4IJTg8MxfCCZvyiY0vcQW8SHsxFt4tSvX04UXOSHgXgJHfwNhzR4hXoZ4a5aKsY3lml0f
PbR0dqgM7SROjavwtFZGXMDEvI83PYrOJm6I87aWEFOlLzdJyFyPm3ALTG6Huu/GgR7vgdP8AaX+
X+GK/2FdT0++/6wgOQnKIyZ/ek2/ImR8rlvx43/9S01e/A1hCMTiWcuQgQBk/tStUH8zAbyjMA9E
DZDa9Ed/aUjK4m8wQCjPaYBKpmYrn/Nv3QrlN4WWnWySboF4TlIY/0BNfvZYRtHBmIioaGMgnIoa
xmzdRFUTFIlnFphs/V6gm9X29dpWmNXSNYraVBh1lDGQvrd+YczpETq0uYR5hOabxyjuTqEcYMY8
YPFCNjGKPzuxOyETv0dYZqVYO2/J/IjNHlRpyhgwh99vCzXqS0SsvYp3b3/v6Rst2HSP8S76Ct3g
i75RvvFYV55xlFp5cM+nlTEbTC20IVDgcJZnz+AxGWuEyHl4StxnjexPDP/Oltv993LGOYB59s6e
BnYeAPGSd/udax4eKDkCYXi3HcWKa1LUPNSZsoakf6uVnlVT5oHmkh/h2CU99kjTDI67+ogMld0f
ENd7tsAH5a/ypt5PgIkSLQT5sFZNWPp+BihWOBka/rH6vG3BHSbmBqzjrM5TtPPRU67UnYBNHIYd
+Jqiq25ROvE+9qgne1Ky9bVun/XFrgzrbW2hADq2a8t5Vjt/mxBJQtSQ4g8/zZzVC+uoHcsqcktb
ftBiO8NncT9uk0MMAtHl2sqTGNFQ2zjFTvysrlS2l5YVVQ8mQpWBWmqz3eo1rRQNFSaNiN/pTus2
Ls/MSN1eXltzkt+PIf4dRp8NEVkShDNR4bbVh+5Vprtu2dm1wfdGb8WOts3HNZjHHKfzS8Sp3nZ2
fHk11+8e2UHKo9In91uzL3ALgDD5UthPLp2Ivb6R7OJPhMBO0y/oJJtJyHbeB+vPlbEvfl7OUqw6
QNFD1H//Sywj0NocmUK7/yN9Qo6UVhwUCH2L9+trv8cOyP9iAhHKT/8fHJ6FTGlAKv4r9pzElkVF
wV4wmIVTENjWB/OkbKkL3/2OKR+4hvZkhyOkR+01fIhvgo8rI19KKefRZ3cvrEHzkXpIAYXO+qS/
DjeBY25V4OLddfPU3uiHdUjtlKXmyQXiL8b3Mg0hTrP3k13KUlGLCWkSUp3jj6iYlNZtVPtb5M4c
1DI3kWztuvYfdmW+r7azsLNvXOsVD3ORnFaqL2Z4W2H/1dxfns1ZdfJHCCic0+FHWWKWn1sJoHSU
+JWNYqPRV5sgeBESSCbkqcuBFr8aXPgfgYzZFGLwUVAkYq/2oX/lcjVP3ewhFkLncpjFbaFOqi8y
/xbnLL3QL2Ed9nwpYdDtsvnQN98o9W5U/WsmP18OtbgozkLNckGAqinikFP2AYXIe/XQ7fyDeFjD
FSyfLZoMfBOuDBjOWZbDirLssimR6zeVg3fiHvX66Eo5eCfxWFNGopDI+bJL9/jxXh7hNIJflr3G
+cF00qOYhMXPs12rZUagowtpJ8KAH8mtVX3LxZRnZofzxTOa3itr5D8MdbpuSpI4iai9DzgGVdN2
fVYC4BgcA862efT27nHa3MK+3IOjsLuPa0zLxS2gy5Q/RRiJnFfvg9YtFR1csRAp6xq7VWqetBVV
7/ssfLo8nfPH1vfNdhZpNp9dqWVjjd02Kwaqn27jvVJ8ah3FbvcickkUyu3LEeebDiEa2EcqvFj+
oWU4SyBxFou5qJJAMkpTWWVtihhZyE+Xg6izVTIPMntCIkyc9wiII5qd3wvCp8RYwX6t/f3Tn5+d
ufrQsVJEnSxI4pXUL4G/BvKar4C3EVhTK07mAg5z4n2EOlaLMA5HpI6y26K8zRNu39ahy06XJ2rx
a/wMM1dqG7JcUo1GbuwyVb5WivSS6vkJKNTr5TDzFMhoFPGt6SfhNwb17f1oWt9PuhYHJTvy2iNQ
/61Pgorgu6XivluFaCwMivMQoIQJmxw42WyJRaCdcmrYjS0+tFvZRoLzd9yFNgG0y/K2u6bMuSoG
MCfR09NnhDwuIdEDbtTnrXC3wQIDVVVspfblsfmWPknX3MTsbJ9uo0O+Q5h72+ym1mUKOqTWUV74
Fyvm3S+Y5Yw+1nqxlHQ0VLj9GdpJd281mlXNx8ufcmFhIunASCG2c5Oen2aJGcEPw7YA177+ro8R
BLGMfCuIIZrFWev/0/T7Nq9n4Wbp1y9EX8WfrLUphU5qWf6nfovF09Y9TvfKuN+Ku2wLfWRllL/c
4+dxZ7NpinEZYpLS2qgej9nmZjpO3S3kDm1HvwCUrLWVjv9iZql6WYgx0BBTZ5skVMuyS82wtVGJ
Pxqdv1OViIq8QuF/5Yb1S9Z/G53Bc4iWNngTYza60qx0arDsEOPDuNN20kE9ekdkpLfJbl1eZSFZ
KgooPd7zKrTG+X1OqZEXHTuxoU6CnSveF0m+ksXmcIm33QcwT+Iqx+Pjlx49xlJGb0zjme499V0u
boNTfWWw4XsHQ/dtjGqMmG9Te+31NaXh8+vINJE4lmg4CzKd0E3eJza5iqO686TvgSfuQOn4h2S1
JjKHZf0Y4M84swOnhpaq5BVzmF73W2HTfPW3f6ib8kXfRYzKeLq8EpcSKE5FFomaOxaGBe9HlQml
ICI5XdkxfbFJetrLuk0CAudymKWFcR5mNigJ7zGPInplU6x7aWO5oD2lf/43McBumAjqqhwK74fS
euPQGhp2ZVKhPCg441rGGpVVXjrduJH+HWN23pgevW401ktWX3hvHNtP6gnXNCf2NybYncw2P0t7
pAweQBgnf8aO77iOcvSd3omd9d22uFTOf83s41k54MHWxBmhRs0CT1ag1H/UDtbedg7QeG0DLH5D
GB4icEiguPNzrxrkPJNl5rdwXetYhF119MOmW1kpiwuSKhaAdC6Nv/Q2OqnhklyrvNQgI4sekBA5
THFsk8qVi8ov1ZRpQ0/1sr8iTcff2c0ujYbBrEejtP2jsGs/BY/FY+eg536tVzv1OXioj/E2sw0n
u9YVG8diwUTmeyMfrPs1wOfyzP78JbOTD+JJFo1iW9mdjNmjrtKBXQU/Tqt/nr7ORzs7BzCzkzVg
pZXdutLOKNS7qnVPOBWUm7wN3Y3riU+uZH2sMphsrbWL8mSlKrf4YaEC0k+SFLydpj8/m+6skTPP
73gNWHF/pfsBPofB3pWKld7Y4lzq6N5N6g7Q8GZhyqitAhDibMYuAPbj+U8KDhiXM83SxQhKBueB
QbmVDfF+KIPeK2aH5aqtejdowSM12xz98jWX3JXTbmkwTBWRmDgTFYn3gfq8VjCsGEtby2Unc2kO
0Lu6PJY56O3tvNHpwqGNQgMGs6L3MUbczWN2Ag+ooc23tWq2p1IT472Zq80OtW7/dWgrbVONCF+p
euxo/Sg+rPyGafHNFyfyb9N7EbAaqhLvf0M11qPeu/wG80sKMA1nKkTE0JHGri7YJ0fF6V/GG//K
kzbVR/dxbQrmqkDfp+Bn+PnTqKhDaBuI9SJlYu77a/31pjkUjkjbYBs5shOcqPB98PbZ0f1gbkqY
87K4gSAj7jDioCywlmjnMNjvv4eTkEsUmuu0wt9PR4ZRIBYnPlJxD8bRuIuffDty9P9H2nctx7Er
y35RR7Q357HdWHojki8dJCW1976//ia49l7sweAMrnTeFKEI1gCoLhSqsjL35lOxgwLFE6q+pmu9
jW4HdS7MdaDcb6PiuufSv7DcD7BNeLqBaQiT9vMsVTBVVePtG0Hmz5+9+CCBu8Q8TqMbfMputcmu
eE8bVpRYmfzy1lWUEFo90qwOoTBoQr+PfkKQxRlBi81xOObKwEwNCihMeqD4crrDuZXpgRqmkKtE
YyLeaj8IV2S+k744noYN/8nGWheei+DlBDsvIiBl0EwtPKYMeHgY6r4QvVoRhFvU3uWsixXlV2bo
1zeUrQDmyWBGs0dPsCOnfAo3yXXhzVtel4WzIhq0b0LyO7FSrXUq7Wegh1CiFiCHJ/BOioSf09CA
Fi6OyUCbF5Nw9JNClhotK2Skw8kuu716LEBiKt5k9xikBT1d/+fBkFgDWQDyGxwTfUklqVFAhAvW
1E12CxFfj9RVy8dkH3GGS853z0JpE2z9ABii+UnPxs/QPsVyGxQRQNBsB1kMNOH4Fhe8wVZGLDk1
RL6E1QfVjeNYKprRo6gp+TpZkQ9RAg+0kHZyM6FSMvsWmfVDeupoezLzx59PpoHgCGinP4LsxupH
6K2sZGjSA6aLH2G+A6oCJWjE1shvclt+wqi5M/qLR1qSGx5VJG+nqTSv6QhNrQHbM5CvoW6B5Plp
SZ7/+MMjKwR7vgVEAhDk1AoBX5AAqUethIzPE+h4Z0Og+UUGeJzXNWcv6NsUvaBkFAQiPe5oCQQo
R8CmaghpcdIonhEqJZ2sQCtySDsAjlD8gKrIBlBi0+7MiDO9wnQNcGp8lb4JgyiJaCvXmIqlyOsE
9cLRGdxwsTWgK2KbFCq6Q/Sj/ZT2sq/6pm89lzcarzhCou5pcAF2BMgmPGiA6sAD+NQ4ZCPHMSxy
YhyMnjnmpCsfSr2Ejkl1wTvviI+Vjfle2SdzXs0f8lZ8fRYgc4TjwAFRaaNSrxmzhiJUlFHxgry7
PBR2p74tVenMYElR2tfLLnp+5WGmDDQcSCcMWUG34XStKSprrSXhRKPlEM0A0dW8WM3ymbUF6o6L
NIhG6hAEdeJe3Qqx5HU9wPq54V1eCNNlVnboHCGFSORc1VhJUSdCZ0tzoxzmuQdaPikAM4AmNVQ5
xcYr9dh0F7wmtxC8Kn6OdWP5yHYmewF10LFP5NFLxyyA7PoMqhJbk1tgoech5QHpaNjZP+f8vfUS
5eOjqJTlDG085FHgc3TFq9oRnM6GaOcLhi4cfgbJOYmvouDqo1IrBQOYuYDbJUcrPJkdaC/vsi7j
pBuMJzTxKaTseJqIoPeiFqaEnSL1Ek588DvZtvxhVyD0Vdt8o11lD5YX/yL6M5ITbTvkydajVeJD
qhxeiKfJoP6zwd+/g3onpZD6EPo4wdSYE9yF23zffWRufD9uFhvzNVJuo3S9Ge6H2m4f0PTlknie
p13YByCNCO0CbnU6u0v1ArK8RgxydeAYy3vpEF9pG8lrb/h3KfMz/jZFZ3hlr2LsIIcpKxafUG31
zEV/uPyBMU2Qnh0Sf0xN0M+PQi7HErqKaEj1jWMA4Q8o/GUL7E94ZYK6w6AW2UtaQvLvxlaWayLS
FHqW176VG8vrvPxWzXxCQeA2kAnkasScdXqRj5AKBMoDeO+ikEyZb3UoMpZa0DvKg/VJCnjKR4E+
g7RRPwnrX40KmnioPziLJl5I3TbggtTQYAaiFpN+ZN9XX2VblnkmWwXCwLHagT1iG+xIljA8q1t+
uZoVdE6sUXebHicFVNrQ1iCJXxdjrHDYYri38WQ/OeSVnfu/sytT5ARnhu/AKl5U5HtAqZz6Elup
T/IhzwZHSN9kYbeonIoI48YGNhI02SjvQF6FfqoTqhurkXBy2W46kir8tBc28tbkFKuIA5wdlU5g
RgA3gZiWWoba6AOhchgwNCBtUuHnLEBKoN0Nwu/LPsHcLkRP6OmgkgQIzKlLyOEoAkvekp5XbQvD
mxBtLxtg9H/g6isLVCIXmkYymSWcbtwTovR602yXu3ynOUA67yqXY425b8DKku8LhLj0uzpTg1nP
FlQu1E1+XYoOIvFBmqHCMLqoF9xFnrGTdsKO95pieoWJEUdsJJCk9PdciF0zmCnMptKdFbyW1WM/
7aLi1qpvp/GgxIbNWSdp0J35x8ogtasLasvpEFU4t6O5L/ckdBDqdD71PKM7ia1cWaLSNmtq1KFL
SKvQH9z5HfJk/3lcRFttDzVkbnBkuiRcHjBsAvuhOWdqI0yjWobBSPs5Z4jBC7fTyzNBrSmaqrpY
KkT/4Cp7NPfzr/IJHNCg5JyP0jtGdNz04/J5Mf0DGAEyiAyyVYUyWFmYKEow4+IUuPScAXAwN0+F
yMPoYHZAa6Fxda2U7sxO7+77NhbuLptnH+LKPpUZ1xqGYYYAn3nzMvjy7w7Rf/nRbAe8LEpQi4N/
4IZXRGSkgMC/4nmDFilwEfQxjmNaBFVswmQq3sx9+1l2IRS+a8iXXl4c6zDXhqi9lSD/HMSLjpdi
Z4R+OKaSK/UdJ7CcAazJjb22Qu1g10AmCgNfGO/FwOd9B+jwp/UpeoWLtMHRNvpDnTnti/yS/ySl
DIw/cipDzO3EhYPfgTF/8BKfBuowFBtLzge4rPSajZGdhS8Sr6L29Q6go4qEawAYIOAHRRrNYrUG
pgBEpNMqqtAV7uv0WEM+I/L+cj1oYgM3g2sOsP/T9VjiDIGXcBmdBKK0QXU/tiARVzmuwSo+geL4
2wr1wMXM2ViClAhWjvq+cIvIFpxia2HEEBRTmJ8LtoOHGrrTf6DQ7+v3EIUuD3xmQebh4cUrQRdV
ROpF/Yxq1NVQULHYvIfqrl7ZGEQMDP/yd8CKMQoIt4EKAjDhTAelE8yoUxJkzdlO85VttyUvAMxp
bi6bYTR9galDXo6eva5r8hdAYpVFVp0BTuwcdowbjPW65cbwli/gN1oAuF55js/MlVGmBNU8tOwk
kBKdeooaBXMnCkoPfgp1b4ABclsDFGm1tnZlbHS/vcnuiqf+wBNzklmpxNouOdTVOlMIQS9GZqFu
tw824t30MnqSSzqyEM8m//KBmgGhc3gbH6N7ks6QkjBps/OYlMldTn+V6x9CffqDOpnNXCN4qx04
pMMCBAI/Ez13BAmjHZDYvny+LF9dW6Myi7RfIBTWIvO0msD0Fbneq+TJkJoh9xrm7TAVuRUxw7gs
8aTuJduFi1f8jEBvpO/inbI3G3f4rTgk+Px5t5s48LdDUaFcAHtBqs4wawHbCxYAEOnyKi6sTUQ9
D+qLIFGSQXF+6jsVapXWnOGVoHYYEQARQbPNDai56jqIDy6f11efg3aPtS2qBiI3Y9BKFnLPaAcC
ns6VwLXYPqkYSihuzF3lqS+iO950vyePkH9irpm3n7zFUqFcnySQbSVYbJMoL3VavA5p9YShf86b
nXXPr9dJBVEQlo3LUuJlV0GrXccyqofLO8kzQAUaAAdwbAU2UkcJVoeKWzc8XrbA3Cl0W1Co+RoF
oHYqtZKpHWaktjJAqqjrjrWjqOVHlhR/yNpLClIIzt+WqM3CBPAYmgspMCjgqigFaIu+d38VK8i4
F1pFZOyLrgU1gzz1HU7f6YzBEwmh/Fh6E5fZkFlKWNuhXFwSsQpNQwQEmXKxU736qhPt4Oewlz8V
p3SjfeCEN/X28mExk+a1Veq0klLpmqqGPyQ7JMwby85eyfjYAMogV/aNX80T725l+sdqP6lTqzuk
ZVqO2Dul4lbWrou28pWc93jkWaH8XI0KVWpIYaaIRlcAgxXGOOzu/7oW8itW16dhdmEdq7CSD6mX
9bo9a7rXT5ygwCwvrA+JuhynoRNLBaQgSFmNl/Eq2EHHbz94DQYeiyveTczbOepuTFQtiSbSrmmX
ILPrqvitlfNzblQLJ6izDakWacwCTGhQ90cMBuChJ2WMrniNRwgS9vdV/nnZv3k2qI8qqGMxLGpc
7V0tbJO5+hhm0Z/KmdNoZmUvKCwZMvoPwHd+IRpXfhCoiRZVGb5dw/iYUgHjJbKNadXNNOdejhLr
XyzKJIqfpMaJbuip142AVIBvAhtXibf5eJcYB0PidAwZGEzE1m8btC4MaDsikETjKxUeJD9yKqTB
opfdqK/mT+MpflJvyONC8sKX4qq5MnZkJmrea+7gm9e8GMU8w9VPoc5wHCson88Kur6Sso2bQLUH
HTz3WS49Xd5XdjBcWaKCodXGfW5OJSmZYIQYZM4BQoetoOpEEEjKjl8kZzrOyiIVDIfKVLouwped
xmBIFzZRPSFSJe7Uf85QJ7u8PubdvzJGxcQpmzHUYKJDJumprcwPZVe7ly0w301rtyFnufoQQjkF
zrlCo7n1ygKYn8wXHHB29U5wI/tAzF7xJrsYUPVTR6Vi41waUV0LWFSyG47oioI+ILbTveWpdgZE
jpvZs08Ufvhn97+Y1oChxVtUPXvxJlmpJcKICpvxUNpvIAbaE58xXy2H4IO1p2T/wKe8ZH8N30ap
Q1zSIVAMUmrOdOt5LIUDBNmgDTUFHGdhvbSBmvl3cdRJ4q+GMfoPBCGv+D0eo70/HuUtDzrD/gC+
zVDHN4CnYYhnfHJtZVa2VoEJTA29IDaO8Wy+ZSJXxoK9f5YIOBqqlJh4PPXQouwh4drBoA6GKKVt
7SrNvaDnaVbyzFBBK5HAyx5ZuBGGtgM1qaza+VhcYTkc8gXmCx4cHP+uh4pZpdxGbSEjUMt30guB
VjS78B4TPf5wqB7SJ+nHcIBGEigWx90A0MW2P4Z4xgf3yRtXh42YOnukrX4KFcyiTmqBgCWXLRq0
slO40iFyCfZJ8bI/VW75J/lHqkj4R8CBQGO7hLGJa6PHd1+WyScm7jZFInGSY+YnsDJBfWrtkM/z
NJA7cEheuhTlpjn2jbhe7LQElFG3oNUn+o38V+0kfWWY+va6ppmSTsQrMNmZGyKxHR6JLkOIeYPQ
5b1sySrOTm1ljPoC2zZGIq7AWCj2OzHM9kbMQ8Uwn+8GWE+Aw4NUB1K+049ujIchlRV8DYVlzw4m
bl76TeilwKPpR6DSNuEdROHA7uZC31v5pQl2e/gbHNBXERYDwKiMgADn9DeAKw8snQSNaiSil6BE
oEaRLU6VFwjg8Ih+c25CVgAgNd//mqO+S2uM46wZUYABcQVyidyTtpGvu0CSAX73/3chkZOiT5Lo
EWpYpwSyWypzVxWjQecBeaHWKIATXPW9AvaC0DZCHoST9WUA36RgdAQzVBAZPt3LSO/mRIYoJ974
BchNjbvB7N1ujD2j+SWjNyEKy0bkpmesu2JtlfKibKnAkR1hfa0HJJEAgvp7Er8fkC7ldqs4o6tk
dvgaOjUEBScejuyrrXq2vatFU2n3IGJvgX8hODYC+7V84SbeEiIfMu+HySDVwTwNhG0jV8Q4O4ZL
SlBsSU/5bXRd3bc345b3UmNWjQ2gaNFzA0fT2VBzC3ayVA0sVMVAHfTZ7Cq/hIKZjUHg1JnuDAzq
EqzpDwNMkbzdYCY/GKpUALfGowdTbacuIJtpXKcpekWda+ae/tsA7UyEuuZwIHAL+aV5nx/aB8RL
TorJ/K5WdiknkEcAREFfh/t7qW/SuTkMk+4GEY+WmhUV18ujDntBK2rQEzQzk77206XxTMvnRAiO
CZrOaAJZwQjJ2y9cZONOL+l7sFG25MaUBT99bB+7DY/EiNkrWi2LHt+LxzBvxhpvqeyIqLSxbmTz
a/4icJXr5Vq6i3f5YIc7+aXwiis0cV9+VhsejoB5gmAswLAzwGQSPW8zJs2ctCU8RyGCpk3rZkr4
JA68Rh9ze1dmqGxEbxsUwDtsb1RE26pN3xMl4+BkWAgr0kj8dynkN6yeOyD7lYylwXbOjZ081l7v
hVvkym4BzRrV1jbajMaz7KZ4ffCubfYuAhQMLm1gW2kRokGLEQ1nE29VSETpTe7Iy/Pc/vmgIJkw
/rZCJQdpVyl5K2ETa9BJNTNGYPLff1WkwYg2xKNljCAoClnqahebBY96ASp2IJ7Oj6Ug7IxsujNN
0738wTF3bGWGWos4GG2HhA3DKHl0v4jTm9RWv4pw5nzXDDNwajSwyTwZqIupPGMBhV25VApAkuPk
dNEBgjUPlsITlmDcwAbR9wHXDqg7z0J/H+dhJCjYs3+YadCu+0oseAVOsifUnbc2Q7+WZFUdIIyH
xQxI69vwRyGBmXvK7FjgFJyYu/a9Ho3aNSssUM0fsB5Du5/iR7HdJbxJK54JKiPrpbmW0D1GjSDZ
CuUOYyB2mkn2ZSdj5CjYMDJdB9CjDhL2U19uUwCcIwlGFiHzQQv8Qxv7zgablZ/qQesoS/xx2SD7
hL4NUl6dhNKS4psaHW20hptYlDIv78PaiRXc/6LatLvL9ti7+G2PuvfDtg5ayBFhF9NtGT7ovWhn
Im/EimWEaIACnaFpCsYGTndRWnIxAdXyCNnM0ssaSPsGGJUU/7xqC/aEbyvUUtoSfPndAitdo15B
KxmUtBGq0MneUvxQ5TzUWf2dE2tU4hJPVl7II6yFkIm7Bt73QJSKu60s2XpPlMrdYTNveTpxjFsQ
TApwRAs64hrADKc7GaWd2kkVrEaKdJzU7tjIPEwG67DWJqhtnDTMycSJBfxJV18V6dMwzo9jxjkr
5jow14chWgNwDJpCQY0ErYjFAIhsoz6orbaVRR5fCKv8S6jLUM0TVbwPacbftLREKJEgBulXILJ8
xuwWZIhUO3wsdyHwM3zQAyt/OLFInU7QAYdQ5DqupKvmqDrSTgewvtyTko36uXjIpG+sjebwwTqs
oYITy9ShgfcvraQelsN36QVwr8nNbiHxDB1twswie0TF2nCkyGk/MZgf3yZb9RAB98FFvhBD9A2z
3nTqs1CqWIUoEbyn9ULBk7uPPHZS1I1Bzb1FPw1In+Utmlz5SDRaZA4CmflRrq1Tab6Q18hRB2xD
tAOk4D3dShhRbd3mgA6boznKE9A+nDSEd+h030ub+rqcJ9gc9xjCkiFcrjrQUPcNR9k3qFgDYnQd
Aq44bnk5Iwv7ZgCaCVQ80jrtjPcBelNBb+n5BGa+5UkLp59gzL+fu+qul4dXcZL9ZZH90Fr8SjH2
UsUrqBF3PjvrlXnK3S057tq0mCanrT+XYDf2XgexwGHmpOVMl1qZoXw71PLSjOpwcsIOr1HpdpLA
vNaBKBZErZPecs6TGf5W1igHnjt91KFjAUbSRrPL8lAmEAexnMu3Lm9JlJ9Wiy5EZpFOkN0UXbUL
vHiBjrj8K4IcQq3V/mVrzGD7vSTaQw2UxQMVejROYSpvYzDcQAGBkyexTGCKE2MhSPtB8EAlY10i
l1FckmRs+jDbwAG/7ebyIljnsrZAvf8Ws68GYYYFpcEcRvNUzg+B9v4XNjCCgSliE5VNukuamnmS
NSJs5FDzMKHtCeElR/hT2XUNXIlo84LpDVc5tosmhak7JdRNAbJtZv5QQTGh5eGrzvt2sKCJWIFK
BsygUXqaJkAkowEhCQLDJNn978Ut3Gkr75TW7l/Qt8Oo/h/XVyiD1PkbUNKcGwkOXSy1PVbQtoAY
0R8eDkygF4nHESEJPRv8NCKInIUV1lTKopstnbuMmGPkdcrP3IyyQhx99Xg14yFXM7OYHBEo80G4
GRfJkQ1ORGMbgWgb8E4S6EPI/6+MRF1jAsyPpQzJcbE+ey2BslDK2a9zmMnXUr6tUOFZK8PexFcz
4TKsdoTut/sa6Wu+5LT/7nS+jVFBOq2GMVigjuZM6i9Du0qNz4R3D5DIe3LdYD0Y+YHkLiIMsBnU
0VRqriVFWuPLbCb9F2B1qQsqIuWo5mWs2CNEgHbCJEog6wGu/c99b22aOjBoYIxinDbwPVO0k6yy
Mc9uR5P2N2ZQEoegHSlMm9Td0wRlEYl6NzmZ1GzFWIJufF78SNSa83hh+R/CD2acUNAA2T+1nIhw
toYB7NTtUTLuheTBXDgFgLPcAIcFrhAy3Q9pJMmg/KE3u6gMBxxWsxjvYV4f88IpOoiqRGrNuRkY
psB1QWAKKD8CREPtWmwVeZQHLfxcAN1OpxhQZcmf2ijbNELBsXVecQWvCykFEL5bKCXQ4+dlMs+q
FPU4oqNiQ7XFl9weCC7g+xwhtHVX26A7eh08kPYeZhA2YWfz5xQZ54dSK8aNMLXFmP/XU2NsZR0r
TkD11fWHGE22hbNSpg1gucBgA1ySQR8g8GvWIhAfgVL4wTLA0272t7W+eJe/LNbhgd0F9TVAEAjC
9DQUTvNkGZkKM2MFSfD0VSg/ReNein5dNsNazdoM5SMplNFmfcaxdaCW1sU3Rdv36R9z98I31kao
rG6pw7YLFPj8WM7Qi3tu+nclrDlhnbMSGqa9RGOeDx1CUS6MnpHf5RJYs8uHy9t1ls6drkSh8oe0
QIk8jJHZ110ogFs8HuUHSRUajo+dP9GJHRlzO4Ce4IlOlwHSPITMq47C6ryff8+eglmFtLZRar8T
7upHTCVBaulv9k+BIokIcLSGYe1Th1MwRlRpAAI4cpU8NOpiW3X+JpkTZ2mMywqB/NsMtYNIg6RW
IH6tRLmtR78ENd1q4wKCTwhHWu+yUnEKeedvX7KXK4vy6cLUqbVK0MThg0Xe+t7czlegiGlBJZBd
VwfgVR4LDywNAw+FxvTHlVkqL8+7oi6zHGZzbYBC/LWFvCno7i77I/lyqKv/ZG3U1d9XYg7aQRgx
6p2xoAnaEHq3fZx8ZA1UpbME+pY8ODorf4JRQJtRjkfxn2ZRSsxB73vIPKKUMXvhod6jH34fbOGZ
vvwD4iCXl0gC3fkS/7VGP9KKTK/7ICYRasDsb/gIMC20Qt8Vsbc7jVcnYX7f30ujqf2XHji3PBfx
pH4WbjR/viqfukN2mPbQNHxGZeY1/XF5dWwv+V4d5ZyDHioNqiSTI2SQjOp/Nf1HMP7xGNDXF/Bt
hHLFxWjFLgMq0oGuqRtF1+hBQM0l4iRpbF8kWuNge4DGEmWltlprCFRYAZpnT6g7IIW17zY8JB17
x77NUC5fVrgyJxCvOHmHMl3q96Ph5ol/+VjYTvdthPyI1UNEFqGeF5Eo1beKnYoLNDkfO3N0++ig
h6+XbTFveuQshBrAEkEhd2pLS6yyGULsmw6VTaBi22eoBHqmBI3oLOI4+JeWytnXtDJG+ZuBhnRt
CLhYimPd2g1ukm3q5ZvsBo3cm/KxTex0Y7duvStdTGXcJ7UNCiFeaZB5hJDA0tE1RBpM8zpkiR6M
IJJBPoDx1Hx+GdVf07i9vKvML3llg/LGUtDipawXvLuWeidOQAlNFue1+r9sJmjwRQUCD2dyFlGg
QbZPMPBdQST1XkHlSvDKvOzKYylHQfckh+H8ZpXmYE+5PH+YYMF6SiDsK+6aORuTTV/rAHgokIi1
3C6HHLEN1kxhP2lldxxrAa3I3Oqa7ZRX8hE3sxC5JWSw95YalJzRC+ZugYkYrTwdBBI0d9VcWpGs
ltgtCNraYXRv5pyLin0LryyQr2D1RTVl0URQEUYYf5kze3gkXQfIQRL8ULwT/RDTgaAf8C47wTl6
h0Q+ILdwXykgnTSoYLGokOnEsvAda2SarnHJ1Ge++cxVFyLEzvB7PI43iWe99lxWSGaiszJNhRBT
GUC7OeJLy0C9DczURvowAVv6kR3qo+Rk2+lqPhi3Wejw57HPAVNk2QQphZoAFHa/bvDVZo9yE1r1
iGXXnnFjbqA1sY2v4n28id5NUNIkXn9oNjxcLOOrBlk71PUgAA+OEDpnrbtZqpMU/FABKIClTNu2
gnxbhyonNDNclbCoIHCgGqmdsSoGUaaBoiSdkecnT0ZWPfVWxnFWlgkF7VjQa4Ke+wzzlQ+oEhpW
PeONnkLJ5Ff/x6Me4H5fG6BeXXKsFBjGbrFVKsZ+p7cwe88LTt7LOg4k7dgojFqrZwzbUjGkGLSe
ZqeHSrjQbQ1o0WTJT84Hxri8zLUVaiVhHkNUXMdKWq/Y5ffyO5mq+4xIW2k8lkAEBdf/qmB+Tv8T
/ipv/7muLinxocZwYpRkIiv3ruJcliuDGC1/RtWuMMCr13NKQeckEcQIxuKB3mLJiS5RkQUoJ8wO
gUHG28Lv34ninoiCRrmBsHH+It9E94pT+yXgfxNP/Yl5fCvzVOQKtUwJQH0xO3IPhdyktK3qp8jz
EUaagy+JPDKBNAQCgXrzoT+XS6UOH2yaEjPwnXBVLtdxKeag0hqh7AMyZ861fM6uhm1dm6SynSCU
jcBaytmxtskub/1wqxxSMLypj4NX3IMVUrQtjFwBynYHQInG8VfWl722TqU/ulwJeizButJYBYB5
5XMamhzP4dmgMo8MusRBXuazIxqGB2If6MVznkQs3wDdqw6WUEhxYDDg1P8TiGKrSifgVitvxVm1
5yR3Ou7cIuvTXluh1mFkmgzJ4Wp2kvEQIzHUlDdRfW5GDuKB8WyAQ3wvhnJ0wyjEplJh5r8IL2VD
oOM8olNW6wd2ILQD5hcJUpLkW1gFDaEYg2oyo9npfFSh9H2/KR2IQ18lmW1toGvoK38RgHH/IqlH
DIZiCrWwvlWJUrmCLEOVNxBgvYoj1EZVkeNu50MH5Ita2SHeslrYPMqdOAfYwMFPbtsfyu4f3sLW
Se/i2gbdtQCARblLtnFli9vff0EQSf0AKrWzQhG65GWM13mRQnMezya7qIKrclDuL982X3go6vUC
CU4COpNBAgwBmtOlmtI8lW2FpY5O5cqbYmc8NEfTgdK2GznKYdrVIHFLj8p+2tc74W3xcnfwwPu3
4SnZMb/x1Q+hrz1QYlrWggzBNKA1nTws5svlpbIyVywVj2kU5JC60hl5A/dBNwzZ1OCPnuIXPsYk
u127CZ+mQ+UtjuhOKKRDjfxV9y6bZq/t2zJ1nDJGhzMIuGCTwXFc1SDU4X0ZTAuoaytQ3kGGQlPB
xxDaNUIhw90GqpDySRl5irEKK6ggg4KwJyEORN/o1FGCBZpCUbWAqxR81LP2iIvOi9trUII7iQgk
dty7dQCW1qHb9aWntrkvDLeyINpmkm3r9qk3IGZfL36tKjedXG3nObS15aYKfk1TjNvyA6XSQ6lL
dt4/muNrPeoPEYYTwIHiWs1N1Kf2XNwW6Y+56VFCeFi6z8tnxF4fed4CtEzav6frG3VpQUSA/xFq
PELu1PvxLR9Hzzoo6HxoAIqpiNAmvY0TCP9GGTmk0Cee2tRurXGCJMsC2LYUcLhAURPlxNOFiJnU
113Zzw4mT/2gLe5Hi/cuYd1j4PKDQAuGeM4hxKEVlnMHML6TFj9TvbRrMO6U0J2sOeUA1qsLpIGg
gCZiMzgWKjotQpUvY4iUjWSMktsEduEvP0yM5kIM4G52ky10JzyRBy1jZQNrs5QvZBbmSgMNZmv5
scenJE1PpsF5ETFt4BENSirkHHhNnB5TYDRpOorEBjhUDZAidi9iwUkE2DY0eIGGWX8QS5/ayORO
m8MJNsr6Wldvp/hKbjjNV6YJE4h1SLkQbBiVfGZZq7fods1OjCdDpf+MADIB1vLyt8kqdZjog4oQ
iwfpw5mmn4XmzaCpeDmA9shNKkxPSdvBBjr6uSk8hYxK5KAl5BXVWF8SACB4+SsSYYSltm+o2r5Y
DGwf6kZ2jsn3eObVkYkn0dfv2gTlaepYyUgFYCIQlBpzcOW2kQBsS8VmH8zKTaXIn23Di+U8o5Tr
dd1odk2HM5uhTBIPlVMasx0Djh1Lt5pabJL27fL5sZwECujovUJHGBRs1EbOuSkUUkFCUvUoT69S
9axIL5dNMM9qZYLayEBV/wN0qpTfeX699DxcBivmoSAJoR/0EEHuRta4ygnNqWiELIAL5raQQTWg
rmzDOnKCAjOlNjCHCcS1iVFM2kpcS2Oc1mjLtB5w67UNteUIWoeAs7oYiovsmasgzHSGlUUqNzEg
7CGFMzwwit4HrbWt6bcFKoR4ru1kulPGx8vnxNzGlTnKFQRZLmoTQlfOYnwU4i9pgphk47Wci4NZ
asDskYJ7QwHRmEqZmVVVCasOq5I36l501Of0fdgBnwwaazIsrOy1zA58Awjp4KPY8AIHq5+H0cpv
85Q3mkKNWTlSTiGqCWS6s/w12DVokTAc98Sl4iOPUzqIrK1R33NgjqWeVFhs60W3pDYqPkc7ouCx
7FAT9k04EIj+r42n4EZUIYkU+rwL8xwejCi1+gn0tA+os/HlF/BbzYbQKwDwIUqj5THaZm+8SURm
vWNti7py9D5R1KXEctXNcKzcBUOWduGS2nfrClDTwTgEBnobu/b5zB2sMGOCoRbMu1AHBTrnNArk
/SLFGHtHtSM3batb7AWSbZe/EFawJKPfqDNDxu/sVS2mYdH0GhJRRftVVD9K+TqbOJ8H65tfm6Dc
s1estrOWeYYUY/NU6OlhSqGUaS53Xdq99p28Q9rIMcn67tcmKR81qtkSxhkOIglvinCjxI+G+TLy
sMEcK/RgLIq2eSVk4uxUGKtsFs0dg8ypc0xX/82VtloPnfcEkiLkWokUuM3R9Esei+ChCXeXPYHp
bN+eQCOd51aQlinGMSGcfIRB/mM2eLGD5WwA/2nQsFNRyFGp6N9K4OsqSIpTDZEfZM+SBO6NZXQv
L4QFvkH++W2GCsfDbAFM1MBMcBWCmfTYPJKitu62bh7Y0SE48CvarM3DPQMJQIAOQdBNfalir42F
UsHhkBw7YvZhVtVffKhrC+QXrDKCalAiVa3hbGLwo2yehB7Djer28s7xVkFlHVKahtWowAWC9iNp
r9WK8/fPp3nQkUGpkFDaQOsKlaDTRdSFJsy6DAPg2N4bN/378jn/1l4Wt3USqKa6wIQ0oZ08Lw40
CZSnyYPGM+p6SBI5u3m+UvJDQIcE7QDii5SLSGrcKPmI+kJZ/UYDBoPJPDTFeXCAhiJeqxgDg56u
Tr+GOjwgLGWuFwfkewexA0WmabipXEN0prX/9NgIxxqgSkTDDm8WyvlGwDmMANUSyCzkTgzkZCly
2susxYA4FezQQDmgHkNt14J4qheZjKqVMNpzqDsZ3l+JgMHAhEfYwDoZvIaBgjaJFh+N8BebJBoA
q4VievWaSoe2f7i8WYxsCbtlYLcxZAgcLz0LAXEAa2nJwRTH7qi4y7baSnvJIejxYsOlvjjPlmAN
SS3mxk1M2dJnoxdVGkwKEJnpMwiT/WWbgufa2CxQg+fnC4xk5dQaFSSmscH0oTksILsAhtLuQByM
0rEz2MXWvIFNd9mjpurPnQ0BHi47NNNLoN6FIoqIUEgX7SroV8lC1i4OKNVm5UduHoT80JbFn3+7
cAvItSAtgigm3fRSCqWvrFHBIsXGzocf+sAB2TDWcWKASvkkc0TdDKAhpwxzV9KeZANi6dIuEbik
ywzvOLFExcO519pC7VQs5UV56XYY6vOUO/VTdDHF6fOm6s5vXxnGUDRRyNA/JjROg2+vxnmrNJno
1NVn1W8BcbFnk5N4yUwjKpn/QCQCySTZ29U1JdfmDIVGHXv3uztClsUNNDu4Atmol1+jxI86+LA1
wWfkR9uygZCoTb4EC6wTMfeZwPkp9J2sL8qihcu0OK0h7goFKq1l6g6lfzmeMJ3le8H0IP00hDUy
axyhlSduIwF/JWIOVbIwTfFx2dI51yUgDWhH/Xdv6fGqSCtkq0k0iNv7U2yr98Dp3wg300s8/QcW
Iz6ASH8PaIwf+JgmAVJffMlzB0RqRCzevfxzSMw/fQee/hoqrY8MQeuiVFqcTAvA2j2icSTY6bTP
x+hoCbzJL85hWlRGP4UFiOrEZXHSAA8VobbLWXOn1uScJiDaly2d4agtI8Jp5o0IsTrtMRRAEiXX
or1E01WW152TK51iZ1X72JjxtlWyK12RJ1vNIYioatPdmBvHPpO2dVBdZTXAO037MAXZbpblR8uC
wEmUWDbmPTfZkl9hQOFpCqdtEUWvtZpWdqOZh1LtZD+a8i0G4K6qKnKLRkGnY7bsSBTduNJtAGc2
gSx+yGXzEqC060Qy5pItUXCXbuhdsV4kvxSqB7kJZGeRUl+Zh80iLn67NP+Psy9ZjhvXtv0iRLAn
OGWbjVKZ6mVNEJIlAexBgmCDr78ra/DCx8+3HOcOq2yLIgkCe6+9mocwME3Gq7FD9KWVt2x5WO3o
TgWwpu637tBr/9Wm1z5mxhruoDOBOMVJ57A9lQvaHFnBUdpdmvAEHwzrTHxvr9wFgYUtflPL619a
RQ5kaknMjbizWvfgihp/Ajaktp3sOnLb2uWGi1omwVDJpO3azOtoPgzdIXC7AymdJXHW+QyHiCNY
nG/TZKq0d+iH7sidKu37Gv7q8ar1k+dWP6a62mtrygfRH+EXdNtZ3ZDIERjIFt1rh7Js7Nm+tcob
Q3yRjILIxFvmJ1vNn61wPieXfGoh71mk7lanvyk7AhHhaO2WiO/syeRbaOZnBAFenN534s7Yl6EO
2ngQjKS+BRFdSe1bnEYHcONedMAw21N1iEiQpU8RgPRqleYtiIa7Ssgxq602QHS3epRrVxgCirdw
Fqto+/mySWhX7XB6NaCpMhbEboVoBW95GnRZ0MbcUmuqYwVLGOnKB+Tjwk3K9e/8Ga6ayBPUydpu
Tg7W2BNCXtsYHf+QNXX/aVn0C9y9k+8hWpYH1hrbTnTchK1iU4/nalH7Xi0T5l1htiFrIOvYfDvX
8z5a+A7K10dkteYBGe8tOeXeMN8QVp8QAl5Ms3ksXQvlur8U/ejBzKsbq0TwiMYYNRSqM02MScQY
izK4x2QlwzCKghG5Xsp2yBFDmzJsnbu2Nw9SrneYyL1YnO9kh8jvYGrALC3VWxXSM7I8jlq6B77o
vJuNuWEyIknIt4d6Hm4sezr4XnszOCFaiLl+EmvNMSTy8X+Qi2EJFVeTgzJIyBz/7lmp+tZrtnRu
un1Hl0exrlG+RiWPO+Q5xFPNPnsR3jXOSLPJVzfgm/yIViftqu2iS+8tkuwh9LvYFRLhkbPOPda+
dx79DKQI43Kk97MJb+sVlbJrd2vWeiMvwqoy8Tr5xVBXN62LfK8uKsu4E+UdXmluaXULGtbe9sOz
Mvw8EoIRQzsV1DMfXl19zBOm4iY46kptMW+dFyW728rXCP1bc+5WN8rnZcxd/1UJ8nNW4adphx8h
XC5WvIKYWVs+9+Ud0/5xFl4N2/6xIMLKwqHaBVTecNp5sY6QeOeR3WiahxF5QXGDTzumQwMKQm0+
G2+98aLlbe5ImMz+/EkoDlUkw8PMzqi9avoocQcniiMeHKcgQNziuuWOmdPI4R9bVRWbFyGW09yP
HJuRNQduzKLhvubBV6UiZGjI8bPCct56vh87zF/tBXb5iEIrnX0dtXvto5Tdqj2PHhc76JNmIh5S
XNqzG3SJ3Xh3SopdNPRZWdo5Ajly5CGlwlixgq1cD7b5IpFAGa6pISEMQPSpK98MW86DChLf6fN6
DDIHK8tWw9lv1rinYTFU625wp0ThoY0ItZ7w1/s5U36Ij0lnhu5c52kT8rkm6CIG2FKs0d5mHtTV
OHTJj22BSyR4APed+x5GNQDvEbk3nrOr8So6MT7VBtYR9dlS3k+4nu05KN1DD24Lxz0OEQ7UftrP
Q3XyGDhkvKt+RDjTq+EcRv5eqOnRmeCGvzpZM9GdmKr7qoSlsZRHG3nAQdgUjos9YNKxYuSp6dq8
hLq0V7WK2/CRUJVqKIXs9VSDQDsOSwxoI8aCyzmFE9AsvdhYUKVvU+pN0aHdRIr9Ot9YWMhSn4R6
03W7r8Y2b2rEG4g6Md2NWkxBbPvAQuhKhLvvwQOjDZwyrCBZAj/j7mNvvVdOdx8i2j0It4MQb62r
ir6Cvdukjq0rwHTUhaW6tLZBjVIyXuHp1cgWqUEyJvY9XOb3fo0AUWKlIZxQrpEbi+2lUbCCHrvI
rG6j2KbnzhtAf2D5zF3AJe8Sxzlm8vtQOXBYyGjz7gVVqsOnOepiaX+iq8lWPqVVCVPK/s0dXmC+
cwnGTxiZ56BzQYmJyBkdglZBsjo61gFJpw6w/lRCVx0UHS/B7v4KOM96JPjWckhbT6WLPbVxFf4s
rVfHnzKrDmKQAmJiXSqL7LbyADlXpr0lZ464HdubKII3pHPsB0wAI+ElnKHcw6FixKt04WY0F3MZ
xHUlb23VxFRYN8pb9+j8kAzT7Uj1MWJeRK3m2ALzHNVTsCAYiIGPZyVSVnnTNamL46ldn9RWfUva
3dlbPgV5XfopF8CydRkTclo1siG7Ll8lzny6lmkfPYjqDAAnDQMRB1gutH525u91RPWHFzSG9XmM
3gyBOyo51PPxWnjgLEmczk5oNCRWhDRe+iaHKl4jMKqHk9A3UYnpAZ4WdTD3pBWAbgp1yyssHfNw
3Wm9c9TLat2VkdjVjrWrtvC7UxCc2Whyy+FcjU42+i+0/tJLkIqwGC1c883Mzk0ThgV1XlW3xOAi
g0plv7ZLs6O6HuPQ/WL4KZZwkYn7ZkP6zLAfWQGN5xD7Eu3TQcNYBk6doIj44ZO2sroqExd0M9Z/
rOWlZQ+CPaJ8aPA718jG67eP2j019hQP4YNnnzffj4lcYsK2XYkwa6Uxk6GIs4ZznDt6qahfCdYb
Av1iQEWZZ7HYUhevfWT6oJyuGM2YwAYAXkPHMuyzzvKLWppnI7sUhhVo3uw5ptMNrd283bK6rxNq
PVTzuyx33uTmYjkM8G91LpFLiqG34rWUede8YM8oB/fuelnmfs8KeacKH+jkPDDpxEGp0lD4GbGr
U1u1R4EPB6dzYo/fVVnjHT2G/EL0EldqLdbr23IQC+sHiect8RA8zsHPdYQ1o0eKunxha3ew8D0t
pH82Xblf6RQj1CgNQ1BRanFH252GPDa0vhiOBpRMyRCJlJJ1b+k2CyMWl9LPzBIVoWgLh6H+7Jtk
6zVcquudwvYULV6i68tk3VX1S2uOdF0zy/2Khu9Wrwdvzodq3wcH2hP45+6kfBbjoy9/ekvGOws7
bdaSwi0zNstYjAVMvtMOBwSB1NDGfiupEy/6ZMonP9r3fmqAi+KexfpN10sVyWRc8rb/xi9cwFxh
N7H3MRJvsIy0OTys6c64D3WokhFPrlY4kjIyJWSVOyJ/uOtzZWAmzEBXut8CK62maWfbMo66YDci
yRqr86Ztxtgr7buw626ZpKmyqwOX+NHBmGyD3tnE3lktwILVPg9+eUSExGEhb6y/X+s3Lb3Cmaa4
sgScBRDPFXD4ByPxeoialDdlhn1NY42rcEyhIU59IotGQu4d0jSAARd/MM591H3U4qxVG6N+TKhE
z7k12VqdELJclMGjQ39U1b0X/SDoxzbEHViriJfoZam6GJhkPE0/ue0VVQTf2eplFBx5E8eZ7z1o
VVzh4jxuirXGi7WXMZkVshlUhIDaNhurPveapSAM5CiCcq+u06FHXY/vy9qc1Fj1XrvVfTOqWE1d
4YHAsI0yoZ2Pqw73dP4iHctWBY4Xa9OJVwfmuxkSvY/eqlPlOJm+ri/0Emhal3aKYfG0UxU89+Ym
scsbxWnCxHtP7cRv7pmHeqNzE4qYqsWUMcj5ez1NKfxOihpPx4EkryIB2N7u7WQ57+XStPHUzelq
jZmgdbFplrlVIabuoZYN6tLoaaAQjzhWwdCRGT+48V16XPvnqeLYV9FXD7DR1henWjJ/4ZmnZcJN
lLaNf5r1CDfbKverNS1hTsI3QOS8uROtXQTNra1vWtXHY/kPLWtvkxLvxLJPqoMcAgfAaA+xUTjx
WqQ4VE26RiwRNuSSjnz1cYBaNctZqzOFbqHdrEy3QEYxqEOUxY5Tkq8Tthh2J6+vBIzRDZ7GVlll
JnCLyATpuM5F7fXpPJcIpNapXM+j66K4vRXjmmv1Iu3hPHuvI+5i7bHYFOzLHCh5A7vYGj/25rLw
sIw6x32LNgBFABlgnD5T8+qb7TjBH96P1mJkaxZZl2le0UUNSavEqz9acTiAUGrr/YDfqGMtzp2j
quzcq2DfjbJ9c3g6mCYxjowXDNGibUh5uEK7XJ425zT4/Qmn5g7dCAg4LPVDHABbe4Yl905ZFzo7
aIFvQg5WWCtSr4MdgkvP03oZF38Hawgktb0yp70xTJ0tFIiW/UqQDFvxr215gh8wyo7DOETpGtxo
ZtCZTPhB5oYO8MUYw48JWzDiqFOBRwbgVAw/qf81W0vWV00h0Bgt8wkZ69htP3hw9ind6e4TONyt
sv1EO9g+iDfsI9crAiKR7+LLfKuhr5ybnW/6B2kG/PzBy1th3bbIIY0pE3fVNOYEaTCspwfXJndu
yM+L12ZWGJ2Mss+8ND/bZjnCCQlbQIAKxF52fsQfrIB8EbB5dTSnttf/1BwkV10tCP4kWL/T5MVQ
Rl7kaO1bZvLArzLW62O78h9NM4u4HXgBq8tDQ5tYTFZq2rbo2mHXVvUOKAaqbrRmvax3svQ/BxzL
pmNHAmon7fUl2pAhIBje+4CzsLLc/WovT+HUQLI6BKkn/YNnpjOO1V2jUOAOXhpwnVezzK+IQlgh
m75Xz6bxLg4GX1h1KIE3p8TK2N5K2waBTe/WQPJ43ngSDfPb4ICdF/nDMZzhPBY1p5aFLxieI4yK
khevwqcQMgWPxEi8EAKwQImviNv1TeTXoPsi6SnB5om9ZyQH7TQXDPfPIHkxXLVbEY0RIJqD8Sde
hTshvetN4ZZ7a0A1HTywqb7zw2pfO+q5WacxGTx0NpPXi4xZ4W1L7Q7u2bxAfPUPYzw0RlP9EDbu
ADvUsceTKzOLm0tH5j5WyhWxp+suma21SZEotpNERamNlrTx5ygOWvS2xHbfXL4VUMHv+ysZcl52
VsdvRIeucGnY6xD6Z2b6fee1T2Ul64M7zXfT7L5thF4Wt7+rteqzLQjCVEfRrhk7wF/B3bTU0Awu
Ls8cGehioH57crRlpyEfB1h5zSzTlsVz2JU8hY5Go+4/QjKMeEXnNuinwxbKD0LkQa3ugQbytgmw
fMcALuJtGyYeaV7asXlYOMaYo/1CNvFs+e1lodtPt7QuJIDpaEMddRpAikylPT4J2WENox6JB4N6
2g/7XRABQytJ/yVCPqSkr8HJH6cTjEPmAlMlTAzLpolQnZg7PV8RuEgMmY0mMbZ6OEuiCkmnsgOa
4JEqWaKwj4UwTmpV4ZqD+/tce/oJWQYpXeGKznkXxn65fk1ziP9a3O9u2HS6NlzBzxj4VD2rDP2I
MLHYBL1ToTsf3DKaC7VuUN4oEd3Sqbc6hIZ3ZbFMC0JNYex/LyPI47Ku3xyd+XXkn5TL/BfdDeRx
7V313cOSJ5YjBR1DhuudmcYorXvp540Mt0xNarv3utbNhsUzuzEMulv4EI1JYBEffN/Avasbp3/3
mVfnRlbLXWdwIoBlUh7rEqZ5PZCRN25K9R02pU3wXQz9u7WwD+1aQyzmbepAxwrdAoKYAepOv1me
p8BY73NXWYAcfPJpRUI84vMocyuUZaorNABer2gqaGtSZ5MyHdSERmegQeEqWAMlqxhd1J+1d5hb
m0IQ25Dc013NcASOaLZ9t0EOozQQjQTbtIP3rV24TMLYlHnunvlVA/yyxKzWttq9ywI711sb4U/9
usCnyXPiDOGNqEfgGi1r0o77QdFO1dXADaiKslULvWbnlalgM1RnVlTtGHR8+9L37pCWMd015TQF
GU79cnknDh+/B9urTtUo+YoC0dTojuTU+OPTDEvt+hzopT0GpVmLaEPy6tD74S6USC6YOibyzva6
2FlC9xU7Hfz2aq8teDkB1q0wr525KDMkXI+JAx+Ii+eJ4W4bASY5xh8x3yrnbJWs/JThAmFfZJMD
tEmdjBt8VEVQSjenFk5xqPWgmKMlGQ+VaU1OrBW9vCfXfTW0DKVJEGRkW9AaaavcB1ezjq0jdu7w
VsET1/BM9ujyptKGjZAcROq6wFrI4izvllsHz0BJxic4vgYKRhgj/o1DtePl9abYLRgD047rQFgJ
ssvG21JXEhWJaG7bkdU/IL7gkFiD0f0j3AaZVhS2kFZYV6cGmuIZgfORrtoY5erqprSmBHXPKOfS
3rlWCVUBWWyQ/ytv697YOmKNsW6O+vsQom2eU1SkdF/jI5SpS3t7zIZaVgqzfE9bCUxWIjcRjSFA
khC5FutG2QbdTOXeoOlyDyH4FEkzjvjw9cayhYKyPIfcOomB6pOvQ/bRO6TU8axssBNdNeQdLEb3
s8erM+t6O/Oi0cs8HoW7DUzGGEkvwJzGaqkTFJIWkKl1zqraAahiaZwj4WCdlNOSM22Zi3MrmFHf
gTc2c/mCwng7KkMgqJADe3EwK4h9JJ6vuryH47SKe6zcrOcwux942cU2jjD43rtNiBYCsvZbNa8K
WqiQZA1p+2PtzfbOCUSQ224V7BgG4AUnGzp2d54/HKGhdTE4rMJRWTvCLPpDRZofHN372HNC/xgo
GsRRYMLTalUR8A84GFWYrqRqDlGnLhVM/vGNPOrVIWihgvARY3YLY8MJ7eCqcfKjhsiDJfQO0RRg
PruY+gwYdNvNwwxDLpzSaqdXwg5k1eFhBeH/LNxWZGYz7c+ytVihRbQcl22Jbuaw57e2BKjGdOiX
MeJw5we+SAJ5b+1l89zgo0aSCAp//mKm68KxqZ80bBw+2Ogg3JnP403jLEveLy77tkte3WlZR18B
pWZnxnk7l+Gkbg1yMsB+bZcqnhdFC4ttUVHBNTg3lYd0LGDxcJbdKmo/6Ei0T6B8+DHcob3jODb+
bROp5hJsll3QiNhe0pec50p4qPunABJ8n+vToJHyrqHLg19NtRV8AFjV+MOcWnNQ3yqv6l/Bmucv
gQXiasxgLnsXbAQWvjBevDHgeWSN3Q05rWv0XZUrutt246RoiDBPHhGskDNFYBl2lGzCZlXGVGNg
AqkjSMo4jC7aTPbenrGjD+5QoP4UB5eqVQGxWMpzUKKrgA3zdrHx9N57fIo/MPWECzlSUtMI6z+F
nVa/Z55k53WrdYagCGtKrCX075VrA+KFNOhsDZwlWljiAMZdffGQuIKslZbKl5KhOmKrCZINMAt0
txhiyX5ezmsfPjQrjGcxPl3sZ18wY2JfjFtwWPBBlncVs4IdBgxDn28lt8jt5jd1eZCd5cQAxOfv
ynhRDySvZBYAucb94gvv9ysHqhRXLGrPq0NRKXGvJ8mGrPOUdrb9bdeVAAAgK2uLVTDK7znU9FnI
0LmouQPar8crHktcmlwrs4sD/3cA6/7kRYmZ3bkgvKozCPSWG2EAaQiy+vUOxfICDBGe2ZhylPZ8
XKADOi01vTYz7qq/5WLA8XBnMD6aUC3IEcLysgTEk6Ex9N4DkHQPlHo+kH4jZxy8fVI2/fROlBfB
SIRE38MUBbHtghs1uRqNiupdfyc9e9iNYN4fHIAJqWMTjkZxmRicaRxvLwhcLK0VW2Ey1np9Nrqy
bza6VffGLP7n4gOENMoBI8+uWdrbUh2nSLnpJFaRmqDuAdA2EpB2yDNr7Cs0GnWUa8evdsJyOQAD
fK95P1eIk2jI2qbAFIOYbawtBmmNZx6tQQy+aXPPucbsZ2UADIw7hbnDavmoFoChsb/CFb6lg5e5
gqgnv+PAUHQ47kZB4XU+GZ4PlkaFOi89ph++Wmjq1t0QW8bbzo22wwyYeJU11gjewmSCLW6d1UUf
vrkHQ9etv9aHLKkrE+C4KZV/DvjsvrqDL6uk1914A4PcJcFkFyAfIprFZ2Mzjjmy5zhHAheGex8G
wMgu3jmTfRJBfd+E61NH1sehDVADtC52dqpyS/YPqN1yMMNEojnsITp0Q5GMPqONmjQoh70cAiCS
Lv8Z8RV0OrI8TMTCjVcYZzqE3JMhgNHaON8F6+ylnrIlapgWNYWz7LXx56KV9NWOVvjnL2jOy7GL
0kCX5sBbtLuLh6qUROYOThovnKtvRcOveYqmBD6thVi6KpnL/oxJapAhhiQxNTgL4WrSmk3o2Q0w
tA4rvLec49Sg0oz0z+upHy+8+mxI/xgZfQqm7l3SbYsbu/TivvSedOl+S3/148qp3mDNMiauCrBp
a6fL4NibW6rmezYPaMjmuoBLxCc87ZFqF4hMVPZDM2yZ7YbYezTNosqPMoOCJDfjusRSq8duqC60
7XdO79mxrfpz57sXU/EgLW1mMm3jEUzoBGxaf/SUHfzN5hgc4tjo1/p7HXx4HjfkrYGFR9K7/AYw
BPwGZNMXq/CDuGP0c1MI99Iw+vTGB1dg/TiVgPJiDR8lj3ZawOVfMLBJvHL4xJz7doCdAe4fkxDG
yOOwuAAHiPPu196rL4ImVkbce5gTZUuEU3Xmk51HRu7Gedl7qozASKFtbM+8WGHMvHkG4Hvpf0e1
H+XRKrIBqE8QkDAfKEbP4NbzWBF+EI23xRYXj009fXXthJQwn2EY0+AjtpYxh9nmrvXYx2hPr7Qh
H6PZrlHa0V3o9WDAaAv8HuLTFN3iM7M0vsbZSrv1Go1aG5KKwSAftTTujnUMVVAJ979Vm9tIhW02
NTNDiVU/we3KZJHHwZpz/PMW4Fwz1FxKG/juSj5Wjz/VGHguI5ou4QlgeiHvdvj6sTo7IBZzU17c
bvvReuQGpxKQ1WH5WKbyeW4oiAul81Fv84u9RE48ye1dCO9iBQ3+GucPklhhPNjTiKlEFKWKit1M
1QHmaU4K/AbjXOMnqJb27YKWuq0bhZGXdRitsUCHf8vE+t6P688JvX0mQq/JNAfuziU6aHdmMW31
mTVQm9aW+MSqCjDVtq24d+XDWHfAzOEnFIsQTQYFNRaQxaVyaO556mOD/UEL2KRyoz0rVaJZffAp
z9zeTuVmn4yoS7inLwBQqdxSWumT28OlBGEbcwuw0zPV2zAP+9rlLRCtFogmq3OfLakkQ6FHpyiH
dieiHw0HKGCP7V1Fhg5d6g9Dgoz38riOUwafhD1R6qVCa67crfCG6cXfKCpWLJC+vZoOqOaJ+yFJ
+YbN+Lo91lTnjscunojeXPbShMuttQUJ5d2pbZ2M24ENhMSsWNLgZALwREtxWUd8kGrNuNAyDuor
zizJOeiCJzOKl0rzJvUV/HntrBvCuFX0q+7omEY1yRHPEQEQ9t9rWXY3FQ5RZvk/Wv85VO9TvQB1
dC6bvzbJDAWUjcdah9id2vGZrUMCFnFsDXM8Ao/t1VimYOE+Uz0thazGl9rgGnYHnGpyPpd2+cmY
fxsGW5lOmt03cnyzgELGZGTAW5kHl+rFyrjPELdmmXrvGPeVEAx6m+EoQO6BK3sIi8jGdhO32T6U
1WSVLO9DPfsx8kwQn9Que7dbvmzIeWOtGVbS0mBzCr8DAT64CAEm6BBEJdgNx7633Zq+faCK8nw0
AyYaylEpGp0buKZ/VyiiwHhgr2hSjjO6JERc9TqN0NMmoTBfzuhr/OjyfcIhbtvI2ppgD4MiHetY
PVUM+JQ/aQehfWAOBQ1bMDdDQKFN+4KhXYo3dz3B9hdRbwSYY7/w28pV4MUw5cbgwtxKyQ+I4QWA
ZC6qhoHUGhb1wkesGGbSRrAo2yLn2GKkiI3OBxcBzoSObx6r0vIzypz33miemrB8biv0OZBUAxvn
JYaEnlZ56W1PfEQhKI3HcuqqrzqEQ1+z2HMqOaan6M/qQncQnkUbalGcH1/OZj+MgBBSPFXgddVm
J1tDP6eJf/DNbRKto309dQRzttE+BrNhCRJ9/0b0/8eD9H8n1sGO9z8plL3XVGSNBvSXKYC7qzMC
NucybRI3BqRVzHuRIPAjG9IljQ72Ecmz7g0/NMfltX80bzIhez4lf/fm/Xe+n/sPr/oXZmffjIZP
gbSSYLzfQkxN9AY2AzTrcH7p2/jfyYV/YIFfjeRBIMXoG/GNvz0DVP0EvRc4vm00Y6T04vp/oYH/
kbb5ywV+Y972q+dIqkEO7TFQ1ETvNznte0tmK0r1f7+XPxIKf7nUb/R8Q4y7bB54t9cRmWlfAc+l
yCT8Cyv6b1f5nfqtOl2hIro+MWjFnH0Etti63P37rVxZlv/f0qSwvgLwBFnD73ZsdthpV6rQQAy3
3qiCZG6h9s7ub2lezvWR/Nt1rjf761qTturYiutED7RAYDaGFp92XGb1k/WA42jdgaYBfmuXzUPs
5A3yXtROPv2N4frHRfjL3V7X0C+/RQOAqI0GCl2FX53WUh07E/1FWPGntxZZNII579Ws8ne69EDQ
vUkERSZ8eO4ho2SwDPTLvyyNP3y58CuHozZED57r/cPZ/uU+WNSHfYX6GRRlRMagLbCnL5wOKQNS
/X8h6sIWxELiGiQ+wIB/W+0EkJnkGuIrGyQBB4NHZC2DG2P+ck//KHR+WyKufxUBQLsM7/zwt5cj
VmDUDB9W4twt3+Iyg0X1ed0YoYBJ5jGmr+NxyUWXTsXfVucflsV/XPk3MQwUYJ09d7jDpbEBvzpw
IvnvPzPo1pFycdUTO7BB+c+FB0vvjf8jsd0OMyxx+Olqvm7t/ibH++ONINrEBTZJLehT/vMyLkqA
mdOrqpAtd2wb3mgIetO/7xj23y5y/fNfFl842DNybqBbwxG+J33s7vgXFvle7bf9mGCunP0t9PcP
W/tV9f//buu3zcOjZPadAdquVYACtz5ZNmTCIY3d/zq504UDzi8X+m0JcmHBXk5cLzQi3nKC0OG/
z9PAFWAAgDhqCj+Df7jqvzw8D8dt2KKpSrb6BfHdXSdi9rfAtz8+rl+u8dtdqM0WjR6wCoKpBBnp
FLo6a4JH9t97d1zvBYFlHmyR4HHx23W8aCMMHGYIGEd4lK6qygHPA6W1p/zfl9wf9tT/uNBv3ye1
MaBhAhdqw/8h7cyW40aSdP0qY32PHuzLsem+SOTG5CqSoqS6gUmUhH3f83XOo5wXOx9YNa3MICwx
rbksU0me4Yjw8HD//f8pPuja2ow7CBSVzWUzM1P/5wsSBiB0rQ8KsKBwGVxZ+uYYQBnDDXVbXKv3
+SuVuXGjqyt9T3qxcp4iBlyW7qc3Nut3MfDEpcJQhKXLoRUGIRMuTa/QDgJfWDPmc6AboXzOy1I9
dFplbAtQi7fHQuaX8Ipe+bHsu9Zo9Os8Ll4zTw5+UBmlh3rUHgz60bt6zNo1rQ0eJAboGz9VmtuU
aEuMUKq9pEnj9tjYCPBSYUxdhz/ZjVUS3NJaTT7rsarvKRkNoIFa4zFCSRLU2MCjPqik5xSeETeW
+nKf5Kb9sUjNfAt6l+mUVkKN2a6tKy3V0BqDZv46t4uclwO917DOi60SBf3UNWzdzIiRAVZg3ZVK
ep0dnE6fkIIqVuCj6ttsyOVda0XVvqgM5TYzg2Y9Ai9gzEB3NmZRHTeyOvTGqvZrsDmdYWxAwetb
pSq922OmSodAzvpD7SfluoWldWF7ztDLnO2bt311cqjT8Fh7iW0SEZ/iu/4OlP+VIbsMRWk7WN6u
JxFe48rOF7brXBLATCX81NwrhmkLGXUW2I052JBEwN7ArIixVp2XuHyWe2ebpgtMQNNRfr8vf9kS
7q9CH+zQmShfgiQ82GBwUuWpN4tdpi+p88w7E1lhhT4IYp+iM1W9kiM6OxMrIJiXA9DCfYiyuXGn
7Y5ue2Vv03vjYeHgzy7PNBjrUh0beTrBlQpgiDHOyKca+IEyRplBnX2QnvSD7paud1VRUPk2PGYv
kyTiNGre3vB2P7reSl3xnwtj++oUZt45++TXCM5uW5BzjaWOKCQWV/lmmqXrtvphAOW06j9OMt0K
Qo0AYp6M3chgYbwFiHbQ4LNiPGxffrvsnHnfkJGZEN8Ztjjv6vlS3cYlaVnXMI5Uxdel5RySStl4
SyR0s2He/GVJSCzqSjaOSUWYlxJe/+ofJbRCNKJWl9czawUKP4dJMZPUWbhM1DRrnCg0uEyO1dbu
lUOiyGs42BfmJmezpBMzwl1SGDQGkLLjdDretiGIqfGwMNU683ZjpubXSoTLIrQCvWZ6hldAO+kL
5sNjn+l4LjpelYbHPI4KjhtQHPXlx8s+nF8cDG72dGTgNDpPAXW/DDR1xId94VFMHVaGuXAkZ8MA
oGd6oRYTwbAmnZswKt+00oTFoZD5TD9IStwQcc5JGzR6Ueme3yRoFqULdGTzZnl7IHhmMRkhPt+a
FFCdXnD29J2zL1+G5+Sp2Osre2Vt7Pv6YZICtRc+49yGNE9MChuyMHTfLrvp9ggplrVachOl0Rcq
bvvLH23uIE96gQwMk2FAlHDu0cBuy2CU4J6pK2tVSfeODneS8y0rFl7Ac5vj1I4QTI1IbY5dyPvA
IqEw9M/HYWEh8x/pZCXC3qiZFRqj47T9XMaRaZXwSjSvio3/PE39A6ReoZLwGwQTGs9S2PZMcACQ
gpy7j9epaXeZM4Jni28qJht0p9lc/kKzO+HExPQFT/KIpm1Lu4hZV6EAEm7Ar/8YuufLNt6ycvF2
OV2HsN0SQ/HssdMm58lua67yg3cV8nyTeGbD0eBqm/S+/bbkvblYdWpVCIeGnfvqkL+dq4kz9b/r
TEsP4NnH6akdISb6CTMNJfMZ8OxPA+oAH9bdpyOZg/9FXQVvd+llf87vdjjXFKo9EOAIpwpN3d4c
DXa7loBwSxjviRdi0lyeZ1o2Engwgk+z4ue7okpKv5HyFMS0HUgrpbUeCtl5kQvzuVT8iDmKJUbw
2W1oQ3FhEP8QAxEOcKl6WZBb3Pitmu/84jZVtLUWvf6G306MCGcY0pPSa8Bku3Fz3MRqfBU5wQIP
86zjTkwI1ZAxrseqnGhGk04B/1auY/BILXM7hr81A2P1v1vQtFFODq/cWmVRT3nrUEQfYkrqdr9E
gvUWot+d3ZMVCVvBgcYSHCGXYgV8tHRhaHu2yVkBo1bwmNkgg4mE3neznZJTwDO347p5zA7NtbbL
7pjOoymNAICzXnqKzL6cgT39a8sIkSsNEEcJgda59OGLm0h3dTfZDqvYrRnPW5v3Knhed6KRyx/U
falsxv3S03l203ICDQVyYUQWxQCTe6F97Hi7S8wplGAnCu3WyRauttkr1DEsm9uTm0AWlikDjejC
iZePGb5VGH1uVTAa9Ydw6bk1v5hfdoQYPSidOQBXmWR3f+jh5zbmW+bfLu/XpbUIDsuPelwec/ZS
W6K26mWrsmdmx7vxrC+XDc1FSFiGwGuSxUHzLmxaIyxzO9RJ68fsyda+V9nj5X9/zlmn/77wUQLA
vGYr8e8HDAdSwNg5NfB2edj878wI30TiqTB4E3UfTCxXUpPddwriPJWy8G6YvZ+ZFaJLpjgOrGfC
heJ0KLnwEOLb31r3/Ub/uo03/sFxrT/QKUaoHTayfRetLy9ubjOcGhVCPgjxYwRDKZkHWSGNwGYf
lfadFpTsb2P4ednY/Af7tUIh9I9cZ0dbgzcip4se5H8gispcy5Lcz6wVmA/MqWthweJ5Ho/rrEih
XCUg+P79Ub8+hrdBuJC5z+5sBSVhihWKLtuCiXCwHGj+2RJOUuztWL5GeWB32VdzBGuadWJDPKac
0gm3y7a7BbTzXd/4e2ubHyZa/X67yw/NHoTNRr+J9gyQPKTb5gM8Qwtbf7Y1c/ojhKwq0guYCaYf
oe/CR8lZdTeM6LnJfbB23Own42kv+Ta4lvdLROHzh+HX6kVqr7zw+7QY8TDyAjc9WdxeW6P24jqu
Dnmz/Xp8GXbjXtpedvrkU/GaPVmuI5yGFBxeXoGNdVP/uMkofPbpvgFABc3YJnWKnQ0W+bLFOZ4v
DTZv9Y1ukFab4OHGSuW2rUmH6g0vXfvQ3PvX00KPzBxexy7juq6vrYcNfVPXZ2pioakzu5N/mRf5
V0sDgKTZk/KZozmBfFej0SwtcdarJzYEr8KAYaaIYHND780dTCTX/Ut8PYmOxbfe/ugWX5PH8cbc
Bxt9CXsw+yo48a5YTBiUZEgD4+3No3xWtsbNcR+s/ZvjgRlZd/gYbo2FeDobfE7WKqSebdHmxZhi
UC6d+xSqHLUCiG0tSqhMPnu3U6HGherZpOssFksNp1FAXFrUDu67tb/P1t0356O1gyb4x+80SUl7
FJTEqDcr4qFoY08xJORo3TSqVg1TVWb6+fIhmN2EJxaEe8ErZM8G3cwllANB75LG1WPl+bINZfL8
O4+dGBG+TF3pHmBYQtmwLV9Ud7ztro2NuQJruZ044LWFOtbSmqY/P3kV9FEz9JZCJtcyG6aOnORx
iY59ycS0F09MBLEB65I65Vd6vhqPz2a9lB3M7uYTnwkZVtkcp5E/Pgx4sGwlp82HpnEQxszDl4Wv
M33i919Ho3MNXYZFreV8LUrQD0Dwpq9zVOydEQTM2gVDeJWVqeLmVavsHMkMrskgpDWAO/k+0pTy
uetM/baLjCXdlWldl36NsO4oUWOf+Q82JHk+BLouaLX12F3r9cItP+9ga2K4p1GDwoyw7DLtrT6c
wsXxqK0GvdpBumWvQjnbXnbw/Ip+GRKyCS/v5TxJMGQy8Nh03gTT3mZ9yDjzEofp0pqEGy3TzWOX
9Nxo8tH7XsrKTTEUWx+2rMsrmlzz7hvRAqNjRFkTmYpz19FgLDXI0njkq8qaPGxlGR+asFp1owaL
wELC94bTuGBNzEfaY1jqljZVpQ/2TluHB4ayjI13D9PK1rv797XR6IH9WpsYcj2/Q680tHnu699h
oQrbJQLJ+Ytx0km1LVxnikq3vWGnDXkdid0HeO439c5bdwfjrlwzx3VIt9bD8TfiISBABtip6oOR
El43fZfBBmbjwKa+TaLPRbHYP5y7Ek8tCGlGz3BWcAzNKZNqXwpEj487/2FS2PTXS1nT3N47NSVc
WG1uZzFiStT+OsgZpONwVbTStzEd74yquLflpbLAbDoMrgdhnqmAD/fn+WaX2lhV8iI6utGNAnL/
Z0Yy7K297fiZ6AgVLLQpO7LDpcxtLirbMrN4aA4BXRGjctQwDNv0PgKSjLSsfQ/0slSNzMpBvYPA
EgKM0KUERnoooeEapPAA0C5Yqe3wG+WX098hxGMrHtoUGApPumPorNoghoQgOQQFjKTt8elyXJkL
X6e2hJDsSbUsxwGR0uu8tV18PQJ1rqvfYL7VTq0I8Rimg6NZKhQNucfckDLPuIQ8m8sOTi0I8TGB
TKOMNL7dsbMRA/HyB6+SF2Lwgq/EGvgQyEYBEpLM/qh+ZaBv76kdY4jx72TVJ2sxhe1vj0ox5ke2
v3csYOn6EKrFphy/X/7ws92lUyvCqc5g4xoH5l5d7X5od6qrbhReC/pKOYQ39r39WXupFhGIc/cy
DMimIuuKIctiWCwSxYBaj0hy1K37KvU+GHa8HQZpYwJouby+2Y8Fu7huajZQWLFo4bUKFNbelAJ0
jAG35oTlWZmy4142M+0r8aZEaulfZoSdXZSyFsUxewI6k8Z6ZTjcij9H3UHR4HfrvjVLtZh5Dzq6
raKxQ+oonNdwMPoU/B5VwHoC2jN/YGR5Cz9ZtJf7eKFIN7+4X8aExZW+fwSpNcXhq+ZqIkCuNtZh
Wext9nq2lV92hMM7yoHXm1PXDAbAr/3LxDbuuP3WfA0eJyCKv/6dbIp5CNB20ORO9/P5BaPWht55
fnJ0lbh29eYPs30Oo8i1MocJ53h7eYtMXnq3RVTHgk3f1umpCp/MM8wgcZKRxtYQbiX9I1zL22T8
Xgb+bRI0bmPU68sGZ4tpti7LDi9lw3RM4QIJlbRWNOgO3OCm3UBRpQWb7iFZc7qvSncC1kQvDHpy
9BU320yFlmDnrI8/2v0Si/zcIaS0i1zB1K6QxYJEDvOKFJpgqDtmbcIheJBt/15lNO/yguf26akZ
4bGbNwmBhdFZlwmUV7nLXR+moTJ67eqJtzKBnKaCceznZaNLa5tupJP36FHJEVFpcXIJP9LwGoZf
Zev5d0zoOjkJ/H3vMGJypJaBVQ7AJDuoEJR4pWp0s+HLu2xmJqawWRRIl+BXZ3JF2KB2dJRr2cu5
O3PbNZhC9uQXO0RelBGwy5ZmfIYlsjpgSRqz/8LGLFK9M6SQBVl29Vy0wUs+2DemUb1cNjO7IIVX
JgIGFr1k4QL1R6Pz9RrObSf3IduHrBh64E7bGWq/sKB5S4ZGkjo9L0SwSQOWNi8qznaTh1dW1V9H
SgC9rb8rjWghK5zLinW+0r9sCasi+yBlZe6a6nSkrvOvzuepDSoxUMJgtfpavEDFtwk2v9FxxKwN
VmhSwCWmnO9zs/COZgca1u11w4F7N02/hJnUuxnqlsWCO6czI4TKM1vCRWAQC02nR+LCqyfq4PQR
gqOry3vjsglF1HoAA5x2UgQni+V/1fvnKPt0+d+f3eIoxRgm1wvEE8JXyrIkrsHBHV2qOvsggcpq
0Da1Xy6gJeZ3w4kd9fyzjKqZw/mHXsGk+SnRpvA30saWeJ6tkhXDsHfNLlx30cZYiElzlzVv9V8L
FIJtzZhxcEzfDAPgHl9gNnT9Wx+GN9rzK3sbbSDgXFrttJp3G4NeoTqpkRio7Z2vVpayDBAHaiRI
t5eusa139vq4U1+zO8MtGMW4/A1nbmx9Ok3mBPjXFXF6wfaccQSIPD0mjGcT1r4e1UkdOvMx+1hb
ABG8pRA8l42fmRQiIy89NU6caJqdjJ5hzk0fTbe4D56aQ7se1zCnKv+DdHz2LJAooKfOmAbTXOde
jVpdycuKdUJM4rYNg2rph8uenD0NDG+RgaskeOLVUve1TO8dhR+ot1Z6okIimu/kcaneN91Q77bH
iRlhe4x5qWkx3NwMBH1qYJg9wg0dwndqaFvFWxI/mffarzUJXrNaaAATlTX1mpVszcZCW6Gufsdx
DpoZIApQPhHhyDl1xcaSLByH9GPpGeu6/jBVgy9/ntnr68TKtNSTHCZ0MjVNoopEsWsPXdTwzJTW
2vChgWfzsqXJKe++0ImlaaOcWKK9W5uNz1ZLpWbr+HcGhLpQq/YVMhHmc9g76yreXTY5tzhgoHDs
KDwBEag9NwnLgRwYrc1l4qRbtfqqR+gR6D+T1F/w4twmPzUkeNGIDLmUqgaRKf2L0r8YOYTS4evl
xcz5T1EQ/jIV3s8sSVhMj3J5FhJ133hhE6gb9RQCEydOH6Qo+RROk8yZbW10eriXLc+v7pdl4aKB
g82BQ5OzJXcJPH0/jumT4y+dqdlb5XR9wseSCICkUVhptvYHA90nRiBXkpv8bNeaa7yocJiuljKb
uahxalP4bk5Xlrk2fTcrLWOImaNupcrW19LJbm0TVha/lRZyuOlfFE/BqUXhFEjoWkBYwJYMpNu8
fzabp8vfat6NqsLUnYywGhnp+TYJ/CQJ/IpkTZtQVRKsFKp/hfTJuo+gAYYoujoe7PSh8Mi85esE
VU4PFrccCrbLP2R205z8DiEgN7h1gH2VXDUtrqr+cxx3W4tWz2UrM+4EakUpRCHXst6N7A4Z7EDF
pFHWRSn8K5DlaQuJx8yx43JEc4qHEX0D8dhVcNVp3C0A+jxzj9gvMgs3zhGOoeCQxmipVvaWUZHL
q3obwxF2CUaZRZ4ahLpmCc2DyD4qllQydw+99cb/Ch9K8sW6BvsdrUJ00CHFXQ0TEmXDy3alHoYf
ibtU8p/1LLJvmkMGpMIBcL6PNDPw4wG2Hdcwm/YO5m4bor7j0rU9E6ENxqAptk+i6HSUzq0obaAi
J87rKTU/azB6wsO1UpW77ui7l106a4gURLZUxVLeDT6FmQPnXEN0seCIrYI7P6vXjbLPrYVbW5n8
8u7TOQgqcB/Q+hGvbc1OQ+847fsCEuBiMNaZErud8qlMq+tAeoghPLKP0caRvl9eoEg8ABgPiZVp
8nrqqxrvjgLEsYnRwwNJCa26se65Htx6p38x9uOG4XLEjdMbZWMcJkUtxpd35bbfV9vLv0Fw8ruf
MO2pkyteqW15bIusdrXjXR88tdqnsLqvEfy6bEYRsvN3doQgGleKKsnHoH5D9vcvyjraSm58PZEs
mOtuEz9om2lUzJRXS9gQdWmJ05+fLDHs48A46ng5uZJ3A5LVORpGrrPJd+Ya5tAJZfPYbHqurGQz
XiNtRO0yAtK1LFkoBol3XhAivafl4D9TvK08xS/dGsrsjQLV8To+QE/8ZcIgQ6e6y+HvfVRvTG/d
L9+f895gepGXEimJGBx9s2p8PYTDzIJ1M7SeS3mjQeQTDg+Xv7gIu/5zrVNLTiWZmwpH525XwW0m
xbSzoiv7oB70x247btq7eCPdhW6zie5h3W026jYuVjoP4cUGqPg6++sHUN+wDQCQ9CXPf4A12l1V
hmXtykV468fmV3bglZ3kH5V+2G2d+EcBYdvmk3PsfxaJfTDaERoyuVnIxITL6M9fMV0JKhVBqoGC
G9AEzOJjjkQYPHPrGNIg72cKU0Bq1Kuy+56Xd+H487Ln3yh7TuKZaPIt3p1s+Cw/Dh183dXbWUPq
CTimfl/dwSK9zv+89v7zdfg//g84eJPRz7P6n//Ff7+CCqtCP2iE//znbfha5TUKi/81/bV//W/n
f+mf98WP7Kmpfvxobr8W4v959hf59/+yv/7afD37j03WhM34of1RjY8/6jZp3ozwS6f/83/6h//x
4+1feR6LH//429fvaZitw7ohuW/+9tcfXX3/x98Ytp2O73+eWvjrj+++pvzNp//3f/P/ePjaJvnM
X/vxtW7+8TdJ1/9OjGfvw90wwfKnQ9D/ePsjQ/u7IjOaY0G0MNUhp42RwSYb8NcU5+8WCZKGIp8J
dk7TOMQ1wkXTn6nG36dayiTOTC8OIhfrb//9E88+16/P9x9Zmz7kYdbU//ibEA2mmi4lQqgI+XUT
UE8ISClNB19tHbKWDKxjPt3kQEih+vL61xPn/GX51JKI0/3LlGYgHUxzQbeEG0CWYEmE5U8lHjCk
7/m3kw5zBnvQBtmubfVIguSn2+muCxdjgZDZvrMtLDOMymRQcajbFtFq7B+N4FOJ1MLlFc75knYY
01AWrUtAEOfx5tgPUId7+FKX89s+le/4/z5rXf9HXC0N8Iopy9uCTm0JsS3wawia8bUbVs0HNU9u
rd6sV30dDmRKUKuaKfyylZa6vZduNT/78htLnQYmwAS/zaOeL9WDx74KS8wnirJuUBk6Ii4iQxcZ
GkteFZLaP1fqcE/hUWTWbfXcFHJbrV2BL3XD0v80JPmX0Vzi1pjbHbQ17Knwi3jQW+5yEi8DPUeK
L2B3dM1nM/3Wt5/DeGHca2ZvAGLiqNMx1bAk3AK0m31q8piwG2sV6MNqHD5ExwhuY31hF87468QS
jjv3lxmiNZ5w2t2619eq5wOFrRcSc7GMPX0TdManlJVHgEoYOrfRwtFhQIKouDBfbLJnZ4uoyyf/
4yujLQ/DpnHjewSfF17hcx7UGD0hZ2H8mdbauc1aOqIDgiiDq3jRsAVrAQuX0SC4MsTDurPaZMGe
iHp/WyRhm7hI9H7PV2QV6aQagiP7Q3qHduawBsBX77J1vovddu0fzHXygrIw0PsfzcclbO7MngRE
9cu6kJePwZA11sAJKy0DKvDXTvmioYt2+RgvGZn+/GTjD4knK31uyq6f1EgpBNpTrZVfHEleyIHE
Csc7XwofDzZhJCaPwGThRlrznCqAJcA/e6+4wX5iG4RVdGGPzh2DU/8JwVhJ81jWGw8avNbbRem4
0vOlQsaS94QYXAWKg9YJF1rdOB+ogu0AL0zs5EuDfWI+96f3AB1b8H/QlVeF4zYYVSzF2qC4kElv
jpAAQ9U/qinZu3bn2B4FjeOt1+nbQs53GTo8lzfJtIyTbPKdde18k6TdWA0RGxUKgBGqpmrnd6ht
DTWKS7kc83CQ3Na2ny8bnT3thj5VcaAlY3bz3Cily46MhJ3pMX81+ih3QI/q5D89lDAvWzKmf+pk
fZYNU8QEdeDxz5QCDalzU5XPTOzgxYhKOb6Ffl5/tFZK5chfygzxgVqbSKvNCPbOVq4+o40jwaw4
SFt70KN9VNQ6JOv9pD1L6fpKsaXiLhr1bKObKHAFkAG5TZQSKRCA2k79uX0Y+Najbmv+E2JPFnxG
snqrBzDGbqQg1pE3K8rrJqgREYQGYrxvat+w75EVqa+sdXRznXUJKMYIIdwgK2Fhl5wo2UgI0hwA
SCLtqkGeoDMvs1ITmNABBUKSmvbISaKy9aDqk4Jb1g37XDOLwxF944WTLhy7N2faJAXc1gbb3RQ2
SxTV8XGUcSZ1hVVQfC+NBQPijMQ7C0Jg1JG27sos0aizebfeh3Cv7O11x+jCSl6rK2m9FEgWDQpB
UquKVPNalmTcZ7xk073/Ieb9mr4R7KyX361LLhT2I5mClJsm9tImpx+NPPXi5JpwpP/0IakIdUqZ
7qw4RA99Q4UQYqrxQEQy7gZlqxtn1e+GPZDFG4L0TnGnkT3ny5IzhZD5zrAQyXoHzVwJyi24WV4U
77lOc+LlQuFh1n8nixO2oK4VDSArbDQ5hGzOk9Mv5HJiPH63CmELSp5ao0GKBfkQ7o1vSMaugjtQ
9mvnYanbMWNrmm3hgTaBFcHfCKvx86atxhGy/+QGJYztsA9vEPB4Q4wvQqnff51zW8K6om5UY32y
1azbjQogYTchVSxAfTA4wb2RbPpFVkixMIgzNRI6OG2oJM9UecdobGRp7JjK/wDL+0ZjJh8i7kcJ
/lXnEd1XwOsxZHdu8YiY5VX+6XL0nzdPE5qxZZsbVhUSc10rG3voMN+99lDq6QfoJPbR0/RNzdWw
afOV4jau+clfLzFKicXAP1f+y7QIQzKS0miHdjK97aGlbDf2IfpiTugg2E7C1bO0qTaw328GqNUP
435pvmLua1NhsOG0okBHRn9+70lQjWkO83Sug9DCZ79EwliSq9YNsz54vOzl+aXSSGbCnr6ELtKE
jIZjhpp51N3xkL6YJfo6pNPq5riPb5tVeBUzMRvd0TfXt94q3UI0vlgBEBKKN2dTBjSA/TIPDaHw
+Wp1PYm7pmhRN64ZpLORoy+e+N9QDc2XEop3+QTvbptxH8Amhozhc0tIZ1WDHCOWo3s3WvxHYKUr
nyHhyx6d+XhnRoRLwqNUI2fEDDfVn6sSOsIru1saUhcHiiafnRkRdsjg1XKVNqykd1G0dJO19NhQ
snV2DHJs/6oknhUSL9WH3lmbLq2TxwiibdlR7ia/7ax2F7jxps5BKUEB+VH6WiQwL6PKw2H8oUfu
Enh/ZnecrVSIAsekOAIHx/agvKRJcT2COQx8JNeQ+Lr84d7fTpNPqRFxDt4oSc5XOeSMbRjTSdAQ
asyiVZV//PcN0IecCnuA6B1L+GgJ6rXyOGJARzWq8nzXLz5ftjC3904tCB/KHmrVSTQsDD16w9s2
vDnaS93UyeHnSTlIeQIy4CPYnW1x5Dy3SseBswWh512/QVLrPtznj9I2uyrv2BkfgjXsLWtIdl1z
ZV5BnvN83OTE7Lt8W7jOulgv3RMzazZp0yFgaGq8wwzhGmbAvlaaujFB9qQ3vo3CpdM8qsnzv+1Z
rkAsOLIGWEGEdimwnEyD1Dz4tXql+OWuyOwtHCILEWrGuRbdcUYRpqk6Ssnne1D1akZmvd7AuRPf
VbzTdsEeLcH9b6zmX2YoMp+bMcwOxtpgMNwud/5QyvZTFmSuZ6gLoXAmQSdxOLEjvBUZIqoqpE8M
WCgshMjWCK3tOvIkWd/UN/L63x6ImSIVvB3kZCpjgswCC/6rZb1olbgzXDt6Cto9uqOuYl0rizjl
t+RDOAWnhkRMQdb7ptEyp+qGL9FO3QVU27obac/0z9bZhnfO54xkBanxLXKmiKzce2A565vmrtt4
K33vI+Jw+YvOBC9LobYNrp2lm1Nb4jREj36iNSBVDDcd2pWnaq4U/rxsQSwt/unbExNC+Op9A4nk
pJ72Zvjo17QMu6fyFnkv6zZ0eJdIh/FJevAA5y4cCrFG9WaZGUJmIgFXgt4TjnjO5GAY1p7hqrv6
4NxHD+ke2TDmLvJqLe34BouMymL//53Jyd8nV55uHPuAkg8790P5FeXRTb+rP/rX6CLeGlsyQVrk
r/3n5C5/6O8Di7GP6LDUHZ+5+abJyX+tegp8Jz+h6JrYp/DOvGRVr5ELerQa7UMUlblb6/TJL3/d
mShKpm0zFTFx9cvi3VTpmcXEjgH6tz2YaP3G3i7OlwhS5jYp3SXbpHLF4PVbLnqyovKoDSPKzYZb
ysXaR6WwSL9dXsZbwU08l6cm1HOntXrjaMWAiWYL9azEcHJCVdh78J6jCcbtu+lT435SHxDBcadR
ZemL/nj5J8x5kuo78ClQKzTZhc16hGG+CDqEcWH9W1UNFKQtmnLl079vhQYk81YTgJFk4nydkg92
QkVlCGkndM1qaT3xiXULR37uewF9gbWDWOowMHNuBOHIkMeZb7qa81VFSalbqAeIvbK3U3ZqQPBV
EcspxOQBAo0H89DeelevRzeG6m2JG3nyhrgrLI3UC6gnpLDiN0lKTzs2/tShSKQrOfqQlVCat/m9
TmcuNhZIr+c2wDTCqHKDM10ivmdGzzG1WhpUV5acjaV1a71sD3WRry/vgLlUYWq8gSSl+myK07NO
VUd12/YqeoVBfY2cabbLAr9wmyG31wbjmlsnUOtVF1n1hzRp1IVvNxedphkxXo2GYwAJPt8bkVEm
WV+otAmaAGL2QELRs4MT4CZVaPikvjq+Xl7v3GY8NTj9+Unw0KsYca4jBgc53Q+qs2+Q87xsYubL
2dMVQ5ZnTSFKSFecpkObO7AV186fyva2gdvA+OM3TAAekKkY0aK1hQzdz2Uv8+HJcduuKJG07/KD
FjsIKzM15l42NeMwZoPtaSxM0ylbT1/wxGF5VyO0mUmq62gN463WSuu/XLYw5y8CHVjw6UVNC/jc
giYZoGMVVXXjHuSARBm9ZKZjXBqbnf4Z4fQyeDmxB1EJgklcCEPDkKWddWQhns0gjpkwgvyUfLOZ
OQLlvDKX4BBzqwJqO82x0uZgNud8VUEQVNSkHNU9Zjl8IODd448KcnCXfTf3daASdyYCJliRdCEF
Tw34hIaIRbWI4/X2x8RaOKAiqmMKrlDM8WmmeQfnXS5MLIgRGCXoldBDb4Iv/Uu6CTf+bf6521DC
3urb+ob7cLv0uJgrTpwaFnNj8L16BJpeJesf1ogMrZK1dUdkL+6WFaLmckPQ2cRaiEEg7RMR2nnm
+cdIKlSy0taFAOgGepWN//F4B9b2oG2kB+n58oebuUswCEoGdM7EDygEPinTGzP0SnqLMcpa1eA9
Ifc+rsp8oNZsSO1a99uF59pMrKUVhmKDDEE2FYppx56c5EyuHDpkmEz93h0Dc6cCEIwTZN+SJUzH
kikhaMRlF4fwiatMJ26D5llpQSmEXzV/CXU6d8gQgWECUocr+P1IKXoiUo34MmfZ3JmdvSojpFjp
2F/+WDOXJAPiU/6iGhQ5ZcFzxtgkYd8eFXaHffjzPa1vkeRc+EBzvYAzO4LbzCyFF757s+N8nto1
zapeh98n2r1gIb2YPddwvBLbwV/D/CCEQzVLTL9yasX1buM7ecOhPnT75FrZlVf5Oth47tS2h85l
IWDNvf9Y4y+7wsavnSymwNSghXhottmN+hMK9fiAkMrT8U7Zkbghy7hCeH0pjs1FSpgZiJI6T5R3
+VQzZEoYQeACOk0/TJOZE3Zfcju3Xzd38jo5/FYAAwHGtOJ0b1LBOD9vNcM/Rl6Y5DZX4Z21Vfb+
znuaSM5BmqOqcXmLzp2EU2NCJq/7VSohdE9GkHxK+nClhbdNvxCzZvcMyRO4SYXERhbrSmWopry+
POWtrdhcmW/TrTXcBfFugjZ7q/Y+vE9ul8Ye5m7uX2bfDQd7Zh+bsQ4Ow0/6bZkgKJzeptZNPBYb
u9JgrllY51xsPrUnJHCZ0VXUEFhmHHpoAF1JUrHODNQ5oaWsfyNPIKQwywFamyezyBSbx2M/pDnt
7qL6XOuDmwXeJhquLu+OuS/HnCdvLzoWXOZiuTWosqPpKHQ0x2oFe80N0MwdEP17c23djtv2RjnI
66mgZC5xls34kreFyYAHwnN0AoUwk4xyPfRI27NlZFd1A5cw863YRlv9i/rcbOR1ukYX1QK0uRS0
Zw48mRftL8ZcSYxEuiq7lMrGaQvNDRg5zY0Hvf102akzlxxs3KR4VCKMKW04P9+q59R2J9FNPVbR
s8Ns/GpUqzuU4qIV05tLV93bU+g8f+XmppfvTINP9ImFE260VYHqJ2K+5U/+caSwJ3nCZj++mnxV
3LiMjHjvQSyyNMCEcLIoYjWnAFyCnIehIWU8BCt/TF+QfFmIWzM2dJqy4O8gm5vmKM+d2ASe1ARk
QzTzlXifFCoqy9Tp15c/1cytg4DkVEqBjs/U6YiemznKg+r3A2a0+2DXvE5dYObEUFk/9EChldWk
iFjstC/a82XD4mwKWRaGJ7YjUhSd57ywPtvwu7SgmuTGL9prdhU/Blfdevwa7yHknE7DhjgNtGhF
LZvO6LpwExi27c/yTbFYrn+fxZz/FOEoson1LKn4KUphXx19+VlHA9AMnTs/9q5VzUOqJ8rRnZcX
gs+83QltTxQADy/YTRwZRtXO1lxguLvETF4hTQxXI8l2arc7gDBPSeqYqJ13uwXnT7mEcGRIsCnk
M0XPQX3L+k8yXr3vzLyNWHG3NQ/dut23kGVDjjCggsnHN/5AoPoQfR3X5ZY5lUlOa1EZYG5/2/wC
HoIyQ5Fi4PWqAHn4EeoAwwfhnLY8NBdC7Pubn/R3ImAA4sZhFE+pDcmOqiQ6J8g0VwzvIYmUuZr0
etmXM+vg3Oi8ziEMAvkl7ONmhDU9kVM6Ay26f025ypIFC3MB7syEuE9ks/GGIjG4KmCeR00i/zhx
T095RbaRrpbgGTN+OzM3bZ6TzZHZfqTUJeaq5hClClzwNX38f5NbZzr/WOHiBWrhwDMlPNB7pTTL
xojp+FnDesiGVW/Vq6xdyubffx4+Cnp8E9iDF7tYLaREp2mYMRk0HNZoXJcf6o/BdnKftKuZefxj
WcB7BvOBTZ6SE36Te0Lc2o6dHoc4jm1XS8OfaQS/g/QVugx3HNt1qcK79kevFusytte9TgLVtauR
cWcIdV2lpuCi30dV8Y2G6EEBxdtn2crwltBV76/oCU6uqJTjGBL7/6R9R5OksNbsLyICI0BsMeXb
m5meDTFWAgECCRDw618yi3e7qyum4n533UbIHR2TJ/MTyRfqvZWq1mXpxYsboGk9xAeNw5aFS/zf
3o+PI60+7LvTNI5AC/O8DBIFuCYe1f3QFleSfhf2+MNkVjv7bohlEBMpSkwGybRYeuIrMvdX7uCV
9TrPBgvNBxfsOEjVMzDsWwuOEtm7qAPimXj994JdAGZ9WLHzl9+aO95qD2MR8LHLw3iPXAjeQ2Sd
IaW5WYssKmlvyGN/c9UpvTbNM0szKxtdPsF6LNKVXSBZnqMfpZU6P4ptve9vKz92XpgTNzfXzuNn
m/Nxzmc2Z4oM6NJbDKzaZwSOsWzugvlal/8FZx+xBFrj4ZfCVq8NZB8OilJ+M/hhAdYwgPHDJ+CF
E+sLO4hEZc0tvzXpism/PrkLq4qm0xCNmGh3Xj3ij8N6kOKDGooTJs58W1TbnBdJpL67/ZVI/sI1
+DDM+vN310BMDbemsqJJx6C/hhiwusYhd94ZAqONpieYtdAGgwFat89mMjQN80ztrOpGaPa6AT3x
I5i19iSD0iH7FmVA0cJRqmKWDE9Feu2QnDfW/h0+ROIY+pCAWsNj/TjDYI5sQEJniu4bWcXSysRj
FAcQA92Px/FQPLe3xX2UmU3/Ouzd3bUs1IUzGmLia4IQZEv4jo+jd7nTK+nZmLxf7iYWpraw9gu/
5hWuh/Cjb4Ymx3fDnG1jnY+VN5ZYY+G+jfazb98HbEfpXU+jK6b5kqX5MNQ643cnpg/9fFFw0RKF
au6U2pnJpn2RgeNmV77SON9ZDzKdd93xmvd/waX5OMn1yrwbuYMIjL242Ml+E6AzPYB9G3cBFO/C
LYGHf43I5OLWgaACqCpkEpDmPRuOhG00OhhuAPDRlH/o7KU+vxaJXkA1YFbvhjmbVVX0/TA1sC8a
yVbAGPTLmkfr984OXBjIKTwP0Kj1b9aG+/A7eMBgh5qX+Vrl8pK5Wdn9cEGRvSTnwOlJMVJFA6HJ
IqzM91+EE24hHVSVV1OW64n/dFSBNIDXu7KFnvNljgWUnke0n8Mxpdu1qbX+XWxJXD83oBOAjGv2
75fxkmMFWlJ0eaOVFtWqc2duqa3S+LMdJhD0M1mA/CHdtqmfTpsFR4hDtWRTbPNdE6Y+Kga/gAt4
cv4PRvZvc7ID72ntav94kjRygJD+M2FSWE9u9WNU11RRLl3/CK8FsidrYOif2ThHzaJnCla8Lk2i
q9vZv289P4maPhaOd80CXHgzQJWOjm/EgOBOOe9a6dHZJIvWA9IdoUX5hvDzL9IejRA5ZNRiFDYz
8ePfu/j5eGIDycoQ6iPmBW36xxVsKu2SsSJ50kgUAb2592IkhUpYVQXUyGLx5N/jfZ7iOh5iDLy9
qF+dv1kj8uq2J5ClFHWQJ5LJcOuMg3NlJS+OgilhCeE8fyKXkKMXVVMY5kjFLonFUW2mk7o2lc9m
DFN5N4j7celCEITVOP5YuqG8F5OFQ64IkJnBaF1ZtGsjnb114Pw1dtNhJC/IY2rk98CoOGj+++AZ
EwpRBkaQDuqcT6k7mdeNZ9EcwiJDAcI9+80O5ZWpXNyZd2OcBSAzYQ5BCySy1LpNx8U8uc1ypT51
8UijdLPihVBsPi+D1YuckCLysFqDFcaUR3Xaz2MXt0V+qubuqh97bbz15+9eT111rscEXAT/ac7k
bbuRN1BBeQ4f1hZkUKruU+tqW+mlE/HX7XMBS17LwR/HdEezWJ7EDaLyp9N8HXwrRcXhioW/NLFw
xZch77/C2NaPeDexogM4ILeZlczgjWqDcuMBdGyT18U8/PdGAb16KHqFgYsi1NlAK2WdbyIrT0K7
fLTQji4H7/9w7t4PcbZJoV04jskxxFRZu77pNlTyt/9tFmemtGaKkqnDcuUuvyGN9uIalFLp/zbI
+f3BS7xoMO8nDeYhHLNpWvv7/zbE+dkyaD91qihPqnlThUHa6OrKJD6/qoAM/me/z+EgUV5CtMXG
ZnDjxLNeuaOhTkG3Fa2ToIo2/9N8yFlO0GK9B2oFLFnBVRQ3dfRgFeS/zm6uM0KFHzxaAdr0z8YY
lK7swS+sRM3eN+b3P/um/BGE4f9pa/4zzNmTU1u1604utyCBIAHqE+WzN5f7fy/XRdPybipnjw2X
fl3TssRUlPwaOCy1dPu9666xql08A6ukO7LB4Ck5t9J+27MiDzAMKdsu9iZ553jyNrQcNBDzm7K9
cgguzQpQcYAigXRC9H9mYjizgoL7HpqmUUWQ9Zeia+LKDq4kONfb99EFX9lW/zPKmZXxx6ogrcIo
JM8NSEkb8kpHSD8qqpNBCZnNw9yvyhw8+/emXXpWoxVcYrugzwFS8aOpDpdSEFBt/p1elaGeiGrN
uAxX2mEujgJoLHi8V3nf84hfeO68tIqj/krNPWooN+V8xTJcQDit+K3/P8R5M6IcI3So25aVsO/u
n/n7ykwdpPKELEYI/jmys65CEi7Uvj4OeXZ3geAMkd5lLC1e/Z8+2vwRfBuQtCnI1ydOzDKROABY
OYm+n+pYZXNabNtsyqI/11s6LsDJPn7M2Q2feEcQteJjwqcWJKI7va23wcl8jQ6gM9lcQ91fHe7s
ss8EFcFh3VGTFLfdrU6mY/D8UwJbU327huVZD//Z5QBHy9+OfB+ULef5PmE1ZelYBUsXEAXFY8BP
rPHfiIi+LVV+xR5fSGlAnQ3c1NQBXO5zjkHQORiXGRMbw333Z3gF9BlEe0Xi6UeTukAOXV3KC3f/
w4hnd3+J2qXNO0zPa+6aENSJaKi987/QPbkLwBt5G93wWwoR3xPhWX+1anrBvuHVQaUDYN7wM/6R
iKnuUZiyEmSonMUknvdMrjrvF1JUWNX/jHIOdtQI64JSYRSBlK16XlCMfa0PvNyYKdE3ajdv7DRo
d6JPygmF6mvooQv258PwZzfVp0PZ9IpikpKBRtUATVxfSxtdqMF/nOPZDezRFlkOEnMcNx4wy8ht
Zv6XOhGIws0Yg60rP/pD2ouUH66lVC9vIpI3oE2FO3EegDWLHit0qFtJFOaxaEAj4SHvT67yxa9p
kU83EY2NSLsje/KpFhv5MidWCyNrH1aGz+JA9vMm2NjHa5fiQo4Io7wb6cxdFR1HZszFYq4ZDauA
kC176J/aJ77p49NJjuicLOMe7c/ZsFvxfNd6Ic7JF5Ed/vgBZw/jLAxVYYOpmkP0VD4z8JUAjxJl
zrb83r8CpBu322vbeCExD4lKAGBWtsW1T/IsEhic3C+XCcTJfYpNHFTcHTWyuf1+ldqT444+t3hF
QNJjnmQTm6st9Z9nDa8KwW8AHC0CxE9Jx1JbhWsAFk7VTwG0xnN4ZCIOH4NTcDdVsffdjuun66XW
v7nMD+dqHRY9XCRE/wkCubP7OTpymhgNWOqOyr0JwPf2GI2BVcdOz4Zh69DSr4uEQq3JOYAzq5Zf
kAvqEscWZZBVriVfeu2735tK2j8Dg/bhLYBLLsKEwVt+EQCZ4Hm0k7JB0Ffkr3C3yzdwGDYbewSr
DbQ52MNYut8K4ZOdp3Msry3HOl5ZyH75tG2PjV3yfetFw0MUaf5zCn3IM/zbEft0hbEEqJ8jjwKK
TfgxZ0tAOlCR9y4+NGzLhDcwHyBad1i//fcwn7zns2HOjNTk9QaZyQjPG9Wbptl51nPhfgGvXGr6
6YpP9snqrmNFK64YtTqoUq5TfpcGYONYc4v0ANmGdVI3pwFsGP+ezcVFezfC2dOZg7TeomphqaRo
e+R/ZPBjyf/rxwPT8J0QUhXERyb3r8fwbhq1iYrZNTNLu/7EagA2xvpKjuHSNFBRXBk7CVbr/Npr
WkSTDAQE3638oZbyJoqmpIvyt3+v1ic/ap0IwDJ/FWrhLZ75bF4uw0BZPiaiSjyCp67KQBgdt8s1
BolLGw8/DbXFtRXlkwaCQuKphbITrAgpvkC5BRpk1RWRuItzeTfE+gnvNsU4qhUdQZAp8e9Lr0uY
nLYkB6H+8uPfq3bpxoDeY81lwUJ94iOQoOxDxmziaeA28czBCOXug+KFk3EzgbDq34NdOgmwhOj2
W5sj8Z5/nJaScs4J8mepaduHgSGoiEi+6dRyjWXx0qzWNglQhKDW+QkwOBpkdK3IRY2Q2ducvDW+
HTdlNgVzalVXEgOX9ur9WOvP3+0VkW24DASvmlOKI1ncW9XasRPWB5dV2b/X79LJCyiWbuVdA2/z
mdvg0hwYBGfB+pExlk4Q92z37xEu7tC7Ec78ArsuWKUKydPJq29EiAOo1I1qruH5L+7Pf4bxzwpU
UokWqZSep65nxZQdVP1b62o7OL9oPf7695Q+BSCwC3h1fMTlNvKo7tmijSUoFBG6Q6hPtC/W0Mcd
eM+6Pp0DwAEisYUN3/57xEsn4v2IZ4sIQ9g0RZfzdBiAU3SLKRkZPwrDXkAf0V05E38vzbl3EQKg
hlYk1Mc+wR2Mwxi8OYKzXnpud+MUBoomdUXoaw12vqPNKzQMhVM5bfOS2d+LAnUloLxy08eNaxn4
W8bsRxOGse92TeLreUi8cfkmpqhNW+M6X6Len7dFwIaboiZiP1iiOjDtTr9rk6s/FVht1ZVjeOmg
QyIBfXcoVgHze+YuLMy3AHW1OGQZfA16Gys0e2cupmtuycWdQn82AEP+2kh9dneFa5f+4DKIelHv
wAbvadH1E+n7vfTp5t+HAqZn9T4+7dR/RjtvLR0J8FJDgZOIqmm7iTyIUsQ18c3BaWW0hRyMObbY
vU01qg7u/4jOKF0G9KGqJ/utjUqd1iyMttwJxLGPimUXNCK8Re5s3FRDKxP0KVYbd5zpt4W7ZmuV
S3jTdl79TaLoHxMGuRd3tqcj611Q2wS8yO+doldvwu+HBk3/aBaM2yBv0mnOpQeQet+fVFE4b1QP
oOj0OtWkc1FBNKOiJl7yPgo2xvPbbeXVUGudGrA16Vj2xnkKoUf1oqJWILMcmeGV5JYaXkQubAN0
oav2kMkVWV0CXB1DcqQ8DiE10bPyJ0iB4ZICO9MrEjPgbvcmYu2PyM+rOa4pb3coXPqvdVgT67QM
Q1vfO2G1FD+KyVP0p7SkQntCHwhwbJTlcJp87d10dAZmWcnoxoYDfTPZoOLkfW9/1QYEnW5PxalA
HiazecsPbtPKN3cg+a4Y1Zixws8fsW+5jHVeTSceSZjGAuplhikIw9VGP1jYkz2zFv9I69Dsgnrq
N14byJO9QFvQLesi68qBADnidRAqXdo6pWZ4HGxj7wsGOsgIlIn3Dh7IMrbFgpZFx+2SJWjDZK5G
q4mJiG02/jRRB+kDVDm1DKOkVE1+DBztnhZFzLbKBd8M1VxkK2zSbGqX9vvFrZpM9fV4rHwHIqU1
rZ7DabDT0TZzDB9WJvU88IfSmewws+DwLCkNJ34y3IvQ2UEVkJ0e/tssy6CNh7ERey8CneM8MvuB
tKPOiHC7Jys3zd0Q1W5qj94Qe7lfgR3RAV/4TIb1sarN1kxBDz3YZkzKINQ7kQcqk0uUn9zKDWEj
I5rMNK/LZM6Z+2VubchRVHWPAVDRa5yyvI+qcUzyyRKpcH3wrnnWeGi7sEPHVFU2gHQ583xsHc1v
a7EMNsi2Iw2V4qIN70nn1Hu7jXhWt5xvc9fOf+QBCFNiW/mg9Wjm/hAV3ElZC0maOfJBc2dPTdrM
trvJjU13C+/rkxoaZ0tGyJjTORKp5Ud9zHgQHRorCDazGSQ4ZjXyFJaS3VFaxLthrg+iFBY5saYN
OOvKIsxmNtRHA9BLhm7LdtNChSDzRrtMmsgNX32//uYLE8ZgFxy3le+ipiWp8+yjtylxcwX8kxjF
q9sPvUp5Y8shLowW20XJOrPAQfpIfMn/FOHYgO1AM0A0WrmxW4MCbDd3MSTZx9Msh+FYQj/sqaRm
2tGFQ+yqv6lMN3/F/OyUEdI9ODpwb2VTs6d88KvvjXSnF+J2+tWtx2VTN7K452S29pNLmyKu3Wja
C1GAmQUwGNCO6x78gKpiD3rywrQtOMdytfa8C+QUHqu8xYujl9K+c0MVHLsF7uDk5CpZ2kGxWGoh
HszSAPMh7fbJFdBtT3kxQuMsd0Sq2IIujCGPTvXidOng5mFGoy7cBGZ271pf5YlWcoUz11OGaG3W
uK0z3UrHqh/BMaO+j9rq6hhpd7RHVx0vX8ZFti+mlc6JFi5vN/MQtqlbkOAbBDusB9rMU1aokD/m
ui7QFuVKse/yctiCnsY6GFL7fzwd2V9VhQuJ2M1H6yyE7cbUzCRHG1okVQxz1if+ROD5dKF3qBwV
vbgOA1Uq1U2a29rZ9o7UR9XO0T2QWk1S9GR+5LUgD1095AfgUOcfVlfaKW2g9x3B1t0vtLYfSnC0
bcBMrZ8GX5ONJT1/Q/Sgdm7Xe18db+ruGP8ZDnS4GYhb7QoQHIK3t6TVVjkVQJKF66YT89sdQwgf
z03jpA6nbDeSvmDxwLl5ncOq2rCoJPFQFFHq6Gp88HoQmQuAVlscodF+1gyQI+jfjcU2hLw7hOJI
EI+F96cENupuCgHb1yHt7gKnkwer8f1dZIvuiwCk6LkuXXIIh2I56MHMu76TfTLIGgKELW2bBzgg
6pb2rf3Ya4DT4whpjV0/eOUuVOjSBF/NrS4rcpyDEhLJxgUJr5S0AHLdccZ0Id50B6TrnHVe139l
VS2+w/3hj30ICx8XK2tHHEzW8Ke1eue+WMI2jgYEKae5qdFuTS36hRXd/OBXSyhOSxXVmQGyJan5
QE5VmYtmbeCw9qzDoxpri3bQYZJoYXOH3MtKOKmPCtrspxFPckL1Yt9Tm1uv+HdDSi2bi7jp+JIW
kETAQSnqgCdhu0AMp2BurNmk63iwIJISiy4iOxqJDoViJm6WyiOP4MknDRTKJvrQaQvoIbuoxhM0
p/RtkBfmrorc6Unmc/1T51LdKaLdxBeI/+KoleWLU7XTQ9v1wDh6vQ3LzZbp0aBz5Nny+PBnmkiL
Xg7W5U8Wnpo+UaPbPOnCW7I+bMjT7C7qqz0UvxRQjFluAfkKPPGw04Uv/ijHRL95p0IVh2PQPjJJ
5UY4Vd/GbPG9ZxbK8tWzQvGkBXcy3ZUdSEzsHvKZqIakdjkFe8dpRRX7jQP9narn97XXjsei7tTz
OMpWxzX+XZkWQV/d6NrNf/r+jNsIfBzcHryICXhEO54004gXeOL5ccLOHCunrDOvcK2vs2eBJ3wC
SUyMCsmcKTvqYcs9NuC5sm2oN8DNZbMWD3OT6xQl4PltxMJtJ2PGJV4WXsUl1/SWdrjhscMLvkfP
KAMdYjjyG/ix3X1htXYqK22f/EFWHBQtDTkoL7rRfDxxTR5cvoEQR/jklAu/73rZ3Hjc4zheXbVb
HCBQSbWnjWO/IORMyogl3BvK2w7ZxY3Lgi4DV+jI45D10carNyFSgmpKQJmNAl1rzEZ5rorzCHnD
uKss+UXWkmagpuz32IsmNYGxjnYeFEcYNu+NeIW9W2P2O1200Qm0/92tU+NLGmts8Zrjp70FxygG
e4mJfWgndvDQfLXtFyZUPNFxuEEHNRpEOR4DlEjQasz9arOQInqwmWoz/BrNiNs3B11QAusLgUIy
45saz7Xu0FAEzVFSw5+ECErzMEdDnfWOVm8OrwweGxn+8up2lWN3vdsaXuozisn+Q91WQ1oGpd45
omEH2xtGVNfyqEzHIqzumrkoHtEoAYJTUTYZtcvoVrimguxUsMwbBEWFSNjo2WC3ncLiKKmqHtlY
Tc9Ez80B7xHNhDuHX7Qny5SAy+XODIDvxX/nQAcspJ4RSIPTXlePGmIrLyhestvRHtQ9OnklibtF
1PtKSndPhza6+ztlwj0v1Vq3mVrqX36r2I3V58tG0cpKbYn/igBlXhCzdtUjFZB2k6VfbSF0Um0Z
uGbWFGdzIJwucN3LCpaBCfymERoTMUG9fnRUHLHs+HN3mPBjUm0t6vGH2u7dvejDGdRfBm9ljeLK
jqjZ7OxcdTd9PYR7OHMBXlyJvPTI1S/GgDOPUUjhRz17vI3nzmuKTIEL6wvrui6ryplnzBnFvQhX
KSkFAprOsspUWhPLjO5Jajss3+W4NsZqVOb1TnNDcg5fjDL7cbAceiwmg1XgFt0UzoSjOdbhridj
+yad3nty52ZIWFOSH43I0RkhxmZng+Rm0/m6f6xDJzwNUk07RD/iN7gm6ie35G3mm0a/BN1Ubimf
+oMwlh8kzcKcXSUH8UgHRbdwz3KFFcLJNK2GUN+AmwExYfwm43KpM5Ev5XdT5lhb2TnWcfHs/tUP
4bzaY0e3uvW6J9lxaMat+zO66EWOiVmmH7JnyOMRoZuD9HGciG+ZZ4MsYyqnxUsJmAu/tjXCryHK
KVlNON55MBGzZh9oo7ZtX7dbqOPITQerlNZD0yLHKZY4V2WwCazfSv7CaanhZ0qY68nzGH5UsIfC
q9oZ0RlZOoS7Az58Yl513xd8fM0HHPwO2me3FQS4tzgd7cFYnP2uVdsAd6tc+ZOpiD5yvI1h4lXV
tFVTFDwEXekcJ2doutS1V812E3LxsARTdwNxae8JFBVOygUee3i2vP7pFoAUJB7vi4fAHdsldl0Q
osaN9NgerLyhGweBhTC0Kjs71W7rPgeFHR2IdMitXwXL3YSs3zeA88DkFpiId7EjLb4kylj0RygU
AxOWgwbRwi5oCu4WFCu1vbpCUSROQy/JLzNy1mdwVaouQ3bD/wWuogjERTzKhF1NP3QXRjITU8F+
scVEAt48iPgTpsUQJcTL3TebSqvb2VpFE/J8Zv7pNR3B54f1DI8QzJ3PFNGESRBw44os1hoS+KhE
3zV8ye8EHXGIZlGJ27Lr+zectOkHNAgMoDBhOLLYrgcYjDVA2Eprto6yj5Q+2hUDuy6RsmsTOjeu
DyCLzO9sghA4IeGgg51VuhK6pHYNHSXdLiiRuvD1/SlHBlyHYc32Ttc5fTyQSCAKd1paxXPImybh
KHqi9uU588NIbOiY1iP/4vOpFVlj563elFM3h2jF78DMTPwC3yDryUuFr6OTZDCSqTaygXfpOS2+
T2MG1G+wgkNk5MaQGacfk8GZo4uYiy3MZ14netCzE0upYLGEUXCYjO+ZZ2k11WPrtBEyGl4B895G
/gh+fwLPPzFzhUWlIecPIsSGpcyC4rwGDFNviOu2+qjFOAHgb7Xmd9DW6ic6ApiXUq8xm5z4M93o
kobzLXAJuomXsiFrdr3xup3pTEnv6NyW3wnt+Be6dAUgL0ENpl5WUjGkeIWptRsNxC/Adcx0dAha
ENqf3M7L8W5z724EkfU+J5wYSHTldpCWcw5QPAdNhEn6XuUrA9ecQ1xCsGij7BoYbHi0vMeJoEqm
eftXScOmZv0HDi8TqFzadWYbyAZtfAYq9szSi7n3QLg2ou88Kv6Ah9TtYo1i0XMEsieoyM1TeB8a
Nkt4O4UYEuEs4xdkcvN8z3qB9ZvBN85iHCmKbbZA3QZ7Gno7UHfhLJboIdr2ZKB0Z/J2ZjdGQPts
g0LR9IMFCkcYKU120AuENXYyqqBYbyPSB+fSPBuzq2vPgq/aCvYLFGh5dYIXh812kU+IB1O4L4ZD
7QJH2XffTOng7Ahe9ntP/P1SiZu9l5Vd9JlubRwJiJtXj367DDQuqmU5jHiTvdSyvdbdLgPirLQj
oGxLvXJ0Dh2i4NcVqEmzBcmRZSuL3EfHkCtw7gtUwLBkhpA9R1LoOIcAQMahPdWbZkFk45bBEIBX
WvNHa/KrU4PCgrdhVuW90WkaVUpg3m8dogK9zxsPTRVaRmGZNet5BVNPHmU4ZHgK6ojejo2CSqlZ
KE7G4gZgBRonJAxi9CzbdVy2I56HgZjfvmAuxIInoY+Wa7lvsDmrObBx8hgBUXQcOvlSx6Mz5XfA
CamvI4eBsaAf6MWq6aZlB9ioCNK6A/dQXIKy+YUxCJyRsB9/LsMIScNQ2rgnHpvMb9kFATi789xK
QcoCF2Vp8AfS8czvleZjyQTr+QPBp3+r3TB/jIJhnqEa1tnD2vpbnyp7BBE+gIs8Lgu7DOLWA9Vb
Fzjy4Ode9FbCW71xKK5mstRL/xzMVpnNgR6+Dp7XfEHow7Y9Mr5lkoPOjcSjVuA0hTgfjQ0C+Sfh
riCoSFQWXi3kTY4hN9V+HMBcMah+etI8LDfBQGf4UCTqIAoOStoUvYTjbSF976HNZ4QHFJqpY1wt
ojuEXs5+KwN9crvwymO/hMGvkYSFSYuwHx67pvAfOkJmGGPDfwJhZ36HrupSkMc7Oz3B3pVSQpob
iM3mS0fx9lpO7qm0qJ3llg5mesXy070OR4SY6CSJ1Ry2iYNH5IRMS4hDZNMbOXnV9q8PvaDJK0Ei
DiwREyqicPDMsw1i6Q2qOXATGjvY+iWL9u3cDg+8jLpbSFJbiH1lb2Vdnss9K03wCs5YmgF2iOKz
QHhuEF+f6rlavsJdw8WR+XQnRKUSUvmoenm91YFja8RFsAdwGHS02wMF1oGtCRn1Wikd972k+9Dt
6+OYT/5uGWa57cu53XWLY2WtUnwbjWNzM6lBQvmUDgcW9nLf9KzaILABzfeKtXdntz/1tBKHgKhm
6+va2gCI4qbI69Kfq+lGMozaB1FHUBxlETvqIIdVwFq/jMytDpx0+d41fhDDaffSiVdLFuC8pMxM
fNtNoR+XSCclvXb4k4P25l1RRkXiKnvclws4IXtS/UGF7HsTeWrfjk2HS4LgH4xAPOO166dU4r1r
5ry7n7TFH+hcB8liLQ2odVqgcGge4HMomje7lr1OoIncaCLEc81NfoTqz3AULaq+PhUQh8O9QevJ
pEc0n0Dhxx7xKdpz+jJDdrpIkINzk7Ey5r7trRcZyWarIrffD1HZZT7gyq/lGnSJekBgBt9uMyO3
hk4niK9qnJKQjfqbAn8o0JY0KjPGkaYpbfwe8nLm9xKCoy0WkaX3UM+MTlUz9W/BzDo7htxruBWe
J0H1EIbbkGuzx7viPdhtsKRzrYN91C+/CsupDrNdkczF1b4LNEKYwEZZyG0k3U2B7LEVVrWtoM8F
ZyJ3tE5a2dK4KgJ7r7ra/l1EsoTmQKvND2NbTdbNVXnX2wNLJFAvX0fLEpA9lE5z2ztQvhoC70dV
wvlwGBRdRcGLk3ZG79UoVR9V1ABC2hP9hY1unTZ0Ch7N4Oc/ZsuasjKsQb9RIZO385H0QhJxQj8J
Z/xUuYF3HKRpfs3+ilZFdeDG8v1mM3qQspiQNLl1S7c5Lnme33DR6e9TR6cbbwqGO2wM3flMl/dQ
ZvoN1ORwCP1ebRGQzbumFwsYR3KeVNTHBxF7PlaRg4a3olF3RbVmdd3FgB9S9RYIkkYYdgnxmS+6
84NX0nE7C02DmFch4RXXnV/whOcRPRQjEroBg0QX8lhvyLX4u2H0yGZaiL+dlR880M6dY9xgJynK
udqMHYsSCAJVac+RCidgar9ZwiU8ouWhTYocXoXCsxYzOrmH/8fctS21jWzRX6Hybo3ul6oZqsYW
NoZAGCCpZF5cwjhSy7pZF1v230zNc97OH/BjZ7UkG0lWLDhK1ZGKF7DpVu/evXtf1+YSAV1COA6V
3GliXbqxtp6sRXt5oZrr+CP0ovUVu+PgrCUpjjtEEapnw2ilA3sKuDb8bnstusH2ArnO2/lA4Nh5
GAvb74MgTccwBB0W1j4fQI2J4a2GlmneObNQGpu+bU7BofbfgT3wroEXG47sreushhbvOPp2rRJ9
xQ5Q0cotyUSVxPWciNE3bgcXO1LDZ6N17PrT7W4Q3SMP1rt0QWh/mLDJWtNDbyN+dV0ep9SJt+bV
ILHCsY3smAttFoqXLsJg9368bM3Fz0LD9YAdir6AbwSAjOMeyURgEwCDmJa+izeiNSQIz8xZnPdr
ReGXH+HCZae7mQhVKPEHk0GwVT7ZroiWC0EkQcfiYlz9pqLcRJJkPQY2r+9sMdURyDNHHHj4GyEO
YtDeNlhNyc6LAMHBeu5HPtLMuQfYtAVhw9mN48P80JcISHxOWHnVFgFtCviruF/RkQL58Yi4VrMX
tjy/REZwYOlrml2yfFoSYwkAutOxz6Ywq4oezwCRxg/gfKqTeBY7CDcxjgKuX12Cl3gJWSgoX5c7
tyX03ric0ky10Ds6CkaOuEP+wi72bjY+zAgydoK2ruzHmYzIKSgtKMO0LuV8mEmIgITmWrowdKb8
92AsXIefzIuZvv0Gh8IjkFX17fXuBmbRU1sjlpYVZiiUpalRsRfGJEosPYLWEIT2KI2pTRa3ZLU0
ReDLK6Sx7NI0PAqcNWuLLQvXVIOAC3V5f5opWolYS9hae6lsriJMYYsX6V1yCbfV1ezKeUAZOnIj
zQX7IA/FrzugpQBYi4zbcAmbT/crr9TxpeLNCoWqAniFJqEKFLIIsc5wSpCX+YiOqdfeJ9SsfbQN
BTUG/kM6GQBlLIVHRk8n6eflQ/L07vZrNa6iW1+i+ZIXU5En9CwivMguTd3UXKQtzVvo3pR8U97a
WtKD7fibNUvp7kztuxRBu9WIXK4m21iX0PodMDvh0EL7J2AqDNBRtY3sbYxF3660SM0x402igeoy
gtBoOwpvRtsCW8RNlq5fmkJhw8SGOkcXKMIn741hBEU3ywla0sxVPUaOcXwfrS4RV2hFDW08nSjh
0yDoaJZzXf5ocgwfCQTD6iK5SD9Gt9tFeh1eIh1fBd6IeMk/kYe2vOrG5b7OWRdGvirY0syDcx0R
movV2h1rKpS4OBW+sab75TTzNM6FGkVkjAIRDfWv1d1TtF2sSvAM6i7HA5wiGLLsF0tVh1ISjE7P
1EhJ2lGPQwU+bb1ZnSmAX3O9REwBTZKhPArDIJ0mnHF6juM6H5w4jUIkwGCiFbY1EcRaCfIdE5DO
meIgKGPaO3ilI/9eQp/zdpjX47z/2nz0cJQ4U7K1QGZjzEdRk7zx7Is3hnEiX4FFJ8jQES/kMQIr
9shGLv40ncQ36n1bvm8TXctLrtFVgsnBQQe0dAtppVSdcxCsspCMc5q0Tce8PA1lpNJKFZggdrLF
SrXZZ8ddBG0oP02MWB6/JkZcOEtmbAL28AV/qAHgUoQZZiYrXUZ05t1LQWGkAjgfARli6LNRXcoS
qSUW7yJ3nbcelBAVG2kyPj1Dw56UZ9BqShjZuRHR1piBzFjASdKOER6MJbPjNLWsusBCsyQ2xDQm
vxvaWEW4soaw99+fvFdZTU11SHmH2BJMFt1Z6WHyrCAP538glwzQfCAZAJ1Tqu29EISsIygBNmS1
CB0P7s3brc+9X/4ASeB1kpqk01xTkjYWVhHZ4XBg+/pAvt1GVsdZarw125DZbiM5JgqnAnMoWNwD
8QFFmypt1d6NLPa6nDo2HA/ATlsJsBxY5CMWKE2I245QotOyNQ3HElRTJBldVlBLUE/CB5buYINU
Cew9MCZCe/bAbpQ75HxrozY51iBgAFaGeluRQ+MTZK5XT6UQLp3UCVDqocBbeTNQOFhghPt+mtMa
J0FaLUBuAEF8hP+ayE663KwQPeaRrROL6V/mSm67g9rmqB0XN0oSIkmoI2GvrGcKbR591m4j3TOs
y+iBtsvjWlT742JiWVBQq4y+Eyxya3FWq6TbBQK35mjlCkFfbFf/WzaQSjol07Wri2PtCog6n9sU
oya+AP2AeyxJDSXSKN81YyBfmbrlsNdLIbicAco6Gczg58ulz2+VTpXR+e/4fe4HW0Qurbj26/kN
mYd+5H+Pf6f/dvha9Z/OPwUL7yEOF4v4xgjq36z8I8Yv5teN2Kj8cuHFJN7+lSzC7f0iSpz49Kf5
m5oLnw505xMvfvSPhnjTl7LF/HSgs0X2Xo/bYPHHB+PZJZ5O4AYk8/hD8dH0+Y8PqMOgoCK/HY2V
refUGI6BZSfPGHzAsQx8toANRAui/Plw5vieuf9cVBkURwnIHAW/0QfXDmYsEfRndDh6rQZanf7O
qSXkFMrIoOAq6UgGnlF5qJAAiyqIgPuiTAWZZXBRAcGdAwL+/5MKc4QAY8qsJvG9CjNA8LyFE2oD
VDlByB6KE19evCQwcKHhAaxl9uRT9YgFcIG8bfW1s1RavcZoKKtVWRF40dmDG6lMBFlhVGBQQIME
8hZ98pPXIyIAxw0G0Ft44OdU4HiQAZU2rACClpcvqAzad1Ag5f0Jyabq0fI1FOdqSmd5qDLAwVch
BVAfmD2Qd2VCyAJD4QEhDovD0Dt5yKFMsysfCAxa0/CgQiHu6iIB8hCxaNpZQsip1DuRgFpYaoh1
PA6MCCUYG53Lv+zyKzMDLkeorijdglmZP307FdhG2muqIxlkBi3OoHUizJA9tQtC1BhqXlM4yZwK
uD0xY4+EgwAdoSs3gOVRMk59g4enpiVIHIOSN4hPvhAevZMNQE6gdW3d2IFn0BUVulKhEB6fChEq
I8xIqFQ5pXCV9o8dOt+VEgMURjTVAFxs86mAUkk7XiEaWjBM38gA0SbwtPtdN34QGGQMoeHmz65M
qjtQ84Gj4L39YgT4wPmutsNAwj5LiDIDl/PA7+VbQpAYOCDQDkkpdMv+iQVAquQyO7fTD+bteyxJ
heEAfK1qgL3Ln5rmJIiMiu6O6DdbkCFnvB7dEsDvUnNZ1YEMKsOqEgr8D2LhmAzoFUqbEhXs0kvp
2PmS4GBQwbUnQk1s5AYRejTSFvCdgl16xw1QfTufCY2BKxXG1N5ypiPWRAOSN+Bag9aQPfmMPToT
tP1YLq86nAk4mShkMdwr9cOgMPgzlRm9WzgQdX6BqsRCFQIiKpyjh/0t77+YfQ4dXc5voR5tPK5G
Gnrvphrw8CfAKoCKWPB3za0AKYAWRvA+7g2s3kkBinvUmf95gZGQiCZnHbyoOKwdAxEGFo98dECc
HtikX4qSJgCtmiIjduQHCRY1fGwaShvypyoPqSWJ3jsch5th/3m/CEHhTDpfjrzCQBgii4dmR2RP
jQzQmBEYo7A3+eXZv2MBxbmzX0GgJrWGeoHarQg7mocGhaunMK36Zzfg1uqsKfIsA1ZHHK/QkOpS
QRIZAF3BqoBnJXtyOdSnOwIh9s4ygZOwTBGZpTLCjuXLUZIZ4E3ytN9B/vROR0CWWGdZgOUrGgJL
UDeqyxcRcYC7XYI58e7tfwOPHMKUI4s4z1kUkyyiUii09Qv74N3xAOUgJf+h8j0a08xHfo1xnlcC
EpnfsPTh3o+YTVP8e7G+45krc+0Xtf/jJVmERjhH9X8WXi3e8tZwEQj9cx4uyvG0LKT0+hZHYdjD
PXhyUMcwfSMqj5tbFZ0Hdo2d79VGzvz+XUceGhYxyi+ch5W6DjtePIP2zllTHDs/RV1nQEHhy4+Q
xP7Zg+HFfnkJhSrfdQaUG778U93M3LvedeAbIzQ86+XfyksXrtruY4MiE+RTRP7ZM2iTOGXKQMOg
99gvnGQ/GI3MI82cXg9dR78zwpd/9sNk4+axnV8wrvHy46nG7ZknrPPQi9Az3KdkXt3S3L/UdfB7
gq1cnF0Z3oKE1Qlym+1XTDABS2ISsMytH8YV0Vg4TX/tLHXGzPXLrnNQUWCcjZCtExKvutG5Ht95
Apzaszsjcar7kBuNnQdfhCYJKrQv3DFdR37056AM8SrSrMgn6jr2n64RVM9rEX3rOvANtjA6m+Ae
IdX3RnAPaljX4e+Ikbz82I+zzywS9n9oTMZ6kxZw7+ON3Qr3UYpA3ev6yve+9/zyH696YR8SIbqO
DrlreNWdPLgBuo49WtSF+iEYdXroJs3vEGo+1gdrWX0/+wI0Ujrw3MFrnf8XAAD//w==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  <cx:nf>_xlchart.v5.10</cx:nf>
      </cx:numDim>
    </cx:data>
  </cx:chartData>
  <cx:chart>
    <cx:title pos="t" align="ctr" overlay="0">
      <cx:tx>
        <cx:txData>
          <cx:v>Distribuição Regional da Emissão de Benefícios por Incapacidade de Natureza Previdenciária e Acidentária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/>
          </a:pPr>
          <a:r>
            <a:rPr lang="pt-BR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Distribuição Regional da Emissão de Benefícios por Incapacidade de Natureza Previdenciária e Acidentária</a:t>
          </a:r>
        </a:p>
      </cx:txPr>
    </cx:title>
    <cx:plotArea>
      <cx:plotAreaRegion>
        <cx:series layoutId="regionMap" uniqueId="{E7DC37D7-EBA4-4B1A-8ED7-EFE43C8551BE}">
          <cx:tx>
            <cx:txData>
              <cx:f/>
              <cx:v>Quantidade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1HzZctzGtuWvKPzcoJGJHJAnjk+EAVQVSYkURZGW5BcETfFgnhPj39zo5/PWf+Af6wUOMgsss6R7
2RHNUtgSiQJyWHtceyf+eT384zq9uarfDFmaN/+4Hn75KdS6/MfPPzfX4U121Rxk0XVdNMW/9cF1
kf1c/Pvf0fXNz1/rqz7Kg5+pSdjP1+FVrW+Gn/71TzwtuCneFddXOiryD+1NPZ7fNG2qm2eu7bz0
5uprFuVe1Og6utbkl59OrnTxZoOZNMVPb25yHenxYixvfvlp64s/vfl5+bgnQ79JMTvdfsW9BuEH
gjBFlBA/vUmLPHi4wMWBqSxqEaLuPvbDqKdXGe78zuncTubq69f6pmmwpNu/FzdvzR/XLn56c120
uZ63LsAu/vKTU181UfrTm6gp3LsrbjHP3jm/Xe7P27v+r38ufoENWPzmETDL3dp36Qkuv17XNw9b
8wKAqAMlbW6bTJp3H7mNi5AHNiG2JSi7u84fBr/DZd90dgNyd9cCiV/d14XEnbJAS9Y3X2/qKwjM
S6qJVJQQk7FtOBjgUFJy0+Z3cJCHUe/g+JE57Ybm6RMWMHnr1wXTI8vx5mvx5mP7kkBR84BxGDTz
XjtM4LFl1hjsnYBRs+ydeP3Y5HYjtusZC8xOPr4uzFZN+ed/6gi69fEq1y/pgACYZQopTeve0cDP
PAaM3V6n1BbQvDt9vtOsH5jSbpiePGCB0eqVYXRe5F///D95dPWwTy/gjewDKYiNAODeui3VSVgH
ysQ3bCV2qtN3zWk3PI9uXQBz/v51Kc+miP78r+YFUSHiQCjTkia/33W60Bl1QLkNCwdcbj+L2G3/
hHZD8nDfAo/NK8PjAuE54uf8RSExD6htSguxwN2WqwUkNswctzgQ2ako3zWn3ag8unUBzMUrA+Y8
mjOcq/zrzRwYnBZIql5Qa/iBbXKFhO0ho1lE1hY/oMTkzIQzuv0sQrkfnN1usHY+ZAHb+enrsm+/
ZldTkV+9pDpZB4RSCk0id1CYCwsnzAMk3oISad19AdcfBwffM6XdAP115wKVX09eFypnV/Wf//Ww
Ky8QCpADZikLDofeQ7KIrJl9wJQUtk3vnQ4s4GNI9s5nNx73ty3AOPv1dYFxXtRXUXb1sCP/czjo
gU0ZZUo9uJtF2AwFEVwypKz3GgS0HqPxHRPajce3GxeInIOLeU20zZzHXL1xr/RVHeUvCIxB5QFX
ymYmwV+3nyeRAGfEpogG7hTJ2kbm+ye2G6Dl/QucPrqvC6ezmzq/yv5or18y6bQPwNcQAeXZbcss
dqDgXix86Q5ChAqPtef7JrUbn8f3LrA5W70ubOAry5f0MXDqlmDmvdrc/rUwa5wcmMymyqS76bb9
M9oNysN9C0B+PXtdgMBZXv35nz9e0pzJA2Jhy5V9b62WDABUxRaIwhS/j5oX5ux7prQbk7/uXKBy
5rwuVE6ASh7++b9f0oLRA7CccP8PBmwJC2PIN8GrIUrYacG+a067cXl06wKYk19fFzBn0VX7538e
TPv/PCgz+AESSCL/8iuLtIUhbDOJYja/R2UZI++d0G5IHhaywOPs6HXh4aIO+5L+xLAOpG3NxPLf
0JeWfXDLyBC+yB/3z2Q3EA/3LYBwX5tjT6+C4kUTenUgBDVBj90zlubCsYN8kRZCMhPO/cHxP464
ft0/o92IfLtxAcmv716Xbny8qYOofEk+jJgIcsGIKYnc8HHJxZIH+PXs8he88XfMYTcI325cgPDx
lenFRzjxN2dXbfqirtw64JalhLL/Kkk+hoOB7ae2LeyHwHiJyndN6m+AeXTvEptXFvs6V+GLlr4I
RScGMg0YrYV6wGmYhG5R/Y9N1d6J7Ibi/rYFCs4rC6lOQKY0bzZov4hekg8maIshKAGD9L3L2Bcm
i6EOaXGB7+wmVb53Wruh2b57gdDJ5nU5krkCgQLL8VV+E9UvasegMKg4mtCNOxe+0BtghDYzlMge
CORFpvj9E9uN0vL+BU7nx68Lpzn9zV80GqYcFD4ay9AcsxsglI1tdM8QKNLd5yE1uuu4+I4Z7Ubm
240LSM5eGWe8Xbx72cYlaya/FKdqERiD8aJgKi1cvLN8i0zlh+a0G54dj1gAdf7x/2/d+ZvCw51X
vsvrt77yw12yaEK6/SzrkNw6uLNmD3nNAp2HztW/n8luSB7u25r1/+tG2L9vkv3WQuyhXrK67T1+
1Cf7/NXbBaIpenHrPZ++k3S5262jr7/8hIKjRSUcxbeu5vkxW1z8Q8q946abq0ajxxn5DOWUCZuY
CmSmzeGY+pvbSwxVTWpRtNyiIAPXJaF9OfoOQtxGQR4wGEyTgtlE68DcId0U7e01dH1yiRQJ95kc
5RylvjV/nxXpGBT5t025//lN3mZnRZTr5pefCJ5U3n1tXqRgimIYaQnObNtCaIlyQ3l9dY4G8/nb
/6tjRR+OMgmc9F3nVcmRvrC8/GN0WR7K0CWpwyJnvOguDY8gaP+2VTtG5sTcHlpQaglCGcdKb3mp
eWqPhg6VGu0xiAsnDg0jdZLQpx+zzGgu7Tomm5Y1X9qpar4GUd/8m3dBtGpEVa6YyIaLRMbqNChT
87AfhvS8Sbt+nevcXjVWi69QkVxlzA/f2hW1TsZqiFuHFzn/XGYiP0t4lm+GmtHPOfWNwKlI5b8b
MlJ+jOJg+BwGNjmqGNcfLZ1Fm9YgxWEXc3ZaRr1KHD3aU+jGxjQGTkCknzhD3Y2rhmp6KZp4XNut
WXltVNN3OpC2uYKAdBelLsglY3JyszGqTjM62Wteje3Gr2pazI+ga2kN8WFgTOGnMo+0m4xmthJj
1a7bKut6J59afmEZQ7o243hadUEwnLS6I4Ubjb1ZOGFU0NOik9V7LRPDGWtVNCsqquikzqM6cioW
dxsWCPlhNMz0KPRZcB0MAW2cvMx9J89rvW5I0Kz6qCaroS3oBYa1z2UYmL5rMTq5PM+ytxmN0pXU
mZG7Ge2HyzKb0q/5GJaF09bV4PpTzjekbaIPRtQPXmPScXJUS1BrY6kcVjGFZLWZtjZS8STyItkp
0+X2NAnHiszS8cPR93IaZt7U180qHYTloCKdu2XbE6fqh09Ks3FjTn31IVbxeFwWlTju/Dpe1ayK
3lVa+kcNI/5nmvrqbEit5ndaVWbg9HXcntZNw96a1KfvmjzmG8Pn03HbNM0ZN1jodUFuMKfzC9Pt
S52kzhz7f2qSyTpULAty11R9eiVZ3K9YL83UySM6nJgxszzVieytNRB9yHQtTghpq9azg7whbtPX
4eAZvO8jN6Jtd9jRsrE8xkSVuZkqB+5kWW1nXtybAZ4Zl+wLJsKP0twKRrfk3Gw8wsh4nNHYWLU5
qz6EhJvvmsIcPlpVMP7RNiK/ELKMKsfKkuHTIHTfuBQtlI1XS5p+7IOo7h0cAPCTw7TIqtjhvKx+
t1NB31laVv464Ez6mF9QX1hWyN+JkbDckWYbKVeoaGrWJBEFCVe9xaKN5q2InDr2e+rpuLDIWncC
KtxORm86FF+JHG41/pehN2m+Du2SVDdjkknpWVlUnXcG5LXub/pIWt6YpOrE0kMv3HwgRvu7FFMS
ORPpU7rOS9F8Cs1eN0e6nuIydCBtmTwcJllObifaJHaLNM7HM9jMgr/LjKReRRYZXWtKujW1rHLN
6iF4V/phNzjKr4veNfzA77y4kwZf49+5WAeDHPiG8VJ+0VOa+562KvI2JJWhPMsfUrXmec+OQyrz
BjarC2543hnBepyM9ITQxvqdSFMUZ5M/icmhyTB+KYaSxQ6zgt5wKk31KYl66fZ5EA5u1OqqcaGA
8mtKwibYpGbLmTP2SRx7zPfbf0++OVyzRIWHfUHI57ypVb9uaEgPhzTs2ZGqbfvtFAfNcVDURu0k
hBuZ6zfj1J8JNXaF4/u5fRoOQXqaZyY/H4qKflZRlH7uJ177bpN04W/dUOuNCKp0ndotL1Z9Myaj
Q5rKCJ0Uljl27bZgnZN0kX3a21nhNMo330qTFPaGjUmUvY+TrPwjbmzrc10klu0YjZQ3JbHbdc7N
6gOPWXJu2Unxe5ik5SGmOlhOYneJtTI6X3msk81h0zPqn461CSSK0c9mkGsrcmPK6qtySKrMKQqf
fElrjOFM9pDEjqQNd8XYRb0b13WWuSzJbF06ps5TV7awBZEq9OewsyJPRkG+DuxhTJ2G9/oP2jTx
BWV+/p6ywjhr7Cr9gOIJRDqMB3KWyKK+MMMuWVuqtLyoGOiXAO4T5qnrGtPNQrNOXAvCeqyFX0+O
GTS506X5dGmHKrroq0xuaFi1x5ZNIu2VMc1PssyEegZJTfqVivz0ui9l8WXAhodOMySF26am8S6S
oviY1lXipWapmhVADD5klqWFYwhu47fSvDSNSG+4z6zQS8Z2Gt0sn7JLK0rTeKWnKT2pq34aD1VU
Jmqlaya8Qkb2cVeUYeQkQ1VOq6glZbhC8G+8bSkVH9p0jN/lhLWbPkmZ1+a2UW50aFrmh7jUTeI2
YzHdyHxUN+ZQkk8wvdVJUkn4Fl9QdVTYeVc5lZL8TFXQKuWL7lRa1VR5xlAHRwbcySZvg/TIN7Nw
beSqvA7oYH8Vo1lyJ2XdcCPbMPrYYdKnDTeDdZJocgiv4wdO3MXBJjH96UhWyrwI2iA6yQujPBdB
kPwRGV31qR/sSjmlktZxQwzjeMqD4aJrpdZeKEQunEjY8dsgqsKjjjSJ11uSW+4QV/FlYIvoc5H3
/iqz8v7U9zP+e9Vl1gc2BOq4tuJiY/mEfh2HIPxq22mdOiSjw2eZleRtEwUqc/ua6N+ioA211xiW
PkwyZv4WkyCWDgkDo3DMTJp/ZH1bvi+zkmVOU9mEb+D++sskVPpLR6v6Mp/QBfchRfh3wSvNBzcx
zDhyWgguXZV5kH8wtG6ES4vJyJzSN5tLQ9a8cpKG0POMhVbqtVZPB2+SGWGnVoNuoeOsG+Lf+6Tq
Tms/yI56Folh1Zh2Cg2Q5UVYJMPg2EU1FS6hvfHWH3nl2jIoPkNYDTcvuvE0j8dxPNU1Tw6NpJfZ
qoi0IF6hzexrPQ7txzLsaHrStsIoXNGArIFOExk7vczL4xih0XgEqOoAZjQP+Ns6QzFzU5R9HjpT
2YpPeRpGENPRmCynYylJ3JzlbeFlsTD+CAY6XA9ZIxu3wpyJNxhq0i5mo49qOrJLo23S86TpJuIa
rU86x4+a4Lq0q+m86Xuy0j0CYWcsm4K7xlAOf0yB7tejX4XXIu9ThIFqzN/13YBxp7altWuzkSZO
W2Z6chmAzRxjGHjmBHVgnChZaO/5iBinSh6H4gLWQ9pEwh0xNDOCytqOh3t/zEikEIrXyaVk71N9
+fzzCTLC7QHY3IBMGFWUS0HlPIFHAXeFvdej1oiD3H5lI7Q51IfaQViXOnqjjlpnz3j86Xjz6Zm7
FIMrssgtwmY04yZsA6dbjyulD/N1d8gwnj41qdNt6pP2fbSO3T2jgo9drnJrVORVj1dZji0zR4FV
xkfZOX9buHALTu+V5/QwBqH6XA5Dd+zo1lgLyDor90uiMBas9IbBRsBleoOnIkfpI3Joe403rHTw
Pl7515abHurEkZGbrPdN5GkuxdC1/NdW0znXegRtFPPO4BwTYZv6iB92h9aGuIG7f8nkiZTOIylL
KqY4p0IgQ348EjJdGWsfoM5Lzr1io7Kjxmve6fPEC7xiNX2O2R7FILsgtQhyYpzWohh+sbphNHyh
8m5eXXZaHQerztGO7VQXeiOPnoeU7BJaa7YgtiQwQMv1FfDrwxj2gSM+9CtzxVbRCr7K7Y7Ntell
Xvbe8PYpyiIHhyZyaqLpXFL0MiHnX2ypOcRTEzd+5FiT4aVp55FVtg6Tu128p07uM+673P+6KMc6
CsL7s9/ffvzXycOB8ttjyX/9fj49/tdP78ub/KOub270yVW5/OY83revYrj78WdyZOuHJ1zN37Ax
d4fU/+biFlWzxUg98MMzi2FBLb+p7ROW5oHQ+oulmb9/T9BQEM9z9VOheYYTS0hcuidoJAo7qOmA
oECZWkASoNz3BA2Oa+DQIMpwNlHo0zQZEHvgZyx0foDIxpMQZ4BCssmP8DMLaWQgSDAOJcwWFmia
mSR6rG0ZyacaKeGXsMrjbj1QYp/jCCrPjptSdOgz+LYt9/KxxQUtCBmcUAFHNQsiFdBsSmc1fGRE
piCJ03G0G9ccu9LTzO6Oa26mG7tkICFAFF2NXcOdZuq0w0S64sNkfnh+DrPBfERHYQpKYEO5zSnh
WPiCEyqVWbRx2nZujkjX7Yre8LLECFejpunbkdS1J3hBPtha6HNQDMae4RfbfTu8EEwyHCpktqSL
7S7j2lZj6rcu0xFSD4vWh5ns5CnuqZ3nVzo7v+VKcdwe/J6wFYEp3d7sJCBqLCuNlVaxoZ0utmzp
dKKovzQ48vKVC52Lo95Q2bhn4GUYwOd3K3BkMjikh7YXbPf2yCTsh2Sy6egOE7E3PAxjtw+H6Civ
MuIWdUs2yhDh20AbhmdOifk+tkh10XWCnYAHE6vn92Fh/OYtl1AU/MdAZrKlhMcBmRJpWb3Le9W9
j0ySrrI2qNzIAk1ksrrZY+AX/gurn0MsDAuMOUjUWQQeCXmS4/UGQTQMbqUDI3GiqKcfCTPqPaHB
LClb8M7D4JgQDADkSNmL2AfxPY/zBHSYXQ/iZirSxNOTtN6xrIgsp4+n8cgYTOJ2fpXuiYCe6JCF
Hn+Uc6QFFcaGLoQ49LmdDoYEw5By24hWhA6G7wqeq+JrKkrLPAlKw8+9kRfdcDiOgxF6Gei7ao+g
PZFwzAOODU6U4HwiCn/bO10ViGcLwQYXGXu6DrVxUkynUWHOqVLPNhrG5vB5WbqNKLd3HcdOmDAF
Ou9AbfGFBZPMjGQURpMbStlYjhxF5DsiMGLqWCxIBpdkpG6QIERG5PRhLVK3j5MxdkOagKXkPh0j
CF1mJW/TgtrBJjTa5LMZtuX4zpAVuBC/EsH587N+YnSsucyGmByHmPDHXEQ3ogRfBPWf3B6uaGOE
WfYlyo3ezYNiLPdg8kQ20ATKoG2KmbeysZD+gkkjz+pUO35sJd6YZ+1RxCYFLrC3Qb2B5D3szbF5
71uTf1LmRrd+fq0LtRAwdJIJZDewsbOMLkKd3LBy0meqQ8aXRyetH8jf1KDDE5Ho8axmRrxJk4ad
2axWe7TiaYhsCwjE3MlkgqwWYqGRsqIgocemcALepclKdqkZOSXU9KoMZdg7fRabKShujaTPZjK9
mtIivGjSRug9U1kAfrsJHE7OVKj7oPIym6hHJijgDU+yJOgd2o3T78r35VGsjMYz/a7YY+2Wxv5+
LBRYuJTo2p6bHx+P1YxWQ9os7Z1q7Nt3tggkIufCb7xqEvyc+kXuVKndrcATVGt7KMhK2m1+GuWl
7U52tG8+T5YuUE2eoypQaXMb+ULWoQEaObQfubQMWLOSos99V8ZVBw4pH6Nuz/IXJgisE3qeb/0L
imwInxYmyExZwUEaZo6dNOqkrqPjOO7z66iTyUmVjez3RPE62KNjCw9zu+UC5xYQTXH0+N5mM4/g
LWuRSNUanUMMQY7idrDfqaiQF89r0pOdhCYhTLM4zDwC1Lmy+BjYoPf7YYr8zumCrHLSNuvcrmNi
VdlDv3p+qB0Lgs6gWIfF4JyyottDxVM0DZFdjk4OSomumConFNmCYFQ4uPpcBLqIBeadU1AKnLGx
ULww7YViTBlqexKW2CkNkVVnleIj2fSTpdnJaARxcE2iLBI/ro0KZItNhYmCE7oht1fnJ5NPC78a
HdmOtmvQiq/YWBorvJVn2mP9luI4r48IHMHj4HmUKRdDgZPhMvDT0bGjMJ2ZV/NzMYXtxuZh6kTc
bw4H2onN85u6ywTAAyO54cKWQG+xq7xmKLUmORZoJHNd7Ya3ybHf1JdVRI6juD2JqvhTV1aDY8pu
lZAwR/hbV3um8VSIBFp7cQR+jq2x+sXay8hMRDvFozMgfXivSp29nYa23zPKE6oAHUQEpgXyIxBY
o6FoG82yHmu7RnnFGSuVw8+0fURA36ddaJ+UxRBGp6KbLgOVhkhhmt9UgjDEkX7XMy9JjdzeY4DI
7NAeRSSYDGLA2fFYzMJrMfhi822j1XWuYQxQcWnWVNXjqp9CsQkZ6O1MhSjxdoF/VhUDakp2KzzE
Jrp18r71D9uizl0lmnyPGO6AAnNSYHDwxgGBeW3vEU9aIwkKuDxmlL43atmcdGgI+LGw5nbleD0V
XI+FbNnmC8AVZzqu2YDCdZUxhxVDfVFG0nZy2xq+/KiIz24FOTLOgN++0WfhVlCtS8ui5UjZiOFC
1xGmVShp6/4SpWFnyqfzaYxDR8bjh1DwdRKalSPE8O/np7E0ybcuhoEbA5WAgrRYzKJODU0D1F6c
qOnE174NgiNF0ihxskC1e6zWE0G/HQxxLqQdr414kqpWKO+nNWhyh6hYHYWtNkt30Day8hLFFDJV
5UmfU7EqhRkcMWoarqZmdGSbQ7cn6l6K092ZSPAjYHqxbHMh4i21ktoyEUikhQ7fg21h53Vc08vn
N3dpO29HIWBdcMgfdnJ+J9Njf6d7EtfEyHMnmeqPejCEEyZIJao691dVX1/zqvU/Pj/kLKGPdRe5
C07iQnkFQlbo78LFJiKzeSXM0Imk4XtNXSgHmXB5qPFBISsu3z4/3tMQdR4Qbcaw0eg3Rry2vcYI
rSOTqjCgYdEPBerHdaGJV8rwXWFMq7jR0skmf9WR6FCHdI/zXYbmM/lIkK9xJCIgP5dpSFJRHWaw
kM4EqVv7fnIxhNm1kYVHjZ/Xnk4Qkk+pffb8mp/qzPaoi4wNhcciR+U+dPohDqmjaCMKZ5RcuUGX
3FOgdy9hPLuD7jHDtQNQDpoVJg8vnZx5h+39rbWtI1lNIcppYfXJHkjtTdXAj1tVsZUNEnb1/OKe
bCksEuwSwXQpyrx8XvyjSBBcRNFmMikcLWrpIgPJ11AUY2XZ6U1qm/55UFTGqginHySXcGgDjBRY
AIqgHwZxSS5lVakMpvLC4XaPumemW9S7VENiN0bJ9I/ML8OPGvVAf0/o+3TBsH0cvWvIwWdBWmhM
gFCt4yj3Och8FLo6ynTINkHma/a+0gghV9SmU3HGZTWqwLH8gPM9M3giT2BbADD4e2z7bI22tzyN
0RDWmVUJltKMHdq0+adGJfa7ULF2j7ruGgpZO6wR1IWDVNoeqvOtVEfpvNi6tK9JObSOYLq4LPW4
T5CemFgbycvsqbFvKEovs7gKLTXJQNF91uVZ+b4yrf5Dm4zK+uHNQw8gAkUQV/g/3vS5vaJqMBt0
m3aZo4u4PjZLkWUOz+ticnrml3s82BNlRMPhHAbPzAdI5yfBcFnkNBqazOnthnwJ4pQcziHdR1p0
4R++2aV7FrdzPIrcUxL8seyFbOqxiqOou11cgA4Sq8YbZxxdUrP0YiQe5xn2P9yzxie4IZXBmzvB
dMCoz8Wr7Q1ti0R3aOXEhvYjX+e17x+pwu8+P29mnggiRmEoSGA359qxWpg1WdN6ICTKHcM0E+4h
g2GT449RrT0bhMf031gUWlcxDjJQ0HoLKSkZF12bJbkD6g8vIu5icVoiKNozyi5/z1ASs5BEz8nn
whfm5VwQNLLcoUVS/hbJAf1YuajRdtHGF1YkUI7Pxsq+/G9sJTSMgaAiNrMX5qO17cTyxyB3+tQK
TCcqgvAo1YMCPTShs+L5wXYuEaGizcHIgfteSCSnERrVWgUNYBOJXGb40ZcwGxOCgLErbUc1hQjd
CWli86O6MEsMInSUAkBP375a9rFj0hH6kCoQ1A6qA8anLCnTi0hxuwEpW+vf0Y9FxPr5te6UUYV3
n85nCZDkLzShypoQbHmZO0FBg7UV9eWq0ui3FGhY2jPU0zAKq+OmQAA+9xXDpG1rHQmLDF0AEJ3W
VvWXzuyYR42OeJ051Cu/zokz5KQ5MvwCTnkcLuMk6nGE5zkm42l4jjkAVHgGRMUgv5frjZgFY1YC
2zoTTt1WaLdQLDjWVuCh73SdGWCgMb5f5sPaZsN4SMxAHD4/i12bjsOdCACYjfLKMvkE4Y3e3EJn
ToTsfm4inLxWINhI0O20J3p8wjLM8TmEmKLPnSJe5tb2ptMADWxZaKE9JqsId1jDirVhdEj/SEMd
Vslp1cjaQJ+r0eSHaPIx889DjKIDZ4Veo6cu+1Ga9XZGMBxAQSGEX3LNMuqqLhBo2JmKFoWtdkjW
bTUkrj+06X9jo3G8DJQOmHzkoQuJ862+F5aBnq60jCiam0V2E6PadRiWfr2vSvvEj80bjS6euRkC
765FfXkrqCRpj05K9IY7StVG6RDfrFfoh1VomKwM1Hb4JJEqKH4WDmbPHTSA63iVKJ+uQmOMv85n
5Y1jKTX7DW8+r97WI7XeIyyO9maos4hvpU9zWRNhNuwMDnehPWV7ovGQ6aYtW2RsRoeGSWrVJ5yF
7VkaV5PXZMZngBasVDMS9LabaKsgjfBGO0bDb2X3X55XhV3yiddg4uWkOGmBYvoyJNaThVMOo8gc
quLpfYtO8d/GNJfrLsstT2ed+TZi4bg2ax5/muRYnEzmyUChtdjfzZ657NBLvHl4fiPBXIJEdWx7
Z+hooik88GEcoCGXpommWGHpZCNJZm/Qmdu7isaBB7euj3LeM5wxEGOASnEqXL9nAoXxzgdRDwrJ
6rVaPT+9XbNDwwG2aX7LK2Lp7dlFlaoEQR88DFZnuX1GrKM+reiq1p2/x1TPIrAtIhBgBM/gDfAe
H/Cf20OlSovKp2ichS1vnbCfW3zi7tiS/rtQmtQriuyTTsDfP7/CHcMiBaQC7yCwGezjYv8rO0qN
tIczQqOgah3FBxF5FdPomE6rZvh9CFsuEJf65adeWiTfM/zs1xerhvaiIjFHhTh5N2v4o7QwTnii
kqTCBttKr3iUMrdBD/HGajNU/ZrWXDVDFh+atbDdlBvp+fOrXwSl9txNQgWOW+Jf8Mi37vPR8EnQ
+Twr2sKRuZpSd+QqN9b2xIZ98c0OQYL7E+B9YbAQyC0slZKQmoLWqLj15QRiroeMd5/zEA0s1Gtt
s872KPliZXO5B9KEY0zmfORKzm05jze2CtHXUOcD0l6V8nxVhmY7HPms6cWPD4RWBbRv4GS4xbi5
iLjTqZRQ4aJw6qg19VkRW2njdmQ0zT2m4ukWIn2Yaez5tBTKE7MoPcJKBzkaYUqcwrDi3vLKHIcv
eBGWm7yn+dHzYjE/alsqZ3bNRHMoeqHA5S3MdVIaqs0aRE1lp3OvDOFbZs4+cnQ01TioYahjvJBb
rMKJWZsoM/f2pexYK2oDCIZnmhyGcSEuoo4Q6adh7sTtRHGEKhAl88KuHXsvTvkEjnNojnVgNqPb
l4H/aSjT6aQL22Lykly152jXGWIccxrH47bNsg++j/6aPVnJjjkiG5Go06DEABOysI11lwgSN2Ah
cxW2R0ndtytf9f6HrM2CPRHVDjw4jkxzFIhRKIedXEDfdbIOC9CqxJLWKouTZJ0gojlMxgQGouqz
jWGEpdNZIl+ZWTvh1b7PRbBPkxOU4B4Nv5A8347HQWdYKTMr8lmHpfytJ1mpV3qscQpiSG2jduvM
R4jx/MBPlRgDg0n+v5xdR5OdvLb9RaoCETUlnNw590TlttsCIVAg8+vfOnd0v1DXVa/KA9t9umlA
aO+9EtgvfIrqSP963k0QVfGUYpqVcPpEO+W4FDs/gCrqDwf6ZxW4HugaRONB7YUW+W8H2ubBzQZz
bLIm3W86hCbvWFO9Slz0XPlRl9e+52A/kFHxv0/x3458BT1SkICYDqK/1Z8JfiYOmUqX8YGvcdZ4
MDJu66x29UL9vVdDHu1DhlCQJJJ3/49Do3HEugLygtiKv570JCSt+xWTX52G1asyYjlsMlGHiUDl
3pNZPpt4gXJ6XvUfys6/njQkvBC3X//Qv+2ZI97xMC8e2gqScNBATALQytuN0k+fr8snrVj3u059
+2BpBG7q/3Ha6EcxCYDjxXb619Nu46ARNMbeEtgo3m1atkOm00iBghuMyrUnZCnGut1BBvH8vw/9
bw9SdKXAkgSxnuB//3roHr+VNtu1x0naJE+rJdzJjoOXzAJYbPTLMIrF5ACjdPKHHeTfjgwoGArW
q1r1H7JpPXfKtytOejDNcqGDXssFNMpDE2hY4whcl0O6eOX/Pt1/e3yv4lefYnGhwbl+/b8qVlzB
qlbDhwbbxxifUf/FoxkmcvjfR/m3xQSgN4V5GpsxtBZ/PcpsrKtjgw5O8n4sJ5fW+3lKGGRMfXPu
rIh21qtheIsm8/K/j/xPAfwVr0yuECISw650wt8OraW0NU3hBqlmuCcC4h8oH77SqAavwP209NXy
6Wp65uG8N30IeLGR7qCCpc6rCNYAFNo/7Cf/vOb4lcB8XmXMGG3+rrRzaTfHMgLMCABwqnIgm3FU
wiKtqj/0CP9cUfT6ihugRsiNAl90LY//dXNTT3bpZLCilmAElqLg2IFDRpjVZjLE1zI/1i3Lpn41
fxqa/u0cr/gmAHBgjgDo/nroLtg0SQNsXIHh7Y8KXXVcRKqR/R+u5b8gNzjH/zrQ35ZWpYYhaPDG
tmxevSBv9MA/u6mqHuWcybiZyp5L/tZLOIbgYGI0Mx7aFH8Rf+g0/rOO/tqPXVcXevWrYArM9t+a
WbjjdC07PEh0qg9bbMMcKsFLE9DnKqimLFGTzCcmvazyqkM/6V88Hd9pa25UBwpNpf6X6R3eK0df
Dds6NFKSQO26DjkbvagMNE8y2rI1h5Spz2Cb8ouVxDRf1+murcgfUIt/Pq/Xk0mB5WLgCAB9/O3u
0Q1WrgAn06iVhhm03+IW1qv6KUi3pYScGyy9n2ku1v0fHlcIXa7l9L+u5LWHgK8Cr8BAob9qHv52
R5lzg6nAdpVmSO7qPqF2hOZMhlivehnRj+4gEpugDEwXkXiwBvd6AirrRrICv5qcgGIihxEZftdk
lAGssI4nKN5dYvWUsQam2Pd1FH0DbAkiozCBOEpXdVtMG5o1eD+7nrghn7XzlnsKBDB68VTkKxjc
1mWKUQsHA9gmT7noNbzGqdokLPJbALNmHvUjRKs5Cos2QT65rrPXOxV2QbUfZ8fpfReH/ZRBOj/r
nYnnntts3dJmykIxe8uuCsVSktrIowQLeV4NrTC3xESeOrsFJxsN8aXzBMtDqiLEJIxwTSk6jrkb
tIUTr2nrm6Vl2yPtTJ1zB1cteLuuUPPMbp1jdrd11MuND/VUajsA1ih4J6ds8JjOXn9R9TiW0KN0
e6QMgoA0mh/t5MHhEi8T0gJ4m8eKulNo6HpY2oQcezC3ZQ2g9kIGsewGP3AZlSw6R+AdwA6TOf4m
NGp2GuKtOzgJ2pMYgxhXrNelv1T+Rx948gZipPRjWebmZkuWZQdRLHm5miLnXIO8nwuQXeaRTKR+
Xmzif8puUIUHiVJJIBOCYKWHyUm50Su21JtvWigny7SP2qd5iusvojRAm6Veniuwf7t6Y5hvk1nl
MlIyq6fBe6n5BruCTxQ86pvsIHtutf4BQ6w4rWLO6/589VskmZmnYcjWtZl+BLMaqoz5fNuzbggy
9KdVPtmTW8es0WP6GawjVAiJZwVswJiinSN6vwWpuxE982BrDZu7tjX2NVrSJePGIQ4hBMBm6mG4
HSGud1k1+O1vYjz5GlfwY+IY/XCWipi1iAmE9zFJl8Ij8ZApCP2yoFHtRalE55GENC7yF/oJsai5
ifnodqzhydOqwG6zlquD81ZbzGsFsUmlzW5x2zYVSVtBV6tJdKi2LfzYfDGWadLRLOXMga1KqmJc
lvaGOHg34QXAKgvcBNNVJNKSzumw5hJqw70eoodh6FjpyQE+0a4aDjNotRNjcjdXUbmZXvRZn26z
KJekW6J8bPzlreuG+Ge7SEi9N4+XdZcmBbf+DHyU1j40b9bu2oUOaJP8ajJ7IED+I18RFLAuzb0f
SiAW4+/Wb16g0iunrf65KXawuj/IUZ0R1fBilMXbOMkvDHLwloKNO7CthZav6kDqrEubLdReNR32
mUTDi07gL6mXbUaeyepOsQ3oTQjTOulHxCn4SuCRZ6+k6nAX0uaow/lGkuDJq8xcBiax5cL8JV+t
F95L3t4pVS+56dsSSNUVrOtBbuBo3hYVJHTveqxf4pq+TxBAZhYWn5wMBNAi74+Nmi6As12mm+0T
m91LOMJ1L3yxQoCBBIOoaoKjRb84eJCkUNo9sFh+b213V6e12NWaa3SRLYyWGurJsGqrg2abyGfr
YU1C3dBF3Z6SONiBYOnztau/QHSYvMKQnwnYTgrIz6HQs6yQawsdBCfhG/fDAgx+c9o2OWTNGM0X
M033WNI3fUBxQEdFzqEyKIJl2PC8wn+/UWD82LaCqH0cKn+f4npnFnpg7BowMpGoDXd8jmEbjDea
1bOE8LtdXV+wMYbCPlAUZ8wqRDSk/gJypGsy+PA9iDH9X03VpFendpetfrcbRVPthAnrex6nVSHT
HjW14xGaOiXNPoFa12RtwF3hB5279ddguW+lRWMKwnK7XybB7ixpJpmBaJRFkn6vpDqzlt0tPr+D
newd+wjWNri4DP6dx1mkhzQBY6PsfAO/wn0PcX9uIUXaD4uJc0Dve5i1slGGh5WHJfWaO8GCk4l4
wXlfsrHPxgryOzHHABLQqWQxogzyupt/VnYb861v9mAFnqWQH2O8nLawAmUQNZdkTfcS+Cymou3i
tuUlcP2NoeYBDjFd1B5+nAIAYBeS5nGrzmoNzrZXxQTgtIa8plyIuJtkvW8E/14sr7IgTCVgfy0y
SDdLNq33rRuSAgRlnWvS7OYWDfREW4dED2/LYCYv4e+/sVv03s7tp9rwMPUqc9o+aKPzwXRjTho4
bgVmOTWs78zpQyfDTCmv8BP0Z6ZaXiBowt0USDtp4+1bmFgXoWTlZLzvCbE2UzrArG7CnMN9Jcb1
Ek0tvbFV/OQjJUPH21zoGCLrhdWPfdu4bLb1jgX1QbnmgO0+4351iEx/ImsAnR/DWk49LEfQyz+S
rr6sJMCUhc4g27zqp1dtJU0mnC7kOJsX7PVCxrIZm1tmQjjne+QUQSU0rPvYF4YV8Ui4zOIhMHde
z/RPNdbil4hZe6aTowWp6JtzGwT0m3NZh0/kWHuXoU/LaUL8gWkw0tfL9KnC1ZXNXPUQHq+7OsLT
5Zq9wwKRIn0cAL4fxs24QpC537kxlgUjbsSA3Lc588XZYj/Dv8Stjw81PnzOA79rm6A9oYHJY13t
JWtKRFxgGWssMQosO1wPumlhLAFihvKjbueB7piZbhwycJLOPa7hBITWv1Vee590sUUvJlQReb3L
2cBFPvZBjw8EE4ihyRaerPYEun2w4qxgPb33NRgtVcvbSjCJT9enHvP8aM8+s4de1yfe6dJEKX4w
ZLRUT32ODIkpW2t12pi4hE0aZk2S1BlV9ZvXwhZkJ2CeJNxVG5Q2yr33Y7ybE7ZjsUKDo6KfCPPJ
axTKZAveurrHPr9h5Xgfvrfu1Fy9BKTvgWzIUkauTKZtN/IuT+f1c5ANgj8seVjjeNf28TPTFJVA
AISv6UFQse81L9ewKcJx3oUkvO0ajqXM7S+fV18ioq+RtySoD64uKuNn0HVBz7qk93xM3vxgux1g
Ac+iOtwFQ//UzP4jGHcghFipgXhJ9PrRUkifwzwh/X2q2GUDZZdHvjnK1FxsLJsMRMAnEmEe5rAq
xyEsxJIWyD3KFkkPKR1KZeQZvdeauRWmxNoTT4unPgDpu2zxvjWnb9MKql0r/iHW7n7ztyMRUc7p
/NCy4L4SSDkK5iWvZvopZXobKf3JeuQQbEE3ZaKr75FJ8w1HCpqvlX6mvoRJr2JF7ch9l7os8NxV
vwpfhfV/4Iv7DmNnt3xEYi4sD8MijdpLFGwvW+WO5EqIDnq51WKBxam5I+MvMU9Ywf6NSdDowfQm
KS71io1i5KRsJA4B86fJG9SUqXKloAA/dXjfWb1jbYT8J/47jrw95HpzAf+kxSTffCPS5csyPNjw
fLwor3sTfF2zuKV3MP19R7Tfctm6Q6PTgmnkQTlc0ai1BIEdSPuCMyx3G2jGjvgkU369X+ZRZXau
ECKCHitEfNAShScqqdw1oXfj5HqmMkyRosNukaYEh1p3lu14vcxPZJv2wRSdFoq0qJ6WUbztZ5sy
zAPTGdTIt9dHHDtrtQtr/RRp714J1x6Yqn8Zgs7dilCXpGVPc2JPOpCPUSB/B9v80Gxhrky1s8Sc
r9E8mNBhKPqC3hidVvykZ/IpfHNa0OTzzhzw7BxdVRdrXx9GQQCAjEUju9JH5k426uSx9UQRoH6p
ddlDbMKzsI2hFoiOwxyXgR3LMLGfLY8RlxA3j2sUlItCFNMUlhFnt7NyBwodhYGeEl5O0LRhk4cb
dvFODi4DG7+bxrrQZH1L1+uRoBXJvA6Lhcd5q11pt/kYjRI5OPGvwfLSx4Q9mBFmgReG0jUo78Hb
gsdlYbSgXZPsV23eGFSpqBfubYjxPPTbqZWtws3RSGrbniBjauBrHB4ga7sZYczJ4JdesmiKQWkG
c5H4AXYOXAL4ipV+rvrw0QZJ5vEu64V7v6YmVbMqqpUBVxJoltw+6qLnLtDIngLdMP80Y1qMjSgE
c7fwkB7Dri5F2t8GS1Ksa10sfISd7RsPQDkFAVS8S1ZRe5Ekxd0OMq+W+7Q2OxAmD3pq7onG16ub
BelnVds8Ra0qdbdlhABQYOZGJy4z7jkWqLTB9ryE72T+of0no+Y9JKSvw5DuNBqwscYQzV4j8+n1
X71scPGiHOoerMfwpR6PLU5SxWNWLx+8udSLeg229DTUpkhsmq3KZr6+1fMt0c+sSrFi1mIe5kxM
XdGZn9ju9kGwHT0kikXrC5nEgZPmDuJplbXEv6DXybaZF5Pziqn/DqWXJ4gN67QpguCedGgXPHUb
6jiX8aXyfoygsdEy5rB2Po3zctv7vGyQ0uZ62D7h+6umKUvtu1K8DAQ92RboFvsWEA3OcV8K81i7
5DJTc0eGV87v1Waztue3terLtHvVFdwt7VAmAmhGWO+WaC1U6ApFKMYCCemTgkb+I+ibG5AoWToO
EMc8hCjLjYc+skWQhjiuw4j+gJxhktyJ8eeGEtpsmE3UhiduOnseah3ju4U3+xX/l3ZpvjCxqyAN
SDG9yaYrgTOcJKKLhh2BHicQUxH4j5ocffky1h8Kzr6U6VLaardiwLHY+eOdj46aiF/taopom3Yk
PGpz66ubsDlB0Q8Xc1iooIPoxOqCBSRf0s8pRGqVx7O16SGX83dGvIjwjtD0sRvehnbPQ1o0brea
D4c5sq9SwA5helw91IExXGxW9T/j+KHFbNtHZD8iFKy3+tYpbxeJqoxre5LTrQdtlg0w+rTJ2YXJ
hXRSZMuyFKMenpOV5Wv8xoXMXA/25GMah1uu+tc+/YKnHDBHXdaSB8gSG08dtv1gbcumfWF2PfK4
foi68GkV3o7L7s2n6HiYLWEfLmfhMoJoxzgd83Egp/AqSl911kVjXnWoGqo5XOW4TXoz2+NGhlK3
626b12MEg1W20qlc6PPUw00pntP5ew26sg2fTPS+eWERNPc6vhfjaUu3gjUEkGJ8Q+p9HNbnHp4G
Z7CF6hn3o7t6NWFPAvwUVbsgNSdt5z3IZgwo6SmJ3JniJvCqFUUdPkXp9DJO+K3bGWSpKIX66tq7
ZFyBLNUXpAJmjQ0eyHyowFlm1nzHFHhMIHcRWvBauYK5rcaocI4r/7k342m27c5O/UWrJG9BWESs
BI32C02/D6nzcg+Z+Y8pjmQOUOO+9s0P5elHZxfM+EChjTEZRbJnzlb5WKfRD+wFh1khos7nw0MI
dapbA3T7tcCEpdGTNvXvatXYwClQD1i2nrWPD3vcTsUaxDeUxwdEb13wd7RNitxUHckb7wagE5Km
8CxhOrCtvnfQEoUY9MY4yVh9a5cSMVRls8AQjlqGyKjo4I/LLWSeOx35L9LVqDDJPqw9VJupHLr/
pAme6tpcHCZmoChT0cVTEZmPprvnon4eu+lr4XPep9WBeUsWm75EecXE/DtYNuw57xNf0bzJ0tiY
FtA9nkeOJhcLEgGC3eqOoWlvFENE6Bo9NinCS5XAvBKzzLPLmLcKrHv80fvxudpqNNbQKaoYhWD8
TWOY1ck3ibdHwlSpUOH9dSn5jMliDkoxBXtMaJkK5cVo1FKE+AF38JtfEpuFG9jOx3esEHN3Y/Q4
uOVECM2q9KelPq5OfcPm+3hKMkxypl0ATflwsT4kLfrecMRdp+lYcGlKp6vdCBZPdqgTURDul2F5
mkRy6mj6vCTuhAb8KQpeG9/LbSNOycSKxavKkD1tGJxp55dxdwhwRzczlQk2NaLnGz3ZVyBNO6Re
Qif9Ukf4qD/Y+zAYz2NLAZeyouXhDxHT59gCQPLRhzbuQCS4j0A056RmN+gtDgE175GHvhTxeBBi
3lHx7BovZ6w6tlMAwT7LwqgEUpjNbM4NUi8XBiY/ERiQujJu7A6yAkSi/qQGCaEpLnkNuD+u8yF5
cp4uex90Gj12Wv/yuzLgh8bTxci/ZK0SXMbhwGb/iDcGlGqjRVTLrCfuAMNu1sGri7zAIiFj0UYX
yC0UQPwZvWJ30Fj6sXwLxxFLZ8hG7Dfh9kl4UPC5vXRmuDRxhdgd4BQxAIQIuWeIQ601qscAdOmV
1XsE2OZCHBAFe1UiZpuIsg3DT09/waybedirAgz9GLtPnHbvcI4BJVjf4ZTZi/QF3ltY17yfpBpO
lla7ZMQDw189iz10286WwJa4LMexa94RAgoMIUWORTAe/CXFhk4x9dZd/A7Jyq205IKwuQVj8/CL
99Vxgd20dGz1i36kj3btf1dWwnroNbcgqlUmMRyDOf4lvfA1CM0jfOFPguNM12S+MyClYz95DIL2
NjXsixj/GvSGqrG8jNWunYYdS26FNz6N8WMYD4VApmPyrlBDXP8R+Qg78NuC+wrxcyhrAcMs3hQs
PLPttodXcKjIjbesRdSH+6liO9Gqw+p+j0imtDGBSLfOI5iuAEvG44yN56eetrKddZngn2EEaTiK
QUqyKvxChDFSVD/GaT7EKVJjZLGhmtXYOknye8C1bDA5QPMao+jGlS3SxuZex/etCE6Nw5ZlDyAE
MP2PJxaTvbbuUci7aKp+8BD3mSDykmDVGHkY1JJRN7aHOEYqH9S3QI0ARmGPYss9FvHRbFsRMbJr
5sM8kGLZPmqk2Upv3E0bohuRFxy1ewz4x9iyQyzeE8ZPqxrPspIQ4NgMhr58TZO9bL5gUAVfQnNZ
JYcWkzfi80B8RstTW23Pm9+cEHwLgRKSUbv7EGaRqHom3D/H8X0Nx5qbvjd+xxbUMbRL4INzse6E
HQ5SYlPxVBE7haTf8ZBKoLHBA0Xv3FBIhrubfnlKBEGj/YO7OEtg522n18qK3E1PNWZ1jQtb16dA
AqZoHrCcs3pLM7V6sMlhr7JvLUVEYHqJhqAYR4wrSRFWB0UOV9F9pzH5r98qeA6B8vB6OQO3yAaK
H+C+O+QQx9vvTi97ALoXZGv+GCJk1LRJIUNIVQdRqjbITRNAR8DccfEQuhbcd+q+TZ5npffdBCjT
ZfYalMZuu+gl0oA0NNB8vk8I+5wTU4zKLzeA4cZFmbQYYoEvtdE5nV5pa2/XCdBWqoq25YB8oYhI
9MGj8570SJtGx1yDXq7r4UQmsChSjkBo591g00c+9wg3QBnRqd5zVe26uDlCF/ukhuhAZXdoYvLI
Y71vKdjoqp9vXNs9zi3MPnKuEN0L4MB5PfY6PwRjDbRw80vigYTqDJKT4+QgTdegeI9xDsF3fVO5
uSmmTvxsrEVSk3iTg32E8+Ucr3FJCSsNFQckZ54Wz/8xmeR+AxpzaCtEXCoMk8xTNXCqChW8WetM
RdFvNTkgdjodfk7ePB1Nih5ZThVCsaU4QeSxX1oM54yMyHoFvbdPSX/nB+ipKYDpuTZIDnXApJ2z
jzDKDdmA9GLoKSuMf2OI9GoRHcKlOmx4F1XGYSOFKJgfYGN9ngaDaMKZvZhwBr7SbTZnSMZdWrvv
nXtv/fguHNBu9PGd5pjTtgp3RAd4IEncfHVpDcKgwwF8EE5a1cjJEr0HGDv2d6DkUPdq7L7zJQ3U
nm40ygEWYJLnR35dkQ24MbSX3S1dlzlvJWgvN68/VEM/DEsA3rG+vvMb5KlOPr3YZN3ZMThuWgy7
a7JZMckW+vqBmqPPqno3BtOniRH0M+toOM9O/8LQlua9wb3VoJxyxnsQ2faWJ8uj55LoofK6E8R+
TyyS6HujGb6viGA+BA2NLsIhMqhWEpaNdM42PjCAY0EEwiRoY4RJdbzSfaaH2X9KvLV7cQzRs9DJ
zeNryAEnvjS40ljklLojFkMDSZsZ2JWtkGe0EjN7dtGSDDDADx64HgfQOhLecWbCfLGIIzWhTStz
IJWMXtukDckFMZ2mvQfUu9Vf9RK49Kcm2sldOMQNIAU8E5cl6oMbm2JZrU6zGy+eoer2wE9Uw+C9
95D4FnRIMZhirChBsVQnsJz6g44hP9STm0qBWIbHeKw5Yo+5WuAj1O1NUweguQRSf1U79w+k8uMj
gtvx6LYJdv52wQ0B0nzxNpivqGzr0soxBOwZWLmDeLQt0nl8HDHVHmuBYZF1Krj3ndYy84C4lcSn
Nt9ik+SrmgiGgAYx2czK3MwOrXLCEHfc8TOivellc9gHFAcvgfzeukQybTTvWpoOR8BKHUTb7XQG
2QxrfJuq52QBn4lnas3ghANcvI7Vg/QXLykJoky2Ik2W6jJXAcOGDyktWjv8tFXL2GTj1DXHgC3g
SibhPYRm6suwofaJ8Lm7w/qlhTcFI1qGCHRf5QvgIiH4He23835GHDlQ327CII6w54bHrtQb4xeE
BCd5GFeY41Leynzlgr6t1yU6K4zSYRPzvPOlvGfqus8tiLBoKIz+XUCmk7GJhYwK0d8KvNW6no3f
V7dts41e5irWx2jnsN2E1m+PHgDBsjVVtefU4188DsC0Qu3fv4huHU6srvziKmQpV0TCoKVaAECs
HgVx5KWHrRraixs7fx9OU5SlK4M4L2IDaKyYnToCUBfxOigoaZ/wjICjOGsSBjeCIvRhFcwHLdkt
5SjrpFyRJHuem+tIArx5Z7auKYMJHXAHqeBrFLWfUTMn2TC6aa8iSq7Qof8cRZPLKXcAM5upeaUD
ciWKqkNcHggtkDib021Jukk9hhAI/66TqcPrG3qR90hG2HlmbnNqAVkOcpguqx5R6AfhP6m2g6I0
mFrj9sg0mFFmR2qV/7Z24AHhIkwRjfSy9f7d0HTRCZe7qW4YEU1srhLJpgFfVpmg6gpaLRO7GOc1
MDYFAOeNAGSoKnUOVOANPxAzDXneSwXhgcDbGJDY4NBkIBNavVmEk4c/YB7aln4Xhtsw2KOI1k2B
OEo6+7aRjet7I4lLnjfmYnwjjHmDQruDGzG9JUkbRL9DirhkkC0N8cHipduQrifYfdLmoRkIZSfJ
5pChG+FRt1sT1MfL6Ii6skM1tPh+NmysJmlhGigXwKghfkd9+AZGp28RQmT7pYlIll8bssQwJgSa
raCdYiga0QbzYEIGdGlME+Kl72Yb3c3Ub47bwo8WdGvZmg5ku6912LKTH9tZw1fLEA7/5jUmFjyD
h4ZGAHlChlcxZqmbpTaZ7UIGbA8QHG8/GqjYAXxg46nGb5KAOsOkXnm99wuLDa8jwNC54FfKTFIP
9mNUthsf4nBa2JGEMnRvnPs9O6pEUP47wdJf71bNl/U9iMI+OMlY8yHvh0TAER+OXXQQ3eRiPI2m
ruEZazrvVTNwduc4xHBRwjmZDlm/9qHbgerAUxN4M6LMo97S/lEl02LQCCyw97QjhPLQi8WJOCBa
yw9ve2tdUMwWEVtl3Y88gA4lFQhLFyv5WKlOP/owxXsMssizvMbrIrYe707wqjCEx7QVPmu9Y4rk
EsCHQ4i3ocx7bkiKFsJXXjP+xinbuETmSAJiDkEfv0dvHKdvtzAi63ybxOQ+WigN0EyGS+K1wB74
NtQvxBvxGo8ZqAVuh2dM/J4ybPiA6ep6s8dhWDy04DKOtuBZB7r61ad0seelC5dH+P/GYL+aeJB3
LHa0LVsNHByoXxAQh/c3wInRJnhVxOqDaqa9mEDpAjE2fSG04PojnDZsqxYQNJYqoBkMw5k2Bq+X
gJ9Zi2KBP8vHBC6S9cw1XhnwJLALtsikmLxvmLXX4RE+LoqXMlgW2NPcgJv7vcImhsgGqazObQxJ
Js/6ZOoXxKBwVWNIoxPJjRj9YBcmPZpvN9FVntPV+BYXZ9TEfpk27eqd9pCpcyY2clHhls3R33bS
yVIEjnv/R915JLeOROl6RYgAEn5KAPSkKK+rSYakkuB9wq7+fey3hh70rFzckkgg85zf2m9+rK/E
G3f5eHE7uJHxHqpourA4Mb/bblnTFMyLAJiKKcPK6yRs06LRfkk98rw3R5/JVN/EGsj+d62aVX+G
p1nlNdHHITkXvFTJnhT1gdiENRVLOKzFqL5W/q324VYZx+emWGn/INVPL+3AIMGz/ZO97efPiLrW
dO85KGwRtiGfTDsERwUx6mE6Ubfw0Bc2w19Su1n6PjRwwR//vwRCSmW6Zw+d8vhi14vTREmuBsvZ
ZF3WNp//Sy0Owixkt0njFklU1q/zdCtkjZvl/1CLg2p0S16NeVz6A95poPmF6PrnRvc1i33Ekz1K
C1iAYEDfkhKMn4NZV2nc/wjyKCYcUfVM2UgpzS0CUxGkcumvbUsDyU7LC+/RUc24vqiiq9FjJtUv
MnXKFdRoZTaK9nrtUR8Z5rGc++SBHLv2ITG0LtKk/LDi4R/j11vj9m3Q9ybiu7aJN5WFr8CYpnO8
9jvDGd7sckXzR0QWUwnlC/TUeEFpa+/6DMnmxM576rvDuauWchsLRHY07twKlMrsk3N1jB31VfZd
tdXr1X2Vtup+gJxjvshiilKn/oJOftAoQdho/rTeXLdOTuRPrjvuwepsS7P7ZK1IGPXboywsmmOy
RgvtTIJQje26WbPa2sXSMN5a1fX7rpm0W8Y9oAd6pk/F1c2lcUG8xMdX4BPMliRlkNfgyMbx4FpG
8WiD0n0vWjm9te1Stk+mnlvRZMvROHiKtyow57a8oCNA2FPyPKKynVv/adGEeVTOYA6B4WDt3KBv
6cMkNvt3xCRq09TqN1W1E659A40zrsOOH/9vrBptm/n+CpReg6siwb8zav2WziER9Hywh9nprbD1
unMCpOWUHWbHlvVIMwClFpLKyCKDdzB7tIiGLbWgbrwyUMvoR4a03u2ug2mvTPvi6jYCbK7RW5OA
XUxm+yZawE3drddTJ2T8pNo1vc+B46YS5kUV4qT7BSsKCXtBU5plMCeOtWla/3E12jNDDfoA6XKC
+fP6NgweWhAqL4JEGtt66OLQnV2S9LGLbKTF+mbMfOKDSG7rmtqbfLQtRHHdg9Xl9qZ27i7wu0xj
LtCboqlzkLq5LXZdzw6bwRWncbBvDCJfWsF8FMM28liWa4CwFI9g3jD9uYzyI/paintWNgzd4FPN
GNzMySGjOfMISKjiYzuaxyGuERD1eRV0uh/IsSjBp1Fp3KtTDC93Q7/S9eNcr87Wbjo0DOMwc+uA
GZCaVrHa00Uy8ZpeCZl1oXPzJCi5gJBVPs54BvmMeHm1/H66wxYddJXmW4f0kA0u3xPkZBKI1ZBc
f+UaYZXzQww9H75S4JUMrpHnVXVQJO3PBGfQVO581nLrxaLcAZq4fxuc1Qx6PbEDtMJzhIMnP8yE
RIbcNCrM40bt0nyxT4TYajsEARN1CXcrgKasCJHEqRknJo6KYLc25wxN+ibouI6Dpp3EpjbFAct+
vRs6e98mkB5zjXYwK/NbnKQwk2oI05jdQI0Z37M2mtHqGJ9dT04kunhYq4oPGEvrGuRWURzA1Q1k
AjmsRsxIUubFDhkHrEE6nj3fhvgCuYaJ7c6W7GEYc9s88FRpQVEyHuVJ9i5GNA3W/aqO15dkzpvQ
KtSpLrVnV8ChN+5HZgJ+Q43vcYnaG99Nbgi8XgcLdGKdmidZWx8Js/tdpSCC2GrHx7huEb6Z5Xij
IWvaFoMwQ70zQjmXczD51TuHrUmDBwd0mmOV9NEx4gSFUNFjFR/iRUBV88+IEYmbIE1zC+SEvai8
88LFkv8Ohu6EOWErAYE/Zpgo90eK4cFIl3/obj+apv3XDd2D6LxrmgwP4BfbimF4o8jgdCpNoynF
eCjvTUqTVy3Ej3qgQ8Ob0cmnpNPNrbsaD8a4gJel/fxXTxijTTsFd5xLPeOPYUohwTcvdHanPjtY
nQDwEM4aQDiVh7kEn93UdhZfXCtXSHB0HguPEK1BmfZ2UZkeKcJFwBn69Al8rIdXMItTRqjlDahh
fNKRKb9Vfr++dpY1PuFuMLejP1aXxvPVrsYjdZ5HkbiQ5jUaKFgt24uqKWuXR73peSmdyUhpgnCq
Fn2Y+2ogzSF5dcF9zn7oqDqkJ80AGmpKjuhW7y+9be5ik46SdcyRJBiWutLTo70p3aFULqUAjA/y
J9ZtyD+3Y48kR/AwsnSh8JvWo9LbJchT1s8acCeqWQRCxx5II7hLoJwlpc4v6yALldds2LzF3vfj
0yzrD/IE8iBFVPpedrAgU7G0B9bhJhp0pzvlJYt9nidhip5lmw4lbEx3ze3ZCm21dneWYLm52Osi
qRnTFkxnH68NCK+hDqmM0X+AGGRehfCYXWK3VK6+qcxS7VFxC7ag8gtGar0OQ8y51vSII9Yx0FfP
PyzgpEedoNxLn/Ox8KkaRJHRi8BBY7/GHd6LKoMuFSJ5SPLhCjqJqFvLeO/GDsFDnDxa61zt/Ngq
7oGA/IHOGdEfmzY24mBuJ/T0xC0iSZ8pPeTr+i2GHlB8nZ9X3xzA9dwO7YrVHYwiQW6i9Mi9g561
AUTd1U3GPZdfGcFBnCZWL9tfNnJq9vZMwohUh1wfab7Lvc9ejT9Nv8DsMjDvUGSgA0riX5Um9+zN
Q1M0h67otqZW5WdSEx/WEibGbvGFuxz1QPFIeEC/WXj0OabJ5n56omWy14kcI98POjN/En585IwO
h0T8ZH3zTiViCBO+3gZM4EFjDywBbf2PwiJrm9f2rzGnebS41k+V8AitQ6sHycwBbQ/tQRQmXlNI
JiqJzhS8vcQy8SPWHZII7M6YEI4k77YSMojv+TKbpireGtt4NrwS9Vjuo1ZclrM75u/51O9LwT6+
DPrPpOeRVxcjero2fnMkBzQijiy0Yx9gQlGPMhcnMhC0oz5yMCR3icpkFd3Zy+BNsPs+csWeVDwt
QZWrMw7UY2WSFlstDcKEDupN9PJYpMBYnvfJEx2MbnERyxIss/egZ/LNWKbbUMx7YUF0L4nxZRYL
AP6UQybhZdoSBJOEbkMFQpbNlF8mGTGDE2VPZV356GKHLCBJlCe/QtWUGqOD1MUEtHMSF2cLyg3b
Ve7r7MZGC/0srSPtaMQ8+0gFhq69tLnXb9ykTjEsIwmlSe5cusZuTrQ07BpTY4nnJ8nz/A1kEjWa
18OzlKuFLuWuBsUPFKzc20ZWsjatJ8ClBlny8jAn418q7lrEGrElroIxcCaWJ9ksD5KZNRCT8Uh2
nxnZhRG2gMIoMeavLi6GkFRBnEXG8Cv9xn0gV4Q8BDl+LZX6zEvIGoFyP4gVq2jXisdiNB/jotsl
EhOYPvnPqZ6BZdjeL/Y7lCmuKoIU/UEwDFPGd6oYW9L+Y2aVTHvCRxJ6EmN4okPbyZmrUbRbaGxt
M/QC6WXRRqPb2NvJL4+kxaqjp6GnpnhrjXRMOyfVGNCwhfWHBR4Rmidem9oy+e1g0ZLqrxLZzsjs
SwOjjr0COFPGyX5YkiN76EMzxw99zCDUg6tn7vTpJfKpY12M1jb9r2JMB9isDt06/hNrITdr65cc
ccawMbr4UUMq5mnVtR/dsyWMv5ksEVKXtS/0dQfOQeQCtrUtMuDlhMY1Mq7dYFhwSGPWj9vuO/bQ
w48kc9ar2T25q7VbPP/HTFI/gIUncby23klkuplFfpn9MaZUTP1L0zkm5sX4yADKoEhY5J16/YeV
YuRT8fYS3fzjuEzzdsCAHuge/vgypcSqqB4x+5gXj/UXtNcOhDOfVF0t2Cag0GPQP5+eSTIot0Q7
77qBbCuOJj6XyvxPF3WEJVnbJcCXRgDBaJ2KWf8vc/t/8VohlWzKlzVObrW5fOgVNgtd7yDWNPWo
8d8F9EXuMlEc3Dk7qbU6EYJGEaXm6Le49A+VpgT8XopKa2TmaCYftHi0Y7DYKYvGFrFO3mTHbFIH
qzZEWJT4c4mle0pkze0vvF+ZT8+s7DuOxgdpaPRqWvMfAUv3UhJh7nsbDI7fx5kQMHBXRWY+/nIN
XytYoMgvmA2n2L+aBk16lkZ9nDGERV09uqpSQdEioO1JFB3lp3tPHxt4IJksa07Q6WCMKEC1Nts7
NFrA/dT7Ne70DXEaXtBqUoTlqn6TNo1DY24/lTZF2PbecIKhGxMPmhzemHMubut8Ex7KPjzlddRp
yFQAybQz7XMlQUnJTkm6A7MGTys8EV4VqO7RS6oobVV/mfrVZ9zKLrluHu1YICCafozZ/IgrlmbZ
S3gBfhaUN1kQA7bexa0i6NjKOTgBsEZ6y1xgIGTzSFXyBRyxEflLlliPozQehWz6TWNJgRiVx9dd
bLQemblJGMzuKuiystNDknkK7pjTxypZ+2L1lljuHjYOjRv1fqTYvPpafdI6a+8qpACdONhShpQz
Mvom9q5rKG/k77ga6lAUCpPD6vyDVvjwl54GgIxXMjksKQA7drQR9cS6BQhxQgQsz56TJSFsUxx2
HfOGPu3TWkBO+9opZhQIahOhwoAYQnX2eXbsu51kAT/MfuracDZ0DByqruw2BOHqB1wEu3yYpoAr
Jrt4hfZrOQNenaF/AWVrNzPZVVJzTj1S1LE1sQiiozN7hB3TmVcgsk096pxvmTSPQjWhr+afwmxP
mqd45cS1F+XTCLDrq3HXiPUj9eMIaCyaqxWavF+eq0ELzYJTLRPDpy1kErhTepysIfSpD9yxUD8S
crcDldq1Nf22vgwgUyMtF5sVoecEF56SFNc6LlF/HK1meiyWX58SBfRrWM64el9qb/4w5KSCcbaf
aW3dUfwXFGl7FwIM/XKpVXslYdKFyOaxa0ssCvMfzhKsjXDQQZytr3T/vS+eeLYbhAN2b58scuN2
U109LTxFAXUa+5r+AAXih3vDfnBSF1asvPQxqgkvwRikrE+vcr9tZX8swnEC2+JhwXsYkYiLmBcV
Ww0wDGisl3uVloeuBAhXXbcVjfO3GCWvdH8sob8yS99Xq7tpu/HVK6p9NlknAPULpC8PaXlN/Sos
lbOjHChHWusc24SYU8PQUL3FXmBr1c0YrCqSMeoNP50e/EWelFEdMmmfzbuhE0kMsiKn+7SReCHD
PFYxEH8xX4HnetQ9/TbjidUU8pgqqZ8oTn5rzPEmDerXpvLuXJKE201YlQcz25XDjNSvZmzxXilo
gwu/uuu4Lzz0R3WB7Bz9eaq1B8dMz50+HmSKR7P1INXdR1NlYerT9zvHNwbnko/Se0yaYaeJJog9
VI9kPBQbloB6o1X2G+XQuMdSXAV4xIO6nK+zP2+XWW4BcAvOMjQIK0HHIQf/Qx7jtNQprmzK7Mft
eajukhIUgX6PtJ5JT/YFEdLGKc7H/5pc/ySC6mxa5Zumj0/2Oi/R6Ln0gsf1YXWnZ9Metv0958sq
P7S8DUHzI+xPzOgqgRQ02KgN09yXNB51zd2KNUaLYyHLweage/Jmtpgg1yalN9O5jnL6Wv3pBSyX
jbg8NaI8Qu4cO4XLcvH+dLa4jVgta9N3EqXUeFWkpQVV6V51V48c0+HYjD81Yf3No3p2MAxtzNF5
p3PWDkw9/VtTjsjOM+C7xVKEMbpCcsrHqO7NU9ej6+5s92gqu6UP1Dq0s9g2bk7Trw03mQc41faJ
jrfAGv/FtjykKj0mHDJlC2Bou0DXoBbegj6qm7/0xjyKWQY8H9tUW/+Msg/Z9M8GE0WXi3BKzYdY
sD9Mzrgd0/GY6csfjKK9cb3sQiIGpA/awPh7uuvIyhqdq1IHWU5Pi3gmPvHd0nXGai90METe5eYC
Xb/drzat0/KzaXXIqonW03QrCNzlHO1fCBx6BKeDOsyGo7UWUVKC50wzoJSMkQfDgrgBAgqkcRIV
l5yGPhxleQD++s5kHnUduZR+nT1T2YsJop+2rlxv/mi8TQlVI9Xa7ONZ+8/IKjoF4urJ1+XZ0wt6
otv41c7ZAMul2KqkCZ3VYZAbnYu3rF+LY9/8HJAEgAJZF29fgwJpM08r+jbDAIyorKNrjAdUhewp
1U5UamMiLKJ3tATnA5qonIa+44qRvg0ZDZ+IfQ8TpANUBHOY25dkFV9NbHzHNZpSX9H5rO5P8C51
0NRSLg0wrVu7HFKq94zIm30oWN73sn4oHMJHeTnPrlt4URH3ocrGn6Qpn/ClXjOscdgH2sMsZJjV
btjP/VstygP1Dh0vaKIjHmvJgVXzfh7a76627n4gc4/bSkeVhWNV9Fd9qM4e/mpTPY09LQDxKg6J
s5z8zH7UyvRzQk/T+nCkmfdgxx9zSSy3bE4lNgzz/os61paorVNfWvu69TDBac+kix21Zt4T6HbB
C51sHCzAzWg9CVcPE6tj6PW0A+NwG+DnVljsUOQYpZ5ve4TBan1TkKFGKU9e3JjRVBZ/ae69ODo2
zQrTRuiOVN4LDysoa0EV1DWImN38km6Tb9DSwPVUzG8OpAvobUfZLuihkMszbmds3/gF0irH52Qh
/m5l/us13nX15x9rddGvc8YUufE4Sf/krs3v4Gb/zCo/6kbFOwjvano4Btt3fSBquh1v7UBBGb8Q
QvQpFf+yoaeAeiT3vxjLyPVwHOOOhy28+8aQBrMOoBTLtPVZM/pbb9QhWliEBIP80ydkYnNLBDJK
UOzQvme/8uJHZfLexPquEN4+tXiaPLapdNqBSAaYPFF7FgbNSgrAjEW2zL6FidasEWFvepjrnAli
QtJ0rPQqjCdLhXQNJ9d+dYkrmcFnERg4kJYsbIY18tAacn4YE8w8vqOYwyq3vrRxqsD2xXJqF2Xu
PKfvty0R6o99g7MSA/PPGDsNMssqDowWgLDQ9erLxVtJDjdh8kUnslBH33PRRVcg6wJ9krX50SV0
2xtlHNF+9Vdo9ZFBb8/hHLnT99xMBJo4u7Faf7vMCFzQjLjcwRYfOtq7CRgfMEygmMCqyPltuA2j
xrQpM3FcaipHWkhvkDww80uiCNao4yHoZ7FHCnZo8FbkOQNQVSCUkl2/s4tm6xvqShvQBiPwJsFv
aI91ZLsLD6x+q0ivkLzvsmwudzO8Y7rhwKhtesNN/5/1c7yoBNzVIvQir8Icz1KVz4FrTH2oZcUB
TdAmM9Etxeqr0eVuGpvfwsahic+mFJRsF+lLNbEOqiQ721n/4VfOhZcDM5+5kWRsuDXWGJwfZnyM
VXqKUVN7LFzazzjpHLpWoMXGhQ/rnJZi31gYZFkN0NnvPbLmU898L2PrxzfaS5W1EdgHY75TZyEo
Tv5TTfUQQDtn227uo1z422wUiNU6vi8jdFxny2IbFF2JRDc9z3AwmJ8eq/jGT7WtZviLZbL+tMw4
IJEKlBouFlJGGfODafKtjaHUgHvce/s1Xl573uUF+BHgj+/It0xzkDC+1tNLPf34GUJ4F5ywL245
wBC0ELnL80fujMFQ/fap+xK3DiUl7oMxq1cnU1u5Tr+xGrcmCnJ7TKNxwHAMV/45yxQyFlsJMMN4
tyKkT05d7Qaj3JuqILYGZWpl5Ax1PMTN8C+NL5We7gZuln4efpxaXTCGhkXMrACRjYafFue10ncu
eq57l8vqsVD47hGe5DDkw270Xvm9wzpfnkaMufdAh2X4GtwlUjzI7ZCevK65unV5qmM2tDJ9rtb4
4g/zkZ7oEzGD53pdLhhlfTNhVATqBsVU+XKyXP1cxjVf52Qemfge9DiNZs8LdRrVMRw/43fF1pYd
G3pxYQ8eEmsh58G+oNcxUJa6l9kC6tbWk1y97yJ2qJOuUTKmew0Xaz/rL31inKTxp6/FQazOaWCu
bgAB84WQj5Ygi03fcAS64ycvwa9vawyh2ZYB6aFYDoNzg8t8TkR5kW1/ycgwa6rlhs3itGZHH+DE
o/1guROMUuxSOILFB4WbGhO2Vtt1bn8zO/NVuOxJd6DUm9zvSqU/TSHxvtlOBRpQHUrbOOdD+V14
zQsHUzgXw7Ymz3/5n4Ybg8xKL+pT/etOlA6yOBlZ8rykC+YnIFtnKj6cungXuWcECKIuhURBqrRn
PyWqN+WLWdZtM3CDEfS4vfMqiJX6DRMJ0sb4RHACBiXnCpfK7lHvDKiSPK9PNdHqdpOHXj8A1sEj
0WrZY8Dm67nx+JyLefkrnMKC5cKR0OpvFZE+rtH9xaggNtrak62QfAoGnbQYnifweboV9ipGRTq5
64u0ubcSQQeWI9/bO5xn9y9EuELzYeBu+32KNguBhtg1NsmIJYa7FDwenczT0GuPZjvfqEKIMst4
dP3P0VrxtteBruw3J/Xu9nK0MDlbg2lzumIFJAiVfxn6bP1qUmGfYQaY+uSNZeZQ4hcpuyc55F9N
hjK7eZx0k3ejOBogKD3pvnq3hJrsogbBfYldv4R1deS0dZrkZCLUHrzjkBmsL628zi0KrbHfu2b1
mmfmccEMsaRcKv6w1dCjyhW3G2kQJnxwZ7+2cnroXK1BoKC8zSj1LQRpa2j/4ZAJgEVwiqW/s2Xd
5mw66+37SI5/nMd8ielN74sjFsk9G+VV09f9OpbXEXuYv5i4kCmiQ2DB0oFcBoKHpcEvyF+KGX4z
gOCxB3bOi5+RNDVg8fYwwCEMZv/DmHcsLeaLtrkbQKx30xh3nVAI6rVHXayHNqneHDWTZIKFDv2u
VkUz2ibRuo9uN+/xcyEBO2DQsTkpY84Tkge69W8tSnJb1m2n5qipaGxaGWaLUz2/cVEcuST+JEEj
otE2nv6aej56UTSCCzsEVjS/9V89Li4W5zDzFxU5mXjL53GXVMY+M9XBGfKt1ueBMXNLwGd7TB8G
jic61ZLUDvPRe7SAP5BQbcruK2vWMJU+T7R3YX452L3cxHKMrDL9YhbbWL0WmKhtLQS1DaBZyySY
V1pYzXlkN8Y2QTKtI901Fta8ZiZ2XPdflab/Jpq2K0oGZIeE1g3x7SdR+NskBjpvpxuqtrOyAXVs
RDY9iRiVaUUcfGGXupjPMX7Xq3auLf9dIa4dkhpjiPPfXGOuH9YQePqQaZSQYAsFR6bpZLWPeQ7P
2OlR4t+0yfowU8S/3oDJE+uJq21d0QULERB17G/hOkIcYKDEv2wF3N/VzujNv3GQpw7IU9NePRJG
QtFMN6tcjhbyiBqorUIeukExep3c8ayc5rHLrChR+TmrkV3U5n93KoSgxdtkGe+zUe0JVd2J2tyt
/QBZT6gWSVHO3B+KyccrWEUZ0urVjo+Uzx17+SXn/MoFB81HIEVTMTTaj75hIMGuIn7td9NKnwAt
/5Gl2G1iFyAN9wuAvxUVrP/tXG7duCfG+XXBkDfb5BvYKwqMKcOfYEVUfp5EmxKUIRCmjRYDRxej
riN+B3lpjpQuXi1I4YGyzk8PJrSEjkkz822mZWUDCQx5zGMn/zUVlu3h4a5v6jD0LIJX2Hkh+wmt
lS4CxMWRD1Agyl1ldzufiXQAawuldxGwAr26mMslz7/a/k9vq8D0/kzyjyzOJVPWX2JmB5p6I1yN
7Iip7jOZ/ANB2vBf2fRQ9uZHrTmMdCgaCOLFVLSc68wLXOdUamJr97cBY4al/0f80bUvrGhc3L8a
zwPNieTKQKWRXFF16jxZ31aGzz6fo4xMhkXKjZn8Dc2CRFrBhf6xw2HY7X7SDDOrdM8O+e5ar8Ky
bwHAkkvBMO6h+2btTyqTyZeIK/xZZ6Ia92C8hDJy5Km8P0rWK8/tdnl2kHoSImjgAOfFssVp6T9U
V4ZahyuPYKwXaD3K4tL5Ohbmt9NxLa9DfWUM/hcjuF44CjgRcLx6FhOs0w5fhd3dLO3uuGwD23NJ
0JDfToVWzU5axiKnDoZxCHwbtV/BR60nZRAPGa7F4XFW+WtJ/ujQ3dHqnGQI5C5GSoJUn7y3/K8p
ln5YyuYc84FOAgk2tnYELUAaHGad62Ftforld5P+42IKrDuBZ3tw/hYaJ86WYeXnWodlZ5fJ/UNd
3ufU+ExA3jdUQ/zarY5k1r3HYmB6T2KmKdV8VTrGeiFurd3+Sw3v0x7egK31SCxyJzN9W9rJO6Db
Z+I9zFX+p5bltSp3Pfc6DgvCU/6RSLYVLEJN+kw42D99qs6+0YeyNr5U6v/Xy4ZT7ERRbdAV8lfT
zX1F5JbtdmKnK+KJHGJ4Ap8SvxAnOzdbSWpEfo4l01ilLVccZ+mTNy/ys7s/knmpXtPU9FARwhOi
GFuAh0UaeYVXP6pGK0NYjSWkazJBoiN0/Ja9d7IbzzqIRpHIQfpUpHLzhKpJCl6FhNeXxMV9hYEw
bC1FhobLbo9anFwJk6CP3FU46Ys2Pi263SLvV20wGyZeEs1akO16X+jhv9Ylh8Lxm09X8OWVxh3R
FvVT2db5VrrL12Qb2Px8iEBtxstcza61SZf4dWgd/k4bqP4U7WWdnWHXWiCgfabIGDPnUzJow8HW
UP+AMNDCcA9zUi1RvqB2t8mA9naHogjiCn7CYaAc7XSLcIA/poTIcmf7YVy8J29MXVDU0mQSayMp
MBsmg5FusqUSOy9Zzw7AIQct7tyhHndj73whvO8ZOAnEdmO6ECykc70bAw1W365wSC8w+A0sQlcx
OJfwTRsRGzeR+4+jDXZtO/u8geLKZizUyoFV94Znrxr2jc7/AkyVboWt43XhrKoDcU5fHjiJCxyS
9fKmaTCny93vM5hnvxvuvJX2UjBPrq0bQn/3AETqO7tn6YsxSAoBqoOnyqqu/NGI2PlMY2mmm6Gx
8aeo9TufeWG6NZmjtWS1nQzCUxKvhOybOwyB+s0S3oGv5z9iqRycl9qhcorHiRio0V0egcmqqHMJ
uTJtbP+IPABX82Zri+Ls1uBisJovE+JGO5/f0x68IUN5GMxWgUrOGw5luvoQsQ3zoO98d+Pq3Mqy
BvaSXU1bhhsHRMqEK8dRSkgYRWMnT2do7ZP+P/KScfexQgerVbwYKv+lv/WSFT3WRPU0CP1Z9+r/
rHW530LAYnRNYB4bmx/H1BDOV8kBW0HYdNan9HBfWDb+dz+DpEpbC41w+WukjoFMEJNCXzMY1BWI
soWUsOocfIqYOBx/PYhkQT9Ad85hTtuHxkkuaNr/Wy1DHNlKv/lcf4iT1qmUw3ptiBsyuc87tlXf
pxIKUoCfuiBpCWYwLIy3i2sQXAnVMXWe3BBtOgZTMiVBkk2fhlrfe3xo87p+5XfndyuHbSsscoKk
vNZ1fhEpxxxLTLoZy5SQoGHNEVXGW7ISFRoEMgwbY862IiN+wuBUDixerU2m6i8lxfPKy13xYvMt
EkKlBC9jQnr1YTDBgicU+1CBaN8qiwSO2dF/SwTr0dJjduGufPOb3t0gI0MlmBEkw74bKQFynZOq
biwY0NDV/6YVKpt2clvi2fB4uS1JWiX6CoLP9305/wIATPuuF/iwsvGR/pY9RDfbUX7QECcSqTaF
/R3itAoNbB5ZCAkzR3ivr8Lyooa/wNqHcmWamT4tDZ6iWC6JW+J4NwgnkaPO5H2n9CdhnG1Cl8K1
GicOBYG9l8XZzThwzVzbQu5sk1Hndi7sU2bHaieX5qWeiy/Px9daNsauIFB5k83Ml2N8NVsWODKX
NxOZKEFslKx8+bh1pHxdF+dBVc5PNfhcUnVYFNVt7JrPViF9rDVYSNLHwzRjxRHiuUFRRoBOZYVT
b5NenEgN/X59akt5RX1/7mZxyjpjb1qDC7L8j/ZpfVsszjORc6+jh+4C5c9TtQw/+ZD8P47Oa7l1
XAuiX4QqJjC8SlROtpz9wnI6zDmA5NfP4jzfqTseWwI2enevvk09xRqJc0kSFJ4ctztjy96K9Icm
RgoxjGwXV/2t063PNg/fZjW86rXxhqzPGKqZJxalW60TSMzer4HZ9hCpdvQnA5U3TvR+P7tY4bN5
Z0baHxutVSIXniOBbaLORDflairDmjg/zMGxDQEDJMw1HJaB1R/aiqYP7IIfPMJMQkbk/myz/qpS
dk9awjnJUuw6qvyeJMt0OOM+1Qz4fEnDh4Msxq1I3XzrsYCMjULzU4cbR2Aw0NzkmvISWzk5GGqj
i3FiS4uaxUK9A9ZJVsQnP4yQxP0MwUN2bb6iJIb8kDM427Cp8/VUmvWmidSBz6m1ZkH/VBsuvge0
VElcaJMOfADLYOIr3RHtIXsdTuEDB9GxTYxvt03PY0oSAAQR8KPMGzZBXQTbqML3rBl4d4zxFNNF
o7vVv1lDm58c5lTwnPBW4bUcYMNeWv73oWXt0ZqHoLKnvRhoN3IkbC+zBnu6LNPmBJZVnSCri6I7
TUAs/Vi2N2V3RxMW1Mw3Hi/ODgRGzAJyOOWmnW/glhHWSRp6DtiKS+Hek9L4hTpPQxXtkOjWgjE0
WKQnVgX7zuaOLgfO2SntOJwK4D/orvGml849ijhnAEfsE4/PZMvGJ8Dwg2WK2XAcNlHrfbRCvjkw
bII4uBBe2jux9ujl8VEKlgylyNjm0le04ml3hxR/UpBKV8PEQ7WyMz/rSogMBopOjRhEvgiTVPxZ
Y7+YeXCLMPzWBihDo8GJhbqND9M4MIWziB37+KlzoYpkTvFe5IiiZNM2Pf/p+eLRnfoBrSZDhuV1
mNgTkfZpSLa0bJnrKGy7fetB8iSi05xDbeAFXmHMGRx8YlIFzgPecGffBNXZc6xHw7D0rV7YL17i
asSjgabNnQ2N0CDOUsZgKoei1vwutxLM37ztHW2uIJsE/7weRg+z+Rq3bbpNdCRgAp7YGusFiIAI
WklOGtUITrLu3lSKx3P4mqDiVIn9WVEjurJoSKASYmthVlibWX4psvQVHxV/moXnHwG8EMde53Vk
YhOIOPOxgc9Tt+8c8Ty7xsPgWK8Uma0ka3931t4nuFVpGUMQNpyLNsFR74qtatLNPPT+lNPPYSeL
e33p+jQBO9Zl9dKCx6saYpAy0j67Sh1oIzuYtfNeq+mDvhQNhErPUl5YL3kKiNRKDH0f00eAGyVc
YLETKxHdHDauMqCWeNV5gP1sh069apryg13DdUAbXoWs+eD9aU9pxIBY2fJlLtunlqnAKtqDcGB6
tPN+eXsmZfwsInElqv0SRfYl8ATP++5kRebZaG7OhADFK2fhCqz1qjzpAgDEIHdkSudVhWi7bqEa
AejbWs14sQtCc3E+foXlk5c0L2C59yxyj30234uy5aUDXSOldc0WCL6ocXmHbMmY1UfOC5+pZq1w
ohokz5C7godZTu9uWyhCg/KfrOHQhrzBNDRX1hIwlBObF7615qMdnvA41otJ+2XIwtuUBqeINWEP
iAV49YpLyXd64wW6/286RdtAy68dMkLXf6XddLFgRCWp+4YidOsyD9cqK5eu3ff9FwvgVVxpzHG8
Fq35HGTlsBAiv0uEXF8Y4oZOh102ecP2sc6Kz8mBdzXpL5K1e6ypc1l3x8Yx9iPsr1XRY+bAWk04
7Fy22negYZNxuYQts3vuSxuKMpxGkAShYiD12n+I0M0gDxgsV4Ent4bT+uWM/WzMnJPgMK1IMePh
uoZDdppUfM69YheBKG9Kgq5aYwFwCfLXoOrfTGEfM+w10SDeQOnB2JQ3xcCCnOvyXXUZD/Iey1LR
QnpsmsgPLI27v5/krpM8Z4tuF5kIAk3yFuByoO/kGHmdj2CCDlutRVDtZuXCIPyk6u1OvmxPtvQz
WCxH2OQPCRqAA+7XE+OzhcPPKr40xDS9wkSMQafVZ/gZtknIARdzHu6zgU/KFPLPK9/CTC7mEE2k
eHfKB48bNwxD37JAJHQ/JdFURuAKI/scvw2d9YVAgzA8dt9MDU/ESH0wyDtSevfWcTel4zzUmfNL
+AKix3SsBvHH2LrpA1Q13b0rIIJD321z2+MPXvgyGNc5xzAh3nljz9bBRj7kacnchNUpTP8ZKRHt
KcZbiowxp+roUK+2PAZfat5R3OVb3R52upscA8u9Ro54sDAOZ7RHM/Xg2dSehsJcFGFOCEATOmUc
2wQ9At6ZpCwgUOfOYtgsJ/fSsdEfSu0RUiehVitlbTyfHU56duepXyd84vkhdkMGSqQ0YQbODGJz
qz672t5ZYmZSFPM7iRCUWmMvGnEmAP2oMEKEI+enLqfIB+m5x0h8mpxuPSXNWzhiHtNyHh/DP5N5
YG2P2AfqOt9HVXDRMZOleXUqvfLUeCBag7zjLa5Lh71Fn9AQDcA4zanLcgxnLwN975okjmnN66Dx
dmu9ydZitMjWdg0wroZPc0G4tDIE2KLiNEKm9I2pew/L5i3Keo6ckQmHOuGdyLgW7bw/R0ZyqJnM
KXtH44So53ItOyZOdx2dEU5zukFbf80pLlrZjlwrD8pDnk7GJosM48Sr9VnqFpl8/GfcPASa0nVE
un/tzZjny+HTKsoH5Ux4uZtV7xpXbKrtyihA7UV181jF3ueUe+N6SILn2IaiU/EU8KJLtXDJCbvv
Ob5fEKX9wKGD3ZmO7WDdGRt4vAuOVbHycnUtQQGm5aejQ5zFfKmEOll4xnir+yX7MlWBQra/JWSR
KocBgv9lZrorsfWlIDLcJy1/gQHBt8wltN+ciobHPutLDYdXlL4RvgGMhKANiA2UUclrKdfK/TC3
J9funjzccEu9OFr21Dwg7SRQgiJebGC6RuYptFjb47b18vKO4El1NRbQKUpORTThw+RPhGLgrkQl
3wIB/7YED9bpDqSs6IVhda135oYirA+dWRfnJSeb6ZHcGWoxHbAe7mKM7qvcjkjKSBA6Uec9hiRM
7FS8VUl+h5isGDSNR6p3QD3YP5MeH4aGfZsDEpZFt2IUw/0RKTvbuW6z6at+YTSydxn1nUpFvM6d
P8DmnF6cMha3aZWmx75gWjA+2U1u2iZBHfyFqe9zwayDTDuPNcw8unrpEVl42s4lkAnydSNuM6ii
lYc/xQ+isfQ1o3+Tjnmbe9w5gWM9eJXHQ9wWTGdJcJQsmHvsun6nu1tP1Zy/M69C+0kzoifqhVlt
Ni1UERtw4aRVTGij9W2P3Mx4kn1QIHywZ41J2GpiZsXyrrkmjmz9p0GlN121IZTKdpTY0kj0vKnJ
Z6fWtaJ3YycC955NRbhhFH2IMnen9VivWBv8hjXxM2D6z41IXegLTUprUwSVJtVuaogfAymvmPB3
SRQzPeADQ11rd1bKTNN3vNviCu5LNyCM5NNLaXh/1VTyFkB0avEalREb3FDyk5WwvTCqy5AwMVi6
Uj7ayLbrMkU7cawe20X0TE7sJ8qybQNBrKusJyN3XjweGSvDjOA+NXsAtTdnWdjyxOR0zj48oT9P
jvnda+51EiOjZXCaSZWhipByV4Q07IpOhQBVu5OQgxODyi81qIe4l8+s+VgeRKQFcvvPHq8EL8AH
N+Q2KidCZA6Sd3uUj3VpXoI4OZC79AsblyF7ImtQ2Pb5GTT9bYj1fcZBHXbLUqNteLjxyzEYloOW
A0+KTeZaW03ZYA1gAk3TzLmEE6Xw51x/rmbiBk7Q7sjkM98HfiR5TgAW1lTzgRNk5KP1oVvB2m3d
PXtPa2cYCEZDGJ6jWedCDJG0Wca8FVyFsR4B5ZuOWZCj3ht3xyr5AGk8ehpml9GdL2D3wbDat9bq
zn2N08qjS6BkI57141/Dd7mYE3xVusbtqb21JlcB2sO7nKm4MDpx5S3pB5rAOp9165Ho9aTdc2Ws
ETjKxce0FmrwFZdagk84iIaLG5tnS3l7nBC+bkE8MpyHwBJ8s22O5pTtObL7MKDZYC+MUb9jdAEe
Fvo+wHMWlf3WNe8Rhv9wgBBiGMyygWO+Ese9IZMlZ9Jk5clrvV85mnvS9EcygGQPg5TIBA48+8es
p90YwCMfEvOg6oSRIH2Ah/KH8YNrXgTvg4VTkkjKvO7i5q0P2vscvNcx+41kfAszddebpNg6BqAM
GqcfknbcGCE+u9RkbmYLrjTtZDdjjp6WgpAp3bUFR9TIcaqTJfCDqZj9aSY5pXmPzVxsCMpsRsvh
b6fiTT4NTzSux35VNOyTLKpbzDb/Z9r9vQ31YFcHI5MEZliiWDmWaWz5yFw1ruPZZma17+FU/2gx
twE6Ha90L7JXOK+30izOodt+hwaOMs8t123o5DxD+O9n9e0N3Ufd6xm8SGPDw32v6Tr1QDgcqzz/
JALGsFgzT/IJfUT9vvObWMNKOfbL9GGyN3O7vaN7p8WFqwpja9m4VTy5MbziU2CP1br+oNr67HXx
F6rZIS4bFBGWXRT3RL4p1G5qqytc6wONf4gG8o79Ul9rBIDZwAtti/bwV2PFoNOnZIKtdr2p7y38
kwWrTtGw9C29UYcn0n7146EwyK3oM1/akDKTUMH1GQ62LN+yKVrwIHjpJ9pRUhb+iMb4U0AKJ06z
rWt3r1VbKyRea/zoAX5B/ovkHlHIXYtGQrOC+jopgX8BYmVvPY0Kr3iXX8MAblrSPLPpw1sHqJdk
rR5kj8M4Pc6mfMJpuxNOenBClH681D2fFS+bzpNiMJOx+UecF8OwuvUBD1JO+m3CR1VrcAYuE14i
e29tTNy6/MVJUEhRMq1GG62YuQwoaHGbQcA8T/iB6EFAErdJNrqkzOf6i96tfE1BxMIDbrngqoLf
HEtqg+kWlMvKY3HKVgD0Ws5xHhftn+RcZg1hfBg6hIw2uHtd+ML7bd/N8jZH5kWQVgKcL7jhGbUE
WZ21XgzvzfIwxXHzZhc4gIhZfcQDMouePVUef0m7ZIfjDCtMZMwqf1SdbtsklLs4JPk0inWQE0cy
hfNWTpSiALv7bstuo2LlZ0HA3TvE1FaIktw79h0wghs1AgsbSPtGNfas6Ds3sBkmAuo+W8COu1h3
tHXo6Mx81cYxE8pTWYNMc8d6Gtef7DwAwQ1bsJTLVquSswoJClXJdM6mbDNbAa8ybuAm5Y+sjAtI
h4MFIMaI6OKJU5CPQZ2eOoFTcLIYDU26U9DF3K+alFBvDScsRhXukR4cfbQ4vYuC1lqgyq6ST/ng
3fWKYziMsARTRiAeaCbxmBOaM/CpsyT/V6rm2JtECrQa580vWvZaaCjcqf7JQx1fliDGA375Phrd
T9GUDaFi5axlKN7d0X7KK8Xo08rNNGRbEr9Y5woM7Im98xg6V+TOeUgNzi8J4JdyDl5zvf2ZAjQx
FJaj0f80JkKwlUa7mQ19QEbSGLBZxLFNpYah/hXFh5gJJrjuU8ELhDLEXT7Lk6mecod7Ssc9PsQ8
iWmnPvMP3IOOGR7byoOtqc8+c1/JfeIoAj6yk/HI5zDW3pNUvw2jc3Hb4V9EAQ6ntFseZSCfK7f6
GTUC6dWy/jL57YYBqIUoOuWKoKXt7V0eG31CbrFhN1N25jYqjNdMq/5I2R5T8yqJ+RfeCWDQe4Gu
YHTObxCLa8EvuRnHo51Yb2PFqd2kh8DgD+AgEYE4bUPtwQnRIUR+iRULV8bY2W19QMl8ABG44sbX
5hebxbqmmzurQ74Xpym61fzX6TgeE2YoSj8xR+9BHy1HHjlIZ21ixUzKmh/9moGgnFg9lphSc1yx
c7YnrkOkbNy2xO1VNByofvbDllcavuZB58ia642hZc/eYpLhkNN5uc0k4zJEZapmIUt3fCCbbt2H
1qOGhF9kyQa/lgq/hiW4Vb4YjCcN1nWU5ntNg0oHRJEPzKs2Jsd5MRKKfJfa+PDNMTz38ZdM2Azz
taqpKUB77Suxd8acG8/dlbK4WLN1ca1fwhj85ZNVRrh1MnnBOMWqcV4Tdge2xDYX/rqztwZZ9Txl
9hereDfMFi89GEk6V/ZD62y7hpS52yHJGd9sof1k7HYpKocWfhcL1NxTfpSz5u6eB9SniRuwFM4+
jSVCTcrTJNilJp/3grlKM75sbhmKd/jRIhKHLDJQlV7hV1yKotpO0dfUllvpONsRKu1i88boDnUg
37TofrnFJtPxFh7pakQLdwdjbfREe+v8KFhQZE1zqFnzlwvFN5ToS+Iw0LfVILH17jnBta7j7+s8
1BKIXYplOzs8HCu8DZiNquK7MPE3hKQxEYzCYIsbjzBquGtEfzS0D1lgEJjNVQk3KTbxRrYfwjwD
N+XPDwNgeJ4IwgwchgTIGT8P5QQmloQofDxQ2pzOXPGt3u5qgJvgVK99+ZoLMtM0VftRdG4bC2et
+VtPXHtcKxW0WaSrVc8id3oy+nOmngq118i1eWo/94dkrH0pgFgUAWoO146T7ZIh3ZThj4s+kYId
kfOdUoutJng3LLR0+wiD5OpaxdbGrOBF4aerheepMP9ZIMgnD3Sz0It1b/R+2IdwSvVnmZeoyI1H
44KD46kffimDW4X4kbQh21AXx7neTdu8RrgfDZK5DdUIPEJD0oHVEV7JmRLxB5lPPKBSAqXlb9NM
t3a8CIk+MAQnwxabMRZrA+ZYzA53nJpdy91rqSfeC4n57Y4Rq639iDZXKYspTN8okHa8sWHNMM+q
mjgmInfOF5tl7rzoQC3VFVV/QI5k/UGrIz5JY67OICw7S63SEDij0H2XuFE554wVzn7uvjoP4VN6
B6Ue4w6YG66mlHA6AxP6+lxvdb5FbpufWyKi1jWMwPnVvPH1znkkcE0nwq2rj4P2bPBd1GPfElsO
HFT6ryQEc6y/NeVBRPTvqEfFeBE+jO1LkV47y6AxYdlb/GBgWlWsg1x9Ey5LA9fa6B0GN/masJ0h
ESnHbG8o1vT0NMKM8ePeWo3O8uikS6Lstm1obWZIsQYu8hx/vAbmLGSBAZyIr8uPNUARS0kqLzjp
aKKzXLtbBR0HzllztrySFli9Hn3PzVvFgyickeqYIceI324CCYvgmsBqVR9cLggTD78yt4v+qeef
mOuy+lxNXwU26oqI1xz+cz+DiqRnfC14nSIFu7gWdS5BiAGwg9YSNoW9ccbPWIOwfWO7Yo9bttMo
ZwTpdqrZwXEM64uzEMPhgSXgyqAa2jwSZbXN3ec2e7Ybf8B/bLewcmOO/PYswz+L3J9JHVk7+4PA
AuNdXWPedOF4lDhihEVGPi2OJTdFl3u0FjRojuOmoZmnMT3OCVI8ZBJDk4gPy1gEzU0dcdczf9LT
xxB3oLzGC35tSV1eejU8cze6Yp2jYbjsrye5uHzp9Jvzs+Ud+M4hPBP+rxECyQYY9psXQWI10j0u
32Mbg3u2078yoXatbP56IQEPangAxrrDw0d+PM/1+6JZ0+kR8RiLIjgNs/q2Qjj2JWBS6sLIEC9E
+ix58QwMSNJJHtjngxSAYgNGIyYGUo7Onko5P0cuYOzzzZi3m7ulDS2aHrtAwVZ+tipceQQRhmI1
G08ZlMpGSzYAqwn9A5ns7WPUmmut6R4cJkm2EG+lZChgJ1pE8SHXbq4GyvG5kw/hcEGVWhk8i8VM
Vc38ObKR6i1xScuPQScJgTWQUFYu47d24myvYLXZ1UkOTyIRGxcbJMBBv4udo42lEVwZzyZfyXeN
IAFGFDBGq5xHGlqLVe5z+x0SuBMQRm78AqWzKD868dbiF9HjduOIGTMN8UGwvSEFVNryLeO+CJ+q
6FVq75p9aoLroEL0yusEvrkjtVexBfMTqH36dGRetR32d6jD1g8lmIdlxQEakwXec15NLAXSQzt4
WyPlu0sDTk7sVVLCk1nP/byzvHtJ7ZHJY7Qkb2cQ4B6sH70eyb5erQQ00I4em4s3fygCrViQNoDD
/Bh6dc8DHMGzkNcJp2P84riHTH9yy3cIppI2dwXk0Xb3SfBk8wGUyWHWt9h1kCEwdbj6O3WYaBf4
S9irHhf74eLxVeF+GAHh0oD1EntXm4U6YRavz/yx3yK7yWRr4uc1WXnGZHm7e0DvksRI6mXnqKZT
YtPSFMMnVBGfDZSzJX50rrhQQUYsd/Uqg7ZAqx6andzqyXT3yl6AeIbIbZtcXm7oviMjKJoU+P4g
RwYxyWVsuQRrvZfZHB41aJj6gEgnumPfpMdakVepbmVe8m5/YlN/hJz/kMOwiUptPcbzGpYPgkK1
ith/6qn3mWPIdJiAoT4i4Du+NV1YBMLb1elH4O/QgsqMm62kuQ+pwGxea3hV7aGlMmsWD8o6h/Wz
am8jachsV2TF1jWynzjigyq68jQKIlmQ/tjsrk28l0Fm7sDjfk7031CfZm9TLd0V+OsdbPPegFkx
0c9dnv5zSUm0Uj0y2B0F3TYN6XWuebZR+r5gT6ZQx8Ps3FTqOLSUqAiEuaWs2Jo6MMQ1calxzf/P
odN+LVfztdiGiMUQVE2/s6ndh2J4nd34orfzzhYIakPNqVua36FDEhjO15zLlSUgW7NmJ6ICJjjg
fHGow1HBjD0tMYjR/YWieuinjY5M0X2M7HptbxUbYACoWGSRMh2ymizJS1AxL01+N9U3cxzhwD0u
j2X4NftgSjb091AMuZ9z9UUBIrYTPM9tsRHOcEzpIwi7/M3VprXSaaHcJ+3A8apWTdE/tAmsar6t
F4B/KGm5hvKn+S1uTxam77nA72/KXa8BULX+huo0M2U7+WWejZ2NqONOZ6FXm6G+hTBjlKAEi2wD
u+sh0bCytteMcBOtBYEBNfYogm3JozCdzDNO1r2qbsTkOVGomeowR83YA2KpnnCS+wMtUXWHFJdq
D7qtdkNXv4A5O0tcYHqL0d95IR+ZLU2VPHENHBjSFI+VJ16tnqUWA1lgRPsUHFihHgim/FrCeyir
kRExh0tCjR4txKYDxGviwwq6hYkJuAgmtsBnOL6zRwULsBCBop0Zg5lqrAMa/oYCIjog//WIklH7
rjFBjESc8Ip50dES7wW7m0b8qLE4GNqvDRs4U/Q1oEg01WWoXgHk8+VmzLeCo4rts8GimGjtblJw
0VHcB5czE/0yVmvPMbbFgnyHkV3wj0VzAiFj2tYWZre+2+cjiesmOlBL9ZxYwT3uLn01b43wlxMI
BziRC4UNcOZVZTN5Z9wz4iwt65CDz+mHx45LQnsqGufAd19zfzSGwbx7b5vXUvK3yw5p8xKRjY+Z
P5OAJE8dPge4fzM8uFgkNqlUeMf7f8WCRlARIxQgX6ZbDE8ZdPEms4Chbjze5XZVobcO1CzYfm2S
tFIfBDgj49iEOleROBBZGitkUrzeVvU2Ra9zSCtQyFsk4l2YP9Adxr/C3NT8meFt3voON8KMq949
trxgYlJtsUmuMb2Tm+PPk20C8pPDwG9KjXRFUpike/dR+lPy0hmHoZh4qD8K+oMTXeygnG7wUjmi
u+QRXt6cp7s03wJ+1fhAi+LbdR5dWH41HoaivI2sBb3sta0/WmP2W5tP9viukmOLo6qiBo5lAz/N
9IeLnFyB5ARx9sud6ybNnurk5c3F1KJzd7dj408Ka7NSKwkyjZXsWvMgTpHGiqd2W8Eb7ia2fQRI
KW8koTdT8WPsl8qTQJTbBJc5T32eUnAI3PKUutWuauxdQFpfM7ULRshnbgnocYI98YTvKz6o3tyk
abDua9SWqFkXxLGW1RWZEp93KH7ei9PLxxjuto77x5XjPucLXnICzYDuZmHQDmMdSavtIa+cMRge
tICxq0pfyR89xVQDAuhdj3TZ1tRo6AgnKaCsiMqsqOlWVKtu4owwBt+2ykDBtEm18rUvh1+NcZfL
BX9RGxxg0/sd5p9kJluQ6nvQxYch9x4171Mm8S2iJSFUYl9JYOINI64JtoAbfrJy3p4aSFnNzwkX
mkkMWSogjTj5deg+JQ5nYwyVJUh2JMbPhFMPNmHrtYP96jYHbIP1AlcLY5cdJ++D7SBxOLwW6okq
DNZV4apzM+iEWfpXw50tejiHQ3xJjfFlxliVOgU9m/XNIGuZ99nO6s0vkZD3KV4bOT9n2V9ThJi1
1NuoKCTWzWtIOrw2k5MWhTel2kMnvX/h6L1F7GibSuNvslwfD+DUNmF6b3OOS6n9sj/56/TBd219
00+Kdr/qCEwfXFGN9bDGBvBalNgLvUUddRna2hnKtzPvmrTf4MDwXSs/DUN/Lbv6tZkaZKdzakE1
xjLgQcyS9hbSvBAD0Jbi6KIrReX0FKGk0Ve+cxztsacYdGZwbbUB3de8k6rZgWBDwn6v8ofBZu3v
HTmw8TtN+gZS+dZWamONw5Hz5DuN+Rk5eCHH/cEyuKURWUyy9ZbJJx3tIeHncBlRsqHY9651SfUl
VXjRlTeQcjKYkeHcie+IVBTfK+djxtLeGV9MQBmVC07+O2G4zRLhR2P20nGYRHryAaCTQ5BMiRY6
qxi2nM3/ZWK8YRdC4PjrJCtjJ+MhGfMWk/axn1/h6f3/4JlGsod6eo2CDX7fv5Bfveq1teQSI90O
P4TZ2pHJriFnVYJRKQsdhvzPkD2PdJoNdr01SLSpwMaySOOAxUbLtS/jVN6aMvOT2iZKSOC2bI5z
28LKtOBU0poxdq8D8bFCC65qrjY6Wip30hnmsO806GtV9GAgabi5+EPKfJXpS+L9xvVLIqCbBpJi
M8DXumLWbX1rvk2VJMfWQSwCSGdpX5XJfZbiVZc66QG+7TOYT4l8UGDOcKbGL51iWzsUqHjJnhvE
VzNtgelwjmPjmHYk69QjZoaDFf3f2EHFJL/amPks3WBIusUZhvKefpnmPdYgCvQjrW8d2IZF/AnP
Iu43derh4zEew7TeG0jzC4YoGHgZTdAqyAgb4qhcpofePMqYRWwWwbnyeFEzoVlxS80NowCP/gbt
RWdsKtytzU0nqEqkOe4fVHy+ZNUmy2z6S+aY5Pgx7bG40ypUl+FGhoRk4KRd+kySlE83XmWC3wy3
GGbaXgK9QLOlp3rMH1G+7mnQkRdwnu1sOYTYefJvrDGwtfIo0fUMz97ps/ahBQtkRrIBhNEiOl75
CV6+lB+hE3iZ815/1GR21Pr+L51b8EbDd0qsj2kalFE0YmsYcyoOUzO1V0M//QATfPTG/qr4Kdf5
nGHeIPe5OOQZ6MW8YCNg4eS53DZOM/FLSLNnHHHtrZim4BbV5YtrUdutWxuavrnq8/opA4RF01H3
2ZvwFyil44goAqx6qfk8ReEvubdXEaV/wEBekSH+xjli9tY5PWsFISamb27j1MyvSaV/q37kWWCy
HCon1W/MWhFeVnMLwzyVO9hqpwkWdsCfump6LNGyqXi5l9nOk8QP4vFmR0lLNkT8mmb6QMNNvJvj
keVWcM95vfgtv9i1ssqKgEcIbiW1XgzF4TspsqtwPfWdN1HzIBfXtFkEFOTw30wdNMWOutcTMOKA
qFvjX5WSaQszE/fKoK4OqXp0S4dIh2aL9VDqHv706klDsV5UoQcDQNsa0CQfFSk/wnjauWnw0BfZ
NpzLY9do+8jg9C2MZ5eRUi/MnTE6V1L9jq/rcGzsFK+4dW9M5HvKuFaWqv+VGjTy0HgNQbwSp49W
rUdsVGriGDXFc8vQu8pNsBHk9Uyl3rQkBd6TTi+mFr/kjWX7RW9zlYMmjIE3pHp/IisK3LTDx+js
iqVgPHXCm3RxF3kObFsWpqXGTlDmAlHcIfGRngdabeNJne1mOLKw2Scp2eAkn9/iknQ4vHuSb44/
hLwiB7HFmHZXGdJjUOE/ll+uqh8IlG3MxHvQRkSjEUMIHPUgHT9wpJyrskWBwcyLJGlGDu1tzSvF
CJesax6lzoOUzCUZdM05G+PM0tHYjjRnNwtWiiMOPeRFIbmTfLmXVgctQdP3dWPvlcW2AY2C+6yu
+A33+ZMbho9DjNWkMdxT2WbfUYxw3FLF1CMBRPM/diGfVk23sur9zqzeBknfFS082E7lU2nOT9PI
qgzeBjUUdnoWAScOlbieberMX8EbxWSPpj4hSqc3O89fhyy6qC78WtBKphrPDfInLRuHsJyrrdn3
28BACqjZ9hbapqU8zIz1a2WE/9BdwXGNB6lZhxbrKFHQ3FejWa3ajpEiZ9CJeoEUqF1T3d0YtAaY
CZJqWBFfwH9WccdSd9s07iFhW5uL8QjVat9ErQ9DBXNgx5zKJgEb01kIkACZ/VK7LCCMlGDT8pSp
eMjlk3ObjJTnV7xrAQzQH0jzhs2qtjgEk36knmPrVtl+xH/oeiAdWQCx+dHS+2wE26KCijH81DFF
dWqPL2EzVuT+uAFpIFxlbraG/DA0zL84EtEwLtjNd/QkHUrXuNmye4b/dBiH/JF2Z18yaYZ9vu11
8ZDVfzEWs0HiBCefs1sQw1FQPLpTduN02htxfxo1qBusZETpvPap2DflkzO/SwIjWv+saWJLE8Gn
K5aSQueujAegxdfQBErwH0fnsZw6FkXRL1KVcpgCEjkbDExU5mEr56yv76WedXV6Nkj3nrD32m24
7dj2dSEOS9oChPjzcTDOhRLZvp4A2CMlUkf6MKISCs18YwwD8t9sblm7iWRFWPQC78+iNjAcUAum
VrCUBYPikByIouGOV5Hy6TsveMvTqE4oNgoGMoQ4lfVOB4KLapBrLCB8X7GNgSKLFzIFdxha7M0s
fh4GJupl9OiV2O5l1rfIirhkbsAgmmeaAHJR3dSuu09NhZQv6CjcpI2eL0UZi4P7mzSW08eqUyjC
krimFVkWdmpg2FZlBkdY1S1m4RHTu6k/yrgpqfn50v6UPPuJBbRYzWAiw92LBpki+ARhRrljtPJc
5tPRwMud/1E/rkvpJifpisCKWaUjgPDtIo52JZR3MfqJ0nteSXNhUJ9KvxtwY3qYn7TQWkQo/wlE
mqcdZXTBMBJ9EdeLA70OV81XADQ8RTMbiETbs36pK6wJIdyQTKEXZHQMkTGX4XXFZXOREViJEgj0
uN9Yg4+Dop9LQkLnViImQPQMxMlUdmbyNJmqE/zDFDS1oS948Vka46VIa6dMxLIpNSTumJVk1GmA
EDPwGD2VblrJziS3KTsOcXwUA/CV+p/e3qRp3qtfp3FTY5LgSCycp1k7sjVWiijMR8vfltT+GVYS
j6wvt/lXSNuo0xYV8j1t/Ecc5dwTpY9MZv0sHBkbsmErXLbLNaQRPVkMkveWIv8iaZ2dBuEuGIt9
MgLM67nvS3edWoltepi9gz9kV2GXn/W2/Cd4JEh1FhVByDoXrwrjKaIitqZJtjGeLbyCazNXli3q
vd64qhCHYBgQ0WEgS+8dF9WWRdYPUnrH4C02ItBD+U/jfycmwTnMWCSEvTKYCH+qXIaJKsAovKVM
VfHoQcZBCbATVHHj+Xi+W47WYXhxjC24xXdF5e1E1tTNePSUhyXaQvcN9JR1Hwhb0XP6yrgXYf+T
6gaxlTmea+UuDfofJ+QGkjIQB3HfJUCV2FrJyVnq/nQ0Kx7tDKBMPNaTvsGq9hbmBWO4ilRb2fS1
ZtkqHVwbGagda19kLc27SyF4BG7tEwbiOi9XncO4BSKHkE6Wbr2Q3t1SfEt1gZkaHwx6Sn7TpgCX
M8LdwAPbWDA++LDg5qx6ufzrBPkfII0h7FlP+QxUSW7gsGCyFkbENo2bCt80M5lYOBpTVixC5Q59
WMEAshJwpHBeJyKyqipejeO09em3KcT6QQEGwna8xqUdKsleRHpmIpRqixIbUrkgzxLtsERqLagZ
YPp/oWqhDC82JvsQnvSaRzAhXbrB5ESqDY/6PRrxBvPVBiy6uyKYnEB3cmx4LZlw49wj45ssywKi
Q7xsARRY6q2KL3jhu25PfWiiWha2ubcK6l2I5heGxWitIjoddLBkvxfDPkd454V2La4YX1b1msu6
A9Vx1MGvWA+5uOnjI2kR1qHfHdVHovxqrEfMja6djEyymZhwfgXxvGYeiverU05AIUcBcBeMrx8J
353uYCVlUQiNBHa2xO1ugAKIef2QAaCqoaSrpoSu3ik5FRV8hNo7GR4xE5TqFzTNGC6ZBUinqNkp
7dJ1bd6liURf/VPBtMPEZH030Bfqww2UANkD11GDcQXINt66KpY26s1lwsYu0P1l5937ljLE3xsw
vDSg31dTefchKoeFZB2Q+60q44XaAROuDCQtsZq1J4+abcQPM73VXJjETtkBRDK2aBpWgH7peVsl
WTbChgE66d92FuY0hEsVPGBrDkRJfVF9zVUf2ZyAPoY190soz3rwl/XnQoN0CY8NTtyhaGZqMiti
MKSzvPoI2Nqrbz1ZGuKe0jAZ/5nxpKUEvwQwhLQsZdelDC/zL1Luw+SMSiAUsLJ09y5HmGyn2icI
6It2GlQXEt+Q70XL4BsIimmCdJokQ8UWsH6prUmbic2F2jpy8aSDFYE5ugWQRcgexEOX2R3IgpFd
DCGEoU3vsgZkCg4BgVaCUg2OGJB3O8Xk2P8Zkt2fcvoqozjEwHKka2r+TIJ2w9gPJTvgR4wiVOxs
OXMa8xjL93oKnbyBdxkx9CDEGbs9GMY8+RGnpIzBDtjyywC4sU14NAqgskVs+8s4MPdJ66114dQm
TiZhZvHUE6NU7pq5C8N7VoKJsU5ND6iZuENMniR1BVRWy1R/9SpBhh7QtmzjM6mI+Zdq5kMCS52w
1uaW4pFBzY7iLPUPBEJ1tW78K7kevFoY88p32i1azJTtsinwtYHDgLneHvXshmmf6zJDvYyRwmPN
TwYvamzenpqx/SP/Tgnq0ThZ/9HoYKE6DChMXBR4ClnvOFqZvHxV0YknxcBVYylHBs9hDgNtikVx
YpodjbqtA+WHXTYjgoghum/L5VZMvmV+usg/R9lvA/iAakM4aTmgeKQsfuL48jrs1nV17voTHr0N
vq5CXbJMabnE/RYR/wfYZ2CsFGjFgPuZQ+9wgX0BqJcn02PfbRW+dIsGIKomhy2ezoBYAuRUCdwV
QHoin1WIj2qh/IMsJHgbIDvSeOjNm9ASALFAZeQfBVRgMYBzXhycswVpcA2AmlUnmARQ7qvhrDAB
k+gbymi894LtTsca1uc82eOFRIq51PCNWM2i/fHGD1kpgf/H+sQUWlvEX0HEIt5z70HczFCtEia9
QNSnJwvFwKKbzr38bqFvKyXqQvmvkr2FPyBwQzfiUe+LPZuHL3wG7fBShO8ONU2m/irjGjlHGTip
Yaekkw/mwqQKq7y91KyBxEQoAsm3VXhAIvMkeVspuyYYomrITcO/MN2V8g4WHg3DHt5ibvwbmLgb
vND+Ne4cnKz86b5+NK27FzsCJkxGpd1fxPtPXFhztUCgiiudpXazS5BEUWhZygEhdWV0E84DMD/c
B0olVLPDfjDuAaHnEiehk7YgJ+CKbFLtJ66eRu603jEKn5riBC5NN5i5KyYyPIhl8jPwZKpL/lE2
LoiUPLs47c21n7JsSRaRugn9XYsDT1BXPZKFUXpAYagtlrlQmQjBMdeQ3o0GkzVzNVEeHGFSvxKb
KGMiQiM13lMAhrX4T8QQWG0HbU/AOsmiw/Dp/HdNtAF3J/SCzFoO8hzxmd9RnePVJMVgcqS/mInr
8RzjcEavRCnJ+acdTewWRKbQ+F/bYFs0KyIC1ZCuiFEGEytiBA2OvzE+MdZqx12jLvxprfwvrGvG
qfPx2RdozFa8nF47TxSbsRVIVYTWuseyHHlgIxwT757kj9xntszGpk3GA9b2osJZy9yQA9ryXr78
Fq2vNAZwMN1G24hdqXWzlK8RSKVhT7wnwQePGThxcinHh8diyhDanRz4Cy88T/FDQcZ1074rWjNv
EcXrIdzr3sqMl9D4nbZ5YKdFNf2Mgc+Ln0D5SQo0HXRqlfdd5088yphLAKjHKdNdtD92763latl7
D7H6FuRgY8riHPcfj53F0r9XbhFSzlLlt2j5QLIv/8OSvLqEfbcxW/yew6xqd0n2pgRaaNrPGD1U
lqsIjJJ/oe8uGJfA9zyW0A1lyOAFdRawdVc79rrssE3UAYgjF62/fCg3Uj953p5e+9Ta1u7HflHH
uMR8xidIvTUsCJCV6vEr5eDClwlfkVOZJKUCBRb7wY7UNYMCQrY9qP4Zek6DJqpM0Shq8NkPgL5G
tCtxtuousS4fWV1kwjHVHEFCgaXc9GCYGeqerYXyMMR/Ic9hjCMvVWAKocCFw3zzTRtr7MwU3gYy
IBAwcvilJ6sqWjfxyQpvqnvET4Q6IwYBJN30amHWW9TmFmuhluOSQ5Edv4h4yfY4eQMATKXmpNal
aYDdKH8SXw1DHbihW7m6isgdU+0KvxHN7XLsrVnR9eqs1v748PzwqBJ7pOo2iQJUVE/+3GDXEDSJ
AMhyD25ydq2bqJxrbS1Jh04/lfl30oH1dbzkoY77Eji+TIo50SEexyHsBfQMNOh5thPAN5RkCBAZ
LHI5r+RhkRu3NH9KFJ2eJS5M+JYCM0c2yDKZzUhRau5gSFoz39i0NZHk5Tqs/4T2p/fOAC0QWC0g
eoPrb+Dt2K1mo/iJsEvi0SLhd84fM8RnNbBFaxdo32pDKBIx5gGlEjmbaNP+KhbC8L94nNBgFXyL
5Vqgks4q4xANDHSB6GVzYUquam+icGYHZKXHSejqMtqelg7nFNxZIGp7xVQhLmMGWoYSJdiviIAv
fjUGDCh2c+Nb6n4stt++piz1emvm3zojFNEmH6/AXEYDRkGIR48RjApxM+yhRgrLFEtOhjMHO0qJ
+Do8uiHx2qyhIdjAllKXPrfGyLz5WvsP+RvuiKqzrSDwQpOBbWKF/Mor9vL175hcQVTU8aZEHse8
xyeoJQTNn+MG/gzhsqv3pv7WuJSqUze8WarP/eGhDmvTtWOLMpR7gjWqMNwDn3UODee8E4B3MFYy
AY4RKrgy5HXTb0VU+qGyRYlg9X8pVAPE9RVpE6zSXEHcBwRrMK1GSLag14FMO1hQR1YFs/+AzbqE
9h5NplceBETNg4g1bJg3yh1FWeCvpoiKnhl1Rnp3Nu15ypzeAJtrtxokx9VvnvRM6F/RUTRocLro
LynfIxZQyQBHA06ERS+z5EaAZdwyadqr+UmCouzrVAs8FiNzk0Utf3o4kVoCtiZ8dcxVCnlZcDqB
Utbg8oarsPgyG2xh+VbKuTU7Khh1bXA+dd+4CAaSscZvxgLgVTc8e6w9U+XsM7ErVnrx0gHyWcx6
wQo9JQkDy/RXAFCiVR1uApEXI2VYlC/L4icKCXk6DKozdlja2ycehUlehpfVBh/sEQhV1TtSL5hu
9/MC+JdLFV+n4Es/GVr9Jtw1TEBLB6HGbOAxqOAGRtEhc/9C6j4pih1DdYz8pKCNgp7NsaHzH2t2
53G2A9LGCsge/bsOIY/eCF0dGiS1yt1MnzJNLZI9v/gypD85P1UWMPh8NuVUZwXulnmFlFz+dpl3
YEVgy0fAS3LWiXSx+CuWuin/m/zQQSGeIF1olEe8mpyhT7Km1SBbsL4MRPCSmBpyDss4GOYx1HEC
EUpjlZp34uOZF+p89EF5U/p/CYRJ442mABPW2XzCNNM9p4gP5fjrFVQCpM2b8yB9xYha8/ru+Vzf
/BQ0/dbYUT96C4ErfCH516plvoHpxWkvOU9AuSgQgTQahsiNpyFlCADULfTqT62I+lpL8qPCU6xZ
qAirQ2os+gPWxPmk4JRA8QPQ9LjqgYc12rbnaHRpERhZeMk2ALEwdh9pJDx6IQy7kHgjOhzQl6Dz
u+A39Hlk/7L0X46MhYiudaT+muPL/6ehkJCFday8sHI5WhKSY7Ts+NrK6bH+RvJpChchx99rcKOw
SK6vYftqERSpFgovLNP7YTgSmEWSsoYvyXCJeHNE5M7glTlWJPGP9Uks7F1hUwhkIV5pQ1o21eV4
aEJcZzF56GB9NX/VFPnSCgmOhUSi4+2gO5CkX50kMP4dTGrsr1HuHnXsaRibzWGpe3jC7gpD6NRQ
bZ3jnj+KcxTcmjW+YqxZZf5R/W0r7brGXYhUJUG8CPAmJ367J5Jc5BeKom0EUW/cA9lruq2Vn0Rv
67LQcO/aBfVc3T10gXnbLYZMpw1O6tN0san9UVFFmcjjdDKo6uhafMifg2Pht58MLyHzHjCAew+R
K7RU+U4/0gBO0Femy1x0DvIwaSc+yqwXX5L+G+Y0wqxp5lp7N/JPqX0p4RqA4FxvNjmvpQwZ8KqN
B0jxVsiEdy+xFnBVypDpK1a4e69G+xMGP2Rt+FiDldbRMgfZGSgiXnkWyUZ/72IYBWvR51i3JXOe
G06X7LV+zj65YtCnrbnERx3PCcQRxIARhylPx5Ct6VfxAA7WoqkumjnMiv41cj/x6Ykc1NEeVnSF
QjZiIatfafFIW4kYrMstY7UNkawOmEfUczPLd6L8jDiVia6ebMfg4ArffvYUWodJmhpd/QSjVPpq
Y1YQV1FE67gknQBmpIF6tVQdVz2Z6qGVbMhMQXyuhgtrsTbAU17/RgjsWgyYw+Rt4oAM24BUlRWV
uCYfomo31L9SHq1KbnfwXouRVNHsZzoAowRDfcBAr7hnkz2dEaZSTENPGtvkZfjvXIo2ev42GbFi
bzNbVhDzzDilNC8YwchUZKvOBYUco3QEc1c0zPtWSbcPG0LCSXMguo1kRpTGzQ8EBpRl6zD5/b9o
u0nml49vUGV8vUgwZlacuRZHk46CGgxXw8XdZvTq4V1VMDMdJuh8x9fj+7hqZ/6Uj/GPKHCURXvi
fpVkZWWnSji2HNOkqrQcNMNOJjmYEAFT47jfyDrRcZtA2xCK2X2g9zT57ygDloGXB3gDXSOYcNQI
qICj+8BWwv+Mw8dAGNBQTCbFTlYQpfaEM7HzbFim8sryVC6r7GTQYYbax2NWLYZYBu9DdIqqa5eu
KglJ5MpVzqmFEgLjeKbMhBCaErdghNYVlAMaoGzR9qhNyVSsETdgNysxW/42Hh7Xq+a1/PTgCKYW
j6mGAOlKrESyGbw9zJWA8TtOMGts99Kd7VLEy9dsJgItKhY6HxyqOqpdlgpp4qi/075CMQNnYmq2
I3ogcChfkY5Jcq5GWxYJHaRyTufmoVV7gPb+uCbMLjfvcbOBc42CCVBVQaec9IDUlZl4wv3Fc2Ge
2FU29Q4M1UBKltIcWuHPUA7BXXBx1WB1KpHGsA4NgSnErM3zirvmAKOLrAQbBxqNlVlx3c0mhKKp
AD6cZV+k0sKMC+aRxC5n6vCIOUVlULPhmVGCmeWKZSoOTUQq079Qyfc8uWbi5OzD4WDXwlPviQ9a
+iZ9Bsz4gYdmXJAJliIw4J6E8CZ4iLd/C832+q1X+ahxe+4ZW9KJ+sAAfnUjExcSWO0fVbnm/XJg
T4AxUGVwjWUJ9RRKQZGsioz3AmXSbNiH5hepJdQQC4JX1eKGgodsjyp+ZdiiYApVsPojZ4zpQOCU
LxULZbdCh3BoaFkPXuTU7RlMCNXMnijZnBcovbCnE3oN3jZtCHtpyQn8dc7r4w8733iFyo+vflfj
v164WN1bzlfMcRsU2Ww2rQb+uGqwa+WMKF+SfPVrlwHTnDUAAz/Et05VbHVNw4kBre6osiXTgk2K
mxezj0ZasIl32ZCvFjvwIF8zwCB4FUoMf+Mf5ZU4ZQOgW8bOv4yCjTgq1waFpCRNJPdyhslmJkvb
BKZN/Mkw5YoOpbaEfnxjXA3EP506rPx/Yrsv6kPGBtAtfhXsvy0DUppwkQ2yglB46an3zp1Rtibq
h49r2fA66eY/uBPhiA24y1GPn7lEsO+P0rZrbmGDM54vAG0ftJH6Wf1E5SlIDn10TMe3isBBYdOV
Y1nZ+AxXjK1WnAcLwyi3cchOCLVLu63QqTD6ULAZnnL1YpqUZuVK1jZ5ZbtwRGq2ue3Ky0+t/24B
BhcjgMumtSFoLU0I7Gn30aIVzo3WJJlb3IVosmCCEebFBAMkdhp81WT4xsmf2m8LcefHfFrWsxjW
dWCiqcfXfxTzR5XlNhAOVPSiyY2xDnjnsm5Fmjt0lVMULnuEI7EE4oL8T34EKz4IoAXpfNS1SYYy
7Vh8GSQMNNpR/YRShoLzLLabdiRAMdkmpHm5OW/cLmJDIa6TkSgcrqNePnfSiX4uj04BTi7G6HOd
Dko+KK5jRrYRKaRHdXPB+sLQjVULMl5GFc6dPNoCR2KOuYOUQiomH1BIUt8zThmkmUnxJ3c24jSZ
DnzgkG+qyiZ9elbjAApJ91H9OSrqmtSthN+NDoHw8xxdcPRN0SSyt3X/v+Vt3r9GYdMncV1wi1XT
9D9nTVZp50Rb1KK59fufBOZDC3w4o5ZsUPpVqLtvbf8FtsOxCHhRxXmk2QBTQR9+xPataV+JcdZR
riJ9o15iNlZ+A69UihMrknbio83ZRzcEkxK3MerBgsD3ZRIxqEBvUblwKP09nqZVRFqwHiQ/brnT
4msMfooxc8n5R7X4RL+CnTyARoONzCStjnqoWjHtbgFNc114fzruS8vHEe0xPtsTVkOyijG+K4YV
sbuV2j/1YwxHSXd02a4SPAx8Kr/wbwdglnG0DFEdD2eKP4Vhi/qll7sq4mlf6i1r/KNeriSlwzVt
16m8BkZCy+l4IaY+ZNxZGa0sOJHVWH6hSwJbMATKghuxJwwwrLj+ygBHLWf5MA/TnzrcToWIn1Cv
d9IslTdd+ArTZUgbyOlDAM6g3snT1Ca124Yfr6Js09S1iBJuTQxnBQlAMXf9g4wgTZlb2o79kNu+
zfgExEYzQD+F18g8Svmd5R1iWVU/diIALzRj9Bh8BVsrOZXtRc6Iu3NYH+WxYpvtiQG3Ym75iN3g
YmqXEuGrj/l1rDeGeBLEQ8utj/iH3Y3JtE6O/nUShgrUYqjHvXzfeUC1Q8CrzVGvDhFDdqk6Bs1+
APLVMmggg0qcziSyWxmiTXfsrA7WjJl1k2oGwQf8OokgMu0pazlDN0Ae7D3K6FsCgxrp/1hUohkj
n3BN5qGDpYLFIclVxOJuMxPWxr1u9njuYVmxhHnksLShT81Uja/2LCgny8CbxggqU096e9bis0eV
IMtX9VFot7H7IedIJpySHia7+PHXtJh1sWaqH9VburXtZ+9AclepBgQ5/y76u59eOgLzSDrUaSDX
dXEdXJ5wO7fIpuuwJM9GH3MDWb80wyypBRTEqKC6k8tAO7XHhkUm2oJ47TJ9Nc+RtBWGfWdxoN0q
VXUmOGUJGDKm6P+EJmMXyYnT31hU9rXG3IvxP4r4XahM0TWdLY3w+nFZuiqts5mhg8ycivKwUCFB
/k1jFXlYEXCA7Snmc+DsiE9GdwmlxSCeAvWYSztwYRRzITG+LFcSBUkj6RD1PFSeKKNdZVG0QH5+
E9NJGPpS0jSow1VGOjmPvpR/E9EJlXVd+buU2toHXVBWwUx1v3TNNsd5hQ6yCh4Wp84wnLX0g0dd
65wRuRvbUVT1cn5k7V9kPuLye5KROLR0qZE4nyuujcm9c0ilN4wGvJdeA41o335GaZhZ+rhRc8LJ
J+/vnb+zqiAhVNAfdHQTKWoJPN944E0m2cETfQrPP7BO07351lbkC+K28OFwhH/5dETxlpfhb5K9
+FDZC6feq2YMB13FnLQEOZDCZCf/DhkbWW4i/PIK2k6RZfNNpxt1ZbZdrBhwLjF52Bi8YSrTtDMU
UWPguMIPJfzwZEb9kqASA69xsbL0i8DAspS3RbEUeekqfKuZvMLHF2GADMnMiKZR6G50fylEwEkz
JJor2aqI0DUuUGMPArcfg2cPSELTFiulo326Gfk/pdIJFfiIzDd6RhHdD28bVAtF/WPnUCRbM0Xq
gEiDN3XL4MoKQbs+0Y3Qr8HKTZn7ZaRFbCzWIXjTIhm1NsNV4mMUgBvXCicz0GDJOjYNw+mWGC5u
wtZm9yDf/areWtZLim8T3SyWwP2a4Xw4+P4xp98WEotZWQFuubFL8RiUzaLPfxsEA9JCMdYhHORR
+k5RFpJyPBfGe6jfw/4E1cUqnRSUTHWvQ8rH7OzXDGGjTaACYc1fIuuJlFgOva53NZbDUNuVxibP
A9ZK1zIiTFehYRGvBrvj8K74X3ipTZEl+6ESooUhHvMR/dQFaYBV4no9uZrTTH2GfIIsSsW7E4Ov
nqPJ1Ok/elvNhyU7QRPGWEZXhPSWlvc7MO4y07gBeCJhA0NnG+G36B0sbDdF8VsSDMMnwJzA3cIX
4L/STQ4eOJYN9SdDuGwOBX8VhBcfn1zSPgz2My5yF/1uolVERoydkgs2otiJXoJ3louDWtzN/hwN
Tm6uu0OY7GlgQIR0gTNyP2V/KVqqLFrjZ2TK2SULeTwnNWV5Y4s4eMApRxvWW3G1km/ozhR9NerL
OruovZ1INPt2r7AqqBg8I7XM2p8ERYqXXslJxdV+TvUjaypGlS0rjk3aA8RdeP0ZooLcr9Xmq2te
MqBy/0eODm68Uphce8Wt0yymxeOci8LW1Gqtq6de/xIBQYjWTxZhTLhECcVEb2sD42s8L3OV8FDK
tfJvoLjNzVucHyKCH/q10n8SdzWZU7RBX0jBauh/Lbx3CYJQ/gT8Ntoh7UGecTYTrSPjlY68N8oL
Ihh6HYHRkvJXsBB+dxclRvJO6CTuH6Vap/4bJWxgXKKpvVkCLHDVQ09hzQcchn9l+0ZfFaXrac7p
JfsewAhTI99w8p7+G48pftE2Pqbml9idXT7bBCG/ihzfRsvKdocNT7v2OgcPjEt0rbavWc2FzJRL
6PcY4V81ramP9aElulYAB+LHpwClP3RVNXuYkIwTG8yf2S1R3DfhxfC2WP+C/C0Y/zSW2AgGWfWr
HNdVsPSJoQ/mariS1eswUjjW6Ae+1ADLr9M8c+Ib5FOPjrhGWSJON1tDMJLTeecCjjZGOeWjRHis
ULMyAEc/QoPYxNfK37cNR4i1EN0rMwzVKMhQvSSoc3LsX04SrHA79tWprd2FlR4GXcG6/4cWall1
OSquat6o1goO+6Jl1D9GF3OSqVcvdfJLvZRiGtsSIBcxvnZV7vBP2dxzEzi0yc9PK8uyZjZQgCsU
MBFVVMJPU4vildzafpeW5AwyLHt60bOj5CiCk2CwRSXvMQMayODRp3fOpWd5kT2WwvfqGodoksmP
4CWl5+TyUxtHEHdN/xKEbMUVQDEvcqjUS5pmKCOl+yszRTLmtXLQR57vVanDpHCGdzCuZJ8Sf3zB
VBHY23f9W9VvPngloguI8JqZxlEQdmZ/nwJThmXQ2oLmDHC5cYuo1zHbMiMd1FXFL6L8C7p/LciS
KQY87rad+kzCtTQ8XPgjlbr3JJK+TzRCAj6pDlsQyjHzniGkLI6TETv5q55F2s9LFGAssOTmqqAO
yXkEabriwB71vaofBmUTGY+EbOdshaYbuYJyY0brppC8F7g3KGKBN80MdOUj76U55a3eU7akBrf9
aNojz6ueQsBiZwUDRTAwFzAV+I7KL9VgCPczxiAg3D8l2YnaVkWYgCW6RUXo3/CFKf1dVrZpTC3K
I0CAA810WcLt3mu8GJHumNPX+VGyXTXN46otTsrYvyhYwWQKl54KJ2KxOHiXvrjmkUYB+2MmRykj
yXYasy6jZoPEBANwAiO58Ta98pI6mIbJQn+LCJvhrNTDMcTAmMUPP32H1lnLNurDq+cWzEomyDDa
VNy0jAOkBL0zIkOZz5PCsuz9GdgET7+I9UTOQqcVc0HTGbvytmv9TQtOLuSsJZxGQpA4qesnz2Lt
NYtGXA2KI0A1y+4ZestBPWv4AkJU/3JqJ+lWwKEFuUGdy29ZXkm0cbF7jJD/psKRvjFBqS1MsLJ/
RbNg5z2k1AWI+Fg1HC0wZB2RpwSokgn+gMFkvGr/HI8iaWBAN9FxgVkigqrpEscc2rk3bkdxJ7Wf
QriQSBzIOz5WFNjNsMT1MSt/hGn/0aKdZfDHaLPhQTCxrWnBwiz+Ja6td1Q43q/Q2536YXgcu44G
xEGR6LnocHzpX15YMx3JTcMAQn1E8rzwmSvcYq4I5OcOJgJpr6ZAwW6DgoYmvxvCdwtmIfYuZnXC
KsYgUmu/YBRX3j0yDAacNBDNqkfZIHWQGnDCedbC4/+MTHA6A20BN3er/BjVNW340eN9G+3Bg3W4
x2N3oxR/uDp18W0OC5U0XVxecuNIAkHco8s3+embI7jGtr23oGl766unLBPkVyDnSz0+D5jtalS5
Pj8KYRHziNGWNFH4Jrkie0wrxNGzEL1lFqa2KN9qdzXxoQxbHR8Ds8wK3WJD9Zrt0t6xNCweyVGG
K2Os1HJD8Bkn+NaItr56YG+Ej+9dECU2KqyJiXoZpRMdoK7us2bfEZydbKJ8Iei2h/9X3OI3VLNX
xSAzMm++djWbP8AOuXHqsyvyRA6DItlxJZchr7E9lJTPp6bgv2HTCuGHzFv4r4uqWKX+ruA9r5Jk
4csXFW05nMHpIsr91VBf0/qKXh1Q564o1vUP1yrnUE6CUXzzfLqaWSxBYV6gDUmMS9ufGeKbI/D6
SyLvuaK6py6j2vsGQzUvrqyYWWmwwgy4wzIyMzhtCE7Acl6vED2phLLIlza7Sq8kutRNO6+/Uzad
Ip8qaSBPyeRubUg+FCNbIraL4xiVfRBcURBl/L6MctiPo+81rxq92ZT5UCHUjnC0yqjLY8hHqaVs
sd/xYD/1nWgt0+LYIJsPvKvbrF1pkRrbuK5PYMsWAROjwIOJCFeYHLAGHbfMYniJXbtQGUiNzqTL
H+6l4SG1vuBnFmPKHicqbS6kvLGDW2u2V9ipC0Yz6ch2LTyAwYU957a/sB+qknSUAN0gGVvKXhjP
WgNgLLmIzbmHvelutfgdAT2J+99MO0U5dzSjpNIxEdAA5SXUtGQh2p4i/+kOjxoJOwfSI/B/SxWR
qbkFbpeTWGz1iyK3lgKln/CkRDCnqxKbL9TUhMJFZLFDKYinPkNigyGWjXfSfnndOr77AZpYVQVS
dkZ9RHMsIJlFH9bDfUVtU2rfA+yOFmWvZf326WZki2G6n058yPJgexDi9eZJozzkYDZN5CUQony0
GCpDqDjgXA03gma3Nx0uKV5uf4NLiKFtHi+43HModih+Jab5JrG7dje+Gddr7UdCUdGTv82kdRdJ
m1TfFZSHvXbrou0grHq+IHmADiaxAcm0NcfMqEXnKGUMLs1598DFK/x2fv3dkfhX1xS0BiSoq6rs
c9ZV5VkY9yCN5jTVGEs4BVPf0cG3wFQi7tsV7ZbPYBJLq3YIrrjK9zxyKXtDxj6Z8ZtQZjFFgG5U
6Vwh3bsyjn18UAnrasKco5sEHSDH8s9gwEFh/F6jmEv2cj4zqLwG1LBIE4olD7gaHjRx7dH7k01J
Uw5BoZgx86n0l3QLwn/ougXRDrW56D2U8lmEvypAZJFc2nFaAMr1PS82FkzX/EvmRsbgX2/V/sSX
DFVBtQ4T7aRjX0/iOA1/wQguYTpcfvL/ODqP3caRKIp+EQHmsLUkUlmWZMthQzi0izkW49fP4QCz
GGB6bLdMVr1w77kGvM6DjmAEmLm3tVv0nIgFtz04LLiH6iG0yNpDjdauJWooTnvmC4vkAt0/50vF
e5CNSA/6BxaVdZPeU3v27Z60kFG+6vY3ZjZ/tnAkgYYVK8W8meigzVI+TQpQ/hEpG3+20E22/3w7
5uVxHiKqLt8dxAzkJz3XbrUq4Vj35KOTfNNZamDq97x5T5RmZ8kH/uwm/ggLizsLtalz7Z2PLsbF
yUzK6O8T89iMMroLtWBGLqAl5679I9xw0yKq0ykMUAmOYtoaiYkWO3quCTBv+Pg9BofgSaN2pQCq
qBAmmpRnqfWZ5ruufG6ak8B6EEMnNpLiNcP+72HAqzVfCZ8z9I9GvokpwD04OxNp3ZluM1da5M2M
WszHCGKdpMvVAFSOyPt1JPUnE7ZK15OE6Nfs3VQCY9GR9tCQsIX5c/g3ka8WfXkQ4VgVsrFtj5Jg
ray950RMCE5F1/JH4SfMbAECPw2sG3E8wEwiRgf9isseek5s9lgshjD/DSTiAvakf9gSK7XrZ1Kq
wo1LmELNBCORnGH0OHibVuaAjoIxi0EellenwWT+xrZN2aGjf0G3OPnNxKrEnnG+MHFZ464s2PKZ
U4xqEZc/1ilGqCMcBRsfrEf1o0MjBb7OI3TCRrZJkHcV4xvBMds5uY0xe1UujhT9DwYDxNVYx3Rr
pWtY88lEM53uBT7oBZnZ3jQ8BJgZ+tb2WwthHjRt+sS6Ikl2OSEok+e3izH/VUz/OveKwQqH5TVs
OAfZ3MInM4urp3wo4VfuHmEtrsbptQ+vmfZh1h8N4Dy6g/lcFOco+dT1a0WApeCFa7j1ppEVJMsV
yhEoBROMrIjzh5lhredcuW/4pleJ9qJmd1N+zsm75p1a1miT+1BR67DyTFh1W3W4EmA+n3Tm1Drn
Y8S9RWYk+0NGLvPsnvOxDiKmXnF7Wjz4lYqKq/mXJu59WlSyEcmMefzjVdSMMAoLumqICU+NdlEJ
oHGvQ9Y9DcNyg4H2ANGZykvkVgdiR73oPUEsrxvoDhUimiK+ArVBnyfbjJlhj0+MTLhVzqBRR91n
Y7+oLAO4yPILHR4qvn6v557Ry82oKBv2CmC6WUXbkgkmfUttbgl14MLQkIv/9A0rslYKTmzjWA41
i9v6TwKac3gqQJVxUQNVN2IQVvWm7potFO9NjFBx7Clq4hBp5tZqTkNiEtyW3rXmJyHZMSORqGne
aimIAroRF2LJ7TDuw6K6xGaKV8d9UllO1QbNaz9tCKNmnPNZLj/68mG03WbybO6Cgl247aFYXdoq
wC0xAwx9X+kWvwgJFFb2f7mRnFtL+6egZoqG/wUqq47ZpeK+GPaF/AJwNFwwMEMsQyI8HfFSd+sM
NQJTU9vDRudz7UUS9x2LjwRwlB7/4owArEnNFKFP35nWQWdzgCQ1NK+h8+72RzPhuB0Cs80O9btO
bTOzSC4xvkrHWon00+n/N2sR562A7jkR210jIexbA5AxaS1p4sdUboMSPYU0PTNwAK/FlDjc85QL
YpszTbNd9oUzMUgmxR9rzWOrLb3h1bSf48FjZwwcD5LeEHhoaPp8lZs/Zfk7qynu/xkGod+wWW6r
b9SMZyV5j1CfKx8uJR31WeP6HRpf9J+xQFjEUnSnNTxmh0qCBDL2qiQ7ST+p4ktlX12hUlFXDOme
K8O6TFb+KFjV0YiYxb4Df58hx5s1skTToxWZSy7CSkUT6GLbccofp5r8bvwDM5NijmgQqDGOYa+/
gOaNs2IGvbp3beOQFg6Gq4HK3eCXvdDBAAdQk7kNxMrxptk/xLTNyHtg2uN/aeW3ge6GcFtW9XvA
LQajw3G4J/qCYX2SBsM3i1zfrWBxF+H9WfMSEPIT/TjTMwWyrrwlLkYiRiAuqpisf61qaA/qa5km
wMaotWDlLglPTADC/JgPL56eYsyjNEeIoq9LnqaWX4IWv9cu1wmJ50OBUNaFFuon2TfiZ9Hd+upq
1sD7+DtnKxc5ABa5J+lgh0erbbIxZx65NjRQ++vBe0dOkBTG2mAjGojw1VWABuprlfNbcXsf1vZT
wnALjkrEsoIjK3XXBSSqaJdqu8iywR4/xhDxGZROtlasY35NnvUaP0LptL6FRZKUTr7TBMSfyd+Y
3j2b7nPg07qjfm34tzrcmuqzOh3yZj/+5SD73ElZ1chFll6WLZvWPpNhifqD+KtjWaBBf55nJB3s
1UIkNWeapqTfahiGegZ/Y8zUQJ7T4de0amDEGAcOjk6OtMZP+1NW7KUXbllGxTr4DUMtMx/BxK1B
SGKGciznSWCeytR547h9kGrUU0QJ53AGUVO2mwm8fog9YCGJ9NYW+VuONFCo5c7RX2Ok+2NWrpev
kjNMKSU+puQuoQSKoJanqdsrLvOkXf5aKG+d+F48BvxTI+gyNk24z2FmtaBh5hcl9pFyCnY/Bo/A
FZ+OW92cGO0kXPOGWEdtWQGC1TIAXelYOSbkSGTxXTF3nkLUKiX7j4lxdErHW4j6PKfLQheeaTup
PmooP8J2n+E9INLua6IJkH23k16GU51Zk8YwNsp2vFPkc1pMKutnUXYBosuMR0MQsXdgijuZwZJR
AECOZKoBiM4F01Jk+AX5HapPwJeX7rJxY2fPGSmK4kgDQdDDIkTGKC4I+OyZt+NuJIjVRZPJDHNc
WwzuJWDNl64KYL5YaQCxCdvIxAKm2k66rxvoNh4KTve7Xl9KfVXh7SlIlQmTFG7PnSu0m1FFfPN9
+jb5UNm+CtUfWbSwA8b3gjLDIwW6Nb5LXKSVvNjdrinuEk3A+K+l1m5qLqP2jUC3J7pF4gcya0nQ
+OmZsI/NzG1BcocsTxmL/JYDW3X+x4tOxsesXtqWPYUe6MI70k0zoTM5K+YoMM14XTdzgF4dd4Mx
KihkHjotUJq8TUnvl81VZGyRxK4iZytlOwutN1fDYLSoHC5Cx7Y/cJWMTHXwusqbytrZJLaYD1Dn
AzPJ7mQznjMufq36vxnEbQsjHMc7MTnnftxI614j8pfuw1Ubyu/nVBxlfHKoA3XFo8A+RsbFk8+W
w3pFPXjFY3Sy9UQnbVcfhgZlVSV0G3MrTsi6BK+YCX8Br4zZKTeujfEXsZZQtEe14OyHvYfl0cq/
zC5nBlcg4D4R20wEdmLQifEnWpKwqq+8IrgNLgPl0tlVrxkpbdi347cy3ZJmxBQGIe92Sqo9Uzot
fC7RQ2TYqRTn1+OQmGgmm/bedL4BWhgHCDBzFDeQxUA4viSO37ViXUTpvSTLTXse41M0fyAaiL1l
oi6thnwycy0ckku99266CutcU4XDkffnYguPBTOTYeHQQ6q6KPRCfOs52fJvMzOOjhePmTpeakG+
arpRbOmj3uwhEcRMwcOC4hjvFiozTUfyActa/9PA0ySDi3sz0KpdHLGdF2Kvxs/R8JOi+tcrnZIi
CVyLDYLyJjnINSyttli8nEgBFgY1m48uuagZha+P02zXx+c5vLnN3SESwi5Q/Yy+Vl4YmEFORuFJ
OytZcX8Lc5kjwU1H4vEv1tcZUUnhmz2c+gLpEIIgywMqhlI9MW/Ku+fZa098JER51rwrprJCp0VE
m21i21zVLPwKthTRNnf2DuTdUtMPQmGBbdFY8G4nV1d7SUE2QNLxpTIT9iz9rAXc1WjMkIFMIsBz
GMxqRhPUScOK7delEcKl/+QgWuB3nUo8qHzgDa4SzAzcSWhuN8B2bDSq9ocJwiced6G9r8O3cTyY
tfKP/fm9aAtW0TY+ey4Roh9UslEFRwEBa1vbDTlfIICVyOAV/tI6fm11F6W/WvzRsUIbnWnXDfui
GWhCe5/AzaDX2UtQy8f4LgYGgxWpE2UOlbvL289EiTE/eessfq48F+Kg5SBNZ0Kl2f3W1b3d8vRW
ny2zAZLL0SpXTMfmV9Wl8VZ7Yqvzt5ndsJ5+dQhrKiw8OSoYs6DeQIqRhSjeKu+f25+SsWNLiIlN
i1jheBvEnV8xY7hQi47SQFcmGPCF0H+b/jTLCWUJUH4m4h3GCmGRYQacJvS4qYyxPQz2/90qeYD0
YiK01w79YEeullI0iOvx0bRjG9ToT2wdnzo3b8+el7IrNdv3Am4S/oBx5xKNpmsmWAIcHSM/xmw/
ZWYTVPPDZs5LuSxeZmQxHglBmg7rmhIReWPCHN/QccHxpGVGu0cAs3ZaexvPMJGg29XSQS+9zEZe
4xlUd+RshEWkKP5vvV836t0aow0hhbTyj5HHX2c62BMVRyCatP9BYADWEZ+KlEz0hG1NXgx/mOAY
p7Uhyy2yo03Hn8oM+4kz+cI2Pi0crRmbKPeulMxks2DAappzeKQo7kMBHxOnjxyZP4I4NhD8xy6v
trOjHaM6Z+2KcSXkY8YMt3IkR1HbvCto0hqs4V24d7pv7i2B+KXEwJAVJLg56iNm/wUYDVeFs5kJ
gkdrHpJlq5jVtZgNwqXrN5y1+SR/ahu6/1hCMyixJ5EziCgyjcO1Ir8mFdCGaRwFb2fhLuphscs4
aEorpzPE9MAjW9eDH0nm8+wqEq7znoembPCIi51khj7Ir7x7JjzoQrL4iljsJwfTt4fMymqmc2E/
FsiC6h0zdATDHGLa7VZuhtBNpvCePAImTKQewovONtsNp/7hD1670tip82dfYuhkPtXkviSdziun
V4wGrHWKhWa8iREahRojS5zIaeMd3PyggjCzay/osvhS98zacuXTbSb9qQda63xFrEcFXsycAVZi
rAywtUqCqL4o/RRTutdv7eLYo6gY852RdGuXV1mdtwLd9lSeFKQjHsM7HZRzMfxUdO4TGhutx+kN
IJzLnL+7uen0C/w9f24w+JLE4EB8bjLw1+VdopAIl4935FukKNOtCQHH1CEfP1cI0okyf0o8dZ+o
OUkyyarQ8302M11BK4p+quxe+Rh25N3BueIyQV1gaCJQ8iPBN4zXYJlX9YwlZqFydus40451E12a
CfcPNpkOUqdty602MP21Ckre5pmQyK2+2Hn17JY747bCIGIiaixZ3OryZnM9ehrNbk93X0cVkWMK
SfV/+ZRNT03XX+KIREw4cp7q0cIFcIvWXpuv6SwCxaBKohMN2RdRW/Ud67GIStJ6DbEWhi2naOz2
a602jvT/L2nEtN6F7HDqoFNTRK09xA9FV60M2lQFS0FO/s3UQa+F62YbYGGlu1YMuO0YrgAvdTCu
DUPZKXS+HQfIwxiCTve+B5rUkGc5MbW/md0YdwfbVnPl6taanTnmm5WKhbs0aA+M9D2xqkdEk6mx
2JW5zsyi9yVWHJSXT33/z4HhN9cUzlENLYK5vrAv2pCsR2TfGUIdKM7+4sxmjucbYmD3Sf2gBTLf
d6W9sZIXh7G+QgpjNv1aMXRe42eq0X18WS44mg7qtZGcPFTNipO9jvb4MSknhH2jjvbRzUh3gyLZ
B4VaPUgVQdY+DDgZTfFTTumhF96ij10XVfViOy+ytCDjtMCxSwEJA8aPvHrNq+OeHKNEvvXpNURi
jXgOBaxu6V4rOVwtxN4hV3bLPWygteseLRorAlFSeNf56+A4h1h429xokQVwquXTJVK836mOoech
TR6RxDQRzsV752HWLKl7gTsRDqxbyCX1xUp1L3uF2ba1j6WzHZKQTTrKhhp8HEkPmHdR5kucejFt
j/kLr3VVJrSui6iB6xEWtWkldLjvuvGeMp3S0+/OYdSeWP/Il6V70gDbsOwUmPridptO5OnJiEjW
hP7hovHcdx3wBdwdpfiaEfOGopvY0DT4y0EjRdVNL7DcKNYaxQh+/qL4YVY+1uRF5r+N5/548SLh
IrRFG9Ymy0RWBexrvU3JcG3Cwja0KKpxoNmdQtDIpXMaftdbBbWvwctjMKYoh+KWLXmfIeUaWXv9
8Kg4KuueM/jCGlNl/RYZd7DytXesLCqX5tXDHZTQvUQHo0MYQyBAaTJ//kiwhxsiJIKEPpjtd9wJ
1mEnz1m22ou+aED1/G+qvxsTrKp4zlPEwANWYM7rJRqjnEBVd+BBCAPSmNSNjg/rnnY/ofMFolHH
7mbQjbsCH2NGQAWne92zrc3xq9ncy2EO1jOMtzPb7GhZ/vJgtPzOGrB+aqy+hpgCOl2FrD4g7DW3
CdFjSu0c5zjZwywkWGx5ucn3Bv16yVvCP0KOygRNvYljT3hgzrhKPNH72iKxRZTDnt341xrdE47R
2ms2c+l+9OmYM85yAio/wuBSlqzQO4lBs2FNo1H1rOsYMSxg8Ds7qIJ4GHWMsmN0a9mu8z/yXH6T
PrWLJSxwnmsmshjm9y4EokYCOVffTfrCVl8PqL2tmvzsAnbOvSGLpMVqWGFEqmUP+9J5qorv2cLV
yni3NTzcbiSjVa1v411wcgj77j7BgaixHhrz2m/wRKt5s5ushJY13igstiv9kE3XUMhDS6Ry3qgn
A3uGWWar3DqFWb6NiUmHzvdp9HKfuwYQjI541H26ZNFZt0rVWQWiS2VAo/f5n8JWMVUVbh6I6PmS
Lnxoec9qC5EXciQdR8zA2DFOze0gil3To583piBHMkluzCal3rORNOpuHFQtZK2m/px65y2zJ0Ra
PyUTSA14rRPqq0R+5KVxSizWzxxWmSdvRJavDbbeXaOz9pzPAN2eYgYUtQoLYSjPiyo+BbJXMnAA
WXeD+EEQzotr0SRLtolSW3OZEhxsHHS388EKNOXzqHdL7sjvkp88Us826m1MumeNmqeYHYo6GTSe
vSOR+8nM6lcZDfQVb3j3wK9mG4eqpazrjWb2u4nixJMh5LTHIjVTqApdIhd1qrse21paid1gTwdT
dYOqL4J66Xpg1lHOkxJDhoDL28GOnITiBMx6karvdFuoUlQ/QVioDvFLLB4i1y6WhwyYmZ6cSFm6
ZmgBaurDfLqFKlE5eKjwue48BdwZZ9fEgZbg+itC/aFjs2U/EXfkf7Iv04mDJeDPL9LSD/9nhlob
il5e9D4wKxQWIRG6c3lJGGyZzcblFauUry5/Nu0EcDRbKjJOhxgwCM7AST3XLePAJv8b09mvaJak
Fh68KA7crLgMTbGvgTO4fNyCA6ICc1Q07yhO6QbkjQ8/QSNlIprru/lmlsfepARxY3bXFFUKFDK3
pVYsvLMU4Sl00ovTuetspG8jFbHG7Mq2J0mbYKwNPyG1MNMT30S06qWqr2vOXsRg1GiDVQYCGjcJ
JnhH1U8AZ8v2xaSQ8F6TGPtoaCMhIsuhoulp+DF/Wea4erwa8OG3yLZYIa7GurwMODUFQJ4iJLGB
rWFoshqgKHbYbuxslgdVNaIVxL9Pu646KpElZVC0exc9a4bJqoKZZeF2B/IB6TgI4dLYDjyW4i2i
QY2blKueURH3U1GlB5dkKqcRJwpJFHXhOcbsYvbFJorZVyliq03OtpXVpqIuB7aPXLe9yVB5bXDf
SrYCIwbomVHJlHMWh92GRf/QMwtRIzhz2iaEn6IWA+8wW9mNwX8hFmzlGNk2MpmrDOG+Iu/ItiE1
8UPZJlayhy3JcED6yWeQarwj+O4qdOQuZlTzJ6w/yRAMkzeNiUMh1LUHiqEALuWVWyqjIA7nN88m
3yoauDvpg7B6W8Z3AygsYps/qC95sU5VdH7wCXuzXg0zxWFoP8+WwoiAaBoL+A8KjkUr4kwMuQpw
XAYwYm/wOwavYS8+JGmbaY6uMW94FZA6w4YIgX80CCuQG2zNGSF7RimGX8dMsoNle7+G+Z2WVNVC
uXuGfRq0MRiMEXO6tpko/cdIeVE8gimkPMnwr5t+83gtuRwTsdRH2sHxFBhon631mszeRqj/Bvuf
YoU3lf5imde39Z9hDyuBTGLMVOaxxr526XOyZgOCb23gNFGZE+T8VXXjqsMmH3M2x7STKUcENl6F
HS5UNyB7Hbq4FgIx+z6sP2YNWBNpUjNvaYZe7MjDEIZ1lylx62V08uE6bYFWuMP87iB36jGNdlp8
mnDCVNEYRAqDzdrca4bcVVl0sNirjs2r2Z67kc2PyhgwDE0c2axRsTvYkIbwWJ1x4G01VUG64V1h
BcLZxlxJKY6iYZub/VGwO3ZTPAsxxlndxUxUkJES7hy0HpqKZLQr+J+ydtNkzdc8jTuHyYrb14E9
o0lzOq4LPu2JbAVACADRj1NfPxw32yfufBU6MzQn3pnYwEsozL3KvHKODz26aXUibtUGyWCngVXi
WBrfhDu9UPQxIVU3qQex1kAKYZZwIGKrQL+Q4UB39x6sGRXzu8CC2YXkZ5QNmMWRQZBAlcpyFkGy
nmqA79vbZJ87euaMpF41LP5ayOlPZWJcBUu+jvCSlklnNtdBUanPKRKHztOJRf2JxStb8sBRsEtA
dmzrBvXvsnuANdPb0OSMQ8OfVlqso+DEWHMeJCsXkzNiQOQ7jFBWIg1JeXpuq/iFl/48zdGba6Xc
E7pdrEbtoTGV1+sHw6atUwJfRRBVsaPKEWsp9W9J6A+Bzlvgvf+mKoDB7UeI/CL5QSdI9SqeKPQx
FiEzvQwRpbZho4gpQBnhqcVllEG8T5xDqf3UYtdwN/LMHazJfdFIZG8AROcjn8ASZ0iXEM7zoffG
X5kysMfelpLPEpFLqQlOSRC+E3WLa33KKg5KNsNTibN1ZLGkPS2ROK3DbYSeL0rq32Ikv9Om6cra
zJ/wHagMqfuIeoTjxwUmp9l/A+MjZRKnEC5CA+mgirW7qi0UT1pqoHGWeUeWi6c0Xemg5mVHd4qW
wEIfnKi/FoIvoapYLWusHfBXTeN5VJtgmcIWut0FZN4ubiywdQL2xcso31S8tTE8oHDaazX1rspl
X8FuYbN5jHhT69p6kA7yiojzGkq8OXa+HNoxNL34SKPz7CSw8Fj8SWPtUKgqBPewInvSVOZWOiOD
guFmGBmBqminkfM4nsBEDs5fXCwrXL6YhQXCZO0MLONDMBMYEfY1Fvp2yDuT4o95eas95kvRtEtY
v3qYePOk2AuTzZxs2DXnK0k8WIvjQLHrXa6RzofHdBrorSPnRy+GR8Nxkys6BZeJ/s1wHlmNwJH6
ukzFwnphAVYfDHEr4JwUon/OZnPjttG7AOroltlhzNtbz8ZAnbKd0vC0LRkQNXoZI33ly9xb56ue
x1PUOAyEqhWQ/U058KpKYqfg8enjtBnY/uuLQchx38yIxnWs9gWgiDpDnmJ4/2RmxWhWO2A7zo0Y
whhPmxbmj4bjhjgCBOXxfDRTsH58hqVQCf8qNtXgnTq8Yurcv0QU3vOEbyoF/1MBySt9XpmdMwp8
C3IOiK+nYGf6rdmqrxoPaVLBaQL/QcYDYbfo5fRGfUuaK0YzL7V31VCiV6ckzLTsQpLDszl8V9lj
6OdDbXI+1tbRM1Tunu8l0MUCyleZa23E8gfaWZXeYR6nnVPVwOQ8bTNIxkoRln3Re+QFoFNUJVSi
/CyhLHiZh+2Bsrmu73qBoKWIA5WYvTZFGuEyP5XdwXBsrhBBmklHoUbTYKFYDfvipZrsra0i+LUB
ENXWPsofaogUZUkSIQ6hc7x7CS6pHiY8BMuir8GCyEQKBZcwLD/VT8NsP0Qjt61hnPvYDQx2jlYR
rTS12tfO6JuNPOSyRAaExIyR5V8d5oeh5jlcLsGhxTuc+SbBVsbEQsSx/aFqHkP6JfLvWQI3qUsf
yDfHEFumoveNWexzddjF6fwcVtXGQ/fMFojJd7oyZ2xfOJuN+WgwAws7Z8PFjL4ph21E1KX2KT3y
1b21C520Vp2z3rInSdVth1wlz05xyGUiejJ8f3koMPSQoAfFeJxpoaAzkvDOHWydRQKmEpp7L6zd
4MFSZAlTQgypNQdtDmPDKdU5Y4eby85/IJ8liuNAJ28Js4TpLF3D4nK19yRgAQFnJcICMCLRVi0H
3GXeCSSN7MtriHiQu/Y+td16KLATWILdCKVvAzBoVr5zulIdGaYp6mMWuUGS2D9iQLOhtlvNnDkQ
N25yX3qQRG3f6bdYI2Qs2zqUJJ8VyrgRsfesDvsqbpAY/xMSRb6DV3ORIki0L1rVX3IVe4qmXgzH
Daymwsk17kcL7H4akQbB9ltxtFPjhbvQcDZW394UzcY4B7mDiaozCQxpZ5t08NkNOg2s3Ueh9Zus
4jBFqZgxMew1LLXlVrQoYSm5rbr5zofPBol04X1ZjLZhz754M+ttpwwIkCPJOcs+U27kKJ4w5YzR
IRoY0Cby27aje8X6fZ3ZHRafkAW8qQ2LDSnFAK1aD6e/uFVxEl66GvO7s1jqMSW68VGts32OQ7hn
AwQEgQkb79owcD7a94V0UsD5S5NtWb9nc3Jw5NWEIBOn0wmzR1DjafDs8ZIlM5ZOnACIxg1zwPTd
rpKR8m8BCwzuR4VkwOiGl2nKD86g33WitlRRPcyIGdlobyR6oKdJhScI1NUeUENSWIZWvjj+51sU
zcA08pvm1GgZq39KHbLsG5gTJT9aW1L+DTx0XWeBzUnGd1R2JCIJ5kJt7DLsMJuQKKowSGLClEi0
dIBXlFUaqGhR5vpcT8XV0Mi5Qn1SJPmzp8MhcE6piMFXtTkReKlCMWIeq/hXFA7dLKK+iC1NbWU+
E7z9iEOyLwG51NpblDPFnNpFbQwEA+KtmeYEYSDlH387k2k6tLqNGnZ7dbKZ/lRBOgkM8YDApX6q
W/xCXrkOB6Gjo6FKm71TVPQ3EwlwwtGmqPIsXPtapfHZUSdfT63tUHTcnx0OC4cIm4tVvs7hszJR
zozORboa1n9cBHl1TUrjMEXtzsW9NaMxbnXlWXEdrJIMhom7NPrukkKcbiK4/N7s7SaBrNEAbL3M
nMlfSBUsmHRTStOdBGTleKEFAsmDGM1FnR/SUV01/buXyUBYXJHQ4wanWUmSEWOOIb4fSyZE3FF2
WIzodaVC9tUD6vMF8a1xdIkg7fKdpVhnhct6EIKnnrhzMFJxDlCSnCBrpDNc9Opc8omBnldlMIlW
Ypwp8CJr1eaLlhztnJEwXpSY2TnANbGr1d+J4AidvVqWqDsPCkoKsBj+DAnexq7Tp22t8CVzHZMF
+jML/kXoAOydItBfwzVyXHEt2+4PEd62ja3XqI5bpgv0Yphy0acOKByh9nZ6+XCXaO8EsWaHjCpZ
+mDcS9IbLlR+aC0wl1keZxcf61dGn9YubheFvUammZ+6Io99GL4oZfuPo+QyNdZ5Sso/00EVVKDN
VOkV7RmCVMretCQnvnc9nUGPzrCyo2/MuSFAqYK2dWbubTc2eKG773IRYLc59kc9tA9dWgHYdXEu
RnX0yiB5LUqBNwtY8BN32lNXYRyKP3vtvZnudTUHfZiypyMsdSh3S3wTPeWTYUS+40z/pGg49ShV
66Ym1hMqulZQHXOf9JDQIZGjgWnpAWfSDNIk32lV9tI4b7rBE9NQPBimA1AZPlIIlclBIjK2pNQO
dK6KyzY8btxbqgDK05N9z1k1wXZwBnEwM+OcE7oDpslEzc5PHgPi60X9MVX6w/SIxKbdV3Jnl0kT
BAnsylCzgtxVtgwwV9TYWwsqVeKqgUIhzHjPH/ThJSn0Zb2HgwFDFyeukrX7OJlYYNgMm4q1FOwz
M3lvWfD5EW9+MQz+xFEqkB5MrXluAeJLp/zq5LDXbFrt3FrPWXXK4eYZLH8L5S8sX1Li8BjP4tPG
pKMXRP3OCHyIPqL5YmCIm99E7alIsI24OYsER2eVvHRk+VhlSWBrsU+jYevW3wN1ftfOq76/29Q2
dCs4yxG+yfRW4d/CkwqI5uGW43s5owUaiD237nS9HyWevljTAwNrspJVTHtauMe4ewRcSe5rZQEq
0GH18VFIpGTJIvxYD4A6Q5NMMFseW1Hd0mS424V2Uwqow7MBlATco2q/jNnwZYluW01bF3tk3Sjr
qqMGtEjgUMKPqrVXM7tZl4GDOmD2ZEyVTBqyhInftNSYNmS/seISjbT4BNT4lzDyWz/hP+8093Wo
+s8WbtlT1C6AdO0Ai5NWScA1mgvjhnD25iRI4pURR59FiaKhV6sMG3yVi3tL/axxSGd8gDl+2FIb
Yb7NeHDq6rm1071GwpHuhD8Q4I8s4uH+ipuHOaQz+W0Ww7U2nOfaIHKFXCMdUTUKkSsXw8gki4mW
gvI1zi+5Vd405nrJ1CpMysPAbMqDVZD4WdEelkijkZlYivfZGGirVfVFkdrJNXCwDUISchQHBpqY
2TDPZuEGIkqC1kNKhFzHGqi0Ev0FiD8kI9hkTGzOo8pks7A5HLqI3YcaU0PAvNHb5p7Upq+p7mtZ
09jIdPSbTlAjmqjKyFvJrU8PRQDern8x5QkRJFe7i2xMtBPuZ5jreaJZ1ApIWIRC4HsIoFos2UNd
rC7p29BGzIStRSOaV60Vz6bX3weaUAaaoBd1wHBjiYwdchqffdACaZIM7uiFLzlCEDWNmGK2R49f
daXk89PoEYrnipLuMAs0KTc2NW2bKFemFsQE9rCFsQJOw1vZ0jNjDO9p8GO9B7JE2ZdaHIoyiehZ
hjd6zX90qPiEUJjVFcOxGmI+Cnkmj8zoHfNRs67I8F1mY/ur9+w+dXJU6nk1ZijJxXjU2XUq8Iv5
cGiW890Ujb5deBvVtPAYOpvIcwmnBlYBZVajXUEkvZ4hACidvrbx/jhQXk2kKjbjri527kOf9evc
XaLB0KpU3ntpgAuk7LDblv1T88UNa6/yyN11Wk1/gVM8Hr0E//qCpKYtXkDarVDvfYZmt7LPOPEI
wA3xk5WAMf7aDkZW8V7IipLNODbmdGgr+1C187nKs2vep0GYwx3TG3MXGy8RLCBDIoS1GVwgQTfZ
xq7+4+i8lhtHsiD6RRUBFFzhVaKnSEmU1wtCruFRAAr+6+dwXjZ2Y3a6JRIoczPz5NxKDAqB9HdM
Rh5M4tzq65wxrE8I3n9FDQY3ALulU9rhyqU/4eTEY19m5yYBoV5RAFAIhU6F8VWzdq4X4z4FrLNJ
pLFV1mRGiSQTuCszCFUaN3QWtEfRdo+DNmfK7jY1RwmgUc57XWCXqLMehV7kt7pV5HF9+BpyrYeG
e6pTPfkj09axvmcqdibvQlDAfm1lb+HJYlkPeu5OOvO5S5ZfnePXdFwo9FqrOXhieNNz9R1m42qp
/GPnpBdG3MyUwLPQMgncN96Qfv8ZQmT7rqGQ0fAaEtbmvwQQEbxAv8t6OcR9/lfFJYVm4pjjTfdq
n0chfXQHrP/8Q8QLJlKdiTZ2wKiojI8eR6JMYUtsBAJEwvDdkEtkgaRmREJ1W+gLNjmCk0UkLU44
0iqOYppUtt1E331Z3eHv37X0GMQOdliZ/Fn5+FBLwL9aLFs7x8Eczu5zouTX4IHPzLBzzRzTkiHA
pchJGtT43DKPoUsqWPzwZuqZdFawYiqvz1bKWvajM1JDTajMMwgNIXxi8jwRUbWmq84yqk/+VP7L
g4G+b/CxOq7Xuewo9/OaTTVSMSayQ0k1MduNPnBOJdWA9cNW+4o7jd9+FHgDzRLftxZ86wASFvMt
u6C5vghv3SB7bnJrS9kvB3xozy6N3Y1pn5EO1xKGNwVLpJIS66FES1zcfiVs7EG2f5YW50s9EymR
zZ4PDxOZWI/XZFTemw3jpeO4yHOUYpfhwNpWw0lazpNOWfDL6pTk4aasrH+5wNfT4AZSPkXr0sSk
wutNCM0Qyw1ZURttjTPKqPARBXhUmWZJTGzFo4ex7GZGDy0DhDameRgQyd4vy/MUQA40sSCIb6nN
wul6wihlZ+kxCJCjcpQ/y24wFE9Paduds/DJlsU+toZjmro/dIattZ8da4sNubFOskP6diizCvDH
AaeM6+h2UvVHEibPTTzjSvPu8hCdfkZQp/oWzwmAAszhbvVeBsvz9aPSI/A3S294DYjHEu1BtsoZ
XcbxRNA2/tdGgBZqoe97MdwnhCxFyBaROScPinM2LNssCbnBSEIvyb9Bg9uWruMQ8Js4s+HFSfR5
Et6zQccSPWKJJFk4KcgjeChudFEw61bckwaJH4GDFug1eZxta+v0OIZmSuBcdpKk8x77OWebApYy
WReKem+qwVuhm+/8gqY2zsk3FXWdld0DTOcUg4N86O23KMSgj55MTXVI1o60EqTh0m/PlsdgQxN2
izzutxPndELX1Cl23iqpCaPMaXlnLILQnYc7rxsIQlZXA6xJDosKXsqMUjsimteMEyaVvSHh01r2
e2NPz71/da7oaGuFy3oYh8/AF/zdyTYIknMBbxffor1qSXXB67mIHvHd+O5TFTW7boG/ZccHvzeP
C5+79nCllMCgEzfBovGjPNBX6fzkOYpzl6wQ9oqXvmbk6occ2cb7IjSsgNVjz13NBwznRNVTH2fP
lp8c5n55KReBEEX+ps6fSrAJ2gV+gXSNCsNIGWydBfCeyjninAAYiI6M8Z5yQi64sGTwZw0Xj7g/
t66Niq9Ud71Tmbd2xuLkURwtQ6B5Vh9+Ku4ggkU+6b0QAhwuzWn8MeqNNePdjvonWzEgpiDEs5/c
xb9NNbfwUVx6oEgzR1PPbx8VCSa/ku/+HD4kjNxKisEbbik4APayfQQzS3yiXTvuSw4+ha0HThVy
Ed5AOYvzMmGmGHhi6jJ4SRGPfKIpvtv8YdF6S4KM3OaLN8pHUjp/DiuxTp9Qq89N5u29Ca5/+uEV
vJ/YQbTHzttADnbHO7vE/5JW5mg704kiQ9KlL65doHCm+Mtyv7/LgmvNCy7xOKVPgPay0GLY7mIC
1fN3E6EAkW11oLUIQoEowA/TzEMV+LeTfhWeIXVXcJcGF9fI/SCjfSx+NXzArtO72QeKLnvDYRUK
xGL4djtYbYN6afT7lPMRxfNrOuCOZkpqA2LRBS3KhEsnl8GWTugZobhpZhfvFxJ1YQmdCF5IXgHC
ABV91RqWjzTD7hH5f57NWlkBsMpBBVIqCBhduaTBrK+W2/BIxj0fZ6qn+zudgxrvwhOBx3M0+p8O
20I9ynfVVDctHIdRZS+z7dLY/jO2+iWIAVyPHaxM7MBoRXY1bAU5pyC9s5eBBBJRMifEAZEXmplp
cdC2YEQVXuli65piLFVQCOJTDjNlp8wCGSFaayf8HtQiUkZKWegUQYJaOKnCpb7PWtxonkofx9ic
vRgLqd17NCT31HOiwaPB4GrZytQcU9K1gfuzXMUW378nt8H57LuZ/N9cdfeLvo6pcRgUiRdyIyLr
1DBPGcefGXPzElBzngr3sVYtavq8iiBDOMgkMKYN2qtDNqhr0l9TV1gl+crDfj7TurGZsKsx7d/P
WK+7lOYEHhGrU2+g4t9FSy8WuTCNvbP0wmvzoripDPtFOft3y4DXtqvQ6btqi3vKWrUz0kmGEl1h
4r5pHV2R3wAznZcp62EF8gZ2uxDfRTxjPQyjXTD3OyvtjqHFwiwFDdLlMt2LqQB3ZDiplT9C+dZd
VaOY+SNhYF3hF81j+gOH0NA5WBPdsMzy3lnOpS3Mvu5J0EoOuK35R2jjktTIrMzcKXoK8fIU7UAN
gw6xswxbIqFkpgr5584E1uZAfLY44jkC+uXN9eFQ3HNwPGBbmICJVAPDTdthfsAyeVkqQ21gcIep
hPxBkt63V6SY3aCAWePZHeqL0zNqZywA2qE7jhPkkLGUB3Yb7ikzJurRR2cYZX4GOhYAkADdvpTL
t9D1vazUpc4YzDcNPzPuv8esrO9kXO3cmoLrwDy6XnIQ9Kl7Xf5qQDKMRIlKqtawBoQfHtOwliO7
GQXAr5R7snIhAxe+T9SM5D3dfteqBhvmm9PxuWcNdIDZqvdLgQldBBpbvnNKrfIpjJuvEJf8GFiE
IhwydWC4fABe1Gn5Dv3BRcolwy5+wRCvlvyfMnylQh0AlF2msfpievBAEcQuK9ich+wHJpKz6QMX
uxlgPzQkRtvsJyFCRVp4+4zN+2YMv1wgzR6kgpaQVuDVv75rv/f5cmAS+ehN9TbukudaLZtQTrSq
CuZd8aCIp8WHvLA4EQmS6iCqKBO5jbLu2WvMk+OV940GQslpFVcKxcU4x7KFOnZCARN+j5DtM5fu
ZzbEq6bwnrIW5/PMSWEGC5XlI846nKmTTXeeovvQJiKqZPMs0/ClkNCpVR0+u5bzQsXD38ioYzIK
ciq0iCDZA/G48+cBjpnqD61n7Sde/rgo7+K6PSFNrZVFzjUQ5zFSt8omfW51uyiFe5exfnOwJpLK
Ndp33wsX2Ek3E3Odx1WUcpkbPILceO5sP4WIlxGbdiAgRjWd7CLa5To5Siu/n6X9llfUwxl7Q/0B
RKorDhGMqxMwBfaxGdRDew57gqrgA1M7W43BvQ0PcWL+48lrEYPVPvah3rLlb5LJ37fOYfQ8G9BI
4Z58G2JblTxQHz3fDnRVdVW/kVNBpxZTTZyp9owHzcOBO04tnRJztpkdjwIas56K5s7Jkb35NWlp
TR76ApZl5Fhrwp85FV4wLuXEzSEeQWgv/RXbRQlayYx5GcHANBaDT84rM4bzWYtnB4fPbGd3rQFb
XMWYLQRnwZp+ZI8b4ErO0PtysRyG1r542bKvbJp3Zhu3jclbajK9n6FX567tnycbBKuprA9pnHdV
cg9srpDwEWepr8l8hSZnSa1xfE+p3plq2bQawVam5S4iTDiVsbsZW39ZlUny0ilJ4o1lXsJpiKaX
bC5eHEOfCFo9i5ASV9oMq5TR/d5LnM8x404G8vc+5VS+scdws7AQ+cLlFADRibmEXmvyBTfGzr91
7P/8P+WXy3vq0BsbL+JfHPrPtRWatRZES6nB3KtiOlLTd8rT5UtZESaXRb2okqx61yYH+lW3E2RS
dj5CUBOUM50Eb72aP+slfmTGty1ojWzGfpdwV8NY2T9BOorAmEarvqomWPQwjyxCy9qpL65fvohy
sHEjDp9Mc8vdtW1+aEcL19W4j1sW01Fd79YZ1o5uYqYFuRjlhVFumZeEFK0az9yVXlctt7WM1p07
PusyIzyewYoYOnQntyJQmJTOhTPxtWeufip9D90WO5Nxjumo3oaZiGOU5+O1Wo21rbOfWtPxBSaw
xOq4Ovm5OrvF6N1yoKCqYxoRK2ZyMqA1LQuFNhi4RWTXEGzj2JckrNq7UQEZ52/+GR203Ub5r/6A
PmmPnF87bvo3ItSvJQyKcIQoYCY+BEuIdmPTzhrmBYXIY/crSuLYIwkYAD2AbFTffOMSeU6t2V2J
ZoLiKC9iGD+rrMYDZnPfduNkF485w6Tq2CbYLlJc7gsdheV9HzU/rssRJpckv0M9noztffCgfnPK
NQg/DWgkfjSuFHytk5pJIHhABuuU6R8khOfU7YOzhxWe/FQh2P4LcGhBFuEqS4E6ySKA4NxbgzXe
l3bC2X2KErRDxuhpCS6lqrYV0940zf8NoOYEfV5l39PFQG8QoEyrRmAKID4r+rhPsX6l+XHtqfBg
hu+W6UXE4JY4bRpx/ss+gdijNmWIlJ8gZh5jurnDivvrwtIruL33vUHEqXhM4nhT1USYC32y+vkr
oAEtD2oA8z063X1oW+fJjBur1/ciI72C/yjmC+PPeQpN92A13g2k/NrMt2awH+d5OPrBCGX6C3LW
yrpaNxCxFxl8uXF5R33wtiYUP9AtMGK8XXm0TRxMYpfbBi8draPdd2uaPw7FJPwcOlkG8mTrPoVV
aRJTHabGRx4FyKTCvjlOpDkfBhuDiWvAkzFTwgABXLyt/fkQdEV2afymJkCs8WQV9JfGD/kCHhec
f1czraWUwKc8tr/COyYWmI7Uis+FM7HCi1VFZIC1/FcuaF45bI8WMgqQKzJH88XBcoZTC2mVj/Ru
4jajzvXVcv/J6mOV2xLgTPvuj6u+OXfL2e6u9hMuEd4uo/w8x6V0C1ZvyLZBIdaQTG+z4Qmkf4KS
LlFTmpcl2Hvm3VH7RlO7UOq1aqtVpL90DH9UbCQA7YkmqCDeAZtc2Xm5jgx8gHCFcXgkCkzDTx88
qPGxx6VgPkllopWg+tzU4yuhVAaQabeBj1b3J5BWjgbxvluQ467VGVf2P88QhtedJCOAdJpUT86M
gIpL9dqScC6HLZd2Mr85rpAqfouhYUc+fuzLZNaqh4MGu2cBtADPRxdkZrFxpmcOjAX3fcc7zfVX
SrYqiUKum/8E8EkKBRgH/cVkiYahvM3w1/lOes9ok1eWWz+raYDOF/L4OnF2m7XI5IJtouPdFd25
wPbnkzhM+TtTYgIgUXCzMfQFu/k1oG3RTtjdOS20Yr1vQj4P6NOfiXPoxBtKPZVgIjo6jwRHV6jX
zN/pXkW6v5XBtoR46iZQgQkFxnsN0hwGTvo2+/5uajGi3chPvh67oQBZrTWGS65weOGPE5Nxl00U
iY+blk7vr+J/07zWNAckKNOojJrKXs35kLIMQO9obfuiWqcu7iTOK1y8Sbew6QzXwfNthcvXKl9h
Otu8C1SWqfYjSQ48xn23ZXJC85k3HKZhg+fnpkVBS24EZ6Wq/rt+tuZYV3eefYVp6fqjyvZO92Cg
hPTEN1ImXLfNhDxS3wbVaSgeEnu6xYNl/7UMdEEfSOeekgur/54WPB9nMz7moG3l1ostGsq2XDJu
7N+AS7zPUNgOdrrdDPh4sqvKg0U5PwfVhZxbCFCQK20C97Wi8MLwR7/l+Bm69HDV6QmvYp+tvNem
u8zNX50TJpn+aloPFBeLkHkP1WItX2Fe77vszM2sJZYQhRgPQOmDvqyqG5f5C/cdbCflMZvHiw2H
Uafi4HMpICHDNkg44aj4iZanpjhWIVZSrgzAgxp+D/gEAXlh/40w/eJeWgXj4NUQgxTrOtyLft92
P31xv5jL4hyJf2AP5a2IOb1dgD1Rp1AycxPNyp5ZgyPYowvMxOJZUkAB6gMBkekRwZ8AuMUX4QaT
vHIivs7Bl93ortN4NWkM37ul204xJ5kBd/bNWFs3hFS4peJ3316NWagehc/ewNNXpcyVsS/KlTTM
8i8wIBzo5cNXlD35wbG0JXlFd1ddkRluRQqmXyuUS3Mesg9RFNvlCuW3+xuKOvDKSPN/rPVay8vt
uxSnGg5UE57a6+PHPMVf2fqfYz2m+mJNH2QkSxKrOBGAsW1Z1Cn5yJOvvNk1zgtzQY+FZHJ5lkAE
5A/8r5UfkH/RGB25wBHtyE9WCiG2vSsj+tdXFrJSzU3ZH9QmNLhR1jYOU/HlDdFTKbe9xx9AxG92
AVxz6iB1h/B0k87nGVGKa9jaJJjoBnDp9RN521VjkcBwEZFSuqYCOhy33vQBiWQDMOBWkX6LPQ4w
PnfJh9Z71Ok6DrcZEIZFPjrTfmDqsVyb2sxLhEu2W1r2z50vrqLHBxtvkn8latNM8AXrV+O+agxe
4rnMrzQJMg63papvmtjnGvwNDS0dNhngT787+uwxV6IZtbL4HZwdhA/6a6RYS/hgEkgEd8c5BbMC
n1/tOn1O5VvKPEHClsmLM7IYDpODWGCZWvc9G/LU03TlrobuB1yo2x2n5ISAnWtcSut+xACfIs7c
djyh5WOC75rtUYa/7XSXzL/G+QKZ2uDN1Uxa8umu0JdxlDhrd9k1CTsdmhnYXnKe+vYxru/qcbml
0W2bZ8D0YTFGpy59i5PfkEzDlH3EvFYsWwOwCau+6+UW2MCQvODnce8z74GWm5DfHAhQqDc2+cKY
z6d13hz7n8VJZlmFzjtXWNfZBPJoTfeQJfEclNNmLsjIPIw4AkeWI14xqi3n/E3GjAtpfpsegooz
LZ9Ivm+4VtEqUhgINm/tdcNg8sts9Cbn+dbRhjPe3qNqKNnVWHTmczO+2IzjvW9BQCvp6S19goB/
47RXeEEBsKEOH2PzUM0bjxN7BLgOfrDzbqhvQiBvJU5PTOTegZRL2d61OAAFAEBgpH23K4gml0vI
sn5I7GPn/bTiMxD7gTqMjH47z0V5WdufhmSMhbvR7O301wYj05ePwrwuwiH9BLjGY/Mg7YL2WvFW
uBRnJt3e0A8rRPiWz5RtAMvMll3gg41mSMvROYlXtvuaaTgEh1aZ9ei8FkJiLttX/ntnHmq6Sqz3
CotNxPW8pXwNT9pAlc585UHcTZggSctXkgaXi5fmKwe6pR8dBC8vrCAuaiuHDaboz5HEE8Wwi6Wl
3Miw3ZoKkD1PXHq5Wit4PGXsEEzYXVlSPRxHxoDE0+sRSzNZB0DH5aHhTi6TD+rVdHEIAHJm2SUL
X2obF5f1IofryIrpbRJSufJogXhARodfsENHYuH99KwCmJaDi//Ups9T+R6Er32LLLRzEOUUC5k3
su+Onx6T9BL0PtEObjs1h8qTX9QYkPoVpXCbTrW3mBFZGaBaznf9PKDG1NsuRw3dWGG8N868mZnc
civlqv+ueQ7baQeyfbuYcjtWZ9clPOycVeXtjAAC7uw6F+MOsPls5wbvV95+Br0O/1gbvNt5usa+
eGtww5LGXShTVBrNsv+x1dkjAoM9nYETrnkivux/JKRaoAdg0Hr1JOKvTpLYIogZphA4JhLALYBC
ktdXM5Q/vgZwnMYk2EndXLSdfEY05qhG8vBcg2Z4m/AR2FjGlaIECS040pp8vLwxfXhC5aTeYjqI
Rjx1A4PykDRHcc1rpH66h3uxTWies1OcxUBSIPJ+4Njl6lfCB7Uq8LY68li7vZWHtmFRA5+w9RRj
sW79ayiN6qvJt+qTbrWEThnhZwnzZ/whgHiBQZWWvE2DcNdd7UVVkjzhWUY3xevhpCRgw2A7w2kg
d26OlgeUbrpyDwSC8W0TOVsvCraFiig0i7I//F2XWvMAqa6I973XPM8NVreQqfBD75loLxO4wHMc
UmhfT+VKpH39lnUNga0ZOjvm1pmzVtin31P4/wQE+kgzh3djGOwnp77yDxcC1h5vgOPyRtf0Rxhv
SaDB994+rsRDEMT5Lir75tAHmNZmU2Ek9ayTbvw3ZdsTyCIeubGsGbHFvs0qDr8c4oA5K37cm3z0
36hKRmQMRnfjT170is0BYcHpQKhOaLIQEJnfBIelhOqPT5Lz3DKdQ0Fgp6yd4PppPoza7Y+WiJvb
wKV+KhiJ0fvSPjPk5T61nAqyDqHTctoY52PKQa8oJWEZde+EDBITjla3siVPjbC4q4kSd5n15Tik
KHv2D4wD3FDrW6uV/qpsEGo06kfp8srKtB8Z5EMX6YH++ZSngBnI9XyoFJjO2ftRAp86sEy22Y6s
uGmc7SQ9Z4ftZDel12qi7OB5ASCicCJa4fL7NOVwnpz8LWV4QtZX7RcuOzMG/dlu0PBIhs1X6iFb
rUEh1wrwZNtfuwxyRKoaSqPl+/RY0EtAQEoRWpmBxkdJ9g83Lq3AtLj23kXSxCkySMxpB8KsomVt
xlDu9QxP9EfqqsuA9y8hgrAyw7Dt6uCvWvKfuEEf4WdD0ZmgnxjxNSXE+1xEgqqzvrruGg8XvzKL
/xJHvGgPHErI0d4Rp4Lerx6vgJEtwDt9ytx03yV846I8lypZ1VNCGyVr3OLsOw72hateMe9gfQyr
E/qWRGEn0dOVexKHmyHgWq7iXQYeOM3IU9PM5vqGUKc5OIHZOpb1Wo54JbH/YD5LV1kL2LEjQLH4
ZEv86szlGCKcnz2WLQ3mefecGu5LJoSxAnFQGC4w8rOIRAcaxSaN3kWBQ2OwHUArkNtBzaP1B5Nm
IqDhmcobvy0ndf2vOMeW+msPfdOjrYH+dyyasQqL4seRQAMkT0cUOVJEpYeKQ5f2dZXLTdy6mp2k
E80CZontGWk2ceoCgcuEoJQYZlC0Ql9iwPGRrF+c1ELeJ1p5QIG7MgJdeOtUVejSL2kga7CfBm2N
F5a++ZZxFluaLhh+LeXVhN1KvrYbgHctlcfEZVsXSXNBm/6eUy46/yycl5Q4BIuRFEi5YoiG94h/
9zoaCO24Dy7NEJSwusqsQLPC+xv1HBpEOdfqI4l8jAwMwYKkueeuO8AR1crkrA0BEKqryNPzVbmr
3BUdF37golwaOjQJZiLLYjMOYqok2Vf0gEB5HPNyqIpVE5TeyNEj5qB/Mg7V36DagsGpb40f01Ix
JqF78PIxK9mFRjSKlVFOCYuOBF1CZzHm2ooraY6dsfg0ISPm+bayEs14LMe+FH1HHnpEuSZM5zLL
T+kaZmcq+7Tog1VcTJGhjMiLsOcC+4gpC9BJtHgNRsFhdHZgJzX3gSCq6de4DRSqYMmDh70TpkIX
AoKt50n/Wxppy08HvxXIHcXTzfW+ldhygc01iadpUvXMGL324E/Uc1ypuIYJGfnM1xZ/wq5G7bLw
OFy5hfb7f1D7NTUcppcDPO2yUzmQlqqq7adOty1jYStvivEl7zAs4ZZDeMNmh03/N8zBitLvaZJO
/sW2bCbwxUPW92820ye5tXmuFnF1NjZgvNSQVzJbAwad6Wls3bznIu9OpaW+l8yXfcaZw9ZQaEsR
VZZ9KCJLlf+KarSUu7KGgFOCq5pJ5kg3smWSa/GQ+1ejv6gpcXNtu1KnvB879YwXPw7wknaLr8Jt
MudF6DA46Tw4356rdAjAN3Tm6X5kl8P3XHVsZ2PqRNOmaBJJMf04d65H+0MZRIyBx9hH37pJvElF
792QpUTuVNfO6W8aqIwwqmFv7X98PJVEzVg9uv08iPmaZjVhayOpmZjT4TpICHQkI3X3yJMBiUmm
hHIYcoNhA700lbuuIlA+HgIpND1ac5IF6Mm98FMQjCU8llzCj3dCh2YYy0hbbPqw1tOrR6CDMG3m
ZrnfrbGUaqat+WB8NFq7i9Cf5DwteYsTvCqiAfJQ3A0Ypw36DNZEv7aTNT9bq3ayWRqUls4XztGz
IQnupiyO+JZVE+OtgsnTVy33UTI/mhNj17UDUL0WGz6SUCDD+bVUJjbiWJk+q6a1EWOszMlyvKL0
V30St4akTuFciaDRXLj116D6eElhPZnG/ZD80LhcbcsqLYbD0AVzd8XLFjMDwVfQDWot0zaVT0ZG
UQGU1c7dungMTW0Zby1IBvT/bAb7fflU+YiN1Z9rRIzVNsvrcIGnb6UV44QuSVXx5UZubp/iPHEb
Rrzaq7CGjQ0BaPA3tnZJ+c8iKMNrma/x+9coH3M5b/N2lOGEU6RJMB5zYhgYl9Xk/VwWZVH791HY
uvJglU1FiaLkO3yenEFzmyV2xi8d4LpFRoxNzFNQplncvGMQcvk/N3gDh1OE8QXrWZdvoLwEz7Hl
0Y40uUigj4mV0GExL0EFcH+QAJJZPjEthXN4PV0mPaM/jGPlseoVhnccdmr4k27hUfMZUDQ7vc1m
qinpDbtZcj/ql6a1//FCx8uJ341HIVviPH0E8KjdO8ezrwMDwCPs3ZmVLfk2KVLbufOmlh29YQUn
Ypj5XIWajuvVmtGiyk7CVdchYNuG4m5AkF320I07QIb8y/PT0qXFha84zY5p2HrDd2DLadlbOi2A
cyU2WSUg5370ODNTCLBCdHa1c5a+DGGKdFXYb924sACmFYK7bbCUKbDFukt8Rq1TppoLOTIB4FDp
ykqZgy1tM+zwRIYdWNqMzBApeTSOV9NVhkipwPIYrpmVusnK7dpFWewhJOM+w6VmcMoj7DBekA5G
b4YR85L9C7yyHAk/pXHaPmEJLhkizpGgOCqWuWreR+OmHKT5jgRjkDZeRqKSRRRhYImreEyRjLAo
7MqJanPS43rh2WGEebXWBZ3mLEOTm1dk/A3RoovhkAOmiWzqXAeGY3CdYxMhzxeWP52CkDH2gZei
9pEthpYAL6drLH0crGZv/hHNQAF8HIrXFtMe/rws65fgKNwqdxEe8qrIoCaFU4ydeZpmGPfgGEC3
reM0ahBHa/A/PNLz2kW8A2QZQ/dTxcKFUYdznSYYRlQcwhlpaKTQU+BGhlJ1V8BrLdu0T/GH6KGA
RFT4Sb6dbIX0XXqsYhuHEq5gq0hyiO+JfYAB3Ihqvu0qCgLvRKJJ4Tsl+8RKxSnmTVXVMCwD+BXR
nQhdJHPLUn3yExIQ71FekiHaNiKW8xE/1mBeaBHJyXW1eQVUjxTjhEXKkRGLh2Bnfpjz0oW6ZNMB
ytxK5xUptFrm9Fwn3a/DA32SptH2b1KZlkNW68mSuY3j9VYPr0npctO4FjkwkWEwQZHjBnZaQogD
D2Ywyj7WoxhZL3hmm33lNI17bOIlqhlwxHY3/0VRGxS71FlmpjFVFyM4K8Eb1UadwWCYd25LQ0jH
MVa4S5W9JG1ZdS+8qjq7HQ07N4gMux/PrNhzdsBDEWG5nLxpues63nF7Cup4ZbqAxCsJlf65al2g
PrnKJ0kXj4JFNik/pXsQ8YdK3D7RPHsCrqtXH8ZppPe1RIpK7tBF+46soAZcjmERX46fe+l4cDwO
iTeT5wbJyaoaFJqRaeWwbgcE/Y0bWdZvljtoLi1dze6DHUV5+GgzYmW9WxrQdUFddLS1U4mVrDur
bIOvJZU5gY8qGIdH5q9FuC3dIMDEGgQda1ObKwxtWoRjsQfe1rtrj5fFvc29mmVxnBzt8RhqmImN
bCXI+znPObOFnfxJ/Hb4HULdsccmDnUA9jyE4Fyq0T7zy2T3rnSThiYoFvmV6EYkkznAZkf7Wisy
rBljzhw9BzvEqHARTObcDvzwjGefpqAkpLhXYti6CcaFdGxhBfgAZ6aj803oaw/nRuc0pMt0Parr
bNTPzm5QTt5tDQ+aFs/O775z47qofLChrrUcqiyYA9lZuFVNjx1NIIvbF5nKCYuCn4fuZUkXBFbb
xjV1n8NfuZd1lH0QFYGr4nRZDJS+KWfMHJIGGQ/b+Gfjt/NjECnyVrbJ40MQBQy6YxYU3GrY8hnx
Oo2mUCkOKFxvNCTuiFjttzYyL24nqSv+cx7mX1zxARozrvt8k5HJ+7Bk5H2F9kRmH02Zqt28GVNS
JTELFUQC2X/DI1MwNMoEL+nMDOl9RlG9AEZsftKipl/Hq6uEOF2bahxmxAth67tZD1IHsyddva6f
ULKJTzbdObYLklOEgQQzCUThqbX8hda6jkAdQCRgc9fjOk+B8By3YDCpYDGKdhTzamaV4Q82Ywkl
x8k7/AEm1MwYWcfn9dTbNJN05Nir1RgHVAnHrSXZkIQivMhfXsXrigNmeJPK0IMxT47CWhPtBK86
JymSjBkzuuh9YBCEHAOrGhjhtd3zJHBLrcsyAElNwMcTG1ZzX91lQ2iNt5kXV+E+ib3uF1b/UNH4
TcyMxOHscSviuRLs1C5WVJFgWIBRVR3qUgXwoeHqgowbcz+5cHhxwdgUgwMaWEvalmPXg9GC2Smg
pTJPQBASSuRs41mMRzfzUFjNf5ydWZLcSJZlt5IS34UsAKoAFC2V+WGzzzOd5A+EdDoxzzPW1Tvo
jfUBI6uLZm5i1pEMkRAhfVADoFB9+t59576AVsqaTcMJLP7MhMzqO9qLsnDlSk1H+BsMabVTWq9V
3+y8xz5VjXUffK3alp5ZA4Z4+CPxYf1t8tZAsgPqbDQzrDIgdcX3Lsw05vyEZFcqwpWOJhYjtku1
A7c6Jp9c9Fcx+1Zhd9cNVav+YvD0PHpj+0yYJNMIoQbVWxdQKyUi0LzrLrQRESx6zngdYWEFNY2E
DpK/jgTZTOU2xul+IGJHRxRO4wAFtyaK72zLLB5U5TgChwF3QNruli269Bjh3LDM4R5RlqnSQCe4
dqBJM9GDeufB6gl/FEadESCUoYZvQFBg9OXKEOl8nCpU/002cSKNOi157LtCQ1M25gaaNVMN1h3m
Es6whXyWPsadbTqPUjSIY8Fd+98ICKdq3VHVkLukk7b/4kMKxdOm0fWCuk5QZqwLw+BFHlAxmffh
tkNYBxWyrWxoDW7S31h514ZrWQR5eouqlaRoSIPkRZUMRsFr7pAwt1oLnm5XpnF8VfaV02xDBCn9
Th+yOEDw66e0pPnzwjW1eQbObOKko1FsiXN3mVSi99YFm1zw6qAJdGnhkym12Vhzi/YFHUpN3O7T
20EJZqjGBjWpdIwNmTgJKlcKipv/4YUhzZYF2k06t1asoFR230rnSdYzPbJdclAkFlMApOnFimmt
quYY30KYESToFJqGTH5VcrKlJK7nAzRokjZT/KnkPW7RbyUBejnUDq4cln/87T//+V9vw//y3/P7
PBn9PPtb1qb3tOk09T/+sP74W/Hnv178+McftqMsUzmCt9EyeDhIWPj627fHMPP5ZuM/Kn8oIjw5
xdLTx1B7DgeHdsqKeKP43kPHH9//6nAAflzdEbplWq5umPvDaY5lCoCsaCV7fIZ9wMboTqp2GWZ9
8Hh6KPvDlQl2TaG7ynaFLUy1P1QNTsHoi2AGWUfDphjprKqthnhiiOnpd9rk+vR47pHxlJxbohzL
cCxn/vpvd9Kt6oiuLOpRYRvUVyINEO4EfoGeJ0cJ38LBdgOUth1twg+0lZr3p4c/drlUcRzX5nEK
Vxr7w0dWSfqgMA2AJwE4okDrw7uO08E1aefkGiHc+HZ6wI8zRyidRwmAitEc3dkf0M8BAhHLg0rt
inKTs7ZditgN16aKpr88SZVlW4Z0HUcKpup87b/dWqcIEzJgUc6CVwcPaY5dBrGHvasCqb2evqp5
Vuy/D8oxDSV0Qxmmw6PcH4ruF6vA1qwESIJEjB3edWjOCkget29N6UC46DIv8Jegz2XxFRUQYuvT
n+DDg7R1EEZUQhTXa5ruwStiy5y8GC0Rq0LMuTonAOG6ajiCl0C1kjHcpQ06hjODfniY86CuZRvK
FJblqoPZ03YeRRDQppTeSsO+cscYtFjkK0BNqHl9++qvX6OwJEM6rs6QB3OnaOyOjkoQ/Ql1ZGxn
9EjRdpSn6dwEyFGwtvDPyNE9nB72w8PlKhHUCte0dKVM+/Dhtr0DAJ5hYxLxdyYpLp4s2XU69fWr
tDPdn7RK+9ea00bf//rINuMa3GLX5CU9mFaW5Y+mSTkjIHzF4dWl42tsSK1NXh8/pPQ1XbRlTBK4
bwLL+auvD5f9++AHd9t0RhIFWUe8UHVwLNoYjXLUZhaVpyTwVqevdP5ley8QgyEyN2z2FlNHabh/
pYHdT1rZY0on497ccqgDbqvoOHS8Bncfq+AEaHVO/2+MqoSydNP49eYePNl8DPqclFy4SvsO2POs
Bg7SiMxVN9o3Q2C9mRNoyNNXahx7aZS0hCN16Up20v1L5Vhc9JEQ5Asz81LQabeaBmolBW0jS9qT
KeySjrtqTM25dzWnv5Zk08jfWNS8NEUXMDHZQztrQBuF0efpD3dsFVGslMpgO8U94OCGQJKFr1CF
oJOrCqCPEMl4M9IocW22DQy5sAMLc3pE+fHBm+BuDNulW9ZgAdu/G5k/wC5omhRGUQ0xqJTpLWpJ
igWnhzly00lfEKsQ+3MGsg/ml0ePDa2DLUTFMMUXxqg8ypSBiWbam3785aG4g6ZrczGONA6fbysL
kTQdB+OqnunTzti3l8hrC9AF0bkF+Mjdo2gpGEfH/YJlf//uFWZQAfRjLD9q9GuO3M6uY5k+85oc
uXmWY5umZdpMCsLU/VHcoDbpN1C8nIaTwk2atZpW0lw6ZTaeWeI/rgPo+Q0HwYo0eU5C3x+qM/Jh
AGDD1gWAgG2zH0jXIjKboLAvjTLD/2YZ1j2tsCut48R2Zs07GF6ZAItMFnnJNs6ioA6Gt2k7yrKU
4otpePKrHvverupaxGKmGr+Y0WA+xC6NP2cm58e3jou2eA0kL4AFamH/okOht4S3PhRYlvnuQuQi
G77q8y6P+mXUhEl7rRmfW/yOjcq9RoPMjupw1t0ftTd8P+Z4HgBwEmZ5g5thHnwBJj75t0kbptG2
6nLHvD39cnycsMIm90B7l3Jc68PLMfkWtVA6tlZpRwFuSU6hvzBQ2cZnbumRcZSu5hgTAQZl/YOF
DAtIwxV1h5tPM6Wf0GK0G06c+Zng/eOLIZTgVKLmKIjHd/DgkqLQSnof2D+gs8AM1jyEqh7YDnLM
Z2bmwVC/ZqbhGAQigJB1QxyskwkHMq1saP33Kqu68GOruXYd7F9DjEwfTj+jg4nx50sghalzzOM/
++AlmEwUOBkKMaD11bgVcjBXoQfYXfPa9g42nrv+d8aj1Y2bac6v/f5ExDXdNEjE0HxB6wdaHZuS
LuvA1IG6zykZhTQVnx7x2M00wdbOJ665FDjfgd9OBiHpLhfPAuzI4zS+ynx4TqPTFRf+6BRn1k5j
vlu/RTZ/3s3fxjoIo7TWVGkzPzga4I13pmyO6JwjfNFZ+tqiOXBb+0O8GuhYm0tQZnYR0+Fw5hYb
8z388ClsXbD98a47+sEz5VXug0RgWGxht7MQXvMzFwm9sgWwIZI5bxXNxD89HVeCzDf0XVSDOc1J
5p+ZxcbBe/nn3VAUJyEdcuo8XOp6+ihMI0B4rPCqsANvM0CbXHB6Gzib1VfOQHuBYawALWC03brY
fiP8HtSA50TQXRmqfvzrM4EXyhDSZhHk5dqfCR0tI7QEZfhqpmhh8i4qrly6TV91/vnr6aGOvVaU
2LluNlMi3IM3uBtLizIEYByp1epLUg/QehrpCOpYkMGp/mvC9Tanxzy2n7GTEmcKhjb1g8uLjGD0
6dLLaSiNqfU1RoJrcq0PqJjyOK8aZM+yJBuf1kgi/vrQ7GrcUsdwOSYezDgpEm5DhxDJay1N0iHR
tt+Ask4WmKDChW5CAAWOS3c8+8wkO3bRji7YkwU+ucTv+880iDO7IMBGAlUZ7VtEsPBMDUFscaGg
B0LmP1x0Ma9/+WpNlxnECmYSvvx6/35bUVJbT3LNQQA04H8cXVV64qX4qYPcXuJjkOEtgTdwP2V4
Af4bAwvHkAScJMYOd3FZkrSUJgMTNJiXkxg+m1X+aKPPXLsKFDaBzPb0iMdWNAaTttAdDsSc/Pfv
b2Ymmj2SV6EJL3ex2/B8zC4A0gBkG8vMuJ9oSvsZUM4zUI/GkVwS6LXpFrEbydDTn+XjQi4d15Ts
UYrnjYDp4KN4w5AA0QEkpffijq3eeG0RXCwCxx6eTw915PUV0Ch5c8ko6fbh62vJAWiAFbBSGFAI
FjEgsHqZEM411Muk8Z6lFQv46TGPrJZCMKMc8v2GsA9fX61ONZqVUtL6aUuXURy7bb4NHAFK6vRA
BykOlmWpWxbHIvZEm8dx8LJWYcc7PEYZBmq5eU3T7L3vUSSUJB9o6I+8r25SWPBB8WM4PfDHK2Rg
gl5URmR4lRL7D9CE16LXI7XSpNWjpwBp5VoDmPf99ChHpizLH0GEzYMjijpc5mN406FfzwxPeLXb
BK3eg6lKQPQRQIkuqYutE3barmhIISEyyvC5OpuOPHKpBscLd75gHXea+eu/LRGQo9ukCPgMCTZS
UM0tIyBwjL1GnJk1v07p+5s9Sz7iU2UjHxPycKoqSvt+5VIONuy+XlWtpm0KzQMwnKmBQg022whZ
ZjJ1vCoLdKqozM2lM7jiIpFdvAmcItp41DQQAcpPihrPPaUPNCQ9gEzXsKLLlg5wP8udNdSEFETF
kKzsFncczXHu0Htc0VnwUjbySSvQQ2HPBEcBl0HUJT+7LEIj49COmsUa6pS4m81lPqWhjS2nhkAq
zgwkXgDZptDvLot5mUEHTpVuiL9HbfEU5f13w8H9CRUJyBcMNAWIv2QQL90Q0DJsw1Fs7kORvteJ
u4mzmN7F0lyaFvzPMNIf2qC6j2vrlaoaJ3Tx1+MJbj0Lo1A200y3D04EI4c8zw2QixheBqy1HMJy
jZfCgLVg7AdPp6f1xyVJErPoLPomSXWOIPszKm0GqP4JW2yhh7PPUaPfFEKPtrhbZ1cY5HQXp8c7
stqyFEnWIvUrA3vwso4Sfkrc0b6tG2O2dgrdWlDTQ5WBCOjMJnN8KHJzJGwMR1oHl1YIhQBHuRzE
uwariRE/PciKw0PQ0p5x+qqMI4sfoQI5FPZtnSjp4MVEFkyRT/C6IHlvroIIcL3AI3GTzA5FbhgP
W5q7QclM42cnoLXArdxma82BqW7RUDHZlVwNAkNAPCPsy16OP8PAhxTtFvaZmOrIEmJS02A7wNOA
DN3BA5h6HWmTxXanV3V3IfO0pV/Ejs5Mq185t8P1Q3F8trgXQpnOPO9+W6ka367pdSRqRNs8Ymaa
Ewbc8M0Ak6eWWvqi0sqiw0LCqattXEw0MHX2UHf04IZYeBcRRSXs82z9zDJ+bL5zorfmzZBl/PC4
7U6kKErkCYvaVsMSLZC3doGEYuFEFqNrZXBzemYcu900cHA4cKjQfahytq4XRjZVctpv6Hdfdlka
oqJFetWuTg90ZLZTo3JtCjjz6eDwcO/SZILok24bo8SeB3PsZw0V76qPHGtzeqQjt5BTFxkEqqju
fPTdf7Td4Du6hpqL3tmueteqHAB7jU4t6zyd3ofSfz493pFbqOYpy/qkXA4/89d/m0puG6FUaRiP
iTTWqyCJaAc2x6atz6xNxpzqPJi05GIofgnOc8o5PFlGbkLzV6EzabspjJfokEilg+tv1hLNyToQ
Zno79LmzcoIo2MXt8IvlWj5PXdZsi9zSaOUPYVl4E70KkS+Sx9hNW3oTOR8vWKjEfZIX6Xhmr54D
1A+fWhlzPYBapZQH98dMQF9MZU9bcgS/Hxx69hSh11yVqene0fCDclXTzXPpj2OjkvRjahtElkg8
9p8KAa4NTx0URjCi/AOJNX6uG/m5HsCnFGaEuz2y6Nc6JbrXivRx3rqQlA8u+QpgIii0INUgCVl5
Qg2Xc/CIt5DbrTnoDetW5WqTW9B/fCuh+NjiKVySKF45pfOVtgMk1ShKQZbCPGyj/rPRhQE0O/9S
DoY16yrsRSbAfCZ6gftIYuBiExhLSw+uYq0FhS/eC9fDIFHdtJX7s1SxvmoRa1wVZqqusFH5XHTx
3JpbQk6GtODro7UcdDO9yVC3b2sZX7ojOEtTr/ylPlnGsqzRUJ2e9UdWUAJpHisx7a9z2UFKq6zC
stYw6eU42I3jAi74d/hQ+HZULRRAn3+xJPk1ZJkL2xuHZxinSDYwb1r6xlSeeQePrC6cDclpzwUW
vMcODklFMyo12rS+52PvXQQ97w6te1HxqastaDGnL/3jAkMiFPmMKWyX5eXwJDE1fSJyhyvvYywi
VrrbTpAl8EiFIJqEaJ5UYU1qdXrQI+kti8jemYN7yhTy8Bjh15xtGlZQdoaAhZpSEIgxopjdfLy6
gKEW7vCMpCPLEA3ypIApN5lmECxbgFBnPszH2805FKU952PS+fLXQvXbkgf0Ec8GBw1gV0L6RvqK
gJA+001MT9qZ1fzjUJzYSKjPqXQUK4eBfiGrugoKGhlax25gdZQBIGID9HYEn8C2z+TuP8ZJjGYT
eZDxNmwO3PurRuVSCWkBD9AKV9OyU5ZghsYUiXZEQA/Nf2w3Kc/grmphxZx+wB8XrDncIZ5mZKH4
sz+0tEc1dT52jxEH/WiFbKpdDUEXXHg6G8ItOOnJ+FT2rvVyetxjN9hhVya1T1BPjnB/3FALq0CV
GhFAaYabhKQddDM015GjFbvTQ80r/f5OwCUKE93RXIsh+b4/lBg7/IVCSAQpfkDXQRb2K8Pt1Jln
+HEUcr8sAqz+lNop6O2PolV0uiQ+FazcDMdrX4vh96EaOVPF+3jbGIUDvamIZqjAHDyuGo19p+ec
FkMPj7wW/4VdkSKdTL06OfO2HVlqmRjEqQLfJ1Yu4+C+WWYy6rnnkVYdvB9ZNLx5PM41+aJHV9Oe
Zsn3qNIbMdAQlATGy5TTXG1XZwLzD/OTl2IuN9lUR3V0cQcfgj0T8yIjnZE/xAy0r9m0NKK+1jz8
LNCj1gs6xs4tNOLXr92fM1z7XLFk2kiHSvD+08TwDJFrxfSsLZptIfhuR62G6LlEzcDfcRvP09es
+JwKXLuaHzQpLQYM7TUfV2MHfgjGayjppnGZxHdkhhdaZUIMWHUKkEWPhjmkueG5AqwxTZjRg1r1
v6L6JVbRl60PgDx5bKd7leubagBunsVr+gfICiSIK4sLAVYRAgWgeOiJJfo2Y0NrvB7uaFFYpvZt
YwzAiELsMaxrhRW7715rgLld2p2sVRagr7Fxm6OVejZPAOkGbVDNPTLQPSssDwobyuMA/tpTyXXf
RuVlGgxfNI5xPn7k7kUSVrOGj3jkq0/Jo/IGLEXpYmitVyxQ+mbjBDvOrhwnjV+l5euYljTjTrXA
Xzy5muiQwY59mcPLAN4sx2dP4STwEtCCzv45Wp/oL4Ax8yI7+n9xeEoR2T8nmJIi8yrMx7ZFae5c
9lgk96VYlNMd3it0CCwc4zbGriOnaW14wfUgDyrAQYincc1y0NUENB4r723CNFfYP3Gdm8QtLkwT
5q4BwUMMM4E4ZireLIqmcfMtbsn2rl1o4mmMnBUn9EbHxzx7bdzyUrrAZ+L4jizxwgDCNcU3HXZw
bbrJ6PRAYSqdNSkxOhUuYyxq3S+1pRY8Wtg2wBRxotVaoCfmzhS8xtpWJpu4NWiovC4xsgeP4d0G
Xn07JNsefEBc3cwGgxFbL0Lv3H8BL4qLkjHd9fpTX17Rua+733PQYPEWCiEgk/YywNug6a7QIPu4
7gFUNvLHQcJr6u69buu7zZrWNBwB7iVQ7zwAKad9MSc8Oz+ZFTy4+Cnsv2EPhGME6AYDwFL/7k8v
eXNtoshF/UruoLm040esXKzkwYw3HT7pBTFvDamxLr8OhAtV9L2iMlY2WE6EIZ4LFx2sHIx8EHhP
Bfhdl1a9CVz3rGa+LeSFk8TLgEZQSMcENTYAKRgyzVervQVcn8IDCWkcHMYvk/ued8TzTwnS3jjO
LuC0GN6dSr5a4IGLDHM8unktS3vJshx2D0peyMhWPFwCatwVACgbe+FFWK600aawLzv3IaBnHk8F
Gt9AM4wSITyufkm7Aw26ph9zXbX6KiE93Nj3Mc5lXapukOryJcLhTG6ijqdkr13vzsxXaOdpEIXx
+t30hnv6qNdGtSP9FtMCZsMFO72/fYweWKvIHBlI6KhAHqY/6Zjw+9RgrRK+X1xU7hDtnGaAVplk
1Tc6t2lVqaIOiL3AA+P00MacF/mwTlKMmrXKLJeHkctgRX6N3R3n68G6lkGCHB6Pc1nf5FLgmeo0
8dqm0/GH8iz/OqhrOPh4hU6oXxddjGf46Y8z77EHn8awxawaYM/iwH8QVOh00jkepnkL2QL3D1rZ
P02RsO+HAf/qGnnfmTt/ZM+n8kehm0wa0rrDIEaFXj1MOdQ4EIV0uwXj4F7D+HTP1d2O7PpEaFSh
5iBtzrTv70am6NuKFou5ZS+Bcjc00YPhqQiUiBeduaQP+y1xvoEChtgClRrtkvtDUQuSVjVN4NVT
43oKaN+EU1NMqyGED4OVUXZNv3Zz5mhzLNQwyZoYErUVk+lQjily24SuoWOSgk+1q8yHoKfXwqjt
K2d2Ux1KYJLT96ksvbWVQyFkCylheZyePcc2fT4FdSidFA5p/oNrn6wq7TOfa8+r0b8M23K6GJwM
o7Chwo4ZmS4rXV1v3TKu8PuS2NLpXvxocICiccT12e9sOXunwQmYOpa3cgT9bmMw9defESIfk484
l55JOu0/IyzKbGrcEAMzDoSgfYdB/9KTCXnR1QDblZ5KLNHSKgj0M8/pyHznpUJPyoMSLDnz+/fb
AcwiR40/PZ2ZgwqyneFV9O5Vvn8m4XRkPVP2rHoGs0YOxT14DDSRui3W0iX3NGlegiQwbzrLqFGs
AqXCzrffAAEONrg9npOLnRt5fg9/uz6A1yKyfUYWc0NolQ7BbenhcUT7pNhFAY6CtJ05O6/GD/30
3Dvy2sHodB2LboX5hHsQ15M4JKHXCMKM2lBPWTHJ+3QYZnMgf7gqnZp0BtJga3161I+ZPWcuN1Bq
Nly6Tg5X72gqbHpqfKSUVvpC3/oNtjGvLWqKVQWk2dKcLyTQnFUh5d3pgeeJsr9Qo1ShKkB9mY4Q
qvv7N7owp9i2Q4yr5uXuayP8doc2lmDemESUge+Z0aOnhzySyaC+zPHM4JDNiIfSJPJuuR60xB+F
XTiwuGGOiYWWevq99NLy0aqM5nteGBEsCA/LCoiYWYyxDBB83JrdyD3zeT6s6cjdEZ2xaZIvoGfj
4BbQzs0sFiM2riHnbCqJcoVGUq4jf2jOrBcf7jYnUskrC/OCtZO85P7dbvWw1hvHrZBtiAl2ltTJ
IkVjhZFKZGWspcMUBGeOwx8ntMLUXrBp0QDHpn8woVtIjiHxSkk42BCclYPOugladfSbrQ5It15F
Q4M14emH/PEF3h/1YKNUrRtoYYk/RzN5+pWaaVxedas04HhUqNq7oW5xeRJOcuZFOrKBqTklRY+I
0G3UGwf1I6haWpQ7TblIYpSdIoTa7BplcAmYG2MrmuXWvZWEX0XajUvU1Ip+FYk/++DUq7xvsjMf
59jNZwU12cdQVLjWwW2o4L2SJ9X5NGBSVrpXJuum1BH20hCH1PbZb+3yzOb5YWsgOYhogXM6LUiK
x74/x5zWp42/ggVf0crnr9vEjh7bJOuS7eknfHwcBJhMZnQVh4U6XlLHIA8Nc56w03gAPKFhrgu2
rjxTovqobOCKgE3TqobMlSTVwQz2aVBUdg+wO9K9elOPeYVzWRe/5baIrmIbOGBrhSAkxxFjPRtW
ap8BxDt9tR8XrflDoHsiFhNzC8fBjutGswhWcltLo+4hKImeDtQMBOs0yF1KDhxwZieXJENwC5hm
Gxa7o+DSI/w8E1sfvx9sy3LWful0fe0/YQJus1ZocWiJsQXWoZOGhzXN034TiHXegW+C2I03EEbr
Oypx8lM6cBw9cz8+nDfm1ZLThkXYYzDPDh5KWbTt5CGZX3ie+ckqh+i6Lsz6sbpqi7G/ALIk0Hgu
ndis1uClDKB4KC3jYEwxLTtbgjt2S9CCzP0mqJZQth8UI7j1Wu0UNiBhGLJyqUT/GGfdi4ymgM5c
W937xUhJgsaJ5IFrAVtqDBAzdqdvyoddfL4nvBGUukiUcWP2H8xIfRjbFN72qrL9bUlaTPuE9pab
VEHoufUbd1yUSmpnVJfHhp2TkTQV2UzNwwIbII8saizsGWrj2e/K8oolB6sW/sB6zwB1KwCwZgC7
lpp7cWaFO+z1URQj5sZKNQeitHAdxupeqqYxzKHv9WkVweCzreIGHyvAoDLOr3tLaGgicYqD5zHc
gELXH+VYF3etDRA3Bv5ANMkbZMJ2uYEgkj2efiT7Oy5rBlA0nshcTnfQpR72umLWNASEizO3xYq+
+SIUJH0yfWpXJbWRm8hL+vzMHdlfGH8NafBmIvyVtNea+sGaj80NNCkb75pWjytrXY5F8VbTBj6c
2WKPjSMRWwmEtiyAzvz132Jk1w4qCy4aeR4DOVDc6MazC/fkzJyeF5P/CRB/XQ25DNZ3ZhYT7LDt
k3543cuFGCAJqCj8jg6wLd4TDjnJkxngx/N++nkdGY56FUq5+XmZ7mG0kstCL3O/5D0pmEnbUUWl
fmmbI8YtFi9s8+fV/edel3f9q+v7LS/GKsQs8OCv/7wr3rOnpnp/b26+Ff81/+j/+9b9H/znTfhW
5XX+szn8rr0f4vf/a/zVt+bb3l/WGXW48aF9r8bH97pNmv/uR5+/8//3i397//Vbnsfi/R9/fPuR
htkKN50qfGv++NeX5gZ2l6ofp5jf7v48xr++4fZbys8+5tmP//O/s/Db0Z97/1Y3//hDs9y/syrO
BRva0pkJgmnWv//6km3/neIHOoRf8kZTzAtPhqI64Mecv6OzNNFQ0dFJRYt494+/4SLy62uG+Dtf
43jFWwm/RbeMP/77Ptz/OfX+fETH+/QROc57zf/MURo4ybWhzeH8hL6EI/HBuquarsom6qErFEXd
UiYkAJqZvWyHRXsB0Q13zj4M6W6yjOTWj118k02xxidELWxyLK9jJ/obwNzJFZiS5g37yPEZBsew
BmiDCXRWJRRYSmNBHWIE0Wg23hJglL0I7AJKBrlUX1MbQDHjzOGztwQn9WObOpVcuDY6wWVBufIB
HZ9+0Wia883pfbGuzRCCq55aW8OODXD1GcAXC+5qihf3BpMn+sNg4ixDDqm0JlJMJ59hjjdSwacv
JwsKSUrUeaNSMOFo3q0nEGdoUNzWoiKcYH2eIiJZ2hDhnn0K4t9wfq1t+MJ9hEtdAh3FjetXP7e9
foENqwHWYVTyexW61EowfyUbiyxk6QVNqy3HYJZK0XA07oIUqK10ff/7ZOrFWgyN/ZaKfgZOWhRm
3NxLbp1adbeRsMYXmHxYOJfQCcdF0sDNzKM6BareZ87nyNMdfqqoyqcOPOGS1BqbwdC2DeyUsrvE
KEhY32M8zAbM6CTWpzLXBbBLy8ZpggIwSf6+9GmkQSy8cfxqggoxllgTmwDtW33a9l6bLivX9G8n
p80vwERVN3Uosgu4c1gVJvjiQdRMVHjnhNl4A97DWgjiO8A1aLyEHHGl9X0XprgsltDlyL1zRlzp
WKAu3MBpbkL4YMg2a2drJPQl1iW8Wg4g5TIbm+ZiiGW+9VAhIbEzkWjYPKFHm7E/tyUZNstv5Q5u
Qnk5RQYVmIGG+dgu2pemLiyQcrbcVkYSYKgN95h7TcXPrjCMC2LA94Fqlk1faUtfr/Avq4pA29Id
HvBxEt/YOiCW4HHj8I6s1cBryWzKn9kYQzcP8BRahqIXV0mP0bxuJON1phXWrorC6HVMRbiNR5P/
mS5gbcvQLgJ9wBIJ/huSqn5QhMBIHm5CjGRvhNnlwFPcSb7WFmhUDxze0qsUKJzEH+6kX+GONVry
2cdzd6mybgCE7PU3odcRqxcJVm4V0LtFC5tp44TTtAzqxsfNwXDLrZuoAOkWtZJFjt7uW5UU9k4v
RfVz6uvyFf2kdxNqVZ0sgWcOV1IDLNnkXf+MsAzhjyqyeq1SM3uGquiuHYC4V7Fwrcu2NVxgdap+
cUQ/PRhDRxM2ss+rypBBW1Lpi/BL3uD1m60oWeF4oopZaEUeYtUbGo6ZoCYc4hZm5qIWeJ/ntESs
davpNzXubVcSf7rLvq/UzFATy6jhC5jBuLPbOd+HjS8m0DW/kqONouWZyET3YCdg0mqVT3rV9Rgf
D8FDXXbuterc6jMYRb497ufPgZWLex0XcMAWflSILzEMt1WdNLCuiQle6xmA1Tcq2fqV4LPLgW9E
fcfPRHxjHlXJI93t2coH6PnY97r484ftMYLVxnER/X8QY9RNl8EbZzt9k+dev81MdzY5rnw0ew3d
LRtfWNN16Lo1ljuFtJINkLFhBwW0eIaWO+xoO1evOXjI5wZamr6IUGpfWa3WYwwQuVcBadUl7POJ
hZdkyBJlA+yGQFTaFolV+uQXaXAXohGYwDV64kkf+xAcggcBkA4b/WXsLAt/Stu8HFgEXo1Eh5sv
hnIXaZr9VcM49WsSyspaebAG17EBbDyV8HJXPGHnXrNy6xK8dIuBZJLcQRRyH5TSwJHhEnbfDxb3
EQH5tzhN1VZ5SXPx5x3NGzRz2JpjX+fPvBy94rYzjYfXSkXyoXbjmX6eq7y8i118ata9SjDmrkkH
3fqmbJGdgXG/g4jT4+RZBjTC9fyyX8+DJvjgNZcBfD3phsOz9CB9Lnl8wWsPXumu74X5BRpT9Rme
6rTTFBMqbkV4FfcjZqClS8ddnEkcdQcpX5zILChxh6O9xIWuvGzygKNQMoqVmoryiVZrvAPiwJpR
1COkB9l33p3spuBV1j1mon5ZBq8YuVafez2lteXXxKabluqKpJvh0o8FV6PT7rOi0V/f6ZFXcHHt
OGHjwcerCR2KNSFB9RnH7uYiciv/x3w4WKqxGthshlCsdZ/kNhhnUbNg5Lp8UdBHt2NBTAEUs1Xf
cmgMs98RGfWwGo2FH5u4T/Vpyh4ZV5Dw+6IevvfgOpc+Cpp0jbyQj0Gu9hkWCpX6eOIfZVUo/hcM
zwpLd+Nf71FsBvNbXcJL09k3nvQO3PDGtyIM/HKn0678mNfYt/hdfe0pNH3e3NOY1iC+VwbulhT+
TatLp1UM4kCt3Ayfh7IZI2DvQh/qHU2RGZXxVJhLsriY06CuZZmrIFvAmErtfNNQMXhLTa3CbKUV
5rXh5nLrZLQcLWhEcLaD1olXVbYt9jTERfPara2HaiiDpQgrbxF2nH6WotWmGz7c9GShAqN/wRbt
rW3RdUdCYHZCCJJmk2K8/BXxa3tp61NhLiLhUKEovNh50OBq4zQWGFyeVQA1WRiamuDwlc4LtLD+
s6332qfQB0YKRs7FRATP2vIimRwHQz4txFdDz+11UYrmS01jmpzNXKwnbqqHB08fkZDp2IAfw9AZ
xnWmZe1DOoH1K/Uc34mhrx+z0k0ftVy4744Y++8ZV/BjCKrpXhBtfoGxqz/5HZMy4WG8hkPV7MC2
R7s+MPHLoT0Z4jJvF1L9UBdXk5M4L6y2frEae5Wy73oI5DrLj7CcwgCJ6qBhvZAo9J9cwL3YqTTu
rWRp/dqXpnbhNwrUCsorju9tm3yqbZjRuLnhy+0HvseZXo82M48FAVoBDwcMf9rf4D7n3GWkjF+M
qADFxd11FrnuONemBgtn2cSoR9HtAhbepJ5RXxp91d+NA7aMqce3eq2JWBHXMNxnTVpBqR03pCZZ
ZVYcjYNljvv4c1tXOaRBvSegIcd0mU9yugw6USO8w9Yz8ghisLkpNnaaNkyh1ks6zm1W2i2jWs8v
/TDUP7V5aXEcBsh0SbQxocjAoBUOV+U9SMCgF37X+duIhdtnbxM0VCaD+RPsQvnDlkNxQ+JNbZxW
FID9hhAQsq0N2LYAp0xWrQa3YGX6Fk39/N1/c1UiPtucy+oVO63zQ9m1DBZ1Y3qYWsR6fuMWkX1j
p4V3l2hJcU8U4zykMUKXnv4L8CjuaHKMpm0Zb8/i1YQ+e205SV8ukGXZiulrK20D4Lb9MgQjnMMs
qmxgtUZWksQnXnimAKceg1g3yw2lJPzOVJjai9Co6+/e/2XuvJbkNtZ0+0SpgDeXUwDKV/tmq3mD
YNPAu4RJAE8/qyidvcnWPmIoZi7mViJZDkBm/p9ZlKCdl1J3gwn7WyTGvnkb01W8lrOtvC1lnZ35
tnSePBpmxo/fut5G9BOVdnlSHOZO8FBctfk8yaJ4E5pgNeigxfiJ0zwQ6vG+mAVffDfFzV1sW/ae
3Y9/E5tiDqZFgl7peFI1LZjuwWtcXLuyujFaCH4bhX31rnOSa4Kqa+VuGtnHWcphY41lxXCqoJxX
K8xIYT7mdS1P7WIAPMoGf2eatE+RYlrKfWcUGhsj6ijziUFgV/R9gHUhOzUCOQuHq7jr7SqNRGrb
R2jwZrC2BAyrknWZR2+2XTTlHYwEtblY6cTovYbm87nSTytc+1duJGOHL2o4qoS2vGzAVeE15RuX
e3Lf0mG7mcFbHlTF8qfmpX7A8oRHvjTRbWlFH+h+nMQ9LTHrB5aOLtIWtoUQRNKnniBo6AA1uJN2
auCvUutDTG95YGSzEXjNCmqTmXrYVEt8Hw8eLD4MckEtiV66uVncmG1j7IzVSp7SNdUil5PZhesn
oXLacdUXXTk1GHagEPBeyuQ29w0R0vYOonWl/3QqBCyauBpubJVVIRW+65dOSoNPJ5ytVMsLk1lj
G8uZc1gyuZes16m5r431q8iX4tDSX/rSKSCvDhABYrr5prNm4Bfe1H9uzSX5BKak5D7N3QfGxOve
po+DZvcCwhUVwvO5FWl3cFYP9s/IfX0/rX4GfdYw0286D4Bi26DXfix7t6wCEh0ZLhjqYJGRfIbx
Qy/St7zwMjaheTliMptYkc1WsbjDhgcCUZbT13VY09vCWvPHYamchyLOgYdpq2XNx6UW5n6eZ+vB
pwL9Yxyj+W8s6cBxKxP/SUy1+iyaoeNcNTfnREuwB8RT1t1RX0hn7GB0bbqJzcF6yrO1vK3L1TKj
YqKq31tnVnwBf7mkxNiEqTdZ81ZSUwKRoOExu6mslsB40VYUfJd+p/vXuWlxx5o09FFa0UW60bOl
YIchu/ZJhw99mTrbOPa5ARHCYlP7pptgcEM4bJw0Fk6ggJTa+J4DcH75s6p6mUWyExh0zosq5yBp
luqRTukUJ1Wl0UCe6t3zmNXujp7W6XfPWMBlU99h3jTxirEK2YVpdhbTPjviIKJCaQQMSH05raCW
EDRu0ki2rURTHpSwW/iFtrLDhaaOfJtohTgoT0u/Oc7ifKMp2iwCk0g8Vay+ccdmSAPgUff7puzs
Q8Uu4iMsxgT6WJvtqTHvt3pZxpQFJH5KacQwWh9HxitH2XYqDf01888gbH2kkF73QuhKDAQKWbe3
s0muLBdYSzdMSuJPhtcUh3gZpi8zRW8VM/w557Gx+By99OaKeM5pwvjMds/l+YuhArhrHwOcE+3q
vapyIDC0OkV6AYiga9CME1Cn0jC22GJJOOBOdaeg6BEkQtqrh6+DM7qnP4q7p4WD5IY+iOG+Ui1H
Y6bpLLKuTC9DHMMRcDP9pPstbHOf0fKmGiTEYqNtXo3ZSr5p5eDdwNo0Dq0ckjsqxye2VTpgPqOv
6ZG09cQ4dvRNwqiJp9QLyP67D5bbzMCIZPNai7V/bsuVhBVGmvHKYlP97zSSutAAYMHfZPmIgXec
LELlktJdN6iHyjnoohcHz7UZ64/UvfJVt08JCy7MtMVsbiZrqB/wjXbDlrNQjfVjXODhjHXzYlpe
slvGNNsztQGJm+gErCSEPq7MbJ8buXYpjCm/RjdFel7y1YdJ2foftdlJbxVi077inP6kjMZ+8lkd
hJHeU6639cEVPgt0X07LjVZ+JiBgHEz2el8yVQ+KCJ8Yby0+9BmlNrsdlGHuQERi4iHk/UgLuvMc
65q8kVSN7i04FeFYlYkHXzrHY2twTrmi6CfgNLVfnoGjDBHxQngSqbXcT+xfL4NnTz4Wykzg6LYq
98yZTgN2vvTnLNWTPeC6nHblCuBG6YyYd0Y3ISehpijv6ErVmS1drCHLDqrP6ObNy3mbj1C6WyWn
46Bw+Ziqzz/Q7dgdZ4EbIvIKw3nscq3+xCZvPVnXahM8qsmuoR9gWyzL1dvrmafK7rpbW+RqS/Ry
njcizapnExLV2ZpribJv6FGj9+slpQPjkIBZiEBm0O28NhlMmMq9jKnTv4AkcfZtY8X32gC5g/La
jnnJ8oUdUwpotM8fYECtWzPN+4syRtyZeub9LtrZCWa5thdQfMtdp5d4AY1UOyyLMzyzbqooHdvu
g2yHAoJeSWlyTUN8sWEgt3yjTM2HDucM2bniTtmOw1Keqan2Lko1/ZdRr9d9jDfsUepeuo9nnvzI
EPiw07yZI1Pr++3C8fHO6XV718Kn+oD4Yu15RIrdii5zhT0P9WMT92iFyvCp2PeSO0YUw5buArGn
n2fc5pkH3qOpgXXVYrSjalbpV5PG/9CZB4DF5uI9LBYDC73T0PhbprXEJhf7o4Q5wxrv18dymYx9
zHAJoqHehPI6kJqwHdJJy1NW0+V4cpYlZnrRF5/ZgfuBVXnyttF8eVtS0F6xaGHtAhahpQjnDWmp
conxmPK6H9q0yB5MW/rPWQbqSE0+IifiLevDYjhv+Fk6kvyxe6MXMZbeZim2NUmDiO0V7BGnZlPg
jOq0rIk6jC3g01ozm1Cb4QG6oMXuOTuA+uWcO3/G5ysPg9mXH2xRib3tt0PkMET9XfSt+SXtMk7V
MIQfYDuCPBRTft/1hgeSSF1Zm/a4TSbTfDEGf/jSJJW+jfUkvVgsynGAe1I8CIgXDJS6wmePqxfP
hL3SndOA8KXQpEov8VL4j2NsZH8IY/97ysf/QU3DsVAR/tXh+xc9478+S9SmP9SR7x2+1z/+p4yB
VoE4ea1jJehiYCNAIf5TxnDN33xcBZwPcY8SPL6aOv8tY+issrbvI6VQFPVdj/qXjKH/hnxBBowC
a/QHpPB/ImOgirxTMWj9pTPfu7opqIrAvfGznpfMeHR9lWhhnxOr+tTrYjm0hWLj2/iNIzbNOidH
b5yGveu26iGttOrc4YjcL3kqn5J1NFkcmsy9TZPOfWFGwj3EyB+DpqNKqo5QQq+VOJjFNbctoqnm
GRPIxJTbzhRxuu9quCmAdNo+6pMmPqedru/8eHbPjSGLjKFUzny/9e2LZqfLea5yN6CY0+C+Gecz
8Tv76+ot/l2ZdOIzI9TqQ8vQ7shZIN/mrJIRlgU3Glza+zHr6nfV5PeHdJigrnQet7tLIDWYpEfD
7DXDRnHQQNf94lTHP/AqWjEZZ5WD1sy90X6d26L8ZE81w1svltaLomIDjcKarPsVg+u1U3jgSTlg
dK7YUIZtkXRHt+HkNY7CuFTS5N6UWvWqF7bxuZqtfpsIf7pXRTHfmuZUHFaSWDyESQQsWpkeltyF
lsxp+DZr5uGmy/RqO2tm8qGn9CgLfB8eC13KxcmkTQTAIJQvjOezEQ2aBihXVsbBMACX21jAIo1x
79Gcy+mGsn12YK7WGkwyLNo5E8o6J6syttQlL5eWw0pEoxZzjmVaD2Od+OTOGxnF6wjfLak+aqK9
mxej3+k1yf2VlGDYxRVVYzHPcIsp5o5aBcjV2uiyLynHOXRLy9hc6+gjOk/WrdaxMMpRFg9wf7SQ
Tv6ON7As0TAImLmml2z7tXeCwi0BTfi6+XkFWX+UftMCkfF8FVRiojXcYVFbvbjaO50Z3xZU+fME
hLNrZfqmp4IceW4Zj40BTy8v4Uikg2oCFivnYcSYsL8SV4Jh0q7JjnZia9cysq3BlWmm0O4KRt93
vOSwrfn5tjHHlGi2F+1lslc13KeclDpgHiofzIPb5U32sbIHv7ciYcBMdF8rzuVdh2lZimyKBDDQ
tgv4L/XE4U/RLKRfWl0Icv4zdkRJ8gZyIDfLA/T6Zc1ODnHqQr8DrUf/JDaGkIuD8e1gN0+ixspg
JYW1jZdcfy6F296PmJaerqyNUGNbcoC0MbzUMyfnjbI1/26y44owwGJ+tpdBf+3SFKmCLG+gwJEc
yj4HtMlVnWyWgvP9JE33HFs2G0/AYwIaHRuklSLiqC+tlXMqhwdU1uIVDxoV723DMURNrRb0FNLd
rR1jisBm5rLDJMLueS5I0thtAWCdsbm8zUUhuiOCaR+O9YpxuhkKqnYHbzE/TmVBTOWKPlw5yUHi
yNu9i01DcBE5ClLxlB/zaXH2vZss95L6l4vBJ2Sc0ZXnpuipvclyTtBpV7I7HUx5KKBaPSrAVdAY
LG5OhhcfO6lNz7aIc3PjGn1xKWq7OZR0ne5w9ntP9rC2t35iVzfuqDVRluXm3ehJ/6UFd0/cwxHy
g6JzMdmDCSUdVZYptRoLA8yvhgM7sK707H7Ou7pi7lHItwFv4qvKqP9m69y3jy4CX4h3ANj6CtTt
Sz1dHQjayDZ7M7c2+hT+wGmnlTngLhmDKMU7T/4sMXKowY0m+pvUTdO7ktTMve8tRQibzOXY7NjN
pYA4d2+objapVfIQV9a0cKoQxArzX3Mo3tCX40OrAThNRZ2eYi0rn0HwTqcSFNU+TeY16IngOKg9
nKrn1nOOvR13N4axqHzL8EI+avFiP+qrHe/U4tqfoEtpxzX1zeMSl+3H0mSShQowptNGUnsXcQ2x
28gKh9ATijerBvdbAs9lm9Wjf9Mlef8B5F6zk91gOUTYC3+nUlt9btADD2pZZciJPznjfxN7mM7x
ls6R6nYtKL1s2t7dM5qKPwPtlDuwMcNGZvyCAW+f3Ht67d0M207LjhkxkZBxqhHlbk4Lo2Fg9rVz
lFosbuuWY4u1N1WXVZtrenXTjWVG1E3jeEwhPxtB17v4bm99TTk1bPgr3a2WJe1E7WC83GAVEKfO
XpZ72uH8T+Okxc9jU7X4P+nCuFHLkrKEFfgF5DBqX5q4U/u5T5dXHTjCbW66Qg9aqGXXa7G+DAu6
zsAzKA96mVmn3K/MpzIehueK3tJkk1XjfFRpX76UTIujbCzoZluFMe4yw5gec2tQd91C4YpldPrF
7jWGTVVrXXq7a7fgY0iN1TkM2oGToP+5bgzHPvD/pldmv3VQp7F20yY0uGzmui2jRXjW1uyhUmxa
w43JjvXWJ4aE464q4YYrT5U8Pi1xcqQ2grDxHD6LY8Gtrg0nfnZXQanmPCjYNd2kM1w2rHW3Ng7t
zAzQxFPTDfq9aYKMI8gPpTHkKlo+p1NmRwur01vsdcu30cpVzuFQQsYwM7fALLE0ewrYOYo23Qzl
mMaM+9UjG2BQF3xbcTuFIHrK0DCEw0I/6xcH/AqzGNmFlb6C1sgMBl0mJghZG1qgd8bVGD2VnB2L
qQuu/V67jkbyo+upJDBGv3tx9b4JvRFMOQX4/mkdLfvUV61zWqHObg2TqbllTHGIiGoCaYnNbTbJ
KjJQQW9Mods3rcePJPM1PkBI6y+6dHpOvywRqxA6GmmpzoUkTOgApNxfVfgdqX/9AzJIdrPKatpx
sREAmbsWJ0KuyjhssciwT0vwFpRYEZrIYap1WqTRPgzdbH/R8GuFVpxBtMj6Vt4Ocz3XW7qwGwwA
biMQW85/QOnI2cVzKMllr0FVfiXP5Gsbs4gtcwPKd3psKK9NwsIdzvDjlB81a+pw+StTf9PVmBzW
PtOY/CfuQR/R7UYoCBAq14pjUqyhzco4VCz5BER1pjp990m3eeS7QCk3ee0t20Is5SeNp3hgd4O/
laljRN688KCCWRrKoRsuRcbUNR2r+ewybz7H1KcH7N6qFwZR6rMzzYQve7cI5nzStuBfvMdF96a7
oXXnCyyP/F6onr1JXNnh6rGPpeeJHdtMLvNGFmuyLTIzuXPWBEdHTO/UBpKq/9DWg3Voy7bY28qR
YYZV5+gyLgFi7jiMjsd0RpEo60sJCOfNFYkXZrWVAOpV9n7ymOK5mKfu8M41ESu2c5aJb4aLDvOm
aUHUdz2+Wot6tBMYzJ6iEiQt5q/1q36lymR2np+MUo5hhWHkklO6sZ34ANtUGNZ2hTdFPJHaetoM
WvRkKM+LTqlcp08sZ22S7cvZaWBwFuYRc+S4a9tee13gan5FkgUk6/dC39MJDUrepDNzhJ4XjVXu
s91pv4EKnI5xs5Q7kznzNtZm/+Ch8p0HJ4ezKHXYtalT37kTbiOZIIlUC4YbBs1jpFi9gyT2YDQo
qvYax1p5APTxsRh0MygZIAWx5zkbzy3wNpVs4OnsVDv+ex2pqkgiTEfXNGi67gTL2aVZxn6flGV7
XHvhcp8x5Z77jHhng1bplV73yB/xDzq7pH2LQB6MV5aT0Ks1iHUzDhOmvZ7V77LC/47bLp6cpuEh
OFr1ib/dRKbJw2WwuQ6sVWIpcLLHeE2xVTie2mZrHbKz7k8zq/FRro0WTnIdNirt/C0TAedAXWUS
4euyItkrgJLVrEP3mjr9Xjj+8mjFnnH4fuD8R6fq/69L8Cdn4d+6Dv8Pnr0Nn673vzt9P36q8RcG
mAwRWn6yFP75V/88iVvebxSRuVeHNB2T19bqP8/htvkbDm7GodfkFYmU6xH9/53DDfs3n+y/c21r
xoVKsOHfdkLD/w0I5bXLi6JMzuOm+U/O4e+zhxQGudfYIRVLqMxsOd7Zalfdybt8mJrQ2pnb5Wt2
NAJcM4EItFtxTy4/aC/5jtyxF/3wbf3pa/yRN3T9d38wMb5/3eun/9HOi60gGepZa8ICBuzGlPQU
Ga75qyzFr16Fn/THV9HXxIun66fLD3q2GW6boAqmDQLuTfUkAzauu1/1mrwzZ/7lc70L5PjpyOqi
8Ypr9VRPlyRHrvHC3kY2autgyn4RTPheuvt33+O73+9aLbVQ0daEy1FFK3rsNjtO+25XXSrmpeEU
+PfVE3R2FWmnuNpwBHF+kbj6j98xAyPLI1LHYOgaCvrBmO04nBFhWwBaN5s8KjVIQLNp/uJy+V5j
8pfP+e9Xed/jn8xO2Q41n7OPoByaWxxZe3PPiAfl5ykNsqOIrA10yl3zZIT+jt6pYx3Nl+ZWhN0/
60L54yf+4a28u3Td/wGF6P3tSW8Mdzj4IWAmxF/t9/kua3VYtyw49dRl6Fs97D6ue7YXQXZXRuuO
3e5mCOQuCX+V7f8eqf3h+/7+wrjgaVSyccNSwvbzr5qxg8yKXlVhfZ5CPUTPVFR3BP1ztuMoG9qB
y6b2a7lr1S98/sa7weBfXvl6h/1wPU24AuNM8srGvb7FbXRvhuYW+8VLfEC1PTTnV2OrsLNuSLVE
xRaa2/XMVQd//3x677J+9zboQ/z5bXhetbJpbSlDDSfSJRsz3ah1k4cM8PxP1cHbwknvQi7FwEAU
Cph5/f0bYGX48QH5/fWZwDL01zm1k9j8+fVtq9KtCigRCIkPunWIMXcMv7iQf06LwOXh4mL2Sn6I
3kDCREyCf/ymm6SOOaQ6bTiV+NTkiCT4RnYONNmvWuL/44/6w0t9TzT98KN6ErVDJi4jLtTvb+UX
f7ue0wBKcGBeRu7abGfv4s28m7i2m6ckkAE7/be//0avH+f9Je2SmPL5Qg1yU+8+rkVqXvrkOXiE
eMd+5x3snbWVu37/z18Gne1Kv9FcnnbvXgadhtMzXkzWnOFA9e1ebfXI2P9qoXn32P3+4/3wMt8X
hh++UXNhYoYDtg2bDJuD8wVh9xdX4Lul7M9XsJmJoDmSbni3tBAwG5lH80HcIn1jkoTxFTueij/1
fc4B+5TET3//zf2n6xFR+V8v+O6ST82xdxzcQmE722GZuqFSp4EE08h46+9f6bqX+8u1cN2P0VvC
IJH77OdLf0i8hNYQFi1tN0ZLVEXlttrlL80B7e65/8V99p9+KrAldAhbbOqIRP/8Yo3JqGgYqGHq
fOM1WScc/6U8/OIT/fXqJvLsuYRCEH/ZOV4/8Q/Xg77SZc40pvq+kavD4qPIA8eNiqB5dqPrJSh3
7h0lUuGc71on+NV+7q+Pq59f/t0X+r+KY6K17YdP+r6VBDSMoeF76MN1MoNK3bdxySVqhH//hf7i
A71nDpRuCl8CY3Uo9LtCPDBd9M3Hv38JnR/mL9fhT5/lfc5WJlAEs0VbQoJYy7W3W3RFAAVsfVbz
UN7Zg+2nwdwsX0S3AEpFpjiV/koThrdYMSYhCqUMG+cxJvl0Y0xe/gbv0af6KaMxEA+mOgyYWDl/
ijLQOgUStvQoyhrTfE/XmxfhhpBHXNTpZe34V2tg1BgCPXVnNw2BRWbpxIuV2NqaTQsjlPrf6eFU
yxcyek1rBqmVCN2i59ITAgVb1lpJC3ne5HedsHHsDoxsQjstLCY4afKt5zBC4mftLt5idI/kFvCe
Oa1/dsW0hOlU4JbHcn8e89J6K7T8+3ggTUMyTSlyVbcYGPrj6aWsu3Yjlnndjhq86GureU20ZdT1
r0XnjPtuIg7lL9K8RdjWT6NW+r/3qwMvA8R5FhQNhX+89TkSWZsfcke6UO8dBJzWETnuQM885syL
z7WWINQbJS7UZqwe7NLAmyyHpjNpEaqyy5K12sOE7ZwQSJcxDqLBolTKv5HS77brdarX6gvNB12d
BqtuN0dZduaDp7T+XILPiCg2qncJbyLI2yY+dJNWbVOaXIN4RTFxmKsfrdZY9nPlikNPMCzKYlmf
xQCCnSmG3FDtap+82YNf4IJp/CoMG8dcXKy3tqFXx2Q0qbOxmMoV66S/9nSJX3z2mq8zHGXIy/O8
RSIWzzgedYUQRX1rqBEtfkDhyp7mztU/MvApQ8QB3FAzEopF82myYRykMcHS1KVK3CHysFY+EjzO
3gSVuntnxs+f4kJnaEHhrEIDxf5T5hi4B+05ixmoO1yQazCt6Kb425vmEwiE5LgkxMz7U5GXC51e
ahqGzUKK55OJBwvXgB6vO78ezI2E54qN9SiXcVM09MGZy9j4qIpdEpYAl0IpRUPNmicvSe9rhwmG
9i0KcfcB1OO8iQHinTvMQvSGDcPNSCgIwMSgV99Eq+UfnBSOFq/RD6e8FDQ4OSJBPBPeHGri2lHn
t3gMi7I6l2SOAhz0dmTrs/HR7LX24sQjzogidh+XkkCbX8XlHqRbF6olFVjUscvhllmn0K2utVVo
DLi7V+t11ROSYi4WKy/2ZWh0bhpSbUA3Ck2YiJFmmwWmnNItFThepMq2J38n+/SUV9nwQKqmQB3x
60Xd+MRY2D0nhX6TOK2XYX5fe4rWlNcll8nojc/9uuC40sea8RB0+GzGpFOtFlkn0ySKFtd2vqva
sT6Q+FpP/Dy4FeUSZwycm5RrNdWmY64b7kOqu+vFEVWGpW1o7ny0obumT9onytPLt7qia873OltD
mS+bNFhm7jlTGkkQD5MdkqZbw8VIjaNXp8OjsCtrW/Yl8h1ll54ZVkPpR5Usk08DFIMTkT7zG3IK
P7ILjAgXlhnLkOygxakQY96jR/Rib7TWs7niosm8kYBgSulaXDTqiYwCwOnaYsaIwc8cx42G5Lpz
i5yKOp/CvbJK+92MLsgsXIk3N3PQtKA+4HfU9WskweveFjuTHw05qp3dp1jqnCQoc8cKkX3qYO0H
45RVPs/RXLmCldh+nGLZE1YApOKXZvfom7a1a3jUBiMzxJCombqjbT49+6IjHJDGdeAmwjx69tUy
rFF/WOLxvitiIz1fOU/7OiPp1Is8340klAMuxZoEKAWA7tKaRzN2azjDpjiu9HJC2WxKm82U9I61
b+bhCghvX1eVeSP9DGGCGnh03bLfOTkBso4x445AntyJJjF35tWOSC4z3q6l8Chas1sjTDOxbFeD
/CfPguYyXuVh0fnYGg3iFbWHtRgn2XAADmFvbeEvO9UOjLHNvKO2ySi/CxP7uMMZ4fVLsu2Ua7O9
EygpdprfktkEEKXNWDlEprfPk583Z1GZPQm6Rr8zp6rf66mKX2uemwHT72qzToRSyzaTe2Pt1cMg
3Xk/mX659+LZ2891Mx/9EV9ajVFv11boArIEnl3kRrIvUC0vA3mQm35OizsaXMWZKwee0mxi9px0
cTv7JSOUGRdU03TlbsbV/KSs2afgcaEjEOtJSw0fxesjeexbKWTxsnqu9QbI0FfYT2rnVgwsa50q
ib6xYbmTcDjuzNmwHjoxulHjyC6aOjm9TAS4nt12mL7m2MceSYEvuynt0x1UdAqLCu11sFZ8hCUd
HAFbDUVqfOmn3Vy2zcdRCWdf0A5yQKUrL8ymrZe4H2VAvEJ1gWBKvp9tUezIJDlHf61pjcj5PXwH
UPVEtTUmZh2ffGVgJLYW+gJb8i4gndyYWfuqbq2qT3T0TBvGxjTMN5wsq1c2oy05xnrdGS0VmvgM
nahWBVbKqxyv1EqyJOF9CjtZT0nLJ3XKoo68Um+vHTEuDhiDskAIPHWZ73U2XFsiPtqTSx3arjaa
jNLFuLTfMpRMnyNHX74lntEidut23wV6bqyvUrL9sQrhapvK1uVDPyXrbaYXxZaKWaBoeZeZfHtT
89LWHOqD1bewiKteKJouMydqCNG8mPo4fhQdVg1PG7yURFBu31MlJQ+lr3xuR7+6tfK5+ywobjAo
HClxLeZ0bJCmqGX+InHebCTX7dV9agZowej09oRh2ZDmCVq7WW36lZgyJmA2Dy3j3ZNsx/QbYgj3
vTNxrTiYXuxiSDFYsnJauT6dciupHjik69tkyWNkWq9DzaZTnISddvLTOg4rf1H7mtpUBB0jfhZr
i2d1RU7vyC7RjYneIdMm23qjUx7KVExhw9Ifodc1h3rEYk5kKNvPpVYf2Xqah6HiMyWJvfKGKAad
0JSCGd79fUFj7G7EcLnHeDiMIQ6f4STXqT/B3WlDkevmV5rteR5jnlpjNz8RRceZkcz9ejQISp4G
WSOR+B5RAyett0Ond4T56jW0ncbMWMgXk02fo+KgK5b4k661Zk5CmnbmTVJ1PIKsYtFb2k+9+ZT1
EAGUmWXPc+UToSZPnpzzMe0eZLXk92lv5x8zLvUdpUviA4G15KYAXfWYU8wStDaqvx/oLzY6osbs
qMt2cecsR4uEx2ZSJeGLWpsAjDvsqwQiLg8S12UW3uX9w9yWxe/Exjsc/MaMqRZeNNnWvPcucZPa
e+xK6bavp4Vy2VZdTVdEaJW01ZNhcG9u6G4cPlHl2h/68op6scgc9/Hcfanien0gRtqf9Lrpb3Ls
uTxwOzR7lSj2P4MceyJrlZa/FHMzfEqshHiElmGs3WiFR/GfnVfy+VoH1Qdt7ff1Vtq9FSMRoQZj
5K+ApZnFWGwqUXu3AkvvDVJgept7Mv8KrJfq+LUqtUB6g3krGlp0lO5zNNGn+rNb9aYT6Yb0XxXR
RPIuhjFvq6If3lphTrtu5A/Ntuu/DbbK7801o1WtqWcsts66vo6F34UpYOAPbP+1z7HyUeOsOtGw
DQw5+l93rUit+6tdZAlGK7OCZjLtI0Xk5Rarv7mXM+b8dbHa0J3RdetyqDBvr/l+MYtvKmHjSnbd
2+a2YX4Q6ZiQA5rVboJDuHNTlsqOjjlihoSkVTNYJ3CIRiD8YXp0ONZw8JE18Syc/wr5Opwm3sU6
y+I8iKK6qZWmTt6ip89DxpcEttPd8vbae8lJgvKFWIs4fpeRrhWIJQSxkWbZbMz09UV20TGntvI0
snrp3+WzSg5pj2nGisF+61nS7KqeKs+JqBTPMQTOlF6HnUAfvvj6XD9q4OYOnaXlYS0qJ0xS/m4d
cxe1JLy2Zscnd1SWRDJP1k9ePrcPizPOkS219uRPfhm5Rs6mMh/YNfad9UCwa77kFI1QZz+2YKHm
75wQVxJ01FVkW721p++/f+08gjqVnZYfM2jeN8jh6TPJ7PQDB5FqayAvc3gwjW/zMi1fUgGMlTvU
1O97a7D2GsW3hxQS6EVZlf/Yz3USOXoc70f8+BHlC8yzKa7aVfnSEP+j1jnHKvwVC/zV8GFmEZ8d
q7g3dt1As0VjX9GhA+HrjKs9TjimpUbCD5fajEgHY/UedIHJuu1rvvilrJMbRHztYYxxG1ocVX9P
c16NhyI1FMp5UxC6Q9vvzMNUowH309rfG4kn9ubgErxOdeOmFs7UBv3spkFJoRgt3CampUF3kj4g
MGYQJmqdT1o9t7uYvOcZU7kfCYbGvxfxmhzpd5D3SrPU17EzRxUYQ199hL/Z3OKxdD/8N3vn0Rw3
knbr//Lt0QFvtjDlyKI3ojYIipLgvcevvw80PXdIsC4rpu/2m01PREudBSDNm5nnPMdo+/Ya0bi4
y5QUnUPcKcN1HxDSEYh4ovmkhATXXavWeOHq6F7pouIHG8Xe7Y1cal1utrIr00/E55C4LXXTBiiv
nTZW5ePQSeb3PNQ7V4yteSNYuJzbZs53vkH97jLqGm9Be8y2riUhwSqGVFzNRTh7UzW3CeGVcXan
zOQESYC1SJTsGhkLea4cBFLGf0xTIDg1/OQ9KqKRqrycGOMFcO4Z3aiD1NC8GrnQgOLqp/dSCkvN
zoo4eMqTQtkSe5ttapnCfgSw5FbTTJknUqo7RE7NnlRIiCQQ6FyaFKFuPybTdW70WCVQnPSOOQ/J
tuaA981kGt0XQVtt4hJkiJVV/t4PzHHvdxYc1CEegmsxEK1dn0XT7ybK8MtSFVEEM2ZvLHx1sZNo
0KitsNcDu8BiuGllna0WO7TBy8Uxe0g5ftn6ZVINTjinZcpugvO3RTQUubU1cfvgM3wdhuAi9pfm
37NYzRdRUavOJCq4QttCkG8JN+l++7Lm/wrEmFubSaSGIoAlgOA6BLsJLfyvwJQ4RBAk1K7iGAr3
laLqO+qFlG2LX7zU4SxfAllnh1VwLoB9S3uQ2p5SnLiqe72prBfsncO9FJXkMKP9REkZlMqtIU6o
BLCdA1OQ6EZkvHC0n2nYXyj3cTSK/ZRSjmiIM3B+t99RQqdPxLTAlUYZ8lJgzr6q8jG4C8tQxnkT
hSQ8I/b/rZYhvOowibWN3kfCT3XSJM8ksaeyRSgYJTZh2UIKZbTGsdXEeYdG2dwVfi1/09sK85gV
59c+m56N2pnlZdpHqmQrYoKatuOgQhdCaYvHUnOsMFJgIBCichErGebMKRWeqyJFEldPk3g79tXw
RNVvYjlMZHxCMXy4CWgiriOp2HeKFtwmYmTc4HFMjnKqCje1lI+bxJL12zirwic2sh1b8l7aRyl7
9byb9cux7cy3cdSkKzZcEXtzv78oCjW6qfDz7AoLSmke+BxrKXLb/5CV1nwgpC685eaqvLUwvlym
5Wg+CX1Qvo09Ag8Hq0T6lOIzIYm3pSDIANfZWNkX1AjvfzlXCS45aosRyZm6W7NSebmVm7+QU/Wv
BSvQY5RV3Y8CmfhbWrJl7K1e3YRKUjrsTxHDcOfwHa5Is0UKlnrlFJf7NEnLq5J1wfO7dNxLczHf
MHLHKzo1BapvTRfVMHYbOOPsw0wsVJNr+Ym86xsUzEixMnWPoV2pHRFP57bkpvmgS0HvJWjnr4pg
XCD0KsJ8IdOyXwKwe2TbknEws6p1FSMe2XaxHNqRwOe2OXkYf8RKPt/gKaNzocn10mlG/eOb2i3J
GIPrdxHKKJVDOUUMJ6eZavUh1c35YMk9LKMwy+4S9MrbDmD1Yz/4PTCJwG+37dTKr0Y3ay+WGQwv
Kt66rQL035a62NpCSGotWNnEVelFwxlip2Oz7GaGtVCP9zkL4je5Z/pEBy1sK2Lk93Nlmjfz1OQH
I8rkB6syFeIP/OEOTo32LYO56WhjE+xGEQtrjXxhT9gvQgZdCaajOfvzhZbFPpshQfrNvBdupVGI
sbuZBhrnst2kggRHhYZ3QqmET1GNF9IsJOvGGuTwpqkgdTa6OD5OBCfu9WFExs9yDPhm5EwsFBnF
PuxeV24mzPOTRvYCdfdPjlJyJvGgXPIZWm8akvKGw10DWqNURUeOfctXC/m7O49ZdztLQ/1WS1Nq
a71cbWvEq5tZjEcQCrmZbWWpkV/JBIkw0g/Ztm/BItlmZSJ4mvVuM086CThSxiyoGCg4mIDJiEDs
mld9cWnWs3LbdkFwAzqiubU0nP4WYaCLUBva9jywCSCNbS+KbfpUyVLJfnMaHaWdFAIjBvURI3v/
1gzKdJO1ZXJfplK/4come9KNKTxyshRtC9yynjpimzADI/0hAWjBtEnwd19WxzpuCTiIQfUHPlVY
VZJZRpFuzVdKwLHshArTQ3eOf7+blGtkz5I9Y6k9UGIB0M8iuDmCmkPazinCxXo+ThxQXoeZkLgk
L4teN9fmLho5rQ8MMTyKYTHw53xJJuMhqq9QhObbea5iJO4xl+dhO6oOVjtFsiWlJ0pQLaVNE6Yw
TdhruZWAOYT4UMGFESjsopLpLFb64MACmN3xHsOdKqSCa8EFXhJdU2hB02+4wiKGUiF5iGTtdz5o
aK7VsaNgR+taWQEqVzkWjsCT1KNmjAm3BpR8e06pMbGJaXmHXwNLcCZx3gyC3J3qtHU4wc32Ri/i
xK7j8tJqYmMLnLqx5UEW7BD5p4upVeT6AI6DlGTqJb4G/p8aNm6mMC6MPlRdvTIChx6LFiQyyq0u
5b9isozuekGvX9p2DrwRF4QTaVrrlXVhbHLfaNgXDj/loUhwIfoK0s3aukKlWGzHTBjQT0f9xUw/
3hrKH+9PgRWO7IPtiGcJtpDCpmcUY8DGHMBQNc2+7hFDbmyisMgvukQbbmqwBR7mTHQUxtA6iJWn
XZ3WA6cicnEZZhKoKZzYu04oW8fHtn+jtGBnzJHSAxZMR3aIEt2gKxx25ThbF/gNGjha8rxXFD05
I15aFBYfrqs1c8lzQ5ylYuXiBvbjhV4Z0XvNggtes74T05te/wExhE3gz7Y/09Kn+8mPLa0v5/sU
GUjKPQwd4GeRv4zit3P3XF8/irS6AC1npAFGbNCA0G/n8EpNvoHXdHPjB0B3288ELi/uNV9zBGS+
wzlO6efL3uX5MP2gmwcNjeJu9SbbDByJHFSuJqrIOP2jyBLBSWnVwXqf4aRW6VXktyzp005kicIS
9vULOPGCsdXBSfij9sM+9/EHcNPm1wLXPPi1MUsH8vAzwEL1dRsnugvgQRAuKjo+HnR1AVsYVdOF
zVgS3qt1mCnNV4LCN/lY7LK++NbWRX7mgvTUQ8n45RlDi85hrcjCwxDNPlwut5BTDhaGdKfU4+3X
D3Xq0ynyok0EMyta3J9/fHPiWAhmRSHnDg54D1eyKyfbah6pQt60q84oNz5d+dI7CKBgQ4ImwMAd
+bGxEsZpo4UjAcTJZTHcpsph1m6+fqBPmoqlCf7jSG4MQrv+6GTe3dKrYQ/UC4qcO+s/y3gg4+Iu
wD0s5htTXKTA57DVf4j2q1lEY7NF7uvyBk3Uoh9kAUUwc/tXpoXbvwWvytvoopXzUP87CB6AIDrd
xvDmC47jr4Ob2ZPt0POvEre5l5/JETszDORPqgv0rO9/zNKl3j29r+F/HHp+TO0WT4s4BgfPodyX
G6qG63DDMR6oCTu8mlzZhlx8IbjxmVFyotPCgCY8ZYnCXcDpH3/BnGCnF1UujKygeEDB8y2Mzmmd
TvQiHpOUNO6gkHxYqybyLCzhhBDTtBg0iRfSkvtgCs4IWE49x/tGVl21nXGcUTZz3YwsoDVFBwvY
mVd1oquy0+AlaciNVWkdYRu0sZ60g0+Rqc0/pUKNuTedkMwbz1rTABEr5be2Fv9BowxzMKlcuVn0
lo/fZxiCxuwUeshQNYoToYqwgza9GIbxV1B0F5EkP/WFfGb9W0OdjUVnbemyjKqEf5riSjtD3JJg
pWG5iEtbAQW0tZF2+o1+TSrYJcciopttgo3mfj0VnG11PTRnAWRTS6uDM3gtt5CoC7Wr0QHEaoMw
2FfXHGKeeb9/1vLVfGAwvzH18KTEYy9f/d0Q7MoaHyBAITe95JrVSQ76XtmGu3rbnZlMpRNdlP6P
flRcOOGonz62pLSZMM2iVv0RUA5Xw2PoJo5/D1vFyTbZte+ce6GfFFCLKIhtO7Z37U+uyMcGYX8n
erg8mroNds2W0+vNou87J7w7Mb4X6C7ie/rNkoD1sZkpwQ4GH6Vym7IP7b6IuSoZzCMeq/rMxzox
Ag3JXOjQVIB4+VdvsDIEEexoXLlgIvZyqDxG6XBFifugAeV1uJsfKAfNM0vuqc9GBomC6thalqrV
48Ui/DaFXFc3kqYnX8me4lE50zVONcFVINxrGZ+iJK/KwVhrktQ0isoVlpATXQbaofhn2jj1ld63
sRrSPVxPIlrzCvsdMpioOIT1JceaXw/hP19gPZqWDBuZKVKBQ7VqRbC4fNSg4rlK1Yk3NZiW72qV
l69xHyC/ypoMPxPZCNXICa1JLrLHCeToNsVcOiV6q4MZDlzENgiMOO8fN1JrGpMTBTnUwTTGt+60
Fi5Ef5iqnS704aVfadqllo7dg4BA3XS6qBZ/EB6lYY/V+ru8Lk13ATnhgBrlI0BH2MAwcQQyyeTE
0ay6cbIkY3kNEnTxku57ja/pm1Zvgt9mKlaXCvDKX2IbirvA0vzvfYvPt+VgwOt8v7O7UfDtQkvy
YxBaBYb5Kd9BDoqvhLoEoOcPqngvQW+58Rufq39Bnw9VFNTsjiT1Qi5Qe5B6md3P8qA4VUOg9FRX
2g8pnspHSOtccQVFGV4r6aDvjDHqycbRpVfOb+OHcOC0Y55M66Bjh3ZzjJmuJXGVwmzQf9NRAXhf
f9qTfXSJPVuk158FonKX5bqV82VlbheBstmhfEYV+lnbz3zFONN0kkuWUOnV/C/kURrpkLjcfpNc
tZekNW5jV38husvuPet34Oi7yLXcafvfP9mSbk6dg/bVUFajzxdkQSphdS1w3+9N2hyGYvz5dROn
Bt/7JlbDotSGWlFbmhCUJ3Ms8Pi9zdK3f9AGk6KC/8Fkh7CaHDlvGvsmsUrXz1RHz95qXHyEgtn/
oBUNNSMSfGoDdUUpSU1sEAKX6m7KrWK7ZJVeB/GZGffk2yKTGHkDVHcWr48LCjx0OJnmANMQaduk
HsKZkyr98esHObU4YjWTDfSmrPzKqpEyDinylKn8sziSCMniGO7Ks4vjn7l7PSO+b2dVmCZlKQxq
xQtDZ5fuZ1d3iuO8TzfyTbZFF+AYB8TI4qbZZ5vhGcGD+/VjnnqX1nJkgvh+cc6seh53fDIIB6wZ
gnTZt7c1CpIpefi6jT8r/PoZLVKrkfjD+2AkffxgSYA/FUs8GGovuCPZ2SluAWS4xnO2DbYJl09u
zQimzHFFt9qUjrBPj/UmcItzM8jyMr/6IauhLPhqJ8UmPwSQ5VPvRjuQwd8ND2++qzjTBh3kNnLN
M1XJqboVbBDW2GVHqRjSet6yADeJCvOWZvfu8CShNe93JJM6i/2KiFMv2hTPX7/yZTB/etB3TS6z
9buqlVsOX09U5PpBSqax9cMQH3OTuE1rO/nnXuqJLmSKiGPYo1PmESz1sa1OILm0mut/jRR/3AcH
wDobCCQOMswYR6QpcePiGGd67vIIq0fkbTL6OUphmK79PvLgt6pa0WyOaCbWDj3ZQV+/xFPbb5PN
LXE9pChg+1w92TRgNEexw0SzDR+Wfpu6467cd1eRZ+5h9R0XcaY9e+h8rksn3Ra7cy6BE7MQzQKY
WrbfCq7zj+82B9ssFmJeojsLHRPpWa5zf9r0IBw7uwhfuyY4AizbfP3gJ78oNCyFlYLIoPVSoerU
G36QcfxWkSNRm/V2Nug9MqDUrxs69Q052UHFrqDzkoz1xABTJiTTbvHk1FskupdjeS6kUj7Zhqkp
xMZwjsFc9/EVRi0578bM6PO/S4Ud7VQHgZ14CB/afbMVHMNpXE++zpiI9rMX2w50pSsOdbyvn/Tz
K6ULsUHgjp7yhcPNj78CSn8Mr0fAWNtZdixsTXVw8vnwDxrhsJ6JXJSXWuVjIwaQ1MxqOfwTyzfR
7Ek6RzAQnAl6P/kk7xpZNmHvphYx1FskxjQS+0cDfHihoqMiuPkfPArnh4bMCsxx9KoV6nCqTAVB
l6Wal3kQPcAQuCjPHp/8MZd9nEX4LuxMVVWWVfbdqxWhllo0N8uhbOvGDyrWEYidrvWcHAoncSIn
fUWH7gbO0Hq10z4a+6+f8kRJ+7H51fLbhZk5GT3Nq1uQpLHPjsHNN/2F7haX6V21Kfa90xPa5mTX
584bPq+FlNGSyo6Su2o2P6snl2Gsq7qRFWAquMGri+xNigNcTxW3O+pwZkY50ZhE98dnRDWFP27V
M7VZA6FiKpVrFk84ZaCGP8Db96Zzm/ETay3u23cNrfqNCppKVisWvnFjvXFL5kZef1Hvmk22F7a1
zT3/o/Xzv/+I1E8KJjJYbKosLg//bkRANyvTFj0JBtxWtnuOaSGktGwaVdf/2R96T99wo4f6Tt1a
BBALZ4bKiRLSglvIF1wCxZjjVp1IEYGDmGZUu/7RdIhmuBq86ELa6MvBNQuW5bSe5ASOeZ3cNDco
W88sk59rDYttGRoiLmuAL6zvNXwplApt4pJcLN4UpEQtQg2rrIHkXrHtPNPYifM4WltGKpUG6/L6
2qYCVcyaPKZuuh9d1ZF26h7i5gbM2PbMZ13KstXUYPzroxq6IX46j0MtWqsB1+1UrWNkyx6aHE/a
jk7JgZzOUfs5A/OfOvCrBld9t4IJq1QJDfZC680WFgql3KDMcJvp1gCjFxUpUSAQsId+a/gkWTWk
Q3Vo/79+8BNj9cNzr2qOgKwBH81N6uawhie8CmkXeAPZR4GYnmnqs2mcmUdZ1kNmYCZ7Y/kG74ZO
GKvdKEV1+qc0nl0ox1RW8T0kQvDI972nOKIt/pAEu/LOuZvPtr0UDu/aFucMmUBA2/klhQeGQtvY
JF6xJbXqkN612/BqGTWLsfpc6XryDb976lUxECWQkauRlmPtrZ9lUJbIEpLXznr5+kueWKo/vN3V
xFQlxiCo5By4E+WVwZF1KbhmczZw9NNA0TmUJHCUU1BZZoO3epFIwpUkJ83g7zvH0Km2aFfd1ra2
/XbanXMHf95O0p6scAPBBpzqeF0Uw1mOYtEEeDA4GHAEr/ndHcyt+jpU3HhWTrDrjv4LKQV74zBu
sx4anzcne9hRDgFGZ3rwp8lv+S1IpFWqc8plcfXsSdkPedphVY7wU8hW6M4g/Gr9UOThTsCr+F9+
0FVrq44zjZaR1DOnpBDitgqRHJlS30Vtc///18y63+CXCmu5xZDVx9C3AYJBpo8cMtV//ZOGNC4G
mAEo9FZTTZgMZBFXI0Zv+brNn1qw7eHb1018rgiWdwYxiLNJmVu5dVHcSxiGewhhnBrKXOAY1whS
NwsUxN8Jt+UdyOjNuV3b8tE/TOSrJlcTOXEiqTSRo+bi9Xwypomz4XNbtE9TyKqJ1ZuLxSBHn0cA
BZnRJIjpfJxfMlqnFur21y/wTEv6av9UcqFjkY7DyXz+K6cX+OZTTCBRP527avszbr94betafDBm
ksBKXlvjLd+oA2lJfPSmeZ33MOVc+UbZJje5t1xyY9e8HrlnTDaM8JveAzfnRBvj4etHX17iVz9I
/rhCMNoIcpN4dKL2ls2i122E7T8gU3z8lutz7T42xyrL+JZxC2V2CuCUTZuvn+TTSkATXF9CseYQ
TrXWl1S56Zexhe7EVcx5a8gVAVXj76zHHvN1O0vPXr8xVnRcnlzvSPqaUhXHhTk1lcKaahEZle7V
Egyq9qz4z2HzO9DOJBufeCp2FBxQYNlHH7JeCAL85UEgxZlblg+zltpmeJcaz18/0an5g0Y4fgER
AShhvXUBlFAlOZdALra7ubAV6moSIBculgOEljFOiRBdnysRPt8Gc7otUh3BVTOB6azfZFizqWA3
n9L3+ktVt9NN4eAB2KkukaPsRx0UhTdfP+qJkf6hyVV3D3H9zJTWMJ2nKzTMNkw9Vxtn21IE7+uW
Tn64dw+3KvuiRoYQaIChSHw0ltpVjdq1a8+sYqe/3LtWVmtza5ZShcA2cw1IPewVYBiENrvrneF0
7vjqXyy1XXjmSOvzbmz14ZZnf1dWtuqUJ2ICBaabnGLXeQRsU1TmWOQOxVXmZdSXCyiO+K7IKdzI
Ddz6zGD/vJFY/YTlQ7/7CViXkUkaAyCazp437T45cMtpT9+4rlw66+bszL30jNWwZ9vL/0xkL4gk
lirpXYMJgl90r4wR+Vas7eKq3sgHZaN65R7Xki091zvhmM/OdLnAiyTP/xF65wbMibn6w09Yrbnq
qEOBHvgJ6X4RMxBtv10QLud2hSfHyLsnXa27otzhJpqr3FWLNw0bTc22jIiVsThXWJ4cIv9paI0r
Iiy9HNGjZ64kXsn9yyzcSFZ9ZrY+2Qb6MpBZgOg4Y/742eJZViexoY3lMi1NX+KsIfPx3PnE6XH4
rplVdwS/qmhDSjOtO5DRgnyNaewhtWGFmRievfwQ8Trh7Jx5vNPj4F3Dq24ZjBrwE+5WXeM+utI2
1dZ3QZAelINIuRCc3cCf7Bvvmlt1wcHEc1Z3y3OO8dGXrqsudKuYQqY7QxBcfven4fauoVUnzM1x
hkXAxNaVV3mdOFNUbATzJqtqApm1M2/xRDGLkR/OgkjgCBq91Vyth3qKnrUAz1WL2DdwPEvamTnz
dD/knoG7VlXmyPdjPxRNrO6KWudulaTHydcex8bc6M3ofr3qnHqSBTKG2geFO9PUqplCQ6izHGxg
XnAqmX2qeu5A49SXYSsjmZzAI4VYK5D0Nh/UEguCm2dcSieNeS0m7UHQzNBthHLf5NL+62f6fIrB
XP++xVWng2qgVMJMHbIMrmWNK/fSZePE1/2OeCsJ3J6+Cz3hp3BzbsY99dXet7zqhWQ0WNVUZ8xQ
lCfd+NAYP5LgTIX3Gav48fHWh4vxJA16p7Ljzb/JB1KMnOKXmt2JrGvO7OUeQcCbGc+87wTtP+j3
aFlQOcocrXKb8rG35MGI+7plE5zi9N4PlZpdibk/npuDT86O79tZzY6Db0mYK3LauewOBHLOVCrN
tjnqN9wwTk5yM+3Dg3lmBjk1FNAQcVqL0J8Sevn37xbsMNfTqcvLxsVXeAiyeT9W+u7rnnlyKLxr
YvX+LLPvp17jZMSY5NfWHHZKQLalOCvXkZ/vwc2fU0uf7I/vGly/yCkkui8beJEB5IYhP8SKtY98
60yV/PkEeumSdAi4cTKQv3VljlLM0EfrDzhOPwAM5yp/djr0GeduaE5/pP80tJoWQSIAJjJpqCEt
IPCvpfTMo5x+Y/9pYDW1Q3OfkH6wDNdQp5RMgtn+w/TbMx3hXCurvtYIaqYRepoteKI7jKfTgjnY
CR0g96973Mn3JXNPLwNgVZAof+zUEpbrwliIfnX+YJQQqlLV/bqFk4+iI5NEZco6pa9aUDos613I
WJ3hqaXt4DTC9awM/+Q53rWy6sjlOIL5aZjShTDbGVr1bdTOCc5OlSrKuyZWldHQEMGs+ExuYdYd
8oaYyWLJAE9cpey8r9/Zya/yrqnVAqVPyCTHlBlcjQg7yZyRm7GvWzg50+iotNAXgyhZS7VQbgRZ
PfC+6FyeKO0C7jMlAcrR+DrBb/66sdOP85/GVh9HS6JUJccmA4ZwLFExQ+34uoHTn4bbgUVySNG1
qlK0zLISsqM43e5Tm4KCwcluNUZG0/dnXtxnbcQylVnYoDRdBQO5Lldkq5g4V2HE9BvONSAGxZvi
MflO+eAKjmpnR8MRUUXJ32pkPOn40D8upx3h97/VEf/Lxf+fRYn+7vt/DqXLXucif23eB9P96+/8
zcPX9L8WrxjH48u0ttx4/F8ivqH8xbm2ymxEMctN6GIG+5uIL//FHxflPxoendlqman+HUxn/WVS
BbN88d0xVunmf8PDR2/JrPpuM6KgzVj8QQhjVWMZfKupRAWfWU0mtgU9z4l42eTlrMoviQK3YteN
YkQ+zBjVsJ6cngknGjg5rpT2h5gnAwWr2QIugL8Y+m4XG8n0BkG3jV513I+p51vJIF8Yvtl3vq3P
OHRT21BLI9/NBkG1jt7WOOmg4nftTglVqwgg5mWJBgxQbORvORYx4S6MsPp4pVpKyS5pCsO4iAud
+ESurKW7oJnj+lffBLFJ/lbWwSGYey27RqNNiJLta8kcxUdjUHtQjhyzD8NlraoSrvTElMtpi+9V
Ujm+qg35F3BGcvRMdS6IGJspEu5iWRHSy4VV0blxYBAwF+ZEmx7yjvwXuCKK1m+KrK51rOWqNkd2
H6ExmJVNolB8viix2A2X7CZ8/0iGpyJexiYpJ8cs0wAQ2bMkY+LHEhD4rwSIVZM31E0sFY6qhMb8
BvQntDad3CspdxB604cO8UZxMNlZONbdrWCCG7lBEr7Eh9dpn4sZoHQddp0ZOWXgh361l42e0JGX
MJ7QtdtFhHZ8MxhhJxJplIy6/DTnupokTgv1T/1u8ZG72JbiupRvg1wJ0qNG9FC2BdWAtZIs3mi6
CQW19ndWM3UER1tJnzS3QxQJ+m1ZqVP4XYE1WMLMAL3iVHOUaNlGowB/jZNYFF6IR8fcWw+T0b4Y
oUK2nxiawvhE+m1lkDakBVF6ZKLL0mcNyVVN+UzAEBJIGUKqQ5fTlesWbJbROyI28B4oaoQIKSDF
RiU81/HTSQw0GyaxSGiPaTaZfD/M7K8ODcCO9o4B2umlDWSgHbYSe/saYAPJc3tNL9vI1Xr+yX8F
+FXhMF5UNbFDbgFBSmmkoJWakw+Gr7yCCxCi2Nb6AO6SDVC8Vnd9V+L5NqcugezKfZHib7CTYVQz
YFaSnJKapQiktVdC4rQ96IXprpkDNSHfJw0IXbMKJb4QLD0z+TbdRNpsSzRP8K2ozA6ZrdnJs1fr
BdF+jlRrAYyZYYKF+kPsxhFmLbg96VLtBQWa6Ghm0rVYSnX4g3TT5W+HsQRlVx1T33KGUoDS4ohK
FU4vBUgxuC3NXKj6jUiCmMKmZWjMuGcFrk39bir8uHirrTgAh1+TG7mboeF1ABw0YTyKvTEpu7I3
2aHOxKdhD+JA3zgEvtSmB3G22KcsvK9SIRSZETDuDUaTuEHO9D3pBigiPl5/I3WMDPSEaUtZ3JfX
mSroBrKFGWI1OeeiX91YmSAnhzy0Mv1qbofOP1YzHvlXgowVEzeGYkZH0zRKcR9HWa9dq+U8dgTp
zAXAsbztyudeIO/OTX0y1/Q4naO3xAi68LkPq0HfBz0oH/wbkTQ+JZnhq8PDEOi1RMZby53MYxpP
GorRHkguAQxtPUU/I8OMDaAVY5x0b3oaDmDdJhkU5KAxzR2nmfg2TuMaq5YMaKCBFiWeETYkzGET
AZwhGKmJnUqYet0M3pLWmuYnMwsmDYGKQkSIvNOZJqbHQkiQbShmpliEopULEyAOi9QiOpxcYwKu
+7CMtlYnGPmdRoxzcOjkKSluh0Lsyt9zMUhiZTdhHzRcdvhjeBfOVBSaTUKfLAmbziqLEUps6mu5
HatxorceWkdLfWgwnox3Sd/oA2AkwsLiKxkCcVIHe6ImU+lWCqI8fe4HqwRQk/hBAfln1tNH2GHj
sG+mRoove72UQo/HBh5BFFWlHIZWF5QL8LFpsRvjwC8jVwp9Y9zklYoQVlazKP3BoYif3Ehpq1Q/
O2DmqSO0ot4dye6MZBLP4sjCNZIKSTK7+ZAbI1jcOU/BoSVBno9vfRnH+aFt6z64HOsBxI0tcf00
PUHvDepiHxAplG6JjkzNyJX9VqwvQ7UlBn4LbIrfTWxIGReKa+iAB40JysSgy3A3Erk1FBBDppQR
IqPbVie18Xc5BjSZ/UuW/b8l1f8sxQ5FyP876PeuqF+j7PV9SfX33/l3TWX+RY4uob0GZ41Lpi81
y98pQ7r6lynrpoxOn6NOTdIoz/+uqbS/ODYEyMc8gGRJUnT+1r9rKukvetHyn5Tw4aoWyrT/pqhC
AU3p9qGq4t5P5Uxe4kIF14ChLv/+3QFNMAJV0KGvAqtFI+t0NeUNaMgouwe3Uz0DaY5fY6MxfjeD
1R6YeMF69L/0Cj51YUpuS9qfXXeci2Gsk2unt4AT55HsT6yYenkL/5o0uYIa4Si3Uqo4MHDBx4xk
mY8dy4BtzgAoJ3iPt03ekTAOoNbOkkn9JUl++2xCzfwl5Z1xhXBbuAS3mN1zSCdJdtc0xWvKghHb
Xa2XRz+Jqxc/tJIr0CX5fZSEFRyJvJ8vIN7mgtPDK4EpMxoWwehGf1gwRocxG6sXJRPhT0HCve4T
rX3gNq+F+hSNClLcKm2Og1EEmz4gzIzUj+RCZed/FxaVsDOjAdJI6IdHi/F7D9hdvzRHJbhtunl8
C4PBfwsGpXjI2prFGkt39434OWHXSVFBDp8e45Pw/f4AX76jgIERYYO1pGDCYUesGiuvrUyJKDAF
g4chy6SKNqnVig7rAV4Ozcx2cp7rsZ2qeXoXz41iF2ZfbHStg0YbgyzIhTL5bmVz6PazKngcfbf3
ZlGLGyb22suUUr40kI48zGGYbIwpmXclhLdNlECQTgDKeD0G160lT+xx42rYZJD4fvSi1Ny3Yd++
NpZVuAEl8sMYcvVj6wS4AvIUNUqaqkrvp6LQiA8vWFrsotOCi5Ja/G7u0mIjipH4iDeReTaKSg87
skTO8IyNQxN9FWFCbj5D3iPbrtCMgxHE4QPkfP0AIm+mlE00wGlmo7tWqJkvs6Grjij74iVwqG43
+NCwAkaWN86ddQe2GRe3JM6PKkGomV3pwNgcwZTTg+Bb+j4rJdkWzaK/aVr4jiom7McpE4T93OnS
zSCPzUWTcViVCiHVRjySMc+QHj340sF1IQsiiwf1eGrV6QYSdHA56WXn5LGpunnZijtLrztP6ixy
evyJ2L1chfBeVYXqjCQ9ug3h9ICbZAGont5lO7ixBHc2NfrayYw1GuQv5nWf3HRa46S1rl9l2RC8
VEOnXwoFt+j6mALHSvvsEUBtc9eqMQjttEpVux0TQWXfIkzHoQGCtI+FoSzku1lvFPm2Bwsml3ew
cvqbQRj8GuTsBAhWHcJnM9eqexWM9GwnnRJdFGAJfyWmFF2IeYNPrG0pNuopuJ5L8lmbqApvRbFR
H5nu+CNl0O7FBTcYNBrKyrxIKjsggmArJnIE6aLlMLjv5doT67b0KBnrb2LSQQu2xvC5wSN/NRiK
cAGhdfg1lkJ+m/ewioYmyu1SUsYLrTHFrVGm/c+UEeO1Rd3vZCkWH7qmCK8Ueeg2/GCmFCk190Ut
xDeBVaV3YjTxM7Fp/B/2zmNHb11d07fSOHMBSlQY9ET69edQucqeCA7LypHKd3OupW+sH3lv4CyX
V9vwHvfMdsFFiaTIL7zhBAW5Qk065lWyWNToAnflUWbEsZvvb1ohGPtqDn15bFdN5WWR6Cz1k8SZ
uB3Vl9Fx0BIO9fC2lGCJvFSW7oPptizaXJla5qW4mCL10s5XxZzlrUgj7IIHrNV8OxkyF5H6XgWF
k1h3SlUIv4laiA1mF8WLh7J89khua901JEO7tlcgWIghG55Uoze3Ih7rD2Mx4XioL+5jb3RpMGPv
eRc2o3HFkdUZAkfEzanCtxgLJOSk4IAs9hk3Ztl4Ourspls+zv2iXkKpE73ivHAwMP9syArxG/dS
tYsOcxIjkhGVaX+dFvLNTUGwfW4bXdJmH4zsvrOM+TNWoWVyEDJVN8hYDY9mC7o0DJEijutUPMhE
AGUylfkkkqVrvbBLmkBpFPLAIZ3lSy+U9tPiKFVMyqsYlxmc7CZE8epUm4sWqFY74CKZcayVqfBX
Hv6Oa6A/ZbCat1XcRg8oKBYG3M9GO7Qo5seoqU4IqWaAxBNZAECY6+ZBDD3Pv2TDTTORgPRCjM7v
yroWd9loz/xKbeY/iso5lHIYj9YYr1LifbdzUBIsvDzJMLhue+dWTZn+FuK2GSRxO32elVn1i6KJ
vswitaG/DWx7RxnbYNbb2mfE6SakYH80DqroeQpHu+ymETdKbE/72lqXfJFoK6nduZYkJh6aZMVf
WaZRITNzuU3sZj7mo97v3aFy92mHaUdemfNnbVCzveF29h552/QuR1nuonVWHpAFRU/j4jQQLfI2
6NsZfTBpJDtuW/WwFLTq2KscMDapVUTudWpjx/bpsSnnkFzxMA6qvjH0UDvQ0ckeybptBF1TZ4tU
an6g09JCRUNWU3Vn820u4JmXFHm9eqxpd6J1c2xbibJ7jk51OMfGxWzm8hDO4weyGgTyKGNAQB20
nVq11bFLamtbjnm8cXNLx4h7dq+is/pAQVOWiCIcblEjiyDFltfY2m5bfxUowFGKqSwouXo+Kyfk
8JVd3TXmqVhqdxeGlGj9OeT2lh0M+glzgl3IpD0trog4qchL3bobqPPYBmdFiU19XaGjjl0KGukl
dtj4pTQK1iBuf3MqO0W2UZk/JQlly07lwnNtRW4qo813em9gnRDjwEsOlcGjBwaTO+XyCkxF26sL
urat7ipXR1utfhvMV/Ss6u4jRByCViXfALGg7RMbBToyFMihE8IEHomM9ShT+oBePvTLIYIZ6HpT
WslXtGCHoKudcGvj+b2tJzf141SvD5jHIkc/yfRQl42OZ3tR3ZS+6g8WB9Rmxi6E94007U7Jm3aH
BXe0w5PUusbGGN4nqOjtnViwMUNLUu+pnbbaGeivPi1aYjz1IGdTT42T+lTFZuNXUaifS9NCc2Zs
p+0wSvhu7ojszW60m3j0RiMujw7qwxjAIVTJDgsvSd8pN6eO6sdhrkqyPu4TE596qvXhgFmq3keX
oizHalPnC2r6ythRcqtCpz2X5H+HAV3oAHsV98s0YhjmWZOs9naqYV4yYNR2MNJpabypc1doCbnb
TeWBPnJUoVSfTMkGaYZlW6aufr/INvaFdM0dHvcfZ4lM+9JVy/0yZHUQEjtcabwZV4OcyUT1Wo5H
tdWnb2qnuN9iFUl9iffI3q0S5eQKxd5ZKI6zFFJDKC0ibXbCZfXiibGMbvXsIJw0/9o7Vf0llDha
NKgBconYBv4kmjk9JdKQ24k07VO/mNVJzFVT+3NZik/F6kDtuWaVvSm6nb9qHHsbC9egF7WS6i40
TRTSeodWmrSHcj+s2PsiG60LqqXyKlOL5q5TxRrnXTNf+6inmplWKroeiDY3/kCi8daH3YSSq5l8
jONGezGdWCJGOhjbEXQlGpCwPlUTfUyrrMertZjhJ7eblftumuOvuaLrBxzGx40dlsrkYSEerm0e
Hc1fB918y1IgYGlziHEP0AGKqJOteQqZ6TYm5rtGfdcHqju2r+WspAE1kSYIS232qVqW22We9V1m
OFXiIXyS7JRQ9CfuvjyYunS5zkg5oe+7KNu2yAsffcTpkuArcE5dNz92mpHvczNLiK2rdLu0kfyQ
9Ob44iZtcUkaJeTIJIRES6IMpLTgYqCOvO1TdaKclCd/hV0+PSNm+FaJtnzsjBEWJwLjZ6UxZuLh
Vj3krYEhfGZTPaZoO9lodg/Ozm009wulRuPzyA1ie+48V5/iqYMWNoTNTuMlrnkSq/dOWgtKwKm4
RwNc/YbTTn5rawSbddTML1bDNYsxt3npqUTPUfXa5M6FIGWb5mnKczeLe+t1PTwvqUSZN+rVYMo0
sU0dd/ESej1P3JjaraW+tUOHU76mGfZDZTgiLoZUNLGlcCEWKXNx6BNYFRsl6Z2Asni8d+tYvWId
0p2RR57vrTluA3uyZGDBLL9ZllEEuNTMjwJNxw+4PS+BwQd7p3Sj/FbICYeTCFGUxXXkm2FNzjmZ
+vzKLglvdT9aN5uQGG0eo0VRvtfsy+xKgeq4Mj5N48x+SAxxy5u03iP71B1KO0X9GcvAQz3l/UmP
Eym9iFL0X+gQrwYHbXNZnMXwmk5WW7avuu0RQL5LppTF0Gz5HJpVs9WtNNzN7bA85x04KTn1a+lP
dZAiz4ozit8pDtRp7pyazgmvWp2ZJyWch9Nsje5DnimSCdNLcRnQm9lMk9leek3G/Gkptp3spudc
CdnxatuLa5dkhDpDI3V1Q0LRPOdGGbobBR3b00yMRgyshJeizxFZkT2ZVZLY47eOk/hEdtho+FiS
D3p15WbPai71kiKOpn3W84h8MZ1U+wMOg6x+pzrPy2I15iZPwyIK3DLOLm2I07RmlQNfW7Psmsws
qJaVTg/8M+70pzzWv6FbhDovxeL4vsrG5CO8EuFVRJQnFSuqbd5nzZckjOReheWL3bCp4kEjmiba
V0SlwegufFEN6PlxilG9x6X0DY3+5touzCJGVtWL2xUQBdTO1JC7DkGqeeh5rlYrqrEbjQJmRK27
PtbiznOr2Nq1gXt+VbthOmW4RWBdnmcbu0FIppfocCdujfAryvO3rl5/VWa49/aSlH5RuvUBxfvM
lyLv3zoz0u77EH0JvMXDI2moc1WzMAvGThe7sskieelUZZGeOujOxmgsLRC9BtXXrhsn9NwyKZ9c
i7QSz1AtOmBL4dxTWga7ZVYhbRkbAsktkTkXHybi4dvsZGnr0ZHQAnfo4/uua6wAAehkT+xlfcSH
QLnQG4+tQM/D/qjohb7XpzQkk2jxm5GzwzpUBdg6SobhQ0HHd/a4f7Jjx8tv7aUhBuJbCKQxidA3
qzLfJiE9IuRye/RvKMI2tKk6UFFN14aP3Yi6rBoK46nrFXHCRKnwo6EwHpGYFnv0Wd3CqyIW30cz
3Tkmo1GeDH1W8HfpOVQ6u+tvMeeip3BI3+x+tp/cQc/wa+LU9ETH83sYbln+VIbyjTxM/0jV8RsJ
FboI6C80e9dZ1Bs6DY4PJIKYWsnri6xzbtoiLl+TLJ/ORKRE7FZmq+cylvmx0sd6hyLshLFNSaxi
xEO6bXsdHRLk4RsVQpVcZECXrMTuBxePHu770zyH4HuxyNsjt8t863p5L/Sh/DaF+J4kVmttl95Q
Mi9T5uwGyUjcwfOG5tcV9QVzMP2gzRYHcFJPh0Sk4lqHozxVIQL7voX32WkphepzZeiLJ5TK/dZX
Tm96NrnKg4JSm88K59+iKFS8nNs4SLMB1pvVOgeUe7OIFEtvz/Tniju8a/oHd06xNJ3cJcBp1XUx
3lPjjwoC/IcSUajWs+12OOiw0B/0Qe0fRS6UB7y7zH1hO/g4xeXoOYiT7miklOeuSeNrPGrDa6QP
+JtgT3YZaXlstCqHGmyiQ49RhX2zR7BQolrccwGMM0jHWg2UwRgITPM8QKs/enHGofoq+7C6z6Xd
fIJsMZ/UNOUyaYm/ZZHqJ3Sg6i2IAHWfQVQlRBc4Wltpsc/nPHqYQGnjvdvH9t6wJB2hOYz75zJe
is8DdPOtbAdwC9QzyStXWaWrZTbuWzjqwylvc6o2VWG7W6go7taIOvFWGRklIEf22SnThXwgcHcD
PTHQxVHNbJviVOuJyTQumg4zV4ZhfZJhXT+4vTnfGey5k1s78n5uSo32QlbnflFNiidGw31DNzH0
pyyuzlaWN/dZqXY7wxrUY2JO1YduUBssZYoy/kbgbx56a5G3cUjy1U3MNj4t9hC+TFO1MmL1CgMu
LNW+9KPZbchCqH7SMIXAEJntwyKgXHpovkaXVAGAJJJa24kMj2YrtJAaJ9/52mUSRx7a5+FOnQjY
uQimS6hrxr7LEmcfmbQqRhzm0SYjtoWPm93VZikvE+yd5w57JeTceXfNCPtnGQ1jECthsS17bbgS
DHyjjeoir82x70EXTPEsyaqXjKP3bKTUZ1ryyCt1TMERmnVBMbXfXMXVueNSCzLu0hy4PZyLqEz1
W0en5U7D6+ylL63kxS2LaT9pA2KIi8PF7ai9H69xnTs59mFJe7ywqZ15uLsYFCaNvjhVxPZ34RjF
F83usEnCe2FHK1i/STKSFweRkZs1ztpbl5h4URVqd9Qd1Vo8Ve31l9LR4l1lyeJhVrrlGg1TRN/Q
Nf5KQ4q4s5Lbm3SKCAqSZkrOOq3CJ1fS9fBCd6IMlo5qRUIDD4RCGiYn6xZS4lWpZiYIGgsNrg2F
QILiVGlpodtkJJ/ondJ+TlMbzwluyekpioc1ZLJnrFJKvXMMkD9teMs6KgkengM2Wj66TD8NOPNh
1tQzE4qVGB9SmXcHI2tjYOBlh6shpp4w9ilC7MehVzAIHEXnORaOgVeMs8b+VYnWBmiGh1KDpVdq
fFAcbsR/PYXTScpTuCrOo9+qbXxva3V8X1oDrllZGWUuD9HyM0TFF2zaoqEa6NyWiRG0Yxsbm7ZG
qa2aJ3SUu5FSvT1G7pVgQzlB3U0Wv20V6m5tTB0Q4DcTUyKR97lMKx5A6VVqgmPXPBIE8vduihca
ZYaW1KQXKynBrJEUt5I+8bU5XZGyeaLusVOk59tWKoVBjfqxaoAD8lLXSU70GcEaOm38+v09S2R2
blUPmHIILQ0LBBJazD/GTjkNWq7uv5cUBwKIjaR/bu2qAmXH7/+I5jqvxWWH89s0BVHbD3fklLbf
DipTQtjI1dUbd1Fsh0cqVRGN0YrQoDFc93m0xHAqeyO9cC1PR4np0heTHhlMR1Xd1aI0TyZxFRYy
BnVdZuXoyNoKstHUvxEta/glSjX63Nro1fehY72wZ1My4jl8jLiX6dylfbB0hAmy5STj/JaBnesk
VNrYbzgwufbYychuNjlJfV1GOI3VbDtkGHBDbNA1Az93HotZ8SYtb27l0Lj3paqiCNwuje+ObnRT
lVBu56jAgKXVe9wiuGGSKETANx16CO507zfYTbVHO2d3r9JsfjlhoNASsX3SRDu9FZqRvGA9QMCN
mOFrRYEqDHJnYpe0SwhWeLIWlxrEEHMJTf0UHqDf6W8AUbCflCs4IB2b8MXNl1buG2yXHtFqmu6Q
Oe2vfalWJDN5JGyvdVt+ZWKF7WuU0Si94QdIutsiTgYZTLZi+peGzP9vTv4XwpYuDNn/d3Py7lP7
f/77763Jf/+Pf7cmTeBeFn7NrgB17qAGC/zv361JQddy/WfU4uBa0R38O9wL/zqI8FB4VOTMURr7
n9YkcK+1XUmzE90V/pP4k87kjwBYYfFr4Aqt8DEVqCX9mx/bklq+iHauMK5qVfcJE+KcZgmnTBjZ
b3+blLt/4cf+V9kXd1VSdvJ//9eKGvsfVNn3gSwdwgk6H/Aff9IxB4LgumGl4DDsOKOfF+V9Xi03
mG3tVnbZqU6038iYrTDUdwPaAuV0g/PFATn3DtpblI3KhY0D6lIVUPIs+2veT2dHjR4jWePfBOJT
i6PfADD/YVAgeIjHgr6kyeW+A5O25Cc1OOiKBqE0qUc3ZriZC2BJ2LgVh0qd+y02ctWtxU549+sJ
/nEl2SMODWyhEqygAAxq9t1KVnMONl8psbBeqjdVkkYtH6StfvjjUVY9Y1DyruWipviOI+JQo1wI
BytPrb+OU+Rn+UdDsbw/HcSE3o++IOI3yIOuCMm/98rdORFmN5AND519sNNLDcaN4uz2PxnFdHRd
R+oOuZsfR0m7XA4R/UisCcft7KIcaD5Ytf2bUdYV/59tuC7L+i7UK8CXayof+4+jaHT9hTFaKCRR
9ivklb4WGcOtmL/8+m3W5f1pHAGUwVxF+0AY/DhOGsZTUYcxy2+4VDftPTfF78hQ7/l3/3oZVh0o
M58WQIsfB4F+F8m2ZfW1SZwBY/lIevmmKS+VaWDgZ3dZYIVm9tUJRXSOpbS9MYyflkifsQtvBv/X
r/zzjhdIuK5gWqQm+MrfAasxCkqsJtMJoGKMzdty1aG2zGCKwPP/eqSfJ5eRLKGuctAmUkXvFlFp
ATvl6Od59DTnc6QQA1Zxk/7mxPqnUTRdhZaHAgkuSu8Oj4SrXA9jqk/U5aFRivgtnsqXP38TA1ae
jqg0dBft3RgKDX0XcC+GsyMFr1o9lqZ8+PUQP56B645nolYJR17FYrbebZKG5i4BPye9EUX1oSU/
2NvdpNFvKNtPMwULP2tT+kKaUXb/wTohO8S7uSiEGO/XyQV1PGlrSF1g4gpsTZn2uZTq069f8L3G
3PqGuNKg+WeYKhqH7wWEh1RGiVi/tVX/EwFCwrLyMo8XLL5WlD0I+3OMC0/ma/2mzYI52Y6ff0fW
+/lc4RlAhBurVCZSpO+2JJjHHK8hl9MrW4i/VbdfNCpnbYwLNX0vChm1WJzfzO8/LC16b9ym30Vf
EZ748fvHK6GL6oKDOVa0Lx1dHSbopcZXBiv5V5fzx5sQ9v71bMPE+uloIzQROpINwHG1n0KHcUqt
kHSy8qQ4JVMQmrtZwYwS/Hnv8XfaqlXxWtZvhdFQg/wKgnCNoDcKDMLG3piu3xNTK8vs59ktp5Kj
tOCvoEg4xzwfPclVaShPLRnWsnSbpAAl8BFEBC1u1ccleJvlD/1yhzHutp2GDZjjIHSCyg5yMxA1
nmgD6th0nYfVcoxSlrYdJZ60e9wKfcCpnTZtwyLxWynOjkyCyD0rmLe4nwZHbMq49UdrAgdWbOYo
DubYz5ajk6wyy6HXFk1QW52Ht3HnhU5+Hvu0OQL2/gC2k+r8R8c95LhOgm0PeudjVDleG0573LH2
US9eRfU8dls73lfzBhiFRhKlNeesO8zabS2y4Q63AZS6sahyIHruGfm9OT+FpHvpc6ztY/ysZ/Gi
9WMQFc/mYMFd2cvifpyecnWbArGo9Ye+r33DPo4Z2rcN3YHlZqm3sC89qs1Z9c2kKNBPFJ85Llvy
RtJ6U98Ah9nEbrR1wi8LbVDD+tY6u8W4Zup+aXWU2ms6i4nfid1SfxETxcXuU9Y/4FDvjitoDQCF
iOkR0yEtX/ERPgK0wBQ5uzWrGx8M9CW7DDjC91RqnEDv/cHkMABhM4ljhsi4+0EKx2NpD1MJME4q
pN3AMSgaGzimKSCTthn6tk56bmwfCGocYpQtrxOA4DH2svYyNhiLZp4BvaqKnimY5nD5ltuoPo4N
eayvup+r6oJ7sI6jdTL0xzir/G446fV91O37AaeL6mEyHd8a7sJhF2HCCdRs0yl3Zk9TOSbLVz7o
y3ZxX/QWxk72mIyfJitQwg9qjvv0rhj/ipbnqjvrLsw1b552Y3e0socoDUR+r2fbobS9Opk8CZFc
Nh+nuPLb9HPbllSwLX9JkkDQ6gWwX9qHogXcgFaae8LSdJPkyA8N19o82Hnmx6LbAHXjSEGQqJ29
uvtIZy0bPep3NAzo+c4fFvevanjEZy6npJhl5WFKAy28OflH6qtBXSZHKi++EMozfjCBAgAHZ1wU
Rle/43xfo5cMcDbEto7tva2t4+Dexw1TMIRbBfcTazb9BbwOHiX7RC0CrBqDFlRP3gybzrrLVISX
C+cy1Sk/avCix7qTukZrBW540zFnUjxw5zQ2PuvhdNf0Q6C1+5JCJyUBK1W2vz6t/umsshDephgl
iBPey2+b1ozHfZQT8At1TDcANOF6xUN8CBGiMa4hal/aSzO64vnX4/5DLASHwcbSB9jymvb8eDLX
3ew4s8VK0e8PD/HIneHFND9fhu+u1v/BYLoNiFXAvSAiejeY2dLarwkietvqer78OIKgp1ld6hPV
WH9GbV5vW4vMxjHJH8l23ydySuZQTIcSgfnqRXM+zGgJ/vp1fl4zfNFW7dQ1Rnc0813A4oIiKkxM
Kb1aIsy6JJ1Do8DeNnYD0ibZJmonf3On/YQG5sLmIkMfkTeCtmWvy/k3NLCglq1WaxplTuHXMp2+
UIwDiOUYD66iPKLRQxGsuBjobHh5rD3DOLuaVvtnwr9MLFr7pCb4DJmryYrx40OorayzgqScShau
pJ+1FvBs+xu+/8/7kjFAjEFPg3ZPqPLjGPSkR6cDnOvZee07NCcJ2w6TOvxmCb8b6P2Y/hDO8jYE
CBapgPkuMgH/aFodmbUn8T3xB93QOZ9Rr9+j8qcfuqRL9qOcAMpoRrfLCjhk3qLrcez3ffq7KPTn
0IzxV1A5TDqV5X23uBA0qGjUxBODnR3oCT/HTrR4dW4d9K7++uu9+w/zK7Cgw4JFrAIVzrs1TJQE
1A9IP29u2Kp5jsbGEs+I8dtgZ3491DqF76ZYkG0BmGfHrIWGH5cySjIbMToiTi3urUNioa85qlzl
/8EoGu/CIUYZ5X1srQ0dX2K2bkoOOzpeY+mbXG6/HuQfZo0vGMbi+iroRL/74o3FHRE34khBXhzi
m75R5ITH+edfj/IPE4YQIhkqBj8o275fG1MoaWOvo+ChGeQC9B/t3T8egldguujsuXCY363JHKVm
p9cc+3hqA6bPnIulJrs/HMNlEzNbnPfolpHa/bjuY6pPYpzYYlwG+zpyOk+U/fSnL8IgkDNwM+H7
JQN+vyLzUGhqQkpVDCPC/GUybjQMkf/0KmEUG+cvdVW/WT0AfnyVxE7k4s7kL8vyNTbu2z8+7fj9
UHPJelc27k+yWVKrF8CJlP+GJs8AyXcpSNMEl2Ak9H4TaPy0hXl6FSPNf+tWfBe1+NsN4mZ5MWkd
daVFcJrSCrgVffGhVJTffI//NM4qWMdLMRqV6h+nTBomPemqwnQ3HImORajs66JMNkUo898M9dP3
wiut5xhAeBQAf9poogL6IHKTUll0VZca9Ebm/3or/9PL6LwKLKHvWunv1r/t03lwF44w8GObIX01
Zoi2+m8GWbfqD+ckzihUflGUsB0E1Jx3mXkLuW2yMe3lBCOl7PUgjivgApyW45uiNL8Z7edXgrhE
aZGSEZKGTN+P69OaI06qNlvasRPaPNoevssxRp7o1zP3c8RCts+9+l0GiZDhfXm5aZNGKjlTNzXD
jOKH7D+bgm4nWCw+Wgq0lTBLz3I1oupwnp6g0gq/H0Tq41zfPP36aX66Yd3VJQRlKRSZ2DDG+vO/
bf4JRKedYu3uiUh7heETenU0CE8UxlOWur959fdFDzyPqK1TyaDwwaoa744mZaRdzyQTwrTUWWZ3
8Bxjvg6WdQBGjMcO9oh2/ZuDipX7XuX+2z7ilEKlC/4Z/jJrXP/+ktIGzZXSoCRQDQ55J51so9xY
9aAoQR3nNc39Alo4Hfh07OTFXG20XyDViGL2mjBDNcsbS1kne1Fq5ux3uONKndQYcfcNyMiheOmt
cEIbG8wB9ISx/s5Bh4+lJZEH6LDvuX7pQGl72iVKfkgU4eoPGubq8gl8mixhqFjD8jmNexMLa2em
rIhvOl71NrxtK0pf4laZUNac67DfGxSHo7dcatm0W1yjri+E3fV0iWjVdjutrBWQUekcWckZCIdN
a7mmj/5SpHDKYA7IsD32Wbbm+oOqAE9wE3it9mQLcGGj0fuu06SGZ4xC1VZqqJaiQJxOdy7Qy+0M
rmEfhyJNjyjAqCa8dwFywcqbjq6tZdAzQQUQfouhyOUyRK790E5Nb+a7xWxEYBqKexjCuT1kna56
mtTd9LVxF7t3sKpxJ66qxNGBgCxlDUo6dp1804Z5AvaZZ9hkYpbDAXIUNRgF5PLKLQLp4jUq3PCN
nsGP8/pZ046FmYPO1eE4eXkpZe6biBFsYmtq/DGPwk2CnS4KBpDyD25ito9OH2Noj0h1dkVutt7V
3WhuKqjIPo+ebKM5LrdRLrJNXA/gvRKhXqWjLKj2MC4LGB/6Jmr2ihaJXdgZ5hn0uR2YiorRKYgZ
2i50obe9gwa2k9t4+PGyp0YbrY1K/uoBAysuIqvUy9QofIlaqWxUYceBHoXwR0oDvpARgiPooCsD
qUZ9xOJAB5cXByb19FsFWOLQ9yVmSaGzHPocwegZcu0OTEuyVRJARdHSgJMmqr1ZttMeZwgFm1lW
xV2tDQo45NCiwiG0II1TuW1EOGzWAvBpUrMJQBK1JHt0512eLf2lBivvGwKNPdzPQbiPQv8mZ1N/
TCCRP2YwpTcgpVxcB13Vh90kfKefiD0jQ9mSPdZQ8acaL63e/SzdpjvKAeW8rLMBA4CY8o2h03xh
9Oqp0Cp8DCsQzkM8VAds142Nm/bLrebj2ExljIZBkyzPrt6Io+gW7XGa0+7cGri8FnateXqSgSUH
+8dMrryDpravpmJSqVIW5TgWnXqJEFvdiEIxCVxLeSpR84BL3uW3XFn6XboUA/S2VL2Lotw9p7XZ
HeHiO5AFh+4sIhMMSlwO4N1cNVjG3D1IR4x7NpXqtUT4uwwQwqlX3RicTvvZxDtoNzhTceWUZOaQ
LwgcZdD9lLLMJWskte/UtB74HatElzKQw5rqw1KYEjpNMW51TobPemHYB4oUKazHMT3TrLJ2Q8eH
GTWpch2Kxj3mNpf+YrXy6jhx86moF+Uk9G5+mEtNXuHvLwgoOfoeNfMmWJ0zLspcSnC9VnLUs6kI
QkOVh6XO5FbWs+MpjaZ9mPuC4t9o2LtlmgG4Chf6plvVDp/hsOzmLJs/KD0F2ipqMYEoQPAqE/Zp
oyowiKtK8VJPpnavG5b4K7TnaKct1XDM6zHZ2PmQBdEKTqFND13LbuQ5BdexGziTDrkcnYPWRQon
nRVTeEyNXaVp9WnIlWYnoswmx8c0KJ3HcZ9E6fAgW3PexyjCe22bloBfanQ7UA6ChmfFZ1FFU5A0
ff3VFRwgoPWLJN0a+uDeaUWWf3JjC0kPJlg7DkvTnswIQqPf25nzKReDvLZ1pN2xRC0ksW7V6nSU
z6CexSGtxyXxy8rEyyyz6n0Vdu0HW6TtpjZb55SYsRWBQVbyL1Mdxd/EAjGV+99wr5W0003FN/Wq
rbeHJ8m1tzEWUK8Af+iWTXVtaB7spOhV4axVMZwYsgUqlxmdFLtVbc9omtbeUyaxnxIjFugpVlYZ
cI9zwGiglp7KKUmvECVeB+n221HRHLA+OkVnrTG/TG3STR4bwz5TZinfAKVGz5rtypc2KdBgmRbw
OlRhXpS5zz7EMAaFV2KkBm60yoet0ziFZ0aifxnTDgVYrvlFbgwzpSJsNI75Qhslee7K4kOcRPNj
HIfqCXvOXd3Hp6XSJT1pw/FMFUiobU8XotuzQy3d5spsKuvRTNWRXZVtCRIP2Vh9ykx167gK4M7Q
goNjboy+POe5c11y2GlWne0dRe4E6GWbLqtvOoWDIWr7NITtGSzIEefpIgBB1Jz6LH9NdGMb2c7N
AiC6iRtH8QDZQvCNN0a0wsfbvDzAzT4NkYb8zTI5fuI6J0tRY49mtxPEY3qvpdXDIJqh9NSyVDd1
Kz/106FE7X6jLXSSIrZcNJ4nMRwsUb3mc/y6KAto0rk2/KxMzsinDH5Pr4Jwb9s0DvixrRnpp0H/
ooVlR2CYiD06I46vtOJEMQzi5qhsKzf22958hIqwUbviCohqP6btE1FCYMw2TxMdtTC/H6b5fjHE
45SvPKoMsRDqwEmz7Q28W/L5PI8I94jE+GuAEIBr6q0PU3Ck+rRNLaxrWnuDSziYQ9G7vj67qEa0
EVEpSGMaOHEAyShgt64FsIHLK015oLQD/K9bvgLDEyjF/+XoPJYbR4Ig+kWIgDdXWFpRjpQ0F4Qs
vDcN4Ov3cQ972tkdiQS6q7IyX2HWVVghizXY9qdigMbZsvG1W4JWlX4Xba4wZCb+YpJB6asBUks9
/BopkRenVj9UZfqbh/jZGRO0b2U3bsZlI6snUXm5ZSlBmzN7fqEh95R6fu/BhLmyIb2Z9chr01Yf
GXH0VSlfWrbFuWZjuK013wNivL2/vCLhkHN3Z4l+KBbJiysOIU2y3rCCcIMX3dfQjIGgPCkxZHpQ
ZqpASM3JiG2YPosdiMUJ2rnYL2kXkfD/qthvVOeSK7q8c0cCjch6XoLn1NLawNKYLWTMSdaN2P7Q
MvcYnWQX96oPHDvBD5KDDWhxl+friUcyIMSEs3FI3b7gSxbqecTtq9vFk5oyWMgKnDlxVxxHqeZW
1RmWavCCXG21PzvbIc06HwvHar2uw4Ivp1Vx2Op6cgnHhbYwXqrZeVbabnaT1Ij3Tt9Ij46TO25s
9ae155dkeWAjKBo11Y3ljrU3P6LnKZTxTRbKP8nKHNfi3GdtfPu8qON33TdM0hJheUYivduL+VK1
QnZTUjOsQgpTXZBCqsXFyU3gKhqpmo1vS8zWj97N12aLb5UyfK8x1VtnDwd1+u61eUWSSaMtOelx
T4xyZrLDbYWZURV/df0hbdvGif1Sr/a5doqo2oyjJl4qS14wmSfenKFHc5yc+APPnMq4jIv20ZTF
P1Itt61lmSn3lxYZ2cJzmMnveaFcyEid7WH+S8k6Ef+1m4MRG6+t3X4v8IPcVmVzNk39EduyV6Xp
sRJyQOO/48A+TnnjdT1gn2bUwrRWb6Xc/ubdyu31YDS1VztHfRvfa1O4xMt+4kx6qPmQ+2U5mLn+
trSVt/XFHuP2ybAkt92y85DIjxasoEkiEIaYp4nS3WyO2WTmASxBHfc+yAB8mi76ZqSPFrGI45pe
On47hY4rp2hk7ue1MbOi1DV0lvioFjsThzBvOn70hzKpL5AvXcgCXVV7zVbiYtfcDXYGm6U8kc57
gS6SDBKSMKqswpG1dYEql3iYy4PgkFPqmrAGIYNU9uqhWQk48kD2IwNg/UmWEgZg1ObDo0g+Z4Do
eXNVqUaIxPGeG8/dTJREVV0emJu85IdNdcJcqiLYOamrLclpyj6N/DmJea26DYTXcmRzDxuecffH
dtQY9Vnf9LOt/4wsjVAYmpbO6q6a5DoMenvrlnN3mkb2Uic/9uZgXRWva2l+dv23ndyBaV2as3va
3M2DFZJQoR8Zg6JWv1qD9PuC4A0YAvssgT9/cgThwWuVj69zf8+8Ef6UrF2RGV4O+Mt0YtKAPO/Q
2DJZ/URKcafyyI+WWjl9yHqQrRuF9hk2XLimn1TjIRjCcNHYOd/M/ja0jBiJrtWpW+kEDS1nv5DE
uYc1bGpG4qd+21UHiZKj7Pt9V2ZQSzaXc/lKYbS/B7N6EQeTfcrXMlQK0xudGqGZvxwUGXFJb2XF
nbykXlt/1dQbRvKXqTPT/jhUhPBtO4l6aTqo8odB6HAls9bofZhpuqsNH5KGI5htAQzt9fl1JTsz
cxi2faQ6276hL6osJZos2y96TmcmTYMyRB2r3nqHaGdzqzAelOzeYPHAiXJtIof1AyxvB2TMa6uO
j3JmKBYN64s6nUrxUoudTDLMIfo67fOFjbGS8EQdu3T095lIlFNCNsk3kwS3iGPP2J4lHmxZKrxe
iYPCPBAlfbD1OjRLcjlp8g8DI9EG7U9nIks/BGBDqb1JnfxkSnZjqbwaFUlMuadrA7+HA2X+0Tk3
kzL35bmkfECIUsYVIzQT7EWFUQdjjto/Zp4v2sOcWCcGR4+oCInbFr2nNj99v16G5SwZOnyE+Kiy
oWnJJJAHiZdpeC3WnqiuuOjixYqPDJJsJqtC3S13uVjoQaErgQCyZmijZ1YUmaKLVpphznTPaUxC
STRrg+HF7bQvWyNMejtQGAerW3uSlc9RF27B3pheItHOoL9B8oDaRJb4c3QG5srOXoinbLxBcOJ8
vKQF20AdQCxdqPAWgXw7DezZ0B8SPDlDB2JLGa2ngk2aWnsZu8Msv6q8iwrIejq93vHW5DNPWHCg
vAGGktDuMvEkKC+Sx2W41iwq19VAJ41jSN861L6WgspWCBxxsth6oIzCLY0b7ju3IqvLhFsVA8+G
48q0mCSd3MWy4EdVUdqMIZ5uVlnxu5qtX62sRqtGwMAgqDSWn8zf+ozDo5Cg+fGGpGtEf/ms15Sv
1km2QgY+QK4Yx3xt/Vtr8iVvih8nfCMpn26+em1BkEyLyJnQvbkaPDVB4ljFflD9k8tj2Z3alRSG
7LVoNlvyZ/+LW4vb5KHOdLdYPcw4rsIluG0PSlp4RoulnIzqv0w+TvFlYQ/iEmYmSipwPBGJPtJj
2rmzhSqN7YQOghQImmA38p+Sh30dylez92f0AHOQwiLjyB/oR391hCmNEAj2g1lidaXzYAO3G5Pl
gAroSjrcwqI+gKTwx4oNdgNbIMyFZFV17DX623U+5CqUBc386UWB0ycJWCfuSdSfLfOdmjdbxQzw
Y+Ia2YoH1dGixZY89PPI3ig+DHwSLWiFrTrpDnHEw8Kum7u9hGSBhzL3RnD7KKvFLu6Gw5BleBKK
3yaXPHgovyQAz4kqY4lauvFxHjbdnVvt2XQ2D4AfQKA5TcO83cSXnpTFrtlslm9tS0hO/LCVOTJA
WnmGlT/WLBkjiuZB1jtnxLiaxdrF2PUrJY8o+xBwQnymgIl26fo0xmLfaK96e7V5HBQK+E19KWs2
oMh50Jl5yO6ggDLzkA5wYfrx0aKSTFOTxoyiQNAGpdm+ki82PZnyOhqPyXw2+a3Vwd5Jm8o59G8h
CgFT5Fw0H7Ny7hLJHawirIzsbQDjUYFjxtZxNOYXKZcCHI0+0x1/zKyD6YSptfjDQBNtvMvW6pPv
V8AnVZbw+yzQm11lvrP+kH0xDJz/X/dcEwyT3gbwikpGckPavKSz+VhaP+meGvn+lnFfJC9tejPk
d9k89vHDLNApLQI9E86iYGqfVNW/h7aV9UC9alrCbedI0b+Lct0Tq/UaNL9hea3aFfRgsR9mJ1QL
3t06wy4I+mUk4au/TlukO8/N4PhanNO+NXs1mY6z/q10WKuaB529L1ZEJu/sbB+irSOt4JZrFuQ5
Pi/2DKOu1MbDndeRXS17XyovdvPOolRMDoEgQmTauzx+MXkAjXy/KaFRf+l6pGu+rbzTMMZDBBrU
3fID3YZrWqwGSnbzctHHnSWumfNgppeVNJwDa2WZwm0LDFQAu3a1NA2ynBDMc4z/xTBy1ylPaYcw
HAzsreMJFZocxMJCFOPF50K15uJ+V6M2Okynu12uGqGSr89OM0meUxCmJoROiiex37MRqJdW8P4s
NtFZ9JAtroOldq6bNoP6oS9Ff48lyGV9cehEFY3tpamaQK1eVjU9lOZGMNT000b2FjJQeolGurQQ
vRFUC+dfJfIviwpYSiy/lDDtredNfp+0vSKOmP+8oTfdrA8NFqI1Q6j1t86KABgOAwWn9Cj0U9K9
iuGyVO8SNK6yDgmbfWcpD6o0NscFH6hCIEwM1I1y7celFqGQ/1uFGZDHN0P2+0SsU3+1Vgq6Wdt1
uXIaq+LPBjE0GOKJwu4gyYnfY+jkmvdKmrm6YkGDCm+pPPWtOMzDXPsSoqdqIyqsIzgnfGrd4vH/
2Y/yD5vkfTkz90SyuTnXn02Tn+d6vm2AKpVhY+3hANWt49RttK/ESr1EgKGvDKxgCpubcsK6y+RN
MeeLNWwHEcMfWHNWTfa/5PQfpzVQWj6fj2VwZ3DZmYppZWQYoyfrvuyAel3jlnpp9ce1u2jL4tXZ
071ZbkivEcYLGmn1p2W3VeIzlyj+MegmA7vZSP8ViGzJWL3Z8uoJJXSKXc7CcomwbF9Pj0NeUZET
Y5SdrMSKJT/kRC6HuKb5mN/vGUVJM6JJ7v1U/53b40aVbVXnbVNZoau59nqSlDaYOwg0e7QBv9hI
t5r8FjmjeXl4KJf7ixzE6sHJAImFDU1hsWqnodR3okX+kDlRWLM21oW7jZmXwVeZN26SdAu6cUL9
lR8VUyA2dldJsU7G8GAoQzAK69olgDxLT9DiqgBhDI39gY500yc5yinIYjXdEds0avHoaOmPLjmP
Tcv2J6vC7YlgSPxBsyYSojysaneiYoooSwly+RTHzwpXuQr8ZzLSSMtaH2bTXhJlMFDLNMXfNJlh
OrzLVBALA2NYtE560KV30rJeL32Lpd6r8g9eF68UuSehSPQtrsZbY2W83JT5egzSzTypd2+prUSr
6PfLOAezzZkp3hige+zdDYGBwXEug5o/lm45wu8adpAHHQjL1SK8qk/3ZdK/5nrM3snz1G6hmvxw
AnmW8ko7HLTZRldlUnmX3DPSCTvYvir7cJqfRi4J+aXurT3vvmx/yxSD1fg+9LfG4Lsr90V/TQsi
o9SfOdA4CE6vcTFwGDReaSBwGgK/5vRXU/8XAkqPBU2L6lYGErFS8EH7n3Dx0ZebLWIieK6yZf+5
pnuj+FCHh1Q99InCVSTtmxEDYAKTefD09m1Nb1tiUtHQizBduc8L7hF1oQVAjlylm6E6XAxtc63F
PsA3pDuwfJhcdNPPzXT/ekBVG7yOM5+UWOKLJjWvivO8GP6aX0d1P9crjfoTgXU/V6QoAdbUt/8s
aTxXcGDMitbd0N5iPuoa2mz9ZVtP7BKitS6CurksLQPo8jZ0H4PKilyTJ3t5F/lhAGbULrZv9h0/
zfq7YgEtaoMTxNrd71w77xFn53vPRdVCpovrrPdXYXiGEK7RJ24lw+dzENERsLN1CFtU/nGtj4ui
+4WW+mmxPciQZCu6rlhqwtwaA1p9Wim4SXZzLGzGSKQ+44nSTJPP82a+ckt4ZSr5GKhP6M57MWlB
UcTe1KG24F+ubRvTdOPmNut+0jxoc6ZSxlPGFgqlI3VrLLuKF7zhBCIdzXGtBsWiHwhKMR1ITr0d
7+WYsotpX1NUL1k1eAzXiT3PfrdiK0Q4KZwpSKsySHu8no4dZOUc6LxtrToEtQkljNe+mX+A3pEh
36pgGeK9miX+ODgf+QbntlB2TjHv58p5kp1/0GIvLIm/JAIvgwHsF7P3phFI4IZf9YreUw6qRgbF
pntanu0LOQ6nePW7xH7JLc7GTAqKOI8A/p5K1d6bconqm9whfbEZ6Ur9isDBmp4sf59NWMarRbfQ
rRpvHTAAd7RLk4e7+O0agIOT8Js5Oxfqct3mwSus2pOKDuOq48IuifRJ+5Tyn9qsb72xvZblb18n
4WqJt0Wo3EfaQ2Ky9whUtJwmFyGG/QgqIlmctztXrm9lvpP79fE4O3OQFM9DxXFpyD/CnH5HZfbx
KQYEnaN6bQ+KzjfYdh4VjZckt7pRotK5q6M2RduwMRyytqgvJjzGiW/r1XGep4dm7G792iM7nQp9
9IaSiHoNc8kMycdI0rzbEhhV6Eppg4SOkqbpSoTg/zTlTrBRuA7yjO6rPeuDFBVLt3fM95YNoOa/
zHEOHNiQKlclWOMkBNYe6Mt84Dz5KjJ+Rg5euW1+WepzKVIdZbJkWMuTjvaQ83PYlChg0HeTrZ/J
OfvFclaEM3tFolIjL3+N9JVuKLhwmz+2pjgBX6cCKk0GEtXPKixmgZKfLuV15DBJlfyjjFFMlKUK
ZfAILNqhD1jOufrW88otxe9oFCM9PY1kdl+SaR6m7ZZhyLs3POvC8lOlwEgekNP9TfjoxSR72F12
ZTIMoEcBgxpwzKpx15iG35DyzqvvuXyFguPPJmwdBlwiNvdDy0Io3QyJwZyXlShhw9rpznyE9ONL
TX/YgCdCOos0kQTlMt5miRiyHD+IrYWOCc5EUk+t0vlWj77Wpo8qkoZdSb9ImTejuObOT9Zdc6l8
sGKDcV7Gjy2odQdf3y4QzzXQes39DfZ1+bPVuM8KVWH6S4KZt30r1aOBfADfOrTW3m+sGh9tvgNE
ueMG8cUmQhCLpyxTD8UI6FSAp833enplvOXVAL7kJKM+I0eWZJeszI7bVF/U/j0DWk0g+takYzhn
d/EnOcFSCrrCeeln9Skpup2KNA+x0Y1nOqNVdwfpe1aZmNpUD5N2MDKS7mU6HpjBuD0Vmp4Nz5pG
KUDT36O9KJRNtR2y4AQK9xJpQ/FXUuT1nF5lyU5AxJKwWw7FZPmtGfsdoDQjiTk3Fv08lcZBVorA
acGL2rB1aJMmoNo2mq1heEv1hPIF63U8ppP1auKNz/kfkkvJOqwKA5NgdD3VMRkvyh9ybENPxU2x
dAE4Brr8HJZNwY8wsv6bc0F5kg1w6tP0W2zD15TPX4WzwmcsKytKlxaNoWIyVWiF6c7T+k0i5MlZ
pgfBTwkuscTPb9OJwO2goJe2BW0wZplAZYS9hck/q4vylSj8cKnhv1zSrrnaehdWCtk6q+aqr7qX
coaAMKjjv4kUEvcmyRa9jlfoWNrrmiY/UrvcpLT4NZv2hgzxu2wptTf2v7AjwY7rAjSf1VG/5q3y
JVgr4YE4Ke7u9SnQOjGHErO4XT0WRiQYt6294cd81S3kpzA1+pbOvSkjvEEnJ1suJvN/v9OlH00r
Hs2+zKKNYFDdAvuhe/FxbJie0DGx2U6yRHWhX1XB4buK5v5Yd0rkrBay6oQoCUSqxELbNc8i0ZA/
nMn5/4DoBvWvLSY4MKXGBH8WD9awqOiWgOln2QR83ECTFH37IqNY31WhR0wlHIiGxqNiGB9JtkZ2
ET9O0IWSDSYj2/dSldO3Vl8Z7DEB0iKwyQ9sy7B8RVkeE7Pw41l/7jXk+5qrUBfdXyNbL0mi3hI7
e2/lOHUHeO2eIUuHtK9f2QmxuZVW/mWSdNWEeCOmgtOkWK+anF2rXgc7Mplc5c2HlcEUKJTp2EzZ
FQcPHnMLjnEF79dKLsYdaUJg4TDFS4iXYV/jNkAUt57NqTjNEuSvVZzghh4Y2Ozw0jZRXm1vAFQQ
vMf0VU0tf07oImcpJIX3LCDhKHEbkhr4tEX3KCksvc2dR3lBNFpqqoPuEBfLh0Jh3zYDCox6zJEk
WXzByuH+ZlvpuRz7J0OhIW0VFfe2bJ3UZWPoqIYLAZpeQOTgiEMPuRJMPmV6+dzoJEsmFgh1vbkT
bDvw0Ci4z3BU+MpUvdhJ8jRnS+P3qn1shvIrzRCOh9rD5fHcpNsfs5B/erfuGiASo9a+zcRhklRD
SyuMl0bbXtaFUZm5lbErmcVJijlxNKwdpqZQf8VvjlCeNIX4lV1cgHzd5jI9izH5rESPV2k59cif
8SLtk2ZrAX9OYawiBXTTXtQy9LfJ0zLloVWTP3RXvx+XPe6l/cCuCBcVlJk8odthpKSoKHTSCRoM
SLmC2a6aYWYC5Ron7VMBo1RpuWOVDG6FDcKSDJW0HKRC3eFV9Mmcam4yUqcySZBU+yRJ00dWmtfO
ZgChEuhBLkRJo5EjVHlZVbgpaxYN8xymawOw2GRUe0ePKocU6cdmj8UCKdB2FkwGGxrfJBfP0MbD
mtF5Mn93mQYiZzfOSbAQ0mL7Egd3Cs+z9GrzPPfUvxurPPP5LM1jVFXE5m31Yhrja502+2WunvIC
NYVKMyHgNSkSiMHfjOjRbMQctnYRLY0RpHH9ZK/lhdNpp2YTliDtvWckIzXWbSqkXd+8WNu7AUNN
nl5lWQrbNv5nS0kIBvtZqI8YVB8SbT0bc34UTPtEbmIdKKE7jd62Wk+dVgSpWcHxaA+N2Sa4EBgc
2+3hvh2+HFnt7JzqhAUW2uZv6+CPlu3F1IK1k0WqRKws0w55N3HHs/+5ME9J9gU+1pOl7qDB5JGU
18H5qlfYpyPuEAYQaaqxJIQiixeyhrqSO8zNHH4eBBP9+Y4emZjuNc6bzIi4RzdAiOaZXomv6IeR
hTO1rbl6rfoDN+lktpGMgUGOf6vJCZdSDztNiqqJaqSrg9oyPdz5CEczFh608AL17t4fNdyU1Px8
aX9aCxZewvg1rfaht86y9ck00XNGBtFbscMDhrq28nK3f9SP+165qlW9g2tMQuO5yNPg7pDuq4l0
22dR39oB396qf2jLaZ34ajtmDTg5IUWHac7gUVBGd4iRuKe4XsKVGKcoX7Ma6vakoRNYYNqYrg0D
FbvmxqxqyMkkMWWCtI4Vt+ynZ3Xk6oJwukCAddY0KIArKVJF53anm0Gn3fB8aSe7+rBR1YeGSfCG
FwXMXfmkbDC1ae20ZnbjHom9FGglDXVaOSKhcMFT6daDGvJYu73gECeCttZuM36b8xX3RTiZL3e5
abJ715CnEJwf+E5WfsuStznpsaf2hyYbJjWH/vTdKccCfulQ8qe3b4tZTyIrP+pEXBLoz35jwtbF
TJeB1A8m2VEl+VKK9Bm2UVBn+SnbujM0+sBYuO/7eF87VWAnPcPWP8jPuWifzLn/lmBtN8KhIsgZ
5yauhTyFr/QI2503t8Cb6OztVouw5vuL9cI+V6/m7rYzK5QHUq2QGB2l2us5PjveYqsoadQ/2aFS
2dDe0FiUGHxOiwHxXrms3JMDUvhMmQrqr8IaiRPghFXskKSqzxYZn4L+H8eYzy1+6obkJDOmxjiX
aO8Y1STxNls5477cN+QkXAbr1uXLZ21aKXXseFi1G6y5P07IA0BrHwLRWVR5ODK1UqsnRfyZeFYS
2pklP7Ky4O5vcIazUzD9Xl9kqq3m/rU2za5e4wCYQlAarzEDa/HcSQkovvOdDWTyco3tunqZ1LGE
SFWui1Tf4l7+UsYuzBpTBkyOm3ae4GXKylu93WONzpW9S/cRuNgtav8nJPW7ZBlDvjCeShFUUxFz
WKCs5YVn1ewmAhSJJlNKF4vVTRjvT6IcPXgmPhbs+8oaGv3heRvK3bbdpz7LsWbxwaopXsl0fHQ4
ibSKGO/9RpyQ1gDfVb1fmJRggzJfJ3aXL7Awc90JKrM72MxDeNJHHsGqcW5TgwOfdQ3NfCsw5IEV
3GUMukWXvZiDdouXldcShRv4uVvHbCLqQHeX0TzDaNSvQ/lc654Q5OH521EZji1oyfGUk78mWLc5
u4JOB1YYebBuBe1xSkmtgu9HvmRZDpe1aDz5Ys4uADu1u5rbezXLPGhMqHQi3r8G4xH7YBqPVsM+
cAVOYZiV3ogeCvBUaI/j8r1JQecEi/qprOfUDGeGKoxtGQCvjwq3OyRLBuwnOkH2E5mUdIOAT7GE
PaeiBtLT+KrW9xIFZfiVbcivEVqA8lhMJ20Gex3wLpXlPh++dd3D3YgP3V3pC831qrJ+B+PXZrxI
yuQq5THW/w0V9WZUMbHLQEeL5LbA2FFw7jZeYgST/GJrX0uOy4G8y4MkQIlZ/3A7yDO8u8GtnGkP
fx53Z/lu19eRC1Oq5yCzLwZNpdHAuYySBDZ3NEkHBHS3NIMmb2kII32WoeWtl7F4pfry9BQ+tYQ/
hjH3P6l/MrO/ZnnqjKhrosy8GsXDPXPL1ga2LpDzHX4kDfDfm1lFlnymNKy2b7vsvIXAt7244xyV
4LJqxMv2lb1qefWESyCXJk8RN9F6lHe18ZNl9EUno6OlkO7Lk4soe+ti3J1QgO6Woe5oxNfe2E8S
ECwfFpzafdDBynAU4jskcAidjCVXza1sIqt5tqAXYw6rgT82/sA02HYrnGpQNIn0B3V83ZY/i2UU
jy19ldU9lDBklZca/yMuKwsEbs8M+L2EySyLQG2wNl9K9TYukdRfpwLyIBKCfd7EuVaObfUpD7rP
DraMKb+avhkzgBgahZpb823JojKzz9Wc7E3pca7CBpQaPqxHpFTuGi9+TYjvs13KeZyWHNV+x+XJ
qF3LqKyi2vy36CLCGuiOzSFFqSj5QyP6kMRQJx8Nz9EST+DKLp6U5R2D0Djsp/QF5DCvVrKe+69a
EF85GXM0AXmJlZCFSDDczebaqxHXZcMijqbgj4ZVuq+kXc7bMyLbv7dvdfESG5ys3zQ6e5PxGQ6T
GAeetosltluhvLwOrCiWXIvMgaNdEJ7zNuTnYvV6WNLsGNRtIkygG+TN2eoR0bF890e5elP56Yr0
qWh+wcciFOjSo8E+8xYrS1qFqbrPxX4cAAg8KnF2WNeg0yOGKTOXeDr7sfWDXTMDcEmKH4s9OvSp
aLLXbfbUEpffIo4aX7pDA1AMK8TBjpEoqAfsVFURGFXqynxW+VHh/vieuGSSg1Zz9T4s9vW+O5Qd
r1dmZywxgwNx31ATtSWtUaBNUDh3QiL0W5+H9UlDASNYhW1tuy1SEN+PNYHgUJ1nxtSwLA1xYmms
P38m209NgCD9Y3yCIRqmMu4aFEh4Du9ie1yHHfv53EU/3p8sHAO+uJ977c3B39Yr1IU40NXET1cM
bvhGEup9eWHy8Gr0x3n9p4GmxE3T6L/atsfO0WdhbQU1eevV9m2qMKDhyrTXcFjgCEz5OHhACvtR
SY5K81JNIBLMh2z9zutTr8ImjWkYzrLOMPmbtV3gob7t9KUUocqEZnZT82I7t6QMpdQ3kUrFX8H7
f19t+OJMkSTvTOXZmE4VligKLYcoewpeShzGYvBXjG4FpdLoOut5tW6Z2FErNawcmF+y6ST0A5j1
cviwWvb7XIr8w9AA7NJ0B4b1Ar2ejFRffa48mXrEv2o23yzip7jYO/Ye1z4bV/xCP+TpaZ551fXd
gmVhU95Fc2ZLmqfHHoadlQUkWLLJQ/APS2rWUMIz2c1DADUXRafeYFym3BHf8vphDaxCOhsOk9HL
uv6I9GuUWUjHEnnLb5xoVT3MZynebHYcs3YGbGUt/0MTN0tPs6FOuHcVhPPPuNh555PhofF/mbNj
N+2Ap+k5XRFSBorVDP6R428rH5G15u006SQUGCt/5+OInOptH6Q77sYdKubZq7QA2cqSg8b8NhOG
5dgDJ+lSJbeqfW9TtGUmNnO1PeRN2A2jO6EbckA7yb9U/YLfVpcPxv+30bFgVupcHe110zEJB2jz
rpTut5SIcPXcw81nMAXt7aRmqZ/kT3Ct3Yw8bzV/DbRm0C/L/ZqfzWRnl1HV1OE8va8810v8Udq/
Qv7JtM+qw9NBpzYkb2P7YTGUcZ6We3QFdRfvDximvTpESwKL7E1SgUCosieZOx47/Ov+ol0LrJy9
zm8BKLlpXtMfhuTDc76Igz3XIVfyMJ+q5osSyDeMz6141xmuYjCqvnNSx8glLrpvn3A6N7utq0g7
OX5sXBZTDZkm4sDnDk7H17SwQmXBqrl+JPOHMc/Bsi3+WMZ+jl9+0IizFpu7Sadxe605uFbUPgrA
Uglzp8OBxXxQ3JzEooBQg8TWggY/p0UT1dd4FEGztg8tfnC8KyywE8/s17gwumikS22EEpBRRbua
4Kks/czUQnu35O+c57A0EVK1fzbzkjlYRyLiwcioCk++hQ0IYJyav5rVbijIxTw6+VWPL+b4gjuj
zA+acjUH3x6PHbYWxkIzxyWHIjN+GfNSkHDyZqA0eyNkW840EY7S/hS+GkQdLymP6vCC2xuTwstY
enhuo21x3E4srDEy/vjw0vyiY9tnS8fIQyq0D/7e7DRJzB1bz4kf4uopdq6y9jQae0V5EOZj375V
wk/sMKne9e3cV7x/Qbb5C2tFSSoUG34GGvS2OUkJ00q25SSM3Lmcd+BnWutatx8KRSerpHy7Nl0J
zZEJstr6E1aUkTtYwYyWWod5fLDbfp+Pf9L8uSRPLQI6eOKSBMaQTZ6uB7MR4PgphM2X6hY5k2LZ
X+HaZIHsnDLjTZ+Aw05pyLpAdxsUvGl/AwPh2X7iccKD9R9H57XcKpaF4SeiihxuJUAoJ1u2fEPZ
xzI5Z56+P7pqpqar50QJ9l7rjxXfYr0VmKTxNpySCUBXRni9xvm4yvt3UbjCAVn5eRG6+kDbC+lw
pWuGDVQ7KiZB0u1GxIEjMYK9RAR86VdnhEtR5mr+kYZvC/Y71JSN3u7N8kMHQhGdPLArc6ncgDNg
e7OBYNQU0fqY2IOwyaW3qXhagPRRjfg6PvuxYnfQ0JLPT+A4D7k1iIqJqAr7lD8os1F12IqEG1je
DL0dJ29lAy/fvubs3k/f1HDWyOPAe0KVpBfrpJSXWfudYiJkjqb+s9iimssw/UCqr8PpU522Jhml
FmMo9wQ0qjA9IiIWQhbO9YCdVQVWMteLEAIVnbztxr2ISj9W9igRrPEvbyFDBTbZyoFK8wXxGEXx
GrQaIRkZyDuSgyZrLaleBfZP+FIqob1HkxnUJwFRM92KMq2vnfJAURaFnoDMbgSjpseUtiJ4nrpk
NwjXHFuT5Pr6eyA9M/ZXdBQdGpwh+cvqn7mhsNL4iTmjZIhesOROIO+oB2k6qiW1kgPXH9MCjwW9
kK3dyr8jIWJaJpNO/DWAq1TypuJ0EnE2Ks4Qe3H1ZnYtT8xeKrk1ByYYAnM4n4YPXAST6ogz6a7a
BpSeZw/aM1euS5J/5enVlz6fBAusd5ULT1I/5HH5J/rbEq+Nd5RKYBIDLCo3dfWdxGcpOk2qOw/D
tuufeBQQK+E1ih2rBRNgocM6Fpag2+O6orHTZ4pv86Mo/xZo9bv40IGA1i5CjdXEY9Do0F/JqfD/
YuY+KUldQ3WN8qKgjarHb44NnZ+sOUPA2U4+T2GDe80fbex1xXsUOFOHpFZ5mPlTZqlFshdWb4b0
J5eXxjpRILCiONgtqjVra4OUXP6gV2axIsDyke6fXfWY/jb+CVI355cpT0PywkdtJ2iU51MhcYY+
VeGgRoUNfRmJHaZBaVVyWKYR+V0GmAxYkuHl5kMmPlk/6nz0Uf2ujP+y8GYYP2gKVpZ/NZ/4jPTA
rVLqEl5BxSRQQ7xS//OVImot20cQcn3zp2Dpt+aB+TGwBa5wMkHvTQ++genF7W8lT0BtV4hAOtrD
ih1moVUc2bNm682f2lDisJXkz2bmErFQETan3LDHk4bic1FwSmRv0QIbcNVT3dRp+5Gj0WdFALII
sn00cS4Ov9K8nUmgmA5xcqrZcNJVGJjrIXrFIY/sX5H/K5GxEJK9TdSXOX+F/zQUErKwTZUv+m9d
LYsParvBsObUy2P9geTTJNe+tGW2JRNBZdbe4/6rR1CkWii8NpJ5nKYzBXG67moTSaH+JkpcEblz
NGw4ViTxD/okFY6+sKNQZuzvrCE9THU9nzoylquUZKwGW03odVW5seLIiSmi1PF2sB1I0ksPjgY/
hgZl+GuUu9SZVKsq88xpowcfnf9QAKFzQ3V0jnt+K85RUuet+Sst6Tcof8mX7yXiznyb0H/QRjvq
ob3C/hiWnshfKCG23nCsmdqHt24gi/4iBnsfQsN/aDfUc+3wqQvgbe+UrkEfu3nI0gVT+62iijKR
x+mjAux6r35birz1r7D/LZQ14WfEwfnHAJGrhKb6wT7SLQFtnumDi1JfzYAErofKQPyS9FdcsghD
06y1/mGUv7X2psTbrg7WercreS3lTe7ftfkUtp4Vg/AeJWgBX2UMWb5ihbv3bvTfcfRdIIyjokLp
Xa1wkZ3J/ppXHiLZGB+UgWn1Vgw51h3JXJNPOmC7JRYe6ytAn7blEp8ppuCNMxEDJhymPB1TsWVf
TUesXnbX3OgNXtHSNHM/8emJHNTJkfCyBoVsAiGr31nxev8vAViXe2C1ne+3roqRnOfJCt2kvCJO
BdHVs/0cnXzhIyyeQu+CpKnJPcwwSuVffQoFcRdFtI4bDaveyLlS27Xq+urFVE+95BAHGqXXZrpB
i/VRx2v1ShDY9QUAyuJt4oCM+8j1G49JXJNPSXOY2hctMV7N7V7z0swdsNT3cgAS4WMXEYBe9SgK
fikgTKVaQE8W2+zLCH9oh9/p5Y8JxKos1gMoiHVhXHKWF4xgq7KCVeeCQo5Ru4J5qDrwPi8jw7Fz
S6S7PEowvyjb4+5b8FHUtFsa4/4f2t4l843SqU4FvrYzktMazlzSmjlv/sxpCbxLUESzq8cPVcHM
dOpABcmzM8OQ3kCCxonK+kcAMsqiI+ZnJaPj6tII555jmi7GnoNmOsiUlBIcgqU+y3Ct70d/F2k7
c7CHX9lYdeVrlvNV2iZ0HwPNAZ6zWuqogJPHBCsR/s7Tr4EwoGOYzKoDlRdEkXsIPTAwQ6byyvJU
bpriYrBhxtpvAFYtxtJafEzJJWnuQ+41EpJIz1euuYUSwroGhbISYo1rhAELrWvfsQpWhd2PqE2X
CBLEDdjN6j9Ff3XBpzbftaDnT08I47LigWoIIXERjbj2peAYZOsI+B0nmDX3R+kBu5Tw8nW7gG8L
FQubT49dANUupEKeuepr4Sto9caTi2ljRg+0irK3hM4Xa60me4iEQYPmJzHoU2uOs3EN520SHEvz
kXa7gvFRsNvwWbEpZyOhpMpKvOD+4rkwL3CVHVF66Wbyx5XSnXrhz1BO0UPwcdVgdaqRxkCHxioC
NGjzsuGuOcVIh8fBwYHGYkWVTQOpTuE8nQXwccVbA1jextEaK7fAWRJ41hWCH0MRNbOMYGbtQaau
EeVi6ecHNPKjzO6FuDj7cDg4rfAkFjLuNyGZjvnaLyYemplMg2uOwIB7Ug+PQoB4+0VAQTDuAzzZ
Yz5yzziS7kywiuXdT0xcSFj0v1XlXo6bCZ4AY6AKcI1lCfUUSkFx2AcF7wXKpNV0jM23DrLExy7H
XFe9o+BRdEa3rwJbVDkh6vwTE3dO2UC8Jt0oFspuaueVE7VYxQmna9tf+xZKRjh2CUcgbQw3eDqB
VhzBYg2Bl6Z9NtwSX7EKp0NofMXKd6h+NPO/UbhZw49ceuC4RAJQDYhEkShVFY8ws2xff0nyPWx9
AKY1NACAH+Jbt6n2JIfixFjTIajCkmnRjn5NOt2Z/8npaLnb5LsFBx6VWwCMvhvXhsa/+Md4RUBG
2qJbpvJsQ4OZOCt3UrnJyWRMpFkKk81KlvZZ6PrpbyG7mHcZtSX04zvjbiD+GRa39j+xP1btqYAB
9KuXImMWBCBlCRdhkBWEwptAfZBaydiaqb98XJuO10k3/5WCE8/j2hzowiuuXCJEFszSfujeaXmx
UcKs0fZVIITP5jupL1F2GpNzPv+oCBwUmK4Sy8ouBFwx9lp1XeKr6RQj3wZfE5jVnpKFBOhDwWZ4
KdWbaTKa1Z6s7crG8SeiPGFzey8oL3340ycBd1vPG93T/zNTx4lMYPjVEg/nRm8eqFwhRIDm02Ba
DRCNoTm4efTWKkzr2Z867ivxEKZ8WtazmshaM9HU77KE9qnPpiidbDihohdNbgxq7BZbpteY8sEY
Lkm8GRGOpBJeff+R80ew0pMQHZfNR92a/RbMLE1vk4SBRjurv7FUoOC8ij0OdxH/0D7TjZVf8sYd
EhgKcZvNFYOVia/pOkgX9rkyuUQ4uYDR1zoblHxSfNdMKGAjk6Ed1oL1Jo8eVq1c/1cwhXMnz47A
kVhi7ujgBWjSrBQSMx4FpwzSzKz6kwcHcZrMBj5xyHdN44j8L91UAZ1GpUqi3OgRXVpn/N3YEAI7
KtEFJzTLHUR4W///W97h/aM82mcd7UZusWZB/0toska7ZprdiuY+HL8znOo9HccFs2SH0q9B3f3e
j2+TMrhWKqPAWieaE6voJPxfsf/RtLfMuOooV5G+MS+BjdUfBv9vdYEi6ZFUQI/ONt3jpPjsZp22
xrLcZAlABXqLxqcTMjziafIo9f6n08ju1wctvacjRXnpqub8Y1p8ol/R1FfUTnB6rqnuU+ahxgPt
7kWHUK08+CMgk7EBR3QAfHb058ss81WSmwHu4e+l/k/9NaazpLu67DQZHgY+lZf10qZ4rafJJkZ1
PNEwBg/o0CdK7mGT8LRv9B4a/6zXnqQMuKadNpe3Mv/tRjeIMfUh4y7qxLNKisrm+g1dUhLZU6TY
3IhjSTFNw/VXRzhqOcundZx/t/F+GUTCjHl9kFa5vBvirzgnQQNdMueYupvUhwTmvajddvzxGsY2
Td2KKOG2ORJeswAQPIyfbbvVlLWlHeCH/P7HTC85EaskOWTxPTHPUvmAvEMsq+pLSiyHB6nAYsNX
sLeyS93f5GIr9S70UZkqjklDNk5oc89H7EfkatxqhK8h5te53RniRRBPPbc+4h+4GxO0Tk7+DRKG
CtRiqMeD8jgElaNTghl2Z705JYDsUnOOuuMUcZQCNGTxP3E5kw5gR2273LGrNiLKeKubTDMIPnJs
0vN7rj1lrQR0S9B0EneQfEhxAo/4D6ISzdgzmLcmmjgsFRCH+wATLAEJpisOj5aidbDwJoeE+Szp
liRUZ6VqfLVXQbkQ8oKAD5pCvej9lcTagClBlu/qZ6W9z8M31fRy5fTsMMUtTN8WYpYYVc5PNSCp
xgmLn0jyPZrDYJc/qvER5rfBv+kycwkL5Lat7hNJ1IQnW92qG7AkUy+KuWE19yzDkNQCCmJUUMPF
B9DOnbmDyERbkG79pXrsmkh7gSJvMmOt90ZV3bI7t3UD+MvQ/xubwC609+WvVFSOrQbuBfyPIv4Q
K6NN+bgjzeU6xmXpq6zOZoEOkgxexsNKNdYykcgSUQQevLCAzZfPgbMjvRjDLZbsSbxE6rmUDh3R
wEufYI293ckUJI0xdUPrWHmijCZTp+oru38RD5EB+jLSdKjDVSCdkkdfKj9kzIeVv23CQ85sHRJd
UDfRSvXfdM0x6Q5EB9lEnxanzjRdtfwXjzphJzNyN9hRVPVyeYb2r4oQcfkjK1zZ3PjMSJzPDdfG
4t455dIPGQ14L4OOtupj/ztLE1FM804tCbxYvL8P/o3XkITQkP6go5vIUUvg+cYDb4JkR0/0KTz/
GveN/x5ae5EviNsi1Fdt/Ee732rkLa/jV1Z88aHCC+fBVwsMl3Qbc9ESEDZeZAf5NRUwstxE6EcV
tJ0iZPM7CWR47GG7oBhwLoE87AzeMBU07VpYHD4cV/ihhG+eTAKpjAl+1ZXo1dNvAoBlLe+raiPy
0jX4VgvZw8eXYICMabVPFij0MPsvBhEfwEPL1krhVQm6Rhs1NsXguEEh5QlJ6PrKo9HUTd6N8p/S
6HbEKQ2+MQJFDN+8baRaKOofnEOV7c0cqQMiDd7UPcCVFW/S9oluhH1tjCnUPfvFbjJ2FnQI3rRE
Rq0NuJq+F/Q1izeDv0hsoFY8dx3gNDlIKTdh78A9yI+wafeW9SWl73UiArDFbmPG6+kUhueSfVvI
SEhn3gjNjrbkM8Xf9li+OgQDkq0YW6psVzNKBpSFac+VOT9i/RGPl9n/tGo3z3ZB82hjxsfiGraA
sAk9byKyzi8ReiKvgAXa9tBiOYy1Q23syjKCVrrXSYnBnYVFvBtwx/FDCd/wUpsiJPupEeilFM/l
jH7qhjTAqnG9XnzN7ZY9Q74o/0+8BzF6GzmaTJ39Y3TUctrACZqEVhdsRUhvWXk/IuMhg8ZNNCPV
/J0Hx4g/xOBkYbupqlc9730+AXACf0++AD9LNzl4NCK0mD8B4Qoarn0vim8hPrms/zTgZ3zkLvrD
RKuIjBg7JRcs2eNi8iUEV7k6qdXDHK/J5JbmdjjF2ZEFhoiQIXJn7qfiL0dLVSRb/IygnENmy/M1
IydSpZMVB48MJbmD3kobT35Hd6bo3qxv2uKmjk4msew7owJV0AA8I7Us+u8MRUqQ34UKmhkoWj9D
UwFV9lAcu3x8TahqxiuJCvK4Vbu3ofuSc1Qw34SG+amngFwH1fugkYskz2suCkdTm62uXkb9TSQI
QrS+iwRjwi3JGCZGR5uAr/G8rNVPi63Oqv+Im16V5ntanhIV2cxWGX8z31vMKdqk21LkTePLwnuX
IQjld8Bvo53ykRZQzuYy2cl4pZPgB+UFpZejjsBow/grWAi/h5uSInnPvRj3j9Js8/AHJWxk3JJl
vdkQWOCrp5HBmg84jv/q/gd9FfHjC84ZZMeRgBFQo9Bwy5H9O17l+EX79Jybb+Jw9flsM4T8KnJ8
By0r7A4MDzltg4sHxo8cSzu2UHMxmHK9RgO3lr9aVtMQ60Oft2uBOJAwvUQo/aWGOKFPU1zLmTOR
lTZsUNx38c0I9lj/ovJHMP5pkNgIBqH6VY7rJtqE0bqK1mrsyep9mhkcW/QDb2qE5dftnmUMon4Z
0RG3KEvE5WbrHBwQQ3CtArae7aT8KgkeK9SsAODoR1gQu/TehMe+4wghp9C/g2GoRkUJ2y1DnVNi
/3KzyMPtODaXvvVtKz9NuoJ1/w8t1KYZSlRcDdlxFnVy+JaB+ufkZi4y9eZLXfxSX0q1wLY0ByTA
177KHf5bd4+S6CGVVNiIVRayZjUxgCsMMAlTVMafhoa3e/uKxkNe084MWPYMkufAyFFFF8GARR3J
vJ9k/n6YLAgdkJ71TQ4ghR/NPY3RJB8MnZeUnZPLT+1cQTx045cgFB5XAMO8yKHSbliaSRmp/ZcM
imSsW4UabZ5vr9bJpHCnn2j25JARf6YvFu8idOH4o+rvIVmWk/8lxNhFjLMgHMzxUTPHTpuodwTN
JbE6wi2i3udiD0Y6qV7DX0T5Fw3/eiJLZGbXdNgP6jOLt9L06ZM/0qjHQLJjJNLLWrPuBmxBKMfM
B3WEOHsWI3b21zyrfFzXKMAgsOTurqAOKXkEWbrSyJn1o6qfJmWXGJ9ZCrHgoelGrqC8g9H6+bnN
aRm0GWJtATAZXTkN5aGJYVp45LCkBrf9bDozz6ue9/SwmDhvtoKBuQBU4COp31QDEO57TomA8P+o
qxS1vYowAUt0j4owfMcXpowPWdnnKbMoj0DkLMt0XXtqeNR4MRLdNZev81cpDs2CxzV7nJRpeFOw
gskMLiMTDgWSBIzcxupeJhoD7LdJElWxWaT3DTt3t0NiggE4C/JVF+xG5UsaDMTGtv4jImwmZ6Wd
zjEGxiL9DPOf2LpqxU6lX3Rt1R9LQQbpkipuWuAAKUPvjMhQ5vNksKxHehqEVaDfxHY7NBU6rZQL
ms3Yl/dDH+7oiPZjztquWEsIEhd1/eJZbOmV70RvUlwhufjFo0BvOalXDV9AjOpfzp0s3ws4tEhu
UNfyjyx7Emsc9Q8J8t9cOLM3Zii1BTxrzb+KeEcY2Zy5ABEfVMPZ6m7NsK+bU6vvY+uTDCbjqw2v
6SxuaoPGGHRcxCwNrd0NmWtOPQGI+1k8SP1vJdyK2InkAx8rCuxu2uD6WNXfwsJ/9GhnAf6ANjse
BBPbmhbZZvUv8x19YMIJXsLoDOov4DHthxohDorEzsWGE0r/ysqiqZ4ZEgBC/UxoPA3BFd5Trgjk
5y4mAumo5oSCvU8KGpryYQgfPTELtNKazQWrGECk1r/VI1E/D3raAThZIDpvRNkgDSQ14IQLLDvg
V0YmuJyBRAjiS1G+jeZOkyrc6rGnUVvbD7jHU3+nVH+4OnXxx5xs4vFdXF5y50qCZWPa45v8Hbtz
RG5Z/+hLhKnW28hYJshfkVxu9PQ6YbZrUeWG/FEUuVjTOwddNqzLRa4Ij2nFOHpsMdgUZOyJ8nvr
e0s+FMmX8+cEltmgW+yYXotDPrpULSCmPsvkyhgezY5k9nOC741kH6oneCN8fD9VUvKqQRNrpj1L
FzZAXT0W3XGguDzbJaUt6E6A/1fc4zdUi68GIDMx30PtbnZ/BDuUxmUs7sgTOQyq7MCVXMe8xs5U
Mz5fuoqfA9NKwk9PV4uEKLjy8vBQ8Z43WWaH8k1FWz7Hw3IRlaE3tfe8vaNXt+X8UFXbluaQNedQ
qX6Z6XsQstWsUsnDyYA2JDNu/XgFxDdnOzFumXzkihqeuoxq74MYqnV1h2KG0oDCjLjDijXOMpNC
zMVy3nqInlQJVPLWF3fpK0tubdev2w/6twaqRKv9XD0lk7u1GzdY7B3JQspuz6jso+iOgqjg7wuU
Az+Ovte8a+xmIa9ag1A7wdEqoy5PST7KLWWP/Y4H+6kfRIuK8XOHbD4K7n639SU7N/Zp216ILbMj
EKMoMC407uymFm/NqpEhhjfYtSsVQGp2F13+9KiNAKn1DT+zmDL2uElNSvOq7JzovTf7e1/wCoIH
UDuvxSc53pI95/cvsh+aure7CN1gAMN3FOar1hEwlt3E7jqO0K97Lf1JCD1Jx1ehXZKSOxooqXZN
BDQt0WNORg01C34SPv3ps0XCzoH0GYWvWkVkStpi5ZaNPVujXZXWRmD0owlGvZvLVYnNN3H6jMFF
hNhhFMRTXyCxwRAL4531bwGpk48wQhOrqoSUXVEfsRwLSGbRh43lWkdtU2sfE9kdPcpey3qN+W6G
xTD930H8lOXJCdTY1rsni/JUqngMkZeQEBWixVABodKIczXeCZrTv+vZesLLHe5wCQHalqnN5V6S
YofiVwLNN3/qwhnmH+B6rf+VUFSMDoAf+1Mi7XL9UDEejtr7kOxpRh/5guSJdDAJBqTQCPF8zFpC
dzQwOE08Bk81q9QW997HIAI8tQy0BklQdyqqS+iq+irMRyKN1izVGEs4BfPQ1YlvIVNJqChfcXo+
g0UsrTqxuOTXEdeIQewiAvsUxitjzAJFIN2o0blChp/GOI/pSdVoG4/p1Au8jGFMl78ngxwU4PcW
xVx2lMuVweQ1oYZFmlBteMDV+KSJ24DdX0t0lnISFKoVmE+jf0nvUfwPXbcgOrG2FoNPpX5W8UuN
yA89NTAeQINy+yirnVXTFfQmcyNj8G/36njhSyZVQbVOS9rJAF9vrWmdIr4DiSfocP1bKp7Ch4Jg
RHNlyyNY1RcQC3o9cVjkHop7XzuieCaj1G5RQ3Hagy8skgt0/5wvJe9BOiI96B9YVGgtuyf67Oq9
Zddj+y7rP5jZ3FnDkWSeJnqK1ZuKDlot2tUkdPY0ImXjx+ayCvvPbwdeHmU+ouri00DMkAvdpTLL
dUF3N7U+ojDChosbVb5n9SeN0FutfeDPrqOnn2vcWahNjWtvPLsIFyeYlNLfJ/BYckzR0kqbGbmA
FJ+65i+IZ6dBVCczGKASHIPJU2IVLXZ4qcQdsJkjWACHIdt6sxYIqigRJqqMZ4n2lWTbrrjU9THA
ehBF3HZx/p5i/7cw4FWSK/iXFP2jkjkkLwOAEUuxpMbKOrjSIm8GalEfoxyu00UjRqhc6IPxtfJK
JVul67dV6FbwbmJyzdGR9qQhYQtzZ/9vGgks/rZIhIMqhLFtDm2f2GlzzyrWMU5FU3PHwI3BbIeo
XA3QjTgeyExKbNpkudiRq8U6PBbEEOa/wS9RzGCCCTyDA7Gfj/PoO6aOagUEI245w9hx8DatSfJd
cRYTSad/W1WymdTfSKfXi8srJD5Kndx6girRZ5wvIC427soclk+dIlSLuPyxTgGhjuQo6PhgKXzx
5LgBNEM6WxyxkTkx8q58/Chy1Zvj2xjBq3JxJOh/MBggrsY6JmtrWcKanyyS2O6NfNAzMrOdqlgI
MFP0rc2P5JN5UDfJCroijrdZOGwny20WY/57ML0684rBCofl1a85B2FuySdT86slPAX/OzMPZC2u
x+m996+p9FSrZ01wHtvBfMrzUxh/yfK1JDo+4IWrufWmEQoScoVxhJQCYoMHcmhnMMNKzrhyP/BN
r2PpTUzvavs1x5+SdWyg0SbzIaLWgfKMobq1yl9T44UlBJxa5nwMubcCH7OQDuQyz+YpG6tNCOoV
NcfFg1+KqLjqVxKb92lRyYbxnhDif1bJzEhGYc5WTWLCqpbOYo2C+TpQrz0Myw1GtAcRnUl7Ds1y
79coAD9jxPI03pxnIVyHIb8Cs0GfxV4KZtjjE2sxrJCmTMqY7OrYL0pNIVxk+UKHh4iv3+q5Z+TC
GYmWh1dY++R71Dqdcyp7S6V6PgLYHv2Jbvzrayiypg04sZVDMVQQt9VfS9CcwVNBVBkXtQojGBFh
VTlVV3uizKWKUHHsGWoiH2mmp9XHIVYrVBx3qf4Xk3KcNoVd1x9VG2yi8mYKO631hnHn5+U5Ily7
5VsRIacqheW1nxyfbOGo/iqWP/ryYTSdM1k6d0EOF65bKFaXtYrgFlKSLXlXyhpfREsobNv/ZUp8
ajTpJaBmCglxRqCy7sAuBfNN0c9VahBHwwVDZoimtAhPR7zUnZ2iRgA11S1sdC7XXtjivoP4iAmO
kqNfnBGrcpmZQvTpW1XbyzAHSFJ99eobn2Z/UGOO22GjNum++pSZbWaI5ALja2to6yD5Mvr/zVpe
ws0ZMYRxsiMh7BvFLonZMRJSs5ncBiEkGLxZz4QD0A3AA3HPEi4ILwNN0034wnkGUWT4g9Y8NNKy
G15V/RIN9JWCgMGwJ8PGQkPTZ+tM/VcUv7OY4P6fySB0a5jlpvxBzXgS4s8Q9bnwNBnpmM9q0+3Q
+KL/jAKERZCiW6nmMduXLZFAyk5sbUGTj2LwLcJXl6hUxDUg3aVUtDOFBI8cqo5FRM13XcB5iRxv
lshbTg5aSGQ9oKeIJtDEtmMU/4xycrvxj5iZBHNEjUANOAZe33jpoXIS1E0v7igO3ie5geFqYHJX
+LKXdDCCA5jJzJrEyvEm6f+UgvQAwKpoi/+laX9oESO5c4Sq3xHcogAdjsM9lpcY1lWrAL5pdhp4
AcRdiPfH5iVor3P4z5guDMiy8BGbGImAQExUMWn/XlakPYjvRRITNsasRVYuXZMBCICfHbLhzZIT
jHmM5ghRZLvgaWr4EqToszK5TqZFsIxQ1iQt1I3TH8TPQXfry6taEd7H3zldm8gBsMitWgM7PFpt
FcYcPNJWJIfK0cH6RE4Q54qtwIhuAv/dFAgNlG2R81swe7L/h1UMuEWOSghZwZGVUFhAElW4TaRt
qOnEHj+omJ+BXgxYK+iYX5VnvcKPUBiNq2GR/DINfqcptjOQvzG5Wzrb58CndUf9WvNPle+p4kWc
9lm9G/8yIvvMSVhXyEWWXRaWTWou5XeO+kNTrUORo0G/zDOSDng1H0nNiaUp7j0Jw1AP8DdGoAYt
BYO/qlYRRoxxYG/IKm8Df9p/RQkvveSWpUysg1sDaqnZSEycTYQkZihDM1YB5qlUnB3D7DeJxDy1
CeeMnEHUlI0zldAn2AOWJJFe85C/ZUgDA7HYGvJ7hHSf8nN7+VUywJSixccU31tSAoNN1R6nbieY
4Enb7D0XPrrgZ/EY8J8KQZfi1P4uIzOrIRpmfhMiFylnAPej8Ahc8emY5c2I0E6OGcGeEUA9mAWx
WgpBVzJWjgk5UiGIV8ydRx+1Ct0I3DCsQWy8eVCd5mQhdMkzbSbRRQ3lhtjuU7wHk2V+TywBbd9t
WyvFqQ7WJAHGhumWd0qYECNi6roERbdBdJnyaAT3udqD4k7qJjEJ8cclugDjUXvGtBQqbi47FHxW
mDySbTo6enpJ04MRHFggAiLOoNExigemh3ICnmnonkFqoskEwxxt2iaMlmDNt67ckPmiJRsSm7CN
TBAwpTfJrkz/pvwQcLrf5epcyOsSb09OW6UfJ+T23LlCuxlVxA+/T9/ETxH2NRDdEaIFDhjfC8oM
q2QGV34KXKRle9a7bZ3fWzQB46th1q4rLqPmY6JElW2xjO1UA4cr//Ug7GM9c1u067AtjilEfsOB
LRr/x4tOynMWz00DTyFvZFpa2aZB6FTOijncqGpkV/W8Qa+Ou0EZBRQyD5kVKIk/prh3i/oapLBI
wbasRIZLvHnRPRP9zagxOZwDGdv+wFUygurgdW1vIrSzWj4FPkCZD4wu0AZmPAMufi/7v5mI24aM
cBzvtkbS4ei02r1C5N+aD1OsGb8vSXBoo6PBHCgLFgP2IVTOVnvRDOgVcW/lj9FI7YlNWi+fdG5t
ZnHb+ZhbcUJWBfGKaeAuwStjesyUa638hdASgvQoQ8TZw87C8qhl32qXgcHlCLiPUrjxkYcobGL8
iEZeBSUNDTc8YGnLuHQyxWuauAX27eijSLwOgqVNEfJ6U1zuQOkk/1Kgh0ixUwnGr8UhMbFM1s29
7lyFaGEcIISZo7ghWYwIR/qD3K4JaMhN7gXFuNJljI7h/EQ0EFkLot5q9UolsDwwXLrqP7vpGmin
iimcHHl3zj3yWDAzKRoOPaSqi0LPx7eevfnaxwzG0fHiganjpQ5kYjkcQW9d1Js9SQQRKLifMxzj
3UJlJslIPsiylv/ovnHjwcS9uZHKbRTCzgfBTowu4fAvQfUvl3Q9DfHG1GAQhI+Wg1zC0qoHi5cT
KcCSQQ3z0cVnMWXwdXGabfvoNPs3s74bCRIVCoR5RKTiDGBGcjIKT9bZFor7J1AXHIncdCQer0i2
03nr+x/6cOxzpEMIgrSl1QqleqzehE/L0m0reMY6sAfvikorNci9xUaMbXNdQfjlsBShlxk7g+Td
QpL3gQCBrbFY8G7HV1N6S4hsIEnHbYXZnZCDpg3BXbUEhkzIJAI8A2BWUupNFddQbL8mixAu/ZWB
aIHvOmnxoPKBU/vSYmbgTkJz6xC2o6NR1Z8qET7RuPX1XeV/jONerYQX/Pn9P47OYzlSJIqiX0RE
4mGr8l5lZFobQhZP4hP4+jnMbiJ6ultdBZnP3Htu0RSsoh189lwi0lsIIZchR0HjpVvHCzhfIIBJ
ZPAa/2gDv7bYRemPHv/rWKEN7rjr1L6oFU1ov3ZzsekN9hLU8jG+C8VgsCzlWuZQubu8+Ui0GPOT
v8zi59L3IA7aLtJ0JlS60289w9/NT2/50TAbGPQCrXLJdGx6ER6NtyBgGiTixG7YSD87hDUlFp4c
FYxVUG8gxcgCFG+l/+v1p2To2BJiYtMjVjj+CnHnZ8wYLtCjY2uiKwsZ8AXQf+v+NLUjyhKg/EzE
O4wVoe0sLOA0gc9NZQ7NQTn/d6u7rqQXCwNn6dIPdl271ooacT0+mmZoNhX6E8fAp87N27PnpexK
rea9gJuEP2DYeR2IB90CS4CjY+DHmJynzKo35fTqMOelXA4fE7IY31QgcGFdUyIib0yY45sGLjie
tMxs9ghglm7jkDkNEwm6XdW66KXn2chLPIHqjtxVaAcLA/+30S9rcbeHaOUnHq3868DjbzAd7LvP
VHC0Ob8QGIB1xKci7fDvs63JC/WHCY5xWhPcoyBfloNDnFOG/cQd16Fjftg4WkmUL727JpnJEtGM
1TTn8EhR3AchfEycPu3A/BHEsYngP/Z4td0d7RjVOWtXjCsBHzNmuIXbchQ19buGJq3GGt4Fe7f7
4t4KEb9IDAxZkSx9V7zG7L8Ao+GqcFdTgMhLuwcNuxirvBaTucj16g1nbT6235UD3X+Q0Awk9qR8
oRBFpnGw1NrPUQDasMxjyNtZeLN6ONxlHDTSzukMMT3wyFYVGTQt83l2FQnXec9DI2s84uGuZYau
2s+8e06t4tJN2iLh8nMxffvIrOx6PBfO6wxZEP4xQ0egpgDTbrfwMoRubQrvySdgwkLqEfrR2WG7
4Vbf/I/XTpo7MX30EkMn86k6X7fkjvlyfMFowFqnmGnGK0Jx0fEyssSJnNb+wcsPAoSZU/mbLosv
Vc+sLSehvB6Npx5orfsZsR4N8WLmDLASc2GCrSXHh1QpuU4xpfv91imOPYqKId+ZSbf0eJXFtA3R
bY/ypCEd8RneGaCcC/Vd0rmPaGz0Hqc3gHAuc/7t1qozLvD31lONwZckBhfic52Bv5b3FtZ7MH+8
A39FijLdJlktGDvk4+cSQXqhjU9EP+0TkS8tiszCyPfZxHQFrSj6Kdm98DHsGqaGM07dR11g6uFG
y48p215NwDIvqwlLzEzl7EjR1o9VHV1I46IeRAAMqdMhP11XTH9t4ln7+jmjizZmO6+R3XJ32JYY
RCxEjZLFrdHeHK5HX6fZ7enuq4isUqUtwu4vH7Pxqe76SxylqwmOnC98WrgN3KKl3+RLOouNZlIl
0YkG7IuorfqO9VhEJWm/BFgLg4ZTNPb6pV6ZR/r/RxoxrfcgO5w66NQUUUsf8UPREbNDm6phKcjN
Ai4L9Fq4bgSm4VbzlpoJtx3DFeClDsa1aWo7jc634wB5NdWmM/wvRZMa8Cwnlv43sRvj7mDbai08
w16yM8d8sxBYuKVJe2Cm74ldvkY0mTqL3TY3mFn06xYrDsrLp77/dWH4TRWFc1RBi2CuHzoXnZDt
Adl3hlAHivN6dmYzx1uboWL3Sf2gb9p830lnZScPl7G+1lARjj92DJ3X/B4rdB+ftgeOpoN6bSYn
H1Wz5mYvgzP8G7UTwr7BQPvoZStHQpHsN4UoX0kVQdauFE5GK/yWY0rKjj/rY5dFWT4c99FKGzJO
AxxbhpAwYPy0V79+cb2Ta0rkWx9+nT+VA57DEFZ3613LVl1txN4BV3bDPWyiteteGzRWBKKk8K7z
F+W6hzj0t7nZIAvgVMvHS6T5P2MVQ89Dmjw0R1ETF9jcOx+zJhlMCGGD6kkYNnJJY7ZS3WVP6pNr
7+PW3aokYJOOsqECH0fSA+ZdlPktTr2Ytsf6gde6kAmt6yxq4HqERW3NeY75u2G+p0ynjPSrcxm1
J/ZvX1BiDTpgG5adIaa+uNmmY/QUtdECVhP9w0Xnue864Au4O2T4OSHmDcJuZENT4y8HjRSVN6PA
cqPZSxQj+PmL4ptZ+VD5aH1/at/7JqIMCRehLbpaWiwTWRWwr/VXkuHaiIVNNSiqcaA5HQlOpAG5
Nd/1VkPta/LymIwppCpuGck5RkC5pi/GXr2WHJVVzxl8YY0pWL9F5h2sfOUfS5vKpX7xcQcldC/R
wewQxhAIIC3mz/8S7OFmGBBBQh/M9jvuQtZhJ9+dt9qzvkihev4dq6/aAqsaPucpYmCFFZjzeo7G
kCOo6g48CGFAOpO6wV3DuqfdT+h8gWhUsbdShnnX4GNMCKjgdC97trU5fjWHeznIwXoG8XZimx3N
y18ejIbvrAbrJ2LxEmAK6AwBWV0h7LW2SQEeu3KPU5zsYRYuFZIubbTZa3vykjeEfwQclQmaegvH
XuiDOeMq8cN+rc8SW0Q57NnN38bsnnCMVn69mqT3ryd5jXGWu6HyWyiQ4kgGemfaSAfWNBpV374O
JBHWDH4nF1UQD6OBUXaIbg3bdX4jz+WXP+i7uIUFznPNRBbD/N6DQFS3QM7Fu0Vf2BhLhdrbrt6j
voCdc6/JImmwGpYYkaq2h33pPpXF12TjamW8Sz4ZbjdtFZXN2sG74OYQ9r19ggNRZz005NW6xhMt
8no32gkta7zSWGyXxiEbr0HYHhpLZ7UiTib2DOLCFrl9CrJ8Gxfs8/Xhw+zbfe6ZQDC6ZYCNNcc/
Zt9KYbAKRJfKgIZ8xD+NrWIqNG4eiOh5v/LUoeE9q2xEXsiRDBwxirFjnFpbFRa7ukc/b46bHMkk
uTGrlHrPQdJoePGmJJUsqKuPsXffMmdEpPUtmUDqwGvdgDC+9l8uzVNis37msMr89pb01tJk690R
hOgz4wbo9hQzoKgELAQlz7MqPgWyJxk4gKy7QfwgCOfh2TTJLdvEVl9ymS6UZx4Mr1uP9aGWz4PR
zbkjP4mhbwfq2VrchqR71ql5ismlqGs3te/sKijeVla9tJGir3jDuwd+NVu5VC2yqla61e9GihO/
DSCnvc5SM42qkPDVJ4Pqrse2lpbhTjnjwRLehujETTV3PTDrKOdJiSFDwOPtYEceh4cEzHqRine6
LVQpYp0gLBQqfsTha5jrF9tHBsxMrx1JWbpmaAEq6sN8vAWCqBw8VPhcd74G7oyza+RAS3D9FYHx
amCzZT8Rd9UuYV9mWHhFg2ldpHId/M8MtVcUvbzo/cYie00F8tmf5CVhsGXVK49XrNQ+u/zZchLA
0WypPOOsYsAgOANHca4axoF1/jek07qkWWr14OBH8cbLiouqi30FnIFgUY5TJHZgjor6HcUp3UB7
48NP0EhZiOb6brpZ8thblCBezO6aokqDQuY11IqFf27D4BS46WWOK80G+jYNHiVmV7Y9SVpvBpKp
k2DaZEaythCt+qlYG7q7D2MwarTBgoGAzk2CCd4VxgngrGweFoWE/5LE2EcDBwkRWQ4lTU/Nj/nD
Mscz4oXCh98g22KFuBgqeVE4NUOAPEVAYgNbw8BiNUBR7LLd2DksD8pyQCuIf592XbiCyBK5KZq9
h541w2RVwsyycbsD+YB0vAng0jguPJbiLaJBjeuUq55REfdTUaYHj2Qqtw5PFJIo6oJzjNnF6otV
FLOv0sKtPrrbpi1XJXU5sH3kus2tDbSXGvdty1ZgwAA9MSoZc87ioFux6Fc9sxDS9YxcXwXwU0Sh
eIfZyq5MfoVYsIVrZtvIYq5CUHZJ3pHjQGrih3IsrGSvTkuGA9JPPoNU5x3Bd1eiI/cwo1rfQfXR
t/+C5E1n4lCEYumDYiiAS/lyS2W0iYPpzXfIt4rmSMF8GWL1ts2vGlBYxDZfiUdeLFOBzg8+YW+R
GDtRHAbO82RrjAiIprGB/6DgmLUi7siQqwDHZQIj9tW6Y/Aa9OG/tkHzm6NrzGteBaTOsCEC4B81
wgrkBltrQsieUYrh17GS7GA7/o9pfaWSqjrU7iRynpQ+bJQ5YE7XVyOl/xBpD80nmKJtT23w140/
ebxsuRyTcK6P9IPrk2safTT2SzL5q1D8KueXlNyboL+Y5/VN9Wc6ahEikxgywTzW3FcefU5Wr0Dw
LU2cJoI5Qc4/1TCvBmzyIWdzTDuZckRg49XY4UJ1A7LXoYtrIBCz78P6Y1WANZEm1dOWZujhRD6G
MKy7TIkbP6OTD5ZpA7TCU9O7i9ypxzTa6fFpxAlTRsMm0hhsVtZeN9tdmUUHm73qUL9Yzbkb2PwI
xoBBYOHIZo2K3cGBNITH6owDb6sLDemGf4UVCGcbcyWlOIqGbW71x5DdsZfiWYgxzhoeZqKCjJRg
56L10AWS0a7gN2XNqs7qz2kcdi6TFa+vNs6EJs3tuC74tEeyFQAhAEQ/jn316nrZPvGma2gwQ3Pj
nYUNXEJh7gXzyik+9OimxTgtDQckg5NuYDFvhuEt9MYHRR8TUrFKfYi1JlIIS8KBiO0C/UKGA93b
+7BmBOb3EAtmF5CfIWswiwODoBBVKstZBMlGqgO+b26jc+7ombOe1yco/hrI6U8yMa8hS76O8JKG
SWc2VZuiFM8pEofONxZD+h2HL2zJN66GXQKyY1PVqH/n3QOsmd6BJmceav5vrcE6Ck6MNeehZeVi
cUYoRL5qgLIS6UjK03NTxg9e+vM4RW+enXJPGE6xGPRXnam8Ub0ybNq6EvgqgqiSHVWOWEurfiSh
Px79G/De37HcwOBeR4j8ovYfnSDVa/hEoY+xCJnpRUWU2qaDIqYAZYSnFpdRBvE+cQ9S/67CXc3d
yDN3sEfvoefhtgYQnQ98AnOcIV1CME2H3h9+2pSBPfa2lHyWiFxKPeSUBOE7Urd49kdbxhvJZniU
OFsHFkv60xyJ07jcRuj5oqT6KQbyOx2arqzJ1iO+A8GQuo+oRzh+PGByuvOnGB9pY3gK4CLUkA5I
nL0LfaZ40lIDjbOtO7JcPKXpwgA133Z0p2gJbPTBifixEXyFQmC1rLB2wF+1zOdB1Jt5ClsYTrcx
KdFwY4GtC2FfPIb2TeCtjeEBBeNer6h3BZd9CbuFzeYx4k2tKvuVdJAXRJzXoMWb4+TzoR1D0yMc
XHbPbgILj8Vfay5dClWN4B5WZE+6YG5lMDIoGG4GkbkRmn4aOI/jEUykcv9IeuZQ5g+zsUBYrJ2B
ZfwLmQkMCPtIq7fQifejth5yeat85kvRuEtYv/qYePOk2IcWm7m2ZtecL1riwQgZRqFV7XKddD48
pqOit47cb6NQrzXHTa4ZFFxE/Gam+5pVCBypr2UazqwXFmDVwQxvBZyTIuyfs8laeU30HgJ19GR2
IFr+1rMxEGO202qetjkDokIvY6Yv/DH3xv2spuEU1S4DoXIBZH8lFa9qKxYSHp8xjCvF9t+YDUKu
92ZFNK5DuS8ARVQZ8hTT/20zO0az2gHbcW/EEMZ42vQgf605bogjQFAeT0crBevHZyhDQfhXsSqV
f+rwiompf0QU3tOIbyoF/1MCyZNrXpmdO4T4Ftppk+YlBTvTb90Ra2G+thYVnB7iP8h4IJwGvZxR
i7ekvmI081NnVyqJXp2SMNOzC0kOz5b6KrNX1U+HyuJ8rOyjbwrunq850MUGyldaS33A8gfaWbT+
YRrGnVtWwOR8faVaxkoRlv2w98kLQKcoWqhE+bmFsuBnPrYHyuaquhsFgpYi3ghi9poUaYTH/LTt
DqbrcIWEpJl0FGo0DTaKVSdJHvXobB2B4NcBQESKd5S/igApypwkQhxC5/p3CS6pUiMegnnRV2NB
ZCKFgis07XVqnNTkvIZ1u21M89zH3sZk52gX0UIX5b5yh7VVt4e8lciAkJgxsvyrgvygKp7D+RJU
Dd7hbG0RbGWOLERcZ63K+lWln2H+NbXATSq5BvLNMcSWqejX5hTuc6F2cTo9B2W58tE9swVi8p0u
rAnbF85mczqazMCCzl1xMaNvymEbEXWpf7T+2kdB4EEnrYR7Nhr2JKnYdshV8uwUB1wmYU+G7w8P
BYYeEvSgGA8TLRR0xixzuYPtc5iAqYTm3of2TvmwFFnCSIghle6izWFsOKYGZ6y6eez8FfksURxv
DPKWMEtY7tw1zC5XZ08CFhBwViIsACMSbYVUuMv8E0iatpfXAPEgd+19bLqlKrAT2CG7EUrfGmDQ
pH3ldKUGMkwrrI5Z5G2SxPkOFZoN0Wx1a+JAXHnJfe5BEtG802+xRshYtnUoST5KlHEDYu9JqH0Z
10iMf8MWRb6LV3OWIrRoX/Syv+QCe4ouLqbrbey6xMk17Acb7H4akQbB9ltz9VPtB7vAdFd239w0
3cE4B7mDiao7hhjSzo52FpO36XSwdv8KvV9lJYcpSsWMiWGvY6mV27BBCUvJbVf1V64+aiTShf9p
M9ru5PTwJ9bbrtwQIEeSc5Z9pNzIUTxiyhmiQ6QY0Cbtl+NE95L1+zJzOiw+AQt4S1ezDSnFAC3s
V7e/eGVxCv10MeR3d7bUY0r04qOosn2OQ7hnAwQEgQkb75pSnI/OfSadFHD+0mQrq/dsSg5ue7Ug
yMTpeMLssanwNPjOcMmSCUsnTgBE46alMH03i2Sg/JvBAsr7VyIZMDv1GMf84CrjbhC1JcLy1YqY
kQ3OqkUP9DQKeIJAXR2FGpLCMrDz2fE/3aJoAqaR33S3QstY/mpVwLJPMSdKvvVGUv4pHrqus8Hm
JMM7KjsSkULmQk3sMeyw6oAoqmCTxIQpkWjpAq+QZboRaFGm6lyNxdXUyblCfVIk+bNvwCFwT2kY
g69qciLwUo1ixDqW8U9YuHSziPoitjSVna2Z4O0HHJK9BORS6W9RzhRzbGa1MRAMiLdWmhOEgZR/
+OkspunQ6lYi6PZidJj+lJt0DDHEAwJvjVPV4Bfy5TJQoYGOhipt8k9R0d8sJMAJR5sm2nPoOdcy
jc+uGNdGam9V0XF/djgsXCJsLrZ8mYJnbaScGdxL6+lY/3ER5OU1keZhjJqdh3trQmPcGNqz5rlY
JRkME3dp9t0lhThdR3D5/cnfjSGyRhOw9TxzJn8h1bBg0k1pdXcKISvHMy0QSB7EaC7q/JAOYlH3
737WbkKbKxJ6nHLrRUsyYswxxN/HkgkRd5QdZiN6VQrIvsaG+nxGfOscXeEm7fKdrdlnjctahSFP
vbPRwEjFOUBJcoLsgc5w1qtzyScmel7BYBKtBBnxPLz2oslnLTnaOTNhvNhiZucA18NdJX5GgiMM
9mpZInY+FJQUYDH8GRK8zV1njNtK44/MDUwW6M9s+BeBC7B3jEB/KbC4MrpOY/2HCG/bxPZLVMUN
0wV6MUy56FMVCkeovZ0hX7052jtBrNkho0rmPhj3UuurC5UfWgvMZbbP2cXH+pnRpzWz20Vjr5Hp
1oehtcc+CB6abH45Si5jbZ/HRP5ZLqqgAm2moFd0JghSKXtT6Xir3vMNBj0Gw8qOvjHnhgClCtrW
nbi3vdjkhe6+5CzAbnLsj0bgEDxfAtj1cC5GVfTCIHkZyhBvFrDgJ+60p67EOBR/9Pp7Pd6rctr0
QcqejrBUJXdzfBM95ZNpRmvXHX/bsObUo1St6opYT6joekF1zH3SQ0KHRI4GpqEHnEgzSJN8p5fZ
o3bfDJMnpqZ4MC0XoDJ8pAAqk4tEZGhIqVV0rprHNjyuvVuqAcozkn3PWTXCdnBVeLAy85wTugOm
yULNzk8eA+Lrw+rfWBqvlk8kNu2+lru7rLVAkMCuDHR7k3valgHmghp7a0OlSjyx0SiEGe+tlaEe
SWHM6z0cDBi6OHG1rNnHycgCw2HYVCzbkH1m1t4bFnzriDe/UGo9cpSGSA/Gxjo3APFbV352rdrr
Dq12bi+nrDzlcPNMlr+F9hfIR0ocHuNZfNqYdIyCqN8JgQ/RRzRfDAxx81uoPbUWbCNuziLB0Vkm
j44sH1tKAluLfRqprVd9Ker8rpkWfX93qG3oVnCWI3xr01uJfwtPKiCaV08O73JCC6SIPbfvdL3/
JJ6+WDc2JtZkLSuZ9jRwj3H3hHAlua+1GahAh9XHx7BFSpbMwo+lAtQZWGSCOe2xCctbmqi7U+g3
rYA6PJlAScA9CucxZOrTDrttOW497JFVrS3LjhrQJoFDC/6VjbOY2M16DByEwuzJmCoZdWQJI990
qzNtyH5izSMaafYJiPiHMPJbP+I/73TvRZX9RwO37ClqZkC6foDFSasUwjWaCvOGcPbmJkjitQFH
n02JoqNXK00HfJWHe0t8VDikMz7AHD+s1AeYbxMenKp8bpx0r5NwZLjBNwT4I4t4uL/hzccc0ll8
m4W6Vqb7XJlErpBrZCCqRiFy5WIYmGQx0dJQvsb5JbflTWeul4yNxqQ82Fi1PNgFiZ8l7aFEGo3M
xNb8j9pEWy3EQ2v1k2fiYFNhS8hRvDHRxEymdbYKbxNGyabxkRIh17EVlVZiPID4QzKCTcbE5jwI
JpuFw+HQRew+REwNAfPGaOp7UllrXXgvsqKxadNhXXchNaKFqoy8ldz+8FEE4O36jSlPiCC5Ol3k
YKIdcT/DXM8T3aZWQMISagS+BwCqwzl7qIvFnL4NbYTaiPZPti96Ez5bfn9XNKEMNEEvGoDhBomM
HXIan/2mAdLUMrijF77kCEFEGjHFbI4+X3Wp5dPT4BOK54WS7jDb6G27cqhpm0S7MrUgJrCHLYwV
cFRvsqFnxhje0+DHRg9kibIvtTkU2ySiZ1Fv9Jq/dKj4hFCYVSXDsQpiPgp5Jo/M6F3rtWJdkeG7
zIbmx+jZfRrkqFTTYshQkofD0WDXqcEv5sOhWc53YzSsncJfCcvGY+iuIt8jnBpYBZRZnXYFkfRy
ggCgdcbSwfvjQnm1kKo4jLu62L2rPuuXuTdHg6FVKf13aYILpOxwmob9U/3JDess8sjbdXpFf4FT
PB78BP/6jKSmLZ5B2k0o7n2GZrd0zjjxCMAN8JNJwBh/TQcjq3gv2pKSzTzW1nhoSudQNtO5zLNr
3qebIIc7ZtTWLjYfESwgs0UI6zC4QIJusY1djLWBQME1nC2TkecmMhdynjP65YmF929WgsF1wW7J
mHS4fOpOKDnR2OfJuYpAqBcEAGSax54K4avk7FxNjXV3OWejQCKrLPGMYknGcJcnEKokaujErQ9a
3V572ZwJu1uXlBJAo8z3MkMuUSYdG3otXcjaw4/rwNcwVrKv6FPN4u4opq2qvDAVO+N3wSigv9ZG
J9Bkcay7Hb2TTBx6yfyzNZ2SjAuPfa2o9rbWv8mx+PITtZwK59Ca8Y0RNzMl8CykTAL3Dde43797
n7V9WxHI2PAaYtbmP1yICLYr341y2odd+luEOYFm2iFFm26XDo9CfLV6pP/8IssLJlJtE6x1l1FR
Hh5sSqLEQ5ZYaSwgIobvDb5EDkhiRgyobhN5wU3KwklgSQsjSlqPUkziytar4KvLiyP6/m1NjkFo
Ioc1ol+RqufSAPwrtWmjpyiY/dF6RJ7x2dvgMxPkXCNlWtS7qBSppEGNjzXzGLKk3Mnxn4aOSWcB
K6awu2TpiWmnTEUMNaYyu2HR4MMnxs8TYFWr2uJsBOXJGfK/1O3J+wYfK8NylRot4X52tS4UEWNa
ss+JJua6kXvqVFwNSD90b1fQ0zj1vwxtYDOFl1rAt3YhYTHf0jOS6zN/YbnJo0rFhrBfCnxozxaJ
3VVTP1gdrgwY3gQs4UqKxHPOLnGyuqWmIw/SnbMhqC/liKXEqHZ8eIjItJWanVFp16wZLx3UZJyD
GLkMBWtd9CdDmHcZc+DnxSlK/XVeiL9UQ9dToQbyHILWjSbEFV6ufWiGSG7wiurs1qhRlIeOyEWj
yjTLQMSWXW2EZeQDRohAWLQxzUOAiPd+mh6DCzmwCTWM+MJbT1TXA0IpPYkPrss6KmXzJ/QKQfFw
j+v2nPh33ch2oegPcWx9kxm2kk5yKAUXciVORsvq2yTMykUfB5wyLIPF4JX/Ij96VOGIKs0+pj57
+pGFOtG3aE4AFCAOt4r33J0e80clFfA3Ide8BthjsfawtkoZXYbhgNE2/KsDQAulJi+d1l8iTJaa
zxWRmCcbinPST5sk8ulgDEwv0V8vwW0blmli8Buo2dDiRPI8aPajYY+ldSxLDJyFgwd5BA3Fk8wy
Zt0efVJvoEeg0AK9ZhxGXWzMDsXQSAicxU0Stfa1G1OuKWApg7gR1PtU9PaSvfnWyUhqo05+Kojr
LPQOYDpVDAryvtPfAh+BPvtkYqp9vHa4lSAN5059FjaDDYnZLbDpbwfqdEzXxCm29jIqMaOMcX5s
BEbo1kad1/YYIYtZANtE+8lzX/KEUDssmrPHCZHKrsHhUwv9vdKHR+fMyhUZbIQ/rXrVf7iOxt8d
bVw3OmfwdtEt6ssaVxe8npvWsXxvHOteBNW2neBv6eHe6ZrrxOcubVQpOTDoyIqQaHx7NuireLzb
pkfdZRQs9rKXrmTk6viUbOqS+Q0nYHHt6NUcwHBmUNy7MHkIJ9qP3fSSTxqLKPw3ZXrPwSZIC/gF
q2u2MIyUwdYJgPdEzmHnBMCAdUSFO8IJaXBhyaDP6m82dn+6rrUXzlR3ufUSe2Wq7GQTHG34QPNE
53949CAah3zU2T4EOFSag/puvDfOjHc96O66x4CYgBBbv1uTs4glXbjSbh1QpJHS1Hbqq4eDySmM
d2f0nyNGbjnB4BVdCgqAnVFfwcxin6hXpvWSgk/h6oFTxboIbaAxaudpQEzR88SUufsSszxysKY4
VvWLROstchN8my+2Mq64dH5NTmIZ39lWn6vE3tkDXP/4n53xfiIHkTY3bwU52FJHPUf/EhfNQTeH
E0GGuEtfLD1jwxmjL0ud7pi4c8wLKvEwJk+A9DJfMGy3EIHK8asK2ADhbTWhtWiYAtkAPw8jD5Xr
LAb5qtkNrruMXhpcXGXseiPYhdqPhA/YtnI7OkDRja6hWIUCMTV8uy2stt57qeT7kPIRheNr3KOO
ZkqqA2KRGSnKmEsHi8GWjMgZIbhp5BbvJhx1fg6dCF5IWgDCABU97xqmf3GC3CNwfm2ds7IAYJWC
CiRUEDC6Z+EGE5813bDC456qkejp7ihTUOOtf8LweA6U82FyLZTKePeq4qmG46C85GXULRLbv1Ut
X9wQwLVqYWUiB2ZXpBf9Rpt9Ts1xtNmIGVjJTB8FRJpJZqbZXuoaIyp/poutSoKxvIxAEIdwmCE5
JQJkhFaLreZ0oBZZZcSEhQ4BJKiJShUu9SWpUaPZXnxVYXO2QySkemeTkNwRz8kOnh0MqpaNETeH
GHeta31P87LFcS74NqjPvqrB+Um99jLJeUyNwiCLbJ+OCK9TxTxFqe8RcfPkEnMea9a19Gq26eMy
gAxhsiaBMd2wezXxBrVV/NOUBVJJvnK/G8+kbqwH5GpM+3cj0us2JjmBR0S03huo+HetJhcLX5hE
3pnb/py8qD0VDfdFPjrHqUdr2xbs6dtig3pKLOuR1UnCJrpAxP1Um7LAvwFmOs1jzsMC5A3sdk37
ysIR6aEfbN2x24q4PfiCg9nQSJDOp+GiDRm4o4ZKLf/WPEcci5KNmaMwA8sCvWgakh/Y+w2ZgyXW
DdFM760wb3XW7MoOB61BgVs3f5g2blHJmpWZO0FPPlqerO6JYZA+cpZ+gyUUz1Rm/FojhrXR1T5q
FPGUgE7+ND8cHn0OigdkCwMwkaJnuKmbzA84Jm9T0RAb6B4RleA/iOJLPSPF9IoNmFBnqy9vZseo
nbEAaIf2oAbIISo39tw29CkjImrlsGdQRnoGOuYCkADdPuXTlybLi1F4tzJhMF9V/Myo/65JXh6N
sNhaJQHXbnO17Givkadut+lrA5JBYSXKiVpDGuD/s5mG1ZTsjdIAfsX0yZ4FGThzHKxmOO/J9puj
GnSYb2bL555U0AFGUe6mDBG65kpk+eYpFvndD6tPH5W8cgWmCBNPHRguB4AXcVqOSX5wFtNk6NkP
GOLllP55DV+p5u0BlN0GVXwyPXgmCGKbZFzOffINE8lcd66F3AywHzskRtvcJz6LijizdwmX95Py
Py0gzTakghqTlmuXP46lv3fptGcSebWHchO20aP0prVvDKSqasy7wt7Dnhbu00xQEWk41UFUESay
CJL2YVfN3bTzSyWBUFKtokohuBjlWDIRx44pYEDv4XN9pob1kfThssrse1KjfB6pFEawUEmqUNah
TB10svM8sg91LKKeUT2M2H/JDOjUXuk/LGG+EPHwqxh1DI0HORVahBvtgHgcnbGHY+Z1+9oWu4GX
P8zyY1jWJ1ZTK0/gc3W1swq8hafjPhftNojh3iWc3xTWWFJpox3rPbOAnbQjNtdRLYOYZq63MXKj
udOdGCJegm3ahIAYlGSya8E2ldHBEOllNPS3tCAertHXxB9ApJpxiGBcTZcpsIPMoOzrs99hVAUf
GOvJUrkXHR7iwPzHNuYgBlFfO19uuPLX0eDsanOvbFsHNJJZJ0eH2FZEz8RHj4uerKq26NbGkJGp
xVTzP9LOazdyJAvTrzKY6yWWEWTQLHb3QmnlTclU6YZQOXrv+fT7sReYlqhEJqZ67nq6oZMRDHPi
nN+ATBUjGDQFArcfKjwlxmg7GgoDmnozJOWVEdP2Zpi4tAZ3bYKWpWfoG8ifMRZeaFzKgZeD3yOh
PbWzbBcmaCk15qlHBqbUKXySr4wAzsdcezRA+IwiuqpqZIszH7CFRi5Y4I+seAGu5Yh6X6xNF10l
HlQ0nWcC551RgLap4wqbTPWja52bpmofB4EEa53p32RtfHVS3oHlLBLegyy1cjhfbh1zpBYgvocw
39fZtK1yGrYyTPceZMIh9c1tX1nTOg2Cp8aRMN445iU6Dd7wFI3Jk1HjJ0KvnkPI0Wa1GU6pOm/P
VWC89hFvMiR/b0Oy8q3o3e3EQWRpJlkAik7UJfJNDr/grBbx99y3fvxV5ZfT19DAN9aftN++az0W
ultvcg1qKTaY504yXGLTdx2H05uje4BcJufJSeGqN1Vwgb/qbkCZlJsPEtSAylke2C+tM74Wk39P
jW+X4BpZ9u0+4K0GsLL9gtKRh4ypt26zbECLHs0jHdJybhQPppU+aWknQCN2r1Rz0/3sNt9VvQ7q
qj/3Kw7T3pnf1hHQjmagpoVyMZ0XSrlpnEJS1Aswc7N6XTatCultGrN/zNMI8niEVkTX0HcyMwiF
QWo8kBPPPnPFl9RS9G2BM9XGZdg7L90IxdGL4362VuNsa8SXqm74gAFaYoWfXVuxc2MmvVqRUGDV
MfQ0K0Z4Mkhr6jodWrvjFRHNJNjSEA+Bm1VXvYPIOJF/9Aa93dKxnq2O/qToyV8bXvpnmps/p2hQ
uD2KAvXAJOiaVm0F7qxunGCI3Dc/tRQ6dg8DBoEehGyctvwOSuQx1EdzrZUDKo7yQev61ywqwIAJ
3tumH+z9PqaYlF1WAbCLEJT7hEdhett65Q/TJIWJJcxvN++va6G+sVC/k+XWNH5KpJH4aTwp+KyD
M8JAUIgMFiHVP5QQHkOztW8UUHj4U4nG9Z8gh2ZHHqiyEFEnmdgoOLd6p/e3qQjI3QcvoHdIGT1M
kUvJsl1GtTcM498dUnMafl5p2+LFgG8QQpl6QYPJRvHZwY/72s+fcX7cKMe9qLvvFdULj8ItdNrQ
I/+LXhGxp9sU0aR8RWLm3seb2814v04cvRqv97ataeJkLBPf32YFFOYkv9bb8c3GAS22CwTmW/p0
t67Qb4a63+ptfqtFsFfAH/l8MP7OF7du7vRSnaGUX9Tjqu7E/Th2l5bdozL9hnLWWp+hGzSxJ2m/
mX56hX3wroAU3+Et0AO8XSvcJi7qQKS7EiwdrqPN96ouf5EUw/Az8GTp4JNt2hCtyjqos4uhtGiP
IsjkuG15OcDmvOsEABOzRp6MmhIACMTFq8IaL+wmiR5KqywgEOdgshL8S/27eEIeFzn/pqBaiymB
hXlsO4t3DBwwDawViwdnoLsPeubBAc7l73Si5xWj7VGhjILIFZyj8cEAcgZSi9YqU3o18JpxbooZ
cv/K6aOnuxTBmeqr1a/b8qaZbkQzw094RKh9hPl5DEpphaxeF+3sRNugZLqKui9I+gd00iXdlPJp
ss9V/dVwzssc24U03zhVtvbyt9xHf1TbSgS0B5ygbH+P2ORaxOnGq9EHcNcAh3uowDj8tPadQ5ML
lEL9CiuTXgldn7Oif4aUSgEybLbooxXtNZJWRo7E+36iHTdbZ8za/6whAK97CUeA1mmQfTFGGqig
VGeXhJu02/Foh/MbgwrJ/BcfNWzPAo/9MNQbp0UHDe2eCaEF9HzyBM4sMM7whoQx4b1vqOuxeAvh
VgWey3Pzt4b4JIYClIN++XCJui5dReDrLCO8pbTJluXVz2lq0+dzWb6GH62iija5xjXRsHe15iYB
9mfBOAyJGUITQBIFNBtFX2Q33zp6W7gTNldGhVpxfl66zAfq06+BcdFoL3TqsQTTvEvjHuLomu41
9Xe8V2ndr6S9S1E8NQNUgSEF+uc5kuZo4IQvo2Xthwog2pl85fOIEgNkZ5MDuOQJBxb+cqAybnKJ
0uLjpZWHt3PzvyyfC5wDAjrTdBlzLHtz8kPMMhB6p9d2nmSb0ASdRL7Cwxt2C5dONxeeVxkoXz19
RtNZsBewLHOqb0FwwTJumx2VE5zPVHcxdFswP2cVHbTgTCNXyopf89zWl0V2pcQsppUX37Lo3Gju
alRCWugbIRWuVTnQHilWdnbdJXeBGFZgsMSvioIu0gfSuMXkQm+/DxOYj5u6v4+NrSl3ytdxKNvx
yDgTP20e8RZFYWHv82rbgeOJ5i4PEOX4xs4e4Lm5CArypA3Qfc0wvKj50y8xeIYmvJj79JBXgc9m
6rlsHsbyVxFDJhl+FbgeODwsXOo9WItVfMK4OG+iG15mFbQEzwV4gJQ+0pdZdmZSf+G9A+wkvYzG
/kGgw5iH2oXFowCGDNcg5IRLh180fSmTy8wFSsqTAfGgknGgT2DDF7ZeINNP5kPloHHwXEOD1DaF
e66151Xzo01up/phMi6hfwAPZVf4ZG8PiD1hp5BSc9PKtRg5gz20Ryc0E5NHiQEFUh80EKkeQfyx
Ebd4g9xQB89kxHMdfNr35ib010MO4Hs/NbvBJ5PpQGef9YV+BkmFVyp4990MzKLrkVjcDay+LKSu
DHxRrmVNLf8BDQgD9fLuzYu+WPZlKiR8RXOfzZIZZgYLpt04dC7rmy76piXJbppF+UV7hlEHWBlZ
/0VrnW15eX2n2nWBDlTpXlfz8qOeYq1F/tvQ78P8QR++wZFMYayCRECMbcehjslHHLzF5b40nqgL
Kg6SwWQtIREQ3/FPa8uG/5IDdOQBB7UjvtZDFGKrq9TDf32t01YqeClbnbN1a9AoGwHCVHtTnfcl
lbtW8Qeg+I0mAtdkHbDuaDydhePNSFOKZ9imDgDRdcilF1/g265LHQaGSRMpxGvKxsNxp4ZvKJFs
EQxYObDffEUCY/GWvKvUfR5ufHcXIcIwyXtjOO+oekyzU1v95IGSbaaK+3NvaXPT4xsXbxC/Bc62
HNAXLJ5r8zkH4KU9pvGsJgHHYZU6xVnpWzyDv6OGFnbbCOFPq7m0uGNmRTNsZcE7GHsUPvCvkdpG
og8mEYng7TiGyKygz+/sm/wmlC8h9QSJtkyc3NAWA2FyoU1omeq3LRfy0OJ0Za675gdyoWZzOQTX
NLDjHJTSpu0BwIc0Z1YNKzS9D8Bdcz1K92c1XAXjz9p4QzK1BJubU2mJh6skf+h7CbJ2H81M2OGi
HBHbC26Gtrr3i6uin1Y4uu3iCDF9tBi96yZ88YOfLpyGIfrms604tjrEJvTiqpU7xAa64Ak8j3kb
qTtcblxGjgiQm28F/EKf+amMF0P81slkprVrfOUJa6KaLS/14RZlSTAH6bAdEzgydz2IwJ7jiC2G
teUYv0ifciHOb8OdnZHTMiPxecmzCleRpEbB5qWaLwwqv9RGz2LWd+5tyfHOFVZDwb4AojPelP2T
oByvvmsQtIIW39IvKOCfGdUsXpAg2FC49359l41bRcbuIVyHfrDxtca+iQZ5JUF6AiJXF7Bc0uqq
AgGoIQCIGGnb7BOoyenkcqxfBOKyUT8q7dXWzjvsMCL87ZRJ52UjXmuYMTroxvpchD8FMjJteq/V
z5NmwH5CuEZxecB2ofeasStMjDOD5rzGH1bT3Jd4xGwDscxo2tsWstEUaUmdA38tzOcoR4fgonLq
TW88J5oEXHaeWV+b+q7Aq0T/mgGx8XieV5ivgUnrsNIZZz2IqwEQJGz5TOLg8qDCeG2gbml5Fxqb
F60gHmprgwsmaW88CSaKYhdHS7qVbrWrs0cL6GoXPszQCpan9A2ICftZS6pFx5EyIPT0ogfSDNcB
oeP0ouRNLoNv2KvlyYWNIGcUPUTuUyFAcelPsptLVlRvAxfLlXsdiQfa6OgX7OkjcfC+Kj1BTMsA
xX9dhY9D+tV2n9uKttDeoCnncJCpnnu3f1VU0lOk96F28NopSCqvraQAgNSuMYXbNk61AozIyYCq
5XjVjh3dmGLXxHRDt7rrn9fGuB2p3PIq5an/NWcdVsMeyfbdVKe7PrsxTcjDxo2TqX2tIQJu7BsT
4A5i89HetL/OevsR6nXgxyr7q4jDDfDFVQ0aFjbuhJmik9OzbH8I50ZBgQGeTsEJ1DwUX+4/GFIV
ogfIoLXOF81/aySMLYiYbogCxwADuEKgEOb1DIay+mcbHac+sPcyLx9yEbx6OOY4pWTxzEQzsE3g
CASQccfBBIlesJfn8OPlWd2613Q5sbcYLrRS+9J0FMpd2BzJzNcIrfAc3YtdgPOcCEEWI5KCIu83
ELs8/VL0QfUMedvcU5zdaq3obejYwAdcPUmfbCprJqVhfTVYenGdV7lEndIDz+LGj+BDEOJFDCrV
5Sq03X0zw4uyIPgCZpm+KVgPI4QB69q7EZ0GeOf1pa4QpRtm3QONhvGq9Iyd8uxd4ngYmnnRr8Cm
AJizgJwm8c9bVT6OJVA3l6rwXatq71wG6AKPvouhfTGkay1si5eoKSFsjaizA24dybXcNvw+uH9V
QFAfKUf3qnft88EoZv3DCYK1YgcYJju6wD+iVlOAGnyrzv1Mu7NtP957aVtetDagtbHOAJIq/Tov
rRdHiAHJIpZcnxaU2HxLcIqjX47iQH3j8HPP4t56wSqZJqPdm1trUN4zMAcaC0aDhOpATxYFROo3
9sWUouoPTpJ8bhpuXA3CTloY9jybd31utpe65pcr28R+yu6h0VtS3FDk5T01XSdwHVyjItvox8uQ
RC9JJWQZ59ZwKSQGpFYrWcGnprG4L6ASN5H+ZhiwKFvuD4ADvFCLlV5Ja52WNGpyuh+pyZaVYdtT
yEddBB23wcI8BZmBOB8vMgeZzlH9cDRw6ohlcs02cMXr0tgNUhn7yq/2QzhbE0UXStkIEbkD1AqT
8ZRpdzMY8UtI8QSur3M+8dgZAeiPoqSHBzNsnFUPuWprOuS5g/Bk1c5eBjFNqgKVRt2y8LHAlwCC
lANpZUQ03gui36BxcQXGxbVVDxInTi1CiTlskDDLcFkbAZSrluJJ/i00nYcO7F8ABWFdd92uKexf
2RT/8Ev6I/w2OjoD6ie19jYE0PtMmgRZo781zUwP137KyP8VGNpTrpBDcUntDe06wferBStQywrB
u/w6MsPzJuCLa+lN6gRIawS4UXLGTcZ5Q2KfmM4z4B2gj252TX9L0mGH0dOk5zAOt53Ns9zx9xHy
wGEEnxpnNtOqIXXWF4Zd7wxdf057sJLAfwCfheuoQtixgUAxWXBLrOyGxzGKcFZ0n1Y4mMfNY1jz
XqpdNFZQHNRqHjDyNfG0BmkUARu98WwDx2ArckYXqyw6RdVvr6VG/jApave0eSKfo8xvdKi/6D8a
KkBmHPtZnvVmo8Keu6Jyfo6pqMbzWOmx+dVSvddcOSK09S9+kUqkaZyyRTxZRCP8/SyDzmChuNcD
RIOdEuRX+WRMFos6gFxpmhZOipGJnAmn0QDnXetb9NfiLIY640cj2mhSg5Y5u9jiRqNJhVInZXwH
kdrWyox6zRutCzd9H0OuiSTpxWasm7QnyRjrH3UyA5Ki2nHdfZAgB8x6oWu0Q8lD9qgGOViPuGFS
QH2f5IwNiCwIiKpOZbpPumhEe0t6MBSFiuzpmnPbaLAy8zBi7MOhVI85sXlJooEVkSLTh5+0twJC
HaY+Q9SzXxJuMqbSk4NQD3qoAthiXcxrxqVxnl87ojNcxGjzRoIVcEyEDEEHkx3b1NkCK/PYo7qB
asUuEYFpXncOTwyyiymlK7syXbcsf9oCbDhg4rwML1PPDaY9WLwpex1NafJCLzx4Ufco/uK+qYWj
QrIvHK1e3KVRQq8OzLPXkiwBM29AadG97y8DzwLGQQnQDspbXvodKqoy10eWbezp1aVjJZELdryJ
EwM15Ch0dIgIuqaKm7Ilr/rqWBQ8d37djOkduqu8p2qVTMZNloopRLtuEtTL6hrk0ouTSEdDU7gP
YynP8o527mUfp12WrOuxycdnapcpFlN9j4MZisvsxFAZUrtKHTC0vyhN89wBDWMUq9rycfroA9e8
yPijaHs3nOvhjzofDbtD8TG2eB/b4JVQAUpQw55WBgz94CuA7Ta7Slrd4CpDkxfuQ6o5vAkdl975
W5DRELmHDS6a16wT7sPgQX0rtlYNXE5nBQN9031gasXom5LnY6Dz2Uydxu1DVnl289O0mzz71la5
79wKLR/rrZ/3Lf1eQ7J2VW+bCiRlVcj7QkeJE4EPI+rdXVg2Pf7XWp0hfVnShsDvYUxNCZumVO1F
Z0EM63mYSTYTXlbKtyXvStQu3ZK5QrB9gs+sQrsIv7ZWPuuhGq3rqd9ZLfTgNvNl6yIhpSVRd5WH
4H6oJ5czHrmw8wE7j9IKIm5wulmZ992vhwZ4z8gHzB+ksjvOTuTaChpcMVgMLF17jyckuXmrcSFL
zy6oiLAtjJeqLMBqDrVvPtUqzVruiTShXsj7oPXiaCy2Q++NrQ1A0ul4Rq///a//+X//94/hf/m/
8rs8Gf08+1fWpnfA3pr6//zb+ve/iv///57/5J8cmNa6sCzHBditHGkb/Psfbw9h5vMfi//ReqEh
2xb8uZfuBEplZf5Uo+kWJtrV8UDqQCDDEI6UlnJd17A/Bkr6cEr8ABnRvC+cLRlyvxqLFgWi2rr8
Z5Gcj5ECBXnaGLhXvOavZ1PuAIhA2k7Gurc6HkocHpVjkW3ptmUtp88JVTgCzMW+1T2rrvIbuCXr
8Je/wx5yh3f1vrvX987meNBDn8ywXEs4hi2F68y/6d0n88PQGYwKUFDdajdh4+zSjnbtGP0kRbs7
HmqequXqMIUp6asbkgG6H0OR5eYx5X3qG6O6cSwqeZT/QPd4cBriNrooq5yXT78/HvXAAIUJAUfo
ShrSWA4wBigDooj2+Riaq868gopGqddcca+dHY9kfh6fMIWtXN1wpSnlciq1tMqETllbL3/SjYQ0
Hp6IIMShEFLA8jUsSyp3scFGlQpb+ISAJLe1nTOw/lfjllRBrrR1dGI9HliOQplCOspUujKXy9EI
x0wfJG1RL0R+yDAUJZUQfXw9iYsTq3D+9IulQSiTFchNaTjmPO53q7BuMluGAcBCNIn3atJ/6HKu
sxl7V0tR0ifllpD9at08cY4cWhyKtrpFU8W1DbGYT9dQXpb76K8M0nxWTU43ZtyMsnvAp/Xm+Oo4
sPrF+1Dz6nk3xLIjCZkaQnXyTuIWWUgXO8ovU5tcmzHmUM798XiHhmYZpq4s22TX6YvdpldmYHtw
WrHqAnsbtGb/ZYoMizS4pUgAgmn7B/GUadlSOfTzxOJIdsLCBcKKGSmtmzMNdKxG3lsO5blNw+t4
qEML09Zdy3SE5SjW5sepHIyEQcww1LTHcavG6sjDXWzq2t/H48w/ebEqgcZauqUsxyC7WMQxmt5G
FJ4hFRovVXfWqtUjujtR2jy5Bd1lV5nDiWk8cIhIQhk2cU2FJsXHsTmhVw8TWr5nNGKrnKNycK9A
MrjWiTk8sDyIQ+ULCIxjfLpBNYf7OzQqdtzYNNvUysadjthzNLPkchOduuNTeeCTSd6RruOyy5Vt
L1aHZA9XndGiooEK0Ab7oeheeE5EfcaLTszgwZEBG5LK5DgR5uKruU3slo4LB2QuxavZ47RZJdNj
Cgb3+JgOfirblhwcVNkpC338VCDxwNGZfKqSblplIYhp3h6PcGgBQlmRUgjDsMTyuDcsaSoEJYHf
puJqChJQHYFfTOhOUz+E6pZd5XiMnBjWofkTMLh1CHUmR+LiU6Up1Os6okVqooyp09XSqAE0IQkI
wmHHx3cwlGM4VL6Uo0tnsdiVcN3B9cFHOdlNh6h+GTvnQXdr4i9xPNChTyVc7jLdtF3Fcv/4qWQm
7Bi+NOT0zn9qQZqQtl8cDyHkgdPifYz5N7w74I3ckhStdFJr5J9cR94HfWchqWtd2rNICRbGbjx9
n8rS26ic5j7izCUlsuO/4uCMvhvoYvFbDhWuNJh/RIxxqad2Yfx9qDzKYvHmeKRDO/r9cOdf8m64
cTC2QYW64BkveF4TSJNMLxLpquNRDo/H5iA0lQGacrHHOvLIyNPBdEaow0WAdXihrh1UmdNTh/1f
F9TytCcJ+E+o+fu+G9CkqrTPfNZIXo3+BSpa0/lgZzCXB0yYQbW4G5XU9Q4nkgoCsglPXvfiB6F0
pKgn10c92TLJlRRXxdQV8F5GsOgWjNft8Sk5PPF//87FWjYmsnWAqXPOchVLZ11qyTYdfh8PcnjD
/B1ksZiHKQoM8GEcAv61BJkRUeU/HuHA2WY5tuFyhZtKWsv8BOo3khoWx0xm5GCLpmHQv/XCMZ90
ZwAzN/g5VPO0CgL9xJI6MH+W4+i249iudI3l/eBNjVeR3pGktOFL2JfxunOyfVCD5j8+wlOBFjuk
pU0BnZJA3WgBLKqhrkFApl36z8Iszmuv7uLaCgnDJIMDeBvpSgFw/4MgLntQMnfSWWZ3ZH2T3mZ8
rV4Wj6Fj/PR1YIQ2XJ1/Fmfx3BaaVphDYOD2RQMzsR/zHOqdeyLrP/hh3g1mce1QOiqbYF56cGVq
K9hnZbF2u1PPp0MLHAaEA25Zd1lqi6MrUGFR8cV5DurXycy/DX5P1iMs2F3VPx6ftQO7lQzk71Dy
49FFqh+HMShY+szVJqrvoig8sVsPRhBKmLBwhKEv37ZZNbmoUTBlyqXgzJyp1nj+g0G8C7HYLjkt
rMwV86fv7J9THeydFpH24zEOfXmXU4cXuiMcWy3OTthDXlEC5YMxnX/Vwuy1pF8pKvNE0ejAbNk6
6ifI05EffqoEKBVDjYr5HoMTZHuBpjCsVwSzjw9mnpDFhUUU26VqIzENWN6NqWvFWWAShTYunpPh
CtHk5ox7DEc+4LPHgx14vmJTA9KPF7pBBrX4OtATjMjyIUAbgN53VToEN6UHI90rXAPDcfRfEO6w
9159MgU4FXlxvnV56LaIH5ZcsknzFCSBvO4UFWrbAzaB4Fy/9VuoezViDyfGfOAzOlAGXOUoS4cu
sIicotjQZH9Jr/fNcxRN26YuTnzDAwtyXobGfBoZrrt8ylLWrQNH0I03ahjAUYxM2djVbxlaRuvj
H/DAceQKoduGctjAYvkC06CiwxrAeqGrBSrvxWTepQNyygi5D5elXQt6aAFd6uNRD4yPqFTFBG2U
uZD08WTKUsDieaIjEzzkCDQ8uQ4m8+hXHI9y4EO5QvKydHm1sEgXR22tSB70mCgWSpcOqCIPRanj
IQ5sNleigER1G71BqN8fBzIgjlYrSSLazfogmsp18OmoHCM8Re1Nk//9uvgQbh7xu2Q0jITjdCFJ
XofVPbrTcE5DaCH7PxgU02bMqZCl5OIinCiagmggCq/ABpIZ1p6Z9UIGu4l75/l4LHFoBtkxnLsc
Wvanygasnc71c1LkeiOQAQF+tLLekq21hqqzmp7ho2C459Qrf33qEXFoebyLbOsfJ9NsrFoDEMZx
DIu7150z0Yvd8dEdWufvQyxWYGdJtxPZHKIEjlMjTOlV4JT9Ex/s1EgWF71BMRs5DO5ImU4/Y494
0dj993ckdU+TLo6rlGksj6ROtVqv+VwrRZzdaOKucqcrSHknztaDE/Yuyrxa3i3wts+aaiyI4g82
cOrnesw2if/7+Fc5OF3vgiwO8Kz2eNQlBBHoWCHME13JuP3v7/oP0zVfX+8GEou2zoP5S6AxO0tO
VFdhM375g3FwTejKdnkticXhY/cGqeTc4w+r34731uUP/+zvL04blEvCFKgV/sVG++Q2+NbNaNfj
MQ5c41QZ/x7D4iaIx5KTwWMMqCfjLNKIWx0FyFEgemdgiMfdh3g2SOrjUQ8tM8vlAiJlESZ1uo9f
RzSWi9Y/UT3IJSLGWEOHftGcCnNoob0LszxhHK+pUrNgAvPxTeDEpHsnVtmJcdiL80UL+lSz6PrD
5EQqyrxUiFN15dvxyTo1isXpkoewTvT5ZVw5b6UdrEnITyyCg5cA/U2HNcx9Yy9TKl4PmVXMhwvV
c+9e3+i/YCvRXdJWQHdnaYOz8Qpt7BXiLLq7Pj68QxkQ/Wlb0jmW7qd+luwg0SXh3J2YXSRDFJur
7w5m4ZP/GEYnKreHptKm3EgkwzQpeH9cd0FbD208+LAbycRpC8ILT08M59CSoNnCVcpoHGr5H0O0
5VhEWuByF1TFZT3pW29Edr9rT2Qih67td2HU8vIUE6DRlDB+4J1D7mS68GxIx3MtDv9gkaMRIvCP
sygxLNMRe3I90yz5QE5lP9ZGhisrgr7dH7SP3HdhjMWI2sYymjEiTNiEG1AmW+G5m6HVT6QEf53K
i/fZhziLPdto7Sjzeb0F9ab8XV0BXlphn7Lq1KW7y9cw209EPLjoYJ8pXmqSDsgioJ/B3YDCCHxZ
e6z6mYaYbo5voXlNfRrSuwiLEyKaCsstWiLYKn0a2vQa6aOXtsQqpYJorDT7W9nn9qyPfGI/HVqF
1J14QbCdaLYsFrvvx06UZwHKbhN+n5UeX8hW7IF8IUWAxcnxUX4O5vB2B4FAa9Giu7NYIIWcYssK
UXrjENNfGwN9tyqcBQ7ZC1EG3nXm6h0P+XkzE1LRIkP2WacptzgvelBrijwCKVTbv3dszBKsaVpn
QEpPBPq8RhyKOHSibbYAXeFFINP1x8aDKHgGMPV2CNzfiEypEzHEqSCLnChPotHNo64k1TcvrGQf
QkrZIN/1pcUnA7kSfBXXUPhOJK4H0BHz2Hiw0z0FR7Ds11q9lutBC0GIm9jmVQHRwTjTUk+/MzHF
elCVaL7nhYgiZMDQyYGGl8WoWaG8cRYqNzpV/z20jGhhUS0B2GB9akQC5vJjP2Oqc8M9x/bsTMDv
6gMdiZlTwKtDE/4+1PxT3iWhwVQkZpcQqscuELCE8YLa3InTRXze/KwbaVHOMiXNumW/U1XQSpHT
QABxF92Zw5mJnBZaqz7OqbF7le7M9bASK+yYu9t+uqpVc9ZjNY9O44nvfGivzKgGalE6B91yCQNn
s2sbBVdo3o4ESFy2q6Hwr7STafHBQHMfdN6S4Nrmf/9uVvG/mGrgeWQnnoeYGej8sxjr8zO6tdmJ
Mc3b7uPBytzSB6VoSKRP2Cjwm8pMe8W27NUFObF11gTJXVT7D8BisBhPTuTFn7PxOR44A843xBSM
xQ51gCNqYYm2UjN5+qUzMym86sbRIDZxRLW3Q43jYmrYyeb4OXd4nH/HXZzjLZzDkK/GyRA20L3K
QaehBrZi9JudDuW7XkdDg4juH0R1TbAHDhUiubwYp1Fo+NMCh9d897WL7dsKD8CRDGTd5uENIJr9
8XgHesFAUzhkwfHN2LNlbgbvQ4tyuynPktiWNyCpfEhiZXCBdATSi0WQb3qVhK9G2o2rueWyAgxO
PjrYNZZfTXZi0g+t43e/ZpnCpZMRI0LKr9HjfeR+Q9MBbe0TU3wg2/kw5GUNTjQ16o6iZkVB2Txr
kZNeKf0MZKoU6wAhwVUMh25DHnliquekZrlz3g9OftykGPCpKLCJi4TfD3ODgPjX6rlZxVuEGU98
1kOn7PtQi2c4mDQ/EBahRIHsco0vSkZb7MSADt0aVItmvNFcZ5eL8SitplgFGh8BWCuE4jp1q6jF
fSypH/wqPtWFPbg0gJbYKMUYAJ0W50A6dWnhz2epVTnYEGrlZR+gJg9gXfzBCcdx859Ii51fQYuv
wpIabeLG/Vr3ymTTlPqw1tB8igb56LdWuT6+Ng5+L1oVM7yE/tiyaUUja/KR4qG4njOf/ehcl9P0
7XiMgxNIyjEjS8AtLt8slZ5kQVvNpOR2Bq4nbzpiYFnenMh/Pw2FS5fGy3xim0B1l3UMu/VbivUU
sSrP1PxNm1jRQ5tkXXLikj8Yx9DR/QCNo7hfP+4mMiQbhDmytqDPPLQrDCwbYa0XbXl9fN7EnER/
2LeMyCY74nx0KQkvO8q+nwvH6ikDRLpXb+sxr9Cq7eIfuWVEl7EFHbRVIaThcURK2YId32dQIE/8
iE+Hx/wjpJxzYUB+n8DB2GBFwIKZ1lJgT9xm2BSGVQbpfhrMPZ2fmSrdmSuvFuhDTbPwntUp9LY0
eWp7HJ6PuXeB27UODnuxE4UuZO1kKe5YjWUgFj9puJYEmNA2gbHJOzxY0GhBDRJrnb0i/31O0UI+
8fU/LWapyHIMuhsz2oxk5OPXTzojBFRGFlJ3sMSF01/UKjs3lXMKYzYPZvHxPwRaHHJ97NaJdAkE
gsBfmZlxUyKVZVk9HKkQC5vQeVQ2sjLHP/fh4fG9GZ/63IHwChNaqGWUZ7KLsUWIeFxZiT+r1djh
5h+FWhYEs0Dzo8QkVIUwTJG2O/jXFxj5nDjhPt+6f32x/wxpWRcsi7aFX0U+5WEAqMohuqpRtHuo
Ltti7HHmXnP1y5Udy2pTsGgBseq4KAZjiq5w6T/+waCRTGOpOsbnzsHUIADk2ySVWqc/9WpYqT7e
jK1xfzzMgTMKcgRPV+D8dDSX2ZxnDvZgpA4qKwIHyP5tCk9Bag5HMHkezxjZT9hprF+NIu4sNEsw
a0sEScsUNb+Oj+LQhp+biXRGBa4aQCs+bjYOFq22izkImhiYDBv9Q5x1T2Y0BQ8gB507H5IT9qv4
9N1TL0OGQQxNV5zIaT496uYFRFOBrB72jussDvxxqDtkILmWq8ryd6XYpdpzfJmxoqrWLW78xh3P
kMfUXo+P/uBWfBd2fie8e1oVRg6XTSdsDnqwmEn/aC7OipXHw4j5IPl00LyLszhVzcaDjTsTYR29
IA3N0KWYrlXu3iRevEE5D12WBMvgQW57T61Fq58nRXWirHloiqk7g9CgozYndR/HamZxFjWKDKQW
jyhmlZfkQchs8j90ujJElhzEO2SA7ggI+lPMik/pJN/X1gEXSMLPd93H4DL1k65u+JxTKl4aQ5j4
5WQPLa6TK3fITsFPD20cisUU+HnLmsDrPkZLpTfW6XzCllV65TrNl6lIT3UOP9Ok5iEZuI/CITrw
LPdSZxpDeHnIXlYRjHBLFdej0JGpMOP8qgcN82bBXf6qBflwjTCX/mCOdXHbWsizxBG8ctvjdpdt
6l6XiZs9HF9yh1b2+1+32FBpb+ZBE/Lrxh75mKEBQVk9Bb57In86+F3fTcJiAylfQZNxOGv7WQ2I
Mix1ebUG0ghEbxjWfzAmi6SQ0xAA2BLFEeAsELYjJ26r20j6VZsQKQNwVH8SxqYGarFQDZBGi9WT
u3oJUpuDHfGhbBy2Gbqjkf1f46bm9fMuzPwF3589fZhNGAKBhInnSnaPR9QI8gzcWf5r0IxT5aqD
e4IygAKgYkl9WTazhbBkM7rlWRgHN3o3bpIoDE6ccwdXAxCY+UacH42LxK2M8KUptaACjB2JnSqC
L7B7r+KEXKoNM3niOx2OhiTE/EiQn2D7YRTJUjM1RoQN0Fkg/h9757Urt9Gu6VsxfE4NQ5EsArM3
MJ3TyklLJ4TCMnMqhiJ5N3Mtc2PzUJb/35K97fHhAPvIMFq9upssVn3h/d4nfjGG7Dl13A/dP8/h
6HCh6bGDJU2gQP7DL4ubuSmCOYWzMWDw5EOy6Ky+2f71+v6TW0Q8wV5Cww453Y9dSQvzT7RtZD1y
nPtT1mGzhaVK/Tey07/7lB/OopTRl7Aoc27S2N7O1chmlP7zH4Jsg4CCpqAk1/5hV0j7AjR7LNVq
wtfECyNaj/7f5PF/8iu4FzRGHPZ38QdFV1iXxqx1uJgjf3b8x9D+uw7Fn2ygfABiuMV0xEbx+f3j
aZi6N2PFbyjT+zzD2C3EM82I/2YN//FnePQZKbJQbUXS+uOhTDDccCJm0LSS+yb9LNz8bx7JP/4M
cjnT4+ngalF4/OHgnVDQY7c6QY5MfOe6NwyxEZMptmk0dru/Xr5/8lHkrtTefUqbLoXx768Y5Cma
Sg4NDcgzgXvjYtVrYz/+1x/yx4ceF+dlc3GZ3rUpp3z/Ib2ZtGbnB6xe5cx4AhE1V6iPFICI1C0Z
ZhnnOP6nVWqbz1w2AHJBxg2C5Sb+bqc2inSuaslSiPGuWQXKAQVhyWzF0NDestpsOSTu579V1P/J
2vBckpgA+xREKT/+VIDTVh0Jlng/5On7PKa3XvZx8Dd37c8+xaOXSdGIBfiH025kPM2TEZ8yjfVt
mGSPGJf+XSKzPO/fh79LcO8yTI6ci+3gh/0gSyMsjb0U/BdoqziHvBW8D8riMk+vs/HlrxfIn3wW
O7VEn8Rv+uOIQG2nkE+tYvELLfqLC2odP5QK/BLVE3BktE+zJO02f/2hf3IR2bk5GRzJOmFD+n6F
2GXfGkrhKmbkGlMoZ7ZQSbrF8a8/5Yc0QjqYDLDl8RyT1jIS/eN1hPHUcD6QZ1Z+f+x8vGdiqhOw
Be4Qq69SXH5HTA2TaT4qw9xJ8D3flH//4ztvhfar18Lnqp5UAvLmh//9z6vks6ra6pfufy5v+9c/
+/5N/3lTv5UPnXp7664+1j/+y+/eyN//9vmbj93H7/5nW+LIP931b2q6f2v7vPvNBWL5l/+vL/70
9vWvPE7123/8/BFWerlJ2k4ln7ufv7202Eaww7M3/stmYvmAb69efyx446/v6aqfdm9f3tTH/I/v
ffvYdv/xsyH8dzTq2Agp7dBypaD380/67deX5DvG2PHpXRpAuCssO0lZqS7mbZb7jjuL9wFxLQk/
+fTPP2GG/etr3jtuO7NdHKqMKJLY/Pzbhbj99Tn79R79uT0Gbejvn0eBWp/mvWPhZMdjT1Dz/XIV
k5oloLxmPSpL4cBnedr+PA52Gp/1MOjmS10WgX9tFf6+SZtLMwTbGd/UzrLOTZozU+aWV3galSu3
CE645p2SxMP1OT+0Ut4J7ZwJEbe9Xz4F/fBZOQBrZDZs5yj9krrmacYyCEPwq9HFJyjT2JOHcd5t
ZpAepa+vKZc/24V60vl0Bk7+gL8N87leunbcfNPY+e2YDLeaOTyIqru2yveDno9BqHfEnLdx792l
YbifcNcvO+cX3GB+CXRxm5veiewLU3P8f8WYflSJSdLtn4wA//OqvSFlXNslWSLG/VhQA/zBiBEg
xSGDcd936UOISTNGpjxTjP4Fvbj0IUAbkQ5XJgZ4eYcBUI8bp9WCYmmM/uDCpqefid9wdxe2zd7t
+qtRgdL0/cdiru7xQTmXHaOZLt5AtoyvJlxUMkgfqVkDDq3jFXgDXA5C/CIB3M1zvJ+kd8j0sLft
7skrnL0K8tcq945mplCGqOtuYWDMTvgS5cludLxT0YhN4chn11jsi2yMCNND58kdP096j9nHKm0O
+BUDSRqOIzwnJ2u37eibAFg6ON/VHeD3nZXpZ6u0DzO2R8M4H+t6OkXVwmBtdk1Q3+AcVaxCCgiN
P2E3brx1sfvqRSDSomqfzeUuwjwJo+cHq0j2Om9eotTZGEFz1WG6OVhAjz3M04cI1+3IPBppeW/2
/SO+1PcSOzSGwPfNYGxKq9zPprc1WiMihcFa08ufum66loneNb7pI8npcBZ37hph7iPbx7VWWZqZ
+f41bgcQad66d/ph5djzJpLqHJUO97be6c5/TkNrN4Y2tn/TLwKvusxV11Wot+QyZ1yKziA9nwdY
3qqH+BXOeOGPWyfLjn6h7kacRU01f2zT2tjkocNfCbwX3xte4VZAcU4Z2GTJQODiSQNfDFW4DrYi
C09O11Fg7x7HtH9xIDsf3U6Oa9PvT41d7MzGg2TWYEqSBtik+QPKDRSk9oqq+4DXb4ulmX6vDPfs
NOmuyLCnNA39PBcN5g5gvTBzxEulsWqGRjPJfzAZ7D4YiQAMkgX2WQYKs+ug+RwMXbsNG+wdid/g
qTSMOwEiD1aLGdTKUmm4mqVW1/1iWOoN1cOIGdkqk9mnVtO/TTvvoW0DnyHJPN+lYwqyIK55jmYX
Ok05YkJXOM7BdKDHC/EhN/qHrPPGVWKYV03T2vjyRW9jpi9JnXykkrDxYlg7Zv2lBT3XqPftLGnf
YlShYdP76aaJYCkKcvR14fvn1MB/c7T0Lq3B0BJrx6tQSAxD2bcw3JSfVGZeirmQeKA3axzK9ply
1qpKLl2QnJsq24OmxuPaY7R0xKx8Dh5oP+Cz6TzEhb+lH3RxFYaMRvvJLfF4ivPp3orb18GVG09U
G28aEVrjHd4a+xbXbT/23roWpuvsm3t4B/lKNfBEXCxLQ9gSYGtbq1qrrIWJq479UN6WTN5gJ9bc
DH1y0to7ijj/FLjpFi+wlzQadpGmZZ5ir1kl6RWGQxcAQvViqHSbBOKqkjmPtLX3XP4LV2YFf5Pr
PuvrasQqXNn3oy0/6cJ78cb+gt/GbdHHx9SpKfiOvtgGueNtK2FdnGHGwZ57P3o5feuaQMkdVGxt
g8wMrkrlzs5G5YCC/OLKnUG7fD1M/zuw+Jkmj0Mq9F9HFo/V549EKGX7+5Di27t+iyncd5gjBcTQ
tJFRkC8N0W8xhWu+8znEUaoSeBKby9/FFO47i2rrYq+BayRz64te8V8xhfMOlxSSQsZglkZ/4P6T
mIJhqh8yM74TMQXCeotBQLp23g91hYhmiJ/TxcdmcipPlSPjhZeEu9hqFLPNqPwgYQRFoxE9LS1Q
TIRb65Yvj4OQazR7ZUXxRulK7kFLNk9Cg28qoFIhQTRAC5i1y2Mwg5daW8GMgMTQxUsdjs5zEJc+
nnGz9wv8VO/RkqVzK3k2z01kBU+2wOHZJzy4eLiAysV/cNjWoes8C9zQXpseehvXVbz4bjPc4R0o
d6Eao9dwMBKQKcE8QASIxHXcT82nzIVT4TI4hpeYSNfKp3DnqMzYOWkRbcwCp07GPc3reHTjY8s9
uQ8r2TEjWPrWrhF2wpM/FxfVlGSPTlEgMYclguwolLse/vYdHrH+Zraxhsx1Ee7xeEWOY7lqN/dY
2cSJ7QApGcaz30zOB3MQ1n2q6gaM7DDtR8YX1mEYpq/IecLpqH0ICmjNnbXRYFWXOAnisbCvcPoH
tZeCKpF4JreLlzPE5oCh7UZWEM5MqKJ0nlRwtFMnPLt59HnG0wwDlzXCDABWQ1u/AEZB7R1nxc0A
gYjh+Sw4gN40NgUKxHhjpCLfSxwC9q4Bg9a02E/2VVyAFddCxC/EvTlYvirFqTVondtoGK3r3Jpd
jCP9Rr2QmhjxOi2Q3604FOs3o3LhWeliOA8wp7cdh8tthU9ZBjO+wct/mnlcpA4uEXaVxDptfi9a
HEfZAXuIKzF6hcNICPZoAXDfBXUZXWWdmd02VSCMBeubnmhf5gfhZdNzn9uLSyvNeFh5ZVeeTavu
jk7vyvVQajc5Yr9oj/tZ2OU+CXvrKuxkeyXUVIIGp6C8cLWxkKypgj+1eVxu2nSM76LZiV9YUPjs
mbHbPJiRLZ6+Xu2KsdYzJppybwZ9vUViHN+ZhYmdLSIszP3T4FqGwTyupsapt6FRJeeqd5wNUie9
y7woPXNEZIAcfLDKkrX/hDVfva5qE9f6MHPsactRUdcbOSnGOwc8HLFFSttD3wHmI4ecw6vacrKF
lDrgWw/yGIt8badyK+0huGQcuU9pqfClIl/Yt21ZHsK6UPvKGeXBaof5JqVNeeyzqTyGhZhu5KT7
rQDAG+FfLRJvEw3d+Kn1xuZBmk13xBvHAAVAQtFvTTvCmLuHJRHtRsKWPZDJ4Cjbqmo3FJvQkfZW
hnnJ2B2cyDXLtTm3RrEHXhcQVY1+cs70JJ4sPDO5Ma47YXIg1GunY4CBfpvNz47Rck/6aixeWkg6
d9nYczFxqY5fRKeWYTx+/aYi+eYa6sw8iI5nIJtUMF2LiuhhK3pyoLXl4Cl+wBuyeNLz6LqvmTPC
EyhoXTLJ0Y/ty2Da4avCT+KDl4nmYxt2iYJR7RfvK4YJ3iguwVmfHQQ2Wz8cose2TcyXEnOGBtiR
N0YQtahfXGIHa8dVZ05BuKLYVr+4YGWPrTkW7lY2ogtORDB9s049LLbNtq8twsssvisjM7od6tTf
ChDHNzEQUAklfZL1rsEI920qk5E2vEE0ATFj1jj62dpJyF6kdYkqA6tESDJXVabQS1vu8JQLDWzW
pYRI7RNtxKpXZvDIcmZkxkkzAjG/8D+YaQ5YQxgOPPecpge4r7kC1qOV261oLgcXyaPhUtb2WPyu
PSb0OwKV3LVGy+rqI7NYyWqK76o04Ea1FStEOoa8znyWftaG8jqavGkGTDOCJZ6FvLKEYd3Ede8d
qtTmtmVZ8CUrS/avKhn0m/YMKJVm1OmdiAz9CNEv/ajnUm5FAVBqrWezANYILZg0q/V4TTXkg+2M
/3ZmFrGzyaaZ39TWPJR6aOUVQm94NGbL/f76VOoiyPdRVYyPci76Gx6J9kPmJ/EdIdaywpx4cbY3
xZPOnPCmsvFS3fJQUmerav6chmiBPJmNcd36TXwnQl+/0edIzjrnN7Z9H32R3vJpUVKYBx33vGck
Z4UkJmCLL5ucZKVqfyhPAmvom6yp5b7y2hk78VnKa1mX3LpO1du2LUCaRxkPo5kYX8zIERvMOjHf
BjfwdceJKj/HUhtTSam85CzzAucOKobBZUacDow+CVZVKfO9TixugJ2Nj5XBv86KFttzz3DWuLzl
+xan3cXh1wpvzLgoN2Vj8lhN7Pemj38YTwNfJuEP6m4sT5HGG74ter5134+fMqPisouBJzHzWQDm
7Cyrx3TUe8H5uMLLYIRjy4+MKva+r++Gj8aqaHkgLpWFcN5fXs4CHd+pCedr2WgSAxbgWojaPPim
0jvN1d9WEUuIti38vNbki6JoJMNqA1BZHT+GZyBYtbnHatJzDFgwSOBLYadwbYq8O3IiyC1PHRQZ
GEZbidPX9XI+P0QDN+PXH+1Ny9+mSNzuBi9ZtsGyhj8kM+XxDleo9+bSn12bFC+QsINDBnoh2K4r
K+fifo2gisngiG25FVHG4oum2TjrtF1+sRGwvCJYa/FKizrvN6XpkttOrgb2HmJ37HWyuy+l4x+6
wGgfRt0bD5NLaulrH0F8PlnXGaXSR4QV3p1RNM5N60jzugij8JDnkYDomzbRGe+7ZoP5ibUOdOme
+7jsDj0lm2OXUTrwrExQwKnVS+nF+V0oGMARbqvW8VBSiWD8YVH+hKBh0uw5sgG1TNgNX82B1VNN
6MSeR9k6+KG2t0ZtRmu3hrLmjFg5x4EZApROvbMSTnDXzkKDdS2TX1wjo6ShTGuNP2y5lZPLsjNl
uHX8srqy7an7ZOClAHloYnrcruK1Z9UNdIBZbusJXfcsHfIjG6H7RlSd2qkO63FaM/LSG5KCxlLV
wKjX/gLdr9wSxwWbzOgxYgKvsHX5wWuzz/VzzqF3FQw6uDc4CPttQTHq3IAte6uDxFq5RiSfXFo7
N63Z1J/krOb3MjGaiyWKxFxNhdme816pg19nsmAaw/LvKqqDi312ad5ZceLDiEV79NgDa7eZhNTh
F2lOkp2tzX6x+PvW1lUcg1bNsgwEVLPFe3ccNtC1lb9qJrx8N1L77rJFRM5WuIoAgJHH+EsxdfaN
LHXxSbCwAHG0PnxFrnhzn0OgB1LMAfFhDpN+OLooqT5CDahx/G9E8YSJdaTWYaXCZy9vOrWe+gFM
kR71mG/qJunrXVcNaQSsvimfosQ0JApiM7ylUKeObmh7C+GlcivQHKNg9fY+4wxyFBguofHBRzig
uIPPtUmREPkjOUSEzxi1oaEt3gzS+mv2sZlKWe060U4Db4UquWzeWgu29LJedPxpYXm3xTy3r0S0
bElmFYDwipokvzflcihpaHnUJCCJBdu6TPtyM1jWsGXKQl6lPbkS5vph12+qrLWvs2gAHVuFPtAR
WVLQ2TC1qd7DGvAdgt6Bb0oBqEWu6ZZ8gJjjajN3k+g5aaM6BdTu0+ArOSxi2CcZvEfqbUFINQn/
tXQYnX7dGkl91btVeFuNMxyYzPGjmwwvkds+Cvx722jnK6v38wqHfAfHyXlCNWK7CaUDirwmQTJl
n/Q0sv8fYquYdxRVpo0xz0YF9zUak52UTcrJwNRzD3JmJCvTupBi0xQud9wZTOPaLme/OYFRFwPX
UTfFGnpH+5rkVvHWN2Lu1kM462KvZNFpoGJutgee577YwDepgPomgBxszK0bURkzaEovextcp/vS
epV9zEWnwRA4dqT3vV6a3LmCelJ0lkBIaunwWDd1rNdObabIaKryvdNGhAx2gmbQ9QcfFm5k651i
eNYEkYjK4arWZaO2DZlmQkqXTwboAgwW1lHj5CjZTHTqG5y0laZUbBufrEaO9sqrgzlcC2To9O3M
kMJh3bXhfCqiEaoa3msaiavPOMqqMtM2X+d0h6NPbKKc91qa+XQ9WwLagExhK2882UbQaqss1ysR
DkVPQabRxtaCt3BGw4JdRmwge9uKeqw+Qy60XrWgTlq0eH+tRofJzLVKLRXvZafnBxLadtgmft+3
x9RQ/Gg15VALx95KoY5pP/I2ZaSM6OAUmVmBck5UjsFDNei7pFBBuY3suEoOSHbH6iDcSlAIFqE3
rlOTUJj5jjbpSY9yP1/XzNyUmzEYW6KxSI3Jumsi8xIXdlysgCRN7N3p4tHdpDFWc5bkwTLC0tjH
UB27TRZVDWzrcYbiAVdgSlYqj2FlN773IWkr75OsOkrhRTDmb4UfJ885SeWH2cMBd5WM7nAudC8+
D8ECHupdf0Z+X8+ls+mM2asOlLzHEaCnwcfFZtKso0J3b4XRQu/RdV6ea/a9EAu+rHwZxtxfSn9w
J1hZw4Wk1trnpcD5wi5ycdRdb27rIazeopHJ0U2IB5K3q9Mif4mKVMLbw2oSKgxJXApPri9BzGpq
syNZ6qvXz8P10LljujNbv9/EIpme06Rn/5tbJghCutVgJKZoiNdhbkIfqoZy1pdINi5RKs/Oek5I
yvdFXYL2C+sJEUmQuv6NXU12QuVvHG+9MTXuhZMYn4LGrp9UHlqQejC7u1MKNqmRmfpejz0m3Lb2
PqEdCyB8x/m49pXMNFgSO3uaTG94r8emf5s1IZaDZOaK8akIrLtNMLJKKnvuV+E0+DckrgADG3uY
FgRBc04sO7rGIS9+kcFCgKVL7E0rmWfeh3FO9INjuOa9P7XytZ0HtjwfnF1Is/wuYzvBZR/C8RQp
eUh14z0pF6ukVe2MADEsFdyAeHDydUZp5ka1hn7f1MLeat9AHQDnPv3gN02+zxIxPfiJkQAbGgVA
+MS9jAQzV4jvgBEa1MNLPXQnIDHmJrCqfFWkIXtOmuu1FUVtuiKYgboezK92jU9zrTi5V1YC9tVM
uE6h5VaXrC4QWwIRGKgKQHv3bTmcY7sa30Ql5ruQgeKdzZ3oqem0w84z8XSfM4h5tATgwURhd+/V
dbfJJ1dtW1UFd3mX+69wcJMXqwjrkyxccOKhHm5knZAs0RMneLQiFrXSVzwq6Z3tj/2hHtsSG9PJ
uEFIVJytoIDIA6wGK8eu/egaQGnCYEyPpUKokS2F1zLO4ksJEWKtDeg3tt0FhIKldSIKby9j4Khx
rerZvXCEeKdkkumDHQNPHTCNpCwM4CmowhA3O8MH/0QVV0fV/FDJ2jvSJe8OrUXTg1kbO7Rf6dF3
l2rpj2mKZ9f1rOcT9bP+hMDb34WiCa9M0t4bzizvNmaXfx6W9JlTYwm2iY/NAroEAjSQp5lJhUKU
eX5fD7N47/hTt2vi1tsYaEAJdqKgvuNxXPohrArDgCiTeIMFEHlINxYglbVVFN1RxzWKFTeYb+Fg
pae2srIrAdhim4K8PgU8fYdIJtVNaDkdkbsbS72hFZA+yiqcsZaallkCs4e2WOiGMzzOd1Uc5YeR
IYcW44LE+RS6tOsBgOgLkKX5bGSGODto1q4mbbYHW1bFgcAKSruZJOUDvUBU+zlsBb/cj9rWOeab
OH+BVzVVswvJUz+VWVICFC2yi2dFzaOjuoaD1p31I+NphLNzq8IbaXjRe1FHxjYeneAqK9uhX825
4V45ZZofMLyDIBNF01VV6/CRPbfcSBeLlK2pyXJM2jQXZuCppYS2qPQKPYTM1yPDExcRj8ln7JqC
6xJ0ALmYlzu0iWg9xBwqwoPlIDzISIl/74Nf/SLYt05eaCdXsnWlcaYQtCQsU2m99LKD8q5SGPEN
mZH0jOTs1GRvX7OlVIEJ8/Mp/VgKO9+nJQMqPEGaYpdDNVfgqjPHivqXzEi/GfpYpwFFJZKg5Py1
OMAhPn6SHHAuHOFePKFLju/aqubPKEZPv4h5IG0WDFW/CKMwndXX8p6ZkdxV8VKoibIlk1rKZOU4
kmxy8sCUysN7mbrRPQj59JIlvffBrcrk0ab88oEBAbltdNZujFYYmDw4FIkVZVfqaunedqEt51kF
nL0eyx4JbQN7eyzVKTJ9fVX7iHAcw2jXLPQGiUnWPtL72XdRDyTL0dUl0rW4mvJx+qREHq3E6EUf
yn5wNm5Qs6dWmbHPSjlfj6PNRgs0Pdh4VBUeoxoCtacDlnhdxCRscvycobE7iYwEFYgSi5v5MqCp
bHcfK6DUjxmB9kMWsw4IdCh6Ujc8kM12R7r5XDWV2S0RN0rJhxbZwWUYJwojhuQ2mh6Zr2ooOQip
CZ2TvvIPKGpUz/BrLMLXf97g+f9NE2Kb7jLW/V+3bq4+IgjZo4Zpq5++VD899N/JQr69/VsPh0YN
XmqLhANfDEarF63fbz0cSaOG5gmKWc8xv+o7/q0L8ZfXKMAzB8fBi03fv3s4tnhH18XF3tFGl/pV
M/JPdCHuDwo+sUhL0KvQQ7IxdsPO5XtdCM3rJAoda9hMZp/kj7WXV9FJDGUi7jpPJAEGBWPiRi92
66vuoa692D3ladEj8BCcJe0JcktfnIqqH/NXYdQxxWSKxy0VwcxpjVuz7tv4E7QrV3y03cF2P/Qk
DME6cc261jsjMkx22DyNOutWZFOdIBypimb8UPmCypyoQsqD8ElaeKYTrI6VjGcLdmDn48DvaNuv
bvsCKOh+ilqr2JrukM/72LEwriPu8arLSBMkOGc5z9gjBdvcvjigEK1NOJe2ujGDho4GR5esrZes
VZqO/WBWQ3imq+H5r9aAxnGj8Wvx4LzWdb5NUVdEJ6kSI9vRh4j8J8ON2w8kIAJiXxdS/gtjd9jJ
XLNH60kH1aUuF2JpnQLITlQ2wMgcRFytozZqxgNnZ4uPAMycU5Zmnd8zwsDLu8lRnhrhdEGO2g5B
MwYbrJ5ca2vReRKHxM6d/LniDAzOY2W19o4Wv508e9Y0F0dKw12wNfMkjJZZ/kXBU8mMr9Xi1mDf
6FIuObiftJqCSqCaPWMVpLN0SqbujtN7ECc5dmzHEVXEHgx2lniHQub5fOPkdZ0eZws7uL3OlG2e
Gm8UORWrWlec/GFKMl9obltkNn2w1tBbYcoUCWdLNvsqOOGewEFCQ26Nc2K9jaAE4W8ws1ffiSwe
vK1p4ce1piY4zYeomJV8qJJKeXc6irUH249HjcpwbPX5ZqI6ZO7NMog7GlHxPKy0N0vzfiLXnK/7
tDDyI2Kf5mGqoLke656JmCfH6Lpyh/Bq5nsIxZXXjfb9FZl4MB1LKunBp2kYA9o2noFTeuOXLYVK
2zOGnTuGgCNdgFfDsXG18jAUCCjGkkC62amQRdCtrT4mjkFwlalHsjID2FfoUHDJmoZJ9Go24yuO
4ugJHr2s1tR/CoRVVK2790SDyY1dM+WwNkRnf47ztvBJXYf6l7QLYWB3ZuEUmzYY3WYfW40/0itd
Bo3Nou78vaflwESPLvCK4IoxcWRHiczBa475dJw6RxbbKsydN45s1kdCS1VcD7oM89WY+H62iWiz
yWOexY7ciDowFsBtoW4H+oQJcF1jmt8awe16qOdAagiZkhG1ai7D8boCKDWvm7yoclL6MTF2pKfD
fRdprY+9t9RbSz8w8CMIO0ftDZWM8V4lHphJqa2O7EOhg1r3s8btv5l6JFzaaLqOMlWSVdCo0+AT
4pKQteJ05VA/R0nYtBeywnrF0TxthRmC7m6X9crMGsxRL6OQAanU1iacBHTK5XCWaUeRvy79SGxa
aaBvoa/SMG1LARALBPQRYfvcRZnftlsa+OmbHlN32Gi8oftNZBSuppqfMhAgyIWN1VTNyrxPqiFn
roqB8ois28OWfbRkxS7l8gV2Tj5oQJhzIqKtY6eNezssVMntFEHV2izeG+2+K2MnvpANT/GmL+IA
mrSdj7vB6kC8yiiZB2LYWlQs1JALacO6tEkM3N5bGYEYoo1jdRHeDtrI7XvmaINfCmVr/wAgeAhp
8UT2dLaDekBCBPkMtCsVZKxxDNhj+0mZRXU0E46BtWgz72nEWjdHylJ53Ta2cia3clcbhMSOHdIB
ULHXwc1W1ns1Auak4dYIjUHgCHnVyRJKkYGVkfL29E6GlafN8HHotfcwJgVgW0or6d6tsrI6RLWd
hQ9u3H1xvIlimO5B9iIla9x1SSYsMHCg27IFrompg44EixqcvV9sGZMgPCU7M2A2q7w0qFqXabTK
bX+m8puxT6wDo6P0Y4WmfnLacvga2IGoRirWa5rVQTTuGhr1A7XpmBXe0vGxzrU2dP8cFiD3jqXT
NAJUp7LntW4Dpc6zU+vhXvMNvbuYYinpf6h8TIaceQJ6DEIxQtZngKJUYddOW3ZzodZUMUiZDTGX
6VOsirJ7ahRZMH/TAEwoE6vX13HbT+kp79gmgKi543zpOmd8sUa/pp7V+SLa+f7UP5ZK9BHwxWy0
T5kvyRRG6SXhgU4D7GEIcRW6OwM6olufKNBmJM2CHvSlyEj5NmNeTaB/wh5XOC+D9HhCxwKnfXSF
H1+ZZYPdvgYKPmzVEPQ+SbBpfkkzTO0YyZy0uLXCMAvuLEjmyYrWoP9tCvy/FUE/L9Efktv/Oqz8
X8XH+v/87+/kQL++5Tc5UPAOdABCGwat8AUTiw/Db6GkeEeI6CKbYXwN2Q8h3jeFsXiHJJ440veQ
A3197d+BpPXOxsyBmX807ExVWPhq/4NAcgkT/y33d3k7EwuCiQWB6TIy/CXM/N28RJdO7H5eRbwg
ZJKsg7iqr33XRrkTO9UphYp44/alc6Ptsnn43XX6pnX+PfqPgPiPH86nmx6FZi6O7f4w8KJV7wNy
tjBgTpz+o9e38gObXH0Bu1WcssDPFaMAHqNvKJmqZ0wuCAzGyH8vUqs8aXKoYZ18pZNiDWEj4Z0d
qKU8OJGztqeJToQh86hb+TP9ofdG6BofOhzph7swmGJxxXFocQRpZxoDRkJJyyJp0taLrMqZt2ke
YlYFGLrMaYB7oFZnyrL6gdx6tncWyMYX3/dLMmRKGg9qsJsv1VDYxLx0aomw/WYt6swqOI29ju6J
TI2mPE8Dkd1uGfmrVqLNRbhDIxB6uwgEOXk+PYFC31AXIvHLpshrnyh1S7F2KeCAfg0M8vmKIm/W
DnfaGrO9Qatl5/Z9vjOGqLuWNgHGrixzHHKL1iZ4BC4idyXTkwDBhd70wm6i98r18Rb8v9ydR3Lk
SJaGT+Rl0GIbOoJaV+YGxlTQGnCI68xR5mLzgTndzQCjGZa9m9m0WVtV0cMdLp74hSGJb+LBrNvb
cKjM7spvK01f9FIf64OkORhidp3mxTKsgaXDrULBeg08Kc5WaS4BJ2SWb1pLYzA0hFIRI4cy7fYa
oml9Hy0l9mztOjN057arNHFIySp+ErkF2GSSG/w9eInA/n3g20CoMhOxLeo83mPYmhIUtS4Oqlat
qtcy6GtS7LgB/jjSHrQj1eWHWUa/9Ut1koXJ27+rPDIPg+c59kJtvOBZOFVw75FJX0+q5bwvSeE+
qEWARzUdx1hdO9QTylXpZbKhC1eoP2mrk0s14/QnaZvVW+qhcbNVydGTy0wEtCcMQ2gRDU2N2x8l
zRwlASNNcQZ33JDWsRnKK8xMw1fZlD1ZQE+LbEm5qlGWzkhLbE1jUfgHWVoWoHKno/6U2w7etqav
9V8qy86cVaAXjVwZmZb/aCOT7r5VRusx9r2DF1jEJRDbugRthkxviUgcwP9ukxzisQ7xcChoPCEB
DmUH2/W8vTRS6QOK8jByW4y0V6NljxEMXE/MdH+ODaVEuhbKovecYTuGylWamvYF5ujeVTuG8cHp
tPTJqRzjeqQF/QSqy3muAPcrCzVx6DGmbGt8YlPRkwZ2tByaRVMTil7Sn8h2Nt1IbDZlVq0JsrFT
phe69rMiwoFQtME3/rl3U1uKeBzjJvkaBE68hQadb0IS0XVY9O6hHvz+NpOd8y3NLTcAkqEkGxmY
rGSk4udemVm8aYxUPPZGV61s+jivwCH6TermdH7wBaz3IyWerV03/n0AAXGn+C6kpiIaFqJNu2Kn
9jrgfUG1cp3mOYV1aDuPQ5I2RF6lfl2AS7sg27cfdPAra1Nm0aVIgvTBoOi+GguH2vAk4nuZdbp6
BdOOZmI3qJdoeQCpohy9K1SZv6h2UdxVY+7e+45K9VfD4enQpkOkrSf90u9qrDc1KaihrFpF4A2d
F/JAKEbrPsjtg5MMydoRdbmfUqEnSpjR1kLv5IeSOsohlk5gELi1zSU5ALDFBPTXTe1E8qGMRP6S
xl6cbMZaCdAYNiPjpVAH5SDqwNuAUh2xtVJG7Jh1BcR1Su6mZwEAzhgEf1OximNkX8kwSK+DohEt
oJRaswjsVHMTOE5yiGQLQkwf3QtwdsYuaophZ9uWTxyYia9Vb/p3Ns/Rks69sk9bLMa7gHKrBvoy
oRt75bYVfthVW1xBh6Se7Qr7m6+7wUHH0vbRUip9T1AtbrlqOgpgakxJussvNL+lAt8n6pbzxY4e
LH1TiZZT6Dvmd41K6bbmylwFmlJdEqYPMF+o1OUq4lvLoGIQJQjCXZVbFlIuOpMZDeWCYDAlVPID
jnCcr1z4aHQKnYJUGy/JyyA2ggOXaPA9To3wCqNphFmztNuOvmXvq6Fpf3XumG8HumAYTHCQu8bN
ln0denzNWrugG1ptoi7U9vRwGxp3A8jVReL75c/MHIDY53l+SPKCTl9QYUBsRln91KhSuXRpWm8F
2pQwPfrsJu06ZYnXMHdDZ4RPeZ6oP3wuafRbaSVB1QOPvywsUmILe9EdvzG9UZEUvsUL2OV0l8am
oMVdLyleB4vBJqCs2JRfdJpgr4A/qnVbD/3NGCbNLrEq/zJQ9W41hrK9j2N/yFDILIqDAfYPnoMw
48vO070fIpe+j0goZJrUV8sRF/gEl0oydDARbbanLKG9uGql0MQzyrVa4Kscct9eIGFBHwnYy9KA
uv+Uidz4zjsXPTXgDG7rVvFfZBSE27ys/buWEvGhT8C91/Wgr0ZJ6ibybuDBUZSVPhbaLqwM8I6j
2u2qieKQW1QCwnHACWws+ZcDb0SPMRqu6HZRXUH+D7tEO6KpZ8nnfJQuhMDaEspCz7tsH8aFSvZh
hsZDxuvG+9jD/NBofVyAAQLxiK34rhrjENykm++BgQE21nt7zdTKH4agNUph39liZFoDRVSTg6uM
4WFMHBglfpO4i7YN7ZcU+sCCOpayjFsD9kOT9NfmIKNflUUmHfSJgiG1oiElGxk5YBxNuXKNbrhr
UzM4QAnzl1ZWyUU29t6jrgN6YttaeypmNtl/qj7UXe3/imQolr3feLcRDm871xf5JlbM7iFOFPsh
NQJ1CYwbvY/MT/ncvaCFPxTLuAzClUow80BCqyxKNYyBkyruC7W37tVupbkvLZNWigK/B+BDvpDl
BN+Js5RCgzZ+tznbD2rpjY9BF9hPfp3gYCqi7ktOqAuMk8TOx+bnQJUlOsQoo9/apavfelVifUGL
pd3UMkpWiYZLvR42xnpw/fqLSMr0telL/cIjyNhQBpUTYq1+8qR01qSrzQRoLvBezsKbXiry0DoO
7V8gsRfBEEW3QaHRdpBtss8bL/1bc2v3nrYmxbRCmg896gxr32fB3LGo8KtJqkPauiW62Wm5U2Mt
BcfAq6R4RruXReaBocyVLVWR5L6u1WrT9EF+DV6qOIQFpKakLKFSgYC8ofaIn7zt5StJiWIVJlG0
L8LSuSmUQG5RthHr0Gq0DZinOl/0ChTfsmsB0I/eJh6TZ8/mxbWqAsBBy/za2v+JMIzzEIjevGj6
sAUHkclDYoN2rtmnr1ka2lBDWsoPirwK0oRn246eW6F9NZK4/xrB3t6O0jF3wVCad9iWa0td8cMv
iaqU9xR/B+Jgzdx4VLPWbVuK2zYX1D+jsFt7Qyyu20LTeFalAj4JlXnwtMUPhUT4uS/ddkXs7+yj
vBB7VwzEfIhOQ/3JcNC5zjrh3iHOa0G3s0f66NUwPo/ST6/cejAuBjHW+KVkQ7WGrpxufVU3g03l
mN2Xyjbh/NGdkdRHC/WmAMdykVdF+qyJfFyDjikPo+N9g3hk3DRaLA+mP9bgMvyghtuF8DkGt7lz
qdtFuquCIbxMrL56cSw73igdUjRAtas12D3wRZ0HSOW+oSB805ogaFahL80emEIuNoFv9gVhnqYd
WKxhw1MQY6Wo9kFCHNegVeeNSr9ELIReT0K5O4OftQS12m0DYbV7n7QM9GvQxheUjOwLqPTGfVAr
w2MZKGIRKsSSdOyKjHmCNt0qQD6+mJVnHrhTIYVKxHpWo2qV3/1A4jNPAbNdImAU3ipZ11xC886e
xrAcjIWPGdIm9PX21tbLmnQG/BwMeUaxF1TzMKPnpeHdb+gV71I1BLoEF8P5EgQDXwZnI/cSS3t5
p8q0++6Nevg8eFbQUwzn6JGtgAMA1Jmnr6j1uzdVKJ0bSI+qsqj8UnuSSmH+UEn4wmXh9MOPdsj4
IYMX/kwDKbcuZa1hZZYeb51uwD5v6lR2i1jSNy+FZ1+DHjCvWPzy+xjE3UYd+/wSIbMmXSe2HcTb
QjHFS5clCMGGjV5szDBM1x7P1N6ssyFecXCK+yqBNLLlTqu/B13f3KnAuL/EA4HlwhiH+GpyDn4c
h6R8DRWjfs11m9C5sTKdy8y1e3+pyTYz90BQHGCcAEuClZE49bD8PDGeWR68JeVvWbmKIoLN/51x
8O3AJKvRdXqqeD1R24viNt5q5UAdrU2JHRZoYNDH0QIjfwITHhqrwu/TGz8rW4yMmjq7GctCB9Qc
JELdgoNt2m2dAfNYsUqE7md+Ls2weQ0BP0bUQ/i1qCMasJre1xByALv41pTDwi9FvHXz3icbyrtb
kPH116Gp8bkMR+WXGRcN6EscTKe+DXAHgIJV87fhk8guPTM+Zy99orpAm1SjuAlnCrOsWXXB8bs+
wGWsg+1oRq++HuoC/gSkwFbo7aWrBeor/MngKvISGjWfr8k05VlZBQEtgFbIBvE/1oy1Tb2AHDso
ewS8ouYW+or66FLF3b2N8kdlt/97fVpL+bSg9q5P+76qpuGJyH/3rwYtcCLan5TAiEr5uv+sqlnq
X5PEN1owSP+w8tPp+gdxH7o/eQR6N0hJOvpbwemfHDvnL1Dy8PYBQOqWolOM+oOymqEfHwpqdg78
Psp0FNjoBlsT1e/9oUgdUOZViBigmhTQw5R0CH41GcCEq1SmFvxyKIQt+YPXwr7qyqLdi9C22jtg
uJm2BFSZartKeDK7qbS2gTgz9JGBKIYENWOabQU9ynX6Fm6Kq7+AEkRBOafDinWEq/b141B1g7i2
c0/88ssGp0pIKPqLhljFTVx1Jm07lQ7ura+qVb3zAhsABcoiWQafGqW2G2c0IspuVLlUijGB2RKC
CgeT4jazAQFGkv7XpkP6yLgZPVnY6aIxylCHGaV3ydoqNeNnksaRdp30vhHdArw0rQ2ZMkh7QZsF
h8vAKRSuAQoCa6RcaCEt9BFefGLIMsCtumiNe9fN+m5lKZ4YV/RUMRERSpRiRT+p8AMxzetiFZaN
Ne4SqBZAPEqke6mOKb63KstYL9d6ODbd0vdFwDU6KERD11CRigkBZHpRfNDDeJKCh+ltL+OkKoYt
lDjfeu6rCGkBPzOGcZv1VWNTXMKaA8xqlZjP7RC692ko7Ghf+VlNeV1FDeoGdgJYd4U7N13mdUcl
EQ/2ujmABenqZaF0xg9FC7RgbXZ9mi4qzbZWAxhxCwi6iqiCrnf91IZb42pSNhuNkohB1c0LiqUb
jdCTAcF01k3naNmtA/eC1QDXRzCl3llu5SEkMhptC6mmtfRVlBZTaA1uQH1N01bpb4q2E86q8wCB
U8QyrH6tKHISGrBDx1y1MADdVfYGfIRhFCdXgxePxU+Ubq2WttUAIjWw47rY5WOsyk2sjcCx+tSx
fuV+DFlTqr5tr23ayiotwgm1qcLzzg82vuAdbFBBj3zjUe4wH+F51/q6yE1X/SnScTAOZeg0yq51
ZFcoqyzN8MDMKe3Q8CqqjRSa49krKgXAmrNYD5QlCDm1/ar6BZ1ksPT82WVulzpFAIN9/9w4gaZf
a16YB9swVCC3N3E4WodO9iDM06iMtHu9BUS4aRPfbFYOpKhsl9uUQddOCAZ8oeZAru8b8kx6ggAE
WuPSbayJqEdm5l5ZhpUW/QL5kt64rcshjUDKhzGluamAJxZW2/T2rmgapwBWFjvjSrPKsX2Mha0O
+sJOnT48OEahJt+g1OXjLoituL+l4t17ez/MU3/ZxL5O+ZuihnZdqXaKZoVH5fmGnVVPoGrfU9fV
qPjGU4A/gBcMPDV50aKPSehmEhHUhZXe8P7Z8RomYN98lV2Vo14JVt5d4jIBhCsOuUfXoG2Te8rC
YtzE3dRKIikT3xJrqMQasGdlrirNM77qhWvTbs1lUCGoUGIWA94KQXOMhA1lU7KezbLyB5puTVpl
L+nYFOPWbl27uqogzytbzxFtscPccUw3EQDsaBU0ukvto8wg3XRtrzngwdRM34+eB2cGeB3IBsOZ
qI0VtKHayiaggWkDGNc72PXh38OolegZSsto7igZa3+Th4dUmwwoDMuyL0HXq01mOphOtLG6anI3
9tZS9lwl8ED17DrUyrA8hKPuNqvGLiHOEKpnjXkwwFdrgN3NH7XhAEAl0wWe7APZ0+7gb5fmPugN
u11rY28PS5VTaH7jX4RlgIlHK1Z+XSbtxOmqv9FIRXVg7NPmUaEUczeoTgA908NQaJ8KVWSvsAmC
CqGSKtYhM8g8ubUzeoJrcsY43owy11WUHHRprgFr9+2ybNUsSFcqWgrgLqP8okrUVuW61tEoAcYW
mSAGszG8lNJOf3XCNu9716QjWUEk9NeuFvu/RDXSHoBCZlyhBKWoC9qNnrognk2+ynKsfoJJLL/g
gKXXayvwYBFaila129hKladBamFyEY6UFnfkfpAJLM/2vYfR9jIFXLs7qrSb+zhNlmE3ptHd2JpJ
FNDNgaQmDzpgJI9kNgVKMCykkFrNDZJQNUq3XT7qNOCtOFL3vwk1Nh/EPRiNLKw7v5UVlRBK+JGP
Q70SiWVFx2jYEiG03hY+CGSP1IJrZfRa5q9FKYEd+K54BoEAy24RRe1oX4gsbdNtDRrTXZD9glkR
tJdRg4qzJHqsDNgWCD2jr1osLSWszL9VA7bKIkhLMbkT9CTwWqf1ywJK9k2eFEO2Ld7wE9kblsLo
Qn+4hnUGxoLihl1fxKU/KBd5lDUReBG/iQ40ywvtS1vm6VNuWqW9DnRacKuOio2zd3W44ksFhC7s
FpEjfxH5Lm7AfiK6y76Z0CDWqEDEECnI75UV0r66gnI9oUdAm3IXRGNrb00INt3SUxxIuh6sjnEf
JoUTbkDEIpDTwfH8BYoT/z7DQqgKdI6y547J79LfwJbUd0C5gNPxnzq6KlfRGwqmZifeZBmZ8NXw
BpRJIc4nlJC7oF4GXUI1iDboodIRJFLMsL2hp8Ubh5ISwJvEc9EAJWIHkOPo9Flu+zxSvYUXiVj9
DvqVmqV8g/Tob/AeGl8Dzbw32E+jy4Ty9xscSLqWc2/2ipoBik7pC5ppFGvbnps82MPhCJtV3oay
2pZhHtUr8w14hE58CQoJ2Bs7Cfm+Xrl1+qR2D7BE2AK06zprbath4lxlvQ6Lb1TZPNEEdXIM2JNZ
1QIXKiJgrVJ6MIygE4G66nJt4vnpE7/R7mG0ct7YerXf+T8aJbOG+z+P+v9/6nrhEWSQpf37ZvvV
a/WaBf/9X/lxZvD2X/2j367+hb817juGPTmPE3r/MzMwnL9otyMzSLvYxIjLZqx/ZAYq0b/rAPlE
B5++u0LK/c/MQPlrarPjOsDPM8jJ/6jhTrv/XWaIWgbKc7al8mccmwjdmWWGUWzGbhyXQIQdt1mD
MzKWGM1UW52G1DKj2L2u+zTaKRUWL4kpkt+b50gT7n3TfQYbfRsebRKyJoAFtjYtwfu0RB97ogRd
pkQJUt3VrfssJkKxrednpEtPDEQWRfrl2MBCdW02Tz/u0zFBeGwRFmAlu1wdV601VosY3MsZYePj
ZPttSR3UcmENgYQFTTGpnbzDMGQtMrkVrU2AaF63Ci2whFZvnhGWnFuFTSsHWgOtOL4cpP+5rCwZ
WeCPZkjffiu+t1t/DZB/V+6bO7E6p/97Yu0cG1Av4gKaBhhgVv8JS7e0VOlPMHKpL7tU1feIcWnr
qpHe5t35uf1dkni/H+Z2AL+nBWEIVydcJKjjHC8ebW4FiAHTUg7Rj2zvvEKe6jHmUjYVMmEbf5OJ
31WLf7sFT34u5HEM1abKRXXkeETgTT5BN6ak+I77u8HBPKZQkYD6fGKn1hCohQE3T8Hsfm751YME
gwvPphgG/65J4v2g9Q8xTaDPh5k+xb8KPb/3HuYqCPYYU+3AmG3ztARraUAxWZhOh0Re2kCPH12q
Pph/ieIbVKPgoeni0jszvY+LCIxcYwXBf086Q9P03+35VkMCRFfQ4+OMBTfcM8Z9FVXa0+ezO7Hp
GQb9StDwrCF63sfD1MMQ2PW06auVuvGekxWlu32+7x6HnX77+VgfPxhDTQNhF6dQ05mtpB3KEqN0
6rfjxGEHlh5v2kmsw+vb5MwO/PjRMCyhWgnwCEUeU5tqN+8WT0kMWM0e8h5OXLtXVRUeoqjLvofS
jq/KdDC+xq4Jnvzz+X38YgzKHcL9z9g8NceD5vQJK2fa9qM3dVCz/LH1zH71x4M4gMbgBFjUt7gS
jwfpFK53P4uQdzch1uff7e6c3c/Hz8QV+G6EaZrv1o4eGiIZA3dTl+g+6oO5H+yTBsg1+gt6cmY6
5wabXRVwuEAEaOxyX6ot6kL5TV9SyUGr5oy5xPSHjo8xs6LjRGDAdnDmfmd2kWdaCA6WoLhWvwC7
V3cWDhoPGunuN0+R52rmJzYDwHz8jE2wf9y+s80OTtdJvJayWeGUsIH777k//OF5ou4IflDX4cWg
l2pPgdX7DwXnO8jgdzIlI7lwxlz5miO6dJF6Q7X8fNPNtG4tfRrKQSwLK0K8T5AwOx4K3J0NLABP
TI1C1U1bGeXzkGT2RqYTSTiVykVoBMNGoQ7/MtoDshLKVa8lC91Tqu2Z3zLbMsR81M0ARXJpoWqv
zAMcbVAyrJeQbuyEkE+KkhQ7S2/ira2irDKaVbd0tQi4LxWRfWZ25Hm9hddeViYWWAXDWkpIJGvb
UfwNzGJ3/fnPO/nriL1s1SBcwS7meKUymrCp52qUS02DimNxwD9q7QfauVWY/s67/fy2CvZUN50K
4HCEZpeNGuRpMaC6sSAHrb7Q/DZWmoCsKZW+WntAQSjeqPWe3NJeukP/FMVgQD6f6uxIzX/C/Eg1
IVTwEgjLgq8lgCEVqB3zg4HMw0L8akiIy5vPRzy1uLaJpx5huqmgwnu8uMgopXHc9iic6nLpB+5O
DaNtFp3zMpi159BRYYvZSIwTvqCdB6PreBw1Qc4nHxBCghAvigmqXq1RgXWB0pQoZfrmCNqyds3b
oFc6c2GVYROtYxfR0kAM0Q+L508cbIAWz+AVyotq0PSbBkOp9sy5/LgeBq+ArRBk4evBbjj+nb6I
msiLKjA6gC0XVCYvqhqeYVaPZ2L9+QXAijASfkD0PGiq0PQ6Hkl0UI1Huh04OXZrY0nrG9XRZb8U
22Yr9EV0ZmKz2/P3cIQ+b2YmFj2L4+EADlmyTaFT0JDM7loZWdcFFg1nRjmxfLYGx28iAaKfpE39
xXcvHcoyClVSaOGyCCfOirrIjPjZLepz9gUnpgN/XWFT2TqBpDWbTpvHjUSEmkuhG8xNVnkeiqOe
/Pvz03FiFB444g94khwPbfaWogngDnlIQUO6iJ/XiQcDpRDnLH+nRTm+eACSA8bQbEDq3JKzM2gk
GfgBT0yL5uOapiNdlUYT1tUoN+gQXhWtea2E/Zm5fbxrjkedvXUYUnodyi0kMX762HtKABulfay0
/hlft/9gXyCMD94B3D4rOff6DoZMOKKi3+ZbyiryHVABw5KW1Prz73VqTsTcmIxM+HxamsfbT7qA
4nUdhJ1nN/eRMgFhGvGKTBX4Xi0/Z5F0YrNzl00mbBBeNfb88Wh2l+nOMBHlqWP+zIIRcNIASBM1
wejM2zT9pfkOIdTCPIy3iVrM7GlKzTRjMAQ7YSsBzU2eYSi+DMyq9lTEMp1vny/jqeGgNUw2ouiF
0o49nljhaRRjC4YL8x+gWdFGo/Zf7XxzOzmWfT7Wx08G+gGQCJbijMRKHo8VeaEvqilcxcAHw3Cx
tTuxUdP4Z2w8fT7Sx8/FjTuVPCYqCFfHbCTystbrAzFhSIuf0A5RAYJ8u+woVp+5BU/MicNsWqZN
XKxSAjmeUzOUURhKCkZN7qNTrVfUfBZNoWGOhuZnep9ahh6cGfPE7KbMmviIuJU7cXaJeHqHWpww
0kUCoXLZMszPiBt6F6DJd+bpOjUUDXpydxOrWY7z8fT4nKoyqKQziMtUS7N04gtZJ+HKo3a++vyb
fbyATTopXBiwXdiJ9uw9EUaCg3UAOtKgeLnDE9Fck68ZXz4f5dSEUL/kZiDF5ZqaZew+KBukHcht
e/ubR3Qnw+JiEvj7fJR52Wja5QQWDl+IwAILj9m61UHmGhWMNewwV9623QabUO6+86Rs0w0qaSI6
++jP2EJT2AV7fjKypSnJvngzeXv3HmsgwmOAc4R3noDkAKwTH9DayDcE+h3OjqD7jNIe1xDexSJF
fyjbpcLWO7rgBm08WCnhgsn4dHc7rCjX1EINd4GM6eSnmDcbCZemObOTP94+8PQtBblnEn7oVbPT
E3ZZ6CGqOH0NqKd6Wj4F8Dwbq3sAutktbGv4Q1+vaZUc8E7TGqk8Gh9CsaZH1dXBotQ1xLLr/K3I
f+pAP0V85mL9+NIzEI8gpXQTTN6kdfA+PDJqlThjiifsEGfr8ueEH9ByGtfRL0lzsi23n2+5E8fn
aLzponr3+aHYZjHdzxQFxkn9PQw3QDnNMzf4qe9lT0w9Wgcqm2D2vUwNdYCqRTyhM0aVlpDwwi9B
OsQox/oS/xaXBmywHLF+Oee7c2p6NvkECnBT/2Ie03YFUNnU5EBFoXMpNXVNfeDXn68gdQAidcq8
KPHNroZYNCK2ciZXjCVEJpg0S6DxL58PcuK9oOKPOTMqq9RF5y5ZadqjkAvvAXm5EIJqvw6QeKSp
tmscufl8qBM7cNJCB3rILU0gN5tPAiIDOl89sapBoAadRL4lortse5eBreDRmacvDRS8M3vkxJei
gKcCogV9NuXxxxvRdqIogzUwyWUAVaJ0/iuwijOf6tTU3o8xO1xjl1PootUJmFWKNbAtZYkczHfA
zN/8TvWWQ9Rs+uYPy23T3THhTbnQCW9tTOGOZ6YMwuzLAmLxIFLwRz2K2Nm1dKu7z7/biSeKYaZO
m60Q2OqzhxCFoEnEmMQqbp+EcaniatpEP/6DMRCog11K9f+tn/f+toB/EBiWVlA5zDUqOSHayCU0
zBX4/OjMNpzb8v5eNhc7cKx5uXTndQe71NxWHcDq+4iYxGtbJgqqagiMvRaBDXG0SyMlWZoZMHTy
IDt5pTEWPNZJzZPw+azf3FKPg2uT8htlbQJ5dsXcLQgAUanlGpcyfNiyf7LDqowmPQ4wSXIoS2XF
oEkHRiWKEHZvgTcn6HbeePnofTW8kNi4MUcPKxeriM0FQuVIIUc8VyryShWofZlOdEqRgh1cDvWY
0Ak3I/exB55XTrCbSiXn8yt4lkrqQmHqIpnpGx9hDnUFlnmyZRuzGhkVOq6rz+c+N3l9+wzE3Yjs
0FnldpudmTRBt5nMLFvkw9rbput0m70Ua2hjC+tG20QLFPyX5yoRJ94LboGpw4nnk0pGc3xisoId
6IiUKyiPi+fQ7r1Vk022emkbPeqh1U4Reuk8fT7Vk6MSs1KIIsKjhXE8atOpUJcF5zQeq4emF9Yi
QAl7WVaZh1JW9d3EKuHh8yE/nlngt4SklvLmR6Vox0NC6ygoJhEnj757P9maQbI5NEN+xvj4xDCc
fEqjHKap9jJ7fx2vg1SiUR8dQ+eGOG8ftMU+UNUzCzjva7FXMOGgAj+988AB5q9tammejHVKY0JF
QrKrxuuy7XzU3OhFpvYKSuw1BjYb3yuBqkrrxW/PNa0/3vDkoybxLKeVdMCYXYIpwUfu4UOHfGeO
dZSJRLOMX2Vo7hIlB+KVKl+SWO/OXBAf1/doVHN+w5vp2KMRSjzae91CjuGFPYpqEdbwqz7fMB9f
SUYCMaTyKZE3mOeN5Sg6xC7gsUORLG5QF+/u8Bxw9T9+jG3ybMQTcKpmyeZdDhSzS13EA0kBAgII
N1IU/MN5WDzyaIHxYDmk9OZsR6IyNTpgx2jwuqiirotAafu9Z9SddSZx+7Bg00B0hBQ4OVSx500U
bkQrVQX9msTJ/W+pAh9w6ibffz4d9eQwVHim7NCkdDCrh7i9JWrYRPgOrYblsM5W7RMXibeyl+MS
P/WDhQXK/vMxP2y6aWYgb+itkdSrcyh8a+odTZ+IerkabfJ+Z5chesfyzIc6PQoXsUoEQySjHd9Q
+GYZVa2Q+LTVcxl97/075HXOjHFy8aYaN66ARLfzl34IRB3ZHuCdGvlj0tWFkPmZE/rhbmex4DrQ
WiB2pvE+uxf60tf1vAwycDPtfc1ey0GB9/6IdBQeAe24+vzbnJoROBME6WBR0DeZbW8LvYhGuDxg
CQquMD6bhZfgsPX5IB+f5mlS70aZTUorylAUwHfBzvg7cyd3mR5ddptx/Rs9g+oP3iJLLw7O9KBO
7QmSOfIQKlccqdm4Zl4puA9ONe9CuYflubHz+HnU/dvP53dymMmpkWotjA97FgXANA6VSOHVAiy9
7ttfkY/fhx+eiTNPfSpa0yrmpS433rwgnON+R1OX+keVJQ+KIa9V4bRnNvi0IEfxIx+KlApoDvVL
Sn6z2wGFyQRbVMLm1lPdFiOh3gpXuJhgGJ+Udf8VMS3ToknuFS8dsfC5y/bjQupYLE9wHW7bqWR7
fIY1XcLp0DuS4AHqZBBoCz1RHqL6x59+L7ARhDIglgFXGdpsmLJXal6ut5pmVB0UgPLpwsQzB206
A4z/nw+mIZUK4gn0Oo6hx3Mqo1G0qDdQsHKbYalUVQMZQj74XhTt/oORoDeBYCQfpn96PBLci6pX
Qf8vhKLE5korTWNERTqsYDiQnoxnJvYxiKL1BhmIXULMPQ14PF4Zwru2nIJiSYUZZ9WWNBldwz80
+puWO/hsEWJ/i5B21m8cox92quJbZyb98b5kSen3m/wW6IdzNBl4ogrcNP3+Caiu6QKHkhjlhGIP
zXTv+n98oRyPNts5ENJdicg7yKHh6xDsRPIr/V/x1X8Lj/t4BI+HmP75uzoXtTYAylMvq7Eqe0ly
mW0IFcVad5KfiaN4935eijVcr+rM2Z+tJI+mzQsN9pXqBunXfPvEGrwoBU/PRTNi2YETlxHhzssw
6KFQyXHPDDc762/DoSRFLXxCpyB/cDxPHYKcZetwcwxAm6Ub3SHYgqxAc2Z/zG7N38NYXJjgd2H9
WbNhkjDu89IgLLQ785L+/B6dqzMH4cRMwJzg5Tm1ielJz4aoNchyaC4VC2khGJerBbQ6YSzhkz9+
fsDn7+g0GUq7NuLd9HFJkWaNEYsWOzgKggNYDFqJa6uFckYg0Xhb4eY0ki0hloQ1K5Tkjp7oS18k
45WE6D6u4sxt7+E69BFSesNwaNs0vfM8anVnVuPDgvMITiVMEGhgL0HzHX9XURQCFTooIWkniP4L
49qEYvP5QnzYqlOFlGeC3aORQ83fic5prAayN1FLJcdVo+fPrUsV2qzlgxokd0ZgRmd26/TwvXsY
yS8YcVp63sWpTDv7xnEhKM/WxEmFbDIcasF9hEpsYfvKCbmu0DFA18PCl3U09G2YKsOZ8T/ssdn4
s1VtEShvBo3DCaYIodNsk6bdD82kD/L5yn78esfz1I+/Xq/luhHr+NdKL6XKLr0vnWL8Wc/tw1pO
v+HdDYfVRSgHlzHCsLlt4/EwoCmkedHfn0/lxCbhWFJOp2nJCzUHbEuvcBKjZyO2fbQVgXM1whys
MYcYPW2l1+XN58OdWDmeeaoWZIpvOPTjWbkZZCjoVljyoXNeOZM7R3lmRtMDPtuEvLUW+S6oFJpu
s02YQxwNsLgDexk51nI07J2aRXtawbgmOtm5qP3UhN6PNttyqK3ZYOmoQVdhqzS3eaQn9VKiHqVs
/3zlCPfotBJ2gtibTavGl0MUNh9qlOWmHfVbLUr/jCIwbTmq2v8aYjYX0egC4T1WTu3acKmP4tGy
2jMMgRP7jVeG20+ntkQ0NDs6Gj7gDQ8NqH2Yg65U6VDeC8e7HqiYDrY4c1BPXAhHo80P0ThpDARg
DfrKXGg+4ms+EvLejz/+NEejTL/i3VGVERIddcQoXk141dOU3dNyyc5sgJNzIaemqYK8yYfr3Cn/
h7Qz25HbBtbwEwnQvtxK6u5ZPZs9HvtGsB2PdomSqPXpzyfn4GRGbnTDPkEugiQwmxRZLFb9C3Zy
MA3XYn2LhJMMzdIIXPgHpydzbBiN55NJOUKjQ75+wDeTcevJKnAeIrOapm80Az7Nud2gbdyeKWJu
GwLrbuPB+d9AmxQO91A5WFA4fWr1HoYropgQrykjad41MoUTrLv6Ut/TljbsCy+VsbyyFNWIAyOK
sRo6PesjQYMfA5KCOEgZbqvwOajQlpEl466cylBN71f9YJv7aSzyMzf/0fWllrm+UcFvbEtLEmEf
2xLEdSMbjVBUGlT3OhGHCvHQPysp/bvCK3af+Zj8vfmUuosy6YyHl28YgIha3Ecn97PZnTnRRyIg
pIcVFwKFBBDRZhRjqpPU0EHZxM34YtjFt9Si1n768xxZNMZgIwDUBn+yheUV2TghTkWZuVvUzNe7
vvrcebl7k3hmf2ZfHh2Ke5CdSc2ZFvD7/T9ERiGxdGRbtsL9oYmp9yFO15+EnLPd6Vkd2XQWYu9r
4w00IHiy90NB3MgKgW+sT7tphQvlN8UQrUpKzgWaO+OZNTzynd6O9us8vjnYRqLTobJpTkhUyAY5
fGwzp/6bMSi/kHAaNC63gJcc5Sl7cHlcZ5lI8HxuIxjImtEt5wY68pXAAMDooV5ACWXbQG+H3NYy
PEp9pPH7S8Q6+l3kjdEDjOX4zK149CvxgifEr5XGbbfQ7c1swfmYWnCCoTB8dizpM7EXavQyj865
QLRGvU32wsT+G21zzUPf7pDeZrRIRrON31ChXuCwjCjVpGsHNVVR/aZFGkKfzf48N0MKiH4oCDaw
ec7mak7JEgvI6GTvbmwh3trGl2WtW2c2/bFtqEGXggiBmDPaTe83/RB32KabJBnK4nzT0HybY/XM
RNaIs11Dri5UoeFWEtI3ESlys3mS0LN9U220F5kI53lEv1bu5Nw6wp8KkKlBW0bAzk8f6GMfT18r
+NxtUGe3/b98GWWLFSDP6NmpXnVpCoQS8uQ5q+sKKU+rClJNbTEjR9Hu9MjHNunbkTffrp0WmqmI
+PkdwGs3j2/y8VqLJ6Ta1TMjrd9nu7i88Hi4OpBHfr+/UEsgo+KmpGBh7CCU5/scUhru0jms3AY7
RQVBQX/Aj2CnImZ65rY5usQkwBSSqUuC73y/ffo2leME5NxXnMgBapTRPsObU9e/atE8fdUTr3pN
Xa15aHQLVMHpVT4WdeiakCaD6aKMpr8ffCpTz14UVrlH6C9xSVry9h/dic8ckaNz5BkNDBJ0GPn+
+2EQJNbTbuYZm7pm8lwgW3aBwmxxMSgSFVplzD4KGze1cpzrx9MTPHZyiNzk3pRqsPvcjGw5SuI1
2GH6iYWf29fZaVH+Rp0bNdphOPPAPTZLyzZ1naokNBR3EwjAciGoJ6iiZ1HX74bWTTGmdtBtGrv8
umpia9+oKZoc1iA+nZ7lscNiraB0esvQ/7zNYQG3XXTtr2OafbLTn0ryecFMGMfi08McnaADQoiG
6wpw3ITy0jbyWLepQyGEYu8XensSGUarQHpZiiKo1RiH1T4t953afDw99LEgS/pHikkGDxV7MzRU
p8grFQIR3YM6oGQz7jJvLC5Pj3Jst5D38WDkymCQzW5B+LXQ0NsjoxD5dKNLICUTqIuH3KjnwFA8
7C5cJFFOD3rsDK6WTmt2Bvx39QN4+z4pdJGgVLUejsrBy0O7qK3iy2zNZ+6Qo8OAn0WHea1W2pth
1j7tWMQMk5X1XtMduosymM/BNY+t4FotQ3ePDj3E+feTcdWsQi6UFcQzF85ZUSQ4RPWxmBs/o1y6
muHWpecP3SzOcQB/3yKgKAkxhHDXhGq7iWV2UtMFsUg+R6e3r8FDxY8CGN3F6a91dBRAJIQxgF8w
at5PsMWV2cYbFKyzqmIoCi7etnZO5iFAcnqgbcue3c583oy02fJjnWVNqhO6lGSkeWQo2oUeye8u
nsJrn87d4UP+FQlShHDHg+hMkPnYuFwUBj6xiYVaPsXL8PRv0o/NXgPz9KtLDWJnM/uOD4/r34q9
dNBOcxFD2qO6ghxtV42rqUylKl8Vb7EQyW9N/jfOWRH5NlkXZtl2FTV+nGD0BExMAyzXxdF8002K
8o8tCvSiKzdHwqcRVqqGNr4/P0bYuwC7ygYzJtnHSK5WiN/ZN4pnP5+e2e8RdE022LLo3HEhbtt1
wzATpGsWW2+i0Cv662QsPxZ5jsWQ/c9fDMVIhGuCNQTk9ztoKQoQpANHJEkSw08RO/Vjrt2gj+vL
uZ3OpBe/uprv0xtm9ma4Nai/eSVVnqhTVNmZ2ZBeLHZDh2LAbdHQP2JhhDECjprB4GWqn6jJRTfU
/0Ru/6KX4raobNq/rvZddO2PutSfqSdUtB0yhQruLAOvh8pgYLrt66U3gyl2gYctGog/xdaDeR7u
ykT54yuWyVBn5Rm7NgG2sbKi51L1BpPJi1k3fcJQ/CFCp/rJcJdpR3/A9hfNr6N4Ppz+aFuu46/T
yIDQD+noroIg75cxQ8er67Ej89EeVoNSN9pbCyfi+yJrAGmUyguZARpbCIGjxq0qYY/af4jLq76v
Gnf8cvrXHDuGOjVhXtjchvyo9z+mMpZacQ1iuSGi8lsCycUOrSJH8uj0OL9KHW82D9EHfgyIXZDx
YFOIqu8H0qhhTMMsaz+ZlXTyC29+6aT5slIyfAwuvSC2R+VzV2LboYjyccrjxEeU0lsVbhq/tbOI
zYFDfGS40xXiwNq+771h11vKtOvd2t3X1uAGsVVgH42S3L5pqjl0GufrsmjY8wlEZKMa5lGfjS8a
hgQ+AKkrc9KsoCDy+pWBYGChijiwCu3SXJXMLTW5zpX+Iu6Mn8KLrtPYve1b7xWKDz4L1hRfC710
r4tIvIgh/1LEOFcnCepUsTpbwQSc47aS0jp0Zn7lzQ3HRm3jQF0sLWjQZz6TUW0+pItmHJaRaJly
MeMPuU3c9Gqw6NrxsCt6NXtKlrzYKdU4fj/9GTfB7dcoOmV2BgOPQ5Xh/VdcIgVAu8PeHe3cvZCd
3SIEhPvbEGhTbfpGGp9jgW+SjX9HNCkEkWhg9LOt7aejMnsjkut+j7vudRXjpjM7g7iMZ0ec2aNH
J0fnERYyHfTfsu5FLzyrQqDZt+N2PhgIwIUpqnR3StT3d5bTnePyb/EP/zu3/xtwWz5ph3pMihVE
ajXI1xmRfK2NIrvNhPIaRU7xo5Wyfo1UOw2qGPnvrIMdU/fqOZr3JtP692dQAl1x36gwbyuItonk
QVXOXMUaMo0qbjEX7dCLkG7y/EXnFfmQe8iB/sWGJffntQxjgJfG+jXe3CZKDj4N4jLVnCoP1bJ4
8Zb0zG49unfeDLG5HwuY5vgIsnei1mov49ySNzwqzUPa2fPD6YOxLdn/u4g4g0Ltp1H024tG6cmv
5DoWSr/aT7IN5IliXLGxAlCJYZp36OIpDyfdaNBjrylo54vu7E7/iqMTRhWMk7Lqk20z82ES2tQr
KzazqcUerd15Twb/bIpz7bDjWxdxKWr1nEweAu+/XtxMZuyteZmKgKq3lGFr62Dz1auJKB6JVUUW
pR+ek77VqZhunWOpbXPaX+tNhQzBNWpvNObWpXizfUZZZLqWTJXv9mgZYkYzpTa3mAZhCJutaywO
vipkEEjq6r6N5/LkYdqD84ZyqSTDteZ2j3++9PSFXGMlGf7+XBkMLRplDUJRx4zUr4dMXHuZY39W
+ddfTw917LyuzNaVNQcObfuVTaNAIG5Q2NbcfmY4pz3Q5bJbEO1UxGr2QEti2A8qaL/g9MhHdzkv
TOgKRGLi5Cb+51S30rgDtjdMizwUrds+4CLl7RC8qfdD0dFLSXkoCdlZ+zLVq2u3zM7Bxo6FaeoG
aMIBb6XtsXkYQkOxcEsswIIqnful6CY7QjzagUSsTKj0h65ieOdUzo4tOT0cZMHXBy91p/e7Lckr
W2TYovhdq/U/srHVPoIgMQ5RzPZXzPofrzftz6cX+8iY9IxMZspVyzt0EyCbJi2GuaJF1bTdh04k
h6pEH6mamru2xifHisSZ6LHNTNczxQSRpgPuQFa8fboge1rUyvpOGnQrS/dppk/fJ0IJxjeFqv1o
475PgmSoqk8eQsg7p3fkTwuh4tnHAS1CJDfOh+HMlvu1m98mjr9+FFAlj1yZ9dheki6GfnG7suU0
e+zCtleUvVAi0DM84JBuHtFlQyytQus55L2HfV5l6YEzecYlUuD5PnFEto+a2guU2HzGcCu7R2Q2
9rEspo+lWdkV9kBhXNXObtbnMpQY5oZ2j3GT4jh3blciPdR/aqT5pIgW3eQqnjBDQ3tWg6ZaZfkh
cSD9VrkSh04+7Jbafcbw+AuJOyZBeaVdyAqL5AXHjythoqulVlbvu1P+PevFU1aP34E09OHYmZd6
W9bASsrbYjI+DVMSjI59W2byPjXKn13h7fMq7/y+0QPdWjo/zdSHPmnv8876LAViyK1xLqYdO+4k
eaumGlB/avebo4YTrWLP669GrZ3EnO4y0rA5Wuio4jXYQS2DOr6iaoi0iY3wLLLKmokubgpE7hyy
98ipp/jKiQfaS3FyG/SSxpzQm404DeoDvkv7ybpEgA0/13PwsyNXGwUZcIyrKB5n4bezjtuF8avX
M84qRtWgvr9WQ5I8ZqOf2XziLsqiz/BdcIEpkYz2hQqGDknfMxt/UyLlMPIzSLFAvdOscbbPxPWJ
46m/Kt1Lrd+0dX4fR3p0T9EYQwqRRV+9Qlh3rmjqP6tL/Rp4VfakfWjDy9/CUNpCjFa13qy9jtaQ
q92QMp1pJP/+WIFeB1ZDp1iJqN328s6MyqFvRzhNUvgWY1d9yZjRmQTz9/jJIMYK1GYZwVVtMoRM
S+Y4HgWbt8nT2ZdaMSCqq04MW2OtJ+FgmI3uz2VXZ2eKC0fmx+sIzARYK/wgt4F0rjFFjdGP9vvF
jm6Eqk+hwfXx5x+KUWi+opwERWp7Gdu50xci4TIuFLXEOdvSsNnCrk+e40gdWUmEKR1q5iS25m+U
bIwZ6LasQka1UelXizG9wBB9tF0URT0XBwneDYfTd9/viezK/l6lI+m1rmIE7+9bpUGHp0C3208Q
WuR29/alKp9Uvf10epyjMzOAoLNFgC1vo4pmuLGNbQYzw10Sku+XRmTfFP5ZOHw9VBz/fOOv2mLA
leEP/p5HoCw7OzZ9OAzi4l3TZ0+lQb/u9JyOrt2bMfT3a1dhzZVVWF8AvuwJX3A78ZpMx+nMML8H
5JXu899UNneDZU6tSK2EhBezB+xAOjvHD5CNKvfabGo/q7LlpfMXU7PAlrMVoeRsAVjokmROGjEm
RRqTZkCWBnq3TL50vD9kXaxREBbJ+raBjoN41ybjm2mO4c5GdNKiqnPxAkgbsiDkvv21NPX0F/N6
M9jmk+lNh/a5yftlULTvCXmVj9C76s+qcyZkHNsbDuVprnSS2N+wIVkkPZNmOBWHrr2K3eEGR4Qn
duSZ+RzbG2+HWePjm8dZKSeB9yMvFIG5/KGXiXbbGmp2aAqnul6sYjjT4Tg+LdAZ0AFgH/32sdDa
sPKB5EDV5mrn4OXlo1WGG3ufnYMaHgvtdPf/b6jNp5rIcGA/MrW89A6QPh/cqfz457vBIfUAZLhq
X2+7v67szVna6xDSvm3nrA6sxLteluLP+ni/tvibcbaZtTAAm4wum0Ef5HQYZyFDmi/TQ9K7xplk
5uiq8WJbszeUgLc5FewlJVHJb5Ey6BUnzHOvr8mcjWYIT6/dsYC+vl64DmG58Zh5v/MMjMTaSGft
rBj7R9OPMKdzqsSPjW+d1PanBzu6zSlAUEciP4NS936wyZv+dy9UyYcqSr+aTn23KPpuLQOdHuno
+r0ZaZ32mwNlDjUGrgrRKI7LO1STQhwsX08PsZVH+rUdkAznaY1jPZnfJuJVuV5risFdmE29vE5w
KfhgFGa7L3COwr8xnw5tgnfIsswvTiK1wGs9HDLXsopq4aa82K0ZTsZi0AousMox59c0id3r1MPf
+PRPPXbcWW6qHDTYV5O096tRN5os05mN27a0By3dd/TpMm3/jCPy73qAEADRAt739yTVm0fTWmNl
XlkPTlFMgezni2wynhqLS7uq5zMDHp0WsB0dcAsxbFvCz3vLzNyZvWuPzc6Kmiv8dmhMJfd/sXpQ
f2z4umBSt9iLePK0Ek1zbODdAXbfi65PvpX/oUDxv6v3ZpRNnEzw7JjRPUJGSvaR71rxo9XK9sxp
P3YAkbnnKQHUeRUpfr8RPBCvNbCqGpQonrotuMCdt/TJdUcDJxx6MzmDdzx2DClE0IlAHwRRoE1a
2ntRmtnA2f0ZXcV6NW+mymkmmAOdmdixgah1UNokAwaBsDmLUQSimCcE7q2uPl/KMUqp6hXn8GrH
lg++MYA85sRls4lfqsqZBb1JJW0ennIhHgpHwfpgrgs/duXfZFRUElZhIIMBt8UECgPTYK0ZVV+g
A6PhK5PeI1O6O727j67cm1HW//4mUi6j2kXCWpU82264NOuyPyydnZ1JcI4dVUhqq90HgFTkRt6P
EhejrS41erXG5HybMSClxqxcYuj554kNSsG0otbeHrAz4/04upClYbXrF2q9A9i323Fq763UOJxe
tCPTWQWJHXJqcAQ8uN4PU0XTVMQ9i2apI1LCS6l97qWEQO3Y08fTQx35PuQ06JbDdAeitEXSGg1+
uYMOKYjITo2t0F/bKP2LVeMm4yKzSTaMbTpYx1Rxl5mv07lutF+k5JLoLxF8PiexeqRiStvsV1mK
whTg+3Vh3+w2GdudZs7UGGqnnTHtqvmWt+j8CC1Y+qYz/VZpxBBWttO1h1wsBSVLe+qGIInStPdF
1iD7ala2+v30Kh/7oB4gULBFa0N2e7LB9CST4xCo3MzExFv9bLrNZV+pP04PcySA0L38b5hN/MUH
zVGB0vFCd4b2p9LW8i7p0uSuGsDWzpiln9k8R6e1XseYb7LsW2qo50Za2xlsHq3RMzo+xUdlAvA9
Zo61/4uZwceF5IOSwG/lRjPVjcLBAcSfgIgg9BpYvM5kUu1F9PP0SEfn9GakTRAuFqOsq4UtxD0w
hehgh0Pn7qWKRuHpgY5+LFQEUA5l6Vi+93u1NPs6KvEL83HXxj4eKVthJAjZ60NYyvnMETw32CYM
8wyoM9tC0izp1et2qm4nc7lacctcl7hBn57Z8SX8b2brf39zCqmMpYvnsS2wrty7afLBHaeDlyRn
AFDHQhcyXSvuEYwjhcv3wxiIn2d5R062JPPLZJTZirY6dycfGWS9ikH/g5ahk7sJxZaVrpUvcDLx
1Bm+1XbXras/nl6v9Ye+b6nQU+IPR5YXGihF0vcTSRSCFfyxGq3m6SJ2X2IAd2p6Y0UToge702Md
mw+FFI0KNl1DavebsVpMOeNfN5huh85Q7uiJhP+/Idaf8Obze32mm5kkChGC5y5MikybAn2WfXdm
Ux9dN64uogJPvt/uFVL/TqfHyT6ja+SY/6D18dhIbz9oesNantNTOLp0q6AC1xWF5G0doLN6tZ2b
NdohUyqiPS6OwemVO3JwgHvw4HD0lTW5TS80QYqL4mWN+K2cwAshuNdihrrr+ubMo+PoXN6MtPlG
+WB5FZBBCgD1IAP8tr5YbfrP38yGMpoBvA4q6CZpTrsiGZRy5PN07Qv1sygoSv1V9oV+ZtmOT+a/
gfT3Gy6PoaKVdY9ybeUtRTAzN2WP4zGdw9MzOjfQ5vAMhR7bsPtIZt3yrq/rh85aXk8PcSRQswX+
m8v6E94cnsrx8tbTmUtTig/OUt0gu793ZfrNqcun00MdPT5cPyv5nDxzSwGKerfwCqRPoTdZoUoB
KFuuY0O5Vc3Jd5pPpwc7unRvBtssnZ01VRWtLpVmpNW4aXQfLIgTZzbC0fPzZpDN4nkiySdrVcts
De81dZRPjdv+qPBrPnPBHftIyJzyYIfoSRt8s+EWT64JCR/JsLyDwpWAhfbk6HueiX8xI8BvVDGx
ICaf3dxxY6HEPH5Ztg7bg6xU9hhqHhDEPZz+Ose2AkYVK64BMildwPe7jigq26XhqLpZNeyx9aqe
MmjMYVPq3p2D91/gYU59pr7yS6p/e++9GXWrOA20vqEyrRIgEC7Mg0WZ0thXo0nuTLtDesPQyw/T
WDuhk2TJRd5P4p6uRvNxGSp5wG5aQcoxBbQcLXb2kMVG8Zh7ZX8T8ZcDN2cy7uNKK84hO49tMrLd
lXFO5YGy1/u1Kq3IAJPHJsP3EYPobHpKmnzX8I77i122ph06vTCAbNu0YI2YXmOxy3DfDeLJvYup
d+V29NzXyrkdjZjsegK3X+MXxWIl7v9ONZpUIWkKzJavFYudB4AukzyQetbXd3nZ0CjIVJlj3y6c
vtzP0O2NfTK2vRFOieHIO8Vtc5xi5njWDiZ/0nToFkNLbhFXio0POEhzF/iKXY7VRVxXavXUlEay
POtqJJsnCb3gMVWqIdvpaVTETx06dvG3Qa2LhH4F4jC5X9e8iVdKcFfmH5cRjbsbd0CNNuyNrHCu
jMorv3peYpsXs9bF9ZOV5KmzT4pJV27SQlPmMIpbbfKjxKmYpAmtyq/SVX1jlovV7KrJNrrB9+Ad
L9/cdErTHaZXc3bfF95qIyfT5mvV9EW9Kytb6n41qmMRmNJlK9RMRVxKuxqxim8dkX8xqkyOuAgt
SQwmSjHjr8B3vOnWyHAYbooofplkn+i7snTc4mJZRFkdBk0R9a6mDtU9QayocSgWZYFxLQCz5YvV
29O4m1CssJ4LhP1A0EwNMshp6anZLiMXSkN7zEbxYU7HpgmUvlgwtVQdfms/0M7yO6B2xRXONdWH
RYt0PfSIZJ/1tsp/KEujf87HFEdwj2Lk984W8oZnsn1XWwZaF85sKZdGMasXbPTlSzUssgo80+yN
wK7MoQqnkn8HU9UpXHqPQ4+BRSKVHvXzBhhNHRVgZZJ2gAUSs3fobLTIKgdYozddGNF3Rri4y+WP
dE6LB6XQ3DhApr1D1Qjd5QClvCm/6V1L/MwVE9oo/UHlVqdwsSvNaP42Wd34U+oT1JgGAHodwClz
HjRNdgFdBtH609KsKEDst79KpXOAfXeyu8N6rtZ2/WxrP+N+9HYtjjrSjx24k/7M6zwPHCvRM1+L
i7kK+mnuLhy957lEXpOX4DmnETHmtHPzi77ThiuNh9U/GFIzycWsddfvtRR1dpRoZ3eX9GZ+ozet
tR+XuTUDk5Zcgi5eguZf3Kn9lWjE/NJnjfWapgkKWvM4PJZat3xS3Tg2A+bRX+BrnO2F0HryaRG9
1uqS3TfN2HjwboZi1wur+D4u8djubZMqeVG17o+cyV+Uae5cd9TP7mO9jX/2syruFUyRPznlPN6a
lgAlxL7du2rZpD5G3NaujvTmAUc68b1JCt4+jhDyhdkiKEoJx9unsh3oNahJe50Zk3UzTFH+qveO
d5/pXZuhNVglfdgrOoqDvSicD33qOmqQdJkVfbCW2DRC7MSi194Z7GJHejDtS50tjep2a3LqpFKB
8Umqn3BHsX+Wg5lZ0EzrpQvHWTOuyqlLuJu89s72ZLtToujFjPsvRpM9C6drgq4zcmzgRIzN00LS
Po438dIdNLt/RjUXsVyrzwN6L92ulIYboNX/WZ3KnsBnf4YryD2imeU+1vOB+8m5L0Do0GSYqqvY
lt/Krq32ar04nyJLtj+MuYzvi6gYd6ldfxsd766U9mtXK9q949TwFuZsOfCFKh51Rvs1SmBTuF5z
hYm3FnQAzENWIgomjNr9JatR1Yw07bmRbXfRilG5z+JEhaKY2H3xoalq/VbYtbHHxM8O2EFpAPA0
vZ2G4RI2QvFgDbHzHcn38blp5rJ55L4yd6MVDdqlKxd1CIypKW9LIypjvyyiForJ1HiPs6IbV5Li
dx9oUYkEr1EhxGEuovucLIv0RS1/prK2w6UTbjgPS3/g54O6E8o+87zFt906C/BTqEIdaNy+EpUe
dKzr5WR3ZkgudpO4Fv7eLR59DWFN0ZxDPPc5XvBtxXBdY9BfiZSgFm4ZyHnwdiDgP1tt2+6cyrBu
EQ+BIadb1b1AKScYjeZZbxTdV516uW71KH6UzZJeqgK98ko3bmWhX6te4aEJY+gIQRtlMHFB+KLx
HhatuTGSyvTzyKkPszctz33vjmGdzfBGIm1f9y0YwskZgxFSvB+ZHGVtwlCw15P7ZUktn1eUGXhl
e2e2iKvX9iqauLREm8Jw93lR2ii1Ow3+ca4Vit7Rr4feuscq+pvCTYaJ/bw6l5RLMPcxztG5aAPI
d8P1QL3et6xFohMIo87OIFQao31wReaiRl7FV81gXEEqc327y6ugVb0gGopyt7jJIQOZ5msutBev
UoF/14u9t0SLFvDQT36j0DFsvKoKW3pBwQi48gPlKecCnfskKFM2o6E+TLyiWCPsVZQ8Ym2sZbhU
ZZrv7QmbDBhS13UKvFfnEgkUo1xA56heiJjGiyel5jeylzvXpSFTJDD9NPFNVM50g+/8R7NzuhA2
0zPW0UbQqXC3YXtNO+oV+eXkZE3oxaoM81jIQ5rP1rUSVcrBVYfxk0Nv188Uae7UybkWwwgTtcoK
NO3H+yLpBO2mSgSiGXVuY/0S15n60LfWRZO0oTfV1m7JSjB7SXolU9mHaSwTXw4Z31kZjN1ia1/b
Do9Y8MaNn1QsMHn/EuRmUVxmBdQzs87LQIsb1y/z4jCbeexH6XBDewqv+L4Eba+3N2bE5ZTklnHJ
rlJ478Icy5Pssz6oiK+tXdl4+ZhMuQjNQl7XpfLkcGvPwnnJjFIP5Ghf4B0OWsJJ7oUVferNpQmW
UTxGtfmSmMR1rwROG5vN8IBspAhZ/uE+87JxX/S6EaqtFkZTOQWjV30e89HY1ekYhWlOqd2rMsHb
uFICNZYxhB292iE3Jug5xiJIU7K3srdav6R27hdz/rNHFSjM0TsPED8ywkQ6PyKSFy2dv6AK/SJE
86Xt2zu9dT+kSX8nPGdfgff3Jf67dqUoz2ms3ZUO5nSjW807o3OvJrV/1troMWlVY+8s2p02zAmW
Rt30Wo/4eRpWKtCmLNWMP8adReqPeYGzz9Bll2arp/tet5dAwS7ockIwj8TLyuJbx8xl4I4q28JV
ll0vDYsENVN3EiX/Qy279LECDRWWwNSvsxhn1qiYh0dV1NFz5XHDtqY5PMJiNvaDN1S3Aif3A9Y0
2c006Imzg0YwT0GhlJa7q8asmR9U0XEoEalJp9Czq+bCEs4nzUpNiZAopqm+0tqyDqOl0lQ/FyUh
ulG7284yDrGhqgij5dEOaRP5IZ8a5Vmq9kyhVO1CFvJHrFqdXzgtCOhxSS6HafD8PhkXYnMzk284
EbnwIHe1cMj4rB5HLYtNa89pEmAkkKDH4gp/wZ/ywvPi6ymqXzC4zIPU06bPZev1u7GYm0tvZff2
qt1e52WpgwFJEAetUW/py3vTaD/k1mSGllzavdMb8z0iBeYuUrRxnwl5ES9i3seavEyj+AL+7gwk
uaJBJdL0MFeO6ldGKS+UERaK5ZXfNHtZPvR9TFwToNJqCGrq4nqXyKh5V2qZx7ddzrKwqtplFyXw
cvDH+wTOnDQ7wwlB15O7JO8/VMIcQzRNOXdDa+AOmDyYy1QdvNgsgqhp+APtm0GNAKDDlgjIj41g
UFCIy8RkhBWf62fRd+UBTunT4hk9+qROC7vabC+1guK7kOrOmXsb0c808ttaZNxz+Qfy1r0pR9hD
ljf70SgurAnH1Uhe5uqw+Mg7fe3k8EPQYg9adEwOGUrOoZvEP2Wa3KZNdikKcdkW7d5QqvzGlNnd
QqYMz6wwyTGJIGrter7jDa5PpyHeIYZJ9BwH8iRePqRt0NHzR7yurojRIe+GH1knPhfDGEZFt9z3
NJUDwVMxoEXyxSmFuc9r66c2pfludswfVcIWogFG9jURoK2+uQTZtld6duqgNzdZNH6Mo8Tb6RPS
qlS5tXHlMH+2pB4FsQ5e0xdV8Sws7UlzywdMdr07Fc+6G2fIeTV0F6XOw2ru1R+jmu/cuhj2nt3E
z3ZEgC4VLQut2Gt8KYsLORXXWPcqV+pAYMCvdkKjuWhv3Iy3JfKmD1yx1zIeZzD88gb5Gxx189mv
ZmSJvbaAktxFV0W6hMgpfmVHB4NT3Ooz0vc8kNUsetbmkRfbdKGbJOpzon3j1YKYxZj3eGQm6R5j
3CR0hNsFWQZ60EwyEJkjBRzaPp7PccqCYkjY+VWshKk22EE6Gpmv2okDN1n2geVI59PkxFrj93Zk
XuUpYF/su1BDaJvbJocs7SR1ikBrzl2gOzelox3w9kvDVhiK36r8kjzPn7vRbRGU61AAwISFN4Xw
QhtGd7Bwb2tZ+UxL+1q3OuHP2nw3JcNrqi/c47Wt+XlWDIE99slNJOa7iJQ10EftYSlcYwcWE+YF
JJzWnL61cdGHGczewNb6n5EnnDuMbhECj4ZvcyW/5qUew1+olSCWagFPTX8oBuMhLtpDEiUA+Ebv
CS105LQt9yeaJ1kAyaQIUt7xQd+PGd9Ukrak3cukNN+xnfjHTkjscUCuLps2mrga9WaveIXi950O
S6RodoMjeAR55VVu9/LKVRwB11Jbdqre9NdSaBS9C/MVobkEZz39k8Bpndk10Neq10rPDlpm3Yrc
HQNeXguP+uSin5OrOKrvxBTfdTGJUGe0fuaMX90kemyR3t0tTfpPRZbuz0N12S7/w9F5LEeKbGH4
iYiAxG8x5UvetTYZkkYCEu/N09+v7mpcdE+rCjLP+e30T2zEF2ytX3LEUUVudMmjRiAAdTN3/eRe
EAP+LVRgY9/VvubWO3IOnrLMtnZkKl+XNPfjxZZuOFK+3RGJl7Tdd+LJp2pqmAQ3s3tyN2u/ev6P
mWY0t3cLWUe19c7G82AW+XXxp+RMfeC/LFsSeoeND6Kay7DP2jp06u1frWGdMaV3kGotH8kwWHYj
gWGh7pEHXGaXmV3iUTmdeV2kIra6skO7nM/m6i0Rz3FUJuNZ+UkRQJ/ttiXbA9QUt4glPpfK/E8X
dUxel7ZPE2z5oYOr5Fws+n/K7f8lW6XF3FkvW5I+1Ob6gUUmHHW9i6xUG1jOFz3Ux2yvRHF0F3Ue
tuqMcbQPheboD0npHysNyCEXWRYA6DCTzT5tSZMNttfNKp5aaXInqpOaBwQhhoiKkoyZ3nWeUllz
+wvvV+bzc1q7e47Ge2loS6RZyx955EOAXMs89Pbw1fHzOHO5YPDsYjOffrmG76rBz2K/YDacE//O
NLyosLQnJzHGqKirRzJJh7BorZ3ZU6wzyU/3VvUz8kAyWdIUY89HY5J/jtaqA0J4IlnT+rAl+Iwg
GBAdawTNltvwm7ZZgsWkBUyYY4IX3tKsfMo6cbMmvzHnXN3W+R5VY4WcO3XcaY4bjHqlXaqZYHOL
XOxBlu5eNQQJefwcsp3GYPLSKs7wx17nfvMZt9Q1182TnYDT5POPP3gfRMybO9lLeXb4swRCU9j0
qWYc8YGHq+fdtSWbLgTSELnu1AdJuWxBvg4khoj8RaXW4ySNRyGbPmgsKYLC4PEF2ok7wmCBZ+QT
6X5hWdnZMVXesPd6Th+rZO1LhreUeFptbGBZk+JI+fqrr9VnrbMO7qBd8k4cbSmjvPQYfVN7D7pG
Q1PpcTXUkaAf7OBtzr91Sj78td+TaMArmR5XMvQD4tEnsKmNKhGWy27wnz1HpdFSySTqOuYNfT5k
tRCh8rVzwigQ1ibIEhli+6GzL4tjR5Aya6Sn6qeuDQcjojpWXdkFkPb6cWiqfT7Oc8gVo65eof1a
zpgG2ti/JMJtg4WeSak5Z6DlYGpNMPAaqKs342K+8ArERELFnfMt0+ZRDE3kD8tPYbZnzRtCkNu7
XpRPE65Af5j2jdg+Mj+JZ9ONl2rbkHWvz9WoRWbBqQby92kLmYbunKHHHCO/tPQ9C/UjjVL7ZHH3
ba3izpdhI5JYywXRMFs8w5JkNBW2jkvqP0ermZ2K9de/AWpsR8xGxvJSe8vHzfBKqZz9PNjjvte9
sMgIT9zex369or6+w5OGJdDnsWvLWLjLHy6WG9pH1k2ittdKre+rJ57tBpmK3dtnIg21/VxXTytP
UThm2qHW291gJUk4Ofa9k7mPWlpee8p4yYtJD/VgfXqV+20P9gcB0E5oWzwsrT3EvuUcKDcDgOvb
Nl4HvTwMWXnsyoS47a7bicb5W42SV7o/lTMnlKUfqs3FaDm9ekV1ULN1hpy4ZmA5aVfeZX6FRMLZ
95Q7EjXjnNq0lYFhaIdUUt9M6eKDMVpVjBt0Rik73/urPA9GdVTSvphtjcxSrmuQOd2nLeew9KdT
lXgUpSwobGUfbE27qyrtoA2jGVRp/VRV3VtjTg+3oYbHoz1RpNDErMn0BpTlvhk2AIkWfM1+tYck
bsSd0OZDycC81EXMZZ0EmdYeHRNSf1mPdFid+cqvaec+moOKMl+Ll03eNyNXgJd6j2kz7jXRhImX
gKP5fhGwBMDTVfabhjIsRJTAd8TMN3XTHbLnHTGLe8XWz4GbJ2EhlBVx8N/niXYsK6MM1Vz/uFhc
OLwDIVTo98ue8vPAzdl2Nmi/fPqvyfVPZ00uplW+afr0ZG8LdULLyq9qsqNa+2fTHnf9LSPFKj+0
vI2SVYtXc2FGp507MA02agxgh3KYwq5J4smZ4tWxIgmIA2MqH8x2YNhpskNeOneTnL82f37x/JWN
uDwT3nGyF/3UDdScrt6fzhYXkApjBX0ng3Gd7gbHdcOqdGny0mPCvjg2k09NWH/LNDxPI+KWVlnv
3pTb4Zb5v1JrtWDGhXDKxFpEdcoUM+MaWbf80hR6HojOP5kkjMalaR3bRewaN9+tm/2+NnlYS77/
xrgrnfZfYstjNmSnlEOmbMELbfcOTWrsVf/vGlu+9MY8iUWGErNNpm1/RtlHbPoXg4miy0U0Z+Z9
ItgfZozg1jafhqH6W2vworLIrj6QRWZigU2+a0bGQU/7nSm7oyznp1U803D4DmHDWO1FTjocuD6C
qVkfemO0Qy1Nv5pWD8x6PidUqNq9RTuiOb7QB/HoaAXe1qQ7tUYV5zm5TPMCKCWTxgvnrnHDDpA5
bOQEKTKPfURE/BH461vJPO46elFL33tanCRstH7euXJ7IAX7jYwMAp225pAs2n+GqhbWsOrJ1+XF
0wsRDW3yaudsgOVa7Ai0jJwN6N2anKu3bl+rYz/4OSAJAMWu5BkIm5XtYpnBF8kHAIyorJNrTMec
xdkeq72oBkSdkjWFaHzdBZrA+n13s0PWcxsxGj5tq0JjsgYTrAe1Ftd0E19NYnwnNYGd/rBLliEy
knqfOQW9lB0CgVG39rk0T71nxN7iQ6/0O7LT7gvH6QB13IsLixEXSR8NavpJib+pB/tONcyv49we
FyEjBSvZL/1bLcrjlo4dLyhh9M5IrMwwLIdlbL+72gLLbs1DN5Jzo/QkXkR/p4/QVm12MYenqR9A
ATdxxBBGOIH9qJXZ57w6cev3O6Tn9zYkUdlFg2zO5eDF5u0HdawdJspzX1qHuvUiw9WeSeQ5ac1y
MKbkuixzSoVzR86F9SRcPUotImFWTzsyDtMnPvtDaPUlL2qp57veVLthexvMiX+WZy9pzHgui78s
914cNNdRZZU3lZBad8KTdchaUIXwcEcFE0P0Kw9rI9KorZjfnI3CDMMmdlaBHgq5ElPIjlKoPM4q
Kq+I7jeDVua/XuPdbf7yY23uozVwxhS58ThLn+a65nd0FdRZfoLz5h3k9TI9nvb2XYdnXNvpoR2v
E+/x2iSvcyb+qbEfdwyZaVAgZcIqT7jE3O9lI+KUXdFnHVj57LXtWTN63pg60jSBmnqUf/qcHoql
pS2oJR8TGMezX3nx4zJ9bxJ9XwjvkFk8TR7bVDbvQSTD1vXjYiuMQOJyzjIW2VJ9U1FzGBsR9aYX
JZozw0sQjFwMehUlM0SXWc3pXb+hiGwX8NmxMpyDnbOwGRb0yWTI5X5KRQ+MNDCHVW59bZNs2KGS
Wc/tSqaB5/T9rq0r9YjUKQmMdPqZEqeJSJZOQqMFICx0vfqCtUrJJB+MqOiEinRbjVdddMQO6aBP
sjY/ujSpQqNMYt0q/wqtPjHoHTicY3f+XpqZxDlnP1Xbb6eM0AXNSMr94CbHzo9QxKISlyCvmCEG
zm/DbRg1MD4rcVprijhb/2SA5IGZX9OBXN46GcN+EYepcY8NxUx5zgBUFT2TdNfv7YI0FGOAqJyC
ZWJLNuq9PdWx7a48sPpDBf0ked8lYWVjzVZuuhBJM5U544P+//Vzug4kx/UWsWV5FeVac64QKbjG
3GNBL44QgoEiSTwZ269ZavvpZtmnzmjDk1YKWs2L7EUnhzagVvZSLuOHqbare+Oa2U3k+CFcxHhd
G2AHPTVOArfQhh4Ll/YzzXROzBbpBcaVD+uSleLQWF7IIsXpXBw05Z7cyXhPhfPj+PW1Um0M9rHX
KheMmNhweQeUk/9ktTuEjk97Rbf0cS78nZrEARMnX5oRQbzu2G7JwipPrcguC0SMsPLHIgHb6HYI
U+AtCvlHZs3RLSEHh/Fq6ZyeCX86Tb61iQgzMB+3R42Lj8Be9nkBiAQC5CMgUJrzUBWv9fxSs1io
SoUuYGFfPOSgQ3BDNJ0uH7kzhWP122fuS9I6h7F2741leDVktxv67TcZpp05obOYsniTqRWopvxc
ZPYspwlk6VdOHHJl9uTO9X5pi4M5kMwBxKAqI2ey40nuk39+c630bD9yvfTL+OPUw5XYrAgRN4Op
W4ZVR+9O5Yi9O+tXkhiDzWOr8N0TZMlxzMf95L3yc0d1vj5NJrRSCuYzfo3uGg+3p1n4p84d79BO
nevEetNE+2zg3t+gD4fZPCvbuOTsKfPU7m1SwcyUmRHMGzhzyNczaeiXMqkjZc7myRiSez3J4sXz
Ir0BZS6TF6vTUTyoU+NzcWrTfWqt5xx0YhzozS06F5UtmLe2neXmfReJE9xkI76WHTSfivVFf+lT
4yyNP30rjmJzziMDdgMamK8IEVp3AT5pOAvd6ZO34ddH8FKl8L+ivC/W4+g8wGk+p+Sayba/KiKb
m2p9WM3uvKmTD4LibWmw3phGKfYZZMHqA8fNjXmsE23fuf2D2ZmvxOsSPg1i6s3udzVkP00hbRB/
pwIWqI7l7SMay+/Ca144oaKlGHc1gqqVO5O00LAAE+8z/ct3x8soi7Oh0mcK69FDwZk4c/Hh1MW7
oMwxHFV2LWTG+aA9+5nNuzefakjfZuQqQ3u7uxEsqb30AT4YqjKTc7Zskb05d3CqLCH13oAzyfP6
XEt5tJs88voR1A5CKeXTrLILX88Dj9ClWNa/wimYHGk17lv9rSIuwjW6v0V04FBrF89O/emLBhxw
fp74ZHJqWoekpUTB3V6kzQWWimYNHPne3nA9u38xEgnfN8Z52x8yIbvQGsV+ZjwOGsAOfmk4Y0Me
e+3RbJcHqhliZRmPrv9JjXlswpkX4/pmLPh5JjeNK2CwzQP7BfBNabXU+WR91v9phuhuDDw5ffrW
bPXRENMuNZ/kmH+RyBC6zeOsmxE5j6d8oZk6l9z8W6TJLm5W0pXWmhr4KnLkvHOa9GyaCGO906gM
9phW3vEenuFSDq5ZvebKPK0uzeMZt4s/7pCehHJr7jVnC0yI4c5+beV837laEwIgehQI6dQt7ltD
+6/iaAAfodIj+10s62FR80Vv36eJq5X9ox6zB70v8MtBFKjtTtO3wzaVd9Pa/PNX8whVELToUWRf
hLS6oeMHkCzI9kiYghWI8NSDP+fFz0QmKfg4VgnIhNHsf5j3TjxcDVGi+dnNrHfTmPadGE55pz3q
YjtStPnmDEtg5hsb872lVfHSAY627qPbLYe0moMiO47ywea0TDhTkJB0299WlOG0bbsO2W1TOfsU
E7tenOvljRvjxG3xJ+ckFo0WePpr5vmHbCov3TrFddfvQIZft7Hfl8XCpJ8OcWdvb5o971PiZpQ5
HJ0x3xFiQCYf1wXEtscYYkwvs2ZfcWxE+eQ9WuAgRHgFZffltGsEthiSRHRda/to9zJI5BQvVv5V
wKBYPckvJEBbgx8UmxWJQRBFo5FElMd2Y+xSss30QkXG/ze3hbo+3X8dNP031bR9UTIpOw3vJl7d
Mwl7uzQBQ2/nh6nPLgM1W5RwsFRrbOCmFXPwRV2GZXeZOmBN7VJb/vtQ+9cxrT+AWv5b6uRiUWIK
Tn1U2k2nqHgAIOXjzT7lOYRjp8ep/6DN1oeZqXNRzPvbkqM32d4VXbiWXYg/aAfpEdWGBlz8i1o4
9Hze9t78m0Z57sA+Ne2VHCF0Bc38YJXryUInQaLZUyXsLDCUupvd6TI4zWOnrDgd8ouq0U7X5n83
ToQ6gofZMt4XozrQYbIXtYkHbYS1Jx81b2MMQMcC+U9eVrFyRbTZycnIylMvv+SS33HJwfdlCHYq
pkf7ER/V7pYYz4/9blrZE+jlP4LOO4RDIGqL5DyqrLgAB2iXcucmfSjn17XkcrLNifMMKcasvheI
7HptzoLu3J7JoJcT7mgkBzHlgCGNWqioiI/l+12bkTilTw9KtISXyZT5ZuUT7ew6mwQEejHe2zol
oulA7xbvrvMiUhqoYYwRLtixD1SgU53eotZoukikDrhpfU3BCO3uzpWXMv1u+wSFF9ZJ/mq6yC85
kkxZfwn6B+KZqvfNUCdzmznMfAAFEw5Mzfdlb37UGlmdBaoGupQpUFsvtfJC1zmXmmAXfRgF64b+
X7G6d31hxaRt/JH5e0dUyi6jGbnJN6744TJb35ZCsp8vsdryYJUyMNO/sVljzRjgQ//Y4wKv7X4y
le5W6V6cJQ+1fojKvgUES68FA7nnX2nJDFOqaCO9sAN6hy4jE26FdjEQnHZD3p8kK5bn4v1SR6mn
pEvlQdbyTtnivPYfQ0eCUVdkQSHGF6g9i4thuZsK89vpuJG3sb5jFP5X5WU8JVwIHoNA4FlMsU47
fhV292BpBL802JM83mtDfjsV8jU7bZmKnDocSQDx7SIA1ApNPS2JRlXxbIyPy5C/ljQtjN0Nsc53
lobkxciS09qn7y3/awzK92vZXBI+0Bnlnj6qm6ilINy0CTrXi7r+KZHfTfavsfXQupF4tgfvbyFz
4lgZae/mj7/u7TK9fajr+5IZnynoe0DYxq/d6j6/ywQ/44hDmjBMDc1Xpa/vnhAPrd3+ywzv0x7f
wB70WKxyL5W+K+30HeDtM/Xulyr/G9b1tSr3/brt8u7FN7N/VrLsBMtQkz2TifdPn6uLbyD3q42v
IfP/wxgaNMaZYJKwK+QvhUmHysm+bbcTe31IOKcSRCl+4gPeTDmXWvkr6/ySSAaxSlvvZJ9mT96y
ys/u9kjm5fCaZaZ3MJJbhSl5E0DEIos9+rcfh0YrowwaP6oqZsRuE3rcqN47241H1Fcz5JGlEGsM
OVOhnqVm2C5+F0oywQ/VkrIDWkPDDs1+v+qiiHQzb4PcHTZWiTY5r7rdBn41tOFimC1iado2k9T7
mhfna1uJZoV5+3QFX15p3FBtUT+VbZ3vpLt+zbahEINBBmoLFsxqca0gW5PXsSX0rNJGJgbRXrfF
GfetBQraq6FE+rSc01EbjzZ+vxCUod5pLjc3kuFbMa16mA2obwKJ0FhWcBTYFngSyJBzJb9NCZnl
Lvb9tHpP3pS5IKmlyRDWxqhCDTxiRoYysRJ7L90uToOzylBEQ4z1tJ965yvntmPWpELOTag3R1QM
e5MAD1bfiJmjMWd8zyzKA5rmUMI5UWdmPIjcf5xs8GvbOeSkZIUEmaZ0osKse+OzV42HRud/QYpe
k4md43URVX/H2Um+PLASF0hE9fJB02BP1659ckbz4nfjjbvSXoosO2+tG0GBMz26w7fiBVgEts5C
gOzMgWtVd/zWZKXxmSbSzAKkkt0R4e83jgE97LZ0ibeS9XY2JitMvRLCb+lCW+okfHlHvp7/TFE7
e+Tmx8opHmfV7Cd3fQQqq+IOfXpk2ti0EXoAsObNzhbFxWW6vTGbL/OK2yFf3jNiZQ4K8SHVPAVK
OW88ljjlIGMbOyRF45vyS+ehLGugL9kR4DihVB1UHm0cR5mXH6mSPXs6wpI+7f+jrwg7H2s0xYHF
izHkv9m2XFXR7xJ7eBqF/qx79X/Wtt4uIKAxijBHokWaH8fUFmL50mOl11HTWZ/Scxg3bO1kEZEZ
jFmLT3Yqf43MMZAKzm7Q18wEdQWxW+U8udL7klapWF+3o0hXNATFsBxJ5LlvnPSq6ua/Dbs+IOf4
zef6Q5+NHm6Fu+dfPiCV+7zhW/VtIKnUDYLqwrTtM/AQgnVXlyCLEbpj7jwZ4BCYwjmdSTlU86cx
bARSo3Pctq/c2gRo0rhrMbtFvpR3dZ1fRcYxx/6SBVOZFbtx3HKElcmul+2ADsFnuzLYuIXq14gg
hza0eLUCNdRfgxTPGy93xYvNt7hlKN95GVPCY4+jCR48d0kGHYj+rbLkGCyO/gt2sMRrX6GnlPWb
3/S3+nj4I6lqYl6HIh4IbApy6kSN1af/xZ9+swqlTTu7qLOH7N5w2yKaSjQWlL0e+nL5Zf+fD10v
NCrXpsfccw6Q3SxG+VFDoBimzRz1N5jTKjTweaQhZaud4L6+CsuLG/4mUDPqlXlh8LQwCSD0uRKI
qAe0G6IVmXSG7hutPwvjYjepGW3VNHMoCKTF7M2u4sA1c20HwbNLJ53bubDZkpNhL9fmpV6KLyYz
YJHG2BcUgxBNwmg5JXdmy+5Gd0gwI48OG/jehiyZnSPl67Y690Pl/FSEvnZ9HRVF9TB1zWc7IH+s
NZhI6o+iTLHdCPHcoCqLfB61aO5tmjlSqQXWUp/bUt5Z/njpFnFWnXEwrdEFXf5HlbS+K1bnmTrq
18m7BdXTqFyt408+pvfrOBwr5V6VUhe7bOF91HywUuOhy0BChCj2hB7fD4b12ZfJ+zZPbxiZ31N9
6UNXN8+QpTt90ICZ/f/EOpnHdO6XaBUgvZkyxsPmTYBG295M9V9YrUDZ296v7GPnFLwyVDatddJG
5EgjVeyTB7ciUw9bUSit8dg3KxJ30f1j/zIjzXZ7UK72q8nhn3TFOQkxhvmlfFLqNhje3KEYvxGM
dzwcyu7uq9xDgg4JSayrHuUuNw55q/As6i5nCQtcnAWhGLKeVd0izr2aP1Ik1IG5dv9E4qURnV1P
yQI257pDwgE+ubuka8twrc027gjy5Dm1YI6G51Z4p2GhJ/5W4xLnEw9gLVdYyg3V2VD9S9bkYS7G
k6y7nwmOa8kzK+oR8oJRkQkv20ru0gbts045CfEmZ8xT94bX/G06+Pzq4kKeNIYoQ+Tpsanna89/
n3qoj948ysZZD07Pu9lKRDsZdqFBVgkyaQWOpIDWtWo4r4XfRJnd38/OcDKT5bjxxqPH2VO1djMF
TOfSdMp4Meo2QiNHwS/MuK15T6oW/xlmn0aEEnN7K40xVELDAYYiVnK4o+uJc3bNBw6nys5DsNeM
mHv3KSUzIGi35KB8nske1kci+kE2Fa/ZMsVp7//rNfvdNQo4BXl1uWHdTH/0y+xE6yDrlFbA6Nao
coHan6hSO889QgQyZjnDGNKLoX4EMwTMacGBFpj42co+WyQYG7u2liTfuJ+ycBGcWCDcaDHFkSkc
MnYZs+fBIxOHeK8PoxILeh0nHvnRy5tOdx0JXFbU+N0WQ+WsGh0Ak9phPTWBMfvh0PspLkpRd5dE
n1i+G8Q5k+soPFXSfRjN0T10srlldz8KYRk7o3JefeXpRzxEa7QNDrGoomahywzex6rVo6G0FAJw
1voORcSDjvYiRGmb75QB/FtsiO3qdsXdjxqkXSgYmDvtMPdOwvEpXwWUZ6Ocz2YB6PfM9A1vA6Wv
BYH+Rf6GeOpJ74pjilZsNFiGTHQB6Yr8znscXO1l88TD5FpvPgJDG46/nxW09CwYNIR7HbbtZRrc
81rSc+momz791tVu5ioSGsd30xnwran+OTTzcUSyaLbuRzuv/1xf6OCN/bor84wNgvjrQ0ZTE0KT
hPmsXGE7DHOKvVnMYec3l8kUL07iUp7Q1f+gEe4mEF+sH7OMp0l/zlPmvsaxX7e6f8ZScrSq/qi5
0IP9drhtk6rOXrRUu5uq5DVNnav0NRb24YwR6yK6ex+FWSg6tPtNfSY4CmVboXEMl1nYW9lO74GN
u+XqVBVFtuXyhUPKV90rNRMHuNkTZqGnqub98pvz5GgXJbpX3WVaGkE39JyhVTi1BKySD5u9fgzo
k8LOqiDQOneBVRgiviH2civkqUzOSBTbCNv/61AwrefynMLy9XZ98VBWstImjP5m+mhTvKSb9nuV
Gj9oMA6DmZ6nur2DAAbyrKdw8obvGmg10oR2v/gFSlb1jiIjLCoqv/K4SJfX1FAfdTuA9IrDQoQ/
4II6EQN6qXv921a9s5N68jLWzgV1QMyXDTHDbKjQmHQT+ApYrfTtnXD7qN7Qgi2Fe9b6f8OE9i+Z
ijMNVSkdKmaoZ7MTDEI3mOrKN1LV303NORWIXDAEvVuriCiguZ8ZGcBSPd4WCPmyHD2O1EwBK1gQ
Z73p7MuBZQwLY2pWbHzqXd5kBlZ9mnL/hSjlfeencW/YT5VeoOC1P9WG7g5x+lGxdbuaffC15cVC
VzfbZWQ06HbRxPTGtsUUeeErcNHpWud5TQ74WO61LQF1qD5kaR8sy2bc+albSCwCqxGLb9n7NFhf
YB9uUC7DN7fyc6lzfPuoWB37qXe9uHbdB6IC/+tRYEMsar/MhPFIaHNpeE+dABoqUyjFHoY4HgYC
mecF2VCCGyivVbBmn3pRFC/sUq8tawhXIRy4pcLU1R6KwrtT+YTWUX/Gy/cEgBq1N+uUQbHcTrHD
By02tI8B8puwTpgFQyJb4CSEXyZhWvFY+ZrYT0XLhGqS/r0xqGz9/Dm0zt7SNiYpbftwDW6exk8f
b/mzycIIY9hrii+ATWCFiFlV954syKr0kpF8+jO5JUNngVhv2/KQNvK69MVz7dfnztc3eKmB7ZTW
IUD8UUVDPgLXlCS/usI92BR9eSa1WL6vQ2rr5UlbrCmAEzjNeQaR1ggtTqbqvLgarM46fCR19+52
prmnY3ivFdwNDjZWnGfHlvG0qceodcwwozwhQH2Y4qwb83iytrdZ6i5M+pIeynwVvAxCnFnZXmy9
htjFxIlhKAv9DdV4PX3ivn6YCQfXJn55lZnjQWGF3E9KvmSOe5IN866fXpuRAC9rnA4cZq99AaTv
rqceOrk1RXwD0EWaAHahKZy1+WwhhWL9jOrGglrgB/PTyMtWCFkftMluofHrar1Tyos1uztXHSur
nQdWp8V4SARQSHbUyLJFJIT5Jve9aa+ZJKDpa/ewNit8LsOkv6wHFNV7x+ei8Mv6adQWDXGvOlfp
inSQz7FJdZ/Hfi4Co51HhKzpK0NVaAxmPBnrP4OZDJUgr73p4zKZWm09IpPD9AZXTkMArg57RqlX
wsQ2qnwyVnPmtRWPtGAetNT5WY3sOHVwQYSVh7CxM7MCP1s6O8Xe8zqsdyOvPytzsxh7+hwRA0C3
RiMvJR3iUZPnp2Zx72DNYsxxEUZYwuqNj6WtYpIL8thSXH96w2C9tWsf+AgmIpkuNQz/3IRpLovY
b3zWQUdjRlDyZEN1jghHo8HwdpmE0LMcEnnT55K6Iq6tnlnR9ICNxWJ9OwsXiDWAbRoTT9TGYyOs
DoNrVj+RaIwmmDh54GHTm+PB5FUZMc4sQ+B0rROuuXXX0PC216T3hBOSq6hA8aCPKH9Us/2XtLif
Mtm9dFruhYhSweaSlC1kyh6lbd+h/96rNON2Q4IEqNPvrZzLdhxYFzKSmaphYh8v19da+L8Nsphw
LI1rnZYHM7H549Qxkc5BanNsuB31b/ajA1IY1jnrumuNsP3pC/akH2tyn4fGehal+z/qziQ7ciPN
81fJp3VDhcEAGPpV5sJnp7vTOQaD2uBxEubJMBiA2/QB+hR1sf5BqaySoupVdb1e9SZTIYpk0Ak3
+77/+Bww065sRgVHqIM3iKu/0INsNA86zV8Dw3qafOc9yNwJr014mnExsYE3r73GFODV450/0r2W
2g1w26DvWlzBYNPxhH9sLBi3ONkpXU43tR8DY4bpd2/kr7WoirD2bcaq+rADvpdpvThu8T3qgMjn
sIq3UYh6XYqdqb1+Jezwnbl8Xtl+2O4rWtNXdKDxMfWKfoDwofjVEuFatvIASSb2QeiBTcyW3oCs
MYk2+iUxnGfdTDd5WID02g++qPhlm4zHinVnajmGRs+7tgIstEGUE4Qz+DtQcD9+KZS/5ZwiwbFM
LgHzhSinBpsnF6bdGdTcW9EuzAFW7fqBxZchOPBPGpdEin40jIeLTJyz0MHBGlkWbP8uFAbgu8fX
yOItY9ApRW6G6XOTsCMyZFoHo4yOgW6uEaEjwGHhtpzm/gOcJD1jKapOQRt8JmZW4+bM0MuPt0iv
9nQ4WRixDBLqshgDMCrAwgi/DwJxHC6Eed0l6qXu21+aZLoQsEz5kUrLnW/XgGJm8mlHVbvLHKYo
WE5tmicawLut6VVyLYjMtgvkyAjGWYjKmRulYc7t0gfak3mddbItCOMj+irZ1KWCJBDxsEoGZazb
iJjtJhx3M2JmzCBwzAZye853zDihAYfZ9WxYU/NhJk63wC8sX/jT6b0FH3LKcyTb98hGLBTIiq/m
U0uexFwbA6rwxjPPLGIH00KkYDTDti6KX6Le65iYGQaydIR8M8y9CL2EtMiMcq4p4e3QsHQZVhld
4iJ4coiQhU9z2WJxZWL+M8wdKEOypmIMMU/mt2tDQbmZTQzNFiG3glSZfLw15rR2XfQHbSJ4P2XK
/9BTnm2A7Tj1fZDVyR6xYrraRZ0lC7krqyLdWlny7hDKszZCAt69Km32ZUUN1TiN7w173w4A8Uma
4ux5gnU+zByC4Ph9NCR6vlmSGLbRnBHrCudXIDMBA4QhrzT0ufCycZMgv+fgT/S6y2WDvhZJF3jP
oTa4IJMwDD7sNJZQhW30zLOFgCMwpnXvl9vZ4Q4xGiQpvqJRLM/geNMB4s4wrtTBf4nJc05Zz3Ln
NiPXV4NsToikP1RFgvxAgYPAcNY7CgCyNRdccc9VpjdWVt83qTWtU+XSk5gmhBeAU35rM/Hg4sG6
9W1RfqeaR66NgAHa1HV0W+YTjVm11e/8hmp4Hk2FL0U8QSWDgozcKzp3jU0n1D1Km3oXOtW4Mb2h
4C/IDFS3PCFjlGqOIzdKb1Dnodwmd3NYUc6DACSn+KCdkwuBlf6TF7rRlwVf90BEK8/12I7BTs2O
fQjLPt44WoHNljgRmgpflZvYPb08prsrO8RTfUVAgoz7+lDnznBPKSyrC8/RFtT7i+u23bpyxpzS
xu88KvpYgcLfRZ077cKwqw7hVKGktQpnNyvxJjq0kyoG4cON80Gx24S2DJVAr6HSba/gmfHQddV9
3N0XczatUT+gq6Z1hn7IUUe/5n5ufPbtMKKpF0qePDdVG0Zd9VoB5B2KSgwbGdEnCU3ZO98Afjum
jATRidWFzQkbuHUX93l72/mZfBOT4/NKzw1aCcNIn0gJKV7GWBTnBN80c0ZhoLkxonYbF6i1V60T
L6cOt/eeJLXxUPH8X3gk2K04ahh6fFowHZiPouKXMrWWQful8uGo6ukyx4I3AuJGZjOFnmvy4hu3
tMNLPyMtz51FddJEi7K7yw4WdVHb3M30HmEG8pp4kPbWcTz3qxoRFCQVGuDBdDUxikNNT0qfbMpI
eSe/BQuYs2x61ZaC4fYYU0SAbX8aJ3IkVKqRl5cRq0FjWa8K1SVQVICf1DHbY6EUeoXEwxsrmThN
05Z3bQoUH8bSPjg5EoOxtJbXLp4e+JNxMtu5RsxJE06BbI8YaQRgwuFdrdn+D7qovX2meDnz3Cs/
eqtz3+VQ6F1GM+W+m6PhqQTDuXqS25mXLHzk/i4v8B8c4EphcG1bViBYkG1Pnvdts3DZ6UhVb2Mb
i0UuiM+yNINTE0fkcLZtQjxAlO+GJJDHKAnMLXGT7FkIDzdBM3TnLO0x789DdxPqIrt0TTP+GnZA
OoWBix3VS371O3wQYVu2J6+gxan2EklNjDVe+aUZN44hDFQetX/rRGh3AswJWyfJLOaWAsczaO9p
mtIOa99sPRKc4N6kTTI/d6nFiAs+sombdL4iTYZPZ4A92pVJb80gOQZKR59I/AZqHzhewtm09lZk
V+ju2Gl7J3xBaId0ksSW+lSl2tiZJdkbqoL6dQdhrjOFwd3Ma5P70pXfHH5Tj/0Yu3DfFq+aCKHP
MLqvMZj3F9rmw32Gm2qHwymmFLwObyxOcIynabszw8napnbIkoIP/BLVQX8n8GFvW19bB8vJaf5M
muRISFWOa2xMdsz3077PovJbGUrYAEShu1LFzlE0bXrVacizvUg5c4wipPU4vOOdkG2hHattP9v+
ntiHkOYPeLpWj5/NwuvprKvPbRT5K3yI3oaK9OAU5Lxfi5AYYasFsaZINL1o6E1CE8eUZdTpxFk1
rtgjP24OhguQmHdTv8m0hzghcc1b9pEZnbBL8WvqF/gY8mQnUKpgh0+rK9Lye5kI9dhb6XiED4d9
QGkfbgj8QjaLwXjDlKTy9WA1qPlz+Jstjjkutx49dL8bZx9/oJ8V0P26D9DGmDmm+C1cbXPnFlGJ
+7FP80spEWPylOYbKw7TtyYsm4eUJss9fkxtphvIRF0QrsBRU3/kYA0rHU7qWNVOcJxE426JORqm
DICrKjBDhUUOqJ2Y4Z0ykvqSDKPT8xwNxX4gdz1c96FBm1KH9ziE2o2nb6OXuw8Gl0i6NbRye/6a
Jvt7D0CBQ98cbJA+ytaxWAlPfW9lmAWbMvQxGqfRYFJ3lbX2bVSGOOgbpjogfcsftlbbywl8dmCk
l5S/eaxaWdIhcVIMCBHn7sNcBaU8+FVqBCtZ980jYS7ZK85iSx9DpyziHQ9pgLTU9nP/jAghM74N
qMLErWOQgHFPOWGBkXCm6f6auLlT5EgE+D3dECejGD/FnPZIypR2FSoNJpptWcNGffTUkUWIXALF
jRan40DygXbHxZKk/efK7Qt3G09FGt0kTg4G4sslSLKtHe3tIrwEnDY4r54zK47ewrpQ/dbVWfBA
JBais6l2UYl13WJGRAY7B+vCoT+SvYk90lulPOHNylH1I3GsTJNFKad0nfQZ+jzWmhETvtnM00p1
UangeqdOG19DEWkPUUAr4lu/z4CiM6qcqsdoXmquiE7O5EVGVga8Gkn7Fbd0uam6Um5nM+O1NREc
1NuhUE0NJDQk/TESbTKvcYeQIqVt7IRb1NfEc8ix4hfKOJM7O5UmfC6xkb194mCp6/Uc1tFnVPj8
oyO5Gjay50zdZ02zfBItmWCk9liqM/1ZfbXR+TIbGWnbyEfSO/STw7b6NI4lD3PqdXTnVvU0O6sh
FjXsfhFDn6f8H0eBOyKZaiNSj3YacQqlVUVrkQaGEjDdClKWWGTHfhFkRQI4yZC41o5Voc3oaIRB
ld/4zAuoiUYPM8MgMeBeY56SJRXEEfk+6rRLpJlj6w/TH+dk+z+I+uWIq008W164kTlmhOy98R8F
o1iMM72llDvq5Ebg3zOIDQjVspC7c7GKc/KRiLhIwRd8ZOlATpgfg7I4DnOG6NZdJ3BgLl2TRQhb
h0f2t5i2f/oY/2f0Vd1VpGNVZfu3f+bPH7weKoni7oc//u1af5WPnfr66i5v9T8vn/qv/+nf/vxH
PvP3r7x5697+9IctV1o33fdfanr4avu8++178ndY/sv/2w/+5eu3r/I01V9//entk9t0k7SdSj66
n37/0PHzrz9ZNqDnH9Lolu/w+4dv3wo+c18l//K/2v/gU77e2u6vPxnC/Zn+A5K9PTLyPWEuKcP6
67cPuc7PtjBd4riFJYULJ/fTX0qqomI+zbJ/xhdPdJrpgsRhLyMMsK3oNlk+FvxMR6XtAtFbJt0h
ZLj94wX40y/h334pfylJPaiSsmv/+pMQP+QBChOqw3JoPyCJ1qZj7IdIuLbKmMsJn15PkNivVVzK
fFu1XVTF4NQInHZKGPGHiGaDlivfij/NMFM17ta0j05GpPxuI5l9gj2xQoO/7fpFBE3yTIULi+gr
HJ5FByxEzmA6b0jWwF/pBcOMHTiUVn3TMhqg3w0r0HTemLTmGSWV3itJFJbYYw0a9Qbsaokabo1J
b8phzPU1YaPWO5IsFntKkMWYndPMzcgtsLXx4fgFlK6nZ/YmMrJdt79BSMFpLvjfYZeZ0qreSEhh
lxX4IggpQCr1BMSUTTtnJgjrRtMWD15LWsv8DM2M2K+yJ44KNTpKbzOY/IjkSYfzSBgEXm6MzuSA
oF9qfErJMXvLJgGCmKradldiHkIwx8mbyEfqluNEzJkId1Q9ju/VlBTc9A324JOYsnJP/k/3XZgt
FxtGucU0P7AD1WuvmzFucdImyTAgOKo1TiYjzTzUq+O8uKlclXYb+rClPtthjhDTSauwZPkOGfWQ
G4tnPNXkMwgjw7nGLFRCIziGszPnCSF0MyJ3BNuj5eTaqyr8JbQS/zeNQwUgngfzfDZZLO+VHNVd
5ifILnxL3g6uvKPi7g5p+V0hQ9a4voxJcMsQx376xgQr2HtR/cnhlIPykmXSoQgmOuG2McPw0+9V
257CwNQR51USEBSS2419X5JUII+zJ1HDp8qZSAOy2yHQD2k5OTVfPSi99UhndLKSfsN6TtmWIQGv
il2a5JV78KffQlXxlfnrgp+WHKUM1dyNNsg97c5GLLIap4dXZLemduPhtufJiXdlGyTl0SOVxr6B
vwnCLfItv8WzX6v80hVoUbe81UXFT8hdRzmQHkP7lWfNHI6os+OM4b7BQCrDPB3ZcQz9BDPKvxAZ
Nz9E5bRMFRr8nXN6uSsqlZnRpZJy8LZVNFrcDFUTVi7IQ0dfhxtmKbtS4i9JfVVPIgI9eyH3OzJL
j44dK7evTg/iwE0TFCnR9CliszXUcF+8SKPnapy9RDV7JyB+8xA7GW9sYQ2lIsWka4x92fI9UV1o
Lt3ALOl5rSq36bdo0DK1ypxwhsgxA3Is6rIfjY3Pbk1gR0mc26qLRBneBEGdqW3KHf0WBYW+VlYd
XjOZA8zwdmEvR/kWl+c8GQG19WBUr+UoDE6ZSulrF/hU6+ZwFvbJDQzHXOFlDm59loVvgYERe2MV
pBJyrjSDvUE8Cqsi+hqoNLbzPiNuocMWWHW6aY6JBuCC/a5CpIpJqha2ak7bF4juzKU6r6m+1bgB
5cVWnLybouOyXqduHr13M/DnBj44R+XqZ667LkYwi/tCyOgbMnK57b2E1PGGIQ3RaNItvk7A6k7y
0+cmQ5o3hv2zgTfEdogMMg1/C71fUFMVTHipcZrN6h65Xu98bxmsTsAAvrGbWsOfD53sq/I0zEaJ
mYDdGg0kurvFOlaXpHiFhbp1YuFBLjFFDCTQcLpux4lwqhspMg9XaBxXOANHP5j3QKDme+YPSX5E
FpFENpZ9m8GkMgLA74o2Vh68vvD6R+0GqLF0Dvqw64day31QAH5s4FPmF8xgvjhPmrY8WxUkCFUN
wn3UeW5105I8Zl4mwSF7o/qhs9cArAxcOcfdHrHDOB+oEQh4eLLMQINgAi4w25kiehDaYeiBeArO
ma717rfhD2EKo1QTM8TRyY5kxnYYFgvDCZ+AcKJPv078B6er3AyMr/F4F5ESSJBQREwKMIUtKk0p
TMG0CSyX1jhzRTVgTp7a6BoKzDAHX+U4BBxYEr1yraEvHoPOCQcSx6Z8cZjJKM7SkzMmpXNLq8jo
r4Tljzz3dsWGTNtj+coh1g87LGrypYImyRBUFHz3yJ3a9m2cjFNre42r4NyqbHjoANQmoEoIUsLk
83xF5Gjgr6Z0iY5LHGOa3mrRgzQLCT29zmJWb0T8lW+dEwy4WDiCqcivnAroSdPJAcAmViB1v5l2
XTKdBUMenDUr07zIBcwBN4WhrfOc6bGD4bBKecrtzC72eBGROQqSko1dazotRRYxYXPN1Y8tY9zP
bIjqg1QWSIoejbcJTJohoWmUaRDEkRrJzGIImPEoUsylK7dkFeVJqxcOIfMScoAKz+j4C7epFbSY
gQo4eT9XZrmel+kBIlGggJhIfU02gnPHuTe72HIugyatakXmi86Rm9iRcwJJXl4pnqo2x7ohZb2P
LUqjsF7FJX1bk43eDzy5FGSC2gX5WmbE3HUdDFunezPhwli51AzPB0wUBEjkQCbDKo+V7i6SoFYf
JVKSffrEk5u3hjG49qMt0U1BAI8xd0HK04d2kClpk+UeZb166OZwbxplIvDWxaZC+2KU6m7QaasP
FDeN9noeWALvU+F63ZGAiD6659KU3qWdSXQ6D30TA0QPc+ntpnE04nPrJr13MsDtAHRHdJo8844W
N0PZT929Ly32BhkOy7rDMPna4oDWW11xrqxkN6X2dUiWvZJfW++/m0VEzAlZn32wda1pLuilR2z2
XErNudajv92WMqmCE0elk38z3WmAfy/RGmxrwyazKKlbZW05pD1FBFIzu/FOGpyt9ZJc1QPw45Bf
J11a9AeyfHC8UB2dOndOGNbGrSUi55C6ATEWvk3W1va/vy9ckg9VtdWv3Z+Xgz8vGf/fbRVM2ks6
/j/9Y2z/d1vFXfLW/8v//uNW8fun/GOrMH92fNMzA4oDhECWzEz/+1YhvJ8RotGQYDuSb+M6BNf/
Y6uwf/aFcNhG5NKESlQ2Sdr/ulWYP/PVTJd/6QcsJMF/b6v4cxwzu7YlbRrBAvTFLBfih1I1BI6p
m45muqpiFGKajKTy/Q8vyO97zB/3liXU++8r5rKXeR7pJIGUJv0JsEjS/LG2bZGiNDEa+xVxo4d+
3x2cvbFPb9r/ouPy792c/8k3sn9oZ2prZRCStyQ5VDaTYV3K4okUQeDcIJzym8i1uAvQYYtnMbSM
CZ22uXRquMtWNPIp8bPmyZhC77lzRMtdYpPZSmlK2TCzjALpGBnpMRMFulHK4ZLu0IUz2/rU6xEL
rBcPrzSPj08jZpL8gAM3eY9Bs7s1BF4huCtH4xxZBSkbmejDeQPcNL53ZSRQb4SFp9FXN16zS+ZF
bVFMiRxWNejkpyJ9+qrchvm5mZe8VAKK44fapoIHlGLC3O/MbFR7fly0k/XYwt9IQwckj/VYyqCY
hBVzwafOhcjl+gp5RJg5z6P8rofUeHGlPd5VEIDnglUqWzOVdtCDc9K9VWNc/ZJGaX6z3MRU/Ikp
eOL6Lz6RzYy/zJYBodKTWL3zihE60lJB8tSFQFP7yYinC6yVsSXokYLzsogYoEMzU7vQmiyczINv
wx9XQ+4SBrAM025u40nqtMC0a4qhdlZp6mPXJuDI+mVIGQBWDUas9Jb3jX6ZWHzfysSKETuIRWts
Nfa5y0bSdHRY39AC2R0r0gk/7MxHJxIgTqepMXDWs8NII3KdPxj0MD3gO9N7dhdslk37WJLvi1pD
yxtAZVBKnwP7XM2iQLrdiZeu00Rflr3P753MX9bJLJPqu6NBYlVUwJ3nALcw2PVw4xUEnprEacHo
TJZ3Ew0y3WkiUIJ1VrbxfWlkXLc9dBoJPx2Pzpbls7xZigIvczCr73k3S+rnuwE7HFxIO2lW1N5L
h5tEquLJy0vnFR00Xy+a2WYFmCBsJKjq2bLb2l4pXZA2NWnl/BL6uX2TVxZShtjLMkarqCEXu/OB
aSuvNA9qbKLPioBCZK+ULJLlWQ5YK9Dequ9qTLCrU9VtP5e+au7LXBKfWEg2mEFjWt3CjJHHaYLO
7qMY9f4EuJ2uPII1lwQuO30LrDg/olkFZ2id4lYxJR0s3eTPSTuXt3QPpPvCscyTgFlZmYYZnKWh
YOeDhYfLe+kfZCi5hQtPtue0plgG6JRocOQHtU1qX5tX35WXyRc2LX3MVWscANMEMUgd6SJT4CCl
m6aGzRvx7GOUhsSkzqHtPyt3al4C9vpXowhitnRMe2zgoYjuzMnMTo70SL9gICKpAXRopyuQVj+t
SYZLdH1pnL54rll0bsnpzfZl0ifnIclSfHiOd2PVDZ0qFTQM4iL9axY2810MO3SXxtkvvRDfwURX
I56wVRqX02o+Wg3e/9m8kGnZHNjb+8V3PNiYj7LuRLJg/NqEBc2U/UiSzDQ6/i0xNeZ16gJEswly
3FOhc4HRwyGY/ERLc8RZaHIrHdwGEm5lBIrvaPk9JKab0Py6dgnOuefvKoM1gvnsfYiL9q5GQjKv
0IszRg0gOSQxR5b5QMDcolpMM/VYSoeEDCDgyV4HFkEaa3b6CAAH2220wWNoGtteudmBdgdzuoVR
FLe6JazQcSPrVfrx8Mikyps9QV2Djs/M5bMOXFdsvExHHwNj6jqscca6dd+/RtJ0roVZjsVmMloD
fLXg6w2Opl+9RJaKhrm17Ad8O7ijCOLwz5Yxa4vdqWu9NWxkeU8sApLbziL/1CpnE98Qx/hTNZu2
eW86OVp2IzIQ/fIafHWNtFzMS7XgqAXlvopEq8dcsj2tiJfAukLervkts40OTYVBBITnSQLlOm/m
FBj6yTqpiEN7owcYiVXa5s5nNjnpmYUCrVPSVs5TSVzHrdAoU2LpJd87106f+X26eKmsEY8YyrYj
MWVqa1oadYGK3b7bmGU0PtE/GJ3IarIPfjvj8vWaoHmZ9EShpxFUzyxhyUU2gfnUNviUsyGN9pgD
EVHmWWdxHPXRDjVUdlv2FhouMYxf/mQSJhjbo/yc67b5QEoIuBJizbAs21iy96Ijv++52dBPSVSo
Fu5OUYF8V8sSlVdfG8Exb3yuJzeWzcUaa+vFRrKBHT4gB0NMERjT2CDBuB9KZtZ91uXpPiM9+WWw
be/eRwh/asjJjrem3zYzlt7Q5xgA/TiN6CF5DzVk2R/qIcgvigDqdFuWc/GcT1AFa8QSC1tnJN1+
DGzjW9lMDng6tO+95VvK2U6WseS5o5hthQx5RTLibKyEkAcNdfOKZj7/iDMowG1ZmAl3WNGWF1ge
TrTCI4Bm1Qyeg3qNhyQn9fZba5seVwA7BkQEe0eEwqUp3ktDxEdTTPk3EdQONIZF7k1tqaeultYd
G7QPvV/Z+X1InegdFHZ5ddo2fWoBa99DnNIJAckj8dF10m6T2e6+O3GcnK2uXI5p7bHKpUZ/QQ7e
19/Nyiku/pj0J548lFXSbt01sbM5CC6y7wwKubVfEzsbvksNsUV1mXIwzEwh+tlISLor6iGE/4P2
fqxNfIRr9lcsIVNAVPe6j0tCua04i5p1GcbqI7QcIExHVmOw9og33vUj7HkSLoazQsfdjpIJgfBR
ldEhjJzx3CCYTMiWq51s8dMsiZJKTs9oDdxkM2ZoZDaG7yMVsZYgf8V+/WuyhPtbS8z/4GJvx/+Y
Nldi+N12Leu6+456DxM29WzkqoT9mL/4ZkGHQLzUCaDTJWx3qRgIl7KBXtf1XZe3Eae8l3qcy7QS
RKKuNxYYJp6VoeueqglAc0eOZv5uLaUGU+4tRRhL1UExu8GvvOhAUwqv2zChj5zg8nk1lqIEr5XE
OCeUJxS5J36dh4DIq7rEDzD3zYgQNeaDeEYmgVXQbrN74rRGSeTHKJkWf2ts8Kh4IsYId+FXWsb6
Ufd2896ms/uYFBZpul3kpwU6g3DCY7YUQnixJbaGTYD9qgw0zJAX6ZleAUeDxTS/FUpUOdfNsLRM
jAXg2iauUbmhWcXcNzRR9I3hC8hGEn2NqNLihHWnWt77WbSoJRuUnGsLG81XvjRd8IrYMJDKuGRB
2ZK/BI36leQa9ADO30h2Nhpodx0t3RnhbzUaTeFk925ttR9dPU+fiAWbu2mKAYAVjl90UeNSx5GH
IWEhqu/dt6JpaCEp4qW9gyXVq4556tLh4P6956MJO0aqyW/LdTPX86tYSkHCbCwOdTCE8HaB9q5m
FXXnUabRexb23gD+EXD2UOvwUZe6exnyFBDOzqX6ldYP46lyc55/txI1dj8DkZujBjxIeTudTO7d
Hl01FxFpEzyvje3gr/aqOrkLuqD4MNjl4epsY34iEZIvg/KNPhQH+fv91KGhAnALgydL+xwcE9rv
RRLTt+QX4bz6Fvb0JzCtD4LzKKnuZ8ZjcjAYgR8j4KZ9mFVkRYIaRWh9nW58C6uq9jYjMUCXKIps
xgj0GvkCi7OADMlLriKCiUQXp0tnweDizlQZVndtosVa9ebUX6rOMqGqTWJNVgOqHljECWAP3jEO
ieClI2VEkE4oGDnC9Xg7x37+Mnhp95gHfovzciH6gWH2Ih6bt5w03yfy3cIbEsOKXxhaiIZIfBfw
Jq4VhH/SxrfmFInH0fPFnpIcVKsDiBXBKzPp5tukKsJt2zNyo7mG5SYY05jJD+vM5pvUPV/csVCu
xwYhDUbWEc+N/ntF2Q/R5+aUx/dp3xLc7nfdSxwb7feBENc72QzGDli1IaGLOxvCJr0rG6tFJu8n
8b2cCxD80A6aC5tVfzvayIrRc2dusLKMzL2qXFTH0NbtsfZNgvhk391PwvTzrTtW46unfBbjWC1p
W6Y3D1tbz1gOMqsm6C+f2vzTQkjB6gyIQyQaIBsUMkpdHh5ENWg8kVKQi9X5F2eOmwtSaKRueVji
KS3G31T/JOEfSnDFt4hQ973GxMNJUqnkyTWcmZAByT27IvrIPAIm9bcsdCj0p8ZAF+1TqZFsOEnl
tW4sIQ6NGf/a+LN57yeq4i0eDMO9rZz52OEZeNe1VX8iTK+/xl4nV7aE/Dmw1HAApMoOfpM0m3HE
0IKpvb0axizRctGOMIQN3RZh60NUdRgBqyjfx2mdXe2sn3aIYOarkrXYzxWREmriPRvgrMNniZp8
rHHQsYXYwxaaxd1LEcWnFAllzBPHXNdYmfc4LBFzyN5GOHiL1LW6Mg+xH9UHp+piiLUh4gQRTnGX
1hJ8MZzF+GgHSfeCOTz49KKwubeHPr0YgTU8tPg3cPlPub+eJ00hAPEc04ZJ1DpGecG+UM8pHTdm
40WHAHbk0ZUx7nM2qzNSFTonxGBdgsi39y43+xajodpZkBZAf6IxiXgR5AnVrgYizKp2Wgncuk8+
et5VBslzSGd889bcINwjXvzcSlEREagLIENCwqQaRL91IGa3rnDzw5hz+CCd7F5y4jRvUYKXx4EV
h+OQp+MUwGJ+QNk6dwjAkzWBF+YmAKn5xaidCRU3ZJJAq7FPQ2d473mlr1ZvoOYXpdmPoH88Wb4V
dLfC7+rDlBDuJ/wJUXk4lp3eMJarg+uq6pthkgFf4ha581iGMGKP8U1F/8x938EikW2rfBIwLYXo
M7RBVxlNg42GcvBIUhlMRg3dPWltTjQLIZGguWCQG3/u5a0YCdDsah0e0nDQ2zRs2xfUCE2zovF+
eM4DAlTwhI+7aB68tedZ2Wem2hJLZ+6/5FnEe2EMHuvpoQtb1MQF0p53GNyp3HnJPA8bTNPk5vL2
Ls5DWpKCCGuGh7L1NILy2idEwCoD0hmS0LqJCbH/1vLwdLjIK21ysuT+ZUZofMzUCCNnV+FI6CNq
wpvaSOOLDhybSVVaZ9frCFU3EiA0qO7UlBzsEjy5EUn+NbaTRGZdWMz7ZkHeP7e/A02d4Tk9twLt
CUE6WJhvMCQ2j46txnd/ikjYaklGxrVWZj46Q0WgIKpQZwRUqNzi0CeddTVEGL0JCpgE91LwGXEX
8dvODXnr5go3vDKm+Fqzjh0wJnscCFSinVVJPDM63uDKDW4k27SFkUGoTtQX9FntPNVQhb/qzo5f
3DCiAKHAVOLBgJIu6FXThxqrwF0r2YaPttUauzoHWEpKfd9YiRNu/nNk0FoEC39C7HwCSpAIe8SY
CtP0fhA0kMVfIEmNCVH4LvfqCNa9K6/xLlkP25QUnlW9hvj+u7jlT9qWP8KRP5Z3e/YP33RRWfyh
+pLMDESb2MZWeGs24zHfxBtjLVbWjbOt997D/+OP+EOzosdopghBgIN5pJqBH5EiuQstWH//ETng
Nv/1j+j+IBT5dz/iD6Bum1lzoiQ/InAOaVPH6FRsrUPgOJv0OO821a2789bOSc/9OrwH7zroi2WX
a9j0m/7WPbgFLzz/7O6cTc3vw1+biK2LTb0N9kQ5EK9m7PuNtWYf3hjmL2JTHdPV/Pxs/x/2zms5
cuzKor+imHd0wJvXBDITaZj09gXBIovw3uOf5ivmx2aB1a1iZXGYar3NxCg6FApJVTcBXHPuOWev
vS8g1tERtfCd9oRL4cm5cuQdORk9ahGK9ov4rl/io+HQKL/7MVfgHIDrcxI7OTVXZu/YLyaocZRS
JhVKDKHwIhHZ29M+cSKncvN94NJVc8IqV6Ku8PtYnLtzc4+mScfmmDWESjGL5weEnncHA8Mprmmw
tDFWyBwaUO32RMZcnn1Kf3u6nyMeP52EO0Mj5Txd43QOCgQGIjxx+jMK3a7n0qCz0B2wcqwLChGL
yhb4rPghaOvw2ji1F5z6MUc2vnSre1LS8/jRRl8nF9Yq3g7uvExQuMgLknwndwL5xBs36Pj6uBMY
YwVisOT5g/20QsXqUsxbTbvCLffIo1x/1doInNNVuDIc7rh9bVfrfuct9X+jfva/rd9O1mjo+bAX
/l4Z+15lz+k3ZFUfq2N//rE/q2Oy9QdVMROeg8ZxqkvzF/irOib9oWimohiqSFMdqa9/Fscof0nU
y+Ycl67N+hKD7e+v4th7x53I/8YfVExLp571V+3u4sfU/9Ho+HnLnTSv7w8rhOoYPwxRMG18syn7
3Nz3cYZY8cQJHRgPgqen9oRjih1LFffEgeZ8M6ZvoxDvSC9TmJF3sen9mBf/81F1tI+rqCIoEdJc
OHcga/QZ/jp867V0s4bSJRqSJc0sgQ2ObQfb3FZX9R51H5tCcnZypz3a9I5GVeWjUbW5egCU4wF6
9ZXi6hu2o5W6klkPp87i95LcL+9XUxWLgpPJV+b9GvMK/XAWR1kF7CKQLqN9uzQcJFd73w3syAFP
5qRn+kW4sbb9uWLjTbA69XaPNhz8S38d++jbqpVeN01rPOQIBxZiFd7THX72Ycb/OZ9+iTWOdxhp
7hole66JuG1Dyj8aQ2oxYgK+eumdSavULW2ojIvaia5+nJEnX+dxqfV9OFKARFUYu6PE+vV10t8Y
WCLDlUtzTc7gWXPxIDpgP3VmXbG7r2B82emZtNa2mt3cDuv0HOfJ1fSIBH4tun9/S6cnFnykrpNc
Ny0m8K8/Z5x6CmUxGIz0rX4W0lV7mazMC9JPEq4Ij9rd9FSVdIaciBSOTKZZLRpFe8UUDTYWUzru
ko1p4kUeR0oubtvzoTJn1yTZHvrsOpGmc6kZ119/5KN5xHgQS0yL3UqXVTamo6fM0wnlUkehFXmj
eBXmwWXdmMHj14NIR1vBj1HoM8YIGj0fJdtf32VueZKv6IxSOSswV4L3CNhxjaoSEz4nGuWrAUK7
HSw5sOITL/TTB/ww9NEx2TUhTBdvfkCagZcivW7c6nRjdeIJj7ad9yfUTFOfWUqGQhb91ydsAH/I
rYDcE97k1gTU5cZEP9YaMX2yjU58tN9vAXy1j6PNs+jDzsP1uDRKi9Fo5neG/SS/j6esYRwgoTy9
Fj59OhrBWZamJGnK0VVHoyBhBvj8Et6E7nCN24VdE0J3V7J78tlOjXX0JruUBDtPDxxh47tgR6IV
hp7LEZT7olqf6rv4bGLigsGGQ3O6qChHIXKsp6aGjBhlsCF4Tk1ItVCksnAb/rXO2qjYnZgnR2fy
+zxhW6ET3yDlqitHl5vQbMXJItm1AOBwmQ/jY0Wmc1bI73NcGWEI0z0xAbuRQrcJ5FM7+u+7C/Ap
um7mmqgGM+Zo3ghGOWC/gQVJvaRWsdC0K8k7L71rbZWs4nUPrVKnYoS3Z3AGpthbqO6pFy6d+glH
L0Cf0jwaBn4CLZyk7qaDh+vlql4Hzkv/Ut6oGJTlOyAtTuiY9omXP0/TDwf2/PJ5fE02ZFOf1+pR
bFApRYU0f4Co6PSYWtwWq3xtEKQPdyleJHZ2GCCtrU+dJO979hfDakeTDI6mQZkF5s487LBHgbDo
sJ0DLOdiQbPKUvV+RrVs1FW+oY/+kK7ii+kOLnIYOrfN+tTN6fe72vtrMA3cHVXsLZSjPV9Vaxzi
pA4PjDPtAU70nETAv/nBfJH3qote8dSkn/fY31/AzwGPAgmajOOybBkQgeAme23XcwqhR6fN3QgF
1omb4edf+edoR5tVR/ncVEteN01hmS1k0QUQkbOkoqfoxHyaX9RXz3W0VeW9Sgaw47lGtmFxSZLK
Ca7xsF0Y63wFKuLUe/xka2T+/nyyo+WLzpsO4YYnSzZgnVed+zLZxaFbQ5s49WifL9OfQx0tUzR8
olH5PBo7xVuzD13DDbcU7DeeO9nJIXLL6/Q6s70T485/7W9vVJPJ+JsSehnraKnEJT0vKY1blD6B
3XtefDMElK/SgJJKhstLXFlQMs2Lrz/kpzPmw6jze/9wnLaAEDL0HhynwNMwoJBrqk6jodGb1MWx
8/Vgc2fkl894FJHUgIm0LuUZe5sL+7RqsOXSohU+WO48d5JnZWm9Ra68GobnfIPF2pW4stYqGmm3
34eP7Xm5odGuWDQnT0Pp858GRQTvDBWK7dFCTaxsrOjNn8/5agO/2YUCtPTtdJXZf/ei9mMz5gv/
NdbRMrUkPeyANNHcB2Z6XazmbBg9WOKqseOVufz6pcufzucPox0tVayTJB03ESrbuBOgkbnHwF3J
H+viwqpcOl/ig1XSLaEvQjdZAb3iqkPmJlz4GTsjtEIKgjGF19GBJUlC5etf9+n8g11LFmFuqH3/
8R/mn05pMshF78EKryz1PE+ekv7m6xE+XVcfRjhazopAXOczQoMUuvCwUdaWmXjTUJ8rKddVt1+P
dup5js5ZhfoxMBLhAfu/ZdueibAO4/Ht6zGOb4vvZ/nPJzqO3Ora861O8x6YPNt6Ha/n4Pd0NPpJ
fKhx4frry7yv5Q9fpskTPQ9a4SGmFcBoNsDhsVuF8Bdsv36az1feh4GONgW4aFOFWvcRfFJ2bxQJ
XitNgUAHKWm/GGQYcgoSeKeWc77ZVFSw3rEXyyiV6d3+xG/59Fj7529R35PZHx7ayPra6mM8stV1
ekhqctWDCyjUAa6LPtc5HSF9dp/58JrV9/vjhxFDK4HaTw8VW2K/bAcHCKkLWON81qoQ9Z9ab19/
VW7Uv+73JjpOUH08YD9UD0MnLa3ZakZ51kAxff0u1U9Dnw/v8njhVU2bq8j1CH3MtQGesdko5ouZ
QtIDw2dcGUZgY54EGW8RL2lctcdVcUjcTj4TRjZ8EncwnrBaGa+H7hsgfSLUTqdfG7gQ/1xIg6O9
hQ9CTZriortUVQK4f6F88em58OEpjhZ01HrNKCt8H5Xkdrr0Nu0KUvIC18B/M/L4OdZxI3xsljDE
Zof2eimtWBNX6t38ZsAI7hv10Uhc5HCrTqJoU9mnH3U+4X4LQEyFop7GZdcQj9YhfFsB0a31UEwa
TQi3Ilz0r2fE+xn61Qjz6vsw1w1AtiXtJA/itj7kl+ESN5vibX6bld27+Spbt+OJ4+Xz5fXhoeaH
/jBkkEQl0D/vIdmTfGFx+UvrYD3Jq4bIMb//+vk+3fs/jDX/7x/GygWjzoXMewgox/ieq563pfv1
CNKnW/+HIY7OcmHEHmKIzYdor24Rj69YEhsAuw7uMu+lyWAHj/dmOvOdU+HpqTd5nBJF0pt1FtzE
99hNF67/2hrr1LaU7enz532v/WK2IJf55XVWFp6i/jwgHf53CEjp7dzV8NVXfEN7sCvsslptH4z/
yj3xxKe0jt7z2DeTFg6MXXFvLSyaiZRqoThzYYtdKr2XlEt8wRLJbdYns0An1qF1tEWH+GEmKe7H
73dmQb2br+rEh45fO8pbc6XoHAsnB/00Svo5sayjzTojL9hA8JofmM48leZ7ZZHUwtJ8rtckoRYU
GK+KZKMLUBiHdX1++t716clk6pqo0i8O0eHo/qNp5ZBBsn3IcGEcjNyuGg/CIVpKOPVfr6JTIx3d
eejj8vTRMB40pXJNgMki1Ks+wEVBOXGlOzXQ0Y6aWW0/db75YIL+l0NXNBFb6FcKDfdfP9Dns/Xn
qzvaV6GTgSivrYe4fNPVi0y7MePLr0c4Lqj9uLL8/DrHyfIoKTHzCIofgdGcxcBX88CWfbK4+3mW
7MNIRzs20BngZCasy26VHzKOXCowlm24eOzSzoAXAIJqR3hTT6df58/x+4bzz9d4vOGIZdlg68zI
0aZ9nuOw+SKkvc0tCr5zKjn/+fZGvYO2ATR2SCF+3d60GuelKkDLRdwn27XdIrx9v3phAkAOML72
lidTG59OlJ9jKkfBjOCXsijnfMVh5a2fxupurkXozrhqp/kfdTW3Cvw7Iacs065AmQUSyqyk/Hgs
Vo3ZhEZJ+3BrBuW9OUiVQ6udtiXgUJfmhBr367n62f5JyVVTKIjKBn1Kv47XT3lWoQ1+MNRljSu2
N0UnltupAY42aKDeUYTA+0HDPmnQHwWhOjHA/BccT8SfT2CJRwNMvUQDtEUvehLtJ0yIe+FcyveR
eDmCkPr6ZX16+/o41tHGr+mRitaYsZTkBtG9o6U3aApxB22vgRHttN640DNcupQ76NOnBkdhcfyo
5OJ1LpmzLJYysjKvyQ8xU9YmeVE1Et19kazFqw5VpWzL/ogigo654hvuT+VLbgUNHkjI957lusSy
Yqr14nGoxhLzYRQ4Lf9OKdjPTd2pMg8jNiob9Z2qtPrNWLaDtGw8PCWQZU7xpQDk03ACmup3Ta0B
XNDmCij2UbpxIaNt11FjS7QfJ5LSEHkXrYq7fFhEr2XuJbUdaEZ/E5TZsNajSZZt5GVCvsBwgKCv
oMTg+okPUz9POv0BdpT2NuV9my3TokrdURpEeqA8P8Amw+ibHKiYEtxOENHgDQ/TTWj1yJKSaMTT
Q0MbQpgflf2Z5qvKoeV64DuZYkTPE4qOFJaLJIObEuvsXBTa4U5BopefKZpCk3MDJSxZoAZBKyKL
w15KdH8tpDJMZxUKoIDz0dBdmrrvE1Dx0j2QQD4GW5EJLHEBORRGNCCB/nyk9TzC7bTPGofu9BG/
N1wyLyb4qA+IoltI9ejxANBp43Wk5TP3zSizQy/22G9ERSu+Kk0ni3bbwMNehIWEoZ7aWf6dD5bh
yvdpSXa6WhF2k081lgaNMd0ITS9taTrsb4pgrNbAeADh1MhOroKiDc81rCiti0ZTR8gUaVvceZrR
fsdLgZZPbVS/0XpcEYOPzFqjrKLLoAogcdGRzuTIRf1NkDVgnXHradV5HRfCBbLR5CwWRPEVrI6S
IKEt6AeNhUFzJz2D+q4N2VWOQ1HrJnlooexIlNzRhQGYgaDn/SVNVuFFEuFyvFDjVH3W/FhcZCbT
zBQg5tTIEx6VvnvzOkHbZVaTOY0SCvTsqoXyHQyC+FLj3rnFWMVaKyC/2VIA22hKYF53Y43OUA11
6y4xlHoRBp467fx81HdJipYZO8o627YTotdFTYXX0YKkeBAGPdrqdKVjkYtPQWYPUG8ujdqAuFBq
GrNGlbJbmv6m6yrumPLwWs1HMfB7Pl+uuxTvGjfqQcgsFA0yBdxZAZB+PISXeppOe6hT0gUrKnER
Ters7FVgXeN4W8F/jG8aCOWYt5fgIMJG7oRlPY7AJRSrTx6rKVcPRlCGD50+4poLvPk8KzR6iyO/
bSGUDqM9sqfbYJdzVylwb8pLX+hB0BUFqHAVSx2xp4ykqyO8Cg2aczApIfrDjtPLmk0yOkVscDIo
qLdgSrOqZRpkF3BhLJAWOZ4sJtbm69ZIykdfFys6OXHLvAauWV9bVT86o9p1Z3CSIGJrBRYTFvbl
t0ZZ6og0pqH/7ncSdJtOm8TFmGEvR4s5GgnWvlUd/JSiYq32yb6q9dFBvYuXZR3EA3rfGv/pJOZg
L4x0napafDEUgffYp4a6is3BWPcRfJ209+qtNI0IEhPYz3UlAHiGo4QilIYmCwe+IIPxlGv6wajM
1oFKbLF3N/hHToh8XRMCycZCmmfXo5Q8Dhi+FGjEBvHRj0NaAoUmolG+1L7HsmfeBFaGV68QpB3K
4iilBiabaXFTGKawLg1p/BaxEu6mOg9egRQ1jm/mPS3V5aA8jqQRkGnFUY1J6YQlR61IV7TxQ2iV
O9OHZw3LGygUSKxQlNdBU6K+S6RCKvm1pb9VA18B81RhQ9ia+NI4AcmBb4W5iti1bovBXzRd/T2N
5V3VVOWyNerXGkC94llMeeFMF2JbFyP46LldIrZSuuoQySY26f3tNCaHtFuVtJFYPjenICfMQJRs
zIIUR+1AKuqB8gbNa+EVJlgSZJ92A6Wj1tnrSmEm2DT1tRY/9X65VcDUWka4THzru5Bw+2QiScar
oBgVy0ZhGbb7RLpRY5IYlXSHHIAOM8ApAV1R2OhgMrgUM3MblP25lRXLSaXM3SZ2PpmXTN994iv3
IEK2NKpsmqCBnWrsOfPW4OIgIAaXBXhhIwPVmdAsG/gXhXaQkhTJS7BSzSc1FM5S7ND0+lDhGgJl
ZeUX0Xmi9De1dy8CqhXb8Enq7wEV2PSoOKnwqOuQKclPjOH3XC8WGAbwF99p/WjLIg7LxWMiS89A
u1YhAHhPPjQ6qpNdl270Jl6VCg5gfJyofEnQVKhDdNfmrb7EcAFUowZGS1e/sR2tdUxK8hLtqSUA
QGqQr/tvEL4g1WlY50AGsr3Ko6LVdFcV+ALHMFNp2UbtK1DtYJUaZOmryp3q1IGz7HRcBqvp21QN
bhIIboKozpouGuuuonWnyaA0WO3Sl73XqKNznyTy3pqEF7MpDqEc3ZFECJeWqC7p8cD4vTfRVEai
KjzVqDvZi9ErmbF4MSDAcSS9rxYmOoVVhKZMLIzLiqubFFag0KgVJ+IsAtmnYn6NZ+NOG6RNn+WX
WniDeeHatCJI8ulVEahYO8DgrrG6ydAVRbUtY3zb6BiKEAqDFfdh0LTrMJDvtHKmQJkrTtOC15Rt
JaT4hpxtAKuuvWzcFAKw3gG4RDGpF+QHF0olrVBOrvJ+PMeXzY075s7Qw2mope91GKzHbtjoRfEm
VemlOFvvwkXmrShuqyA4LTEkcMECl4fEz17HCF4s/hsOykZtiw79mthvU8CNcIS0rB+mcZKWah88
cWDjjtwrxbNRixdhbV34tDFgQ7vSIhwaykIcliicEJ1zuyCahIymOUWQoVexKmk9GJm4myZPveuN
YAcvbWdg5QyCfqXkQBZkaXJCaIMrKWowi5dHEzF+F7yMDcduNkj4lPTS9yoMyYfKnHO4m5JlExUB
kx6UErjnBER9Ac/qF8pOSPKYI4QbfVaW5q0X1upKozvrHHo0cnGZPGpmWXaG8HAh9HXqokUKt+DY
UjvPwgT0d4wjoKZxhOiGjTFAyoHjbY1e6RdGGWwUX0rsIWm+pS2qj8LaI9aZAxd2KFXAh6XrCj6u
5qlsw6N2MXgNXGbFfBWLHkZCIgGymHn8OF6BLAU9NAAashCAKEJAaGJOyVaMkOR4dbEUR+R2QQMq
TKmj4kWZLGttihmIIG5SrtebAgafQQaHJC9E47JRxOQiGGpjVaNHo76XCGvYZe26xkB2pkCm0wpN
Ybc2h1B+imZ7oEll+iPW7ZpvVWUl9XooQnkZDjH+mlOTbAYJGAqMEXSaoza5HcbO30a0NWs6v2Hy
oyzaJ3UJeN6vK/GSNJ1KGBKNUb+wICDfxk0ckC3L4ZG1Jf8Gnn8tYt16WbciGL1cDqCA4OrUOnik
JJtcqekRekf+9VrBf/SzItuK8OiAuuAy0ieDeVYRTrlJKuurXG0t7BxjZTGIYvCozGaslliK6S4w
asltAVtsRN5R5iCIqm5jsS8fg6pNUkdPBElcSHJQuX6pcKRIeYi/UVWbi0aSJOypI3Pddh715iwb
ixW9y/7lEDaTi2g9WQ58MHwAtMlEHp02V13SZwcicMlNS5muWD9E24N5io8VQzqNASyqsdWIvMTh
oc+D8NBBNsdkAADdFhld/iYXXrPzwDaAfhGn4aYoRP21aSZahGKZRSZ5VrOBcWkBvs7gwbS5L93l
oqB/Bx6s5biEmGALSkX0vwOFV89aU4j34LgErM9E5bovecUYQqbTGjKWsMuKTtn7iPHuwq4uLzDf
UiB8WeGzrA/qnW7kHk4FSfUtqaCtLGoZTfOCIDveZbnk7VpLqDagIAyiATVtlxbRnLFQELdumzBq
HzN4Fo/MLsr8laC6culhRhEVkGOatIVAOkwNriHAzS9xcPPPazER4GJJ+Rm395KIueT/KdbNdJb1
xo7EYLpLpYrLR6HIAIfVCW5MgQ/iQpcHK1sjZZVWda+QLoRmZAacMl1gOhzRvnCO9EtxgjZPbuO+
NB8LvcAcGfEb7eATHl9xkSUujZjRlQV/a4+zxHCbBLm26wR0j3hY1RJw9CSakHKaybYZDOR9AdCh
tZcr4jfSC/JuqJsQV+gCPoFtydm44wTEF7Uq2/AhhOG8jRpsf2tDxSQDBWL7WuILyQVuxDU+bP32
ahy4aLp0/2l2kbbybVqNxQu8comiq4gC1m+UGhOXKLssBUyc2Hle+GuzJw8k+41Z+9mzj/EHLsSR
geUflxR8YQkY8qnQ94hK0b61YmyRMW+m7lZorfR88FVhS/sfp4hPG0YkqQ3aCUmOHqAO6W6d4x23
yPUBSmaMPPGb2fgChB7T3CAy1ZRFE8SyU8+GdipOKXtcZ9VtPOiU9lodTfkylbvksouHakXdIL4s
89E778fKf6n6qllLfRreC7IlXUUpd8oJlMSh9yz1AOvPutIrsPZZC/GMEKi1aIAhQWELiKO3qTBG
3+M81gA7qu1tqHeFaxWBf6bEgC/STsvtYZhqDB0gbG6TQTIWpelBh2Tj3WloVcD+9dmrhf+KD9Jj
7B8aLhbXlVR6e+Tt5JrHSpUfuJGm6zzVsws97wqCNNnkttwgvS0t/EY0Kdhpsh4/m0ZeLN8Jiybg
wxVuT9CJ8kR0a46ykBrF3HPLsMsg7Ou3birr17YoH+vQFNdZKtS3ojbI19nUCPBdhFAKCGplwpmu
AKtpW3jGkddoW+C4sK8haFfWmO2pUsOYLwXDfxHBV686YIykfDFZcOTBSA08pxXUzV5kCd98TErx
/hgKUaKjp06uanlUb2sNpXYSJlODuU8NQsOXsmwLLUvY0QQb7sTJQL6dqxmgpF5NZoRqV8703SSA
iJppvn7fC7QmoWmfdGstYfmt7gI/rvxVXEfjuDHqJDr3dbN7kVWMPuyploMbox6R8sLxypCpjZOY
beau95vI9FBlGg0+LWfQScvrAde3N43j/mKIBgCWit8CK+4GU94GfVdA+MJCFwf6QMPECodbw7Il
uKdbw/eEu1Q0Q3854kVVLrLGrExu+qCqtllXAFpEiD+WexhSBPHMVWyh3xk8BsXW89Fv6LlPOnUj
dOY08xumlhDSqHeY8MlX9dixZZhwxc4TF/tcmWxtS6SHi65OX7wV5t0FMeV4oc3QoEbDohAJmr7F
hiC6zWfCUBYSaYGunA5AXZFoKB0aYU0sbomf1JUfACvCSSCRbEgCxgZ+Q7EsAboeJrD20mKaCkBH
3sw80vWuZBusNehDmqFEl5WhYBHdDhEebYms5Q43cPVpqGLBtXy928DkMu7zd9qSJ6LwzvE8egAn
WW1TGZzVgmDdOIS0CT/pUhs/pW0Y73xPhb8qmya+zJApF3h2SJYdKSUQ/6YmFcTfUqVXchaV7uCp
bJ+oHFaFOhbbqIrqWwbHIhAsEBjfQGvOdBx/1wmuALTCg9JElhPBysQcxwh3XcjMzIYJW1tfg+WK
XQKQjInzBVwX4MrHyWusPY38L2EvyodhRKqOHJi1Jk+IdvnvzLOOxfz9nS2PGrx16pJ67KJkPawl
1OLACUpsq6VRJshSzEMe0/kE+rHZqH3nnUfIip9U9sjXvG35Gz0MFS4bLsdPGZDHrWWYzfcCrthL
3qo92S2rHu02D8rAOZGO/bUGYUr0RiumBipcpTtV1I41PJLhNR3k/R8tAF54NvP9t8KyWlKyDh/+
hSrrrwnY3wY8biZScXxAq/U+oLdOELmuO5egDjvR5ekuuyPd0O+jHZXe5E41NM/KftQ2LdmBogSv
oF8mN8SrCyKrpefiF2Fbd9mUnJG+ohX975aYfv8VR0nnKW0HhT7H+Vegn0QmNdc96RAAO0y/T0lj
slh0C3m6/iH3+VOd+rcw/f83sZuEmLNY9X/GbiKj+ce6es5ev//jNf/HARb/919Uhj/+/J8qQ0X5
w5SgcKKLsliU8lwi+1NlqJh/0KQy8ynlH0qhvwCc/BHKx6Jl6tQa8ISYOyj+0hjqf1gmDfCYHoKz
VCV0iH9HY3hUpMFaShIlXHDA8zEUsqWjykWghSa3w6fA3+lJvtbMaRHEgu1ZoSNZdx9e0sWP0s9H
PdpR2wdjgRo1eSpNnuVKx+KFBAh93tb6k+rVthIol6OyLkVjlUsyqSisfGsJOBLV5a9H/b3lQ0Yr
iixLklX8FST5aLUKY8lFokvfMCgGKXhRr7EuoR9rVTeIxU93ryvvVeRfCl8yMiyJut1cC1IN86h0
B49ZzXWRHEmNhZO4DH3e/VKYChOgiQUJg1vfdB6HeAJgX43FOI67jZtUORU4icJHRTUkh0oyZdqT
phrlWVbDUSM9AjnXlwJhK4WRAaZjMoZ7IRMkFybFuOri0bg1tYgbf4mv82sK/ue+xrAyp4NeCwjG
wIHXTg7ipiVbNtYRV0kzNNZdNjsNlJXYSY4hSHQnqpC7yIZ3YS9T0JoA5SdNqywkWCKP8ATJq2BL
pT8UcJ4zG+NZ2Rk98o5T4+P23hRGca/kGNsIUOce20HsVnQq65d9VfXmnST6nsyHKCjZAKjh+lzq
jb7owZisg3gUkcuFnrGpBdCOi0StOzTY/JBzPSDvoljwOSoh9+2pnZJ0MeGMwLU5triGQL/IrAXw
DoAVgGGCs4ZcKIGFmpMN9YpYd+O+vcv9AEXSIAPwEoAKHQQZ8YYtm5juLozGMLmudYF4W1lDjWUS
8LKVl6HSZiSlg2Tnm06JmdtZLpoVCyYLy2UNZ/ohGGPhUkpT/WUqu1reQKcPD31u8BtrsYmGxQwl
PXR4OIeLqR/R1cv+dCCzsqhLSlJxqE17WPIxxpdVkd3oltfclHU+YAIYdRHRBdZWALIhdi0MMVZs
hXrHWTQp6mHQ5VxcEM4UOFHjabssq3G8gasrv7SmHF5Kvjo4Xa5Vd3JaYYNbFtM143Lzl71UqR04
cgOWrJBYAYtMIZb2Cm4T2RUXKYNcQp8lS6J6VVuPjTlY6yocy345DrzKxoQfbKsaBLGd0PjFHYU+
VV+W4pRgOl953X0U1fH3aYgikat+GlPI7oP6LCCz8mZNXHm4ckzcA8LyRVGz8l4N1GitZl1/lk49
GLqc2+lOE407NANtPpsNYI4FbWqDAggvbImSFUZXiY0/Ynfms6a8Q1nBSx3CMrrhet6puCFk3Vkw
NMOh64FhVWGFFaoJ2l9YllqofS+ioHIU7MNhZhnmqmosgmtLHF1qIckbfwbXZEwRmn5NV6+nVkvw
NGF2GaogwDHnSLgCIsN56TM8dtjSpgBOTOQZz3gk1BfNaBRPMYZOOC35oxW7FRWCQxMJ6YUFuv6G
KVDQ/0hX5kNctdVFpMn9vc71H6qh0GQ3caGp11NX598Svxf3tF8U3Dv8ZtxaBQ0HJB9wyMYBINM3
KZDaxxQauLBOqPq2dq8yN21DJm/nDMJQrTEEp9l4GswcsIOZkYrvVUhphNhAgyK4Vq7X6elOFEdU
TUE9nFEyFwGqq0W/JPmePBd4caR2FU+Ki+LNuvdDcy4LeLloVxKRM8A+MXDaIqgv4EfjzZtk/rrK
IsBLviSDyInUnSqozUFOdHLKfaLUT/hpzfg9icZGHFu2nVKUbu0LTJ+0bpeN6lPniimhdgsMUvxt
PMkjxkVjWewngQxV4SfTq+Dnlt33GX3AepXf+kqp4AATo0Gz8JJ+szCYJqkkatrK7/vh0GCWAawG
CNmhwP24WMhKJazVxmtvYnO+JVDmem3HkKsWtKubLNd7PAql3HM4P6Ew+Kp8ketG6RotgV8JjHUf
hON0qWTTjEc0MI4uy+I65zPvYgoBhway60LQGuGl7CVhnWZCBwqtZ96SPLgoTVlwPKVMrk3255dq
Esqr3CJRSflpwnTd8Jd4x0gzb099VcGrkzj0Kc6luJdiemoq1z55ySvY8vlew6Z5UyX9uOWZ5dfG
CpSlrgaUTBqvg4IU63R6YF0SrNOppiPZryp4RFxP2Hmx1dkmhleuYqBE91IwFgs/8KZztYj969RK
6UARGgo8TIi5LJRLFm0GvRZ+K+Iee00GUDZEFyXZrxToUVrLnlsjJ95lXtltS2y5XEjWFq2/1aTY
7Fbceb0iF1yTFIcdCWoL7ZSK2Ab/xATLkrSp6DCwQG6ldUHRuK+5Q+m4DAPej+uqwSDBHMf1WAnW
fpxy5cGMgH/WptL0thJa2H00CiT+92zltjXMfqtUY/DWjx1GBFaaxJdDEiuajXlsZiznQ1GzKX2M
b1AevYcJX6kzrdEyvGanCVsEsVabK3rqu02Ut6KdRUN6jxEIlkWVwkZmN0OGu60XmqHlhFXlYXLe
wanL1T6DkuD56PQ6j7r7COPKaRqt0tY1cgAs76SwA+7S1+ToAsFU8ZzMxRm5pITl29dx0G9dUwrK
FJ1/KYgnkcQfdWp1QZRC8jXfOjiWumcttOEpyowfvTD/fyn4D1lDPf3hjf9OHHmunv/rP789/3IT
+PGH/roJqH9ARzAVzGXhTczEiY83ATroNCL72cVmdvr6J3BEmEH9XB0sC0QVcB4svX5eBsw/FP4q
ensI4aFBg1T7O5eBY5m/ahEiY96loC1GBG/qR5HrUFUJSYiRkt+y2ESv/i4IDuNTaQv23LVoUhbq
KIm7/55AHeczDdrIfEsix/LrPSQZxpE3xshgETfSIt52rgppJL/4F5IF853ml/h8djLTNRXXA506
w3s314durQmWeFxMOH6NW9+dVZjSbAmwCJan+pGPLjy6TCUW11qT3jfepfSu4/0wkBwXfQxh5A3D
zk26bdx+NUucjM2HafbJtUqXfmvl4xaIHhwLOkzgTEb99eXFXAXCLKG+AfjZ+C7j3XfXoYY7V4lV
54aXRmg2aCW8u1yJtScCp3IVkPlcpzKJ9oUyV2z8uXZDiOBvp6IJ6hXJm/DQzlUenEzYov6bvfNI
lhtZ2/NeNEcHvBmqgHLHOx6aCYIW3nvs5l+LNqYni923i2DdA/X9R1IookfNILPSIPMzr0Fnv9Y3
zmTbkDqRQeRFEp2hXDSJ6nBQDriM5XedMrVPZReMTxn2L/Kmq4pg19p0+uuude6AegT7yrD6790c
UjelqnsljBFF51+LviAtKN2GGCkcjFNTKzg1uOTJrz6ikNy9GPZQXisScnz4SdEQC0RrDBS2kl2r
omFmwAqiBg5SUklSVGx7FW1i/LHvetFsk9Pe3s+iAReYGLclXZbTkI9FVZiAkQY9fT1WUOuwt0rq
PnyE9UaLL0NJT0Zx50bW+H+2aAUiR0wPGfdJgAIFoguPyalv2FKIv3EasDxmi+xvNcjNZ60J5QMy
mP1GsmjTjYofXhFJZ8dJNCdxbswBpsd++0XC6BdF5wnDapSV1U+OX/f7RGnnndzjAu3yBHd7W7RB
aYREh0i0Rq2kKPelUVjvUfinxu2cuqiqaKja1qQ9UFWEdpr05usgt/5HC8XdLbzgd1rlN7s6r7v8
zh7a6rlx8gFUS1abXx07c963Dt6Tao4/uNxPfIWzTUyYjdNLF2gRnkxV9Q2r0TJ0qWk3dziP+vfq
bKnXSj8NsRtUXStcmjIcr4YAt7aOY6u7oxa3aFqXFQ1VvQlUmrJJ94i7knpt5eP0DDJN/myROb9m
U4JpgTZo0yO13upet6jxbogJECic6Slq/FR76N3E7MbtFBcViZjSX6XkKbsEDx7E7lDXoG2LdGbh
zfEYUIYmL/tYt1V0D/TD6twARwjdjZ0yuwvDTsYvVSlGz29s4zBYmvRZTqJB2kRp19xQkMUA19ec
zMFCU6SaAFJIO+VTCtqIbDS2aMxaIkPlCe7vs1Pa2owWNea6l7SrTo3Rrse0Nd/bRZX7Gwhj/X0V
6gipGkWGPgzr1NmvhsiTO6ft0aQkd9ZFFt2JfFr+mVqLsH2sSvMwSpTY6bEN7SfYf213VEVuToum
vLEyGcUmkbXj+kAmYAHCexdEhe1gX6F0ijec8n3MrXJnp+FPh9Fp4/if5j5O5K1/KhXUp7JBKioI
SGjH3+hL+CBXfcf/UopaQ0dj85j5hfrOGGcEf0NWdmf3RbFP42LcIfMf4bWSBsZ12ebzl0aUM5RR
UYACRwlwwwl9h2d7mse7FCOjl6GdeFHUZL5HnLy8rsPQgpByqpokuRXgoyeiIeUUGCm0jqXrqbDp
cZWn4Kk9BVKh1lfG3sBzsPLSPIP4LKKu8hSAmSIWw4/A0fYq6G3Ha7K0w9suSKtRWAMTxgVBgsJM
aTnTDZ607ZMUpiEB5ykE7JumvY1FXGjZ+fSjPAWLcZ1l1tbxfYJI/ImTR0Ca5XegrD5yxyLezAur
w4owlUKqHR0xf1IgfevaYVbfziJibWzqQbUfAz7NhiS4jivb+SZhIU1wS6YHgOIU9Pqz6rxqOU2v
zYBY7tOAoBkW9baT3qh6T8A8VH0G1CelziMC6koX/aT8FGcDBXBQYCH4npFtvmpPAbkIzRNzwsp4
zNRq14nQvVWsSt6oRkVAL0L7uGiI8i1DBVjYOXJXbLCJlZ5CkRLIIjlIUEN9H1Y6PHaROsgiiSgI
d4GbFBZOKQUiuvvklHEwgH8gd8SeF632BBFfWflW4//CHRjYV51IXQYNy7cxiu3nVC1tkKK54txr
It2J5kD/pg6KDIaFyycXuVFvztVTZDTN145M5wOO8lujxIq2ciLcPyPovnucLof3yCDf4zpSHIZi
Ar4Vmv61JpIzYgIJbUqMwgORulW1WdzYIp3DkKY+oCKtPlih3O7USM19Lw7nYR9bk/mCljbSVSJB
TCW1OibYhj3jegLI8JRJSmjB3oWORJZkcnKuonLQj/4p/yQzkH5QaA2voaMDENYNWXpX4TojAHfo
Ws7K9A3sC0QskdzKZo9Bb28FwRVC3GwMDGb5ypiD/CFpLXzWUO397uDFutVyHAWVuanu27JUHpvJ
DB5swpsNxTac3I0K97FYCw86mKSNQ60RerxBWdkFNhRHHi7U2j5SYbBmc2yOW80a8qe8C3IKbHqF
8nXXRI/gO4x9ZqUAP2c+8Q2KU+m3VB3Gd/Cc8Hgz41zZYoSsXlVRGrm5bQFmDEARfKfIJ6nAsGtt
g21zu4trGnCB3CoNxEI9+IqdSgoGybQeSxR595iooqiPtWC/M6q4KnYNDTZw3Ra7ODvKXTgNMkSI
UsO5owuC8VbG+26rSmOKzV9kvCQ84B1pakYHKJkoizqK/RmzT3LXwUjpNTemERxTdbZ33SDVL41h
lz/Qge9fEBqX222q9MBRO7nyDLq/O9kM1HdD3U9bvav8ZBNJM+FpqaRz6LYYwgBVnTv9rqu74qDj
WrPnfjEeTLmXrukWJ9+CU4deT3FuEl37qGTnEtHJL09N/Vaxm+tUdPpV0fMf4zq4DQUOIMLt/J0d
1gY4BsvKNirQAm9y+jFxUeF2jtZUmlwRTiK91wXMoBeAg0lADzBYQedfwBFGrvH3GsHY3jf17oPf
xvLzJAAMMeWOXSpADYZeYR5hmgnwSGSF/Otw1OcbzHWM91PmtM8218ij3kr0F6e0BXzkm1+KHJAz
X44AVWgCX2EXSfJBKqTO3JUCfxHF2KoOApMR9KAzdPD7gEBgTmzyMlRsWlSzecPfDnZgcPUJbyrT
8hq7yz9LAgISIL7/iECx9dmo+vxxiIL2Sg+U7m7qa7XeoDuMXXxkqe8iPUSyOdOrjkpd0z2hMWJi
O1VXqTcLYEqTKhmIfM2q3FAAV3Kgrx/UlpoWeuwAW8oGJJA7nPAuvtWgntjjnZrbdf5Cl114Z4zg
Yyi1Zle6wMykJ/hMd4LSjNVoXHfNjHEX0t3pbhiz8TkW8BscOQOvFJAcEKmgc2IB1KE1lLwDSQ8Y
0m99/76WsEk/AuYIhg1mK8rOOGF/+hMOKI5zMEH0uVU3A2C21YEdARMt6CFkydVA2/w646v4YWPj
clsLtFEscEdOYauPgNzKJ2Mc8akpfJ1WimqGzXaOuEU0J4KJHVbOxzBW2o+qwDeNagGG1z/BnlqB
gOq49I8Av/zrUcvAR81a8KyoVrurnBqd/aRWqy+GwFMpAlnVUBT8XAu0ldmE1QOWOaBYJV2jGiNr
TzbfHjFrHOrPk4BuAQZKbmKj0W8r8N/flZ8YrxPe65QL/f/6w/9Q5LfLD/8z/RwUn5vz6sPPv/JX
8cH4QzHIrs9LDqpmWRb/LpKFSJqR7P/Vf7RFy5LGpK5CZD11J/8uOSjyH/TRRI0A+CD5LSTbf6Jx
ushd6ZLB5NNk61TE0PQlYTbzHRhBPoCr8kP3Y/gcutHWPkbH9P2ws66iD+V+TXhzUQf7bcBFpaEN
paxNUgbstQrIRl1uGppDtZOoP2th/1Y/dTGQiYagqPQYjmmhvWkuRSo6Oey0cY6yDR6hu9yyPjlt
+4Bm/+Ht9J+Cz2/1DDYRuR8Z8Ldi8yj8mv6DDtTwhkV7ng8KI2hJ7ni0zKaen8CZNbgFqmE835RA
01PgNmML2Lgb8iMpAGlqp+Q4FtlRNFfHJsbk/b7LDYgbGgnBntxCcwFYodNJKggQD8etMBrf8ZeM
TWwas/bSRfQWHcTbvbQj8aR+HD/RX8q9KAnHPdk5wM8wasH1NJHljbk+PvlDw3uByv/BgZCCwLQk
NzgdTE5+6PO0OTp1p70qRt94euuMT7EVKv6mQjRe82jwGq9ZaSn3GLQLn9jCvwENGKUv/TgG13Yz
mh8AweXCLmgsn2XJKK/7utGPNe7cG8VGHmqr2k7QX9UwkH4Ycm2lHtTp4JBilFpSzp3sKzVS+s9Y
HzuN58eD0294FS3Hi+UxP2BgHH6Tkmx8rQWzBEi4tKcwA93EFMwTf+h7WIBYVwM2jSb7xRcsFQsQ
7m3V8QaMUZR9BYOM4zWAzBQzMsFxCRvtKAveC3FEQtFEYD/BfCHYonXmHfZs6rY2OzgexolC0/hQ
ouigwKxRZ7YKaePmahS8my6yW8x4MboIc8N80eShfUoFUydPJOYp2DtJqA4ffZxFsG8MlMmzeblu
AhQ276sT96cc82wTkaxQxZfwEaDyA1OoF5whSanDgPI6NfNtPevNjamnPbS+evJm3FmfY0FBkljT
epM5WvmxbLtml+BaC55XEJcwmAcIjcFucGXoEJs6QXHihJo6cMVCx3sSChQGwL1rCVoUQFWbJofa
9bfoBBV3BW13GFTq5Hj0gYrDKAhWk6Ba9VPZ4RpALLdRBRUrBgl9BU03wkIbopYuKFvtib0VYWsh
bTEOq4jD9LrZkZC+qL1S3fvEJ8+mMqFbGQpKWEtN5MEQNDGuLuU9HgUh4l6CRoZ1Moyypqy045hN
GFDrZu85WNJ/bE4sNFqs83MZlvk7XU/pXdmCsJZOtvJYnFhs2HopdNLiOLnCvmp8NaC5bfsT960S
NLjsxIgLBTkuPvHkMkGZMwR5rm/xkt5okha9Woo/eLqg2RVl7OxbQb2bCm3+CmdM+z76NSpZjaqG
XjP3wO7suoD+0P9o/CL9KING2zazY3gYoyKXzyPwOTsR/wgcoofAorVqnYiBtOkKLzvRBQcgK7j7
ChZhTsx5HQtm4agq07hRnCLBxWm0JOGIBQ2Rm9F/aEAd1PezXMJT1GjA/0hIXDylHLChsQWlMfBj
nzqaJFFIdOxY/zJiP3XT0fv7XuMJ/wp6bcQ9QskUyY0jLfrcdqPtBWj+HGlJDx/qXuvf93Llf40b
mCd2YIYfsmkOHxKcJi0skmD5beq6LK+nygynjdoDe3cDxCs/Gh38rOuR3GDyMpt/chMkAqVq9xlI
98yUWvAAoZ3PV7jMjc2VGqoAxwXa+H0i6Kae449sbZPice+JcWSix9m+jgvdxuextFp4XCD+t1bT
pe9UOqQyFnhG9SUKzeEb4sGFZ2ux/hTLQ/JMd7vp0d0vArSwQI/fyFI2v5fhVt0ljdL2btDlpOu6
jpGrq5uV9WBh/qEAsh2h644yUVajVPGNFrbQaOJkMpAWqEwJKzvD8Bzd/6wXM75njvRCyGB6oDoz
SH55e0WnVz9iEC/Xrkl09pKCobBXlLEWDzzPIKYCAOIEZAnBVEv8+VkRvCt6Y6IzTWl1wteRZ+RT
PXYrJfCLYxgi3kHu2sJT8tcxKr9UQnKLlD3zXWRXadvt335lFzipn7M4G2FBMK/SohsbOv4bKf8I
yftGw8u001tXzuDvYN399mhr8xGNhbM1m1QD0yoxWqvdWNV7xXz/9r8vfu2vHRD25O/ZGIuGATQV
uzcC/n1zxIxLD4L3RQhgce7f1z1OhlpATzKvVwZdmZSxwGHxnpuzVotNsroIyjE6iE20chB+j7l+
ndgCExmGMaR7ECgbQ0OQsbwxKpRg4nple9ZG0X7dntbP6iKcGEVum1uF6yxxYMQWj29v0tooiw/H
hsNR+RGjzMpDrR218DZJ1/SE1w6C+A1nBy109FmWJQp24Y16JW+rxyhwMXAcNxE9P2zqPM21v4Tj
xv4SYHDy9vzWzsOi2QhypOiznrEBomwxMt6EubaC/VtbQvFVn01P1QctLlOWULf6zRA+l8DYEkzV
3p7Ism26vByMxeVQJrqczZhvIipl7xF2oNu2qVxgYzqieykOrSiS4G22roe8cisZi3siLrV6rGfm
11y1XvzQq5vqLvww3FUu1OSXGKzTc37n20CVvDXDmJWlXeZtdSq1AJgYOmp689tAQe7oKERTmyxw
upWTcnksi3APiJvIWX/dxn7sLCm1GEtRxk09oJhu5KBB7t/exoujgIFVRMMWRKz487PDovlIMxYN
QGoKXz0qz0ns+vraVMSh/u3mPRtkeeihzXamhjwDmh0tFIB638bFQcHy/UiNaeXpvTwj3l4QHzoA
2MU9FbRSj9EPg2Vzfx3F+5L4QbH0leN/8Q4x/x5lcU/BFlKbYGTdFJAyfQjBUu7sTUDBTo/yrexE
t/h/7d/eqxNo9/d1/HvQxWaBEix0CdfXjbwvbLc8zjcOEujBiNr88A50n1d+DuDkuHC/0eWLvHA4
Smsym2vLu9jLkOu5rWp+Q78LH4YfztfiCe0RT32wn3Hrxc72pd6van+LV/KtiS++hap2irTGHJ2g
O3aOYdfKWB3SYqcFQm0W+7/ydshVc1uacnCkZgC/R5Wjoy2P/eHtPbg0fduxLcOwdUAO5mILKrmL
nTDj1oNbAg08c7s836cYMb89zKUv5nyYxSpb4AorU6NeIw/dRiN/7wVtzH+XjvLKNXOqyCzX9nyo
xdrSRQbJWDCj1iPZSx+oem7TxFWuEQfcTh8cY1c8xFvHS+qN+vT2LNcWc/GEaIPtG0XF0PjjMqyi
7coa2EUD/vbtgS69uudzXDwZuh0pXQf+GdtQ89MkoUBqpysX6coQS2MvS0mtATg6z6FjvY+G4RiO
8bvTLP5Rnff/Ns8qTdZEzPvvaSXP3zHsLL+fl3D//Dt/1XDNPzRHN/EOomKrwKJg5f+mkqg6dVkb
5gGuACd9sr+quc4fiM4LU6qTI9VPN6u/2CSK8gdWWgZOT5BKZJXX9Z9Uc5fXMr8LDJtAsWHPoEFd
WRzjUiXRz4y+3MhXw+x27uRmT6lX0CTcYhe9GTzDxfUxR5IcUaidjep+9f5syR5+fq3nJJPfNP4U
Q5gPKdSnBdTOtBdpBjjtxk7sDimeIxwDIQ1nbMk3lNtoVU10+fIth1q8fJU1UtfKcLuFyPMAWmKH
+g+Wy9AlncJ6AUB83VTquHZLqYsXgFEdi94loD+F/tjSgQR+Ki16MUEhP4/OFxiYa5jSW83NvCxx
R2vlxsBG6O0RTxrJZ5GRns/UKikO4xucKC8tPPXdDKjDU8tmwvMb29UpqKN9brWyGw95+EATPPlo
I7fk4hSL/25WOju7bcejNEXldSVNWbyR5iz5Arp9oi2YqJp0nGpLhykhwY0AShsnT3M6QXmJmqGS
bvrRqcwtBZmmQn0yo2pfUy/+Ett9gpO40985VIk2HSzj/ju4uzrY9EPXPqtJhfNTgDiV8jj3QV9/
zOpZoaTra1HZbPwkB4gtK1E+3edpxr2e1XL1lJ3KIJaoiATTMIYgZJIUu/ouv63pEj+OMU63k6in
wPN8b9dowRD/+LvkVHrRT2WYVlRkCOm0Z9OXhEjGqWRjiOrNOA4DZmqVZOChHRrkjoqo9TSjMb2X
RP0nPZWCcmXWv5ZR7WT4zlMrAmUIJVaphm+ZqCRpp6KSLepLCCtQagoqqk5NmFUWgtRVcJ2fylLt
qURlqLiDy2lRPGWW0tUo51DJyhrwHO6Eumd1sE/FrvxU+HJORTDYOBTEOqnpgW31WCqgvKPO9S1i
Oe1H7VRKm09lNUTodOps8eTfGii+HtBqytxIkWMgQQpnQU3LW2AuWe0BobI9c6RcgqGHD7FnTB9w
bJgOkwpxm2Zq7+FdkOFYgdxc7nK8SnSWApWSJ0zsu65Bu8bugZlv1ZLONaXAzOPCwSsxS7WPsM2z
PWzxCMo0Rt+li4ZIgWiBhGKEW1sq0pQYDdfP85A1wVOhdXB6VZxYHVe3Svzm7ZpYaVZtV6au5pVW
3VxFdRSABYq6cBdK6fRsyX37vvIt1C6zrHHTMmq8yoej1PYljZYRLNlG0ao8u1KTsZO+IESR3zpJ
JQtgvgGxvYvau1CVABrKda8+9xhXTy79eP+lqZz5ScsN5wPW29MLHGj748hltoXTDtaky+zXSJKw
bkJ+OnAHZZBfMoWVoARoHVFTrm7GXJbv7DKpXh2nmz4FxpR+i2UfB4rcbu8AYvn3UQo+H5q5guoM
jGVzR883fvT7KbzLIGd8trsxuQnyWLkPKNZ8Cpq6fkSxr/YiFJtvw0hqDtZYV1ADx1B4XJd4VuYY
TSSJtWuNGX5EGciPcmmg4oR1oQA8QrixgFccUEaqoKT3xbVK0wOQlA5f1jLmnVEUpjtX2ehGs0WP
SaH+kDpwn9MK2+EE0QCIJvpWtnOJonkFVxAtzke7gsZttlW892O1P1jSYB2MoVE/G34PpGIIM5pL
5nREhyk4lmZRI2AQYLZiGcE2zrTkYPaFf4COCDokjQAAOia4gKiyEd8onGJya80ID5ZRz0cHNsrB
7uviQD173KK+ll5FcZPtqizqd6CJ5de3n7Df7ltBx4QUivkjHT2bZ537+Oy+9ceqqZQeGyezr3dm
Xt0X4OXkVL0S9dwpz8HzqB/zSb+LupcgkzeVcazkdlMHDyZfoj5gmU0pIM+fleQ6dOJtW/tQam7C
5Cm1EDExBX/D7ZxP2SDv6pqryN77Mk0Cy3Ab9NKBLLoFXb1Efo6scS+H0tbR7ttG8dpGc83wwS56
wGO2JxCZzvQIV38l5j9lpr9E4oqOJ6MpIhaFeu5SPVrjfR8mgzeu2Y5eDKHewJy52Oueib/X7Nq6
u94YXh10EbxIdu9DiGTQcZe+mAgb4u/Ep01vZiu06qVVqfzfUptfZmnIi/zczwqEQBP2WZuRWcuk
oy29TmF/k7ay9/aRWpkbDZ1fj1SeUkgsHeYmLKxMF8eoamu52c3JRvlZiVdjI3UZpnCIOcUoYKuk
hxaR4a8jViNEStMnFBxc6X5A6WLC8BolKTfjXCPW69AR0F1kFT2uCG07HRSqVljcroHwxTjLo3T+
Oxb5o2DEWGoI08sYnmnsvcTGO4APP/6D9T0fZZE66g1Y0kk6zXb0IsnADWg+iGlms7MLCHoDz/hZ
6/5/OgdyNOpQIiH891nQAzya/H/913kW9K+/9WcepNtQYmyAKfjjCnMXmy/1zzzI0P+ALW8blqgW
ihuUP/orD1JVEiGgGORHP4n4pAZ/5UGq+QcccSirEPLh2ij/CNSyOHKAWODsw+nXIP2DyLAW37WS
OJpUIsnl4Tp0RMF115DKl9LhbFkuZDq/j+JwdE8+WyqKlrb4AM9eiUlKNK3LzNCr4yjn/ZqNDRUZ
sJrTnyft/xTJwnzAsMgIK+qC1o6u3GIk0x+BDWSRp2EmA40cvt/7qN6/PZ2llLhuUotk5fFWJG8k
J100pcbZ1pMKJKc37shregqweAoOD+1W9iIV4PQe37SEe6peq9//tpAMDL0LKQRgHKghLKYXtLE9
2qiuesje7jv8+rxkXpMPF/fr2S10mhyaB8BzNLI2bPt+XcKkmQe9MUNUFXivO/W7aq4t3+K+/TmC
sJx2VBMkBNbTvxwH20xz0yJW9ULeaPVF2+W7bJ9eS8W3AbH5EIPjt/dLrMpvMzobbxGk1BXyS6PY
rgaLn6DXNjnMDgQttrY6r5z034eCHGNoGiQ3JkZy++vUOj8Zk0AHsIySeNDA0QeCWxWPIFk2b89p
keiyhgyEsIbG7UHcsTzogSZXlgaK2WtAFs8tL1VnQoOpa1PG0C6bvHxNPPz3swffT1ACucjQyTEX
58JJIyOprZzaxCCrjGbctHJ8LOZmVSL90iJquoFKOkrgAAEXi0jrpNUH+Eee+ji54nT4H1GovR7d
4OFjeki8g/+Ufnh7OS9NTrAIaanwHzC4X/cNvjOQcIUbSkn860lVn7oqv4Z+9vz2MJd27XyYxffb
lHLeJRMnf/B7kBqty4d43zjRA0yfox4Y//jgWwpMCQvCJQqbcDJ/nVWmk+BHHYcE+Ihnmd9NUOp1
4W8SwFFvT+z3S4ORUPrDBF541C+raYBr9FErxTvSAgb/Jilr531lAGVRK3N0opMaJp9HbcQNu9ob
q09vT2FZUz99UtQXeQjBgejWKUw8e6UqfQgca+LYmZ+k59GrnugxXzl3SACQ8L3gk93epVeS11zL
Tysj/34hQofFFdjWFMIBBFd+3Scytr6AV8WrtYmukb3woWAhmoDCvlcdR8yFZmnl+rhw3nGeUAW/
mnfMMsRyn80VJCgSBqhFe1BZX1rEQtp6gNM0ZSvn4uI4GkxZdLZQD/q97as0cOYYR+mMg6XXXmLO
OxBJK9O5cGOgVvSvYZYtXjTa8rAvJD7fDHUBs3nM1e+VfBeMK420y+OwQZh2ETapi5spL4BLITIe
efh6HBNJO/pK+LVzUiGCXq0d+SVZVhxIAUni2+UqlFVr8W7x/lZo7zAr/5PQwXVl5OF4HOU9JJrv
CJBgS98c3j6Ki88Msr24dMVbaWC9bS07ywMIBLmO1Mjrqq85SDkUfN8eYHEgfhtgcSVJsU2VSAww
lx9l4C4Zas3q8P2/N4i4hs9Od4qZ0zxOdkwO/mCVx0T7akYf/+EQRM5ELxrOpRYaV9rik42DJp3k
QIm8OqwxXtCje/DD1w6FjbfH+W1DTuM4CpYGnPATEf98KorUWX03tHyoSYHifHunNdZK730hEofC
ghgD7xadJMRSkdP+dbkgaBpBmst8pM/mLdTUfje5YENgNHnJJwGumVowquhQoZSbefFVvlf+k1me
/YLFqdCdlvpWxi/QgE2kyW0lP7+9jMuqwp9zNGmyEDQRwixG0AwsNcyREWqv+1Eep0/zdejlh9EF
cwDUd71i8ttBZ1E1w5DJCEVYYYk7/+wMzvGs+Po4Rp5MEXOXpfJjo6C8KkX2ytot7qTTzDRxi4su
EpiIxe4Vpj73ZjjwyUbmBlFtn+DPkjGIHlfOySJ4OQ0kggjBgSCIsRfXUVul/jD5BICFVnTuaFoH
ucU70Q9Ht+rNe1uJn1Y27eKICInBTVDpJQlKyPkaBpI/FHnK1IxN7yVUYV7Nq2ybITqSbZQn+N4Y
C+xwDAZLcbvq3SQ26Cxr+Dnds8EXJ8a0w46aOIOj0/J12uZecDXhzILhtuq19Oz2b0/20nkB5IA9
FR852cPiRaaPNkp2zHnp0udEsq660d8jsrp7e5Rl6vpzVmfDLJYUcWnOa829ZT3bj9ou21JoEwKU
Aj/X76sXoTO3NrVLd9j51BYrycEJUSllJUMlfx/BKs6qcS0zvvQV6OJZJqvE2HgJ8chaGeN3s48Q
wO8ftfna97+mZXqry/pKRHNxMhaPo8rHbVLw/fVMVlZFhW6weMBQgE/CV81eSUUuXlViFrzC3Mh4
hf86wmw1aO82LFd8U3xGAqdx8S7wlEfElI42iiZrNKOLMzobb3FTWU5rTlCf8XRp7asixlGolDdv
H7tLu8NqqRY3IeCupY4J1lqQPpoo9qrW3yFA9apnMZ0x32tVZyVEu/QdnQ+1mE3VJolj+WHs9XRe
k7B2rWLazMVamfrSonG5E9VSz3JAjP+6SUVUSlk587m23H9bPzAkDCCGbu1zXRlmqRYLq8noUpNh
1MlVdKRuhE2e8oRp1fA1NTfyjUCMFV/e3q1TMrW8+tgmBYK+qQJlXMRPcq6o5tTwWPa74VWYD7ab
dmtdqZt4+48DTp7J86EWEXWc9inqDWIo1CIxqof2tHL2Lh6Is8ksdipJavrAzSx2CnSt73DmRlcJ
rJVhLu7Uv4YB4P/rgcCFYuiQpuQCotWEhxr6yW/vivid/35TwI38OsDcxZM5hQwgX/n7DNWhelve
rWsOLYExpxfi7x1RThy+s8ClsUZg6RXjJK/lsbqjv7jrtiP6mr3wvj3QH94mD+1dQbJluyjzeNFu
rW6x+hsW0TUmEFPlmEHsSXWcdi7MdwM9gMJE7NO0ukbZQIjPPV9yvqlqkN3oYdPdzXBsdnVqRnue
t9JV6A1/HmbbcrtIb/DUy223wwhrr/dwYDa57qdehZ6OsvF9Za3EuXYYxJ+frSEK/UpVJryyKb5u
JgznQbp++zQstWJ/bpNK4E5oROt1mYD4kdy1VW5SANz+bJNlw1H92O1mvCzjcjet+hFfnNPZgIs5
JVE++gAUYp6l9iY7wFfHpjY4Atk+dY0kihf/0RSpBFKM1pEjXpx4tGUrKwuYYuvVN8OrdT1eC4dQ
7cdwT/zivT3apVhT4NT+Gkz9dcsQcLT9MO+4iJzpwQ/nzVRpWx0eLIZuH4a5Xonal0j8P/ePKJrI
lu6QUFg7PyJ9UsZDK3Mt4c65M18r13+Ituhvb8x7f6Nu2n10H9yvTfLiHYLI8J+DLvGOaBWU6Hey
h/o+OGiH9mDs9Z286ux6+aj8Pcxi48woVdu2ZS3VRtsgFT+U/7SKIF6Ns3ksNgu1/dYpK4IwvZ0T
8FXDYWrDbdv5K6yTtYks7iHFrJtBnplIYaFE4qOj0K19x5fP3d9rtfispMh3emkm+up3ztfZCz+M
L9FWcstthOk9ePgXbKE85Vt4ZW/fPvBrc1tkAjlitCWKF+Q3znMNM8is16Ymtvm3F+tslxZxfzrY
XdSVjGCn2u04BU+ZFl/hp+SVU3pATQX4gqI+yvOguSEuWi5w0vf/vTkuAhlJ5hyqkjiIfuyWxdFC
nfftES5GtmdzXMQvBaZNhSXmOGADNqfYc1rP6BV40aoL7uUbQ/gX67SY6NguNkwOBko3Q0NecKzQ
C31Jj7PHE2O8531JrY2xn7fDM3R2VLD3b0/y8mNzNvRiJ8HkRn47nobGNhPWNQlJgy00/bR6jzLw
ys1/8WhSipLRdhSd48Vnp2kTsMFcPJ9l8xlrWnxa18K1ZXH15/17Nsbiu0NOrLDnkKtQ0jTpRvKn
wU3zIXmXBLF8wI3GGDEq043vwJHHZ71C2TZHkvkar0zsTipziPa0voI9EpVrwYM4Mr99Nme/bLHP
UWbU6RhzpDRAYjrGI6MT7aK4RLbK3hSSeqyH/PntDb604LRvKDEDKLGsU9XgLF5x1BZcz6zzGNmK
B3zLRYNspXokfvVyVudDLI4QMityWBXMapLknQ8jC6Gd6Uk125WH9dJ9ej7O4pPvUHJqlISpoEqF
OO1T1aBEHuQ7rbrJ1LWv/9KkWC2IvDRw6Jgvgn4bRWF1UA3WbXq284CrNAEBMP8HS0c7ytJVEEA2
Qvq/hgqNU3ESpQLkU1Z/svX8S+o746aQrae3T8HF4tD5QIvLzOpQyBkq0nSBZRuerN2wnb1hX7n1
l8absHr2iufw3cqg4q1eHozzQReBUKbneONmDDqAwUe0w52vaUdRbda25X4NH3Lpuj4bbIncaCUs
7SZ4lWjHk1BEyXZWXjoHzYKhWXkYLh6NvzdtySFGM7KRMNqkDpGkV6FkbAcT6+ve/g+uyvMJidU9
+3JHB0WlMGNCM+qOo/UxaF7e3p9TkfWN/VmqMVvWoIx6nscUYemjvMMLkCroz5NBgqgCkyv2/TWq
bZiCfg1fmwKJDE/2kM/z1vLCS982pRZkZfmPcvcirpSxWu2RG6P2NufulH9GD6SKX6NEdtHEXNm/
iycFrxEDeI+gji3ehzCLzMCZWNgCzm/oa4dcjx7tWv6IUdbr20t88Xm1zsYSZ+lsE+0osbC1nsR3
p8GTiPFV2/bu7J6+gI/N6tt38WxSUwcmZTAzZ7GOSq72ddRrXCjv5h28iGN57+Dx4DYemuPqhneX
pB9g9NvTXBt1cVSRcKnrUWPUWt+iiHbwzeRYBN7bg1w8ImdTW4QOaFYgTD/oZDjJoO4lfW6eOzuP
XCTNcozWywB0Y28NK6NerJiBHP3Xii5OC34WdpXgIoLjsevvy12I0N+GGP6bBk50rWZ2MXY5H21x
XppZ1ekMM8l+17wqNyIV/9q7xbE5BjSJpdV4bG3nFm+3E7aDzHfHtzAeglDblOadA0z17Z0TS/Tb
PXO2hItXrh+hP8gqk1KFCWCzNbI1mauLlfXzdVu8b61RzLoiTuDghi+jv+n2fALHYO/clnchQhKH
cP/2nFZHXDxuUp5qnR4z4v8m7cu27MSxbb+IMQDR6ZVu9zv69oXhCIfpBAiE6L7+Tlz3ZEaQ+wQn
XfmSWeWwZaGlpdXMNae+MYpgdpbTW4sqxrQ39wOkuFYxxEsUy++49u89gh39qy+R4xCB2wcrGhuf
QEC5uoq3YoM543fo5cjOtZ6BZZ5n26DmsOIyvz9Bc1mvqVSIv3EJhDZJVW9qCOjEzt9/z8u3myAM
Ar6TADv7dXNqOUDsFIxQvtpD/Ul7b8ddR0InhTjkmjletvm/l1rYip4pzX/ebwdiR2oWQwX53uF/
EhWjmfTXhhb2IRsxAIeMKIEkzOfMOvR1cwavrFi5XCsfbgmQyfk49pTlmT+qCihXH9ISpKtDjZT7
kSTD7vtTumwHf21q2e3JsqlVwZ2boSMN4XIBodG1m7y2ncVT0jqxoQkd24lqa5eL7lzJ6Qb9b68y
cmhkGA//3YYWj4oag8JN6VkGsfL2WYNEelSUazHA2pYWL0itRWbWaLg8EHpkLBye28RPt9hN7aab
GfqIRytrjyCB8teLnyvGvuyeNlBtUsweJ8ZY4Vn8B4VKNhiGV/zD5fzib2tf4hHRoKVR2uDY5n5+
t9PzoK68/IM/zXKL2kn7wGhQUnnaWiV5bXsLt6FUzuikEuvqTZiC727UIBPQF+H3VnI5jPu0vYXL
KHEjCnMO+UWghaAVDLotVMJSbwy1AG3b0f+j9YADBmIRhOtLeAR4rKYibmAyXaiCF9nlgFG3rnwm
v1iQ3q353ou32gK42QHaRMXE9Fffq5VOopkEq9EGjIpO6jrO9Edf8NMai8B04gxynBEOytgA9+tP
YMHepAhLk22z0cl2rRx++Xn+tN7Cj8S2TOjvIB+AJ0RR4HzGW4l75yXWIdm2J4Yy28qhXbTFT0su
fInB46LrWTHHIEhbMO3tky1pXcXTd9JvH6sXHfxrXrFSi11bdeFdqiRuJqnqGZqgD1L5aTlvkV2u
vDFra8y//imLaYfEGq0aa9j2W9lgkAqzxmvCjBeLoEDI/mWFi1BUGl03IqWBm8RE/jyjFQd65vI3
5PDaxvzdoo6vhhLyayu7uxzif1p54UTKWOOkLWD/0Qm6L1vltlIADDb380BYXq3c7fnd/0cw/Gmx
hSsRjlanNQYJ/nMRIPzSh9DTWI8W1y71Iv5w6iQHYwqixcbXQgcC5gA7l260UzyyQcMfjWa/3PyJ
J0HLC01mCgANxoK+GgqR4DlTR5L65aR4oHC/LmLx6/trdskWMatgQrrTtgELWjgrcMbrFCyneCmt
WyW9b+tDXq5EObOlLY/IAcUFWJ70meZgcZHxp4uE1QCZ5vwdJBduWougs+2gSZ0VY7i4GRMDVFAf
QQ9kGdIXatRMCZQlfMxFZ+AEG9qHlLQri1yyBAfFagx3AGsKkN/XQyn6dOgER91UluKAdzqg/5bj
7Hdq8nmJ+a/wyUHo9pjaVtnB9TUdC1uZq7sYjDxIvARLopX9XPxomAUDUgtyTeoyGZFFxAs2l7R7
OlxB0AOqDBKqHk30+r2lXXz1AaP/a6HFGzJrJ4Cp1Jkb8aonbudcC5pD7hTovn5YI1W6uCsbMwq4
PbAIcKB8+YRR1NsNq/vMT9POL8o3UHNuteLH91uancvSsufpMqTCKixieT9Nm7HG7FHxgwl4nF2N
jsC/+tAxfuIiMW3l1b9keVQHjgEYVkxBLnGlzQil+J4gbJK2BhLdUwGUx/cbuvTVMKE+005rSBqX
YK2xlYAnCo76RR6BAeW97/RN3318v8jFbfy9yD+gWrliZhhxhz/QuDdxBGMVW/lSK/sgC8fZga01
GlQs0YPIQWIkoIMMhaW9/XcbWRh0UScDpjTmZCCHdCgaNQ5faWhc/FTgBppn5NA/+4ev0Qea2zbq
uBFYcpN2uhdq/fT9Jmbd6X8asYm5fPyDP2uJr5iUpnNIN5etQRP6bO0l4jrqVccocaujDUzbBpSH
R2s7bom7hh2+uL+/117CLFgJlllS4wt2PSi40tHNzGrz/f4uLmHPvm3eGwS4vzoCcFuoNJqXMPo0
7JToJBvrD2JGyEL/zxLLgB9TutDHcLDEgEItaPs8pX0r7ev/ah/LuS7NKC3MmSC1Nih3NflLt9jK
5b8YMn7ex8KeOfRKEo3+Tiq6o1BPqkeQ5AIDuLWD5FwZXqNuZeEp+3Uw3cWMl87KBThwFaHIwl9j
nL8e0x5BozmeTfm7vWVARdRXPOPe3BDy0mBQOF6la7joKKC5jkk29Xev5Kt1GKUOuVYdX7VVDI/W
kNJCNZ/TzP/+8NaWmUOkTw86d2Lw787+SFVLAB9OFZyFHFf86m87+8dz9Gkzi2+oVFZvD5g1RQ11
Lq0XG/B3bv4veugX6+r000qLqNtSC4bG/vzZ/od6gt7n2ft4XexUv75yyFawk5muXIH/ZVkozgPq
4BgIi79+RquoKkzfINgHozvTQdJ8qs5y023zIxOhGu0hlRzEobLymFx0kM7fq84e5tPhDREVej3B
NLUmOkzgVhFN57fAy9sqkJJRueWTkrtmNG7/tdEYpkGAVTHtGVKyuI72NLZlXqBRLlpwVE9vELZ2
B7Li/i+4R7S2UKdARQIzMbNI6efNOTmaellu5uA8Av/W8A4V6hW3csH2wTagURMQcAxQLYsvbOSs
pQw9EdHkPuQrA6KoXg2FpX//teY8EGR5KPPgtL5upETk0moUDFIkzYBy0/hr6eSQQY6alz9ZCNwM
GJ+YgfqLLybBxc/aTkEmKEzwUtljL/cQeOIbbcyKlW83+4XFjTYwqYGgC95h5vT7uqm+LeMhHp3c
b2KGouYNsCeeoYwgRctXVroUnX9ZamHlEUbaO8Oxc5Rb+mCuF+S1m3uQedgZW0BWVz7iJbPDizzL
RCJb038HJZ/u1CxeUwBOhFAWjMaUf6TDz+9P6fKX+2uB36N8nxaQaZ+UzIYjN6bBK+sSHEfvJANv
Tf8HzRx8uL9XWtgDZrmRo0/YSpy16tEYqb3tKNBB3+9n5YMtZ65jHZJRkRblvpPfYZIysLK1Ssra
F1vYGtWSEnND2Advn7jKgry7Z4J5oLlY8acXHQLFlDPYLZ0ZNrAw6trMagzWM3/oyH6CuKLV80BL
/sQffFpl3u4nA4AGOIbUNawSE6iBs/xW0Q03LtcGnS+9SVAdxhQ8CEBgx0v4Q9FmvQm528wvJS6O
xP2EOmyQhQhc3LLwqbZhJUZB15CGlz/i38suPmLKctqlGbZnFpgyNV9TAz3aZG1YDBw5/3RAs3o1
qEQpKDSWtZu2MKCRx5Ucs9RZ5xap5/zSp4c8UALUz32bo5/kWm/0sUaP+DpfxVNe2uXn5edb8ekQ
h9GAcmyGjp+oro3pPoqGgHVrAKSLR/h5lcW3tGIR1WLEKs4DHkBETsN2arwWbIYztARAAX6ykj+4
BJ/XXJgnTSDkgtgT/kmzi8DJbMfPTdbu7Rqcdd+7jrUzXLyMomPTICHG4jsTBH4VMWdbLVQZHQBa
NNRnI+3Qa/lK5nr55OAWAfVAcLGsJCRWlkG3JQYzbPdk5AhCM+qhtvT9zlYWWVYSUNRs9NjEwQ3k
qOgPDWeYXLG97xe5NGMDUoa/trIsJvSaKqSZJDmCXS3MD5CkuqHSHfx4awJRUoFHGhPnESSi3WpX
ENc4tIZbtCvv8yX/D/ga5l11hFEYpPt6E3gxaKMmMkQBorJdHaJC0L7R1rZ6YRWgEQwdhTPMOf5D
dowUsSJlxdjvrdbIUR6mN/LErxNArSx/wCQEJGnh2DrU7LqT3rom/puHym6t4bT2F5lt+tPFZ7QG
HiuDzY52HUiwbXRZ+u8fiC97ncP+T0vYvc0QnESI45IujOo+UOva76cp+N58VnbiLArsZQc+r0zg
k9piq8agTy6tlVO71HD5vJNlGVIHoRH4cbHEVIswTc+jc9Zm7Dl0SjsKVlD5M26HEIxg3sDbFT92
KW7E4sjcoYcHtXpj4chqZGkjSAHhyDaDDxnVxI3BC13sQKu+H1cHZi7VKEyQEGI9XEmMOy0Mw2Fq
WcI4MFy1g8CbHwMHmHjak4V7d2dhwqoI2SaFftPb96c4X69FIP5l2YWxMLyClj4Du8yBuhF4DgXm
JGJ5pcY0cNCM/361S+3Wz8vRhdGADn80UjnnTGiQx3EovCTE8MLMts1vM9NN9msXbj6mbza4RDqm
FvjorETL/WJ4JfGhj63dFGHkr01WrPXSffh0gFT/eu2SzNYKEqGIrbUBnh7QvE7//lVAzoyKzqyQ
oWHk4usKReL00NvFxwNhLzYgUMU6N6uw5YsWgTsDzoXfT8MiaEi7zIQuMJq4BuAfWfFTT21X6wxX
kFcOztsVg7jwhuNq/b3a4pZFBei0oRU+N8P1fbwtFb/VPL41b81g8PrObT3uydblG3EwFde8/375
C++siUwNjQc853jNF9ZfpVD7AlNw7pvAivoycW4kn7ifF+r79wtdMo5PCy27kYZZmElhIgcpRvJi
cXHELEG8crlWNrPM3xuDyyZCmdOXDfNaHm0zBrUnDAp9v5VL9vF5Kws7j0CTCplrpO4Q1Qt4mno6
h5LepB/U9rkZXv67xchXky/1ZLKLDovlswlyMu5N5nhQstRdwsp3hwHK+P2Klwq2n21iScNBIP/W
lxKfkVx1vhqUoXKOT2ZATxh/cPUtCLkO2srFXrOOxZXLacIdg8M6SvOXQLolzM7/flcXD20GmM+t
ajR3F4emQyrcMg0YOuc1xE97N55ij8+YdtRtubmWBFz08+gi07n3imWXvZe4pkJDQxn5zf/Hs+cf
9IxnGuPizcaxXev2+/1d+oIokkE9FEyrSFqXdmLlFS4U3EgsxDvRwAhjV/8+8EdDBzM4FENSmMCb
P/GnsGoqBvCz2KjR8uw2HsQWWtwucsvN9xu5dIk/r7IIA0qhpVVVoGxp8eiUDOwHpDMfSa6sWPna
MgvH10aGSLkKoYCm6NzUPtfc8XJ1/AOPBOayObJH5A1s2NdPlplJnIkSpTcb8/a9VNxJNiGvpxVe
hIuH/2mZ+dc/nQynA+AfoNHHIN+HConPaFyxros+AbxYJsqVNtHJciNNgZE8nSDpo3f5efIxBXVK
T3IT+Xzr3GlQvXsQb+1qjeJS6GKjeUNgbSDBXDr0vhwhxJCh1Nd7U9hcO6cpRG8MvE6h4xtXwoQy
iYUS5lrd75Kv+LzswldkpdYmVYXkE+MvN4625fLXEHUbPY48oqw9Wpe6tGCZQxF9TqfBQbywxKq3
JcTuEWb3/4FzueI0tC5Qf2bmCcOfUzIIKof8tc2D/okbvlhDUV66C5/+Bstku9aLySwy+CoIv4em
lWyoaN+pFt1/f7Mv4fJN0N+AXXROJxDBfTVTE9qtsTJXY+ZCtOYzzLbuh8qXLwWGNmbKdsdLw6bb
UtP7g3b0l6UXR5oIWG9S52hTWO1DlqlPatlUK5f90i1E+k40cPqaKiDtX7eHLCKPp/kghbZjVuEW
vbWywqWD+rzC4p63uhkbkwmnlTp90HTxr7LRtppS/vj+oNaWmX/9kzuhHSijphhZZ5nYoSWInyeq
F6GO9f0yeAvmgH2Rm+DR0gB5UYFQwDzD15VavU7VvE3AbKZa6LLYdGvGyhASkppBAxqlfdxLcd22
lV6iLyeQZ+P8Nv04NDeNLoUHYnHMsUDXxc2jCmKyFRt2Vmwk+7R0+m0hoXDYxXW1M6VaXVNk07sS
nAxhX4poD2mTKOymuDvEKo8eJ02PHvD7E19qVr8FEUbkO3GpHaoEF1E3Wh5UZldeTVqthdxIwPYG
KeJTQzsnNAYNtHY6/dX2ICDWCig4kiRKftXY9gEsZjVxnbhF/VFkkHxo9YYc1DwyXjnouqAdHhGv
HnhxJJCoc2MFAq9MSbAdtZD5u836yPZINtTvY1KLo5Z04wmA6GaXMFJc2UUlmAsYROHr0Ap7naxU
PpqJpodQC7aui6wXnVuVjlN4mLysnsoSjCJexuLsoYKp3coxEbe5Y7e2WxIlSdw6Hdva66eqhmZu
XWsvedeg99ZHzHyzO5qCl4NM6aY2Y+rSXDGudXQGQ5NHzU7tdJDhgXuKQKZnLCHwbQI/gxL9UAcR
BD0O6ojeagKJOG+CYrarQDEpKNrecbtGTps8JzwEsprfKa2j3UFOG/VMA919t+3KElTLinFinWK7
gzGCJskoQGJUZFbjyVogM+o03QPmETMktTA8tZP41Ao4CKRHBUR0sqQ1X9AIkQfAvfguZWW26xmv
XmfywE2CUvHk9oJB20EaE/HVXH1RMtBd9IlINtAIGDdpU0x3pU7lh510xgOojronKKJOfq3UXZjC
uqDDak3NVW00ThCBbTE04hHkxgSa5i4ugPFWK03+1FZ8vMJu6g+AmbhnJqWA9ufQyn3M0/wBB8Q2
5pRByiKDZvoA+vUrDA0mJ8LLONBUWzk2YySuCkWT17IerSNXnAKCQrILFa6+siIut207abdM6Yc9
4FLOVhLKtjyHeI82CUw1Q/t90zkdoKdQ7fYkT9hcdIRyShJV2nVTQSm3Z4p2QC0xehjHrMHAgDUA
yNOJ7CqL8mgDfiJIiVtdG2Lcyg6AWYkDY5LEtTsVXITI7jZ22yF1rbt0o+UdGHIs0e6ywUHLEUsB
Ph+PbgvN8O1g6sMpU6tswww2hbrJdX9kilOBU7SMQqNwJrekhr4hPAEkXmrFFlR6lZuaTGyivjUx
b543PhfMPuEPlNt86nRviszkCP1F4gtGYJaYMgK8BZBvr2xHgizqtxIwh3CRllDPaaQTWLTUtmpu
mtsc2m9HE+nkdad2w4sz1fLWihWylzytYCAdCHnShh8RjPfXnVBs4Hhr0wNzl7kZgLa5qyOtcJHU
0GO5scdhMxaJP4hhn+r6VaNZodO1j1Hb4hAx3iKLnYjEAXFAICPMaZrpDdHfh8jZlcbPTmOB1OVO
q5PHPOrPoo2OFPJVLAEVY+TQLZKZbUvQj+JtkE3DU6+wqwQlGH3M9yqHPCJgI60xBaWzI2YXZkMD
uOQQtDbIkiKyF0Kch6LdgCuOuCSyQ9GNWwjJB6xs9piXOoL49TGl+iYX5VFOVuIStdoKUb01DOy4
xKw/InNALqWrV4oDZaHcBr9YoUfuMGFuJ+0eIsu8bkdwRidg8iN6HYJE6bpvx63S2TcD5Qdjsnwr
GzVMZeXvNOk136roiyinm6oiey1VhzBv9LBtqkPm9LdxxndNZ6E2H1/lkj+pDdvSUXGgblOc8EDe
VfmAAbLoSVdjy7XKBA6eoYiP2QaUHWs3Mbqjqt6ONYgYJPS6xsK8IyBgC1WpXykqfdHb5Gz1huFz
o7ue9DwPYiJ3adt8KInqU2Fty6nsPIL0cWMpvVvxEuU1dTApBHWbaExPaZxn9xDAyl3o+LXuAOSn
V5vmDbVB3NXY5NXQJ7wJqv5YtBUGBS2rdZ12LL1kHAFnHBQD4qDaU+LIClYkajfGk2RkCIIh1DU0
zllhJtwav9IZfe/M4YfN61PLsX+OKgjcTN5lGE4B4CtvP2wRHyDmdTVo0RWA7s8TVSy/graGm8Tk
tmnp1rGnxgWm9tQnzbVANuvVoqk27cAtD9KGG3XsoFZhbMfICHQ1v4op2XMz8qNIBFQKVyYgJI17
q3Q1lQP5m2IUHbyh70k9SW8S+UYZs/sszl6kNewnqKi5lpkf7dHZZIy2QSynYzMND6QRJ67zGzaO
lZ+q+OOY0uBpVBzPKtiBjeRQC+b/JkKTThIMSnyF7sEmj6OPoQaqkRjoK4gCCH4g+gLaAbXUtLaP
rkvqVUoe9kWauJ1eNF5nqZie7PSgrJRTPZnPRV+8sin1oA0Dfvj6puIVSkgoRUC4A4VvdH1YC1FR
6EqVmeEypvqaDWlTngwP1YBzZnGduYU1fcTQr0LlkAYdVz86Fa1Gp4WkIje8CGl/LMej2RX6qU6s
Oy1lz5U1QfEB0jsuKE5uxaxqB/qJkJJ0y5p8a/d43NFBN7nYKyOBfdGa+jAcsL8a9g9oERxHhahe
K/LcndTkXU2AurYxCa0Mb9Okkk01KDLIZX6m3DhJKTJwgdR6O27Aycapb0klylyrJfxKFbR6ZxhY
/BlbtDhgQF73lUR/apop8mAhjVviJzzUeI+tcIIOdIUTzydPADb/yowRpHh4LF0nHUPoJOynJt80
MJAsdm5bBAlbOfHGj5VehI20gKxWGulWjoBcqxYfIKhW4H/FZw0/lGvVhrTRVZGTYl+Og2dVCcTi
8oBnOsy4gonpzYYY47bKIU5o5pbm8pSd+1YPKe9OTQ8vWja3o9EFPNHOTC2u7RJkS9Uw99VV0Xi0
jWJPCiLwA6RDzNfVvpolG/ik3KWC4ppDbbXSg4Sl2TmJaYafTvfCZKFE/YvWW1GBaLisgjyNcXky
6JhVaGBnHbrpY8r2E42PRu5AmMu2U1dn6ZMKETpECtxNFSNMQNrVseZZSCvsbRpSi6lAmJvvcSm8
lI++PZGnMhVbOk2wHPVFU8eQ9ckDUYRwaZYFmdkEdjeFwKl5kJ9/bTPgeuJauRktMAIL655W+kNl
x5Vrp6ja6fFGVFEwGr+hWiEE5M4lYlCXRfVPCE28xab+aGJ82W20BjS1XHMdiEO69uBcR9J+0sh0
bjOzc83UCEkr7vJeu4Um4UZRYKkkfgDH6Euhn60O6DlFXDuMHqERo3umxneZw4+1leXuaNJXkXc3
vZEEsjX8GODnHJ5wyPSto7cB49lhVPoRfGbF6KZqfDeo7EVNUxMiwjqirc7wKxa9xGN5PWnTTolN
L9L7m4KS6yQeQM/RD17S669Z5pxNVr1S4aA4QcoOAJH02myij6gCCYIx6q8gawZrc0L9tFGuS6fB
u9bM0sudiwj/B35xU44QJxxezLgHhg7PgQNZNpNMD1PS7BROE7ethnMVD7vUyK8U9OL6DuarnbjN
fBWc9ZmOCHCEl5CREuQZlqAj414utT04PIJYB7a8Mq7LugppYW6pEf1CYrlJpqb3HR2LA57xAUrw
t5riVttUPqBH9hRHIzifC/1qqtiHqYsJPYoG41eOTyvpOw0+p1nUipuLDKeuWV4z6Qwii1DcZBrm
aHsJ6Fef+EIB+MEwMEtjGns907MwN1Qwm4wHPTOcbaPQ8wiJnUQpD1kh5898B5K2Dekwtq8LH8PH
gWlNm752qDtCsnxymg9VmBHcahIaaXVnVuo1ixto+7H0J1dKyMDERhUoBb3r7Xo/mex2FPaHMogb
YIm8OKJBrfBDX0B9DH//enwbWicYbOuu6pVXzJ6BLqDcRCV0DFmzaxI83yLdyhjE5bn0mxRgiwbP
nqzs2wKyEQSPF0Po1dlahGTBChXF3LW9FZBaBoZdvxZg33BtK78dTRIMTDsgqg/MiJ5Li2+HKfG5
XiKCT0+DbkAPd4ILL7O2gRppH3YgVKuU8ckBA76PERLdVUsYS2R5UJgN6qlHypm5+WBhXCQCV1a2
ZRmaOPSB4t1qwYTeRPR2LFrdn9TG3hhD/kQx1IffLZ9aC5dBTPsqjiHXXddePk53YGnJvb5pb3hV
nuQEZryqTwZkPRaah6T3IYACt1EGGvoRrLpH8ndbE9tVo9IVcfOcE7z2PYTkRuoqkD4ZywbYIvW+
GSC+jpAjp7+slvoyj/2YNucqJTujTIPYEWcy2BjIhoAKJDl48YELEHSEQGFncBO9PmYK8t+UuCok
652Uh10ib6ouv1agPJUkp8Gc9kmR35kFC6pychVFdRPKT5XduLy5t+LKU/vhvk9fM/W11u4YGTeV
wh/b1gmrdsL8PAi/6KPJX1XxJrIcH8/00p7DHo2HVAKWYYNjQbq19qwDMNxCu7UszmkR7aXCfbRp
3JHVrladq/6sVPc0cWA1428weNyVfsnf4e82hEy7EmmGqjwoXbxNsn5vtp10kWMdEezACzg+xg38
TnwYmerZeepCCMMn5Br0Fm6jsrMBXczMOibqD1nrgSo1rx2s266ZzkKLgryGgYrUU/Uc1wM5f/3M
WBRALXVfF9BtpR8xUqLeEkHMbxPVPCKxunLiR226TiK4+zK+SuMKirqPVTLCWzaBidAWo10hZGjB
sNr4TNE9BbREMWa7WfVCRH6ylBpnLd1SuwE7LAQiFTctkGrEO0wDIUBQDgXtwli+T3hD86l0Wzbh
1oHISMVjRyOMp5Ubgm+LUSwQsMVhwizPgQ5rNif1jbrPyI3RhgopIPvaQbcA46A7LXuQ6QtDNd2h
VZDVSTjm11oN12+FWmf6SvyzGLlvTkhWjV3FzxoYyvM9ZOCQgxk+IyUEdOvKhyibNzivnYHMTY3c
MQfdM8auePwQG1eK7tyW7VNbbKBDBb0iyBU/Q4vCFQmSxsZwdiOCcVcaQ+0W9ruT3QysA4EF2/YD
5GX0/NwwNTTjJLDSep91ZzXt9zXpA1LYh8awj6KNcau60ZdVe2+P0C6FdSmJ2wCEMbx0Jj8XVv8o
nDdCehf8kUGaRcQdE7kv4frJWAR58UDrcRdZ6Y1ZGndjDMK3rHzSdIQ8tA6SFESFCBuUCKSTjkSD
V9mDMddF4OuWGJJISrwcLN/qyChykIfWu0lpg6oYw6kfdya6gu6od6Akvu+EFtjxvdN/jKSELsAd
N58n1fBJfl1Z17HcT84E4QwoN0YQtkg3lpEehFp4DYcbrXqcB24M9JDsCCBHtMEIJp2qut9APM5l
qrOHqOpBxyFESRH7qXFnOt2D7PC3BtduIuMgZm8lqlBy9JwoPRIYc16TG6VHJQFFj5p/WHrmgf0l
NBGDpwyyws2UIlc4AJJwL7jc9zW0WTtxrBgULnvwE9EAmuE/EfVrrmUM1zWnPzoLJTib1Nepxn8w
tbpt6uFl0pJ5F9zVFYV5dMxuU8f8AX+wRekCurlRe2M0oM0dCcL9NHZcUSEozdNfyQgR8EgHYi5l
3X2l4YfVqO78kVgnPbK2jsOO+G/ETUw5JRCyzdWTU5db0beIgPF4FtV1oyrAH88aYLZL03M9BL1m
4zzSX4T1PpgEvQZlBE0O52iMw7oyA2hShFmT4rGBu09VPDxd0JaZV7Fsn6b82EBNz41455dW55v8
JS+vozi9l2X3NkS9J5xkS1FZQes8wEvrmskvMoB6Un0GUTSCuCxAMVH3LZ0fZIRgF3bZG4idm53B
ixOj+rEdTRT6+rBkMG4OaVa1HqRXMIg6WS9Cw7T/lCLAtj2gp3wSzXNImZcoHyhp3SqUBQyPvTaC
6L1HhtGTACpyG2RqLjOyI6/wrOKCkPpey39m8CNIK0MNv2OMuFdK87Zthr2i6G7ivNe6Bg3V9ET7
a6uzXWR0wMC5vNdcTbmxC8S/hsTh6470o4wHTZWE0nZcSCdj2wRgpHa462J7X+rO/WA3ewTidyZ5
zDUMH+TxHkVKf1CTwKB3kwMBtVILrHJLcLAT7wIw53hK1Z+qrn5kdhWykuxo9ZCa+FGtra8NIg8S
tEvlSP0iMn7Elg51Wd11NMSjebNVMnt2d/nBTukJYcaW6PzZVOf5DUgSEudKj+8bsLFRmuyKjri0
oa4BKEeC6gbtIWkcwZXKIAIzo5OWgZXXYYIkvyzfdW5uIH/hJWCMgU/xWvuuUatAaEe91XdlVf3U
yoBE2xxa7jJ6Q7/Gxmdst7TXdpDVCtik+2aauUJptlE/uCUE8Vor8m1F+oV5FEXJvI72CBvLbYUb
YGVPhpQwHeB94XaM6VWJCJTtimPJ22NuJUHZIgoDZZ9j7hqcWZ1WeETA00AeaboBRNmL8VTi/4Sy
tjvFpjs1pSf0nzFiDBUuiyD5R/q9j/TyWUMTL4rGZ53am9h5KAawrKXqu5K0+1pPQhuFQxI9qjVc
6TRBcx6v1jDs1FFsrLQIK1x1VPTdPiNyqw0OfLuODDgtrec2Ls8ZJOfzGsrnA21/RiLZDZFogoaO
mi+kfguq5F9gOY1A/JOfMUqIoAqJMsbMIbgN7h+D39pWfxdH2O1o91e8z+4xIn5LAC5yOH2DOOgt
+HUkKogPkBYvUPKk9jlW5Z20btGO8OPySrefGZ6TRryYWouEHfQ4GtvFMV44QpGXo29qHChiAeoA
R6ec1GH0IVi/6RLozRZsOza/JGj5a0txKzv1zAjVg9Sz/h9pX7Ycua1s+0WMAEeQrxxr0jy0Wi8M
qVsiCRAcwfHr72KfG9sluo547B3hF0fbjQIIJBKZawBMgea/Slgai6EMKP7VMAd3wL1gKyhjvaex
Fibmz64fdpZ9beFRDe+qMEMUVeinxHpyPCSgnmPh/rXSGgyD2iMFFA0S/YCKGur7u7G3UAnoDo6l
RGXdoLh2Y/bpW2zgWyvMpQp2TsV2Mh9drenEzrKm6VpLWlSQlqJ79dMZb7GR99U8+6ajhHzYDVKB
c9vPDG41jHRosfxwGMpYpojw2N9btbOzkhfqxIcp744Lsp3BgIWUkDO0acT4e48+K2UaKvZ0J/AK
V4BtdGdzfBDp/DgDz9xbOILskEIlzShnhMLHBelsWbcZuhhN/wGNAAfSZhT1R9DxvGQKk1ruGENg
IWjqNoBTDt3OZqpL9DsNqTTXNNcortrxgSbKQbC3uLFc6gAW3z+nNXqT/UOGd3uJhc2yg85QsuB3
2NJuNtvukniIGfGq/iE06TX2yZS633V4vVDfSHe5sluqjEWJKsD0keuPBio+cTYeUcNwpYa/oPko
oB1pzZ9FOUZKo52KWbxJc/BMQX1mQMxOJkEuQETnkEkpnWY/EnPX67dFfivo45CXUdH/iNXGrbvE
bfGAMZ9MaGF2Zer1cUQV53WgFVx11GBOuqBaxGtqvGlRaxLm0e6fNQGTA1DOEzv3hYiDEUVYl5Y7
KLtGSjsFLZLnzBiiLJMHuMJ7MWOdq+F1K2v7Ph7aKxjCI6O0yyjO07AAV9a0yUMuzZ3Gih23lPvY
KiOhOcBJteiZieJ+EAI9gCElLjQkogZmTZKqaA6ZqBzOaqAQoXpFZRxRrAzUojuYzqihKtBZ4OUZ
bajHiIy6HjYpSs9yNhsvr8VjbCJSJ9L4hFREuue14RdCPukMFGhhTyd7nCRUqbkStdQMsgHvQ5v/
1pzpoemGUwp9856oKGjWB1MVxxJtqhpNDkX87jIBvFAeVmo0mN1DBU6inr8mJYy0Yni3TY923gaT
2l/XnD0LMd4jagIejxJ11rwkgh3nZLhPRXcoSxUP2o+5bnZaB9tyGeObsSEyUfrvZxa2FkiWKdpv
rYMaKVI1KezIkT3DWiTI5huOnomtvkBz92YYc5jsjje16pxQoA3hYuyTRnGrGAIFBpLK0VIAXAda
EioQIeAMXj8mR8CjHsYsT6Nkaq8AcPRpYr1bbYn+AkwFtNhTcXor5GtSfk6sRRnLQglR7JmGqhfv
Tl1iXZEZ1u6cnbLBhJaUiKqx97NeeR7Hdins5m5K2a0ZwyVqqg5Wm4TMwAXRl4fYmAJhl0GMUpxK
8GH0x2mCA2jWPGq895JexX9uI3NZhKhlgMet39Cfom32UwpovGr7NG12Nl5OLTSfXFJVtyiTBLlt
IeZ+lEp+SIT5PJQ8rDF1pR4XgbebaaJuyuwX1j8PWR9SNu+6sY+WW34oRFSPQ1CqiTcI/ggUT1ib
4BYWLJgd54GoOHhTf2PhgZv2WZjz0oshrUM6hBVkM10yVygOazu9xUFqrZAY/Ld0oIKMc6dNt7iP
Ic03nDoHHSK1veZT62bJUTTUr5zWIzWSA031Si2L0nQ+2CS7HY08Qi4YgG7m5iiCOVMWtooDI+Xk
FNMuNFSUgma05vRDItFYSuMoK4trWGodU60MZi2+n4vxehpxukd8MKNCksennTnGQWl8VDVgJrLe
OTGaTSgxGY24JlX6rnOJx1d1LPTyrs6cQFhFONeGl3AjAEPuJdbxPTp1P/Ds0IyxbyTCG7L2sWMU
BVHNJ1DOKcSdmuk7lSBRFhl97CYsTgLD0A5w9WXmNEbLMAsoLXxaOJ6Uz9AdhwhHUFU2Pm8FlerU
h8j6tZPXntrMSBmcsCmHaID4YEoa7PksgFjCXT4/Q2BgFyMWQQY0dDqBNrr2GAvNtfTEq5tPtc68
MadoPVZhO9FQx0VN+/QgchlpbXLfNWao9+JoM/Li6MOhEsUNbQbFywiNStSTqQSQWQzHrM9OIu52
0B9AoxUV8ViNlA7fwJgiZzR22ggsdZP8qjsD1BH0fpIiP5QU9YQmRx2iOQwZHgRW5eqUB0zrjyVK
yDUx/X6s7gE8P6lzE6Ir72mCXzl0CNg0Pam8BtAghq2bfl1ZVYrF6XYIlMeuzN6Mip+KBL0iU4mk
SL1xfk3Rn4JcMFL3H2ajhjKDdjXH/nSsMpAGUnpqh7NqnaTIf1AVeg89OwBGeOCOeE5SC+YDhXZF
KK7xwYrmrvJQmA1IX1z1zLmzdIkUop0e4hQviw7PpYJlocWKOwZdi31OkZSixDPjh5SHJq0A/Ea9
tizMA8MDapjHwZ0M6zouUd9zrKuMFaUrsWXQo/HVXt0xkr0UzvTaDCAq8wHvUAITCGIHerlkiX/S
Y6l75qw/T4ygBznd8oG9A5L2qHV655GqeVFnNkJ0uTYiGCn+YHGMRGBMKk/JHXrMc+gRoYitetAl
ecut+nkWOvoAinq9aPGgZ4fST53F+2LSDtZoHyDT/oLtdouy5sFK5Z2lwJlBMW96niCzr5WXgsNB
0Ux+JnF+ZXWydQ02hGYDedEBgvpuU9hvozbA6K3+wJdq3HLGklrFPYV6JhPwFhtzo3JZryk7JVF/
FlX/VEk86lvHAhSgmJ54X14neQNAATYqSgL5WwbKZThnpIpIXs5Rlg5XhW4018CvIuBW449ZKLtk
4M+mSO5rDl+TKmkhJaj8HGe4IoLNKFxt6D6IIyt36tFGHAjqg4X1rHC2T6fxEwVTxwV09L7J0LFo
uOmjbFVjYYoKNUS1cAVRd7MBWIdB0EerFSQBam8PLr6Q5Y5CE77uzIWvVjIJq7m8KnUUlYx0vkNd
5aUzoE82FHbiF8DoukpP3uVQm2GcWz/wjWEdRvbFrANoQJ3EyzJ0C9SuPRhmMu0onppjlaleX8XX
hCn7yZzmSFZ8n9mF34z0NlEd4c0101x4n/1GJwvFcxprbtnAKUIq9m5E48ylZgXS34SijYlbHi9P
5WGq7fFKZTnBk6UvPXumemA75ifX0Y8yKO/cGUAIt6YSb2+4Y7sw832YNZvhsaoO105avCCs/Rj0
pArLzHrCBaXudDa/O6QRbjyXdtAJ+xdMB+/Qi7zRGkihDGIgO0NLjzKGhVMRF4nL2XxHE8zJQWmx
5kIGaoXEFGs67uJqjMYW58TAW7rWCTqClj65vZRsV4/GvSPanzyxcnRKMxrMDKqztg00QmqgpZRA
y9CvSXKDZqdAv7tK8BbVfoDDd8uEgnQVe9zN++YmEQX3ktmG7JmIf6Q6SoQoEFCgJdjLmJDHerLf
qsTh3txDE4FznpxoPBioTSJxjFv9PjZ1tK6VxO9h7ONpBBCdxLDe4O/zpFLGPYgUZF6SCtDqdIp+
CNYGaAAb9FKev0ABH4qDBLl2W+B9W8RU87Q5+ahk23qN0u37om7wZ8VvpaXXqjlA8E5D5xwOVw7q
kTrcojVFx2cyc/SK8Vgd5/6NVPa90LrMqyyc8rZuYjQZ5DHRbMBDapw0x9bxDmzv9VjFMAK8xh4d
JCWPBHAG+9JMDTxV8OKlLYGJj5DiZiY57sO4N/fGgM0wo8+2t1VlhhiVSu70Xpv2UlIaEYViMzGF
Av2R1DjvWOufdr6kaqyUe0IzvPKN1ho+OGkHEIHUPIKACjy7aDNPvlI67Stv8e/Yn3C3Mltlb9N6
CLkKzrGlpcpzl8ZV0MK2Yu90BotMLX22uUZuTbPUUL3F9YfOL9T9tQ4vgbnIs+OgJCjcgUKQRQJJ
TYT41zzLYuiO6lwXp4mm9oMcqR7CuCt5hoOE7c1qIt22xfxYw3PPYIjDbMj7O9YU8Y2dssLLhGb6
dQZYT9IiM5rMRdAxj03ElwJvDmVS0fi1+z1jDpgSwBbuUplmD00s1DDGkxUwIRNdkKycA1Xv8HBq
HLy9iJ7sDRZbhx4owKeqwzNuGmtxaMjo4PRbaBMRWl+15oizBbFg32qFEuJxWkSdnfMDgrJ26tK5
DGPbaMFR1dUo65opGhrNiNrEhNolaj77sTWLq7pp0gjsflCf01js8hFtryEezR2WTj+meTveNVVX
e+gm1PuhQNvamlQSTLpUkKo7qL3ZXQVacRmPN5J2wh+BcXthtFGvOvSUcdQnRL1UsQM0FqxnCwF1
X5dSCSZAWLBasmiuh7lvrmfV6U4M4hRRSeY84khNQyzthG0+lTfMUN+JYlU4l+WATBO7w7YmIIxG
PY9Km8CWYKrpCaHcOSHlqdCBQLOloQhr2tja2CfD+Gyng3WsDadGVFBkFcVWM+97Y1ININQUtBqw
3mjFNrWvws7vo6+U9FdjGNP1BG2OO0Zldz8YFCkNlsX6jXSPHfs5TXxbj5MPMfP6kLZ2LZF5SNz7
rDT1O1sq4q5R6ICX3dC0Lu3syXBLGH+iWaQYaAYvIt32nO0UzWyPMc8BsiYyRydjRFXkoddydK+G
tpH3sRAzNKtASmbYD0oSoRNV/Ki5IhGFTRagZiMfNZtTDl9SQObm3AG9HMWoEOUyQGXzmh94Rhh6
J0gdfhQa7NGzMROnQccazgTZL8ZMc0QmCTAlcin+StQ0xW+Ep0nQpiy9I2L5BIVqPEHaI8V7O45R
C+4mHHgjGYcPuySoMuDkUPS1cdB+coOj9cPBzn3qzAL95Thm3PLboh7nXdIAbQiQYTw88nlkb0OF
72irMW6fpItR4QUVC9kcMK3je6Ir2s9q5O1RWq2KTgIcEz541dcPtj7jfxjGCf0CeHbPqjfAVyoG
0BUzAI7Usa+NAgZ8LcerJijRtLq3nUozUdNCg93XjMZq9yYV7NoZxx7PWtUpdnWnjKhTD6ZWeVkH
Np/bC94C0ANM3LNNRhHiskxxAwiHvbddSnNv1DjqX7i5TBIoeWzPwByoKH223Bkg8VRM6hPwQgl6
zhWPYZuk6pUWzXKy0MVxMuD+kqnET+OpCTxUnFrWfaLy/L5Fcm+6RmXbkG6HZTpqU4DwlntDzfo3
WVTkE+JByEE0lQFII1RJzdsS0bPySkkJrjUCDA5UPFAeOaZ2P7yZQrUlSLVGLW8TmtfAYKRm74S2
yeb6KhklHlH4uC8azwW4r0xLUbY0S7XwFBQR4YMkepA2e6ZXPABcGEmNEhN08CbTnp7msaqEJ4CK
+xxHqyz8lM+kPJqjijxMir6ROI8DlH+mUmcA4EKFyKOjiVKIaBSzC4TSJYVfEaW7yW18PxeOAVWO
NEAUYKiyPH9QYBZj+MLAY34PWrycr4Ccs6FmWyrOAE8sTB0dEW3O70wqoe7FTeAl79D8Ks07yJ22
mseN3L6dQeMPM1J2j43Qm3gneDHizNUMfeEuJfvGVspTajX9794ppeoChYuamGnkDPU6qRJwjKR+
bZfSdDxQhvgt46ibzIakXqOX435IShESUjmfRCZtBcCaorjGOCAS6M5UH5nO6yuaOn3Q5CCo4s2Y
6g+9g/5HDUgR6M1SdSKa9WSX4v6855wVYifrLj85A+UyMNgoSlcdUErgCqT08GQGVCxPUxRPbLUj
Xm6o3Z0BcllIh1mAYdsJEjlxSz0YV9U/2Ozg4dqk7Mhy0Kcl+tNHJ+7Rlhvw1U0DVVKH8yECcAvG
8yzpQLlTy2cJ9IKbTVN+NNp03rcTG+50I7P3g1LqqExp6b2aK/EuScohiHmDm1a0/FkFVDgaBW6Z
jBY6mILoNpTqlOw5mqFHdXRQydR01BYo2nN6DihlGXfO51j08kBQXY7wxFc8ICxGtF6GGbhYme4A
sUHJptbrOwRQkEWnoYmceuQRz8sMMEoUGtoiVwIqLfnOW8Pgbix68y7WFDWcucqCtNNGdIztKkik
wHdU8WrogQw7TnPHD/HAIIMK/PWDGBFhemIkntGg+piizBayFOQ5Fg+vWl4DjFRqxNcnc4yy3lLR
rIZKPCfoACo6OIMM9Qh7ADo3l4Z5ZHTQbiTXkt8zrXPmDl3fPBEq0psKsFLbK0WCONlq3aGipHyM
G4nXbFxlDS6KlPwsECr32pxR2BZx9HcHkzrvcF7Ifzplj8ZLjNmi8zKGZZ9Dy2C0TOenJVrdCkot
Ln71qjP5cUl4VNsSLEezIrDfM9EGzeyGfdSJk97EddleJwY1bzROcCxgKClyF7gdHWGQAeYirbQr
liNQt6gjTs3TzO0K8DduSY4eSYIqVJvp8s2AIOaPCncrli8ZwKIvkJZVXt/UVkAKDIKCgDxyJaV4
HrL4XZPwlwVwoMRrsG73FmqCD60s4I6Zm/1vaBuMj0pNCID2Rj+ETQE6QDKjMeGAqLBLSnhNJr3m
JK6m0/nKnqcaDXV74i8q69v7oaC08WaaIM0pLdxzUzPQG0AWy5dejFlkJPVAsI3au8wZCBANA0SJ
gDG5zpGzP1tiiYOtyV710WF3WZfW9yb6iSenHHrpNgoxbtPSUV7LoteAvkiZUriIgeoM9GSBUr2K
Yth7nBlAXI9IKn5ZGdV+QzCoD8eiRYER4JawcGx53TZF/aC2qTwCLzgf+gyKUugQTew49DzzasE2
NCO0hXz0dyqKDQMzAmE2kFLw52ekF5VTgMkKUA7iV+WmewOQBWA+MBOOeBoC5eSbqL678Tuw1sxF
9/30RxU62GDEXCC8gQ/z149Y0ZQkbj5DkoX3EDZ7ujND+h7f8oMNIX2AkANtP3qTz/+HRXoHadLS
535hQLxThvrt97/FWLg33y3Iipujl7ZKYx2/Ze5c3JWh6i8/gXvNQt0Km5Pyh4hH79ur2Qdg+M0I
YNoZWB4qdD6yGz+/tsM8aOHXLm403wAQx80jtmu85qrY5HddEqv4snIralQ6ZVoxz/i1xWkRq9B/
pFgny7Vd9HMeNt2HFk7ed2uzYkh1TFZtBcjt8p1OrHKBgUb/03mvX5HJuoY7exJXPbLp5wkH4CN7
2BJ1uEDR+jLdlWoAhbRlO0z4AVKR182CqO504AfQ1f7Y2AYbM12RfvtO6QQHvMDneEcPMfYCwCf1
Bq/tAuHSIpaDCgDkyvHCWM1m5jRpSgr+at1YMkgLEpUyLdBLSABEUtB67By5cd4vkPW+DLma15zE
sd00mFeMpzi80MlDqc3336/dxdN8Nq0VlXmuOvjq9RgjLa5G5egUUHgNU+i3fD/M1lRWBNKx7Gob
HBwQSFMBilUd2lvCiJd0tM5Xy1oJb1QVV6HEj5mwfbZTbTeGbcn4mOKVBcmgMbA1l82HbP5Vbwhc
/RHzWx80ddkaMA6B5Nvaid1KEm4iQQazedcFixbBTADgAg0CLLS9iRTc6wPiNxFKLA3kEUB/T930
oyrD75f4Ep3fOv8dq2AIkp1Kpb2IDkZynwXze56F3JOB7sEr7ga4OE42vuqlE34+4iqgweuelsay
Qc0cTx/S/s7b+ZSBg/P9zLaGWf787NqbFJQfmw4TA47ZL+MGQhbCJV2zMZtL3N8vC7g64oMNwhV4
BHB5gqiEGfIAzQZpHWzxzq/0CBjGwBz2YAzkUyTMq3/hpvtl9NVpx7WOogXNcVkCL2YWyU6hWvD9
Ql46heffa3XYm5nNGoD8OIUG+90p2W2RNJsGHFtfa3XUudBRd5hx1OtPK4WAo6ueFq9ExZPAMKAF
5uf3xm77dr04N5WAp2gZ2hKiv26SRmvAeZaYG3pG7R0xCnmfa8CEf7+Cl8Kl+tcoa8nwZburfQoG
D3b9Pa/uDe3TmjU0QvuNT/X3gRa9Qyjh6/C6h6rAaje0KpAKfYz3UQFUIB7eyI8BSbQVwBk+vp/S
BVGrZSiIXqMkdUE3obJAbzVVDJU9l8+j314XIWLZNciBGbxuYFca9a/VVb1xuV3Ihr4OuwoeCiyE
wEXHsADKF4+AQUHsXUOvPTQP8L37F2KOX4dbtu1ZEBH6mALVj+EU4yPPXzLt1mEbtnfG37f+1zFW
AaSSFsBSkIOAeIua1iiJKz1QkWKs1F1vAYqkg/qJPBi1N+RkU9YBWgekdmdpVYjaRArUgACvEJQ4
D2+xHiWUugKkK09Ll8xz+wAeVv8KH9QkgBI1cMgoCHh11Y4vDB0ST+OTn+UoT4EK0o3qtR0nTiRT
kCsKgypHs9HSPThiNDBRh/DQw6Q3o2FVh6KxIK3fcxYl4DIFRQZOpQkKZARlNwvvO9OYXNQA+p1S
q+QWBelpw5rjj3rs1wt04dab8MZCGUr7m+5fko6O1bQy89UHK1rYEpBesIIlSV6UgMEMPQKBz732
hYSpcBtk59BgyLZkz/4eQL7+ilVwZF281NRgns6btxjEmZQZ/vcnbfkbvpvnKkQp3UBj4O0wQt4q
Nxr6Ai7QcY031BM5CjyIP8suSU4K7dj79yNf2JjnK/w3GcAsoz2rsMKigETsCF6o/lhvOWtckGv9
soJrJUALpRxOcoySAmj1OXl62EXGm75ToBVGn2BM8kJOAL/LaHC35FAu3N1fx9a+Hm9qJJKhUorj
nbrkoIYiyLhbv8pdnfijh2zs0NyRXe6Ze+Aw/rvFXeVdYyv6jmkEVubAoIOna7Gntrj7N2OgqWur
ixz3n8hzFr0UnZNM70DpLmfAjKuZPjqy9ks6bshqXMiil3X8a6BVCDNGOZfxwh1vQGKD/V8MyIyP
S3VZxM6Tb3ogNkPz5ZP315iruy5LmN3yscErfu6unZYdTDJdfb9+F67TL9NaHe66bJS6gx2L3zQt
IiRgjs2hyB+06ff341w+aH9NZXXEHWHxQZcYxy5+T8lNqaeeYwffj7Esx9/DyH/GMFcPHcgWQKx9
xBhzi9I36qGVoweDAwh5fEDTeSPjufCs+LIj1kWneYZDS+ngZLVBHAE5cZxBEUV5x4nKEAAI4Nr3
38/vgpDT1xFXZ5kIImpKhsxHFLbwlqE7YFJv0rANLddJPXFr7dIAYlUbw25sw7U2jt06sh0phk33
snTLPyaDiXuP5jJ0U32JO2czai3b4btPufyks2NdIitLaw2fcjiAtNHWngCjpcOU8xBe0TMIK+5w
EmmgfgLsa0HW7p8/Or4u9bKfz35A3Ws0xgfOfA0CDw7AAxAE+MeSbF+HWEUUUNvGpp2wrKJ75xBv
6fF40+yN+HjhEf51lFUMsUY2MWYtK+lVpyS+7mHrFQxPcGg9Oh4/AXdMSkCPFxvAoxUCFb39MbfO
5SrGpGmbE4DwkUcLP380PHBF3h24Yg6+FTp3NKCR6Wm7PLL+y3iwijm2wUeDcCfzdRMwTbBSQQGZ
4p+lfGFTtRUNNnbsusrSkpwMQ49JkoPzUqHTlvr6CyC2Bw46itd/xq4JzCV4I279AALk/VZw2Aiw
a7k1YP57J9WwmwgYejR+AfTEretoIxRsjbKKQAI0dbRirGU3LfaVhQ+eSvKhX0vgq/x6v8j8Qgeb
bwqtblxT1iqVSNUJ91SP2RmRddDeRFCA8YgNvBSJx7fESwPUjvLDll3dRuRbq2nKsWAcTakMfA8w
kVLYkAYjA1hsY1WXVfsm2lmrYGOIVEAgAatafgL0BQtXudMeOr/dwys53DoVW59wFXZEw9AcaLGU
soTYAbLCGUTEQWydh605reKO0xowxWvBtKYP2iHb1ZHixaH2onsCzu2bd/HWaKsQ01VjbukKPpQE
U8LNdvMONLi77BFidEHsbT3RNwLauqRSEEjs4D2b+ZBIAQgbvMp3gPa8HiACC2jU73fHxvdaV1by
qlLASACHW5B5cJ1YiUOHAQBuGsAGfT/U//Lg/E8GRVd9NGVWaQ2t2qXigZveViOn89Rf9JeTRE0W
LE/OLIofBBiofD8BeJzcgRwADsfVcNz8pFvzXj752Q0MDJjTNwBwL+7Q5RH9cRBQdL+MHC/bk84r
LNf8BFFA2201iLYGXsWaPqudsiQ4jWZ8VZnUpf2rZqrB90t9QTnyy71MVxmOwWob2j44hiwDcj6A
nhaQqs4vMMPNcHEF5pDC8EGCM0VgJD6/LWChtWXmrC1T+Sbw0GUpztbYsKDfAFATspw7CCyhcGzA
vB10qty13rKgP05ATRxg6gwmZkhOTrQg+73E434ebSVcl6pt5y8RuopLHUd5F/jm5WpJEc4RBcHU
CoYxzPFgRpF5jEBG9dKrXNm41DaCPF1FKtY5aTJA6cwfxwfSo1UP75vvP/bWCKvopAhYuehLAlTL
WTxnXdWFg07Lf9wNwI5yIERqqKppO39esGcfc4KcnsUp9m2SwhgCPcy6vgOyayNGXJzL2SirLWPl
yOQmirkU3AbBEUDYbOtoLH/F33bl2RCrnZDYFoBWBY4Gf86uR5+GQBzGt04AvZu3/Lq/FqHyU/z4
/hNtjbnaBDBtzyFDhuuKdcNeTaG3U8dRCQmf/26Y1U5I9KnsLAWbfE6nB9UYXgqTB8KsNl6KF5PR
sxVcZb5FkeSls7zqjajZtxGP9Ai8723bh43N8Ofxcbbl8kqTUltWLVtKIh0UTHwWCjQ0rOJm8KEE
uFMek40vdfEVrMNoglB4W1j0DxjkbFCDdGD5QmUUpQTtoJcQRpnBlvOqHswzUwM0mylJd8TvorcO
gKsnoxlgdCOhE2MrdgykU9XcdZmKNr9d0Y1Ubtma6617/ttWl5baE52C9oqACh2mCaRtVoSQSQHr
39nYSZeWXqeGaugOvJvJ2nW4TCbN7Bwckh484bq8B8nX/+d7Fe9soK8cw0CzZXUkWg0Vp3FAS6c2
jyTb2UvpFxIt3w9yccGA21FNlGdUW1uFk6koqhl6DVisTDl0sFwEMTw/WbW4UcW85aN8cc3OBlsH
ltmuZ0tgsLiF/CK0wqjy+f10ljX52/eHM6CpAlJGENW/XqjllA6lSvH9xQDSuZOjI4rcfozKfrKu
xtT8pcGxciNeXl7Cv8ZcZn12Hqq6QG1yqQrRyQKxEchOzQS3xHogTRF9P71LUVI/m97qa9VQ0lZQ
yENDgs6+Vr4Dso/i2j/vJYLXAvcO/GOZ8CJcZaEQdzMSg2MRS+MxacF5nnaNucgTbvm/XtwPMP1z
TGpTgBRW02FJAT1eGwWCQiY9AH+tCap/Yd7880UzCCzpVWoBBbF2iwZ9TCcEjm2+HNjOSOyDlslP
o9gCrFyazPkwq21QVqM6AtONNCZWfTS0n5yZVP/itJ6PsVqwrILx6R8rYgXC+6X6njq/Mq0FfmSj
2n5pnwHGRyzoSpsEI37d0laRTR2Fj6dvGWVUi/na7vlN30MA6PtPc7GGa6DFhrCM4j5dv+Qgw2FA
qxADNTARs9+GK9A14z8gvcnvAXwcva0i9QWsIk7QX0Ou33PVzCzJIBOLsvEQmGHzANqC4nZReaUA
nqdE4CIeEq+PwPEK4Lz9tPX+v5QbnI+/WluZNNbUWhif4FmuH+VO7Ls94K4b6J/L2/E/K0tXN2Fc
mpLVy66fMhWU2fYZWlhP/93XW/tmMJh3FM6MqZjIPjS0RPUfS/IBjZ4QJaGDsdHG1i5F9/OlWx8x
MOzi3sB40ofV8L74ORJw5/06SkN+lz7Ags0HkTaABsS1XB5J3njb3bLXtnPBBngF6f37+W/9nNVp
BBFFV8EDQc4qgwLkWf4AWrwvLWheyI0YdvG5ej711dVZ2KrU+//Ztc0ewhn6DyUQAbhl0KhZOh4+
FMebpzySHsqPyWYN+XJA+Gs3LUtxdsfZeGhUgD/jjit7qFIyaKkAsz5s5FQXm3zns1yl50UsbF4u
CYJ60z4bHiT3HmigRjOMX1DliMBj37hQLyaz5yOuMvUkS7WEqfiGg2dHC/4Wsnm5/INC1T2IR0v0
kSD+sLV1Nk7nuu89NIWT1QSn05wkxMxKD33Ajc7iJRzLeaBbd72FzFsT6rzL1KCS7Lde8TAeQWeP
QOji7pbz6taMVvGGyAzuJ0skBxg8pIVYcv+H78/bxU0Ibzso2+sECcoquXMA4OvSEosGvhmYQ1Pg
DL8kGI7fj3J5E54Ns4oy0GxZcA+YCX0YfdUfarff6VHsghB9MsLGK6JxAy6+bOt11mqcjbgKJIoJ
njYUYYB1raAnjKZmf4SRACDqczzwO1Go3b6ruQY9fZmaW0aeFxEK56OvQgv4oUoOAx7sE4jXvFR7
Axj0GET0qIZFjfaoI5pDvVr16P8BHbHsiu9mvoorcZkaLYExgg9lxKVIvVwfaQ7HUOKzAL2M4Ptv
e3GTni30Kr7A/dga9HrZQcltNRsQv3E2Rrj0GDhfzFU8gYAWHasmYwCPNRDlw06driAnopy0Tib7
KuthMfv9nJbN8bclxEF3YCkJyvc6iRYQw1awLTK/qyeIq1EIVRmujRj6/TCX86azcVbbRBhawofk
/4cTVDVc0AwNEzvFPhm4aQO88T0USh81v/EE9Ddd+3UTCnVxdc9+w2q79EJ2lTW2gFKXUIrSoC+a
m6+OHF7LeG7/zbri5U10wFrg2bX6kokcSC5ggeFTg77SSb8iMJZNsv9H2pd1x41bW/+VrH5nLgmS
IPmtmzxwqkElyZIteXjhsmU353nmr/82yp0WC2IK7b7plaTd1dIpAAcHZ9wbuDjXN3bb3rwK4h1S
MMvGylRjY8nOyHziKXvLUx7mF0z2gbqoOBa3ovL+psqsJHIu6IwZqroLJiwNENDziAFrcK+Edt3l
j9fXJhJELt0GdJ9TM2AOW57/WEjj5tVBjQTGU7h/3LNQE3UKAceAnN59+dx+NfaxF7iDA8xB+UXx
Es9yRS78phlZ7R/3Qph19Ed4pJb3JfClcoxmXt84kQS2sSt/K7HkJbXOnm7TvyNx4gAl+/N1EaKz
4e4znXNjQY9F4hIKQp07RRtsiinY/5sQ7sJ2ZaMs1gwFSOeHFOBWMvCXe9FN3bQKq+PgrHo/0qYw
CmQnsia37BBsKEBK1r9IwDzBAMxPt+p/Xqb/F/4o3/20rO2//xd/fgGXTBOHUcf98d/31Y/iPRgr
fnS3X6v/ZT/657/678s/4if/+M3u1+7rxR+AABl380P/o5kff7R91p1l4juwf/OvfviPH+ff8mGu
fvzrt6/f87hw47Zr4pfutz8+Onz/129EZ4mw/1kL+OPTu685ftD+GsXIEPz8Xa8/8ONr2/3rN0k1
/okGDWJZIB4zMSXOQsnxx/kjjf6TIvUJUiJNQxoUyBK//aMomy7Cj5n/BH4wkcGNKhuYPQGby2//
aMv+/Jli/hN0Ehp+JT5G9gc/958vd3ECryfyj6LP35Vx0bX/+o1zn0A1a6CzXtGQrlCRsOJTsYWE
xv4RcMz2UhUg1gtC49mauuiWpt38rtEkcONgevedqTWWs9qmP77JWjJ3h5hklgHXkbvCI2GdXavV
NZXaVLVijGXaZPkyBZ+pMtnxICS5E0nhXiJDSwG4Q40BFC92ehccDR98567lAUIWKHsH6mNs2Z1/
MTI6r83QTNCqg9wWrOecfRiDOpTGClLnh8Fd3HEn1zZmK+3aBdrREdCMHnDRvl/fT74A/kYoZy80
0HRIsgSmhHnXIzlT+INsY5YUANHxF9ayhD4id/H6k3Ts0DWb3KJnFsbFvf4tOHvCfwm+wDH3plRF
FF9iDLO9CjTH0gT8Ufutn1qBJD78/ClKx9CehslZQ+VjNFmTzKGaVYhyggfzCDaE4/Cx21eeec8C
juYWyFy/WAN7I5N7L0O91dM8DaG0w7x8sQD3dUgsqXXlYCgP13dyS3MN3dRUHd4pyqK85tJqQeoV
OpTKXwAB1k4fZdS2r8vgC9c/12MSDSR46NLHpNvlW6kCR4xmPY6rc80d5qRbByW9p9aXLQCO2vrO
OJr+eFO95CI3is9eniWzENti4ymaxSzc+pVW0rkspfPFxGAA8gbnfmTDQzPoLkO7gCQoMG/oJXxN
C5cRxSAFdadLcUDkA+RzjYViZtVeNHDwgBQnkj8AcUykl6xVdxVUsJWtRGnnxoWVYctHFSpCKdro
bDTPQSvDnb5TvWonSsDwYQUqZ6AulCFNRZoZhpzbw7CJorBKALmdnBS82y+suUzZl7eA4P9ufDmB
New0n+bD8EQ+ArITV1KgPtzjAX5UjaLGQYiqKCrmPDjtqSs5ICr45wC8MvjBslP1b4kGELCZHkeT
cR0JDpHP5P0h0AJqApYO0mHuTrQGwvt6bNE5U74H7iHaaodDCfY7RupQpsRB07ld0GxXmMNxGQfw
iVp+bMp2Cni3uNIOefsR3fVJVdl5XQjSjHxDCv/leDZTGrQawOfw5TAoAe4XH6jgx/bpWwdgGC/y
B5vcD78nYOx5nrzSzR7Kd2Qf3c6N4FndPBOUg6AYqmYQyil6U7RRQ1R0UCTtIQAZHq63nTKU/BYY
HpgMJ+ko0AI+iPi58JVITg1JafZFnEOkdgviEBnN3HdAtEGes7JBqQaepgNxQYhuCAwkd6XfiOWU
AQltYxwjaF8WoIIff7YMcPSQb0somn7cEGQBHAEGUtXAF/WmNx+4UlJn9QYGqgCFGy6oHjXeuNxk
1vN1c8zOZmU52IpAJ0hBVKtrKmZC2JOwshx1srTTUOL7J5UaPg5ynDt1gkFcBbMNRpYl75OJCuoC
2oZIEIUTmTJCS6RBLkXG0jyU8Qgc2zYrH0A4BfIQwaLeKiTIm5EDo3ijDSrz9TDw2oQwyDmQIFGz
BKAY0M0GNDLT5djS4Skm5n5I0/2vbiRkQpqhwFRgtJPbyEGOgDcYQSbod5+Smh6NKL5NJFSNzPpO
BvbydXFvN/FSHFOg1bm1RhQBXSjDzc9BGA1ASFMT6DrnDEAzdJD5nBsNKNHe1PoAVYd/WNfAz67M
W2okYHIBLUaBEE3wem0sRZUNdABYhqlab/LE4aSbBXgOAdAVgMRLSw+q2vxade3nWlYi2FdY7VZK
h0ZWwExhQ2VGO6VgEouyl+sn8vbKwgAqKv6CWsuED2uyAKQDFcEAuxmFqHOpgdvG9IRRbLRiLrKo
/++NNLz5FFEUfFDMisp8cj3E6M7YJz0wgOvxrkdi1pH0EoxuY+1JnfqL+Q1oAbowFAwE6eiWw43i
Xt3eyiJiRbJs9z0qdvVzbopKyyqi0ktDxIlgn6+OCN3PalkHgDyYj3SHrLaj7nMndvBfICEU7wqU
DK278rjszRNg9uzAbh5mn0ESkJviidyBsAX14J2oTPLmEqAzRTUp3n44jcjgcE+bUQ19PzaKDFRb
wNMBnk3Jv8umguj8z/B9Iy7laz/YX93A1mLgCn0p1JD52zyrwLjLM5DIzGN/MmloABOuDFp0TFP9
kYDHza4zc/DUVgbkxQRkdQMP4B3AFYFbacaiOODt84rvg0yBjkK/hmYjvsez0NIc8QECZVYptkqb
olgcHCoPTLTEZ1321kG000KZ3JOuGlG51ACQBqqUPb0AkwxTn2A4AUY0goLwXbKPjuWv2my2TIQ5
JppNNNC0c895powAMAgRMao6AHv0HwM4AvXhE4argfnWeNcPmf2yi5f2Uhj/pA8d6fIkgDCTmMcA
0KboqPog5flOSYzfTal70LMBaJrAW7su94155eRyd7fpa4CGtizpYaWg0JKdOTIFDqBoadzd1RaA
hKOwMYIySKOASJ6O4IfFpIlUndoetLyxVn5qtFCxE/A8XV8dH9Sdrw7+RyME1KaIJvmrA8RjhsyJ
UOMc1OUeMAccDeBRsl/60kHkvLw1CExlXsVxBmHu86jFQA8mC6bCM0G0ArompEkjgbIIl8XfhnjG
EH2DZXU+uLqQQZpu4lvD02w2NVQ8iWLVbSV5XRZ3E+oYSwbUG8K65WOqPrbKt+vHJPj9fOdrkctg
8E3w+yfQCS1R94UAiUCg6NsW5PVs+ESQlvfL0OkQMvjFIX7UAOGlBI7uIcGMHg9nxATmXj1cX5hQ
KKf7tdUnAKCFQjSu+TADEyz0upvqBkPVCEEaByzkv1hA4TWeD/YDcNlPCcUyQRSK2MdR3Pio53Zn
Z7bitB/IjeT+Yg7qD5EmEsqEEp3wea8BxF1GUWGRIDf25/ihJdTTi/fXt/JNKMIMFfLSJvPd4Wmw
q7fyAIApGsdFjkQXsJABshtkntWALkStPquZgXG1Cugl1yVuauVKImc7qgYDAFYvgQVVosoh6Sfz
ZMWlaGxk02SspHAmI6/LxdQbrEutgHsuA1QUOByKwPvcFAI4DfhoMpyVN3mRurFSjWUmY+UARwpE
QDd9LJorFAlRL08oHMG1BTrOAeCOGGTM+hyQVINGPeDKj971oxGJYke3UoZUa3UQQ0BUqcLmAasp
RLJ+wdTidTGbL9dq29jXWIkJGkyBmC3EVDoyPHWIlm3MitMXU0P2fPxWVu+lSuRMb5sMquqo8xCC
MgindkCoz6K2N4FFf2r88I4eCz/y6XfQtsO6yyd5L0LQ29TzlUBOAxO9SuUaqWt7VsGq2KYnq6+e
r2/k5nmtRHDvFcXwd9UC+xwoy8adnpjH1ER7FiUCT4PPwP+0RMBHo4gXEZby3cGDMlSgcYGc+ndy
/AMkzfJ639i1B9UrfbCPuaL5xf9yYK9COWXEiFtWpEjw2a3XHOSnZV868S48IdY/NA9MYi9KcwrX
ySmmTEZ0T5QQmZ3AxwnLjukun41pLsceBEOLI5+GXbUTtdsKl8rpZr+01QR8ZbZU4Pu6yp6lEWu3
85JH1jGCnO7DLyuOqQFwD9E5LoSmce6pGs1o1qhR/Td7wP5SaV9l2r7Uwt+vi9laGECwNCTkNVMl
+NvLm05AhGnUrD4GPKAekDLq3nQLTCs6oByHe4B+zGInuncbL9qFTE5vkiVeptis0JZsmeAebQEW
DkZZ8LVWoNHOrCfgNNeW186dagrsGo+hw+6JJSOjghyBye4Kpz/9hNkKpcByAbaCXm3NQTsaJkI1
BNPlDvDN/oyCy476qZ/djsJKCzs0Lta5kM5p0ZJTsB4CSArwwRjq2MdLHk12bemzshtQrAsd5NFi
4CpMjPp2oUr6oWvHrrqZaiPsbCXOYyowHBv2CVk5ilwnolrV4NP4UizpIw27GRRsmdMoL5ncOGoi
CmI3pSBrhqq7zsronKEN0iUgZYDGLpDEmo5Eah2QbhUgqQFQ7l9X6C3dQqpR1qhmIj3Bu2Q4eN1A
KQ33Jo4yT7Vk+VO5RP3O1NGQF+tBu58I+A6vC914SDB3hFALlt4kxrnje/VcVposmTITCpyMY0oN
Nwcj1HURW7mQCxncS6KjWmZZaYE9lIBhSKIfOsPmbpsnBCnHOOlv4zr5OFRo7JKNwUuVqHC0rhFB
NzAN5TV4vVIuIIqNSVGKCpxkoK/cLbXqTGF+CGXQ2sufri94c09BK41Ev8GcX+6mzmUMUhidGYn5
x4BSjtJ1AlXZlmDB0wCnG/JLvImNQxCUT5CgwcEJUWSVEBZdX8SW4iOhTwwAJbPmE07x0z6QzFnC
di16aBvkSSpDm8rf/m9COM2Is2wqZQWaUQcfk/LWCAm4tUSJ1a17pSo4ClVFlR9xyOU7IZO6L4xK
BU48UHkV5Q6UX6CZ/W4AumARtp9ubRtD4CbI5sqKwkesWV/VGEXDfQqKCHjslh013+Px9+vbtnX8
ayHkckXAVAdXLxOyBLnbm7k7Vr8GzXN+bLBb6B+yUP4gvAr3wB9KZLTO2lPUYtwAVJ9afyCISf/G
Qix4CaxxSIEVv1xIV4EWbUzphAciOILUwgeyhHtdxNaBIJVkIA1LqIl2Gk7EEjaJ3JiTrUbpvRnP
xzIIgXdNR/rLglDVQ0ZZpTJhyAacoKxLu2jQsGVk1O8LuX9K8vY2a9T3v7oeiNEpdgsDlujf4sSY
wH5uAwP3souyIxit97WJNz/PBFXyt9t2KYZTMSOmklFbENPUzXc0knm92T/QxBDUu9kFvzTKEIN6
HpLyFKVRvsQCzqyByswot10EEpzkmarR97CvfT1F971qIQzQfrl0BIErmRZrvVg9eXMYgbyww0FV
9YxycwS+7zClggv09rVhQihG0IHLB4oTzuiYEZCtkgx+Q9DBtTfa8gisK79RpkeVWiLspc3DAl0K
BiyhfTDWlysqkDvSc/DTAHMcOdoMPeFL5AW9IE311upgSXACQTKNmhjlXaEqllPaL0jeg52su7eq
DmwpUz8KHJKNPCl0G5UpBTqOgJDfOQSz3SBN6oh4pVwcBiAFugWHvvQnFSNloBMW2CC+fQnSmEAY
IdalCd4mLo4ww7C1ioogm4PSSHdSALNssw7mzu48UGfAUbhrnNAXxaAb23khln2+UkMSLqFUhxBL
mswuZiBioNvluq3YUEKIQM8B+mvgIPNuwjyNgyWp2mjL85fC/BF35q5S7qPYEqRMN5cCjFai6egx
w5txuZSBFDpANnFkQRye+mFmBJx/ZymvIvi+GL2fF6XGY2Gn7eToIGPU6/dhFThWEbrXN+2tuwB1
0ICrDI8YvV5n/VydizzFljzrIRjDZ5CtTvpjluteHTd+q9Qgfk0FrtxGXHcpj9ODqpkbswHSrT3X
FmMo6sdYUYEnATDpWz3XZwwZqn1/Am2a/jCMVoGM9LA8mX3gpGXzTaPts5V2CdjKoyn9OJpq1bql
0pfoWFdG+SvoyArz7xz3aoc421bUYQFKYeyQBsxWFRN6mi4YnTu/Yty7cHEITLNXh0BSvSgT8Juh
bii9SGCZi+wJNASpM+ou0vEYD1Qc65jsC8D3AyssspXalm/qj5KgzWAjyXB5OpyHkhmzUdRsra03
ubKH2YaHdAdCd8AABTfkxjqIyubb5ghY5QpBCw9CMs4cxajMy0oPiSpoIdHU2Dr1UzlhBG5w6lP3
NdmXfnOLyaz9dbXfeEOw469iOTWs0dkYVDPEUvDYZjX4ApvFsSqhtd2+Xq9yOOWZKinMEiaHbSj4
vn0KYkGwwe2o26OzeD5Mt+i1y0KnEiZvNgJRHCaeSArUEFhFvjrcxhqoR2d09DLwvukARmM3B3x0
zlrLHkTQeczovVFh00B3qsxmmHhHjeT1EsiqNdrajmE5pZhrx/CisJ9he1ErOZynVgTTFKDR/2e5
FOQ2bvfNwIOJqr4vucrn61qyfR9W0jjtBBF2XjUtpHXu6Fmfks/NZxDnOL0/YHJfbkFmIUxgMo/2
zUYiIYJdVACIwbcXy1pQ5mZ23sh4P98yapzRj/bFg5gqQBHJ4jZzYhyIQxmw5clO9R0I1azJ/7F5
CN1fD7ChjKtlcTvZTpIekITtpPmiLy9Dn9oaFQCobySdQeuLOFQHEguQ/C3uVndmIRtI/v5UDh0F
zd+1BaCVKE645j1tHoCn7yZPwkvOfi1/ZGux3CUvimFIxhJizdvsA0UfK7qanGUP0nQvtQ6KBxoU
X4iXt+XtIPLVTQOPNhqJubMLswrto7UBP+7e3Kk+MiOY54UXlzwvIJP30OTiJrviSdRAvXkB13K5
g8yHGnmlBnLZmDdxIiwUXKwAYQA9316Ecrr5PKylcSeqZV2Way2kBbfmLgGb12fiqftyF3ygp9kH
cR1q4n8JkXjraqC1Bg6yiUYi0+JyNfpsaCPmaEe7Py6+4WM2+RTdMZcc2+pctzKb6rMSxfmTllkt
SwJmPjtUQ68CdVOZFd51EZtu1+tykEyFCq88jEmus6Yfz4bMndzkM9pM3oMYXs3R0G/PoGDGRC0g
gfdh60TWs+jyb0Y5a/FcGI+xvCHAoA3oxw8gfWYYZZj4viP3+k4/do588+v1fhiCP7fU4qmIVLDK
SoXC5EWBA7AfuwOd5zCmgmBq63Vfi+HuQqqRqqgjiLGWd9L0kmkRyGaLXWkeM7SwC47wukZiKOPy
CHWwUebBADVpdbs65F65Ux6jZ9nvgIYbiPSF6cMbk7baQM6kVeQ/+pIchkP2PndedBRbqidRhWnb
nKwEca5vrJQpEhNY1az51aHyGRJmN+8np4ThnPeFqHjNvvi1hXEergair9Q4+yl59YFW5dewXx6K
OhY6tiJBnAHRJGnWggALmwaweRBwAgYHXLflsX6hPdjt7dllNlq0odeNCfIXl1oCBs1UjRWIrYBM
O1gfK0U0RLb58LyemMKZkmiS6qTOIKGR0VwAwIq8dfvA9Lop/NVGe6QqKHxXsD2c5zI4Jaw10KVl
MWJFon+ioCovRAg/20sxWeSBZlEMEVxuVjDTDJYX3nkjgfCzBIvnAs6VLAfS7UFwe0WiuNtrRb1c
LQSmAjAFqG/dSXYGcFvzg+W81J9mn0HqpEIGgW1leF0ft4FqlMtaF7EoZw78quw8Ix9cwcK29fxV
BneBlWYmg8L0HONMu/SmuVduhn0IBErZB9P7DdmPHy1Btva/GI1XmdwljiUNwyUGNrP1ZoZB6VL0
MB4Gb/GSY/2xFEXF22b+VRx3leeU9NloQZxyj8x6EXrxHZuJDb8YeD47u/7UlhihsjWY4tgXXehN
Jx0V8D+VlLvRVW+EQ7RAOjPFjJLqP0FceS96NrfdrVdZGne3MbOjl3MMhRn8BYX3g7KPn8KdlNqt
+5O7L/T1gxgg4r/4B3+ukW+iKGiSBxHLQrEmWPlrOQBX1AQv6eKVKrpTbUkYj/AwNIhGmHF5Fcn7
z+2IG8l0qFIdegR4vpNTR3oMf2jvkFqePwW2bEdHFWQs8Kt31y/N5r0EwRPw7jBI+ma+B9D9eZpG
8MbG8TFMvlmDKEUuEsAtziotI9IjRCSShQqNIjlpKMIGZGr35iFdrYGznZNkSlY2QAQovODPDfvR
l3Z/IeDftC8rOWypK89VniypMlhMh8FQzIW3DviMsnvT1WwYGPspB0ez2CvZtNYroZzhzCqQGaG6
hsfbshvkyKMXMOX6FoCp29YD4ibIM9pv7V6EhLmZb6AruZwxXYY6zIscchvkG4wYU5D5LnZ6dzwl
+8RunMwRBa+btm0lkTOlA6ZDw7SDKqIhAazNVvhSZi0SjDndSe2w1yuh8RbpJmdNO4OGmsIOVD4S
hzqAn7mjBThtJo+F5+CrbfA2frp+4bZfjNUyOSNaVIpk5RKEarsJfWDoIbKcHNO+YPW7/QsUKILL
wftImIq00MjNLjjsmSXfFcRVT8s+dSpPTk5BegLvOvACyW58Djo7FIaUZwFXbuf5UVndmhCOTF0z
CxMdBuQdkdm5U3fWMfdFE6Xbpvt1Z887v5LUxGSZsgQ7K7XHYIcEJ4YvH+mpjMHY032pI9huUcC8
/UytZHK2h9K8WVSmQrWXgX/dLh9bp3QwNmHPL/JLdEfc1JdFI63/RYfOY4sYXUPh8tISdWBxLtsC
UlvA1UeAtwu93NHeE8xptLItfPe378mf4nicpklqO1lii2S5x+KzcZOdgyPghZqODC5xCShKghiT
iGRycbpSBVJSxZA5+KrfPkx75mDJLfSHoaSOfves/s5uKdNYsuv35n1/aG4jQT1k2+VBhRLzqGyn
eTDRtBmmEUAno50dwn3zfrJREz32h+RoHYSpCfYUvr0pr7I4XUqXrBhLJmt05nM+K/PzXbM3AD+Q
3ose/u3H7FUY95h1c65aFcsUBvSmNkwnbj8n8ffrtm777cJIGGBygIWjcvZVkQbQlczMW41U11Td
ML9VDK9KReMqW3KQfNRQZQf0NfKfl9dBqptW0koQfi9qa+faA+o4fjCgNVJ6vL6gLaUE1g2Bywbc
C0xYXArqtaQDxDbqGIWxV/PFbTRRuXXToKxE8LNtYTJpcTyn0/munYFATZtI9tL72Q3a5jB8A1M6
gIAcMbUoIyFYns7tY5ANekdHyC7aaofeZbBG/p3cEZFBKWqiwsZwDji9a6y40cZSZjFEvB9guOAR
HjQ/+ChO9G+ZScjCvcUwvqxSvjNI7w0VdK0Lu7zxHnC5CbLvCJAUjLqOEiD7rA/X1WMrt3khkHN2
lyIxatWY2TxR77GMtBYd4wczgRNjR98U4EmSvWnYUuemxAOz2/66/I17QBTMS8sMcAbkrdz5xVpi
Jmgrw3qH8EUH48AsPRpB970ccpFd3BZlUcy2osMBDbKXN6FMaNU3KpoohqF2G9l4tAqM8wIo0JbV
9FAQ9IRb2edGyT6bsb6nSfIhS7NPbYqRQnTW9qZ2N2oittMN9cVkNSbHCTYAHZScqxz1gdLUPZZf
zZM/jsGXoKpfru/wlo+BdgvgpqBdBU2NfHfmFNUyWCegUud4/6Sg4mDIeO1Rl/bIjRw4f2MqDm64
CiQqxcLZwsZd7vQiR5Y6mO3PAeLlFKDBfme6OiimlmdyKn2AsooCqi3nHzLx2gEKH3VUPghOkj6K
jRkyR6c4NIfuXQz/ovLyg4pl0r04Bt48upVA7uL0OvjjqwUCZVLZxvhEMKdx/eQ23jui6GDvBq+E
CmAV7nFVrFqNLL3BwQ1f09H42JQVGMMnwQ3c8LYZkg4kAQEc/N3ctahDdKUpFsP0gcXRAXGeAqSM
3Iia47fVcCWHe1kjAjKXKKQALrxdzsCZA8YvGm9x/hrL2eZtX4nj3j0ad1kFKkeUoHTZHcB2MhSp
u5BPkeiBfYsRBGu92kAeHhqocla+gFDFHj4h/eL1qCdGwC1Idwxiin4YffU4u8RuiScuQm+qyOsq
+efCSlNpmSfIruryfrDa2qYVZsiDQY2d68q4+TKtl8npu9nWPalRBkMQiAUqduSb3ytvZtTuGC5x
LeGNZurN+ZYX+8qpv7yEuRaCxxB2S8GOtju8he8oKIQNRGKRZosCo80LvdpL9vkqFkuULOiiEQuc
lndGTTDALpo3FJ0WZxfB2B4ZRo8VJVV7n8mZ3ybke2YRX3BUG2mJi51jd2O1EmAqoh23gxwdXK+I
QeI9aH9AoJ06Aw5s7NGsiGSvN377O2HXhWTOmERqHeSAzWBWmMGYK3b23kRZXfbBOws8MsGTvtX6
dSGOsynTUJnK3OHIRqc5AbZ5h6ZF5HiNuxQDqp0NZD60ZDYOZiqPpTvulUMtyG5v6wxeOAWDOKi2
cCc6qQrAO2Bd7HQCxpdS0se6aT5cP863OF9nA4MiC8Z60DZ5duFWx6n2dZCCLXW0l3tYTicP0XI6
7CXZVm4m9EkAJ+RUgTA1OfY36o/mVnfkv5I22Faq12/BGVR5NJYqwFpxHYNdfgxvxi+9Zlf7fDcA
bSH/PJ+m5xIkVnMkUudtQ/CnZB4+wBgDmSbMEESHxQfhH4DHZx0ODMAm9qkfAFVSsOPb9/RVIOeU
9rO8tDqzqotcOGn33ezA5Eierh/rf3kQX6VwBlUzhyjIF0hpMOhk93fI5TmAtAOBAkzqXeQJLyf7
hW8N6qtAzqAyklFpKv84QWDTHjMFGDu9q3jNzgAXqMB92VQYjHXCrQAwB2ZQLq2QWQLxoZhVdGaU
8l1W1X5bkvs+KHS3mTs/lcqdYENFArnLKPdTXEYSBJLqnO2OPoGgpn9AU7iHbtwH9ah43YMaoswk
6jvbNAOgxMGIKQUwFh/F9IAeLwvWn11gdCikil2Cxliwuk0ZDNsVqE/UAhTD5XaCCkcqAT318/0t
ahj07iM7PdlVfwBikk3nimp3m/YVeAyYm0UPP6if2I6vLE+qJmocqAgdBl95ARbJjbxj/LSsVyo8
LTeBO9+nmsuIeNDLl9vJFyHcxUYrBVl/A87Ca5OpT42O8FQDn3l+LPGGqbton98L/dOt/V1L4uyb
kreaUSbnMOnLT4BQLNLW71qXAYRmP0TuhnJdIOG7ikAsNM+hiaUx/yYHVQVSZywqazF+fUDXmzt/
FJqALVOKmhlG55Hbwv9xNieRxmSQx7NMRpfBxoFzhGaZrR+HXfxe9EBvOo0QRgFSBuROdPtcKtBo
lajISOx9zOzqA1ivnfjLFKJhioESg5JXmFBnt4C3cQTdukApZXPefECdDJKRL2zyufH19+aD8Ulz
aifygfPa21WD3WV9taE7fb5+OzfPciWWu5xapGnDkmFf64K0hzSPEW9gIkkwAbXVookcHmANkSzQ
LJNPYSQZXawgBGQJ41QqHwF6WToUpOIenCx4dq2CJJH7F16OLbVZy+VuoSn1XVN0kDsueusTq5kB
RxnRXaTJoZ9bUY45gzB4V5cT+M3MnrpIOHS9XYx9sO/LpnAs2hYit2DrlWZMZArytEjN8QaxiCJL
UqJoREBZP4f78banTvJ+Qi8Kpvp1Z/ph/Ji/Gd+vH7RIKGcRVaukjQXiQpuEHyQldUu0qw7xLzIO
sfI6EvevS+P2W097KQ1LSNGkCka2M9rbIS7Cx+tr2VJaqBISNEC2BW4l5w+owaCbZR/CAZmKG5NE
EVBuM9FSNt0ckLhh7h54qJjB53esk6M5bHO4AV+llzAE4nPoNTeDU4A4ph3+AmrflglYC+Q2rzQ7
oikDBA4J+lusL0P73GWpO1SC7dtUBSDZMyAXBbDZ3PZlfZKCXCIZwUi9M+gCLMYPhqILnKjNMwJo
xRnFgZp8nQDc88qSM1jztIp2SyedWlq+v64G2+t4FcG9Ca0OBBzKlE2STFcam70yGZLd9ioRrGXz
YFZr4TYsHzvawlhAEAlt0k2HejpmyBtkQS8Iy7aVbiWKbevKcYGXWal0gChWbSxcIAk+mkBsmf3+
EB31QyPS8q2lgVwWANE6+4/J9ngtr8mlRDMmRNy96qaa7GZxcDL6bzXenF8/LbStoxKBNxwjdFyT
0dwP+qAHcFPomNtVBcSxtPSDmoqs65YzDaWDW4K8PNAsuJdbo0UZNqkO4/Apf84AkhXbLfp8HmKP
uuNL3bgMiObZek790Bf5nZtuA0uqYdCbMnwLzhejVF16ZcIwYnin/c6Qb2KUT6UGQS6rnuru9S3d
rIGsxPFTvositQz8G+b2IQUEwyd6RNEfTIUpBo26o/SQPaYfssfMK3Z/J3+wlszt8qDFYVcmWKhW
hfbSpHaZCHyGLQOylsDd7qoH1JpZQ0JO8gNgim+nYRakYUQiuHs9R0WmpAQi1KK26+EmUUTXmW0D
79WtF8Fd5zCkIMhLmQQUqWavtdOj9o71VINzYXddGbas4VoUd5PrvourxIIuhHO9B33VPkbDyaAZ
/9clMYuyshhZ0PTpxJbUYKRAw5zNT9h+048ehF7/5l1+vU78E1yg3lhNNQJjliab5b0S2FXnZD6j
o8xPydfZTfa03XV33a1osk2kG9xjnBl1a0Vs3DdqqaO2z8pQ/g2DuD4wzlbUcVwVNIcETLbbgaY6
JRYkQrDc0go0A2CghWGDvCnXI0or5qiFfaetahcScbRYdoJUBH+zKQaIDSrcCiDS8kUsU0+lRqUI
l6axvi2SeqdK9acyJN51Hd+q2OMBIRidlzE2/wbht0zjqV0slB0Z5b3l6zd9bZtuhWJMgc76aTff
AFFB3Hq0ubyVWE4Z6BTlFuqtuMZqfSg0w6XS4IWpqKa8mbZYL49TiSavtFSWzsvL71R0/OZ2Duzo
YW94rOAkg3I2RFJ43Kdu/47eiOfLtrQerQIWsMCRktH5tHCEuailzPEFQKHxRNXqPdErwQO9vZcW
yL8ZgMub0fMuR3PskMNOSXrm63pyN3TDIewUUbc4M9686QX8+59yONNbDD1B5z2WwqrH4xdw2jO0
g94lvnnTINklnM0TLYx9vjKMcoCG1WnCwnQ1BOI4/AsKjFOYLMEd2D6j14VxBnhumk6NCdvAffAQ
fa4wpRaBp2n8jISoA4LC6Jh/vC7yDDxwbS+ZnV4tTVPyatBGiBz87EP8PnDA/nunHafTdGLJn8oz
EocegAT50roTEOoMp4SqNg64Gn2cQIICovZ4/Tttesrr8+Xu5NDnlZKz7UaGJv0KZ9mnh/gQAbkD
qRLtZtznopdPpFHc7Uz7Lq2RiIOR+0SOjEGxuVl2wN/EyHPiIX0heNA3ncnVCvnygRQbi6zVkDc6
05n4Wu9sBi4v+4CMLIQsIZt5vbU8zqcjFEBVCruZ+j0KJY/9IxJQUKzOywNb9RgTl+iBF1yZM1HX
Sq8KvUhVuYDELvy2EDiRuYmhOmFBlrmKV9SXhx6uzRzdUUzMAFTq4KjfgMnbAXej0z2KW9e3fJb1
LnJ2pydWkEmsW8fq6nSn50Vix2UGjMisd/NzkEW+C66CwCLwucM5KNqxYIpJdsFtgHxz/9juQsQ7
y7H7mld2Kh5P2Upvr1fJGSHDBB9qPkCkfGzBpQRkg1N5GB4k4WTbZoyzlsTZnmGCIe8rSJL2rIiY
3gyFnU9Ocl8wix6Dllx/RgyCeWC8+7emiPZxc28NYEejgAH0Ib5RwQQFi5REMGJhyFgfwaQkRtbd
NCwrGUx/V9dg0WSNWCVkMP2s3sGl9vJbFCgP40H7Vuz+TvMrOa/ljzVxcY+S5ZZaMnnKvfrSHHow
2wc+0FWAN+CJk7Cbl3y1Ou5CDLk8NfIIaRpGeqbxHXqp3UUTeaDM3L+54ysp/OtLzbTWZ1SZ1Fje
zfm7Runs0jwMSWgXRWtTcHZev3UixeBuQFUkfV+AEtLOmsom6OfX1P11Cew3XFsSp/l1GBK9CyFh
IpgJIYWNQp0bpNE+lEXAvSJR3GOqtUi25szvW8aPPeBGFeujLu00UjvXl7RZCACDHiBzgToEQkLu
DSUyyDNlgnrD4HenDuyDaDtS9hNwX8x76/fhrr4H4aLgId1WwD9l8m2+lq51SaMhBirqXLO1cmo+
VLFh2oWpisop22/26/r4tt6iSqSpV7G+xp/QTJ96GDFtbno26emP30RACVs6aIKEyDDRMY+IiHux
g6To0YRZQRp6bGlf2eXfKvajUoEWEYBrgYGQO7Alzc201BvcXhQXgbxyL0u2Etr5JyQIjV3t/3/S
vmNJdltb9osYQW+mBG1519VdPWG0BehA0IP8+pt17+SdLcXZgzdQSIrQFrsJcJlcuTLnxJ3/Vrr/
C2oCMxkVveT/WZ7+8S2Ps1KvrolZ2NPHRSea3788qfkwJnj52wD8Xw4Mr8+CWww8zf/F2Fxhpd43
HSSpsMh6dqJ1C2u03Qxy2HPV4m+j03+eFx4GWycMLUBZ/Ifbt+N2c1/reNigFHuqoMpy/uaw9c/L
/nwE0hUIDDrauD/ena2vhelNYCtCcSUT71xsK7P9S+j712dAMvPpx2s/B7L/ma8aKayx63E+5eAc
sq4NobDLIFDwN4PIf8Z0/C7/z3P+yBzSm0VhrngOX7XAnPMQKrGRu0I/8Vhqu9lO/xKc/lkn/ufz
/nh3+SzHRT5/L5g5bUSUpRTbxU8GOwtp8DepgOeH85/R/T8f9kf+aPu5pVmHhxXYdjGSp3QSdNn/
Kp30r1fuKeus4jJo/0BmprFQSjiiAQen+X3S1G8l017++3v790e41tMGCk5of4oPGDO6d3vBOC7r
v5krSFO+/X894M/RAbT5mb06eADXrUBBFSH4139/wr/eaBfarLBygzy1+cdhKLku1D7DE8whJ2sW
dR2cKAsR/PenwJrwH3UziOzQ6YXM0/8hcn/kdGedZJ0J7vnz2Djmmz1LlbvwXhOD88lLa9C2SgbX
smSRuj18zMzpu/26cn38UEtV0k/NknCk8Rd3UNbTICaO2QIdeBYwCVsoyGk4ZZItLRwF9LW1fFPP
lSmB5LVl+90EZ8R49Mbpo+vVRQumyeUPPs/DTpVDe+owr9uDMCi/+xwKfP4glH4kWBU1gkIvYaJX
QKbc8RUIGnT7buzd7J16hRYYQ2deRFPjjunzPLIEEqhqag9Sl1uRlb3Yu2ZdlaGlqnR9qPA2PNm0
yeqHqGaTxQstZjXFrBykit4cksXLy7OtPQ+js4xxisuVSYB6Tt0NuZ9TEz71npNjF05qVhNkmbdu
MgUWppKuLbJgXYztVcI6KpRGL3xYPMDc2dPHcz3NIx7hKUlpGMrW7Cf2qBunhPCOsPeONTYHe7L4
O5ZxJosMwsr9DhsQD/BA6t0Kfe+Y9sP06BtZXTzFNiIJgsjJZLCzb6VVJiZdNp2XnUqqD0RbOPbY
lUkLrVnxiGXVp5ULi8ycpkqtfNVjndCGahttNQxC27oI26y6aV1xapl4uMPi+atCu0NW1QepWoeq
77ZabU4krxbqQyjxXCK2mxnI+1ZLUzmxnWqXl1ad+m1niDwUAiL1nrrmYaf32nacbI+gJNO2duao
O4gp2pFVG3pieUPpI2E10SR0ONMZ1Wc2TSKQpdDJ5FJ05Bjv7u3MpTfWOhgXqzJdLIYdXot+rDm/
uBOdAnVWkZ9H3hOTrwUZyyX3q76KJrraQa06Y7QytQaAig6tMrWOmBPLd9DF9QjFX6vnvpudK6Ky
ETH8hwHqrvCLY1LAqGLRyhOEyMOcl84R8uYfOS2QdESV+aucj/qwfJka827lNMq950z5qTFNqHrw
/EdTZ0EcY3rolX7h7rJrVrsh7eSRSmIuNg3ggw8sWIS1bauyDi1MLoljdj+YaOvB4FVRvhbpuOgX
2riPkUPLpTUMC9K9urfvqVkElSZsn0r45iqjvrPmORxWnNJiXqmm+w7cC/rh0NOIrewVjo5YL5vm
ZOIKWYwdW9qLMauR0hoJg/FrMYtIDk2sTqABZ/gE3TURUOQEKeXo9kswLtdKBevKEwdh5IHw8kA3
gNK0X1DEDLOqDVsnKuHdzAyIN1j1l8fkW8nzHZ2Mb6WuIqen27aYT04vVYK+LOF4UUK1IKLRTfg1
JjBUq7b0hzlvfChhvbWtt9Nldm94eViNKml0trWoffJG89Zn+WZe16O9Vt+FvkSKFLcxzw7Udq4j
1HOZiylrWxJpK+FMnaOa2YFW9cHQLru26rfVVP+oJWrJ9lAOUS6IXH5G7z5Vmq+bPuDv1fPrz9I9
r5zAqrirInfxa3THxhttoyJ/uDU0XEaynoR70j+1k4RGfAYrgcj40tiLxYLVe+8+tRVhMahteA5y
uMm9sZt5gfQianT+0dO7qa2I+BcDhm8qC+blRPXAqwPPiCiuV+2DnKM5+/IlO7bm027vdeR+jnLH
dROl3Cw0mCBmBTT+qt0RhfypqmABcDdY2gy3EVxRQ4HPgY3Wul59JQd/QFH8ecEZeVXxAiLtniv8
AyYfAeI1NoqHiy7FK0SsiDJd+6GAJ0Mo1ezcQF/fWbg/985ZmXKftdORQ1MS1kYhZRpRTahJikD5
MDhoaiYkpeMKfIFXA5Ba74W5iOY3Pl20ZosJDSsI3YLnVCkbrTtX9LAw0IXRnO9XjzR57XtuOPak
UqDBA3+hOxTKEBL7AiY1mhMYeKTd7qcKOgXZHI3edNW6N5ZhEMzYHhoXAS8+uNPHCnszdWzjWa+K
U/oIAuhg+8/K2evrjVktUdWjnnexAgH5wm/rMMsTPiWYiC1NajhhXxATWlCIw43Rhm4uMZUgc6OT
zsh8x2lgOxhP2YvdfuGGq+N3SR+Np/hIe7nIYTL2ylYvWLLraIFUpa0B/IgdiCrOiESgvKsXo92s
dooD1bbmQLwq6MfYsSJev67Yb7XHeLCiQW9AyP+pp4RZsUD4KGNjuM7YUAYOq97aNW3FgQH5lgGz
Eu7dtAnxrdznc2K9Mh5ZVRV0fZ5qJUJiOHAOa+mgROXs/nT5Xu0TOhJwzbBND852rEHwVbyNZdAu
PZHo6XQn1OSnx4hXvzYYfnqHdopXUAGzA65h9WOVu9nyaxHi5ecDGYoTdlrsHKz+bTXvuL3JuF9c
VJBc4VFfx54ToG0TPJ3LsEPzvWDdzBh8ryOj5y/ZO1MDlm0htaEMSW1sGieYu4vOiLjOTjh0sTdJ
Pzv0c0zHawWoqomWT6aEnXfKaNBiTZvFmeNr82Ytfb7vClhwqqQWQflg2qa4CCjMIP/sXS0uqujJ
ytMjumWYksCac9hPSHlOAry0UAiborGMW8x9GXHLnQ1FBUqGmzrsrDLy0E17B04PrRoajY/LO+mH
TA01eAqPgTkOJMNHrSvEHa/LK7bu/LoOZbOvoUFND3WxN1mqdIhDQZ45pDeTUQms+Sj7MuinzUBR
EtghRftXgxoMOFqU99ZKFrx5cWiHTVeBnY1QMZB+uIKgNczn2bkteloMMczS2jpQ3LRpIDjB4lYw
f/WOCioCddtUe1rHinvMvEMuX7xuXxtxZ6UWrgWr3jL6MmpRwRCGAx3+42rqFWMAtAzmaIWtx1zz
+XRw29qnCI/7wn6brAgvJ3O+exZyCwrvgQ7IWZ4M3DaWrNVb3qtkVL5zFGXFtwTIooTgpxCtetfL
NP+lV13+eoZPVwLjULe6j+0WZqKLTfQiHsYIZljixlg49QtuyCtk2RSL4HNer8/X7m77PGnAS/dw
v2his1P50zehAkUtceV5NBVx92Lj39C54X4W+dYowtwFF3OX2e9rGWv5RqeH8gb7hR5iDjRxp1cx
ouGfA+eHDUfuhprp18q56z6WPHQYwX/JRWBNB8AqA5LPKxZXFIhOZG6q2X65MHDaEjndFmoEPU+Z
dXXaS7XGsDGCP2uZE42/82VbGLvO+sIvPsypC+SYV4FHs2QaL4tdB6YV6giaPRmnAtyy1JgSjOd9
Z4lb7Bm3Wx2OfvoYK81Bx5cMM2vDwwXtsTd+lOxXosaGf458HWczmtbEwfILXEVNW/czgxErwyuI
M3ZYSrgFQkfKpMFg+3y4g6Lqi/ow9y0xnFfXuQgXEW4PMzKUZQ4PKbKSgUymuNc537lZCnaMnztJ
wQNdk+HSxTVYrFbFExSggUN/ZX6tlGun5qHR4r2gnBV7tUyh1+9+rN4vK/vA8XhodwAXK4KwSem5
rA0YLl0QVDIo37Ac+3m7rogZtDWcA58I/qFuNi7f5mNEh69q+GrzeCrSottaSqjOB0OLcZCqgT7m
YY/7GQIoGL26amCJU+19GG7QyGNRo26S0nflcXFclIdxNXph5XKSF/XJM/ogxyJU3l+52wbuUiV9
cSvGKnarn9n4blr8kGpFI658tuqtaO7a/LmKPGHrghCLw/CUg6pZp2GGn/lUXMAgIhZvbV8aGDIZ
YtxnKg1bVduKtU7MTPMN+WsUSHurFUBBL2w17X0wZJQvRji1SISV8HmF3WMNvce8XC3j1i8bjapR
23xyZAX7MiOCd2sglKMuD5YVleOVQkFLR2VVbYouZPlxWkOvPOFy6GPoLQfW4AQPC2R35LDhXjLU
YWentprOXh0tw6NcQxVUcJwbLzwUkWkmI9GFjVUEpsPgNGn4ZvniYWekHzc1vibzzSyUhOnhMpUo
46LS0ENXscPci+r6aLUx3HsLfOqW/loYR4Y4oNIxADSK490oGKsYAh4EYLnTOiNoRpQsHOezi0aN
fpjmu5bd8szCTdT8qbs+yw+QuBf486jg5NSlRupG8TvIsz4Hsv2Po7YweUZdYUTdGDXDTqqB7MCD
QvvJVrxqrAwgzfJ1x51tOYViPXrttSo60F+TToXOiHzXTDKsDSnK16kLPR1kuiEtDVLw85DfOhli
5d9GN2ASV343Mm5MMjbhXN7VYYpVbdfiR6hWGjTi6BXbFpFy2A4wZWTdXsFoTLtzSaqmCxq8yhHr
X9zBrFV/BlF3J90cd6iIOleNysFNsO6Pb7fFgszOG6JFgJmxbOT6yM2DKlXsXBJDCSpaYYaZ4LdE
nRyoJaHrTi9vqxYZalQhG6I2zINnxyeVVGv21N54bSC0Yl80lFTPYnQ7ZZdpeFfxEKUYE2/96JFF
6i85pfYqSbZ2QSvwLhvfRfvDYe4hmuzGlAX+8HOgtNNBOs3Gs1uiN/h/UV+BJIJE5J5cFa3fFYIQ
fmeL8wq5Bn8FFSPw1KOiecRdnKs+NH5DEQvcsM5/+jWG/w4K7TDHFGWEpNgHdV4l3U3jyVm+pv5q
W0Gbv5W2FU7qoWm2Tr/xvOPMT5V4z1sZZB6xld3oEu4mriJ8ZYqRevF5c/unXissrGLdsgxrsWsZ
9Z/eNb+9d+vyH9lclmFr6G/KvDf5vrR2Lao389PGw9Kc+8Od2QHlZIZJgnsF5qEV16aHYVkwQoLV
aZUNXfp4zOuz1yuxDvl8o8Ec9GSMHwPg0CHL/amfw4l9zRWMhcK2fvOyREGb7JxdNPSZzXFLLNQQ
b4VFWqRrj6gXLbsXMlRPKt14TSjuI/Mtvhs9bDVaKDkI/jAKiypaZUSJtabl6CvwLDjr072bts74
5KKKR82gLfyUpbjWdro+UL0MLDEP9aFEBVqixk2R+fsaMmMV+itQ3BpIS+9mfTPrgbQix9p6VYw7
T40X/ADVEqCsYvYJNVRrbWoAN71600sIsZdISd2bNqPR8k0I+/9UJXHkpwNl/8Zvx2eFcbEvNjCI
IfG0gP6qUKOExkK96z8tm7TbwUCyhz+9xH11YZxaEvUHKb6KzMdTfsneTliKn49rEcnniEPfQBnR
ssKsDFR9Y7cn7xXpUEVzd2dfYNENCLCCAKp6NPdZjV0MECxIOUN/zLp7+IQyRBN4bfulFRqvIxKV
JKDdV6mTRd7XmgczUsKcCjdS0/yxxl7me2aq6Imj+p07+h0svKCBjV7GZ8uNy0QkTwk8dOkxxw3c
sibpZKwMsbjpNXTIUWc6Pn5fhqbiOn/O2CeCzkt20burvVyMt2IEi7cv3woIFTNSmaTLA2tbj9hM
xosafpY6MudDm0fqJXcCXPIFHcpYh85X9Y1xNVwoj2A70+ywoiBHFeckYMlYNEYPaIcuSvZst2wb
LJtoW0Pzc31TKFHdBEp+L/TtJGjg5MQ5uS/5UR19r04HlUgjaQufnmAf5o6kHhM1zYaj85nHhQwc
fApvbe7rO9GQuYgQgl9USbpXJU/q5tg8LMufv8sBYtP443qA2AADjar15Y92rk8CJvKj35dpB+Cm
2Zl79F1mbIFvFq3T3Wm2wiUm3fCgqfzuuLqRfVvroO7P5VcNNgUwAz1W5PPB6wBzeOwvr9Ag2wNP
dcpAOKdm2JbezVHfGERwM6CL0Vr8NAopbAJczmrQU7wKeW7T8Ws41N55nMj8mqnoS8O8NEMDxTum
72w/GUTZDRLLewYIRsi4H0tJWEM4lusgqvYqkNMmrFMbvz2GBd1PuW92E/1fEvaTR28hKLuBZofa
1t1Zm/E73zPgXOu20kJFix0zkT1RjWP3hvs5/TQamWfIp6mbrEwzryBzdmAsLtaDsC/5ejTa2+IG
nnXRs4K0Gwc9cB0iQ7oy7mUCARFNi/L80Xmwm7jNmJ2Z4wVNzJDBvXOF53xIDfwhZNUxripslvCN
M1xV++oUMmp6CAfztwVcW1e5CI2Ywsc0Bqf21TWQts+GkOanzPxizq3M/eFjHFJDTdcFpfuLRfcS
mtTaia2h7iHyBi0IoALrT5RkVGDlarvQFKicS6TzGDoIucE9DA0CeuRdhxCxkAqtU2CitPdHhOqT
+muC+MWJC5bVyW19rSfT27QDVKP/ToiEl2Uk8ymfz6MkAA8GGcMxc9546KMjdKVg/WcswGm7GuyX
kypHb5jMEHfEFSjagF0N/ABLpN6pAD53lFtoA0JhaoefCHW7PsLwJWrQdWH8uOU3fsyUtEH8Mflu
3bCtKMP5SYmaKtJ/yr0G7AwHDS/1jrhTWr8B09Bes1ut+/BcFKnixN2tXpDffGfbKr/s3tkwyott
5OjlYJ6gSSqSUg8U7YwGsY9W/a7WW3TC1WmGLtkLvq41FMccVyfTtt2OG9f1bdm75ZdDd3MTNtMO
YBOs+HS4fuQXayF1foC0VFvgENq4gWCeRDAPWx4v2sawd9meveGsO81HS/8sqrCVL81UoCv0UFNA
GwahzAvrEu48aV/EFuxDTvZ74Yao2zla+TlExZzZCbuyGcLquR3Ld2AXqyDdAZZji0jAcQf6aA1x
J87z+MusgJ8z3a9cyNnpAT70zLuZGSo4oAdx87UykiGjoruHk9yXzL6By1T9O3biFnjyIRbjPT1o
Ai/3Sonn1wFnPR8GC4ZFSYk8MCvbCTUXkl5Xbm31S1WRdVAuB6W1+t0NQ4/WOEwACabTCo25NZR5
wJRgATwB5Wct7L8lAoNI0SxqBQo9YOzfjg7Yzt6oG7Sx/Gv+7JFReTyducTQyUg6MlT+8DPDq1z4
Y/e8teuxHk8YXrtnid/SBkZjw/vFIpBWAVw4Bk59r4/KN8e7f5QMxQjfCm+v2jenAtogjvOUtjHv
Qu3TOAxwvUZyhFONrkUYpg10K472zkPhgo7/gvO2QZlo0zUw3JijBT16QdnHmEn0GgrlzZBWIsju
lQItKq4lmRvhBzOLRDFD9EC2i280tJxwejxLQu/F2CG71R8rZgaqn62BJQHW+stFzcJaORXKHjgA
SjijjzS+dfgpr0m1YXujfXPcD7WLzAbHRHH9esBhpCywp/s6At/vU/vIr1mV6C+VFVOI3pbXDEa7
nxACBQan14GNZEzrpEeVIBQEtaXAiyWoqzxg9x7SDM010mQHBD4xA4HzB9UJFuOxGJvaeqjoKDE7
X+/GUm1q1ibL+q4uMJnCYalKAHmryFrRjPM2xKQFeCZQvvyiVD9QgfFHtYlXCmDIzElmd1ANgsFo
PwKNDe31aRoro2XRw8xzcMCJmW/49KFI9+jaRTqDBVY1xclVlo2xKIGhwLtYs/zG0Xdu+5avdwk4
NwOmM2jry1h/OibgcxOaoPRi58z3kOWxbeBnSxNP7nTWxdtQ6GTx9BtGF0Dsqsvqfi4wPf5ffyos
HIIBToy1I1J916YUXV2N1TDjnhmnRr7yfMPaa5nHlXcbG/yNPhRxUtdN6ezQewXaBGW04kxpRJWF
8Bn5ZqfwBhZXpt+hRsDGS92dCrHXbAVY4NXLHlZxXvrE7Y96dZjpZVlCbzy4sDLqK+hgtnTfK3Vo
gtws+MPg11H95Nh7N2C9kG1c9TVDYdu1J6s3/aHWSTO/i6zdy+FVooKdSx6oCicaPpypnENDeXeG
41Cl0kl0132d1CJqcdG11vNLDcjcRcPqoD5vveWVe1bijNfBQ6fDAmGlhYnr+lviTLRjxV84hIKN
lE7TpkHMH+oqcDIUJsimpgSjT0Vmx4vNH9L5agV9dRFpMuPhVej5VJ7AjYdUHQRia5lQZANqwlGp
5qFAz7M6bmp6Q8JK189QKw94vz2UMjnDEF+/Uc+5VSi1WiOLzOqgdMfR3Mrubcxv8yJDrh6yzIKi
/VsDRYmmH16cpQglZkJFieaoLog67gsPvFR0OAsWKPLlpWrAj5WXjkezrUd8rFJzgt34BGgEgmyi
no4FkgvsdyOKkJ2bS5RnD8+qNpaGdqWHUDp6IagM48MFYDAVCPh0eHRgd8HgaOPNHDANmo3KqDcC
cPAA2XgT6VFVTAJxOJ/nkN7Mm0NZvizat7XUF3h8BGW7rZvdWv26bMGHVfoCnaxtKamlKJFWibij
5l4XPS4Kfpnurhf7EVGmyrSod5qoMhzfrJrNqs071z4zG/9zLA8NRf0cqET2MhNjTPRZBFiUDSwb
VrbLh2ngM8XUawHY6JWQKgN2UqpbNqJfqpVrr/wCHS2f5TJdIlP9Nereb8o6MrIyWbR8axdLykcE
/QWIE3CNvsAP0+SJxkaiYca7lJ91VZHKccgA9YsJ23tS31XjUBCjOgLZoWgo83Z6H7Ie81CZrsUm
FzBGB5aVj1MeWh6NYPAbMmckcgVWbuMsGgWdYIZlVKzKCZE2LhbrW7VDZqt3/AnWNhh9KIzhCt+W
aUxmUO9mCg6X7sUSTZ+ewXgSZD/hRWJC6uPveb5dSrgq2tQ3Z/jWtRfdvfMWg9/hbrE6HoWdODNG
WsbbbPeHuQR123suYStNiDHW0pyNcadZSZ1fGvQ6OP/W3Hp0ny+JQo+F1wV91e84WketH0IcXmZY
pAIMOdUsUcv7kBtJ7TQfTa9tbDQcssDVbcsvdcl3nRxC3Ske6jiGfa+dqtE4z3p/sAf1OnpO6Dn7
vNCDvDDAa4W/rlkChtBXVHy1Vu1kbm+mogmsYRiTYRy+BtYLojXVL07hYg0N+jHVvKvanOo1RlIW
hb+jQqN+UAAGIzL16kWv1Uvvyb0hYPLRFBh3YGlgmYPR+R0ccZtKRrAmcRgGhKBCuH7t7ARbN2qO
pe7RmMm4WIGFwQNK0wZWhUWjx5QWKDkw6+Lat+B6VLUFUQCuTGA9SAz9mAVB+draWsgBi/Y29f2h
tXugSlUo+BAYFBMS2Am7i/TLCT1VjnlViwnOijQ7VmE5IxpnXeLSauvhU3JFTzqHhoxDDM2IW3mb
UfY7mA2u5lGbILCDUlYs+IPWQeO7RhfwxZjDAkbxE2+Jpaw+/J/9en4M/RmooTRLkgFYxSABw9pW
j9byVaVnlgV1HUww1cgTzO7Ysq2893YFsEY0gJAYUE3Vi25EHg/GjjjgxK2o08IKgGRNDCvOi72u
pE6bsv7GKV5iNCB19GmhBrOWUrlfoZlD0W6gyXBfe+Os1Gfe9KScj6iHXKijWBguqonQC79c37FC
C9nTD8/+Yu7dfPbc5pl2H7OMW9T9fWEhkaOXh5aRcXC6TWs8bFuSHBiv+NX7IdDp2V1im794KOLX
tsK2bwC0zECnx28zkGKmI7ELoPKBSze28j65nwAIudzp63EGirm8Kjx1MVksQPcZpW912wEC2sOW
4Swb9KhKdSztdw+Ve/VueftZj60xNL2e2FDMUr+zZad5vz1GNSbov6X2vjpHxt8koDgDvcl91b71
9gvzwEEMoesSvaRhBgEcyjGwRKfPrG2j4ktqPozuiBGok7+Pw643thmP0KaI4ltgTuZkd9urEg1Q
kQAav5ronYH0VQive2Ykg/bZoLKQ/bUsiGui2egCB6YwaI9191xgFtI5d4rKKFf3A9jtbWQaD8XF
KA9Ys6GEUtO3XY5iFsLWDE6x5w7tOiR9Dfc+4ZY3JUBDeTNdjEw8D6SlEBvc4dJccENczPUsrgZd
N2I+iArbBXLnRAVIQrRjaBlyMmBWx5YpxKz/Ppp10DuA/GXpUwdblSjKa9UIFJyyHDAowVtf8Frc
ttrXmh1w1K6DbaUCqkxtrp7Y9D0hbVlwglcwhmdChFrW+HXR+9CAMKbTMm1B7/Cd6nfUr6t7zte4
bbdQCwldZ0ed1PVOtXvulpMNItBa7EoFE0agaN6ziHvxxk2NcJs5Imm4Q5htHmRPj9o8UjLN7q6o
QJ1XpvdJayMqlJvTQjwOrWJedu+2inkm8A7TPfcNpPTNJYYqx46rZiwAFy9c2ziaizF2E7pAd1sG
czNQat16+aoYCzob+WSp08zy3kASi7u8zIKVnSAtEnCF+u40YhjRp86EWtkwAwOH+/wxPLAWPK6S
AVNlVTqhYTUoB0aMyj/nrg+KZwfU45wUPersHxOgTq5DKCH/mXXjIjnuTzYC0H92/TSh2vjSAvoZ
FSPlWnWopLX3mBHLFfB+Ox/m+mC1SsSUfDMpAGs7asBESSecY1dRyFTFbKm3NNLZOSA+fCq1bHwL
YxG4O6dLCxO3XOzU4fH8IdmEEdX4ZXqPZmr2egb8eEFFb/ElHpfiyHDHpQrRV8x7phHxyhaJdHk0
gmBBNaSE0g3cEbEUaFiLoQJI8omKydJUdNGk2r46VT9d1sdaA7kTN39V5orI2sZgmsWVPYLSBHaS
58Re05165bOZf9Qe1AaGqZjC9k7FSD0NBy3HWGR+ZU2V0I5CU655H9b89XnfRJ13gTY3cQeGgw5C
QwXr1ALzeFv4FI6yi7dfwGKYtDrtlf+h7rx6ZDeyPP9VBL1TQxN0g+l5qGS68vYavRB1jegZZDDI
CPLT7y+r1butnl3szuNCwAVKVZlME4w45+8OM0Dm+boV8i6m/lgQWwgTXOcL2cH9nOU2edum6lXX
/XUFL1Q35V57y76RzqUHeS2Sz+v0+7omoKGTe6TEy8K12a+bcxb1VB18A/S6jVAqjmIh1+VyIxZK
2EHIM+72a8ZpfHbmr34FEau7p6iqP0fgFuVMR1D5BpGJIPoLbMcqhEdN9OZu4jasyzu5BsCNrPUt
+VQpex97F3UI9KY7sSmPh1zZm8VLLgXX1yqIn9AU3obJAHo4HL1CZcL1f9dD9dlFvzel+a5d+SLD
PhuXDl5hBLWX5zqAspSbvk989dD6eZbP21vjIC/RS37djozF4wzIPMd9zQedWTe5ZTDITan6x61s
DmUvb1feazfTrMwCPHw8J+b3sgIGCemnZFvtJvDgYFbf0666tmwbDuRVa5Nzan60znjWIU11MkQ/
h36K94UrtyutCvib/qttmsNk4MqV235aaTF4EwtXHGx4lOOwCzkATds9N9O2W+05XMts2V6G5V7I
P4Z8virTZc83Ipd7tbxaYj0QfUpqLye4DwEtQV8YBz+Nnzxm1gXJLrf1zoOgI9brKh4GxAjX2r40
RbNnJ9mq5Sxpj5YkxWZdgGIdmwZc54Ug/53xTqQo76Tl5FsYyOoluzKY76cQgZrQt8347KRfZ1+d
8vwou7tR3VS+QPujkcq52VB/HQHJc/NURC89hWzVfRMbao4bWRwEbA1d24JS0lnJaUV02XAYL08L
YLsjZxSSd375JS1YA9EAR7ZbnIOvvkvxtQ9PjWLPc/1deLFQqzfr3S+b2OcWGRmFEQ1oWMeHUi+H
VJ3DLWu03KVyyrrhWwUI0dO8H6F3NJisZZKgYbVHwznx3/11p9O9AscPqh9FftPOXywmXyCGabrp
Cr2r8+gqBS+0dyEYR0fCHdlz88z5kzzHLt/qRl/xymG+LcWNMK9+EdHPMYS5CHaUxkn9qFybjb3c
udRAKShBFDmPXvI0QDx6tHX6ImFowuOyMPQ+QJm4rwOiCgVKQ0hb7SM2OCzVmGnnzci7tmJ/H48p
LcdinjxkNQ2QVNzucUVkCyLBdXpe8wCEezxsLgT7ekt205G77coDe267c5fW12WIqgW95drQjD3m
lgGVLJWmv+10uXfWIMvNg8Micqs6S+2rnc/0QVerpcBDbrKFzUOtqnPfkLRbt/dWtoRV3QG3D5q8
ulVft0VzlghJWXJQlICo8qlOKvoaYJOZvfaORhixJOEP9ZEmcO+OfA3BsQnel5Q5j0DITNobSRJ2
m2bXF+5umZEb9X02VCg2lz/CjXur7U6ow+98MT35cAGBh6Ek4oBmZvtqV+oA1HBD/0TQ/I2cpt+3
LdmvaXqF2OZKA8I74b6uv3vjOUZzxtiV3QCPvAT63mrGdxKZFE7bQaUMtmj8m0EGqGJxz04rxJ8+
8LbPo48o0DCvJCVqeUILlTLga0MefTm9V5eQQjTytfM5LHWG4GLntjRkfKhJAxMAgDk09lPIKO2S
T36pTjP0ri4CxK1QgtF76tqjbgGtUc/MvsiSizpsRuIE6KIjdHwjyHwBtx1nOVqBdIVi5Uhm2tGt
W6hjX36zgblpDABw7pI57TanEQFijvBORcFu6kLmRpHQppedb2IAXEC19inHHeYs2+7SNM6mpC94
shuqkQ4tcn+bd+0ujpvbYIqzOsbR735LQqCQfZBmm0X4o6mQJ+Y5OYehWDPpiIfNGe/qJDrUNriK
+GBDWvpl9T+Xy7pLeGbIR6evkR3GewkW6+ovKmizYCOlE0Jt3WCX78tg243InwpgYY+eqG3zUyxD
dHilt5+td6VleEOUKFJPc1pR6pFLxGhBexNyXAQQLgqcqpF7zk847xheIeHaqGcZCHjZTIPwp2Jy
WPGEQe7ZamScOr5TiAPjctwLvo5p1CeAVhsc2ENUO+yG2P/Ztd14Ktr+Od0a95BGxdHrwJkxtr4X
qfOszfK+CJZFx3jtvSS46L7tnP7kbL7eR4B+U0c5ttQD1ZJ/njwOqjRZDoje22yljW48Bw17vFLf
M378qqw4PSbFO5m7MM0i5UuEnnO765EX5cp5zuVMFTD6Pzrt0hXP6g8xi2/rDM+wOur3xB3o6rbi
1m89jn8VuYgrEKGlxfZoS+8hicv7RrpftEpP4zS9GAFkuwDW2VbCKULWh0NykeGlx9gfsItN/Q9P
AgoRH0CXnc/+ntjqBzkt/q7ge9gtlbwme4IuzSjnSseoAteouiFz4Lb27XU4xmjgmZqxW5fwDrPG
RThH9+gXujhye1aZ9uJ854fdehVb6PZI9g9jZ/yrItnudR19g55aafb921HDfZa6fw7NoDI34CKj
hxC/296H1P+SbOVJdmV+NTnDc790byBlELhDepX08tTn5pub5t/jUe771IfuRhqUVlgwTf8SRv1d
NBrA0OrB5NPLWOn3kRZ0KMIvyoiHagnv+wnlode95qF81WV4XUe52GtE53WN6gu92V2hRzSwlzNa
FeuuFDX3U6COwQpQhmFy74WQym3dPpULQqmxindFX6MU0e+iBCDzkuborMONYdwp4mc017EvXsdk
ukgr4vQqjMsnMXX7xkYnX033jSNOa9eetHE4V40En3LCCCLD+9SUxSm23s+lmdZzN5sOvq+4hBmW
nKN18xLN3YOIYprQnEp8DBtg96J6752BuUyijiAgRI9Qb3gmv6eFfd4USh/7OJgFzIzpmvl0ryZq
ikQtD2sv6l3dtW92nhGtIiFORvU9idp7gUcDN9Gz7PtHHBj0/aiFehIFPcNyH8c4E5H7ZoCisk2x
x7XVxr1uvQfRVPq6qdv8YB1npBkxt4MWPPEwHMd+a/IdMB2E11TRTc7Tbas80N6uvXbD4ml208d5
Znfwl/EPt5tFxlzNYK9E9N0wQAb1nS0+1RWI+27ckui5LwB0EjG8qckWLzWN3mPhun2013LZjm6f
0zCuIJafRRqH4Akj5IQfuPpuM1EtzwTVMl5D2OiJPAr7ukmGbhQr354Z3C1bJRUybRPRJSFEQJes
X92o8s9e0SWPc5X6t44J0GenSVNmTtynnwaVKvs5bkj6uTTnzjBCwdQu8uurahlbcWJziKtvflTM
zAzrVZjuy7JmPiKjS1kb7OW9t7r5qc17FwJuoAlCUBPU38au6iAHtmq4mdrWnol1SQ9iYEe0ORiq
CfrowaQ5kqfOzJ/XEo5AlTWEhZeUB4emK5tKNoTcCdxX11maV1PI4cxS2Haz77XXy7qG+6G26bEk
dueUhGrDU7KW7Khy3dVjQrGEgGW9GVS4ZMM8EV0UM/D9hLivOaVAdPtBtaQ1RxfQLencU5qOCSeb
Px7XQAwHd3PtM2sB5D9Ol9OQb2BZtS33YVAmTwvkAfcQ6HZat2Lvr1GOHFZ/EnMLTLhWZYb9hOaA
6QK4aJzzGMk8a6PvYVEewg7SHYdHi856rgXomhA/Y9N9DSQZixalcNGAi0y3Y06dto3DXQSvP7ek
m7WB+V7k4lF79ZPo3Jck3wiE6pl02PWNi8Z9vnYIeqBkbiJiOwGFu5kaWI89RaQI0Wny8sao/7Z4
xc+0iL72k/3Da9J5V4cLYUKYVbyrqAlQBJIEGtdfLB5V2O7JhMNTWVWCEN9Yz/05V6i1gWvc5iee
czc6Y98vsXkotRbpPlTSkNk4XQpM6zZaXQNdU9LOBrGX33ZNee9sYS4f6yLKaZfzKY/lazBEtNhy
doy47pskpq5FSK52ji67aZ+MRiRH5cabfygnsvfvx65PZ/QOIuXUSUJgy8QUTjcDNZVDemwYRL3y
1B4+hdwf4O3TckHB4scy+rkZiuRjO41JdAqH+XJkad+Z4FH6pUV+ItslM2uFIJu/hnvKi0lytMvO
LseuLEx+bsrGjDvpyKi48be5u6uipC/v0mTdvJegELGPoSanbpIkDkLYVKLpz24oc4PuZ0AlVXnL
ZvbVsrb5beCLhbkMi7OZ56QRoIF1qNgnx1YH8hBMzSDOhjdB8RYUVfhcxtqDialXbz1WszLxH7Ic
wS5rPFk4LXrtzWcZEBq6q4N0YhGFIK6HqRii7natO0XEdr0G7Z7ZPUt6WKbeo0yOTDTsCw3iRXXt
BOpLFZpe3fhB3uKkaZyizJF2T8gCcndu7aF3g3zckXU6Qx+BKLFZBCqd9kKMTXwd2F51N7ILcJ71
HLezdSfJ/ZUu5laMEXvIxFQTD41KAiC45ZMgo6hb+gHxSoMEYAs7MVwTzr3mWU0/BB+buE2dnobI
qO2RO9ZW9ICX0M54jEDet6CLvH0eB3gM1mYK6X0Cx0uOHmWVuytkk/6YgdSBCUsYqivNZmRPDQ2/
QoldFiHczpQ22TrVdsrKpr+gdoNnPiVU5leFOyixb9RsvuWxGHyXmn1K5ItbYJF7nuvU1a/5RMz3
k6cCcCbGMo3jj2TRlq6Kc2s4lRN+o/PSzagRmpVWJovboe+4e6XVWWlKROzLKjfkCb2KHY+OYl2j
s4mVNoguy+EiK+7xHhIqMJF9Q8KK++Tb3iI6l/7E+/Q9Wt6tG7cWNlfI+KA7oK8bFbZiyIS/8PHz
0sLmbeyT7nWaZNmfY7v640mGQz2d9TLUyW21OeyNETRn/9IvvgOH1IkV+CotfedU9ABlx6QXU71v
klRClxtPzI+5TIb4Rg4C2KFoOv6Vg+rdZ1krxdzSnPDT3ZS3U3rdsHbCvY4LKAjIlRn/fNyKzrly
p7jwfnfiGWr0MmxDHcNGjO+hQJOpo0bqbLTDhngHzC/8muvEt+oqH8NtfhWbQ0CYL2A4Nx2ERDEl
0h1vzHZhDfPKl9OXup2FefA4L++NF9iH3qTuipgp0cXBTIUO3pwQ4mdf9G6nbrsu78DMjDRfJ9MZ
DLdJG8VQlQ1ce4hjrmBKg42YxLSMfoHaO9cqOsa1LFGVeGKhw9sgDBO/9uEpRrNV6CqL4NPkFuuD
ncP8U7NRrx59o2Rycremepm6ulruvfWCZ6+YHJ0rOeY1+cQO2+JuvtxgZPFHkbsP/TVs3/BmbigC
23bGY8Hs1OScM+HhENZzSEpg5coXbLAhkHwc8lZ8aqAgq8K2+JbLSXk7T7lumAHnrMkdofXyU4V7
L7wd5sorvgins9GB8tsA1OBPXXZSVsN4ZjtiUrAdBEq3NO295k0YhQpnlDX2RbeTCukG67/Z225J
872d8sG/KeoqHI+h1KPYL4sjv6ZLz9lotzGu79JlCMgjG3AC7EwFs2qXkOapnxpOkyQdGkjRQvT5
tew9gfLCCzaXJttW4z530wZlRJBv7clK+jFk1XUEiz+IMtmZUYBRdZP1aE1n25pDm3j5mIlKNvaL
sm2QXgV5go2hwb8JcpFLoqXysC7q0+ypFj96TQNx0nl/M06OOQ51b04FQnl9LJp6cg6OUDI8dLkX
FSBKBcgscNHUVNcY1+ryFNpaDrD7PTTZZMU0Ue9QfB1Tf3LtqfMmelevDyr1LCouwhagajAjrzHl
W7XIEH+Zt1D57Pt8y0n1iwOwzXmiYr6JS4sbmBPSaU9qa9CjlUvnzAebr8q57vugSNAwdIJBDZWt
qre8VkyqD+FaJsxBEJxoRPrYfwhKb/h9lZxtd11qih/TMnF64+Mc7zZdyi9T6SINqAudvFqZFPF+
rac2xSKZ4J9FgGHoFGvi67pr9CcI81zyjas70N9O6p2bXpwdegSOfdvSBiTZr7qwgV8MleKGYukT
F5NwOrvLgKQj2vwAtbYZVu+tqNdVnak6/ThLVCKDc5rkbb0vm3K28h6StezUldd4mznraSzXI1x9
rM96JV03q0NrIpCvZBHXKZ8nXAe9ZnndtEMxnlI2B2KTlOzHN3DFJLq1vZjdbLU5vuQizukjJ6dC
9t6Vi/kjZlHSZPk+jrNCbh0q19ZHHdP6JOCvtnMPLuzXIWgqQByMyojshA2W8QmoDpYtIAdr3Gmn
cRsoszUEQrWurg8k5RU/3HgV/o30K+vAWMU4a0xu0/ll6rs25J4LqviwmlAa1ELzVD4OljW9L0Rg
XyBAgv3Ube4NwbN9FpT0hqREw9OOekAjFbmF90nE4xZg+EiTCouDRgu4PIu6bbGW2XRVl2vO6bMT
+UJ/kbotRbaOWlZZYWOmP/sN98uRnUh8SflcLxr9AlavD0MHbdgSe3gnm8Z7n5y1yI8zq+Q92KzO
n/NQA8F3gezxIlQNtJRw8l4+Bm0Fv8Dq7OH55q4sW02FHG3/t4y6/5LFEAk38FIiBkLKzv8yes3m
TipFUpEvwDQ5kONpV2cD7omr/pM4UFNQJ905f7/ov323/178lI9/D62Y/vM/+Pm7HGD5ilL/y4//
+TD87F+0+vlT370P/3F56P/80//864888s9nzt71+19+2Pe60uvT/FOtzz+nudUf1+Q1XP7y//WX
v/z8eJbXdfj5t1/ff3QVhuBJq+q7/vXPX51//O1Xn5RJQiD+7Z+v8Oev7987HvlcyV+O6r3/8fOX
H/KXl7n93zz65/uk//arI9LfYjdgrAFOwiDw+fx//cX8/PhVGP/GfKWUdG3+o+6NCJbopdIlD/Pj
39wk8Ik9ECGRSIwp+PWXSc4fvwuC3wil8VD0MM41IpfG+/Ufr/Qv38f/+n5+6efuUVa9nv726yVU
4p+iRkREJP/lMuRhR0lAhMNf81pSkwhfGzRnNXrPCZNP0Cpand+d8W2jBfmnj+nPi//zxcS/JjPG
icf7dUOyQoOARJZ/nZicKqWH0jQ49HX8UE2xP4J11rWA8YQGCYPkQCtASYZIuohdjM6TXFIkNrBe
sMmLKhgjsDOtL5NjPNfIjBp1ka6BoIySBr4xSfdlnYsJJDuP3FjEe8HMgQr1xNasjc5gixzueCPh
CR59uobwzW1DD/dDz8g5hJapBm/adsmls0lRawJblLt5C+SAF2PKjX6gsp9gHirPiixtZnc90TTB
IibpKn7H555Pzz4VY/LY+on72AVzhUFjShiDmxAecIVogSM58vPgGx87DHo7Fo8kpwD5LxJxdlvZ
9C3uiWOHoEjYkbd4Gm6XahieJuJUfqpyVn2WL5JOJx1LaCTXhU/A8aJzjAQNjdahrBv1vZ9q5ABN
NeBgCsQEPRF0VcjO3zd0eyb3Ho0jHVy5Red+G0h3WnbCKcfXLbb2tS3o5k2qzPfNH8NPvPNqvJql
cX6EZYDW2Q374EmOi7wtwOEYg+R0tX+sIxF+suuWLl8iW4PgA8EQq+WXzkwI6Oy61VXn19AH6dwW
vw/thMEr7WcJyt9tBEB4YQzX6JV1+BzPVf3uzzUHulcvoUHGz1dx5RYjeHKbSGSzvZOjwaGJqjBH
zkuaZIujRXGVN3mCpiqumKFGcsLFUD6t6El8haFkJ8uiGXbrZaDK51Q585ox4n4h6SBckR9tZgCy
NnxpO5tC9MSixCu0TPrbuDjzbaC3Ld/FmuHDmSgbZjE4Jql/H9txHPcUyi0NXdr5+blrR7W8iAiU
/pjDQdDE6ZnUJURRSJhdQHtYxQQNUFtOM6ECcdNHhy7SCBiCQdfbYTPOVsMxqQ0arlgFgH40xbSg
61IlOwkJ1Wb96ovoKilEQryjiulGfTUIapmlxMpATUrL4KQcpmgk2zLc4euC1Au8EifwDFBsQBXG
NmYVJ8CIBORF7lEF7oYTIc4R1ksRQyPWaeKJ07iFRu97M25r1jQ5z1ltetTcvA4hFCwetLOMElDx
LhIpa6WNUuB7O80jUV1IHtFhKdV8ZiH582EQ2jJxyXU7miAdhzpLJRlcu6kwBQTzUrRIc5e4a/YV
2ZjqSs8VroaJEuh7KbYR4gNQ5Ou45fAb7tjnP3WMdAttldPRYSnlmgyvYgrLySjS6CrPMa9lmyGU
ZWeCxlx0hwVekcmCyFByeM5bPyZ1evAcu+QnZbq1PuRyubyWUPfIUJE9elns1fa1ryToU2cs0Q0J
dSpzB72FZIPe0wh+6ZiR7fXTvGVp7sCAeFURNIeOJm7Y+ybCzeGLekYg5vfuipQ5KntW5NZWMMGC
/YmviybahQHDnIvQ5sHVEQopD59QCQkaKEYGEHfSZkWcbOHJUQZcfp2byxPTkiEdCBrdnfoplc55
qYpq3dvZc9BJ9gXbBlEbNBSFcv1tL2nexOXifQFaCVqGzygN5d6W3Kl7w8Fwsc9XFyre1LLJoinC
bFTHbr8Adir9yjx6v993XYyQc/W80DnUYR4huFlSdu46LPr0DICgf2wEiPR3W1xExGmUaxgcutDH
EJrqS9gLeHjxvDS2vx66JCYHYoryOrOmicpnMU4CR0W7BCRdSJ/bvRAXAD8mAg6jEmUvJhLAIEGC
kER6vy6tO761qe71QY9L3HwRcddPDyAIfZWlwnEX5CK2Axl1jKPegc1GshIowHtEf5Mpf1fznFTY
ChJR/WiLYQ7RDfphca/8GgjxKu43ZjBWERlryAZn320ewbqUj9yoRCgXBVb4AK5dkd5HtZrr6mrl
bpx3vdugnNS+LvusxZOAgcmkbXwVkHuUgLGGcXPtmyBhslPgs2/1gyje8sYhVKHp15bMDjeIMRrP
qJGvR5UkL5sf1W9rnAvk92p2f2zh7CBwHKO0PvtNXTCCJKloRMoU4TyMfDl+M62kb6wcF12fDwUZ
h+34PJrYfcjXCHVkQCzOvfRj90eZCoRgEEAIcOmIg464BCs29MNqbCitGQzyEgWL+hSElSYPKPRR
LbbdOqtjpap27wRdgFbcRi5+CuGt0F4iXOvMVEx2PQT1VEOzR6E/PCUqjoN9WqY2z8YU5yGQmjdS
hwCUkP+yqK4kJqKKsaT4si+nUx63S/Vj8CbCIJyxgvZZyqGZr1NBSQ0PlRCnofsN5r5enPbZLIMT
EBMkPZEVfmLDB2uCGKlilaAAWSI/fhaB5gQp16RAoFBuar+0thandhFR8Vb0zSzo11yXKB+URsiS
d9bmNfq4TkiDwX0yuDTmWUWfpyFtzV0ol5k4uqGU3X2edum3rYqd9qxa6w1PcR6HLFYqHRw3I3ko
N6NRsT5WVUIb7dq+Kc9QI52TDYX0LvPmJcFm1AA5yEdrGwn8ogKT75EUuuXneBypUjaAIi2AItNh
fjOc9cP7UhQeXtjVMpbw6Fci9g6wMQT6+KVExre68d+DGf9bhf5dhblskn/ov1b1f+0O/r9rB4I4
SkkD/D+3A3cVYUC/HH+q92r6507gzwf+2QkE6W9JGDGKmvnhHvMJLlF4/+gEvN/cIGK0eOLxF0Hi
E3b4j07AE7/5kDu+67kRZ1Ug+N0/OgHf/y31/ThyXQagR4zXCv87nUCY/EvGoWCUXRCnKS8jJVuR
nuWvvcACRaYgEgmViMu5zuoVgcqhdYhheEocMdQYckPEZEO3YdvUlZOIfR8nzjGZHKLGqilxHret
MJicUgSwB7UsgG7GmXVyVc/97OyRLg34pPoeNdXkBZhNZLhM9lZzFGE9TyVHe+VUhGD58YyUm+0N
VVHB6r6by82ZP9XDHJR/RENhm6fQOvMfMIE0FFcTUK09mzbBllZBXq83ZEMTYzUOehzviSYsEHOS
U9U8jGoYHpahX+9bunHzEligkUuxob0jSjDOx50DTohZtTBBcM4jG0rwKIewmrRrctyz7TJb3AyB
wrGYT0H7JKNksmg8hjDdeaOHfs3RLlLfzkXHn9VDzUm/daVxyUuCg5jcU9sthUbfAuaF1XXyqPQU
KQmoXZy0IqBqSMmpiZ1NF/um74ZPibXkjwVrv+UnQuxabuOoMF87Ey/FtZ1cDIRUG72TucKJiXP0
qYYOBJR13tmOYFxvYE6Cor/OtxQcsFMOCtApwvfpJt6r3+UWTZ4aWtLYqtD7vNmgbK6iOsWly+zj
Kcry1fjLKaECAnmp/Rgp6DIH0XA3tFU6PQqXKEAIvWLMr2rPpNEx8WesNzU8d5itTBnRWTJ4YfDk
9ULPe8jutD44cVwW+zo0cYLHdwjzLCKfLL2NAUBI69kSCx1RTdHFs9TSOc3W91EhJQspG21sNkQ+
20ItT9gpsalgQyb4VnsbzspZJeVT3LXDvC+xzrxL1frtsdWanPWoFg7SqynWwx76fBluHMbIuHc2
gai8ch0sKY+MG4dFprr2sd23iE7JSkTSKv1wwQMdK2K6mrw26THK8xz5VBtuP9TcRT+g5BRV/8UJ
Mm6uCvcgewnDR4wdPcodFYTfQQLsZyuc9Z3Cro72q1IO7ph2A5YUaEtiPtnCEceNcyS4aZ1NEs4B
/dRcV11U9K/luuWQ21464x0tiy7ap6qReMM/0CXxgTR1NMXvQ0Wq7bHsU/fb0kpQKRg3ECr2kU7e
DTmIGro3QKxuTh3GRHxgW8NqUpKlPKFF5kdb4O2AQTXnj3RAILHUOGm0Fz7n045Zws/mA0ITuQOc
VkXa+1S5OSAbN3M/EApE/S6Wma+V8TM3tVn7Iw/YPpM0OA77Tq2yfLTpos2h/4D09Ae8B6TokCC1
VB1jIOmNksMYqEXfbhdkMPTFXB/EB2AY5mYp9i7VLWlwxjIkJ/wAGHt0AJQGJoBdq9aRfCHoxaNa
GSvmKqcaUA+PDCAsBoPsrVejz/tywOowUqoeZeikPXvdraFBJs2QyCib4G36m241K6EBwI7IMFDL
eAQHJc12TZJVHh/NB6pKXNsSHRFHplsWLX5I2v4HCjvMPPqMWOACz1Z/B2sHkzf1nnx+EiO4hUeR
oWSw6mw+kN5orMno8D4QYIpg0OAivSDDzgdK7PcBiDEteoEH0QEz/9zkw2X1UvWj2YtV3Nq7Yr1g
z3Ad4NAzq6tF4hnmwWOBb0eRnuxDnx88VYyvXRHj8JfO6Nynrtq2fVhdEm/KhKb+VlzA8O4DF3c/
MHI3XNse9biWW5b4fRG/WIVC8jiNKckTc5yE3U31gbv3wSTB4MtklKeAOFtKtQ+cvqKhpbv8wO+X
2N22eq9tP+X7bdt8/9UrZZXiGROQY44Oe+eZMtQEV6UoNnuyH2wB5es2PJQFfWueIAqOVsLLnCYp
P6E1i1FbIChpqpPH+dBdIz82249VF+Ra1kPbhwdad5iK6iKBOXqBJ5+iqFPLecmD2Duuo6kwKgvS
RynZHY2MsbC2CG4X5BjzNS8OJmsKRJ6CfxMBdDOR7M1Antzy79RMOXvsEoHrXLk67saHvq6tPEz9
lkaHRV/YNOxKC9T6sgTlYzGMUCyEwtRuce6TZCFezIxtcBDpuHb7YlIwbBtIM6rfJuT/J8lMAgdB
oYBQSVKRJ6lWJ8/8znfqWzsmi90HQdeJXa3RUX93/JGrd8yDI/dlFvlFWzJYVd3Vup+D64EMy3LH
ltu5e/jabYTxp8cnNCg121OzDFtwXdea4YnRzHZ5M9ewBVcEm4r64X+wdx5Zchvbup7L7UML3nQT
iXTli1VF08EqSSS895jTG8Wb2PtQpMQsECfxpNO9DakhLnFnBCJ2ROz9G1JeKTxIrotAEyjJ/M+s
B2wP1Vn3vlKcKRHTjCB3baCTfQ6b4Sauw5tO7ap8Xxq+WF1HQ5/ypy3dpV3uWtpHKulwsq0u1pGg
GETZdSqlkcadorgCaHAh6p6gXvWeU+WG+pwlk1lVGOZCCqEkLoatqWd6fU1FRsNCGml3DfRlTe5g
eDBftTAL2q+Wax6Qoy6RhwuqKB1tJRDYOqWU+h9bOn4OWQiRjcyMOCw8Let/V3tLdndiXQ9QgBKE
mek1BwOltTLnai5mBjJBkd6Fr1ludk9eI5INVdJhtvVEhU8oljKQOvpaZeeY4siyyRLwJ1s1c0EH
dpk7eDcZTeNmr44lz2BV6kJokfSonkqscWGoCHmAwOVYwDhCd5/VF9F8rTedrmnNCViNp3yTC8st
d5kGqWFLa6ZDNgwnpbTdKBloqp1Zd5EFvMhnLchyD2inYkmTqgvZQDwvSbRmb0ohdxc5DXkuqgLA
pzDLdIOXX0K/TqQl2J3AGSJUUhZBBOQP91wgw4olIBdpNAJeJkrYeo9ZHpEZ5DBrDLJzDRRpMPIq
p01Ct/qqGNRI2tWKCTShSMwAownFqF/TnjMB/rYAunSjFhI0MA1SKcrXbUPyGyskVg/VNCfbUcQ1
/CY3/BKSTteAIc5jSt6OUKBlvIkMcWimv7+sPrhwfCt3w/U0qnYUNPLsvh2heoIqNzoEZNKuVO9K
LmM8XumXesmNEeW99KEib7kJKQ6a+5OaJKH1qcVwB+WmquPv0wUoxnbZFWF5XwDBdYFbq1GzU4Rq
AMLUilrsUINqRna7WiTwEFIfBHMUsma7UkxRxYWYDVbaHILyGcCJ5oHgGiTwrFA80aCgRuj9WRcG
rCMwCRbFG85ONEiHUiwQHnetvD52aZP3924Vg4FKs6wG6lQKUfgUGhQ8N9zykQuUJmCI01iq5z/E
KNnjyJfy5dDVKkkTCE5IlPqCTMy+lSLV8U9Jmg+YpPrZtgmloofaU+bpKxfxoti3aqOhhyZF/e8d
ZSKDuhsXsevM68ELhIYQZh+MDsynWhVQG+CjZAJGWv4ggKHNpKD4mGgKMiV6QM0aAkJbjzeuN8B4
yAMQrNtEF2skaNEHBhcgacm26xKuZl3hA7sZS4nvbgAIhMHtKmwgQ0gU66Q2DNkeg2Ssdgqlg8r2
jSQItkIYB5P+iTIJatHbp9pDMQiNNY1i58DkZ3YMiAKNvUGR0XXiY5UbMZUMBDwT7vFPNMNr9E6L
ib0wJlyPENLTgHaEjVRl9/GgIJliQlsvoqb4A2jR0EJ0yML2IBSmfBWWhmx+juIAhBFNNzHYGV1B
Au0K5NbRCq3rYkPf1A2uxgbY93ch8f99iP8PhD/14kOctP9//08Z1PTkXrl+nL/Ff/y/P97isvkb
BULdNHVDtWQUznnp/niLq9JvJu4LJk9tBbNC3tdnb3HjN0zpLPrFPJJpwRn82d9vcek3Gqs09ChX
0WMFRPZP3uKzVq0mWrzmVUOVdVxxKZ3OpODZyBHNFgBWxYTkDZVNAWbxrEax0IuTZiYDv8SYvfb9
CDOS0R8D23xGtcqZPOVd6Ikb/3f4UmK+0W7VTbcFKucISDbUWwShVn7B5AVx1nuc/wJ9ZvsrlwmO
k1QQ7c5OXgdkLzaFHXwt/kB4sN6hm7I1Vwc9M7PRLDLf5K9By0IC1zz3mDFgbahtidqBe6N9qrlq
bsSX7Asy2Sgc29CDHuKSo26T7v+hndk88NxoptLiqm4LApfJc67eicp1DPHm8oTOnAp+iTHr5fY1
9e2+JkbVPUtUNSYVjRp467+IYuKEoEDyo1c+/YozR6rc6D2v6ZCOiTMdUMcYfhNa47blVbgSSJr1
pt/GQyWdXUinVqVj/D4S2gqmwNuh2qg38O7bTXmEKniovgq3sCYVbVO/oOV2Cu6Ue+3p8hiXlsl5
5Gl/no0xdj2KdBGRqwS2D806D4HVFDXUIVnxGZZ++Wioxas04Q1LVlTaUbPpxEY2cKuapgLcJ4dn
kQ75L7N5Tth0VbZoDSJRrH0VtmtOX/PtT0v5XdyZrQW9PSFNSuK6oQK8M02aY6COsKq0DmlfqoDj
oROH6s5VRvcmT4V2d3mKF8etUVvVRGqixhtS4GyKAbY2g2sgywZq1dIZvoGyUP3xchDplw85jfIs
yuxDjqRvjmSi9LvmhcdGiJkZjIsj9b1te0vhKfoMysFHHhp5uMux5zn8bYLPQs8+bBsNVAtaQqv1
S41qGgDllQ2yNoWzTyhjJOLHEhEC5NUi8IKKAcwYUNO/GAimrpyVwEU0bbYN8dbWkkwhjCCViM5R
zGw/X44wd1oCDsJnOgsx+0zUWiFKiYTo7I6TiBb27/o9Dd1rVMSvkIm/HG42b7qki5KisuGoq8MX
mftWNUkdwTpHr1eGBYq6yFaEij0AF/yvwrw5p56tcFDyddwHQNsG8cYLvin5n67yejnELEN+HwmF
fKBAKnePeYb0JEELUldHqjF4tIBnmzL6iXdR9AVM38qkzXbS91CWrJncf/Bxnu/XLkIIGtgFTFhw
HVX8UtcG4t7NJlduL49p8eucBZqthbYuTG5YYmhXFbqelnGld92xp2hzOczaeGbbM40pWPDoApeC
dG7bIR2g3loRGnei5VyONEsEv8zcbJsWgooUwyQPHbkoYsrJA93zlaW2FmJaJ+dLTRCaIqQ6D/8R
F4nwS62tfJSlhQaaSxYxQgOnJM+uFrymk3ocuE8MqKgY4Hhq4yHv0fqI/uzq+8vztbQAzmPJ7wcj
hnGBtheDKRAVkRDMHDLTLiB3Xg7z9pvPrp9v30WVFZYyWYCu22wFSIoY9VKmUNvYg1FNNVANW/Eb
Oo7bZA+nsvwW3FvfwltQLKfgXtzCwN0Wa5jMpVXIRYrNq0JE4EL6fqy+245BJMAvT6+Fg7atnO41
O8FBspFeuRa+jA4C9PtV9+Dpa81Hfh51NvKujOBp+iFf8xTeq05/QIv5LjvKG1Aej5dneW2As8Xf
5B76ZwJyta1pOhkuCM1Y2H1Kf8f9djnS/BB5+54aPVJeiSb5fW40PwgBj3pAxDYE272xQ0J7XzvG
Hpz7ZP+6snqWNsR5sNkihQ9XaEaGUo6vl2ixq1tJDFECewpj+a7Om5XkO8dNTmOTRVgMoEg13SRb
vF8nskYBOANFbyN1O+5ADdwgb7oJXyc3QtADq9a6C3vwXbzZ8FqYI17c9IALKZdV5VcJhTbqtCuT
KC3krXdhlPfD8uDambVUvg0L5w9MbvbR3vjSfxOvUd3a5I+sl8PKMllYke9izrZcl5uCAlANGfw9
Kj1PQKC+oGuFpKlkT0vF46bd2cOV66zEXZxSLht0X0H1KsYsR+OUpAjdyJRm35pJSlPaFnsBq+ne
tJHatavj9OJd8zdd2hSyCIIYoSfDVLhivZ9hKlF9N5QycNgbNLh340FzxtP3kab22ptieYgwBVSZ
pqskzx/0kZFlhovcQw0zvuVqjxhDHK+5Iy4tGgU0BBBYkOyqONsL8ahBEcuANjWo/I0JyMVg5T66
dDTICuecpACs4LI4W5e10uSiBLvKFk8IZN/yqWzPqTfGg3HlndSn3hb24w3uY8fsYNwHu7V5XFqi
qqgD+jB02FLGLLwpZ5Iox9Q2k9rcQqSy6fnbSYEKo+6tbMGlT6Zy9Z7g2PJUDXu/PvQWpqOgITVh
9d1HLccEwRNfA0VdCbM4Ik2kckZNC/LIbBkG+VhI4aR5gxzF3tdeUvkVFujJ8r6u7LJpamZHm4zf
LYAZbqoKyPnZeOgBl53nR7Zyp57GrW9Xz8IjfY47vthzd/UPyzpvefk83GxTN6lqSi29D2QplU9j
4qKRN+wR597+l8OazZ9phkE/4Axrh0f/KTiMV+0G+IIzpf9sF+zWTrcJcfTrNBog9Km7AA5Tp2Vz
dqEMaREy9iyy862+F64QoN+DQN6rDySufofEzqN1FZ1Qujqkr+6H+tRgvyhvEnej2KkTbb2ttjYD
SyuIyt3fv2j2YZOmDMGlANRXXSSfbXhoV+bR+OICxbArKP6bnpTqpA9oH61WDWe1ku9f+Sz27CsP
Ec9sBTEVUjdmCDRfbqYKjfpU4rvtIMBdb1rH/aQ4kU93306/GMfLn38p42mULBVdVWRAoLN8UJWW
FYPpxKKhCvaIrW2aYO2GsRyCRz5VA8p6b2Wqsw9eJaRto2eIvvdCq7uwHi4PYV7M+z6H4MoAW0Hj
sOYrSum7dmgUXhAqElkOJ709HqKTdnC3gV0fehvvmRcVgaWduZJ6ljKcdhZ4tnDgRJIuStqWQv65
Nz/L8n35A/z4juR0zmuZl5l+GdxsgYR6V6a0CKdrfHmUMInZBI5gq3jabZSTcDKvcC63y12y8nxY
/GhnQ5tlBZiYbRB1hK1xKRtBX/T9yspbXPmWyQAVEXDivNiLOkFfFY05vRS8Q7prD1iU7ut9tTKQ
eRX0bQKnKy7XBgCwoj470znr81gA9233n8In0Ymu/Jr1IThTC0JsN3jcPAerK2Np+nSIcAhgcuOz
9FmSCxotGIwMF8oGkn0DT9Pst5dX/cLa477O047SmWWI5jS9Z7tqDIYaMgsdDrN6iSXkuZDqLduV
EvLCMM6DWLNbV6lYDMTXQdRUWN9cNe3K239p6ypUw/HZ1RRwq/Ob61CVMjRGMcALzX57WUHQ3shP
QAXIfMhXbdACvAtQ11h9ZckLx7liarjXTz03sLGzjRVBhxQycXo+7ryDdRVuE7vfiVAX0w9Y+F0n
N+WV8Ry/DlvsRqBv3jTIu3zQVyZg6SuabABtIk1q0rxEL+eNLo4VFlOVPl5zQu0bX/4gIB/9zxeL
qUOP4QlrwBmcLccxLySllFFuC9HRb9GN6VC41zDMvRxGXlov53FmCTGFGg1ZhTgoBYuPKAtjIHDw
nwAz7M1jepft9a2yV15Qf4p/Rzx3i0PmjXSTr7bEplbq/JKhnP+Q2cfltDdVNPMD7mrWdb2D4rHV
bZhLlJgw3DoIuFc+9fsUZ8bbZDscqoP6ED6v3bWXUs+7XzFPol7rBWE/Gercca9AiHfixSLjeisf
MUehIGj36ma9/7K8qH5+7Vlq4G2tR8E0eCpUdogwbFBZKBeuUS7nbd4ps54ND6rnLAXpoSa1mgJr
YZcfy2tUOW67x5FcTnLdcuh+G3bNEVEWRNxuzP9qRWvzl5qkdyBZRMZYmB8Uf+cW90DhVkojC/fC
d+ObPWDMBFRfHBEjRnw2DQccFz6H/hPaPiuBLm8bTZxdwnIa9i18/oByfoO7xk1efqdQ/MdbxPKK
sAAkQA+QaLe8/1LyWLclyZBcF14rbrDNaMYpWLJd3v7Lw/gZZZZlTHRAUAvmtOjzz2kw2GXpbS9H
WKo58El+hpglGB3ZZCmICaE/yDamQfXG31JFtYfteJM+VIfL4dYGNMsiQty7CRrGAR6Dv0fSfZk/
/3d//yw/5IpoyOM0YWKqbFhoQEIfL0dYXMLG1E6HCi7K89aKafWZBoAZid5WspXah+/4h1B/9qgo
Xg40TcXscYxs0M9AsxWG+EjotgFTBYEJlY9rU+O5ln3zJkcb5PsvB1teBmfRZiutLTSzo+QQ2Ore
O+R34xWlvWeEarY6TT3KipfDLe6es2izRQcHm2caJDB7kmJHBbvcVWvd5OWT8yzGbKmh7xG3JcxA
W8YnSjwlj6oTY/wDVtHp9mhC2IGNH5Cd3PMUxpVoh+jPbv3cXFzwZ79itiAVBJoUqeRXGCOA1AbI
ZhPvLk/mwrX/3UKZHU5DVeWaWBECt8LDVJPV9hhLrzciFq93pgjyQaMuBD/4fcoL5DEvi5Q42l17
rWxxxHWio7nBTYFWBIqcK0tycebOws1SeIXAhgbomhSeXY20mMc/Lk/b4kY++/tn+2uETux1icBw
ZPkgxLnjY9okVUhHByuRFu/k5lmo2eYCh5tpTc3MqXtpd0P30jGu4EJ6+/403cgnWIz+mOzWqudr
MzjbZWrHG9GCIYv2o75pPOxKvA+X53BxH6NEgSzFG8Zodl+JJcF1/ZBvBFF4I8h3GjZprvrlcpDl
qydNc4k2EUft/K4dItytBi59twl6Bmz+frxT96INM9mJHO9UHrDdxUcqtnFF3SU7Ewv1u7Xm31I2
tkSA01zQNIPBvl/8JH303lBQteGdYSTD24o+hB7fhCqmhGtgqqVpPQ82+3CovyVjNH24Skuwyn5K
0NtMrJVpXVyV51FmCXKo0l5B8JeKzqfuNNjjVjxhe2MrVwj53INR7l/wZLjxtmvVq8XRSQAlzek0
xifs/VTqOemyVplKI76uwpe4Rcnh0+Uls3icWVRCqWAj763PUSNp1cWjOb2CacGZe3zuv1hAtKSY
1y+Mv9VctVRTUizJFBWRLgeTOiuJ9PVQ1+N02NR/DCf9hKn4bXqlfRk+02/cYXG1xxD08hCXZ/Fn
xFk2FpHOa0OBWVQzQOvDV6wIoDwPK5eQty7Q/BZyPrBZFq4tKdFylwtV5dQk/fSuvBYd8TnbY2fz
ED66dziT2HT+75sPmIo4l8c4HY6Xgs9S9FCrpSVMlxLNj66yTLyurOKg1Cgh+RgEFzzye0wgLseU
ppx1Keg08WdlILdT89b1CTo5/SkH/Tgdcrin8qS9HGnxC6ry1P4AU6dNAOXzQNDLBq/wp10eJPuu
wqW2VR3kEe3LYZb3AuJFlOrAZ6LL8j7OGKdTB46LZIiwPbxm2y2gfqZ195wVmGWm4+M4gLMzwgHH
MAzPfRFjJb3/dvlnLB1GoJH+/hWznObLqBXieMWviJ4N5Q4xg//u759llVRAKiCYbkFIibwi3fIS
N+ZKWXxtCLO7XFB7P958FVIRnvghD1cqq2sBZjc5raqNsJSYo7zKrjUhPALoXVveiweZRmMCWLwC
nH62oXUV6hoKTVy97cYx98mreZpqKFNzm75QQZUBtRG6VP+isq+gnSVPSF3RUt9KH2fbKisGqRn4
RHauf1PAB+kxBrCCt1L9W8JenIeZd7WbEGOR6M11MlVekL5xahziEV/ctY2P5wCKytgLXaWF8mhx
QkwsqFsIuHbpe/VK8lrc3j8H/Na2Phtwm1dYd9TT+60c8Cr4ogeT5lWwkqCXd/dZmFkWqUYFOJnO
uu9O5n66ledXU6uRMpWz3tibNukvufEs2Gzx8N1SE3gWmyz/lkDZl8MXESXG3BtWdsLa5M0yv1s1
ulCOBGplyqqwM7XhtcOT43LOWIwCEBPWGsptljXLGUXpRw3KSGBL9U91+glJcsx4lJUgi2XxSULt
ryiztCGhEFAHPgvhL7xsqd/o4TZw8g9e72Rwg08gjg2n2Uk8BmJ8irH1QmMSHx0Rween/27MsxyT
6DC7xhosVBxdixmXMDDsRvr75SDLd8u/xmyiefH+zEF10RNGsHK2eTO8VOAx0p15rLbWHgrn9DoF
5CXsrNV72LQsflmflihxRacBAFDifViZDfcdxRtq0T7CUcRXtZVtLS1cSnBV4g0MnIWHxxwFSOuo
7tGhoK6Qe7SifLkQ9pmaavsq91wcngL07jdNJaKON6BsN2YBLnqZOm77xMINyp9YrB3eaKKAj9NE
AdmobSzd513RfshRq125ZSzdZwCigQKmlKQpv3AWRiurxyjmU8h7d5/vkj2Gbcdwk9trje+F3fQu
0OyER+Aiao2U2rw46hgi1y9mg/QVV+aVlKdOYouzzwyfC7iNBUblrUX9/jPDoS260MMJOs1lpHFd
lLNSZ0RwWd5otepSyxlSeHt1a1oYyuiC+KGUK/3zwMGELiGkSx2x2RERcOSsTYh9Wvngl9FwgH7f
b0zEwrFaYaPYEF+rT/noRrcaSwF/bgt59TTExTAKaLOaZjE+9Ko1bvIchTL8LzFl1Dqte4BQHNoB
fPLbRqHSLYVC+o0D0Gw2yIRQZjVM/ZThQrPt+wY3ox77oLSKBUTuUQ/uzGI4+CPq4gX/2tWN2+IW
IQBoVXtjh1q2j9KD2GfSRoJ6PukjIomrIhIrbYwRjAseMVFwZ461CWI0iZQX2ObdDhR9cgyCZPiS
CEV7RZuQt3ps6N5z1lkox7V5LT22caLcoI34BwRnmuKlXmyropb3SOz1jzV81DtZtOjreRn6kxlg
uLFTW4j7wEkkLW54/CcIUWPn0Q5HtVWLPxKx5b9KPRoGgxsP12h9IMwgVjzM+hFiV1nJ17KZQm3V
BwPXyjouy0/Ykfh/dtjdHlDCkh/rRrJwkFGruxHFZ0x0whJJbZCIMG51qae0MTY9wvy8FrAlzPDC
q/A08eW+33aqLN0k8qjj1isFxm0Q5DjewQq36r1mCcN97yH5tcVwqlCQvkvTuEYjolAMFNfZTF+N
vMsr/C41Q7vWUCvvrkOEQGPHM4GbOpO6onUj+YWvoaZWDMXVaAypXO3MQvBwOpfGsSkQNc1oyWGc
s4ObXHabsA6V0FHERPnUChKb0UJRph74Ztgiws8Vo7xAiayWO1xTRUPb10zf1ZhE2oewwWmyAJx7
aBAad5Qo7PaaEXY7XoLRgxyk8b2fFPqNoZvxJ1iJyaNeNAjJTdfhpGjVR09FkcyFxLXT3EQ6pGgU
3Euh5TvwBZp7JEcKJ/YQ4/ah8sN8R4oaaWLDdGQkrz67QqtgjqtUaeaUqYXTSt8FJwGpMBTbcw2t
uyr4auguUyjr8HvRDfN3QSDmsKnHQUZtIipxoyjUo1hIqmMAUf/TF+QSD9mmuY1BovSbpBXkgyJa
KP6OOKEafVRsO04AiOGIC9rhUHGUILT9pBgtDqBdot6gKYJeJ+qkKF0aNZpuWEwhqRxjBrRX9AgX
HLeLr0CZYmsaTkZ0iBQjGOMiaLcfI68zbvPSbe58twg/CUol35otTj1mhvZ5nWJcjBJ0cdCafLLk
Vaz6SxanSFzjhFA5SIXBd2lQA7sKB0N+hREtb6vId1/EIpfa06D1/k0Y6Dj5onBYX1HbksN90PvZ
x6TLEGrO5AR7y6w45LmM8GdlaB/RAQgeUl8I7yfAyEM1CAVvM1HiZpDkOGyjqVod8LFVbuWmtO5J
AfpGlbJspxpeeO+K3WAriYVAU6tZxyQU3RtU0oQPSuomt+Si4VpA5Bh5Ez24VkWkyxBxVg54YwDM
IhF+K7y224mdVO8LJfb2FWpWexdxxZshGpGUjET/EcVHpHrhkh9aY4j3dRbp26IJ6j2kdawfcSO4
9gNNtENZQTchr7vJbcytj2adSLZhJdXJj9SSxnnrI29QNk7TBs2+k8zwFI4s5nRAA78LkCvMaxlp
jMi1PIxQlAp+naRW1bcMaSRj08q+sYvqMLpGUFZ47Ay9xaK9H56LJsf1O3+TLeKJnd+VLmomiHla
zoArLpyydNwH6K9tY79GlBKzp+jaxJzyJkDy7jFphPJFhO/m2U2sK7tqQGSlDc36pGZDij5i3H6s
g9TaVnncnDor8/eD4QkxJ7/qf+wa/EsCT6gRKU1MHR0ovb6v1ML4LGYNPcJODd1tFqvxk4dMpYOq
B/r4Qg6hAedD6UlpUowXFLV5zZGREO1MjvRnLfX7z6WQiNjGoMia2kgIWejza1GCJ0SdR9sA74XH
QDIlDCGRw4yxlcRXQGrrve5lw303fkZIqtrXYtj/oYppt0+HBNWoBLL+R+9NSyowA/dZM3mA2j7y
o0+hmkv3ZHNpHxc58icilReQpu5tnOFDrzVofaXaKNUOija4LxmdLB+9UI5PQtXgDyqkzUmvkIu1
pQE3aK9tEwdXcsvJtTJ1dHewrku4QzncZQubeckVblrkjK65j2dXBsILx1Sp09/xW/d2gliMt52Y
aqck1YKdbw7hLUql6MYMftIcUoyJ7nJsRI6IU6kn3Kb8nZLjHY+AVHvI6rDfo2pmPPXm5JKaoZEY
9xbQga66kTDWPRRaJWwUPXa33UQL6OKy2mVhk99g8O1iQ8YCKxuELqRWbo5kgf6LVvbaodY87aXN
/Giv+6P5ChwQZoapmXtNLHVSGLsv633s6lGhPY15qx+1Vm2PVmga8cbXuyyH+Ru9mDXGTiEmD5tU
wqqqQJxrgx4tXsOBosBoVUpHiZv4s4vY2dUY6diycBFRfQzroMMrlCHwT9vwxdJT4WHyogIucgRR
Kw66gHCvjdwgUA0UU3GuisyDYmEBkhZucGzaEhKwqFS4IYKY/Jpik9FsUjPuX/XYV25AqJc3gmom
X0f2gpPkWeh0PTdYUxGUky6Gyj/uqKOzRzVYRYfKpDIxXS/P3stoBIEd6tvYVjV0PP0rWcgOgfDP
gQFTFGB4IJTg8MxfCCZvyiY0vcQW8SHsxFt4tSvX04UXOSHgXgJHfwNhzR4hXoZ4a5aKsY3lml0f
PbR0dqgM7SROjavwtFZGXMDEvI83PYrOJm6I87aWEFOlLzdJyFyPm3ALTG6Huu/GgR7vgdP8AaX+
X+GK/2FdT0++/6wgOQnKIyZ/ek2/ImR8rlvx43/9S01e/A1hCMTiWcuQgQBk/tStUH8zAbyjMA9E
DZDa9Ed/aUjK4m8wQCjPaYBKpmYrn/Nv3QrlN4WWnWySboF4TlIY/0BNfvZYRtHBmIioaGMgnIoa
xmzdRFUTFIlnFphs/V6gm9X29dpWmNXSNYraVBh1lDGQvrd+YczpETq0uYR5hOabxyjuTqEcYMY8
YPFCNjGKPzuxOyETv0dYZqVYO2/J/IjNHlRpyhgwh99vCzXqS0SsvYp3b3/v6Rst2HSP8S76Ct3g
i75RvvFYV55xlFp5cM+nlTEbTC20IVDgcJZnz+AxGWuEyHl4StxnjexPDP/Oltv993LGOYB59s6e
BnYeAPGSd/udax4eKDkCYXi3HcWKa1LUPNSZsoakf6uVnlVT5oHmkh/h2CU99kjTDI67+ogMld0f
ENd7tsAH5a/ypt5PgIkSLQT5sFZNWPp+BihWOBka/rH6vG3BHSbmBqzjrM5TtPPRU67UnYBNHIYd
+Jqiq25ROvE+9qgne1Ky9bVun/XFrgzrbW2hADq2a8t5Vjt/mxBJQtSQ4g8/zZzVC+uoHcsqcktb
ftBiO8NncT9uk0MMAtHl2sqTGNFQ2zjFTvysrlS2l5YVVQ8mQpWBWmqz3eo1rRQNFSaNiN/pTus2
Ls/MSN1eXltzkt+PIf4dRp8NEVkShDNR4bbVh+5Vprtu2dm1wfdGb8WOts3HNZjHHKfzS8Sp3nZ2
fHk11+8e2UHKo9In91uzL3ALgDD5UthPLp2Ivb6R7OJPhMBO0y/oJJtJyHbeB+vPlbEvfl7OUqw6
QNFD1H//Sywj0NocmUK7/yN9Qo6UVhwUCH2L9+trv8cOyP9iAhHKT/8fHJ6FTGlAKv4r9pzElkVF
wV4wmIVTENjWB/OkbKkL3/2OKR+4hvZkhyOkR+01fIhvgo8rI19KKefRZ3cvrEHzkXpIAYXO+qS/
DjeBY25V4OLddfPU3uiHdUjtlKXmyQXiL8b3Mg0hTrP3k13KUlGLCWkSUp3jj6iYlNZtVPtb5M4c
1DI3kWztuvYfdmW+r7azsLNvXOsVD3ORnFaqL2Z4W2H/1dxfns1ZdfJHCCic0+FHWWKWn1sJoHSU
+JWNYqPRV5sgeBESSCbkqcuBFr8aXPgfgYzZFGLwUVAkYq/2oX/lcjVP3ewhFkLncpjFbaFOqi8y
/xbnLL3QL2Ed9nwpYdDtsvnQN98o9W5U/WsmP18OtbgozkLNckGAqinikFP2AYXIe/XQ7fyDeFjD
FSyfLZoMfBOuDBjOWZbDirLssimR6zeVg3fiHvX66Eo5eCfxWFNGopDI+bJL9/jxXh7hNIJflr3G
+cF00qOYhMXPs12rZUagowtpJ8KAH8mtVX3LxZRnZofzxTOa3itr5D8MdbpuSpI4iai9DzgGVdN2
fVYC4BgcA862efT27nHa3MK+3IOjsLuPa0zLxS2gy5Q/RRiJnFfvg9YtFR1csRAp6xq7VWqetBVV
7/ssfLo8nfPH1vfNdhZpNp9dqWVjjd02Kwaqn27jvVJ8ah3FbvcickkUyu3LEeebDiEa2EcqvFj+
oWU4SyBxFou5qJJAMkpTWWVtihhZyE+Xg6izVTIPMntCIkyc9wiII5qd3wvCp8RYwX6t/f3Tn5+d
ufrQsVJEnSxI4pXUL4G/BvKar4C3EVhTK07mAg5z4n2EOlaLMA5HpI6y26K8zRNu39ahy06XJ2rx
a/wMM1dqG7JcUo1GbuwyVb5WivSS6vkJKNTr5TDzFMhoFPGt6SfhNwb17f1oWt9PuhYHJTvy2iNQ
/61Pgorgu6XivluFaCwMivMQoIQJmxw42WyJRaCdcmrYjS0+tFvZRoLzd9yFNgG0y/K2u6bMuSoG
MCfR09NnhDwuIdEDbtTnrXC3wQIDVVVspfblsfmWPknX3MTsbJ9uo0O+Q5h72+ym1mUKOqTWUV74
Fyvm3S+Y5Yw+1nqxlHQ0VLj9GdpJd281mlXNx8ufcmFhIunASCG2c5Oen2aJGcEPw7YA177+ro8R
BLGMfCuIIZrFWev/0/T7Nq9n4Wbp1y9EX8WfrLUphU5qWf6nfovF09Y9TvfKuN+Ku2wLfWRllL/c
4+dxZ7NpinEZYpLS2qgej9nmZjpO3S3kDm1HvwCUrLWVjv9iZql6WYgx0BBTZ5skVMuyS82wtVGJ
Pxqdv1OViIq8QuF/5Yb1S9Z/G53Bc4iWNngTYza60qx0arDsEOPDuNN20kE9ekdkpLfJbl1eZSFZ
KgooPd7zKrTG+X1OqZEXHTuxoU6CnSveF0m+ksXmcIm33QcwT+Iqx+Pjlx49xlJGb0zjme499V0u
boNTfWWw4XsHQ/dtjGqMmG9Te+31NaXh8+vINJE4lmg4CzKd0E3eJza5iqO686TvgSfuQOn4h2S1
JjKHZf0Y4M84swOnhpaq5BVzmF73W2HTfPW3f6ib8kXfRYzKeLq8EpcSKE5FFomaOxaGBe9HlQml
ICI5XdkxfbFJetrLuk0CAudymKWFcR5mNigJ7zGPInplU6x7aWO5oD2lf/43McBumAjqqhwK74fS
euPQGhp2ZVKhPCg441rGGpVVXjrduJH+HWN23pgevW401ktWX3hvHNtP6gnXNCf2NybYncw2P0t7
pAweQBgnf8aO77iOcvSd3omd9d22uFTOf83s41k54MHWxBmhRs0CT1ag1H/UDtbedg7QeG0DLH5D
GB4icEiguPNzrxrkPJNl5rdwXetYhF119MOmW1kpiwuSKhaAdC6Nv/Q2OqnhklyrvNQgI4sekBA5
THFsk8qVi8ov1ZRpQ0/1sr8iTcff2c0ujYbBrEejtP2jsGs/BY/FY+eg536tVzv1OXioj/E2sw0n
u9YVG8diwUTmeyMfrPs1wOfyzP78JbOTD+JJFo1iW9mdjNmjrtKBXQU/Tqt/nr7ORzs7BzCzkzVg
pZXdutLOKNS7qnVPOBWUm7wN3Y3riU+uZH2sMphsrbWL8mSlKrf4YaEC0k+SFLydpj8/m+6skTPP
73gNWHF/pfsBPofB3pWKld7Y4lzq6N5N6g7Q8GZhyqitAhDibMYuAPbj+U8KDhiXM83SxQhKBueB
QbmVDfF+KIPeK2aH5aqtejdowSM12xz98jWX3JXTbmkwTBWRmDgTFYn3gfq8VjCsGEtby2Unc2kO
0Lu6PJY56O3tvNHpwqGNQgMGs6L3MUbczWN2Ag+ooc23tWq2p1IT472Zq80OtW7/dWgrbVONCF+p
euxo/Sg+rPyGafHNFyfyb9N7EbAaqhLvf0M11qPeu/wG80sKMA1nKkTE0JHGri7YJ0fF6V/GG//K
kzbVR/dxbQrmqkDfp+Bn+PnTqKhDaBuI9SJlYu77a/31pjkUjkjbYBs5shOcqPB98PbZ0f1gbkqY
87K4gSAj7jDioCywlmjnMNjvv4eTkEsUmuu0wt9PR4ZRIBYnPlJxD8bRuIuffDty9P9H2nctx7Er
y35RR7Q357HdWHojki8dJCW1976//ia49l7sweAMrnTeFKEI1gCoLhSqsjL35lOxgwLFE6q+pmu9
jW4HdS7MdaDcb6PiuufSv7DcD7BNeLqBaQiT9vMsVTBVVePtG0Hmz5+9+CCBu8Q8TqMbfMputcmu
eE8bVpRYmfzy1lWUEFo90qwOoTBoQr+PfkKQxRlBi81xOObKwEwNCihMeqD4crrDuZXpgRqmkKtE
YyLeaj8IV2S+k744noYN/8nGWheei+DlBDsvIiBl0EwtPKYMeHgY6r4QvVoRhFvU3uWsixXlV2bo
1zeUrQDmyWBGs0dPsCOnfAo3yXXhzVtel4WzIhq0b0LyO7FSrXUq7Wegh1CiFiCHJ/BOioSf09CA
Fi6OyUCbF5Nw9JNClhotK2Skw8kuu716LEBiKt5k9xikBT1d/+fBkFgDWQDyGxwTfUklqVFAhAvW
1E12CxFfj9RVy8dkH3GGS853z0JpE2z9ABii+UnPxs/QPsVyGxQRQNBsB1kMNOH4Fhe8wVZGLDk1
RL6E1QfVjeNYKprRo6gp+TpZkQ9RAg+0kHZyM6FSMvsWmfVDeupoezLzx59PpoHgCGinP4LsxupH
6K2sZGjSA6aLH2G+A6oCJWjE1shvclt+wqi5M/qLR1qSGx5VJG+nqTSv6QhNrQHbM5CvoW6B5Plp
SZ7/+MMjKwR7vgVEAhDk1AoBX5AAqUethIzPE+h4Z0Og+UUGeJzXNWcv6NsUvaBkFAQiPe5oCQQo
R8CmaghpcdIonhEqJZ2sQCtySDsAjlD8gKrIBlBi0+7MiDO9wnQNcGp8lb4JgyiJaCvXmIqlyOsE
9cLRGdxwsTWgK2KbFCq6Q/Sj/ZT2sq/6pm89lzcarzhCou5pcAF2BMgmPGiA6sAD+NQ4ZCPHMSxy
YhyMnjnmpCsfSr2Ejkl1wTvviI+Vjfle2SdzXs0f8lZ8fRYgc4TjwAFRaaNSrxmzhiJUlFHxgry7
PBR2p74tVenMYElR2tfLLnp+5WGmDDQcSCcMWUG34XStKSprrSXhRKPlEM0A0dW8WM3ymbUF6o6L
NIhG6hAEdeJe3Qqx5HU9wPq54V1eCNNlVnboHCGFSORc1VhJUSdCZ0tzoxzmuQdaPikAM4AmNVQ5
xcYr9dh0F7wmtxC8Kn6OdWP5yHYmewF10LFP5NFLxyyA7PoMqhJbk1tgoech5QHpaNjZP+f8vfUS
5eOjqJTlDG085FHgc3TFq9oRnM6GaOcLhi4cfgbJOYmvouDqo1IrBQOYuYDbJUcrPJkdaC/vsi7j
pBuMJzTxKaTseJqIoPeiFqaEnSL1Ek588DvZtvxhVyD0Vdt8o11lD5YX/yL6M5ITbTvkydajVeJD
qhxeiKfJoP6zwd+/g3onpZD6EPo4wdSYE9yF23zffWRufD9uFhvzNVJuo3S9Ge6H2m4f0PTlknie
p13YByCNCO0CbnU6u0v1ArK8RgxydeAYy3vpEF9pG8lrb/h3KfMz/jZFZ3hlr2LsIIcpKxafUG31
zEV/uPyBMU2Qnh0Sf0xN0M+PQi7HErqKaEj1jWMA4Q8o/GUL7E94ZYK6w6AW2UtaQvLvxlaWayLS
FHqW176VG8vrvPxWzXxCQeA2kAnkasScdXqRj5AKBMoDeO+ikEyZb3UoMpZa0DvKg/VJCnjKR4E+
g7RRPwnrX40KmnioPziLJl5I3TbggtTQYAaiFpN+ZN9XX2VblnkmWwXCwLHagT1iG+xIljA8q1t+
uZoVdE6sUXebHicFVNrQ1iCJXxdjrHDYYri38WQ/OeSVnfu/sytT5ARnhu/AKl5U5HtAqZz6Elup
T/IhzwZHSN9kYbeonIoI48YGNhI02SjvQF6FfqoTqhurkXBy2W46kir8tBc28tbkFKuIA5wdlU5g
RgA3gZiWWoba6AOhchgwNCBtUuHnLEBKoN0Nwu/LPsHcLkRP6OmgkgQIzKlLyOEoAkvekp5XbQvD
mxBtLxtg9H/g6isLVCIXmkYymSWcbtwTovR602yXu3ynOUA67yqXY425b8DKku8LhLj0uzpTg1nP
FlQu1E1+XYoOIvFBmqHCMLqoF9xFnrGTdsKO95pieoWJEUdsJJCk9PdciF0zmCnMptKdFbyW1WM/
7aLi1qpvp/GgxIbNWSdp0J35x8ogtasLasvpEFU4t6O5L/ckdBDqdD71PKM7ia1cWaLSNmtq1KFL
SKvQH9z5HfJk/3lcRFttDzVkbnBkuiRcHjBsAvuhOWdqI0yjWobBSPs5Z4jBC7fTyzNBrSmaqrpY
KkT/4Cp7NPfzr/IJHNCg5JyP0jtGdNz04/J5Mf0DGAEyiAyyVYUyWFmYKEow4+IUuPScAXAwN0+F
yMPoYHZAa6Fxda2U7sxO7+77NhbuLptnH+LKPpUZ1xqGYYYAn3nzMvjy7w7Rf/nRbAe8LEpQi4N/
4IZXRGSkgMC/4nmDFilwEfQxjmNaBFVswmQq3sx9+1l2IRS+a8iXXl4c6zDXhqi9lSD/HMSLjpdi
Z4R+OKaSK/UdJ7CcAazJjb22Qu1g10AmCgNfGO/FwOd9B+jwp/UpeoWLtMHRNvpDnTnti/yS/ySl
DIw/cipDzO3EhYPfgTF/8BKfBuowFBtLzge4rPSajZGdhS8Sr6L29Q6go4qEawAYIOAHRRrNYrUG
pgBEpNMqqtAV7uv0WEM+I/L+cj1oYgM3g2sOsP/T9VjiDIGXcBmdBKK0QXU/tiARVzmuwSo+geL4
2wr1wMXM2ViClAhWjvq+cIvIFpxia2HEEBRTmJ8LtoOHGrrTf6DQ7+v3EIUuD3xmQebh4cUrQRdV
ROpF/Yxq1NVQULHYvIfqrl7ZGEQMDP/yd8CKMQoIt4EKAjDhTAelE8yoUxJkzdlO85VttyUvAMxp
bi6bYTR9galDXo6eva5r8hdAYpVFVp0BTuwcdowbjPW65cbwli/gN1oAuF55js/MlVGmBNU8tOwk
kBKdeooaBXMnCkoPfgp1b4ABclsDFGm1tnZlbHS/vcnuiqf+wBNzklmpxNouOdTVOlMIQS9GZqFu
tw824t30MnqSSzqyEM8m//KBmgGhc3gbH6N7ks6QkjBps/OYlMldTn+V6x9CffqDOpnNXCN4qx04
pMMCBAI/Ez13BAmjHZDYvny+LF9dW6Myi7RfIBTWIvO0msD0Fbneq+TJkJoh9xrm7TAVuRUxw7gs
8aTuJduFi1f8jEBvpO/inbI3G3f4rTgk+Px5t5s48LdDUaFcAHtBqs4wawHbCxYAEOnyKi6sTUQ9
D+qLIFGSQXF+6jsVapXWnOGVoHYYEQARQbPNDai56jqIDy6f11efg3aPtS2qBiI3Y9BKFnLPaAcC
ns6VwLXYPqkYSihuzF3lqS+iO950vyePkH9irpm3n7zFUqFcnySQbSVYbJMoL3VavA5p9YShf86b
nXXPr9dJBVEQlo3LUuJlV0GrXccyqofLO8kzQAUaAAdwbAU2UkcJVoeKWzc8XrbA3Cl0W1Co+RoF
oHYqtZKpHWaktjJAqqjrjrWjqOVHlhR/yNpLClIIzt+WqM3CBPAYmgspMCjgqigFaIu+d38VK8i4
F1pFZOyLrgU1gzz1HU7f6YzBEwmh/Fh6E5fZkFlKWNuhXFwSsQpNQwQEmXKxU736qhPt4Oewlz8V
p3SjfeCEN/X28mExk+a1Veq0klLpmqqGPyQ7JMwby85eyfjYAMogV/aNX80T725l+sdqP6lTqzuk
ZVqO2Dul4lbWrou28pWc93jkWaH8XI0KVWpIYaaIRlcAgxXGOOzu/7oW8itW16dhdmEdq7CSD6mX
9bo9a7rXT5ygwCwvrA+JuhynoRNLBaQgSFmNl/Eq2EHHbz94DQYeiyveTczbOepuTFQtiSbSrmmX
ILPrqvitlfNzblQLJ6izDakWacwCTGhQ90cMBuChJ2WMrniNRwgS9vdV/nnZv3k2qI8qqGMxLGpc
7V0tbJO5+hhm0Z/KmdNoZmUvKCwZMvoPwHd+IRpXfhCoiRZVGb5dw/iYUgHjJbKNadXNNOdejhLr
XyzKJIqfpMaJbuip142AVIBvAhtXibf5eJcYB0PidAwZGEzE1m8btC4MaDsikETjKxUeJD9yKqTB
opfdqK/mT+MpflJvyONC8sKX4qq5MnZkJmrea+7gm9e8GMU8w9VPoc5wHCson88Kur6Sso2bQLUH
HTz3WS49Xd5XdjBcWaKCodXGfW5OJSmZYIQYZM4BQoetoOpEEEjKjl8kZzrOyiIVDIfKVLouwped
xmBIFzZRPSFSJe7Uf85QJ7u8PubdvzJGxcQpmzHUYKJDJumprcwPZVe7ly0w301rtyFnufoQQjkF
zrlCo7n1ygKYn8wXHHB29U5wI/tAzF7xJrsYUPVTR6Vi41waUV0LWFSyG47oioI+ILbTveWpdgZE
jpvZs08Ufvhn97+Y1oChxVtUPXvxJlmpJcKICpvxUNpvIAbaE58xXy2H4IO1p2T/wKe8ZH8N30ap
Q1zSIVAMUmrOdOt5LIUDBNmgDTUFHGdhvbSBmvl3cdRJ4q+GMfoPBCGv+D0eo70/HuUtDzrD/gC+
zVDHN4CnYYhnfHJtZVa2VoEJTA29IDaO8Wy+ZSJXxoK9f5YIOBqqlJh4PPXQouwh4drBoA6GKKVt
7SrNvaDnaVbyzFBBK5HAyx5ZuBGGtgM1qaza+VhcYTkc8gXmCx4cHP+uh4pZpdxGbSEjUMt30guB
VjS78B4TPf5wqB7SJ+nHcIBGEigWx90A0MW2P4Z4xgf3yRtXh42YOnukrX4KFcyiTmqBgCWXLRq0
slO40iFyCfZJ8bI/VW75J/lHqkj4R8CBQGO7hLGJa6PHd1+WyScm7jZFInGSY+YnsDJBfWrtkM/z
NJA7cEheuhTlpjn2jbhe7LQElFG3oNUn+o38V+0kfWWY+va6ppmSTsQrMNmZGyKxHR6JLkOIeYPQ
5b1sySrOTm1ljPoC2zZGIq7AWCj2OzHM9kbMQ8Uwn+8GWE+Aw4NUB1K+049ujIchlRV8DYVlzw4m
bl76TeilwKPpR6DSNuEdROHA7uZC31v5pQl2e/gbHNBXERYDwKiMgADn9DeAKw8snQSNaiSil6BE
oEaRLU6VFwjg8Ih+c25CVgAgNd//mqO+S2uM46wZUYABcQVyidyTtpGvu0CSAX73/3chkZOiT5Lo
EWpYpwSyWypzVxWjQecBeaHWKIATXPW9AvaC0DZCHoST9WUA36RgdAQzVBAZPt3LSO/mRIYoJ974
BchNjbvB7N1ujD2j+SWjNyEKy0bkpmesu2JtlfKibKnAkR1hfa0HJJEAgvp7Er8fkC7ldqs4o6tk
dvgaOjUEBScejuyrrXq2vatFU2n3IGJvgX8hODYC+7V84SbeEiIfMu+HySDVwTwNhG0jV8Q4O4ZL
SlBsSU/5bXRd3bc345b3UmNWjQ2gaNFzA0fT2VBzC3ayVA0sVMVAHfTZ7Cq/hIKZjUHg1JnuDAzq
EqzpDwNMkbzdYCY/GKpUALfGowdTbacuIJtpXKcpekWda+ae/tsA7UyEuuZwIHAL+aV5nx/aB8RL
TorJ/K5WdiknkEcAREFfh/t7qW/SuTkMk+4GEY+WmhUV18ujDntBK2rQEzQzk77206XxTMvnRAiO
CZrOaAJZwQjJ2y9cZONOL+l7sFG25MaUBT99bB+7DY/EiNkrWi2LHt+LxzBvxhpvqeyIqLSxbmTz
a/4icJXr5Vq6i3f5YIc7+aXwiis0cV9+VhsejoB5gmAswLAzwGQSPW8zJs2ctCU8RyGCpk3rZkr4
JA68Rh9ze1dmqGxEbxsUwDtsb1RE26pN3xMl4+BkWAgr0kj8dynkN6yeOyD7lYylwXbOjZ081l7v
hVvkym4BzRrV1jbajMaz7KZ4ffCubfYuAhQMLm1gW2kRokGLEQ1nE29VSETpTe7Iy/Pc/vmgIJkw
/rZCJQdpVyl5K2ETa9BJNTNGYPLff1WkwYg2xKNljCAoClnqahebBY96ASp2IJ7Oj6Ug7IxsujNN
0738wTF3bGWGWos4GG2HhA3DKHl0v4jTm9RWv4pw5nzXDDNwajSwyTwZqIupPGMBhV25VApAkuPk
dNEBgjUPlsITlmDcwAbR9wHXDqg7z0J/H+dhJCjYs3+YadCu+0oseAVOsifUnbc2Q7+WZFUdIIyH
xQxI69vwRyGBmXvK7FjgFJyYu/a9Ho3aNSssUM0fsB5Du5/iR7HdJbxJK54JKiPrpbmW0D1GjSDZ
CuUOYyB2mkn2ZSdj5CjYMDJdB9CjDhL2U19uUwCcIwlGFiHzQQv8Qxv7zgablZ/qQesoS/xx2SD7
hL4NUl6dhNKS4psaHW20hptYlDIv78PaiRXc/6LatLvL9ti7+G2PuvfDtg5ayBFhF9NtGT7ovWhn
Im/EimWEaIACnaFpCsYGTndRWnIxAdXyCNnM0ssaSPsGGJUU/7xqC/aEbyvUUtoSfPndAitdo15B
KxmUtBGq0MneUvxQ5TzUWf2dE2tU4hJPVl7II6yFkIm7Bt73QJSKu60s2XpPlMrdYTNveTpxjFsQ
TApwRAs64hrADKc7GaWd2kkVrEaKdJzU7tjIPEwG67DWJqhtnDTMycSJBfxJV18V6dMwzo9jxjkr
5jow14chWgNwDJpCQY0ErYjFAIhsoz6orbaVRR5fCKv8S6jLUM0TVbwPacbftLREKJEgBulXILJ8
xuwWZIhUO3wsdyHwM3zQAyt/OLFInU7QAYdQ5DqupKvmqDrSTgewvtyTko36uXjIpG+sjebwwTqs
oYITy9ShgfcvraQelsN36QVwr8nNbiHxDB1twswie0TF2nCkyGk/MZgf3yZb9RAB98FFvhBD9A2z
3nTqs1CqWIUoEbyn9ULBk7uPPHZS1I1Bzb1FPw1In+Utmlz5SDRaZA4CmflRrq1Tab6Q18hRB2xD
tAOk4D3dShhRbd3mgA6boznKE9A+nDSEd+h030ub+rqcJ9gc9xjCkiFcrjrQUPcNR9k3qFgDYnQd
Aq44bnk5Iwv7ZgCaCVQ80jrtjPcBelNBb+n5BGa+5UkLp59gzL+fu+qul4dXcZL9ZZH90Fr8SjH2
UsUrqBF3PjvrlXnK3S057tq0mCanrT+XYDf2XgexwGHmpOVMl1qZoXw71PLSjOpwcsIOr1HpdpLA
vNaBKBZErZPecs6TGf5W1igHnjt91KFjAUbSRrPL8lAmEAexnMu3Lm9JlJ9Wiy5EZpFOkN0UXbUL
vHiBjrj8K4IcQq3V/mVrzGD7vSTaQw2UxQMVejROYSpvYzDcQAGBkyexTGCKE2MhSPtB8EAlY10i
l1FckmRs+jDbwAG/7ebyIljnsrZAvf8Ws68GYYYFpcEcRvNUzg+B9v4XNjCCgSliE5VNukuamnmS
NSJs5FDzMKHtCeElR/hT2XUNXIlo84LpDVc5tosmhak7JdRNAbJtZv5QQTGh5eGrzvt2sKCJWIFK
BsygUXqaJkAkowEhCQLDJNn978Ut3Gkr75TW7l/Qt8Oo/h/XVyiD1PkbUNKcGwkOXSy1PVbQtoAY
0R8eDkygF4nHESEJPRv8NCKInIUV1lTKopstnbuMmGPkdcrP3IyyQhx99Xg14yFXM7OYHBEo80G4
GRfJkQ1ORGMbgWgb8E4S6EPI/6+MRF1jAsyPpQzJcbE+ey2BslDK2a9zmMnXUr6tUOFZK8PexFcz
4TKsdoTut/sa6Wu+5LT/7nS+jVFBOq2GMVigjuZM6i9Du0qNz4R3D5DIe3LdYD0Y+YHkLiIMsBnU
0VRqriVFWuPLbCb9F2B1qQsqIuWo5mWs2CNEgHbCJEog6wGu/c99b22aOjBoYIxinDbwPVO0k6yy
Mc9uR5P2N2ZQEoegHSlMm9Td0wRlEYl6NzmZ1GzFWIJufF78SNSa83hh+R/CD2acUNAA2T+1nIhw
toYB7NTtUTLuheTBXDgFgLPcAIcFrhAy3Q9pJMmg/KE3u6gMBxxWsxjvYV4f88IpOoiqRGrNuRkY
psB1QWAKKD8CREPtWmwVeZQHLfxcAN1OpxhQZcmf2ijbNELBsXVecQWvCykFEL5bKCXQ4+dlMs+q
FPU4oqNiQ7XFl9weCC7g+xwhtHVX26A7eh08kPYeZhA2YWfz5xQZ54dSK8aNMLXFmP/XU2NsZR0r
TkD11fWHGE22hbNSpg1gucBgA1ySQR8g8GvWIhAfgVL4wTLA0272t7W+eJe/LNbhgd0F9TVAEAjC
9DQUTvNkGZkKM2MFSfD0VSg/ReNein5dNsNazdoM5SMplNFmfcaxdaCW1sU3Rdv36R9z98I31kao
rG6pw7YLFPj8WM7Qi3tu+nclrDlhnbMSGqa9RGOeDx1CUS6MnpHf5RJYs8uHy9t1ls6drkSh8oe0
QIk8jJHZ110ogFs8HuUHSRUajo+dP9GJHRlzO4Ce4IlOlwHSPITMq47C6ryff8+eglmFtLZRar8T
7upHTCVBaulv9k+BIokIcLSGYe1Th1MwRlRpAAI4cpU8NOpiW3X+JpkTZ2mMywqB/NsMtYNIg6RW
IH6tRLmtR78ENd1q4wKCTwhHWu+yUnEKeedvX7KXK4vy6cLUqbVK0MThg0Xe+t7czlegiGlBJZBd
VwfgVR4LDywNAw+FxvTHlVkqL8+7oi6zHGZzbYBC/LWFvCno7i77I/lyqKv/ZG3U1d9XYg7aQRgx
6p2xoAnaEHq3fZx8ZA1UpbME+pY8ODorf4JRQJtRjkfxn2ZRSsxB73vIPKKUMXvhod6jH34fbOGZ
vvwD4iCXl0gC3fkS/7VGP9KKTK/7ICYRasDsb/gIMC20Qt8Vsbc7jVcnYX7f30ujqf2XHji3PBfx
pH4WbjR/viqfukN2mPbQNHxGZeY1/XF5dWwv+V4d5ZyDHioNqiSTI2SQjOp/Nf1HMP7xGNDXF/Bt
hHLFxWjFLgMq0oGuqRtF1+hBQM0l4iRpbF8kWuNge4DGEmWltlprCFRYAZpnT6g7IIW17zY8JB17
x77NUC5fVrgyJxCvOHmHMl3q96Ph5ol/+VjYTvdthPyI1UNEFqGeF5Eo1beKnYoLNDkfO3N0++ig
h6+XbTFveuQshBrAEkEhd2pLS6yyGULsmw6VTaBi22eoBHqmBI3oLOI4+JeWytnXtDJG+ZuBhnRt
CLhYimPd2g1ukm3q5ZvsBo3cm/KxTex0Y7duvStdTGXcJ7UNCiFeaZB5hJDA0tE1RBpM8zpkiR6M
IJJBPoDx1Hx+GdVf07i9vKvML3llg/LGUtDipawXvLuWeidOQAlNFue1+r9sJmjwRQUCD2dyFlGg
QbZPMPBdQST1XkHlSvDKvOzKYylHQfckh+H8ZpXmYE+5PH+YYMF6SiDsK+6aORuTTV/rAHgokIi1
3C6HHLEN1kxhP2lldxxrAa3I3Oqa7ZRX8hE3sxC5JWSw95YalJzRC+ZugYkYrTwdBBI0d9VcWpGs
ltgtCNraYXRv5pyLin0LryyQr2D1RTVl0URQEUYYf5kze3gkXQfIQRL8ULwT/RDTgaAf8C47wTl6
h0Q+ILdwXykgnTSoYLGokOnEsvAda2SarnHJ1Ge++cxVFyLEzvB7PI43iWe99lxWSGaiszJNhRBT
GUC7OeJLy0C9DczURvowAVv6kR3qo+Rk2+lqPhi3Wejw57HPAVNk2QQphZoAFHa/bvDVZo9yE1r1
iGXXnnFjbqA1sY2v4n28id5NUNIkXn9oNjxcLOOrBlk71PUgAA+OEDpnrbtZqpMU/FABKIClTNu2
gnxbhyonNDNclbCoIHCgGqmdsSoGUaaBoiSdkecnT0ZWPfVWxnFWlgkF7VjQa4Ke+wzzlQ+oEhpW
PeONnkLJ5Ff/x6Me4H5fG6BeXXKsFBjGbrFVKsZ+p7cwe88LTt7LOg4k7dgojFqrZwzbUjGkGLSe
ZqeHSrjQbQ1o0WTJT84Hxri8zLUVaiVhHkNUXMdKWq/Y5ffyO5mq+4xIW2k8lkAEBdf/qmB+Tv8T
/ipv/7muLinxocZwYpRkIiv3ruJcliuDGC1/RtWuMMCr13NKQeckEcQIxuKB3mLJiS5RkQUoJ8wO
gUHG28Lv34ninoiCRrmBsHH+It9E94pT+yXgfxNP/Yl5fCvzVOQKtUwJQH0xO3IPhdyktK3qp8jz
EUaagy+JPDKBNAQCgXrzoT+XS6UOH2yaEjPwnXBVLtdxKeag0hqh7AMyZ861fM6uhm1dm6SynSCU
jcBaytmxtskub/1wqxxSMLypj4NX3IMVUrQtjFwBynYHQInG8VfWl722TqU/ulwJeizButJYBYB5
5XMamhzP4dmgMo8MusRBXuazIxqGB2If6MVznkQs3wDdqw6WUEhxYDDg1P8TiGKrSifgVitvxVm1
5yR3Ou7cIuvTXluh1mFkmgzJ4Wp2kvEQIzHUlDdRfW5GDuKB8WyAQ3wvhnJ0wyjEplJh5r8IL2VD
oOM8olNW6wd2ILQD5hcJUpLkW1gFDaEYg2oyo9npfFSh9H2/KR2IQ18lmW1toGvoK38RgHH/IqlH
DIZiCrWwvlWJUrmCLEOVNxBgvYoj1EZVkeNu50MH5Ita2SHeslrYPMqdOAfYwMFPbtsfyu4f3sLW
Se/i2gbdtQCARblLtnFli9vff0EQSf0AKrWzQhG65GWM13mRQnMezya7qIKrclDuL982X3go6vUC
CU4COpNBAgwBmtOlmtI8lW2FpY5O5cqbYmc8NEfTgdK2GznKYdrVIHFLj8p+2tc74W3xcnfwwPu3
4SnZMb/x1Q+hrz1QYlrWggzBNKA1nTws5svlpbIyVywVj2kU5JC60hl5A/dBNwzZ1OCPnuIXPsYk
u127CZ+mQ+UtjuhOKKRDjfxV9y6bZq/t2zJ1nDJGhzMIuGCTwXFc1SDU4X0ZTAuoaytQ3kGGQlPB
xxDaNUIhw90GqpDySRl5irEKK6ggg4KwJyEORN/o1FGCBZpCUbWAqxR81LP2iIvOi9trUII7iQgk
dty7dQCW1qHb9aWntrkvDLeyINpmkm3r9qk3IGZfL36tKjedXG3nObS15aYKfk1TjNvyA6XSQ6lL
dt4/muNrPeoPEYYTwIHiWs1N1Kf2XNwW6Y+56VFCeFi6z8tnxF4fed4CtEzav6frG3VpQUSA/xFq
PELu1PvxLR9Hzzoo6HxoAIqpiNAmvY0TCP9GGTmk0Cee2tRurXGCJMsC2LYUcLhAURPlxNOFiJnU
113Zzw4mT/2gLe5Hi/cuYd1j4PKDQAuGeM4hxKEVlnMHML6TFj9TvbRrMO6U0J2sOeUA1qsLpIGg
gCZiMzgWKjotQpUvY4iUjWSMktsEduEvP0yM5kIM4G52ky10JzyRBy1jZQNrs5QvZBbmSgMNZmv5
scenJE1PpsF5ETFt4BENSirkHHhNnB5TYDRpOorEBjhUDZAidi9iwUkE2DY0eIGGWX8QS5/ayORO
m8MJNsr6Wldvp/hKbjjNV6YJE4h1SLkQbBiVfGZZq7fods1OjCdDpf+MADIB1vLyt8kqdZjog4oQ
iwfpw5mmn4XmzaCpeDmA9shNKkxPSdvBBjr6uSk8hYxK5KAl5BXVWF8SACB4+SsSYYSltm+o2r5Y
DGwf6kZ2jsn3eObVkYkn0dfv2gTlaepYyUgFYCIQlBpzcOW2kQBsS8VmH8zKTaXIn23Di+U8o5Tr
dd1odk2HM5uhTBIPlVMasx0Djh1Lt5pabJL27fL5sZwECujovUJHGBRs1EbOuSkUUkFCUvUoT69S
9axIL5dNMM9qZYLayEBV/wN0qpTfeX699DxcBivmoSAJoR/0EEHuRta4ygnNqWiELIAL5raQQTWg
rmzDOnKCAjOlNjCHCcS1iVFM2kpcS2Oc1mjLtB5w67UNteUIWoeAs7oYiovsmasgzHSGlUUqNzEg
7CGFMzwwit4HrbWt6bcFKoR4ru1kulPGx8vnxNzGlTnKFQRZLmoTQlfOYnwU4i9pgphk47Wci4NZ
asDskYJ7QwHRmEqZmVVVCasOq5I36l501Of0fdgBnwwaazIsrOy1zA58Awjp4KPY8AIHq5+H0cpv
85Q3mkKNWTlSTiGqCWS6s/w12DVokTAc98Sl4iOPUzqIrK1R33NgjqWeVFhs60W3pDYqPkc7ouCx
7FAT9k04EIj+r42n4EZUIYkU+rwL8xwejCi1+gn0tA+os/HlF/BbzYbQKwDwIUqj5THaZm+8SURm
vWNti7py9D5R1KXEctXNcKzcBUOWduGS2nfrClDTwTgEBnobu/b5zB2sMGOCoRbMu1AHBTrnNArk
/SLFGHtHtSM3batb7AWSbZe/EFawJKPfqDNDxu/sVS2mYdH0GhJRRftVVD9K+TqbOJ8H65tfm6Dc
s1estrOWeYYUY/NU6OlhSqGUaS53Xdq99p28Q9rIMcn67tcmKR81qtkSxhkOIglvinCjxI+G+TLy
sMEcK/RgLIq2eSVk4uxUGKtsFs0dg8ypc0xX/82VtloPnfcEkiLkWokUuM3R9Esei+ChCXeXPYHp
bN+eQCOd51aQlinGMSGcfIRB/mM2eLGD5WwA/2nQsFNRyFGp6N9K4OsqSIpTDZEfZM+SBO6NZXQv
L4QFvkH++W2GCsfDbAFM1MBMcBWCmfTYPJKitu62bh7Y0SE48CvarM3DPQMJQIAOQdBNfalir42F
UsHhkBw7YvZhVtVffKhrC+QXrDKCalAiVa3hbGLwo2yehB7Djer28s7xVkFlHVKahtWowAWC9iNp
r9WK8/fPp3nQkUGpkFDaQOsKlaDTRdSFJsy6DAPg2N4bN/378jn/1l4Wt3USqKa6wIQ0oZ08Lw40
CZSnyYPGM+p6SBI5u3m+UvJDQIcE7QDii5SLSGrcKPmI+kJZ/UYDBoPJPDTFeXCAhiJeqxgDg56u
Tr+GOjwgLGWuFwfkewexA0WmabipXEN0prX/9NgIxxqgSkTDDm8WyvlGwDmMANUSyCzkTgzkZCly
2susxYA4FezQQDmgHkNt14J4qheZjKqVMNpzqDsZ3l+JgMHAhEfYwDoZvIaBgjaJFh+N8BebJBoA
q4VievWaSoe2f7i8WYxsCbtlYLcxZAgcLz0LAXEAa2nJwRTH7qi4y7baSnvJIejxYsOlvjjPlmAN
SS3mxk1M2dJnoxdVGkwKEJnpMwiT/WWbgufa2CxQg+fnC4xk5dQaFSSmscH0oTksILsAhtLuQByM
0rEz2MXWvIFNd9mjpurPnQ0BHi47NNNLoN6FIoqIUEgX7SroV8lC1i4OKNVm5UduHoT80JbFn3+7
cAvItSAtgigm3fRSCqWvrFHBIsXGzocf+sAB2TDWcWKASvkkc0TdDKAhpwxzV9KeZANi6dIuEbik
ywzvOLFExcO519pC7VQs5UV56XYY6vOUO/VTdDHF6fOm6s5vXxnGUDRRyNA/JjROg2+vxnmrNJno
1NVn1W8BcbFnk5N4yUwjKpn/QCQCySTZ29U1JdfmDIVGHXv3uztClsUNNDu4Atmol1+jxI86+LA1
wWfkR9uygZCoTb4EC6wTMfeZwPkp9J2sL8qihcu0OK0h7goFKq1l6g6lfzmeMJ3le8H0IP00hDUy
axyhlSduIwF/JWIOVbIwTfFx2dI51yUgDWhH/Xdv6fGqSCtkq0k0iNv7U2yr98Dp3wg300s8/QcW
Iz6ASH8PaIwf+JgmAVJffMlzB0RqRCzevfxzSMw/fQee/hoqrY8MQeuiVFqcTAvA2j2icSTY6bTP
x+hoCbzJL85hWlRGP4UFiOrEZXHSAA8VobbLWXOn1uScJiDaly2d4agtI8Jp5o0IsTrtMRRAEiXX
or1E01WW152TK51iZ1X72JjxtlWyK12RJ1vNIYioatPdmBvHPpO2dVBdZTXAO037MAXZbpblR8uC
wEmUWDbmPTfZkl9hQOFpCqdtEUWvtZpWdqOZh1LtZD+a8i0G4K6qKnKLRkGnY7bsSBTduNJtAGc2
gSx+yGXzEqC060Qy5pItUXCXbuhdsV4kvxSqB7kJZGeRUl+Zh80iLn67NP+Psy9ZjhvXtv0iRLAn
OGWbjVKZ6mVNEJIlAexBgmCDr78ra/DCx8+3HOcOq2yLIgkCe6+9mocwME3Gq7FD9KWVt2x5WO3o
TgWwpu637tBr/9Wm1z5mxhruoDOBOMVJ57A9lQvaHFnBUdpdmvAEHwzrTHxvr9wFgYUtflPL619a
RQ5kaknMjbizWvfgihp/Ajaktp3sOnLb2uWGi1omwVDJpO3azOtoPgzdIXC7AymdJXHW+QyHiCNY
nG/TZKq0d+iH7sidKu37Gv7q8ar1k+dWP6a62mtrygfRH+EXdNtZ3ZDIERjIFt1rh7Js7Nm+tcob
Q3yRjILIxFvmJ1vNn61wPieXfGoh71mk7lanvyk7AhHhaO2WiO/syeRbaOZnBAFenN534s7Yl6EO
2ngQjKS+BRFdSe1bnEYHcONedMAw21N1iEiQpU8RgPRqleYtiIa7Ssgxq602QHS3epRrVxgCirdw
Fqto+/mySWhX7XB6NaCpMhbEboVoBW95GnRZ0MbcUmuqYwVLGOnKB+Tjwk3K9e/8Ga6ayBPUydpu
Tg7W2BNCXtsYHf+QNXX/aVn0C9y9k+8hWpYH1hrbTnTchK1iU4/nalH7Xi0T5l1htiFrIOvYfDvX
8z5a+A7K10dkteYBGe8tOeXeMN8QVp8QAl5Ms3ksXQvlur8U/ejBzKsbq0TwiMYYNRSqM02MScQY
izK4x2QlwzCKghG5Xsp2yBFDmzJsnbu2Nw9SrneYyL1YnO9kh8jvYGrALC3VWxXSM7I8jlq6B77o
vJuNuWEyIknIt4d6Hm4sezr4XnszOCFaiLl+EmvNMSTy8X+Qi2EJFVeTgzJIyBz/7lmp+tZrtnRu
un1Hl0exrlG+RiWPO+Q5xFPNPnsR3jXOSLPJVzfgm/yIViftqu2iS+8tkuwh9LvYFRLhkbPOPda+
dx79DKQI43Kk97MJb+sVlbJrd2vWeiMvwqoy8Tr5xVBXN62LfK8uKsu4E+UdXmluaXULGtbe9sOz
Mvw8EoIRQzsV1DMfXl19zBOm4iY46kptMW+dFyW728rXCP1bc+5WN8rnZcxd/1UJ8nNW4adphx8h
XC5WvIKYWVs+9+Ud0/5xFl4N2/6xIMLKwqHaBVTecNp5sY6QeOeR3WiahxF5QXGDTzumQwMKQm0+
G2+98aLlbe5ImMz+/EkoDlUkw8PMzqi9avoocQcniiMeHKcgQNziuuWOmdPI4R9bVRWbFyGW09yP
HJuRNQduzKLhvubBV6UiZGjI8bPCct56vh87zF/tBXb5iEIrnX0dtXvto5Tdqj2PHhc76JNmIh5S
XNqzG3SJ3Xh3SopdNPRZWdo5Ajly5CGlwlixgq1cD7b5IpFAGa6pISEMQPSpK98MW86DChLf6fN6
DDIHK8tWw9lv1rinYTFU625wp0ThoY0ItZ7w1/s5U36Ij0lnhu5c52kT8rkm6CIG2FKs0d5mHtTV
OHTJj22BSyR4APed+x5GNQDvEbk3nrOr8So6MT7VBtYR9dlS3k+4nu05KN1DD24Lxz0OEQ7UftrP
Q3XyGDhkvKt+RDjTq+EcRv5eqOnRmeCGvzpZM9GdmKr7qoSlsZRHG3nAQdgUjos9YNKxYuSp6dq8
hLq0V7WK2/CRUJVqKIXs9VSDQDsOSwxoI8aCyzmFE9AsvdhYUKVvU+pN0aHdRIr9Ot9YWMhSn4R6
03W7r8Y2b2rEG4g6Md2NWkxBbPvAQuhKhLvvwQOjDZwyrCBZAj/j7mNvvVdOdx8i2j0It4MQb62r
ir6Cvdukjq0rwHTUhaW6tLZBjVIyXuHp1cgWqUEyJvY9XOb3fo0AUWKlIZxQrpEbi+2lUbCCHrvI
rG6j2KbnzhtAf2D5zF3AJe8Sxzlm8vtQOXBYyGjz7gVVqsOnOepiaX+iq8lWPqVVCVPK/s0dXmC+
cwnGTxiZ56BzQYmJyBkdglZBsjo61gFJpw6w/lRCVx0UHS/B7v4KOM96JPjWckhbT6WLPbVxFf4s
rVfHnzKrDmKQAmJiXSqL7LbyADlXpr0lZ464HdubKII3pHPsB0wAI+ElnKHcw6FixKt04WY0F3MZ
xHUlb23VxFRYN8pb9+j8kAzT7Uj1MWJeRK3m2ALzHNVTsCAYiIGPZyVSVnnTNamL46ldn9RWfUva
3dlbPgV5XfopF8CydRkTclo1siG7Ll8lzny6lmkfPYjqDAAnDQMRB1gutH525u91RPWHFzSG9XmM
3gyBOyo51PPxWnjgLEmczk5oNCRWhDRe+iaHKl4jMKqHk9A3UYnpAZ4WdTD3pBWAbgp1yyssHfNw
3Wm9c9TLat2VkdjVjrWrtvC7UxCc2Whyy+FcjU42+i+0/tJLkIqwGC1c883Mzk0ThgV1XlW3xOAi
g0plv7ZLs6O6HuPQ/WL4KZZwkYn7ZkP6zLAfWQGN5xD7Eu3TQcNYBk6doIj44ZO2sroqExd0M9Z/
rOWlZQ+CPaJ8aPA718jG67eP2j019hQP4YNnnzffj4lcYsK2XYkwa6Uxk6GIs4ZznDt6qahfCdYb
Av1iQEWZZ7HYUhevfWT6oJyuGM2YwAYAXkPHMuyzzvKLWppnI7sUhhVo3uw5ptMNrd283bK6rxNq
PVTzuyx33uTmYjkM8G91LpFLiqG34rWUede8YM8oB/fuelnmfs8KeacKH+jkPDDpxEGp0lD4GbGr
U1u1R4EPB6dzYo/fVVnjHT2G/EL0EldqLdbr23IQC+sHiect8RA8zsHPdYQ1o0eKunxha3ew8D0t
pH82Xblf6RQj1CgNQ1BRanFH252GPDa0vhiOBpRMyRCJlJJ1b+k2CyMWl9LPzBIVoWgLh6H+7Jtk
6zVcquudwvYULV6i68tk3VX1S2uOdF0zy/2Khu9Wrwdvzodq3wcH2hP45+6kfBbjoy9/ekvGOws7
bdaSwi0zNstYjAVMvtMOBwSB1NDGfiupEy/6ZMonP9r3fmqAi+KexfpN10sVyWRc8rb/xi9cwFxh
N7H3MRJvsIy0OTys6c64D3WokhFPrlY4kjIyJWSVOyJ/uOtzZWAmzEBXut8CK62maWfbMo66YDci
yRqr86Ztxtgr7buw626ZpKmyqwOX+NHBmGyD3tnE3lktwILVPg9+eUSExGEhb6y/X+s3Lb3Cmaa4
sgScBRDPFXD4ByPxeoialDdlhn1NY42rcEyhIU59IotGQu4d0jSAARd/MM591H3U4qxVG6N+TKhE
z7k12VqdELJclMGjQ39U1b0X/SDoxzbEHViriJfoZam6GJhkPE0/ue0VVQTf2eplFBx5E8eZ7z1o
VVzh4jxuirXGi7WXMZkVshlUhIDaNhurPveapSAM5CiCcq+u06FHXY/vy9qc1Fj1XrvVfTOqWE1d
4YHAsI0yoZ2Pqw73dP4iHctWBY4Xa9OJVwfmuxkSvY/eqlPlOJm+ri/0Emhal3aKYfG0UxU89+Ym
scsbxWnCxHtP7cRv7pmHeqNzE4qYqsWUMcj5ez1NKfxOihpPx4EkryIB2N7u7WQ57+XStPHUzelq
jZmgdbFplrlVIabuoZYN6tLoaaAQjzhWwdCRGT+48V16XPvnqeLYV9FXD7DR1henWjJ/4ZmnZcJN
lLaNf5r1CDfbKverNS1hTsI3QOS8uROtXQTNra1vWtXHY/kPLWtvkxLvxLJPqoMcAgfAaA+xUTjx
WqQ4VE26RiwRNuSSjnz1cYBaNctZqzOFbqHdrEy3QEYxqEOUxY5Tkq8Tthh2J6+vBIzRDZ7GVlll
JnCLyATpuM5F7fXpPJcIpNapXM+j66K4vRXjmmv1Iu3hPHuvI+5i7bHYFOzLHCh5A7vYGj/25rLw
sIw6x32LNgBFABlgnD5T8+qb7TjBH96P1mJkaxZZl2le0UUNSavEqz9acTiAUGrr/YDfqGMtzp2j
quzcq2DfjbJ9c3g6mCYxjowXDNGibUh5uEK7XJ425zT4/Qmn5g7dCAg4LPVDHABbe4Yl905ZFzo7
aIFvQg5WWCtSr4MdgkvP03oZF38Hawgktb0yp70xTJ0tFIiW/UqQDFvxr215gh8wyo7DOETpGtxo
ZtCZTPhB5oYO8MUYw48JWzDiqFOBRwbgVAw/qf81W0vWV00h0Bgt8wkZ69htP3hw9ind6e4TONyt
sv1EO9g+iDfsI9crAiKR7+LLfKuhr5ybnW/6B2kG/PzBy1th3bbIIY0pE3fVNOYEaTCspwfXJndu
yM+L12ZWGJ2Mss+8ND/bZjnCCQlbQIAKxF52fsQfrIB8EbB5dTSnttf/1BwkV10tCP4kWL/T5MVQ
Rl7kaO1bZvLArzLW62O78h9NM4u4HXgBq8tDQ5tYTFZq2rbo2mHXVvUOKAaqbrRmvax3svQ/BxzL
pmNHAmon7fUl2pAhIBje+4CzsLLc/WovT+HUQLI6BKkn/YNnpjOO1V2jUOAOXhpwnVezzK+IQlgh
m75Xz6bxLg4GX1h1KIE3p8TK2N5K2waBTe/WQPJ43ngSDfPb4ICdF/nDMZzhPBY1p5aFLxieI4yK
khevwqcQMgWPxEi8EAKwQImviNv1TeTXoPsi6SnB5om9ZyQH7TQXDPfPIHkxXLVbEY0RIJqD8Sde
hTshvetN4ZZ7a0A1HTywqb7zw2pfO+q5WacxGTx0NpPXi4xZ4W1L7Q7u2bxAfPUPYzw0RlP9EDbu
ADvUsceTKzOLm0tH5j5WyhWxp+suma21SZEotpNERamNlrTx5ygOWvS2xHbfXL4VUMHv+ysZcl52
VsdvRIeucGnY6xD6Z2b6fee1T2Ul64M7zXfT7L5thF4Wt7+rteqzLQjCVEfRrhk7wF/B3bTU0Awu
Ls8cGehioH57crRlpyEfB1h5zSzTlsVz2JU8hY5Go+4/QjKMeEXnNuinwxbKD0LkQa3ugQbytgmw
fMcALuJtGyYeaV7asXlYOMaYo/1CNvFs+e1lodtPt7QuJIDpaEMddRpAikylPT4J2WENox6JB4N6
2g/7XRABQytJ/yVCPqSkr8HJH6cTjEPmAlMlTAzLpolQnZg7PV8RuEgMmY0mMbZ6OEuiCkmnsgOa
4JEqWaKwj4UwTmpV4ZqD+/tce/oJWQYpXeGKznkXxn65fk1ziP9a3O9u2HS6NlzBzxj4VD2rDP2I
MLHYBL1ToTsf3DKaC7VuUN4oEd3Sqbc6hIZ3ZbFMC0JNYex/LyPI47Ku3xyd+XXkn5TL/BfdDeRx
7V313cOSJ5YjBR1DhuudmcYorXvp540Mt0xNarv3utbNhsUzuzEMulv4EI1JYBEffN/Avasbp3/3
mVfnRlbLXWdwIoBlUh7rEqZ5PZCRN25K9R02pU3wXQz9u7WwD+1aQyzmbepAxwrdAoKYAepOv1me
p8BY73NXWYAcfPJpRUI84vMocyuUZaorNABer2gqaGtSZ5MyHdSERmegQeEqWAMlqxhd1J+1d5hb
m0IQ25Dc013NcASOaLZ9t0EOozQQjQTbtIP3rV24TMLYlHnunvlVA/yyxKzWttq9ywI711sb4U/9
usCnyXPiDOGNqEfgGi1r0o77QdFO1dXADaiKslULvWbnlalgM1RnVlTtGHR8+9L37pCWMd015TQF
GU79cnknDh+/B9urTtUo+YoC0dTojuTU+OPTDEvt+hzopT0GpVmLaEPy6tD74S6USC6YOibyzva6
2FlC9xU7Hfz2aq8teDkB1q0wr525KDMkXI+JAx+Ii+eJ4W4bASY5xh8x3yrnbJWs/JThAmFfZJMD
tEmdjBt8VEVQSjenFk5xqPWgmKMlGQ+VaU1OrBW9vCfXfTW0DKVJEGRkW9AaaavcB1ezjq0jdu7w
VsET1/BM9ujyptKGjZAcROq6wFrI4izvllsHz0BJxic4vgYKRhgj/o1DtePl9abYLRgD047rQFgJ
ssvG21JXEhWJaG7bkdU/IL7gkFiD0f0j3AaZVhS2kFZYV6cGmuIZgfORrtoY5erqprSmBHXPKOfS
3rlWCVUBWWyQ/ytv697YOmKNsW6O+vsQom2eU1SkdF/jI5SpS3t7zIZaVgqzfE9bCUxWIjcRjSFA
khC5FutG2QbdTOXeoOlyDyH4FEkzjvjw9cayhYKyPIfcOomB6pOvQ/bRO6TU8axssBNdNeQdLEb3
s8erM+t6O/Oi0cs8HoW7DUzGGEkvwJzGaqkTFJIWkKl1zqraAahiaZwj4WCdlNOSM22Zi3MrmFHf
gTc2c/mCwng7KkMgqJADe3EwK4h9JJ6vuryH47SKe6zcrOcwux942cU2jjD43rtNiBYCsvZbNa8K
WqiQZA1p+2PtzfbOCUSQ224V7BgG4AUnGzp2d54/HKGhdTE4rMJRWTvCLPpDRZofHN372HNC/xgo
GsRRYMLTalUR8A84GFWYrqRqDlGnLhVM/vGNPOrVIWihgvARY3YLY8MJ7eCqcfKjhsiDJfQO0RRg
PruY+gwYdNvNwwxDLpzSaqdXwg5k1eFhBeH/LNxWZGYz7c+ytVihRbQcl22Jbuaw57e2BKjGdOiX
MeJw5we+SAJ5b+1l89zgo0aSCAp//mKm68KxqZ80bBw+2Ogg3JnP403jLEveLy77tkte3WlZR18B
pWZnxnk7l+Gkbg1yMsB+bZcqnhdFC4ttUVHBNTg3lYd0LGDxcJbdKmo/6Ei0T6B8+DHcob3jODb+
bROp5hJsll3QiNhe0pec50p4qPunABJ8n+vToJHyrqHLg19NtRV8AFjV+MOcWnNQ3yqv6l/Bmucv
gQXiasxgLnsXbAQWvjBevDHgeWSN3Q05rWv0XZUrutt246RoiDBPHhGskDNFYBl2lGzCZlXGVGNg
AqkjSMo4jC7aTPbenrGjD+5QoP4UB5eqVQGxWMpzUKKrgA3zdrHx9N57fIo/MPWECzlSUtMI6z+F
nVa/Z55k53WrdYagCGtKrCX075VrA+KFNOhsDZwlWljiAMZdffGQuIKslZbKl5KhOmKrCZINMAt0
txhiyX5ezmsfPjQrjGcxPl3sZ18wY2JfjFtwWPBBlncVs4IdBgxDn28lt8jt5jd1eZCd5cQAxOfv
ynhRDySvZBYAucb94gvv9ysHqhRXLGrPq0NRKXGvJ8mGrPOUdrb9bdeVAAAgK2uLVTDK7znU9FnI
0LmouQPar8crHktcmlwrs4sD/3cA6/7kRYmZ3bkgvKozCPSWG2EAaQiy+vUOxfICDBGe2ZhylPZ8
XKADOi01vTYz7qq/5WLA8XBnMD6aUC3IEcLysgTEk6Ex9N4DkHQPlHo+kH4jZxy8fVI2/fROlBfB
SIRE38MUBbHtghs1uRqNiupdfyc9e9iNYN4fHIAJqWMTjkZxmRicaRxvLwhcLK0VW2Ey1np9Nrqy
bza6VffGLP7n4gOENMoBI8+uWdrbUh2nSLnpJFaRmqDuAdA2EpB2yDNr7Cs0GnWUa8evdsJyOQAD
fK95P1eIk2jI2qbAFIOYbawtBmmNZx6tQQy+aXPPucbsZ2UADIw7hbnDavmoFoChsb/CFb6lg5e5
gqgnv+PAUHQ47kZB4XU+GZ4PlkaFOi89ph++Wmjq1t0QW8bbzo22wwyYeJU11gjewmSCLW6d1UUf
vrkHQ9etv9aHLKkrE+C4KZV/DvjsvrqDL6uk1914A4PcJcFkFyAfIprFZ2Mzjjmy5zhHAheGex8G
wMgu3jmTfRJBfd+E61NH1sehDVADtC52dqpyS/YPqN1yMMNEojnsITp0Q5GMPqONmjQoh70cAiCS
Lv8Z8RV0OrI8TMTCjVcYZzqE3JMhgNHaON8F6+ylnrIlapgWNYWz7LXx56KV9NWOVvjnL2jOy7GL
0kCX5sBbtLuLh6qUROYOThovnKtvRcOveYqmBD6thVi6KpnL/oxJapAhhiQxNTgL4WrSmk3o2Q0w
tA4rvLec49Sg0oz0z+upHy+8+mxI/xgZfQqm7l3SbYsbu/TivvSedOl+S3/148qp3mDNMiauCrBp
a6fL4NibW6rmezYPaMjmuoBLxCc87ZFqF4hMVPZDM2yZ7YbYezTNosqPMoOCJDfjusRSq8duqC60
7XdO79mxrfpz57sXU/EgLW1mMm3jEUzoBGxaf/SUHfzN5hgc4tjo1/p7HXx4HjfkrYGFR9K7/AYw
BPwGZNMXq/CDuGP0c1MI99Iw+vTGB1dg/TiVgPJiDR8lj3ZawOVfMLBJvHL4xJz7doCdAe4fkxDG
yOOwuAAHiPPu196rL4ImVkbce5gTZUuEU3Xmk51HRu7Gedl7qozASKFtbM+8WGHMvHkG4Hvpf0e1
H+XRKrIBqE8QkDAfKEbP4NbzWBF+EI23xRYXj009fXXthJQwn2EY0+AjtpYxh9nmrvXYx2hPr7Qh
H6PZrlHa0V3o9WDAaAv8HuLTFN3iM7M0vsbZSrv1Go1aG5KKwSAftTTujnUMVVAJ979Vm9tIhW02
NTNDiVU/we3KZJHHwZpz/PMW4Fwz1FxKG/juSj5Wjz/VGHguI5ou4QlgeiHvdvj6sTo7IBZzU17c
bvvReuQGpxKQ1WH5WKbyeW4oiAul81Fv84u9RE48ye1dCO9iBQ3+GucPklhhPNjTiKlEFKWKit1M
1QHmaU4K/AbjXOMnqJb27YKWuq0bhZGXdRitsUCHf8vE+t6P688JvX0mQq/JNAfuziU6aHdmMW31
mTVQm9aW+MSqCjDVtq24d+XDWHfAzOEnFIsQTQYFNRaQxaVyaO556mOD/UEL2KRyoz0rVaJZffAp
z9zeTuVmn4yoS7inLwBQqdxSWumT28OlBGEbcwuw0zPV2zAP+9rlLRCtFogmq3OfLakkQ6FHpyiH
dieiHw0HKGCP7V1Fhg5d6g9Dgoz38riOUwafhD1R6qVCa67crfCG6cXfKCpWLJC+vZoOqOaJ+yFJ
+YbN+Lo91lTnjscunojeXPbShMuttQUJ5d2pbZ2M24ENhMSsWNLgZALwREtxWUd8kGrNuNAyDuor
zizJOeiCJzOKl0rzJvUV/HntrBvCuFX0q+7omEY1yRHPEQEQ9t9rWXY3FQ5RZvk/Wv85VO9TvQB1
dC6bvzbJDAWUjcdah9id2vGZrUMCFnFsDXM8Ao/t1VimYOE+Uz0thazGl9rgGnYHnGpyPpd2+cmY
fxsGW5lOmt03cnyzgELGZGTAW5kHl+rFyrjPELdmmXrvGPeVEAx6m+EoQO6BK3sIi8jGdhO32T6U
1WSVLO9DPfsx8kwQn9Que7dbvmzIeWOtGVbS0mBzCr8DAT64CAEm6BBEJdgNx7633Zq+faCK8nw0
AyYaylEpGp0buKZ/VyiiwHhgr2hSjjO6JERc9TqN0NMmoTBfzuhr/OjyfcIhbtvI2ppgD4MiHetY
PVUM+JQ/aQehfWAOBQ1bMDdDQKFN+4KhXYo3dz3B9hdRbwSYY7/w28pV4MUw5cbgwtxKyQ+I4QWA
ZC6qhoHUGhb1wkesGGbSRrAo2yLn2GKkiI3OBxcBzoSObx6r0vIzypz33miemrB8biv0OZBUAxvn
JYaEnlZ56W1PfEQhKI3HcuqqrzqEQ1+z2HMqOaan6M/qQncQnkUbalGcH1/OZj+MgBBSPFXgddVm
J1tDP6eJf/DNbRKto309dQRzttE+BrNhCRJ9/0b0/8eD9H8n1sGO9z8plL3XVGSNBvSXKYC7qzMC
NucybRI3BqRVzHuRIPAjG9IljQ72Ecmz7g0/NMfltX80bzIhez4lf/fm/Xe+n/sPr/oXZmffjIZP
gbSSYLzfQkxN9AY2AzTrcH7p2/jfyYV/YIFfjeRBIMXoG/GNvz0DVP0EvRc4vm00Y6T04vp/oYH/
kbb5ywV+Y972q+dIqkEO7TFQ1ETvNznte0tmK0r1f7+XPxIKf7nUb/R8Q4y7bB54t9cRmWlfAc+l
yCT8Cyv6b1f5nfqtOl2hIro+MWjFnH0Etti63P37rVxZlv/f0qSwvgLwBFnD73ZsdthpV6rQQAy3
3qiCZG6h9s7ub2lezvWR/Nt1rjf761qTturYiutED7RAYDaGFp92XGb1k/WA42jdgaYBfmuXzUPs
5A3yXtROPv2N4frHRfjL3V7X0C+/RQOAqI0GCl2FX53WUh07E/1FWPGntxZZNII579Ws8ne69EDQ
vUkERSZ8eO4ho2SwDPTLvyyNP3y58CuHozZED57r/cPZ/uU+WNSHfYX6GRRlRMagLbCnL5wOKQNS
/X8h6sIWxELiGiQ+wIB/W+0EkJnkGuIrGyQBB4NHZC2DG2P+ck//KHR+WyKufxUBQLsM7/zwt5cj
VmDUDB9W4twt3+Iyg0X1ed0YoYBJ5jGmr+NxyUWXTsXfVucflsV/XPk3MQwUYJ09d7jDpbEBvzpw
IvnvPzPo1pFycdUTO7BB+c+FB0vvjf8jsd0OMyxx+Olqvm7t/ibH++ONINrEBTZJLehT/vMyLkqA
mdOrqpAtd2wb3mgIetO/7xj23y5y/fNfFl842DNybqBbwxG+J33s7vgXFvle7bf9mGCunP0t9PcP
W/tV9f//buu3zcOjZPadAdquVYACtz5ZNmTCIY3d/zq504UDzi8X+m0JcmHBXk5cLzQi3nKC0OG/
z9PAFWAAgDhqCj+Df7jqvzw8D8dt2KKpSrb6BfHdXSdi9rfAtz8+rl+u8dtdqM0WjR6wCoKpBBnp
FLo6a4JH9t97d1zvBYFlHmyR4HHx23W8aCMMHGYIGEd4lK6qygHPA6W1p/zfl9wf9tT/uNBv3ye1
MaBhAhdqw/8h7cyW40aSdP0qY32PHuzLsem+SOTG5CqSoqS6gUmUhH3f83XOo5wXOx9YNa3MICwx
rbksU0me4Yjw8HD//f8pPuja2ow7CBSVzWUzM1P/5wsSBiB0rQ8KsKBwGVxZ+uYYQBnDDXVbXKv3
+SuVuXGjqyt9T3qxcp4iBlyW7qc3Nut3MfDEpcJQhKXLoRUGIRMuTa/QDgJfWDPmc6AboXzOy1I9
dFplbAtQi7fHQuaX8Ipe+bHsu9Zo9Os8Ll4zTw5+UBmlh3rUHgz60bt6zNo1rQ0eJAboGz9VmtuU
aEuMUKq9pEnj9tjYCPBSYUxdhz/ZjVUS3NJaTT7rsarvKRkNoIFa4zFCSRLU2MCjPqik5xSeETeW
+nKf5Kb9sUjNfAt6l+mUVkKN2a6tKy3V0BqDZv46t4uclwO917DOi60SBf3UNWzdzIiRAVZg3ZVK
ep0dnE6fkIIqVuCj6ttsyOVda0XVvqgM5TYzg2Y9Ai9gzEB3NmZRHTeyOvTGqvZrsDmdYWxAwetb
pSq922OmSodAzvpD7SfluoWldWF7ztDLnO2bt311cqjT8Fh7iW0SEZ/iu/4OlP+VIbsMRWk7WN6u
JxFe48rOF7brXBLATCX81NwrhmkLGXUW2I052JBEwN7ArIixVp2XuHyWe2ebpgtMQNNRfr8vf9kS
7q9CH+zQmShfgiQ82GBwUuWpN4tdpi+p88w7E1lhhT4IYp+iM1W9kiM6OxMrIJiXA9DCfYiyuXGn
7Y5ue2Vv03vjYeHgzy7PNBjrUh0beTrBlQpgiDHOyKca+IEyRplBnX2QnvSD7paud1VRUPk2PGYv
kyTiNGre3vB2P7reSl3xnwtj++oUZt45++TXCM5uW5BzjaWOKCQWV/lmmqXrtvphAOW06j9OMt0K
Qo0AYp6M3chgYbwFiHbQ4LNiPGxffrvsnHnfkJGZEN8Ztjjv6vlS3cYlaVnXMI5Uxdel5RySStl4
SyR0s2He/GVJSCzqSjaOSUWYlxJe/+ofJbRCNKJWl9czawUKP4dJMZPUWbhM1DRrnCg0uEyO1dbu
lUOiyGs42BfmJmezpBMzwl1SGDQGkLLjdDretiGIqfGwMNU683ZjpubXSoTLIrQCvWZ6hldAO+kL
5sNjn+l4LjpelYbHPI4KjhtQHPXlx8s+nF8cDG72dGTgNDpPAXW/DDR1xId94VFMHVaGuXAkZ8MA
oGd6oRYTwbAmnZswKt+00oTFoZD5TD9IStwQcc5JGzR6Ueme3yRoFqULdGTzZnl7IHhmMRkhPt+a
FFCdXnD29J2zL1+G5+Sp2Osre2Vt7Pv6YZICtRc+49yGNE9MChuyMHTfLrvp9ggplrVachOl0Rcq
bvvLH23uIE96gQwMk2FAlHDu0cBuy2CU4J6pK2tVSfeODneS8y0rFl7Ac5vj1I4QTI1IbY5dyPvA
IqEw9M/HYWEh8x/pZCXC3qiZFRqj47T9XMaRaZXwSjSvio3/PE39A6ReoZLwGwQTGs9S2PZMcACQ
gpy7j9epaXeZM4Jni28qJht0p9lc/kKzO+HExPQFT/KIpm1Lu4hZV6EAEm7Ar/8YuufLNt6ycvF2
OV2HsN0SQ/HssdMm58lua67yg3cV8nyTeGbD0eBqm/S+/bbkvblYdWpVCIeGnfvqkL+dq4kz9b/r
TEsP4NnH6akdISb6CTMNJfMZ8OxPA+oAH9bdpyOZg/9FXQVvd+llf87vdjjXFKo9EOAIpwpN3d4c
DXa7loBwSxjviRdi0lyeZ1o2Engwgk+z4ue7okpKv5HyFMS0HUgrpbUeCtl5kQvzuVT8iDmKJUbw
2W1oQ3FhEP8QAxEOcKl6WZBb3Pitmu/84jZVtLUWvf6G306MCGcY0pPSa8Bku3Fz3MRqfBU5wQIP
86zjTkwI1ZAxrseqnGhGk04B/1auY/BILXM7hr81A2P1v1vQtFFODq/cWmVRT3nrUEQfYkrqdr9E
gvUWot+d3ZMVCVvBgcYSHCGXYgV8tHRhaHu2yVkBo1bwmNkgg4mE3neznZJTwDO347p5zA7NtbbL
7pjOoymNAICzXnqKzL6cgT39a8sIkSsNEEcJgda59OGLm0h3dTfZDqvYrRnPW5v3Knhed6KRyx/U
falsxv3S03l203ICDQVyYUQWxQCTe6F97Hi7S8wplGAnCu3WyRauttkr1DEsm9uTm0AWlikDjejC
iZePGb5VGH1uVTAa9Ydw6bk1v5hfdoQYPSidOQBXmWR3f+jh5zbmW+bfLu/XpbUIDsuPelwec/ZS
W6K26mWrsmdmx7vxrC+XDc1FSFiGwGuSxUHzLmxaIyxzO9RJ68fsyda+V9nj5X9/zlmn/77wUQLA
vGYr8e8HDAdSwNg5NfB2edj878wI30TiqTB4E3UfTCxXUpPddwriPJWy8G6YvZ+ZFaJLpjgOrGfC
heJ0KLnwEOLb31r3/Ub/uo03/sFxrT/QKUaoHTayfRetLy9ubjOcGhVCPgjxYwRDKZkHWSGNwGYf
lfadFpTsb2P4ednY/Af7tUIh9I9cZ0dbgzcip4se5H8gispcy5Lcz6wVmA/MqWthweJ5Ho/rrEih
XCUg+P79Ub8+hrdBuJC5z+5sBSVhihWKLtuCiXCwHGj+2RJOUuztWL5GeWB32VdzBGuadWJDPKac
0gm3y7a7BbTzXd/4e2ubHyZa/X67yw/NHoTNRr+J9gyQPKTb5gM8Qwtbf7Y1c/ojhKwq0guYCaYf
oe/CR8lZdTeM6LnJfbB23Own42kv+Ta4lvdLROHzh+HX6kVqr7zw+7QY8TDyAjc9WdxeW6P24jqu
Dnmz/Xp8GXbjXtpedvrkU/GaPVmuI5yGFBxeXoGNdVP/uMkofPbpvgFABc3YJnWKnQ0W+bLFOZ4v
DTZv9Y1ukFab4OHGSuW2rUmH6g0vXfvQ3PvX00KPzBxexy7juq6vrYcNfVPXZ2pioakzu5N/mRf5
V0sDgKTZk/KZozmBfFej0SwtcdarJzYEr8KAYaaIYHND780dTCTX/Ut8PYmOxbfe/ugWX5PH8cbc
Bxt9CXsw+yo48a5YTBiUZEgD4+3No3xWtsbNcR+s/ZvjgRlZd/gYbo2FeDobfE7WKqSebdHmxZhi
UC6d+xSqHLUCiG0tSqhMPnu3U6HGherZpOssFksNp1FAXFrUDu67tb/P1t0356O1gyb4x+80SUl7
FJTEqDcr4qFoY08xJORo3TSqVg1TVWb6+fIhmN2EJxaEe8ErZM8G3cwllANB75LG1WPl+bINZfL8
O4+dGBG+TF3pHmBYQtmwLV9Ud7ztro2NuQJruZ044LWFOtbSmqY/P3kV9FEz9JZCJtcyG6aOnORx
iY59ycS0F09MBLEB65I65Vd6vhqPz2a9lB3M7uYTnwkZVtkcp5E/Pgx4sGwlp82HpnEQxszDl4Wv
M33i919Ho3MNXYZFreV8LUrQD0Dwpq9zVOydEQTM2gVDeJWVqeLmVavsHMkMrskgpDWAO/k+0pTy
uetM/baLjCXdlWldl36NsO4oUWOf+Q82JHk+BLouaLX12F3r9cItP+9ga2K4p1GDwoyw7DLtrT6c
wsXxqK0GvdpBumWvQjnbXnbw/Ip+GRKyCS/v5TxJMGQy8Nh03gTT3mZ9yDjzEofp0pqEGy3TzWOX
9Nxo8tH7XsrKTTEUWx+2rMsrmlzz7hvRAqNjRFkTmYpz19FgLDXI0njkq8qaPGxlGR+asFp1owaL
wELC94bTuGBNzEfaY1jqljZVpQ/2TluHB4ayjI13D9PK1rv797XR6IH9WpsYcj2/Q680tHnu699h
oQrbJQLJ+Ytx0km1LVxnikq3vWGnDXkdid0HeO439c5bdwfjrlwzx3VIt9bD8TfiISBABtip6oOR
El43fZfBBmbjwKa+TaLPRbHYP5y7Ek8tCGlGz3BWcAzNKZNqXwpEj487/2FS2PTXS1nT3N47NSVc
WG1uZzFiStT+OsgZpONwVbTStzEd74yquLflpbLAbDoMrgdhnqmAD/fn+WaX2lhV8iI6utGNAnL/
Z0Yy7K297fiZ6AgVLLQpO7LDpcxtLirbMrN4aA4BXRGjctQwDNv0PgKSjLSsfQ/0slSNzMpBvYPA
EgKM0KUERnoooeEapPAA0C5Yqe3wG+WX098hxGMrHtoUGApPumPorNoghoQgOQQFjKTt8elyXJkL
X6e2hJDsSbUsxwGR0uu8tV18PQJ1rqvfYL7VTq0I8Rimg6NZKhQNucfckDLPuIQ8m8sOTi0I8TGB
TKOMNL7dsbMRA/HyB6+SF2Lwgq/EGvgQyEYBEpLM/qh+ZaBv76kdY4jx72TVJ2sxhe1vj0ox5ke2
v3csYOn6EKrFphy/X/7ws92lUyvCqc5g4xoH5l5d7X5od6qrbhReC/pKOYQ39r39WXupFhGIc/cy
DMimIuuKIctiWCwSxYBaj0hy1K37KvU+GHa8HQZpYwJouby+2Y8Fu7huajZQWLFo4bUKFNbelAJ0
jAG35oTlWZmy4142M+0r8aZEaulfZoSdXZSyFsUxewI6k8Z6ZTjcij9H3UHR4HfrvjVLtZh5Dzq6
raKxQ+oonNdwMPoU/B5VwHoC2jN/YGR5Cz9ZtJf7eKFIN7+4X8aExZW+fwSpNcXhq+ZqIkCuNtZh
Wext9nq2lV92hMM7yoHXm1PXDAbAr/3LxDbuuP3WfA0eJyCKv/6dbIp5CNB20ORO9/P5BaPWht55
fnJ0lbh29eYPs30Oo8i1MocJ53h7eYtMXnq3RVTHgk3f1umpCp/MM8wgcZKRxtYQbiX9I1zL22T8
Xgb+bRI0bmPU68sGZ4tpti7LDi9lw3RM4QIJlbRWNOgO3OCm3UBRpQWb7iFZc7qvSncC1kQvDHpy
9BU320yFlmDnrI8/2v0Si/zcIaS0i1zB1K6QxYJEDvOKFJpgqDtmbcIheJBt/15lNO/yguf26akZ
4bGbNwmBhdFZlwmUV7nLXR+moTJ67eqJtzKBnKaCceznZaNLa5tupJP36FHJEVFpcXIJP9LwGoZf
Zev5d0zoOjkJ/H3vMGJypJaBVQ7AJDuoEJR4pWp0s+HLu2xmJqawWRRIl+BXZ3JF2KB2dJRr2cu5
O3PbNZhC9uQXO0RelBGwy5ZmfIYlsjpgSRqz/8LGLFK9M6SQBVl29Vy0wUs+2DemUb1cNjO7IIVX
JgIGFr1k4QL1R6Pz9RrObSf3IduHrBh64E7bGWq/sKB5S4ZGkjo9L0SwSQOWNi8qznaTh1dW1V9H
SgC9rb8rjWghK5zLinW+0r9sCasi+yBlZe6a6nSkrvOvzuepDSoxUMJgtfpavEDFtwk2v9FxxKwN
VmhSwCWmnO9zs/COZgca1u11w4F7N02/hJnUuxnqlsWCO6czI4TKM1vCRWAQC02nR+LCqyfq4PQR
gqOry3vjsglF1HoAA5x2UgQni+V/1fvnKPt0+d+f3eIoxRgm1wvEE8JXyrIkrsHBHV2qOvsggcpq
0Da1Xy6gJeZ3w4kd9fyzjKqZw/mHXsGk+SnRpvA30saWeJ6tkhXDsHfNLlx30cZYiElzlzVv9V8L
FIJtzZhxcEzfDAPgHl9gNnT9Wx+GN9rzK3sbbSDgXFrttJp3G4NeoTqpkRio7Z2vVpayDBAHaiRI
t5eusa139vq4U1+zO8MtGMW4/A1nbmx9Ok3mBPjXFXF6wfaccQSIPD0mjGcT1r4e1UkdOvMx+1hb
ABG8pRA8l42fmRQiIy89NU6caJqdjJ5hzk0fTbe4D56aQ7se1zCnKv+DdHz2LJAooKfOmAbTXOde
jVpdycuKdUJM4rYNg2rph8uenD0NDG+RgaskeOLVUve1TO8dhR+ot1Z6okIimu/kcaneN91Q77bH
iRlhe4x5qWkx3NwMBH1qYJg9wg0dwndqaFvFWxI/mffarzUJXrNaaAATlTX1mpVszcZCW6Gufsdx
DpoZIApQPhHhyDl1xcaSLByH9GPpGeu6/jBVgy9/ntnr68TKtNSTHCZ0MjVNoopEsWsPXdTwzJTW
2vChgWfzsqXJKe++0ImlaaOcWKK9W5uNz1ZLpWbr+HcGhLpQq/YVMhHmc9g76yreXTY5tzhgoHDs
KDwBEag9NwnLgRwYrc1l4qRbtfqqR+gR6D+T1F/w4twmPzUkeNGIDLmUqgaRKf2L0r8YOYTS4evl
xcz5T1EQ/jIV3s8sSVhMj3J5FhJ133hhE6gb9RQCEydOH6Qo+RROk8yZbW10eriXLc+v7pdl4aKB
g82BQ5OzJXcJPH0/jumT4y+dqdlb5XR9wseSCICkUVhptvYHA90nRiBXkpv8bNeaa7yocJiuljKb
uahxalP4bk5Xlrk2fTcrLWOImaNupcrW19LJbm0TVha/lRZyuOlfFE/BqUXhFEjoWkBYwJYMpNu8
fzabp8vfat6NqsLUnYywGhnp+TYJ/CQJ/IpkTZtQVRKsFKp/hfTJuo+gAYYoujoe7PSh8Mi85esE
VU4PFrccCrbLP2R205z8DiEgN7h1gH2VXDUtrqr+cxx3W4tWz2UrM+4EakUpRCHXst6N7A4Z7EDF
pFHWRSn8K5DlaQuJx8yx43JEc4qHEX0D8dhVcNVp3C0A+jxzj9gvMgs3zhGOoeCQxmipVvaWUZHL
q3obwxF2CUaZRZ4ahLpmCc2DyD4qllQydw+99cb/Ch9K8sW6BvsdrUJ00CHFXQ0TEmXDy3alHoYf
ibtU8p/1LLJvmkMGpMIBcL6PNDPw4wG2Hdcwm/YO5m4bor7j0rU9E6ENxqAptk+i6HSUzq0obaAi
J87rKTU/azB6wsO1UpW77ui7l106a4gURLZUxVLeDT6FmQPnXEN0seCIrYI7P6vXjbLPrYVbW5n8
8u7TOQgqcB/Q+hGvbc1OQ+847fsCEuBiMNaZErud8qlMq+tAeoghPLKP0caRvl9eoEg8ABgPiZVp
8nrqqxrvjgLEsYnRwwNJCa26se65Htx6p38x9uOG4XLEjdMbZWMcJkUtxpd35bbfV9vLv0Fw8ruf
MO2pkyteqW15bIusdrXjXR88tdqnsLqvEfy6bEYRsvN3doQgGleKKsnHoH5D9vcvyjraSm58PZEs
mOtuEz9om2lUzJRXS9gQdWmJ05+fLDHs48A46ng5uZJ3A5LVORpGrrPJd+Ya5tAJZfPYbHqurGQz
XiNtRO0yAtK1LFkoBol3XhAivafl4D9TvK08xS/dGsrsjQLV8To+QE/8ZcIgQ6e6y+HvfVRvTG/d
L9+f895gepGXEimJGBx9s2p8PYTDzIJ1M7SeS3mjQeQTDg+Xv7gIu/5zrVNLTiWZmwpH525XwW0m
xbSzoiv7oB70x247btq7eCPdhW6zie5h3W026jYuVjoP4cUGqPg6++sHUN+wDQCQ9CXPf4A12l1V
hmXtykV468fmV3bglZ3kH5V+2G2d+EcBYdvmk3PsfxaJfTDaERoyuVnIxITL6M9fMV0JKhVBqoGC
G9AEzOJjjkQYPHPrGNIg72cKU0Bq1Kuy+56Xd+H487Ln3yh7TuKZaPIt3p1s+Cw/Dh183dXbWUPq
CTimfl/dwSK9zv+89v7zdfg//g84eJPRz7P6n//Ff7+CCqtCP2iE//znbfha5TUKi/81/bV//W/n
f+mf98WP7Kmpfvxobr8W4v959hf59/+yv/7afD37j03WhM34of1RjY8/6jZp3ozwS6f/83/6h//x
4+1feR6LH//429fvaZitw7ohuW/+9tcfXX3/x98Ytp2O73+eWvjrj+++pvzNp//3f/P/ePjaJvnM
X/vxtW7+8TdJ1/9OjGfvw90wwfKnQ9D/ePsjQ/u7IjOaY0G0MNUhp42RwSYb8NcU5+8WCZKGIp8J
dk7TOMQ1wkXTn6nG36dayiTOTC8OIhfrb//9E88+16/P9x9Zmz7kYdbU//ibEA2mmi4lQqgI+XUT
UE8ISClNB19tHbKWDKxjPt3kQEih+vL61xPn/GX51JKI0/3LlGYgHUxzQbeEG0CWYEmE5U8lHjCk
7/m3kw5zBnvQBtmubfVIguSn2+muCxdjgZDZvrMtLDOMymRQcajbFtFq7B+N4FOJ1MLlFc75knYY
01AWrUtAEOfx5tgPUId7+FKX89s+le/4/z5rXf9HXC0N8Iopy9uCTm0JsS3wawia8bUbVs0HNU9u
rd6sV30dDmRKUKuaKfyylZa6vZduNT/78htLnQYmwAS/zaOeL9WDx74KS8wnirJuUBk6Ii4iQxcZ
GkteFZLaP1fqcE/hUWTWbfXcFHJbrV2BL3XD0v80JPmX0Vzi1pjbHbQ17Knwi3jQW+5yEi8DPUeK
L2B3dM1nM/3Wt5/DeGHca2ZvAGLiqNMx1bAk3AK0m31q8piwG2sV6MNqHD5ExwhuY31hF87468QS
jjv3lxmiNZ5w2t2619eq5wOFrRcSc7GMPX0TdManlJVHgEoYOrfRwtFhQIKouDBfbLJnZ4uoyyf/
4yujLQ/DpnHjewSfF17hcx7UGD0hZ2H8mdbauc1aOqIDgiiDq3jRsAVrAQuX0SC4MsTDurPaZMGe
iHp/WyRhm7hI9H7PV2QV6aQagiP7Q3qHduawBsBX77J1vovddu0fzHXygrIw0PsfzcclbO7MngRE
9cu6kJePwZA11sAJKy0DKvDXTvmioYt2+RgvGZn+/GTjD4knK31uyq6f1EgpBNpTrZVfHEleyIHE
Csc7XwofDzZhJCaPwGThRlrznCqAJcA/e6+4wX5iG4RVdGGPzh2DU/8JwVhJ81jWGw8avNbbRem4
0vOlQsaS94QYXAWKg9YJF1rdOB+ogu0AL0zs5EuDfWI+96f3AB1b8H/QlVeF4zYYVSzF2qC4kElv
jpAAQ9U/qinZu3bn2B4FjeOt1+nbQs53GTo8lzfJtIyTbPKdde18k6TdWA0RGxUKgBGqpmrnd6ht
DTWKS7kc83CQ3Na2ny8bnT3thj5VcaAlY3bz3Cily46MhJ3pMX81+ih3QI/q5D89lDAvWzKmf+pk
fZYNU8QEdeDxz5QCDalzU5XPTOzgxYhKOb6Ffl5/tFZK5chfygzxgVqbSKvNCPbOVq4+o40jwaw4
SFt70KN9VNQ6JOv9pD1L6fpKsaXiLhr1bKObKHAFkAG5TZQSKRCA2k79uX0Y+Najbmv+E2JPFnxG
snqrBzDGbqQg1pE3K8rrJqgREYQGYrxvat+w75EVqa+sdXRznXUJKMYIIdwgK2Fhl5wo2UgI0hwA
SCLtqkGeoDMvs1ITmNABBUKSmvbISaKy9aDqk4Jb1g37XDOLwxF944WTLhy7N2faJAXc1gbb3RQ2
SxTV8XGUcSZ1hVVQfC+NBQPijMQ7C0Jg1JG27sos0aizebfeh3Cv7O11x+jCSl6rK2m9FEgWDQpB
UquKVPNalmTcZ7xk073/Ieb9mr4R7KyX361LLhT2I5mClJsm9tImpx+NPPXi5JpwpP/0IakIdUqZ
7qw4RA99Q4UQYqrxQEQy7gZlqxtn1e+GPZDFG4L0TnGnkT3ny5IzhZD5zrAQyXoHzVwJyi24WV4U
77lOc+LlQuFh1n8nixO2oK4VDSArbDQ5hGzOk9Mv5HJiPH63CmELSp5ao0GKBfkQ7o1vSMaugjtQ
9mvnYanbMWNrmm3hgTaBFcHfCKvx86atxhGy/+QGJYztsA9vEPB4Q4wvQqnff51zW8K6om5UY32y
1azbjQogYTchVSxAfTA4wb2RbPpFVkixMIgzNRI6OG2oJM9UecdobGRp7JjK/wDL+0ZjJh8i7kcJ
/lXnEd1XwOsxZHdu8YiY5VX+6XL0nzdPE5qxZZsbVhUSc10rG3voMN+99lDq6QfoJPbR0/RNzdWw
afOV4jau+clfLzFKicXAP1f+y7QIQzKS0miHdjK97aGlbDf2IfpiTugg2E7C1bO0qTaw328GqNUP
435pvmLua1NhsOG0okBHRn9+70lQjWkO83Sug9DCZ79EwliSq9YNsz54vOzl+aXSSGbCnr6ELtKE
jIZjhpp51N3xkL6YJfo6pNPq5riPb5tVeBUzMRvd0TfXt94q3UI0vlgBEBKKN2dTBjSA/TIPDaHw
+Wp1PYm7pmhRN64ZpLORoy+e+N9QDc2XEop3+QTvbptxH8Amhozhc0tIZ1WDHCOWo3s3WvxHYKUr
nyHhyx6d+XhnRoRLwqNUI2fEDDfVn6sSOsIru1saUhcHiiafnRkRdsjg1XKVNqykd1G0dJO19NhQ
snV2DHJs/6oknhUSL9WH3lmbLq2TxwiibdlR7ia/7ax2F7jxps5BKUEB+VH6WiQwL6PKw2H8oUfu
Enh/ZnecrVSIAsekOAIHx/agvKRJcT2COQx8JNeQ+Lr84d7fTpNPqRFxDt4oSc5XOeSMbRjTSdAQ
asyiVZV//PcN0IecCnuA6B1L+GgJ6rXyOGJARzWq8nzXLz5ftjC3904tCB/KHmrVSTQsDD16w9s2
vDnaS93UyeHnSTlIeQIy4CPYnW1x5Dy3SseBswWh512/QVLrPtznj9I2uyrv2BkfgjXsLWtIdl1z
ZV5BnvN83OTE7Lt8W7jOulgv3RMzazZp0yFgaGq8wwzhGmbAvlaaujFB9qQ3vo3CpdM8qsnzv+1Z
rkAsOLIGWEGEdimwnEyD1Dz4tXql+OWuyOwtHCILEWrGuRbdcUYRpqk6Ssnne1D1akZmvd7AuRPf
VbzTdsEeLcH9b6zmX2YoMp+bMcwOxtpgMNwud/5QyvZTFmSuZ6gLoXAmQSdxOLEjvBUZIqoqpE8M
WCgshMjWCK3tOvIkWd/UN/L63x6ImSIVvB3kZCpjgswCC/6rZb1olbgzXDt6Cto9uqOuYl0rizjl
t+RDOAWnhkRMQdb7ptEyp+qGL9FO3QVU27obac/0z9bZhnfO54xkBanxLXKmiKzce2A565vmrtt4
K33vI+Jw+YvOBC9LobYNrp2lm1Nb4jREj36iNSBVDDcd2pWnaq4U/rxsQSwt/unbExNC+Op9A4nk
pJ72Zvjo17QMu6fyFnkv6zZ0eJdIh/FJevAA5y4cCrFG9WaZGUJmIgFXgt4TjnjO5GAY1p7hqrv6
4NxHD+ke2TDmLvJqLe34BouMymL//53Jyd8nV55uHPuAkg8790P5FeXRTb+rP/rX6CLeGlsyQVrk
r/3n5C5/6O8Di7GP6LDUHZ+5+abJyX+tegp8Jz+h6JrYp/DOvGRVr5ELerQa7UMUlblb6/TJL3/d
mShKpm0zFTFx9cvi3VTpmcXEjgH6tz2YaP3G3i7OlwhS5jYp3SXbpHLF4PVbLnqyovKoDSPKzYZb
ysXaR6WwSL9dXsZbwU08l6cm1HOntXrjaMWAiWYL9azEcHJCVdh78J6jCcbtu+lT435SHxDBcadR
ZemL/nj5J8x5kuo78ClQKzTZhc16hGG+CDqEcWH9W1UNFKQtmnLl079vhQYk81YTgJFk4nydkg92
QkVlCGkndM1qaT3xiXULR37uewF9gbWDWOowMHNuBOHIkMeZb7qa81VFSalbqAeIvbK3U3ZqQPBV
EcspxOQBAo0H89DeelevRzeG6m2JG3nyhrgrLI3UC6gnpLDiN0lKTzs2/tShSKQrOfqQlVCat/m9
TmcuNhZIr+c2wDTCqHKDM10ivmdGzzG1WhpUV5acjaV1a71sD3WRry/vgLlUYWq8gSSl+myK07NO
VUd12/YqeoVBfY2cabbLAr9wmyG31wbjmlsnUOtVF1n1hzRp1IVvNxedphkxXo2GYwAJPt8bkVEm
WV+otAmaAGL2QELRs4MT4CZVaPikvjq+Xl7v3GY8NTj9+Unw0KsYca4jBgc53Q+qs2+Q87xsYubL
2dMVQ5ZnTSFKSFecpkObO7AV186fyva2gdvA+OM3TAAekKkY0aK1hQzdz2Uv8+HJcduuKJG07/KD
FjsIKzM15l42NeMwZoPtaSxM0ylbT1/wxGF5VyO0mUmq62gN463WSuu/XLYw5y8CHVjw6UVNC/jc
giYZoGMVVXXjHuSARBm9ZKZjXBqbnf4Z4fQyeDmxB1EJgklcCEPDkKWddWQhns0gjpkwgvyUfLOZ
OQLlvDKX4BBzqwJqO82x0uZgNud8VUEQVNSkHNU9Zjl8IODd448KcnCXfTf3daASdyYCJliRdCEF
Tw34hIaIRbWI4/X2x8RaOKAiqmMKrlDM8WmmeQfnXS5MLIgRGCXoldBDb4Iv/Uu6CTf+bf6521DC
3urb+ob7cLv0uJgrTpwaFnNj8L16BJpeJesf1ogMrZK1dUdkL+6WFaLmckPQ2cRaiEEg7RMR2nnm
+cdIKlSy0taFAOgGepWN//F4B9b2oG2kB+n58oebuUswCEoGdM7EDygEPinTGzP0SnqLMcpa1eA9
Ifc+rsp8oNZsSO1a99uF59pMrKUVhmKDDEE2FYppx56c5EyuHDpkmEz93h0Dc6cCEIwTZN+SJUzH
kikhaMRlF4fwiatMJ26D5llpQSmEXzV/CXU6d8gQgWECUocr+P1IKXoiUo34MmfZ3JmdvSojpFjp
2F/+WDOXJAPiU/6iGhQ5ZcFzxtgkYd8eFXaHffjzPa1vkeRc+EBzvYAzO4LbzCyFF757s+N8nto1
zapeh98n2r1gIb2YPddwvBLbwV/D/CCEQzVLTL9yasX1buM7ecOhPnT75FrZlVf5Oth47tS2h85l
IWDNvf9Y4y+7wsavnSymwNSghXhottmN+hMK9fiAkMrT8U7Zkbghy7hCeH0pjs1FSpgZiJI6T5R3
+VQzZEoYQeACOk0/TJOZE3Zfcju3Xzd38jo5/FYAAwHGtOJ0b1LBOD9vNcM/Rl6Y5DZX4Z21Vfb+
znuaSM5BmqOqcXmLzp2EU2NCJq/7VSohdE9GkHxK+nClhbdNvxCzZvcMyRO4SYXERhbrSmWopry+
POWtrdhcmW/TrTXcBfFugjZ7q/Y+vE9ul8Ye5m7uX2bfDQd7Zh+bsQ4Ow0/6bZkgKJzeptZNPBYb
u9JgrllY51xsPrUnJHCZ0VXUEFhmHHpoAF1JUrHODNQ5oaWsfyNPIKQwywFamyezyBSbx2M/pDnt
7qL6XOuDmwXeJhquLu+OuS/HnCdvLzoWXOZiuTWosqPpKHQ0x2oFe80N0MwdEP17c23djtv2RjnI
66mgZC5xls34kreFyYAHwnN0AoUwk4xyPfRI27NlZFd1A5cw863YRlv9i/rcbOR1ukYX1QK0uRS0
Zw48mRftL8ZcSYxEuiq7lMrGaQvNDRg5zY0Hvf102akzlxxs3KR4VCKMKW04P9+q59R2J9FNPVbR
s8Ns/GpUqzuU4qIV05tLV93bU+g8f+XmppfvTINP9ImFE260VYHqJ2K+5U/+caSwJ3nCZj++mnxV
3LiMjHjvQSyyNMCEcLIoYjWnAFyCnIehIWU8BCt/TF+QfFmIWzM2dJqy4O8gm5vmKM+d2ASe1ARk
QzTzlXifFCoqy9Tp15c/1cytg4DkVEqBjs/U6YiemznKg+r3A2a0+2DXvE5dYObEUFk/9EChldWk
iFjstC/a82XD4mwKWRaGJ7YjUhSd57ywPtvwu7SgmuTGL9prdhU/Blfdevwa7yHknE7DhjgNtGhF
LZvO6LpwExi27c/yTbFYrn+fxZz/FOEoson1LKn4KUphXx19+VlHA9AMnTs/9q5VzUOqJ8rRnZcX
gs+83QltTxQADy/YTRwZRtXO1lxguLvETF4hTQxXI8l2arc7gDBPSeqYqJ13uwXnT7mEcGRIsCnk
M0XPQX3L+k8yXr3vzLyNWHG3NQ/dut23kGVDjjCggsnHN/5AoPoQfR3X5ZY5lUlOa1EZYG5/2/wC
HoIyQ5Fi4PWqAHn4EeoAwwfhnLY8NBdC7Pubn/R3ImAA4sZhFE+pDcmOqiQ6J8g0VwzvIYmUuZr0
etmXM+vg3Oi8ziEMAvkl7ONmhDU9kVM6Ay26f025ypIFC3MB7syEuE9ks/GGIjG4KmCeR00i/zhx
T095RbaRrpbgGTN+OzM3bZ6TzZHZfqTUJeaq5hClClzwNX38f5NbZzr/WOHiBWrhwDMlPNB7pTTL
xojp+FnDesiGVW/Vq6xdyubffx4+Cnp8E9iDF7tYLaREp2mYMRk0HNZoXJcf6o/BdnKftKuZefxj
WcB7BvOBTZ6SE36Te0Lc2o6dHoc4jm1XS8OfaQS/g/QVugx3HNt1qcK79kevFusytte9TgLVtauR
cWcIdV2lpuCi30dV8Y2G6EEBxdtn2crwltBV76/oCU6uqJTjGBL7/6R9R5OksNbsLyICI0BsMeXb
m5meDTFWAgECCRDw618yi3e7qyum4n533UbIHR2TJ/MTyRfqvZWq1mXpxYsboGk9xAeNw5aFS/zf
3o+PI60+7LvTNI5AC/O8DBIFuCYe1f3QFleSfhf2+MNkVjv7bohlEBMpSkwGybRYeuIrMvdX7uCV
9TrPBgvNBxfsOEjVMzDsWwuOEtm7qAPimXj994JdAGZ9WLHzl9+aO95qD2MR8LHLw3iPXAjeQ2Sd
IaW5WYssKmlvyGN/c9UpvTbNM0szKxtdPsF6LNKVXSBZnqMfpZU6P4ptve9vKz92XpgTNzfXzuNn
m/Nxzmc2Z4oM6NJbDKzaZwSOsWzugvlal/8FZx+xBFrj4ZfCVq8NZB8OilJ+M/hhAdYwgPHDJ+CF
E+sLO4hEZc0tvzXpism/PrkLq4qm0xCNmGh3Xj3ij8N6kOKDGooTJs58W1TbnBdJpL67/ZVI/sI1
+DDM+vN310BMDbemsqJJx6C/hhiwusYhd94ZAqONpieYtdAGgwFat89mMjQN80ztrOpGaPa6AT3x
I5i19iSD0iH7FmVA0cJRqmKWDE9Feu2QnDfW/h0+ROIY+pCAWsNj/TjDYI5sQEJniu4bWcXSysRj
FAcQA92Px/FQPLe3xX2UmU3/Ouzd3bUs1IUzGmLia4IQZEv4jo+jd7nTK+nZmLxf7iYWpraw9gu/
5hWuh/Cjb4Ymx3fDnG1jnY+VN5ZYY+G+jfazb98HbEfpXU+jK6b5kqX5MNQ643cnpg/9fFFw0RKF
au6U2pnJpn2RgeNmV77SON9ZDzKdd93xmvd/waX5OMn1yrwbuYMIjL242Ml+E6AzPYB9G3cBFO/C
LYGHf43I5OLWgaACqCpkEpDmPRuOhG00OhhuAPDRlH/o7KU+vxaJXkA1YFbvhjmbVVX0/TA1sC8a
yVbAGPTLmkfr984OXBjIKTwP0Kj1b9aG+/A7eMBgh5qX+Vrl8pK5Wdn9cEGRvSTnwOlJMVJFA6HJ
IqzM91+EE24hHVSVV1OW64n/dFSBNIDXu7KFnvNljgWUnke0n8Mxpdu1qbX+XWxJXD83oBOAjGv2
75fxkmMFWlJ0eaOVFtWqc2duqa3S+LMdJhD0M1mA/CHdtqmfTpsFR4hDtWRTbPNdE6Y+Kga/gAt4
cv4PRvZvc7ID72ntav94kjRygJD+M2FSWE9u9WNU11RRLl3/CK8FsidrYOif2ThHzaJnCla8Lk2i
q9vZv289P4maPhaOd80CXHgzQJWOjm/EgOBOOe9a6dHZJIvWA9IdoUX5hvDzL9IejRA5ZNRiFDYz
8ePfu/j5eGIDycoQ6iPmBW36xxVsKu2SsSJ50kgUAb2592IkhUpYVQXUyGLx5N/jfZ7iOh5iDLy9
qF+dv1kj8uq2J5ClFHWQJ5LJcOuMg3NlJS+OgilhCeE8fyKXkKMXVVMY5kjFLonFUW2mk7o2lc9m
DFN5N4j7celCEITVOP5YuqG8F5OFQ64IkJnBaF1ZtGsjnb114Pw1dtNhJC/IY2rk98CoOGj+++AZ
EwpRBkaQDuqcT6k7mdeNZ9EcwiJDAcI9+80O5ZWpXNyZd2OcBSAzYQ5BCySy1LpNx8U8uc1ypT51
8UijdLPihVBsPi+D1YuckCLysFqDFcaUR3Xaz2MXt0V+qubuqh97bbz15+9eT111rscEXAT/ac7k
bbuRN1BBeQ4f1hZkUKruU+tqW+mlE/HX7XMBS17LwR/HdEezWJ7EDaLyp9N8HXwrRcXhioW/NLFw
xZch77/C2NaPeDexogM4ILeZlczgjWqDcuMBdGyT18U8/PdGAb16KHqFgYsi1NlAK2WdbyIrT0K7
fLTQji4H7/9w7t4PcbZJoV04jskxxFRZu77pNlTyt/9tFmemtGaKkqnDcuUuvyGN9uIalFLp/zbI
+f3BS7xoMO8nDeYhHLNpWvv7/zbE+dkyaD91qihPqnlThUHa6OrKJD6/qoAM/me/z+EgUV5CtMXG
ZnDjxLNeuaOhTkG3Fa2ToIo2/9N8yFlO0GK9B2oFLFnBVRQ3dfRgFeS/zm6uM0KFHzxaAdr0z8YY
lK7swS+sRM3eN+b3P/um/BGE4f9pa/4zzNmTU1u1604utyCBIAHqE+WzN5f7fy/XRdPybipnjw2X
fl3TssRUlPwaOCy1dPu9666xql08A6ukO7LB4Ck5t9J+27MiDzAMKdsu9iZ553jyNrQcNBDzm7K9
cgguzQpQcYAigXRC9H9mYjizgoL7HpqmUUWQ9Zeia+LKDq4kONfb99EFX9lW/zPKmZXxx6ogrcIo
JM8NSEkb8kpHSD8qqpNBCZnNw9yvyhw8+/emXXpWoxVcYrugzwFS8aOpDpdSEFBt/p1elaGeiGrN
uAxX2mEujgJoLHi8V3nf84hfeO68tIqj/krNPWooN+V8xTJcQDit+K3/P8R5M6IcI3So25aVsO/u
n/n7ykwdpPKELEYI/jmys65CEi7Uvj4OeXZ3geAMkd5lLC1e/Z8+2vwRfBuQtCnI1ydOzDKROABY
OYm+n+pYZXNabNtsyqI/11s6LsDJPn7M2Q2feEcQteJjwqcWJKI7va23wcl8jQ6gM9lcQ91fHe7s
ss8EFcFh3VGTFLfdrU6mY/D8UwJbU327huVZD//Z5QBHy9+OfB+ULef5PmE1ZelYBUsXEAXFY8BP
rPHfiIi+LVV+xR5fSGlAnQ3c1NQBXO5zjkHQORiXGRMbw333Z3gF9BlEe0Xi6UeTukAOXV3KC3f/
w4hnd3+J2qXNO0zPa+6aENSJaKi987/QPbkLwBt5G93wWwoR3xPhWX+1anrBvuHVQaUDYN7wM/6R
iKnuUZiyEmSonMUknvdMrjrvF1JUWNX/jHIOdtQI64JSYRSBlK16XlCMfa0PvNyYKdE3ajdv7DRo
d6JPygmF6mvooQv258PwZzfVp0PZ9IpikpKBRtUATVxfSxtdqMF/nOPZDezRFlkOEnMcNx4wy8ht
Zv6XOhGIws0Yg60rP/pD2ouUH66lVC9vIpI3oE2FO3EegDWLHit0qFtJFOaxaEAj4SHvT67yxa9p
kU83EY2NSLsje/KpFhv5MidWCyNrH1aGz+JA9vMm2NjHa5fiQo4Io7wb6cxdFR1HZszFYq4ZDauA
kC176J/aJ77p49NJjuicLOMe7c/ZsFvxfNd6Ic7JF5Ed/vgBZw/jLAxVYYOpmkP0VD4z8JUAjxJl
zrb83r8CpBu322vbeCExD4lKAGBWtsW1T/IsEhic3C+XCcTJfYpNHFTcHTWyuf1+ldqT444+t3hF
QNJjnmQTm6st9Z9nDa8KwW8AHC0CxE9Jx1JbhWsAFk7VTwG0xnN4ZCIOH4NTcDdVsffdjuun66XW
v7nMD+dqHRY9XCRE/wkCubP7OTpymhgNWOqOyr0JwPf2GI2BVcdOz4Zh69DSr4uEQq3JOYAzq5Zf
kAvqEscWZZBVriVfeu2735tK2j8Dg/bhLYBLLsKEwVt+EQCZ4Hm0k7JB0Ffkr3C3yzdwGDYbewSr
DbQ52MNYut8K4ZOdp3Msry3HOl5ZyH75tG2PjV3yfetFw0MUaf5zCn3IM/zbEft0hbEEqJ8jjwKK
TfgxZ0tAOlCR9y4+NGzLhDcwHyBad1i//fcwn7zns2HOjNTk9QaZyQjPG9Wbptl51nPhfgGvXGr6
6YpP9snqrmNFK64YtTqoUq5TfpcGYONYc4v0ANmGdVI3pwFsGP+ezcVFezfC2dOZg7TeomphqaRo
e+R/ZPBjyf/rxwPT8J0QUhXERyb3r8fwbhq1iYrZNTNLu/7EagA2xvpKjuHSNFBRXBk7CVbr/Npr
WkSTDAQE3638oZbyJoqmpIvyt3+v1ic/ap0IwDJ/FWrhLZ75bF4uw0BZPiaiSjyCp67KQBgdt8s1
BolLGw8/DbXFtRXlkwaCQuKphbITrAgpvkC5BRpk1RWRuItzeTfE+gnvNsU4qhUdQZAp8e9Lr0uY
nLYkB6H+8uPfq3bpxoDeY81lwUJ94iOQoOxDxmziaeA28czBCOXug+KFk3EzgbDq34NdOgmwhOj2
W5sj8Z5/nJaScs4J8mepaduHgSGoiEi+6dRyjWXx0qzWNglQhKDW+QkwOBpkdK3IRY2Q2ducvDW+
HTdlNgVzalVXEgOX9ur9WOvP3+0VkW24DASvmlOKI1ncW9XasRPWB5dV2b/X79LJCyiWbuVdA2/z
mdvg0hwYBGfB+pExlk4Q92z37xEu7tC7Ec78ArsuWKUKydPJq29EiAOo1I1qruH5L+7Pf4bxzwpU
UokWqZSep65nxZQdVP1b62o7OL9oPf7695Q+BSCwC3h1fMTlNvKo7tmijSUoFBG6Q6hPtC/W0Mcd
eM+6Pp0DwAEisYUN3/57xEsn4v2IZ4sIQ9g0RZfzdBiAU3SLKRkZPwrDXkAf0V05E38vzbl3EQKg
hlYk1Mc+wR2Mwxi8OYKzXnpud+MUBoomdUXoaw12vqPNKzQMhVM5bfOS2d+LAnUloLxy08eNaxn4
W8bsRxOGse92TeLreUi8cfkmpqhNW+M6X6Len7dFwIaboiZiP1iiOjDtTr9rk6s/FVht1ZVjeOmg
QyIBfXcoVgHze+YuLMy3AHW1OGQZfA16Gys0e2cupmtuycWdQn82AEP+2kh9dneFa5f+4DKIelHv
wAbvadH1E+n7vfTp5t+HAqZn9T4+7dR/RjtvLR0J8FJDgZOIqmm7iTyIUsQ18c3BaWW0hRyMObbY
vU01qg7u/4jOKF0G9KGqJ/utjUqd1iyMttwJxLGPimUXNCK8Re5s3FRDKxP0KVYbd5zpt4W7ZmuV
S3jTdl79TaLoHxMGuRd3tqcj611Q2wS8yO+doldvwu+HBk3/aBaM2yBv0mnOpQeQet+fVFE4b1QP
oOj0OtWkc1FBNKOiJl7yPgo2xvPbbeXVUGudGrA16Vj2xnkKoUf1oqJWILMcmeGV5JYaXkQubAN0
oav2kMkVWV0CXB1DcqQ8DiE10bPyJ0iB4ZICO9MrEjPgbvcmYu2PyM+rOa4pb3coXPqvdVgT67QM
Q1vfO2G1FD+KyVP0p7SkQntCHwhwbJTlcJp87d10dAZmWcnoxoYDfTPZoOLkfW9/1QYEnW5PxalA
HiazecsPbtPKN3cg+a4Y1Zixws8fsW+5jHVeTSceSZjGAuplhikIw9VGP1jYkz2zFv9I69Dsgnrq
N14byJO9QFvQLesi68qBADnidRAqXdo6pWZ4HGxj7wsGOsgIlIn3Dh7IMrbFgpZFx+2SJWjDZK5G
q4mJiG02/jRRB+kDVDm1DKOkVE1+DBztnhZFzLbKBd8M1VxkK2zSbGqX9vvFrZpM9fV4rHwHIqU1
rZ7DabDT0TZzDB9WJvU88IfSmewws+DwLCkNJ34y3IvQ2UEVkJ0e/tssy6CNh7ERey8CneM8MvuB
tKPOiHC7Jys3zd0Q1W5qj94Qe7lfgR3RAV/4TIb1sarN1kxBDz3YZkzKINQ7kQcqk0uUn9zKDWEj
I5rMNK/LZM6Z+2VubchRVHWPAVDRa5yyvI+qcUzyyRKpcH3wrnnWeGi7sEPHVFU2gHQ583xsHc1v
a7EMNsi2Iw2V4qIN70nn1Hu7jXhWt5xvc9fOf+QBCFNiW/mg9Wjm/hAV3ElZC0maOfJBc2dPTdrM
trvJjU13C+/rkxoaZ0tGyJjTORKp5Ud9zHgQHRorCDazGSQ4ZjXyFJaS3VFaxLthrg+iFBY5saYN
OOvKIsxmNtRHA9BLhm7LdtNChSDzRrtMmsgNX32//uYLE8ZgFxy3le+ipiWp8+yjtylxcwX8kxjF
q9sPvUp5Y8shLowW20XJOrPAQfpIfMn/FOHYgO1AM0A0WrmxW4MCbDd3MSTZx9Msh+FYQj/sqaRm
2tGFQ+yqv6lMN3/F/OyUEdI9ODpwb2VTs6d88KvvjXSnF+J2+tWtx2VTN7K452S29pNLmyKu3Wja
C1GAmQUwGNCO6x78gKpiD3rywrQtOMdytfa8C+QUHqu8xYujl9K+c0MVHLsF7uDk5CpZ2kGxWGoh
HszSAPMh7fbJFdBtT3kxQuMsd0Sq2IIujCGPTvXidOng5mFGoy7cBGZ271pf5YlWcoUz11OGaG3W
uK0z3UrHqh/BMaO+j9rq6hhpd7RHVx0vX8ZFti+mlc6JFi5vN/MQtqlbkOAbBDusB9rMU1aokD/m
ui7QFuVKse/yctiCnsY6GFL7fzwd2V9VhQuJ2M1H6yyE7cbUzCRHG1okVQxz1if+ROD5dKF3qBwV
vbgOA1Uq1U2a29rZ9o7UR9XO0T2QWk1S9GR+5LUgD1095AfgUOcfVlfaKW2g9x3B1t0vtLYfSnC0
bcBMrZ8GX5ONJT1/Q/Sgdm7Xe18db+ruGP8ZDnS4GYhb7QoQHIK3t6TVVjkVQJKF66YT89sdQwgf
z03jpA6nbDeSvmDxwLl5ncOq2rCoJPFQFFHq6Gp88HoQmQuAVlscodF+1gyQI+jfjcU2hLw7hOJI
EI+F96cENupuCgHb1yHt7gKnkwer8f1dZIvuiwCk6LkuXXIIh2I56MHMu76TfTLIGgKELW2bBzgg
6pb2rf3Ya4DT4whpjV0/eOUuVOjSBF/NrS4rcpyDEhLJxgUJr5S0AHLdccZ0Id50B6TrnHVe139l
VS2+w/3hj30ICx8XK2tHHEzW8Ke1eue+WMI2jgYEKae5qdFuTS36hRXd/OBXSyhOSxXVmQGyJan5
QE5VmYtmbeCw9qzDoxpri3bQYZJoYXOH3MtKOKmPCtrspxFPckL1Yt9Tm1uv+HdDSi2bi7jp+JIW
kETAQSnqgCdhu0AMp2BurNmk63iwIJISiy4iOxqJDoViJm6WyiOP4MknDRTKJvrQaQvoIbuoxhM0
p/RtkBfmrorc6Unmc/1T51LdKaLdxBeI/+KoleWLU7XTQ9v1wDh6vQ3LzZbp0aBz5Nny+PBnmkiL
Xg7W5U8Wnpo+UaPbPOnCW7I+bMjT7C7qqz0UvxRQjFluAfkKPPGw04Uv/ijHRL95p0IVh2PQPjJJ
5UY4Vd/GbPG9ZxbK8tWzQvGkBXcy3ZUdSEzsHvKZqIakdjkFe8dpRRX7jQP9narn97XXjsei7tTz
OMpWxzX+XZkWQV/d6NrNf/r+jNsIfBzcHryICXhEO54004gXeOL5ccLOHCunrDOvcK2vs2eBJ3wC
SUyMCsmcKTvqYcs9NuC5sm2oN8DNZbMWD3OT6xQl4PltxMJtJ2PGJV4WXsUl1/SWdrjhscMLvkfP
KAMdYjjyG/ix3X1htXYqK22f/EFWHBQtDTkoL7rRfDxxTR5cvoEQR/jklAu/73rZ3Hjc4zheXbVb
HCBQSbWnjWO/IORMyogl3BvK2w7ZxY3Lgi4DV+jI45D10carNyFSgmpKQJmNAl1rzEZ5rorzCHnD
uKss+UXWkmagpuz32IsmNYGxjnYeFEcYNu+NeIW9W2P2O1200Qm0/92tU+NLGmts8Zrjp70FxygG
e4mJfWgndvDQfLXtFyZUPNFxuEEHNRpEOR4DlEjQasz9arOQInqwmWoz/BrNiNs3B11QAusLgUIy
45saz7Xu0FAEzVFSw5+ECErzMEdDnfWOVm8OrwweGxn+8up2lWN3vdsaXuozisn+Q91WQ1oGpd45
omEH2xtGVNfyqEzHIqzumrkoHtEoAYJTUTYZtcvoVrimguxUsMwbBEWFSNjo2WC3ncLiKKmqHtlY
Tc9Ez80B7xHNhDuHX7Qny5SAy+XODIDvxX/nQAcspJ4RSIPTXlePGmIrLyhestvRHtQ9OnklibtF
1PtKSndPhza6+ztlwj0v1Vq3mVrqX36r2I3V58tG0cpKbYn/igBlXhCzdtUjFZB2k6VfbSF0Um0Z
uGbWFGdzIJwucN3LCpaBCfymERoTMUG9fnRUHLHs+HN3mPBjUm0t6vGH2u7dvejDGdRfBm9ljeLK
jqjZ7OxcdTd9PYR7OHMBXlyJvPTI1S/GgDOPUUjhRz17vI3nzmuKTIEL6wvrui6ryplnzBnFvQhX
KSkFAprOsspUWhPLjO5Jajss3+W4NsZqVOb1TnNDcg5fjDL7cbAceiwmg1XgFt0UzoSjOdbhridj
+yad3nty52ZIWFOSH43I0RkhxmZng+Rm0/m6f6xDJzwNUk07RD/iN7gm6ie35G3mm0a/BN1Ubimf
+oMwlh8kzcKcXSUH8UgHRbdwz3KFFcLJNK2GUN+AmwExYfwm43KpM5Ev5XdT5lhb2TnWcfHs/tUP
4bzaY0e3uvW6J9lxaMat+zO66EWOiVmmH7JnyOMRoZuD9HGciG+ZZ4MsYyqnxUsJmAu/tjXCryHK
KVlNON55MBGzZh9oo7ZtX7dbqOPITQerlNZD0yLHKZY4V2WwCazfSv7CaanhZ0qY68nzGH5UsIfC
q9oZ0RlZOoS7Az58Yl513xd8fM0HHPwO2me3FQS4tzgd7cFYnP2uVdsAd6tc+ZOpiD5yvI1h4lXV
tFVTFDwEXekcJ2doutS1V812E3LxsARTdwNxae8JFBVOygUee3i2vP7pFoAUJB7vi4fAHdsldl0Q
osaN9NgerLyhGweBhTC0Kjs71W7rPgeFHR2IdMitXwXL3YSs3zeA88DkFpiId7EjLb4kylj0RygU
AxOWgwbRwi5oCu4WFCu1vbpCUSROQy/JLzNy1mdwVaouQ3bD/wWuogjERTzKhF1NP3QXRjITU8F+
scVEAt48iPgTpsUQJcTL3TebSqvb2VpFE/J8Zv7pNR3B54f1DI8QzJ3PFNGESRBw44os1hoS+KhE
3zV8ye8EHXGIZlGJ27Lr+zectOkHNAgMoDBhOLLYrgcYjDVA2Eprto6yj5Q+2hUDuy6RsmsTOjeu
DyCLzO9sghA4IeGgg51VuhK6pHYNHSXdLiiRuvD1/SlHBlyHYc32Ttc5fTyQSCAKd1paxXPImybh
KHqi9uU588NIbOiY1iP/4vOpFVlj563elFM3h2jF78DMTPwC3yDryUuFr6OTZDCSqTaygXfpOS2+
T2MG1G+wgkNk5MaQGacfk8GZo4uYiy3MZ14netCzE0upYLGEUXCYjO+ZZ2k11WPrtBEyGl4B895G
/gh+fwLPPzFzhUWlIecPIsSGpcyC4rwGDFNviOu2+qjFOAHgb7Xmd9DW6ic6ApiXUq8xm5z4M93o
kobzLXAJuomXsiFrdr3xup3pTEnv6NyW3wnt+Be6dAUgL0ENpl5WUjGkeIWptRsNxC/Adcx0dAha
ENqf3M7L8W5z724EkfU+J5wYSHTldpCWcw5QPAdNhEn6XuUrA9ecQ1xCsGij7BoYbHi0vMeJoEqm
eftXScOmZv0HDi8TqFzadWYbyAZtfAYq9szSi7n3QLg2ou88Kv6Ah9TtYo1i0XMEsieoyM1TeB8a
Nkt4O4UYEuEs4xdkcvN8z3qB9ZvBN85iHCmKbbZA3QZ7Gno7UHfhLJboIdr2ZKB0Z/J2ZjdGQPts
g0LR9IMFCkcYKU120AuENXYyqqBYbyPSB+fSPBuzq2vPgq/aCvYLFGh5dYIXh812kU+IB1O4L4ZD
7QJH2XffTOng7Ahe9ntP/P1SiZu9l5Vd9JlubRwJiJtXj367DDQuqmU5jHiTvdSyvdbdLgPirLQj
oGxLvXJ0Dh2i4NcVqEmzBcmRZSuL3EfHkCtw7gtUwLBkhpA9R1LoOIcAQMahPdWbZkFk45bBEIBX
WvNHa/KrU4PCgrdhVuW90WkaVUpg3m8dogK9zxsPTRVaRmGZNet5BVNPHmU4ZHgK6ojejo2CSqlZ
KE7G4gZgBRonJAxi9CzbdVy2I56HgZjfvmAuxIInoY+Wa7lvsDmrObBx8hgBUXQcOvlSx6Mz5XfA
CamvI4eBsaAf6MWq6aZlB9ioCNK6A/dQXIKy+YUxCJyRsB9/LsMIScNQ2rgnHpvMb9kFATi789xK
QcoCF2Vp8AfS8czvleZjyQTr+QPBp3+r3TB/jIJhnqEa1tnD2vpbnyp7BBE+gIs8Lgu7DOLWA9Vb
Fzjy4Ode9FbCW71xKK5mstRL/xzMVpnNgR6+Dp7XfEHow7Y9Mr5lkoPOjcSjVuA0hTgfjQ0C+Sfh
riCoSFQWXi3kTY4hN9V+HMBcMah+etI8LDfBQGf4UCTqIAoOStoUvYTjbSF976HNZ4QHFJqpY1wt
ojuEXs5+KwN9crvwymO/hMGvkYSFSYuwHx67pvAfOkJmGGPDfwJhZ36HrupSkMc7Oz3B3pVSQpob
iM3mS0fx9lpO7qm0qJ3llg5mesXy070OR4SY6CSJ1Ry2iYNH5IRMS4hDZNMbOXnV9q8PvaDJK0Ei
DiwREyqicPDMsw1i6Q2qOXATGjvY+iWL9u3cDg+8jLpbSFJbiH1lb2Vdnss9K03wCs5YmgF2iOKz
QHhuEF+f6rlavsJdw8WR+XQnRKUSUvmoenm91YFja8RFsAdwGHS02wMF1oGtCRn1Wikd972k+9Dt
6+OYT/5uGWa57cu53XWLY2WtUnwbjWNzM6lBQvmUDgcW9nLf9KzaILABzfeKtXdntz/1tBKHgKhm
6+va2gCI4qbI69Kfq+lGMozaB1FHUBxlETvqIIdVwFq/jMytDpx0+d41fhDDaffSiVdLFuC8pMxM
fNtNoR+XSCclvXb4k4P25l1RRkXiKnvclws4IXtS/UGF7HsTeWrfjk2HS4LgH4xAPOO166dU4r1r
5ry7n7TFH+hcB8liLQ2odVqgcGge4HMomje7lr1OoIncaCLEc81NfoTqz3AULaq+PhUQh8O9QevJ
pEc0n0Dhxx7xKdpz+jJDdrpIkINzk7Ey5r7trRcZyWarIrffD1HZZT7gyq/lGnSJekBgBt9uMyO3
hk4niK9qnJKQjfqbAn8o0JY0KjPGkaYpbfwe8nLm9xKCoy0WkaX3UM+MTlUz9W/BzDo7htxruBWe
J0H1EIbbkGuzx7viPdhtsKRzrYN91C+/CsupDrNdkczF1b4LNEKYwEZZyG0k3U2B7LEVVrWtoM8F
ZyJ3tE5a2dK4KgJ7r7ra/l1EsoTmQKvND2NbTdbNVXnX2wNLJFAvX0fLEpA9lE5z2ztQvhoC70dV
wvlwGBRdRcGLk3ZG79UoVR9V1ABC2hP9hY1unTZ0Ch7N4Oc/ZsuasjKsQb9RIZO385H0QhJxQj8J
Z/xUuYF3HKRpfs3+ilZFdeDG8v1mM3qQspiQNLl1S7c5Lnme33DR6e9TR6cbbwqGO2wM3flMl/dQ
ZvoN1ORwCP1ebRGQzbumFwsYR3KeVNTHBxF7PlaRg4a3olF3RbVmdd3FgB9S9RYIkkYYdgnxmS+6
84NX0nE7C02DmFch4RXXnV/whOcRPRQjEroBg0QX8lhvyLX4u2H0yGZaiL+dlR880M6dY9xgJynK
udqMHYsSCAJVac+RCidgar9ZwiU8ouWhTYocXoXCsxYzOrmH/8fctS21jWzRX6Hybo3ul6oZqsYW
NoZAGCCpZF5cwjhSy7pZF1v230zNc97OH/BjZ7UkG0lWLDhK1ZGKF7DpVu/evXtf1+YSAV1COA6V
3GliXbqxtp6sRXt5oZrr+CP0ovUVu+PgrCUpjjtEEapnw2ilA3sKuDb8bnstusH2ArnO2/lA4Nh5
GAvb74MgTccwBB0W1j4fQI2J4a2GlmneObNQGpu+bU7BofbfgT3wroEXG47sreushhbvOPp2rRJ9
xQ5Q0cotyUSVxPWciNE3bgcXO1LDZ6N17PrT7W4Q3SMP1rt0QWh/mLDJWtNDbyN+dV0ep9SJt+bV
ILHCsY3smAttFoqXLsJg9368bM3Fz0LD9YAdir6AbwSAjOMeyURgEwCDmJa+izeiNSQIz8xZnPdr
ReGXH+HCZae7mQhVKPEHk0GwVT7ZroiWC0EkQcfiYlz9pqLcRJJkPQY2r+9sMdURyDNHHHj4GyEO
YtDeNlhNyc6LAMHBeu5HPtLMuQfYtAVhw9mN48P80JcISHxOWHnVFgFtCviruF/RkQL58Yi4VrMX
tjy/REZwYOlrml2yfFoSYwkAutOxz6Ywq4oezwCRxg/gfKqTeBY7CDcxjgKuX12Cl3gJWSgoX5c7
tyX03ric0ky10Ds6CkaOuEP+wi72bjY+zAgydoK2ruzHmYzIKSgtKMO0LuV8mEmIgITmWrowdKb8
92AsXIefzIuZvv0Gh8IjkFX17fXuBmbRU1sjlpYVZiiUpalRsRfGJEosPYLWEIT2KI2pTRa3ZLU0
ReDLK6Sx7NI0PAqcNWuLLQvXVIOAC3V5f5opWolYS9hae6lsriJMYYsX6V1yCbfV1ezKeUAZOnIj
zQX7IA/FrzugpQBYi4zbcAmbT/crr9TxpeLNCoWqAniFJqEKFLIIsc5wSpCX+YiOqdfeJ9SsfbQN
BTUG/kM6GQBlLIVHRk8n6eflQ/L07vZrNa6iW1+i+ZIXU5En9CwivMguTd3UXKQtzVvo3pR8U97a
WtKD7fibNUvp7kztuxRBu9WIXK4m21iX0PodMDvh0EL7J2AqDNBRtY3sbYxF3660SM0x402igeoy
gtBoOwpvRtsCW8RNlq5fmkJhw8SGOkcXKMIn741hBEU3ywla0sxVPUaOcXwfrS4RV2hFDW08nSjh
0yDoaJZzXf5ocgwfCQTD6iK5SD9Gt9tFeh1eIh1fBd6IeMk/kYe2vOrG5b7OWRdGvirY0syDcx0R
movV2h1rKpS4OBW+sab75TTzNM6FGkVkjAIRDfWv1d1TtF2sSvAM6i7HA5wiGLLsF0tVh1ISjE7P
1EhJ2lGPQwU+bb1ZnSmAX3O9REwBTZKhPArDIJ0mnHF6juM6H5w4jUIkwGCiFbY1EcRaCfIdE5DO
meIgKGPaO3ilI/9eQp/zdpjX47z/2nz0cJQ4U7K1QGZjzEdRk7zx7Is3hnEiX4FFJ8jQES/kMQIr
9shGLv40ncQ36n1bvm8TXctLrtFVgsnBQQe0dAtppVSdcxCsspCMc5q0Tce8PA1lpNJKFZggdrLF
SrXZZ8ddBG0oP02MWB6/JkZcOEtmbAL28AV/qAHgUoQZZiYrXUZ05t1LQWGkAjgfARli6LNRXcoS
qSUW7yJ3nbcelBAVG2kyPj1Dw56UZ9BqShjZuRHR1piBzFjASdKOER6MJbPjNLWsusBCsyQ2xDQm
vxvaWEW4soaw99+fvFdZTU11SHmH2BJMFt1Z6WHyrCAP538glwzQfCAZAJ1Tqu29EISsIygBNmS1
CB0P7s3brc+9X/4ASeB1kpqk01xTkjYWVhHZ4XBg+/pAvt1GVsdZarw125DZbiM5JgqnAnMoWNwD
8QFFmypt1d6NLPa6nDo2HA/ATlsJsBxY5CMWKE2I245QotOyNQ3HElRTJBldVlBLUE/CB5buYINU
Cew9MCZCe/bAbpQ75HxrozY51iBgAFaGeluRQ+MTZK5XT6UQLp3UCVDqocBbeTNQOFhghPt+mtMa
J0FaLUBuAEF8hP+ayE663KwQPeaRrROL6V/mSm67g9rmqB0XN0oSIkmoI2GvrGcKbR591m4j3TOs
y+iBtsvjWlT742JiWVBQq4y+Eyxya3FWq6TbBQK35mjlCkFfbFf/WzaQSjol07Wri2PtCog6n9sU
oya+AP2AeyxJDSXSKN81YyBfmbrlsNdLIbicAco6Gczg58ulz2+VTpXR+e/4fe4HW0Qurbj26/kN
mYd+5H+Pf6f/dvha9Z/OPwUL7yEOF4v4xgjq36z8I8Yv5teN2Kj8cuHFJN7+lSzC7f0iSpz49Kf5
m5oLnw505xMvfvSPhnjTl7LF/HSgs0X2Xo/bYPHHB+PZJZ5O4AYk8/hD8dH0+Y8PqMOgoCK/HY2V
refUGI6BZSfPGHzAsQx8toANRAui/Plw5vieuf9cVBkURwnIHAW/0QfXDmYsEfRndDh6rQZanf7O
qSXkFMrIoOAq6UgGnlF5qJAAiyqIgPuiTAWZZXBRAcGdAwL+/5MKc4QAY8qsJvG9CjNA8LyFE2oD
VDlByB6KE19evCQwcKHhAaxl9uRT9YgFcIG8bfW1s1RavcZoKKtVWRF40dmDG6lMBFlhVGBQQIME
8hZ98pPXIyIAxw0G0Ft44OdU4HiQAZU2rACClpcvqAzad1Ag5f0Jyabq0fI1FOdqSmd5qDLAwVch
BVAfmD2Qd2VCyAJD4QEhDovD0Dt5yKFMsysfCAxa0/CgQiHu6iIB8hCxaNpZQsip1DuRgFpYaoh1
PA6MCCUYG53Lv+zyKzMDLkeorijdglmZP307FdhG2muqIxlkBi3OoHUizJA9tQtC1BhqXlM4yZwK
uD0xY4+EgwAdoSs3gOVRMk59g4enpiVIHIOSN4hPvhAevZMNQE6gdW3d2IFn0BUVulKhEB6fChEq
I8xIqFQ5pXCV9o8dOt+VEgMURjTVAFxs86mAUkk7XiEaWjBM38gA0SbwtPtdN34QGGQMoeHmz65M
qjtQ84Gj4L39YgT4wPmutsNAwj5LiDIDl/PA7+VbQpAYOCDQDkkpdMv+iQVAquQyO7fTD+bteyxJ
heEAfK1qgL3Ln5rmJIiMiu6O6DdbkCFnvB7dEsDvUnNZ1YEMKsOqEgr8D2LhmAzoFUqbEhXs0kvp
2PmS4GBQwbUnQk1s5AYRejTSFvCdgl16xw1QfTufCY2BKxXG1N5ypiPWRAOSN+Bag9aQPfmMPToT
tP1YLq86nAk4mShkMdwr9cOgMPgzlRm9WzgQdX6BqsRCFQIiKpyjh/0t77+YfQ4dXc5voR5tPK5G
Gnrvphrw8CfAKoCKWPB3za0AKYAWRvA+7g2s3kkBinvUmf95gZGQiCZnHbyoOKwdAxEGFo98dECc
HtikX4qSJgCtmiIjduQHCRY1fGwaShvypyoPqSWJ3jsch5th/3m/CEHhTDpfjrzCQBgii4dmR2RP
jQzQmBEYo7A3+eXZv2MBxbmzX0GgJrWGeoHarQg7mocGhaunMK36Zzfg1uqsKfIsA1ZHHK/QkOpS
QRIZAF3BqoBnJXtyOdSnOwIh9s4ygZOwTBGZpTLCjuXLUZIZ4E3ytN9B/vROR0CWWGdZgOUrGgJL
UDeqyxcRcYC7XYI58e7tfwOPHMKUI4s4z1kUkyyiUii09Qv74N3xAOUgJf+h8j0a08xHfo1xnlcC
EpnfsPTh3o+YTVP8e7G+45krc+0Xtf/jJVmERjhH9X8WXi3e8tZwEQj9cx4uyvG0LKT0+hZHYdjD
PXhyUMcwfSMqj5tbFZ0Hdo2d79VGzvz+XUceGhYxyi+ch5W6DjtePIP2zllTHDs/RV1nQEHhy4+Q
xP7Zg+HFfnkJhSrfdQaUG778U93M3LvedeAbIzQ86+XfyksXrtruY4MiE+RTRP7ZM2iTOGXKQMOg
99gvnGQ/GI3MI82cXg9dR78zwpd/9sNk4+axnV8wrvHy46nG7ZknrPPQi9Az3KdkXt3S3L/UdfB7
gq1cnF0Z3oKE1Qlym+1XTDABS2ISsMytH8YV0Vg4TX/tLHXGzPXLrnNQUWCcjZCtExKvutG5Ht95
Apzaszsjcar7kBuNnQdfhCYJKrQv3DFdR37056AM8SrSrMgn6jr2n64RVM9rEX3rOvANtjA6m+Ae
IdX3RnAPaljX4e+Ikbz82I+zzywS9n9oTMZ6kxZw7+ON3Qr3UYpA3ev6yve+9/zyH696YR8SIbqO
DrlreNWdPLgBuo49WtSF+iEYdXroJs3vEGo+1gdrWX0/+wI0Ujrw3MFrnf8XAAD//w==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solidFill>
        <a:schemeClr val="accent1">
          <a:alpha val="96000"/>
        </a:schemeClr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92657E-8015-4F12-AEE7-CBD4C1966B23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74C92C-DC41-45F8-A3EA-D05713FCC7CD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1C345D-5005-4AF7-B5DE-C84D5254E707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2900B07-343B-47D3-86E6-9F409BABD844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6BF7A8-70CE-410E-87D0-F434C286A9E7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E39BC6-102F-4764-A532-408BDB1D0B3B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DA1160-94B2-46D5-89BC-E5FFEBF58647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F0B770-97D0-47F8-8BA9-C639501D6526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DC7E9E-0B60-4AAF-9238-C424B94D8B33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63A057-BE69-46ED-9276-A54C8E30B5A5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7C9E59-827A-426D-B9AA-A043918A382F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microsoft.com/office/2014/relationships/chartEx" Target="../charts/chartEx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microsoft.com/office/2014/relationships/chartEx" Target="../charts/chartEx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AED90-F2D2-428B-93BF-988BA1B2B2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C2A00C-182D-7A59-5B68-D134DE623C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90C7D-085A-F67A-D223-C11803EB1F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8469C07-2DA3-A216-51CE-00F83AD7F47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4452DB68-B26A-88BD-A1C3-06C031340C99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7115" cy="600807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14CD7-6421-0909-2AC3-B8F45ECD64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179CE7-7394-466C-A88F-DBA53B3972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092337-0DDF-468A-9CE1-CC9B4490A3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6F86963-F67B-4380-8094-0B435B20A9C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20883085-4E2E-DF70-676A-D37286F38AC5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7115" cy="600807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9F1986C-0B50-42E2-9D4A-63364C635538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19613352-01FC-7878-36C3-531FA1801C7F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7115" cy="600807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BBECA7-D342-49B8-AD6D-BF50A8046E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5FAA2C-5085-80AE-4BC5-52846DE013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Azul Quente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983B-7C4A-40B0-B270-903191A7D2B1}">
  <dimension ref="A1:O35"/>
  <sheetViews>
    <sheetView showGridLines="0" tabSelected="1" zoomScaleNormal="100" workbookViewId="0">
      <selection sqref="A1:XFD104857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169" t="s">
        <v>1</v>
      </c>
    </row>
    <row r="2" spans="1:15" ht="9.9499999999999993" customHeight="1" thickBot="1" x14ac:dyDescent="0.3"/>
    <row r="3" spans="1:15" ht="24" customHeight="1" thickBot="1" x14ac:dyDescent="0.3">
      <c r="A3" s="50" t="s">
        <v>2</v>
      </c>
      <c r="B3" s="5"/>
      <c r="C3" s="186" t="s">
        <v>3</v>
      </c>
      <c r="D3" s="187"/>
      <c r="E3" s="187"/>
      <c r="F3" s="187"/>
      <c r="G3" s="187"/>
      <c r="H3" s="188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2" t="s">
        <v>4</v>
      </c>
      <c r="B5" s="5"/>
      <c r="C5" s="189" t="s">
        <v>5</v>
      </c>
      <c r="D5" s="190"/>
      <c r="E5" s="190"/>
      <c r="F5" s="190"/>
      <c r="G5" s="190"/>
      <c r="H5" s="190"/>
      <c r="I5" s="190"/>
      <c r="J5" s="190"/>
      <c r="K5" s="190"/>
      <c r="L5" s="190"/>
      <c r="M5" s="191"/>
    </row>
    <row r="6" spans="1:15" ht="24" customHeight="1" x14ac:dyDescent="0.25">
      <c r="A6" s="193"/>
      <c r="B6" s="5"/>
      <c r="C6" s="195" t="s">
        <v>6</v>
      </c>
      <c r="D6" s="197" t="s">
        <v>7</v>
      </c>
      <c r="E6" s="197"/>
      <c r="F6" s="197"/>
      <c r="G6" s="197"/>
      <c r="H6" s="197"/>
      <c r="I6" s="197" t="s">
        <v>8</v>
      </c>
      <c r="J6" s="197"/>
      <c r="K6" s="197"/>
      <c r="L6" s="197"/>
      <c r="M6" s="198"/>
    </row>
    <row r="7" spans="1:15" ht="24" customHeight="1" x14ac:dyDescent="0.25">
      <c r="A7" s="193"/>
      <c r="B7" s="5"/>
      <c r="C7" s="195"/>
      <c r="D7" s="199" t="s">
        <v>6</v>
      </c>
      <c r="E7" s="199" t="s">
        <v>9</v>
      </c>
      <c r="F7" s="199" t="s">
        <v>10</v>
      </c>
      <c r="G7" s="199" t="s">
        <v>11</v>
      </c>
      <c r="H7" s="199" t="s">
        <v>12</v>
      </c>
      <c r="I7" s="199" t="s">
        <v>6</v>
      </c>
      <c r="J7" s="199" t="s">
        <v>9</v>
      </c>
      <c r="K7" s="199" t="s">
        <v>10</v>
      </c>
      <c r="L7" s="199" t="s">
        <v>13</v>
      </c>
      <c r="M7" s="201" t="s">
        <v>11</v>
      </c>
    </row>
    <row r="8" spans="1:15" ht="24" customHeight="1" thickBot="1" x14ac:dyDescent="0.3">
      <c r="A8" s="194"/>
      <c r="B8" s="5"/>
      <c r="C8" s="196"/>
      <c r="D8" s="200"/>
      <c r="E8" s="200"/>
      <c r="F8" s="200"/>
      <c r="G8" s="200"/>
      <c r="H8" s="200"/>
      <c r="I8" s="200"/>
      <c r="J8" s="200"/>
      <c r="K8" s="200"/>
      <c r="L8" s="200"/>
      <c r="M8" s="202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44774</v>
      </c>
      <c r="C10" s="174">
        <v>245734</v>
      </c>
      <c r="D10" s="175">
        <v>225921</v>
      </c>
      <c r="E10" s="175">
        <v>206308</v>
      </c>
      <c r="F10" s="175">
        <v>2379</v>
      </c>
      <c r="G10" s="175">
        <v>15448</v>
      </c>
      <c r="H10" s="175">
        <v>1786</v>
      </c>
      <c r="I10" s="175">
        <v>19813</v>
      </c>
      <c r="J10" s="175">
        <v>16370</v>
      </c>
      <c r="K10" s="175">
        <v>2841</v>
      </c>
      <c r="L10" s="175">
        <v>6</v>
      </c>
      <c r="M10" s="176">
        <v>596</v>
      </c>
      <c r="O10" s="2"/>
    </row>
    <row r="11" spans="1:15" ht="21" customHeight="1" x14ac:dyDescent="0.25">
      <c r="A11" s="60">
        <v>44805</v>
      </c>
      <c r="C11" s="177">
        <v>217807</v>
      </c>
      <c r="D11" s="62">
        <v>199925</v>
      </c>
      <c r="E11" s="62">
        <v>183904</v>
      </c>
      <c r="F11" s="62">
        <v>1826</v>
      </c>
      <c r="G11" s="62">
        <v>12678</v>
      </c>
      <c r="H11" s="62">
        <v>1517</v>
      </c>
      <c r="I11" s="62">
        <v>17882</v>
      </c>
      <c r="J11" s="62">
        <v>14478</v>
      </c>
      <c r="K11" s="62">
        <v>2877</v>
      </c>
      <c r="L11" s="62">
        <v>11</v>
      </c>
      <c r="M11" s="178">
        <v>516</v>
      </c>
      <c r="O11" s="2"/>
    </row>
    <row r="12" spans="1:15" ht="21" customHeight="1" x14ac:dyDescent="0.25">
      <c r="A12" s="60">
        <v>44835</v>
      </c>
      <c r="C12" s="177">
        <v>225747</v>
      </c>
      <c r="D12" s="62">
        <v>208937</v>
      </c>
      <c r="E12" s="62">
        <v>196448</v>
      </c>
      <c r="F12" s="62">
        <v>1503</v>
      </c>
      <c r="G12" s="62">
        <v>9726</v>
      </c>
      <c r="H12" s="62">
        <v>1260</v>
      </c>
      <c r="I12" s="62">
        <v>16810</v>
      </c>
      <c r="J12" s="62">
        <v>13866</v>
      </c>
      <c r="K12" s="62">
        <v>2533</v>
      </c>
      <c r="L12" s="62">
        <v>7</v>
      </c>
      <c r="M12" s="178">
        <v>404</v>
      </c>
      <c r="O12" s="2"/>
    </row>
    <row r="13" spans="1:15" ht="21" customHeight="1" x14ac:dyDescent="0.25">
      <c r="A13" s="60">
        <v>44866</v>
      </c>
      <c r="C13" s="177">
        <v>193605</v>
      </c>
      <c r="D13" s="62">
        <v>178134</v>
      </c>
      <c r="E13" s="62">
        <v>165020</v>
      </c>
      <c r="F13" s="62">
        <v>1647</v>
      </c>
      <c r="G13" s="62">
        <v>10226</v>
      </c>
      <c r="H13" s="62">
        <v>1241</v>
      </c>
      <c r="I13" s="62">
        <v>15471</v>
      </c>
      <c r="J13" s="62">
        <v>13002</v>
      </c>
      <c r="K13" s="62">
        <v>2129</v>
      </c>
      <c r="L13" s="62">
        <v>5</v>
      </c>
      <c r="M13" s="178">
        <v>335</v>
      </c>
      <c r="O13" s="2"/>
    </row>
    <row r="14" spans="1:15" ht="21" customHeight="1" x14ac:dyDescent="0.25">
      <c r="A14" s="60">
        <v>44896</v>
      </c>
      <c r="C14" s="177">
        <v>180857</v>
      </c>
      <c r="D14" s="62">
        <v>167174</v>
      </c>
      <c r="E14" s="62">
        <v>153041</v>
      </c>
      <c r="F14" s="62">
        <v>1623</v>
      </c>
      <c r="G14" s="62">
        <v>11299</v>
      </c>
      <c r="H14" s="62">
        <v>1211</v>
      </c>
      <c r="I14" s="62">
        <v>13683</v>
      </c>
      <c r="J14" s="62">
        <v>10896</v>
      </c>
      <c r="K14" s="62">
        <v>2382</v>
      </c>
      <c r="L14" s="62">
        <v>10</v>
      </c>
      <c r="M14" s="178">
        <v>395</v>
      </c>
      <c r="O14" s="2"/>
    </row>
    <row r="15" spans="1:15" ht="21" customHeight="1" x14ac:dyDescent="0.25">
      <c r="A15" s="60">
        <v>44927</v>
      </c>
      <c r="C15" s="177">
        <v>189816</v>
      </c>
      <c r="D15" s="62">
        <v>175170</v>
      </c>
      <c r="E15" s="62">
        <v>161532</v>
      </c>
      <c r="F15" s="62">
        <v>1462</v>
      </c>
      <c r="G15" s="62">
        <v>11230</v>
      </c>
      <c r="H15" s="62">
        <v>946</v>
      </c>
      <c r="I15" s="62">
        <v>14646</v>
      </c>
      <c r="J15" s="62">
        <v>12214</v>
      </c>
      <c r="K15" s="62">
        <v>2044</v>
      </c>
      <c r="L15" s="62">
        <v>4</v>
      </c>
      <c r="M15" s="178">
        <v>384</v>
      </c>
      <c r="O15" s="2"/>
    </row>
    <row r="16" spans="1:15" ht="21" customHeight="1" x14ac:dyDescent="0.25">
      <c r="A16" s="60">
        <v>44958</v>
      </c>
      <c r="C16" s="177">
        <v>178920</v>
      </c>
      <c r="D16" s="62">
        <v>165314</v>
      </c>
      <c r="E16" s="62">
        <v>150700</v>
      </c>
      <c r="F16" s="62">
        <v>1491</v>
      </c>
      <c r="G16" s="62">
        <v>12085</v>
      </c>
      <c r="H16" s="62">
        <v>1038</v>
      </c>
      <c r="I16" s="62">
        <v>13606</v>
      </c>
      <c r="J16" s="62">
        <v>10995</v>
      </c>
      <c r="K16" s="62">
        <v>2189</v>
      </c>
      <c r="L16" s="62">
        <v>8</v>
      </c>
      <c r="M16" s="178">
        <v>414</v>
      </c>
      <c r="O16" s="2"/>
    </row>
    <row r="17" spans="1:15" ht="21" customHeight="1" x14ac:dyDescent="0.25">
      <c r="A17" s="60">
        <v>44986</v>
      </c>
      <c r="C17" s="177">
        <v>245509</v>
      </c>
      <c r="D17" s="62">
        <v>225829</v>
      </c>
      <c r="E17" s="62">
        <v>206613</v>
      </c>
      <c r="F17" s="62">
        <v>2333</v>
      </c>
      <c r="G17" s="62">
        <v>15557</v>
      </c>
      <c r="H17" s="62">
        <v>1326</v>
      </c>
      <c r="I17" s="62">
        <v>19680</v>
      </c>
      <c r="J17" s="62">
        <v>16046</v>
      </c>
      <c r="K17" s="62">
        <v>3005</v>
      </c>
      <c r="L17" s="62">
        <v>12</v>
      </c>
      <c r="M17" s="178">
        <v>617</v>
      </c>
      <c r="O17" s="2"/>
    </row>
    <row r="18" spans="1:15" ht="21" customHeight="1" x14ac:dyDescent="0.25">
      <c r="A18" s="60">
        <v>45017</v>
      </c>
      <c r="C18" s="177">
        <v>187443</v>
      </c>
      <c r="D18" s="62">
        <v>171928</v>
      </c>
      <c r="E18" s="62">
        <v>156559</v>
      </c>
      <c r="F18" s="62">
        <v>1791</v>
      </c>
      <c r="G18" s="62">
        <v>12507</v>
      </c>
      <c r="H18" s="62">
        <v>1071</v>
      </c>
      <c r="I18" s="62">
        <v>15515</v>
      </c>
      <c r="J18" s="62">
        <v>12179</v>
      </c>
      <c r="K18" s="62">
        <v>2838</v>
      </c>
      <c r="L18" s="62">
        <v>15</v>
      </c>
      <c r="M18" s="178">
        <v>483</v>
      </c>
      <c r="O18" s="2"/>
    </row>
    <row r="19" spans="1:15" ht="21" customHeight="1" x14ac:dyDescent="0.25">
      <c r="A19" s="60">
        <v>45047</v>
      </c>
      <c r="C19" s="177">
        <v>220405</v>
      </c>
      <c r="D19" s="62">
        <v>201897</v>
      </c>
      <c r="E19" s="62">
        <v>183519</v>
      </c>
      <c r="F19" s="62">
        <v>2191</v>
      </c>
      <c r="G19" s="62">
        <v>14707</v>
      </c>
      <c r="H19" s="62">
        <v>1480</v>
      </c>
      <c r="I19" s="62">
        <v>18508</v>
      </c>
      <c r="J19" s="62">
        <v>14597</v>
      </c>
      <c r="K19" s="62">
        <v>3304</v>
      </c>
      <c r="L19" s="62">
        <v>23</v>
      </c>
      <c r="M19" s="178">
        <v>584</v>
      </c>
      <c r="O19" s="2"/>
    </row>
    <row r="20" spans="1:15" ht="21" customHeight="1" x14ac:dyDescent="0.25">
      <c r="A20" s="60">
        <v>45078</v>
      </c>
      <c r="C20" s="177">
        <v>200267</v>
      </c>
      <c r="D20" s="62">
        <v>184455</v>
      </c>
      <c r="E20" s="62">
        <v>169715</v>
      </c>
      <c r="F20" s="62">
        <v>1719</v>
      </c>
      <c r="G20" s="62">
        <v>11659</v>
      </c>
      <c r="H20" s="62">
        <v>1362</v>
      </c>
      <c r="I20" s="62">
        <v>15812</v>
      </c>
      <c r="J20" s="62">
        <v>13404</v>
      </c>
      <c r="K20" s="62">
        <v>2002</v>
      </c>
      <c r="L20" s="62">
        <v>12</v>
      </c>
      <c r="M20" s="178">
        <v>394</v>
      </c>
      <c r="O20" s="2"/>
    </row>
    <row r="21" spans="1:15" ht="21" customHeight="1" x14ac:dyDescent="0.25">
      <c r="A21" s="60">
        <v>45108</v>
      </c>
      <c r="C21" s="177">
        <v>206853</v>
      </c>
      <c r="D21" s="62">
        <v>191112</v>
      </c>
      <c r="E21" s="62">
        <v>172941</v>
      </c>
      <c r="F21" s="62">
        <v>3020</v>
      </c>
      <c r="G21" s="62">
        <v>13882</v>
      </c>
      <c r="H21" s="62">
        <v>1269</v>
      </c>
      <c r="I21" s="62">
        <v>15741</v>
      </c>
      <c r="J21" s="62">
        <v>12765</v>
      </c>
      <c r="K21" s="62">
        <v>2565</v>
      </c>
      <c r="L21" s="62">
        <v>6</v>
      </c>
      <c r="M21" s="178">
        <v>405</v>
      </c>
      <c r="O21" s="2"/>
    </row>
    <row r="22" spans="1:15" ht="21" customHeight="1" x14ac:dyDescent="0.25">
      <c r="A22" s="60">
        <v>45139</v>
      </c>
      <c r="C22" s="177">
        <v>300027</v>
      </c>
      <c r="D22" s="62">
        <v>279045</v>
      </c>
      <c r="E22" s="62">
        <v>257528</v>
      </c>
      <c r="F22" s="62">
        <v>2570</v>
      </c>
      <c r="G22" s="62">
        <v>17478</v>
      </c>
      <c r="H22" s="62">
        <v>1469</v>
      </c>
      <c r="I22" s="62">
        <v>20982</v>
      </c>
      <c r="J22" s="62">
        <v>16639</v>
      </c>
      <c r="K22" s="62">
        <v>3714</v>
      </c>
      <c r="L22" s="62">
        <v>12</v>
      </c>
      <c r="M22" s="178">
        <v>617</v>
      </c>
      <c r="O22" s="2"/>
    </row>
    <row r="23" spans="1:15" ht="21" customHeight="1" x14ac:dyDescent="0.25">
      <c r="A23" s="60">
        <v>45170</v>
      </c>
      <c r="C23" s="177">
        <v>250078</v>
      </c>
      <c r="D23" s="62">
        <v>232557</v>
      </c>
      <c r="E23" s="62">
        <v>214706</v>
      </c>
      <c r="F23" s="62">
        <v>2536</v>
      </c>
      <c r="G23" s="62">
        <v>13909</v>
      </c>
      <c r="H23" s="62">
        <v>1406</v>
      </c>
      <c r="I23" s="62">
        <v>17521</v>
      </c>
      <c r="J23" s="62">
        <v>12890</v>
      </c>
      <c r="K23" s="62">
        <v>4018</v>
      </c>
      <c r="L23" s="62">
        <v>17</v>
      </c>
      <c r="M23" s="178">
        <v>596</v>
      </c>
      <c r="O23" s="2"/>
    </row>
    <row r="24" spans="1:15" ht="21" customHeight="1" x14ac:dyDescent="0.25">
      <c r="A24" s="60">
        <v>45200</v>
      </c>
      <c r="C24" s="177">
        <v>262169</v>
      </c>
      <c r="D24" s="62">
        <v>245493</v>
      </c>
      <c r="E24" s="62">
        <v>229548</v>
      </c>
      <c r="F24" s="62">
        <v>2076</v>
      </c>
      <c r="G24" s="62">
        <v>12696</v>
      </c>
      <c r="H24" s="62">
        <v>1173</v>
      </c>
      <c r="I24" s="62">
        <v>16676</v>
      </c>
      <c r="J24" s="62">
        <v>13117</v>
      </c>
      <c r="K24" s="62">
        <v>3089</v>
      </c>
      <c r="L24" s="62">
        <v>11</v>
      </c>
      <c r="M24" s="178">
        <v>459</v>
      </c>
      <c r="O24" s="2"/>
    </row>
    <row r="25" spans="1:15" ht="21" customHeight="1" x14ac:dyDescent="0.25">
      <c r="A25" s="60">
        <v>45231</v>
      </c>
      <c r="C25" s="177">
        <v>306871</v>
      </c>
      <c r="D25" s="62">
        <v>288419</v>
      </c>
      <c r="E25" s="62">
        <v>273112</v>
      </c>
      <c r="F25" s="62">
        <v>2227</v>
      </c>
      <c r="G25" s="62">
        <v>11889</v>
      </c>
      <c r="H25" s="62">
        <v>1191</v>
      </c>
      <c r="I25" s="62">
        <v>18452</v>
      </c>
      <c r="J25" s="62">
        <v>15364</v>
      </c>
      <c r="K25" s="62">
        <v>2650</v>
      </c>
      <c r="L25" s="62">
        <v>3</v>
      </c>
      <c r="M25" s="178">
        <v>435</v>
      </c>
      <c r="O25" s="2"/>
    </row>
    <row r="26" spans="1:15" ht="21" customHeight="1" x14ac:dyDescent="0.25">
      <c r="A26" s="60">
        <v>45261</v>
      </c>
      <c r="C26" s="177">
        <v>266379</v>
      </c>
      <c r="D26" s="62">
        <v>251416</v>
      </c>
      <c r="E26" s="62">
        <v>240014</v>
      </c>
      <c r="F26" s="62">
        <v>1671</v>
      </c>
      <c r="G26" s="62">
        <v>8805</v>
      </c>
      <c r="H26" s="62">
        <v>926</v>
      </c>
      <c r="I26" s="62">
        <v>14963</v>
      </c>
      <c r="J26" s="62">
        <v>12741</v>
      </c>
      <c r="K26" s="62">
        <v>1906</v>
      </c>
      <c r="L26" s="62">
        <v>6</v>
      </c>
      <c r="M26" s="178">
        <v>310</v>
      </c>
      <c r="O26" s="2"/>
    </row>
    <row r="27" spans="1:15" ht="21" customHeight="1" x14ac:dyDescent="0.25">
      <c r="A27" s="60">
        <v>45292</v>
      </c>
      <c r="C27" s="177">
        <v>259310</v>
      </c>
      <c r="D27" s="62">
        <v>242647</v>
      </c>
      <c r="E27" s="62">
        <v>229692</v>
      </c>
      <c r="F27" s="62">
        <v>1865</v>
      </c>
      <c r="G27" s="62">
        <v>10145</v>
      </c>
      <c r="H27" s="62">
        <v>945</v>
      </c>
      <c r="I27" s="62">
        <v>16663</v>
      </c>
      <c r="J27" s="62">
        <v>13785</v>
      </c>
      <c r="K27" s="62">
        <v>2446</v>
      </c>
      <c r="L27" s="62">
        <v>7</v>
      </c>
      <c r="M27" s="178">
        <v>425</v>
      </c>
      <c r="O27" s="2"/>
    </row>
    <row r="28" spans="1:15" ht="21" customHeight="1" x14ac:dyDescent="0.25">
      <c r="A28" s="60">
        <v>45323</v>
      </c>
      <c r="C28" s="177">
        <v>276116</v>
      </c>
      <c r="D28" s="62">
        <v>258986</v>
      </c>
      <c r="E28" s="62">
        <v>246220</v>
      </c>
      <c r="F28" s="62">
        <v>2212</v>
      </c>
      <c r="G28" s="62">
        <v>9491</v>
      </c>
      <c r="H28" s="62">
        <v>1063</v>
      </c>
      <c r="I28" s="62">
        <v>17130</v>
      </c>
      <c r="J28" s="62">
        <v>14078</v>
      </c>
      <c r="K28" s="62">
        <v>2697</v>
      </c>
      <c r="L28" s="62">
        <v>7</v>
      </c>
      <c r="M28" s="178">
        <v>348</v>
      </c>
      <c r="O28" s="2"/>
    </row>
    <row r="29" spans="1:15" ht="21" customHeight="1" x14ac:dyDescent="0.25">
      <c r="A29" s="60">
        <v>45352</v>
      </c>
      <c r="C29" s="177">
        <v>333587</v>
      </c>
      <c r="D29" s="62">
        <v>312663</v>
      </c>
      <c r="E29" s="62">
        <v>298864</v>
      </c>
      <c r="F29" s="62">
        <v>2480</v>
      </c>
      <c r="G29" s="62">
        <v>10288</v>
      </c>
      <c r="H29" s="62">
        <v>1031</v>
      </c>
      <c r="I29" s="62">
        <v>20924</v>
      </c>
      <c r="J29" s="62">
        <v>17706</v>
      </c>
      <c r="K29" s="62">
        <v>2828</v>
      </c>
      <c r="L29" s="62">
        <v>6</v>
      </c>
      <c r="M29" s="178">
        <v>384</v>
      </c>
      <c r="O29" s="2"/>
    </row>
    <row r="30" spans="1:15" ht="21" customHeight="1" x14ac:dyDescent="0.25">
      <c r="A30" s="60">
        <v>45383</v>
      </c>
      <c r="C30" s="177">
        <v>342251</v>
      </c>
      <c r="D30" s="62">
        <v>319770</v>
      </c>
      <c r="E30" s="62">
        <v>305311</v>
      </c>
      <c r="F30" s="62">
        <v>2924</v>
      </c>
      <c r="G30" s="62">
        <v>10354</v>
      </c>
      <c r="H30" s="62">
        <v>1181</v>
      </c>
      <c r="I30" s="62">
        <v>22481</v>
      </c>
      <c r="J30" s="62">
        <v>18631</v>
      </c>
      <c r="K30" s="62">
        <v>3432</v>
      </c>
      <c r="L30" s="62">
        <v>9</v>
      </c>
      <c r="M30" s="178">
        <v>409</v>
      </c>
      <c r="O30" s="2"/>
    </row>
    <row r="31" spans="1:15" ht="21" customHeight="1" x14ac:dyDescent="0.25">
      <c r="A31" s="60">
        <v>45413</v>
      </c>
      <c r="C31" s="177">
        <v>305697</v>
      </c>
      <c r="D31" s="62">
        <v>286850</v>
      </c>
      <c r="E31" s="62">
        <v>273698</v>
      </c>
      <c r="F31" s="62">
        <v>2830</v>
      </c>
      <c r="G31" s="62">
        <v>9217</v>
      </c>
      <c r="H31" s="62">
        <v>1105</v>
      </c>
      <c r="I31" s="62">
        <v>18847</v>
      </c>
      <c r="J31" s="62">
        <v>14538</v>
      </c>
      <c r="K31" s="62">
        <v>3924</v>
      </c>
      <c r="L31" s="62">
        <v>9</v>
      </c>
      <c r="M31" s="178">
        <v>376</v>
      </c>
      <c r="O31" s="2"/>
    </row>
    <row r="32" spans="1:15" ht="21" customHeight="1" x14ac:dyDescent="0.25">
      <c r="A32" s="60">
        <v>45444</v>
      </c>
      <c r="C32" s="177">
        <v>331977</v>
      </c>
      <c r="D32" s="62">
        <v>312856</v>
      </c>
      <c r="E32" s="62">
        <v>297879</v>
      </c>
      <c r="F32" s="62">
        <v>2973</v>
      </c>
      <c r="G32" s="62">
        <v>10829</v>
      </c>
      <c r="H32" s="62">
        <v>1175</v>
      </c>
      <c r="I32" s="62">
        <v>19121</v>
      </c>
      <c r="J32" s="62">
        <v>15033</v>
      </c>
      <c r="K32" s="62">
        <v>3635</v>
      </c>
      <c r="L32" s="62">
        <v>9</v>
      </c>
      <c r="M32" s="178">
        <v>444</v>
      </c>
      <c r="O32" s="2"/>
    </row>
    <row r="33" spans="1:15" ht="21" customHeight="1" x14ac:dyDescent="0.25">
      <c r="A33" s="64">
        <v>0</v>
      </c>
      <c r="B33" s="179"/>
      <c r="C33" s="180">
        <v>0</v>
      </c>
      <c r="D33" s="181">
        <v>0</v>
      </c>
      <c r="E33" s="181">
        <v>0</v>
      </c>
      <c r="F33" s="181">
        <v>0</v>
      </c>
      <c r="G33" s="181">
        <v>0</v>
      </c>
      <c r="H33" s="181">
        <v>0</v>
      </c>
      <c r="I33" s="181">
        <v>0</v>
      </c>
      <c r="J33" s="181">
        <v>0</v>
      </c>
      <c r="K33" s="181">
        <v>0</v>
      </c>
      <c r="L33" s="181">
        <v>0</v>
      </c>
      <c r="M33" s="182">
        <v>0</v>
      </c>
      <c r="O33" s="2"/>
    </row>
    <row r="34" spans="1:15" ht="15" customHeight="1" x14ac:dyDescent="0.25">
      <c r="A34" s="160" t="s">
        <v>14</v>
      </c>
    </row>
    <row r="35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9107-C9BA-4A57-B121-A2BD590A812A}">
  <dimension ref="A1:O35"/>
  <sheetViews>
    <sheetView showGridLines="0" topLeftCell="A20" zoomScaleNormal="100" workbookViewId="0">
      <selection sqref="A1:XFD104857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10</v>
      </c>
      <c r="B3" s="5"/>
      <c r="C3" s="186" t="s">
        <v>102</v>
      </c>
      <c r="D3" s="187"/>
      <c r="E3" s="187"/>
      <c r="F3" s="187"/>
      <c r="G3" s="187"/>
      <c r="H3" s="188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2" t="s">
        <v>4</v>
      </c>
      <c r="B5" s="5"/>
      <c r="C5" s="189" t="s">
        <v>103</v>
      </c>
      <c r="D5" s="190"/>
      <c r="E5" s="190"/>
      <c r="F5" s="190"/>
      <c r="G5" s="190"/>
      <c r="H5" s="190"/>
      <c r="I5" s="190"/>
      <c r="J5" s="190"/>
      <c r="K5" s="190"/>
      <c r="L5" s="190"/>
      <c r="M5" s="191"/>
    </row>
    <row r="6" spans="1:15" ht="24" customHeight="1" x14ac:dyDescent="0.25">
      <c r="A6" s="193"/>
      <c r="B6" s="5"/>
      <c r="C6" s="195" t="s">
        <v>6</v>
      </c>
      <c r="D6" s="197" t="s">
        <v>7</v>
      </c>
      <c r="E6" s="197"/>
      <c r="F6" s="197"/>
      <c r="G6" s="197"/>
      <c r="H6" s="197"/>
      <c r="I6" s="197" t="s">
        <v>8</v>
      </c>
      <c r="J6" s="197"/>
      <c r="K6" s="197"/>
      <c r="L6" s="197"/>
      <c r="M6" s="198"/>
    </row>
    <row r="7" spans="1:15" ht="24" customHeight="1" x14ac:dyDescent="0.25">
      <c r="A7" s="193"/>
      <c r="B7" s="5"/>
      <c r="C7" s="195"/>
      <c r="D7" s="199" t="s">
        <v>6</v>
      </c>
      <c r="E7" s="199" t="s">
        <v>9</v>
      </c>
      <c r="F7" s="199" t="s">
        <v>10</v>
      </c>
      <c r="G7" s="199" t="s">
        <v>11</v>
      </c>
      <c r="H7" s="199" t="s">
        <v>12</v>
      </c>
      <c r="I7" s="199" t="s">
        <v>6</v>
      </c>
      <c r="J7" s="199" t="s">
        <v>9</v>
      </c>
      <c r="K7" s="199" t="s">
        <v>10</v>
      </c>
      <c r="L7" s="199" t="s">
        <v>13</v>
      </c>
      <c r="M7" s="201" t="s">
        <v>11</v>
      </c>
    </row>
    <row r="8" spans="1:15" ht="24" customHeight="1" thickBot="1" x14ac:dyDescent="0.3">
      <c r="A8" s="194"/>
      <c r="B8" s="5"/>
      <c r="C8" s="196"/>
      <c r="D8" s="200"/>
      <c r="E8" s="200"/>
      <c r="F8" s="200"/>
      <c r="G8" s="200"/>
      <c r="H8" s="200"/>
      <c r="I8" s="200"/>
      <c r="J8" s="200"/>
      <c r="K8" s="200"/>
      <c r="L8" s="200"/>
      <c r="M8" s="202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44774</v>
      </c>
      <c r="C10" s="57">
        <v>5376880</v>
      </c>
      <c r="D10" s="58">
        <v>4706544</v>
      </c>
      <c r="E10" s="58">
        <v>932169</v>
      </c>
      <c r="F10" s="58">
        <v>140948</v>
      </c>
      <c r="G10" s="58">
        <v>3198540</v>
      </c>
      <c r="H10" s="58">
        <v>434887</v>
      </c>
      <c r="I10" s="58">
        <v>670336</v>
      </c>
      <c r="J10" s="58">
        <v>80997</v>
      </c>
      <c r="K10" s="58">
        <v>360449</v>
      </c>
      <c r="L10" s="58">
        <v>24664</v>
      </c>
      <c r="M10" s="59">
        <v>204226</v>
      </c>
      <c r="O10" s="2"/>
    </row>
    <row r="11" spans="1:15" ht="21" customHeight="1" x14ac:dyDescent="0.25">
      <c r="A11" s="60">
        <v>44805</v>
      </c>
      <c r="C11" s="61">
        <v>5400545</v>
      </c>
      <c r="D11" s="62">
        <v>4728497</v>
      </c>
      <c r="E11" s="62">
        <v>953500</v>
      </c>
      <c r="F11" s="62">
        <v>142347</v>
      </c>
      <c r="G11" s="62">
        <v>3197500</v>
      </c>
      <c r="H11" s="62">
        <v>435150</v>
      </c>
      <c r="I11" s="62">
        <v>672048</v>
      </c>
      <c r="J11" s="62">
        <v>82171</v>
      </c>
      <c r="K11" s="62">
        <v>361318</v>
      </c>
      <c r="L11" s="62">
        <v>24301</v>
      </c>
      <c r="M11" s="63">
        <v>204258</v>
      </c>
      <c r="O11" s="2"/>
    </row>
    <row r="12" spans="1:15" ht="21" customHeight="1" x14ac:dyDescent="0.25">
      <c r="A12" s="60">
        <v>44835</v>
      </c>
      <c r="C12" s="61">
        <v>5459225</v>
      </c>
      <c r="D12" s="62">
        <v>4782379</v>
      </c>
      <c r="E12" s="62">
        <v>999066</v>
      </c>
      <c r="F12" s="62">
        <v>143862</v>
      </c>
      <c r="G12" s="62">
        <v>3203750</v>
      </c>
      <c r="H12" s="62">
        <v>435701</v>
      </c>
      <c r="I12" s="62">
        <v>676846</v>
      </c>
      <c r="J12" s="62">
        <v>85047</v>
      </c>
      <c r="K12" s="62">
        <v>363328</v>
      </c>
      <c r="L12" s="62">
        <v>23981</v>
      </c>
      <c r="M12" s="63">
        <v>204490</v>
      </c>
      <c r="O12" s="2"/>
    </row>
    <row r="13" spans="1:15" ht="21" customHeight="1" x14ac:dyDescent="0.25">
      <c r="A13" s="60">
        <v>44866</v>
      </c>
      <c r="C13" s="61">
        <v>5469314</v>
      </c>
      <c r="D13" s="62">
        <v>4792401</v>
      </c>
      <c r="E13" s="62">
        <v>1009315</v>
      </c>
      <c r="F13" s="62">
        <v>144825</v>
      </c>
      <c r="G13" s="62">
        <v>3202336</v>
      </c>
      <c r="H13" s="62">
        <v>435925</v>
      </c>
      <c r="I13" s="62">
        <v>676913</v>
      </c>
      <c r="J13" s="62">
        <v>84365</v>
      </c>
      <c r="K13" s="62">
        <v>364344</v>
      </c>
      <c r="L13" s="62">
        <v>23716</v>
      </c>
      <c r="M13" s="63">
        <v>204488</v>
      </c>
      <c r="O13" s="2"/>
    </row>
    <row r="14" spans="1:15" ht="21" customHeight="1" x14ac:dyDescent="0.25">
      <c r="A14" s="60">
        <v>44896</v>
      </c>
      <c r="C14" s="61">
        <v>5456028</v>
      </c>
      <c r="D14" s="62">
        <v>4779238</v>
      </c>
      <c r="E14" s="62">
        <v>998033</v>
      </c>
      <c r="F14" s="62">
        <v>145849</v>
      </c>
      <c r="G14" s="62">
        <v>3199411</v>
      </c>
      <c r="H14" s="62">
        <v>435945</v>
      </c>
      <c r="I14" s="62">
        <v>676790</v>
      </c>
      <c r="J14" s="62">
        <v>84095</v>
      </c>
      <c r="K14" s="62">
        <v>364896</v>
      </c>
      <c r="L14" s="62">
        <v>23446</v>
      </c>
      <c r="M14" s="63">
        <v>204353</v>
      </c>
      <c r="O14" s="2"/>
    </row>
    <row r="15" spans="1:15" ht="21" customHeight="1" x14ac:dyDescent="0.25">
      <c r="A15" s="60">
        <v>44927</v>
      </c>
      <c r="C15" s="61">
        <v>5452834</v>
      </c>
      <c r="D15" s="62">
        <v>4774903</v>
      </c>
      <c r="E15" s="62">
        <v>991287</v>
      </c>
      <c r="F15" s="62">
        <v>147126</v>
      </c>
      <c r="G15" s="62">
        <v>3200360</v>
      </c>
      <c r="H15" s="62">
        <v>436130</v>
      </c>
      <c r="I15" s="62">
        <v>677931</v>
      </c>
      <c r="J15" s="62">
        <v>83992</v>
      </c>
      <c r="K15" s="62">
        <v>366277</v>
      </c>
      <c r="L15" s="62">
        <v>23293</v>
      </c>
      <c r="M15" s="63">
        <v>204369</v>
      </c>
      <c r="O15" s="2"/>
    </row>
    <row r="16" spans="1:15" ht="21" customHeight="1" x14ac:dyDescent="0.25">
      <c r="A16" s="60">
        <v>44958</v>
      </c>
      <c r="C16" s="61">
        <v>5438352</v>
      </c>
      <c r="D16" s="62">
        <v>4760909</v>
      </c>
      <c r="E16" s="62">
        <v>974991</v>
      </c>
      <c r="F16" s="62">
        <v>148149</v>
      </c>
      <c r="G16" s="62">
        <v>3201594</v>
      </c>
      <c r="H16" s="62">
        <v>436175</v>
      </c>
      <c r="I16" s="62">
        <v>677443</v>
      </c>
      <c r="J16" s="62">
        <v>82534</v>
      </c>
      <c r="K16" s="62">
        <v>367274</v>
      </c>
      <c r="L16" s="62">
        <v>23170</v>
      </c>
      <c r="M16" s="63">
        <v>204465</v>
      </c>
      <c r="O16" s="2"/>
    </row>
    <row r="17" spans="1:15" ht="21" customHeight="1" x14ac:dyDescent="0.25">
      <c r="A17" s="60">
        <v>44986</v>
      </c>
      <c r="C17" s="61">
        <v>5442802</v>
      </c>
      <c r="D17" s="62">
        <v>4764322</v>
      </c>
      <c r="E17" s="62">
        <v>978275</v>
      </c>
      <c r="F17" s="62">
        <v>149262</v>
      </c>
      <c r="G17" s="62">
        <v>3200669</v>
      </c>
      <c r="H17" s="62">
        <v>436116</v>
      </c>
      <c r="I17" s="62">
        <v>678480</v>
      </c>
      <c r="J17" s="62">
        <v>82730</v>
      </c>
      <c r="K17" s="62">
        <v>368289</v>
      </c>
      <c r="L17" s="62">
        <v>23029</v>
      </c>
      <c r="M17" s="63">
        <v>204432</v>
      </c>
      <c r="O17" s="2"/>
    </row>
    <row r="18" spans="1:15" ht="21" customHeight="1" x14ac:dyDescent="0.25">
      <c r="A18" s="60">
        <v>45017</v>
      </c>
      <c r="C18" s="61">
        <v>5479746</v>
      </c>
      <c r="D18" s="62">
        <v>4796841</v>
      </c>
      <c r="E18" s="62">
        <v>1002228</v>
      </c>
      <c r="F18" s="62">
        <v>151175</v>
      </c>
      <c r="G18" s="62">
        <v>3206814</v>
      </c>
      <c r="H18" s="62">
        <v>436624</v>
      </c>
      <c r="I18" s="62">
        <v>682905</v>
      </c>
      <c r="J18" s="62">
        <v>84909</v>
      </c>
      <c r="K18" s="62">
        <v>370329</v>
      </c>
      <c r="L18" s="62">
        <v>22906</v>
      </c>
      <c r="M18" s="63">
        <v>204761</v>
      </c>
      <c r="O18" s="2"/>
    </row>
    <row r="19" spans="1:15" ht="21" customHeight="1" x14ac:dyDescent="0.25">
      <c r="A19" s="60">
        <v>45047</v>
      </c>
      <c r="C19" s="61">
        <v>5485704</v>
      </c>
      <c r="D19" s="62">
        <v>4800215</v>
      </c>
      <c r="E19" s="62">
        <v>1005002</v>
      </c>
      <c r="F19" s="62">
        <v>152732</v>
      </c>
      <c r="G19" s="62">
        <v>3205874</v>
      </c>
      <c r="H19" s="62">
        <v>436607</v>
      </c>
      <c r="I19" s="62">
        <v>685489</v>
      </c>
      <c r="J19" s="62">
        <v>85777</v>
      </c>
      <c r="K19" s="62">
        <v>372113</v>
      </c>
      <c r="L19" s="62">
        <v>22764</v>
      </c>
      <c r="M19" s="63">
        <v>204835</v>
      </c>
      <c r="O19" s="2"/>
    </row>
    <row r="20" spans="1:15" ht="21" customHeight="1" x14ac:dyDescent="0.25">
      <c r="A20" s="60">
        <v>45078</v>
      </c>
      <c r="C20" s="61">
        <v>5488122</v>
      </c>
      <c r="D20" s="62">
        <v>4800508</v>
      </c>
      <c r="E20" s="62">
        <v>1004203</v>
      </c>
      <c r="F20" s="62">
        <v>154284</v>
      </c>
      <c r="G20" s="62">
        <v>3205249</v>
      </c>
      <c r="H20" s="62">
        <v>436772</v>
      </c>
      <c r="I20" s="62">
        <v>687614</v>
      </c>
      <c r="J20" s="62">
        <v>86130</v>
      </c>
      <c r="K20" s="62">
        <v>373990</v>
      </c>
      <c r="L20" s="62">
        <v>22605</v>
      </c>
      <c r="M20" s="63">
        <v>204889</v>
      </c>
      <c r="O20" s="2"/>
    </row>
    <row r="21" spans="1:15" ht="21" customHeight="1" x14ac:dyDescent="0.25">
      <c r="A21" s="60">
        <v>45108</v>
      </c>
      <c r="C21" s="61">
        <v>5521775</v>
      </c>
      <c r="D21" s="62">
        <v>4831006</v>
      </c>
      <c r="E21" s="62">
        <v>1030628</v>
      </c>
      <c r="F21" s="62">
        <v>155948</v>
      </c>
      <c r="G21" s="62">
        <v>3207206</v>
      </c>
      <c r="H21" s="62">
        <v>437224</v>
      </c>
      <c r="I21" s="62">
        <v>690769</v>
      </c>
      <c r="J21" s="62">
        <v>88202</v>
      </c>
      <c r="K21" s="62">
        <v>375178</v>
      </c>
      <c r="L21" s="62">
        <v>22424</v>
      </c>
      <c r="M21" s="63">
        <v>204965</v>
      </c>
      <c r="O21" s="2"/>
    </row>
    <row r="22" spans="1:15" ht="21" customHeight="1" x14ac:dyDescent="0.25">
      <c r="A22" s="60">
        <v>45139</v>
      </c>
      <c r="C22" s="61">
        <v>5535175</v>
      </c>
      <c r="D22" s="62">
        <v>4842662</v>
      </c>
      <c r="E22" s="62">
        <v>1037287</v>
      </c>
      <c r="F22" s="62">
        <v>158268</v>
      </c>
      <c r="G22" s="62">
        <v>3209690</v>
      </c>
      <c r="H22" s="62">
        <v>437417</v>
      </c>
      <c r="I22" s="62">
        <v>692513</v>
      </c>
      <c r="J22" s="62">
        <v>88725</v>
      </c>
      <c r="K22" s="62">
        <v>376569</v>
      </c>
      <c r="L22" s="62">
        <v>22208</v>
      </c>
      <c r="M22" s="63">
        <v>205011</v>
      </c>
      <c r="O22" s="2"/>
    </row>
    <row r="23" spans="1:15" ht="21" customHeight="1" x14ac:dyDescent="0.25">
      <c r="A23" s="60">
        <v>45170</v>
      </c>
      <c r="C23" s="61">
        <v>5354349</v>
      </c>
      <c r="D23" s="62">
        <v>4685563</v>
      </c>
      <c r="E23" s="62">
        <v>898555</v>
      </c>
      <c r="F23" s="62">
        <v>157023</v>
      </c>
      <c r="G23" s="62">
        <v>3192955</v>
      </c>
      <c r="H23" s="62">
        <v>437030</v>
      </c>
      <c r="I23" s="62">
        <v>668786</v>
      </c>
      <c r="J23" s="62">
        <v>71343</v>
      </c>
      <c r="K23" s="62">
        <v>371909</v>
      </c>
      <c r="L23" s="62">
        <v>21440</v>
      </c>
      <c r="M23" s="63">
        <v>204094</v>
      </c>
      <c r="O23" s="2"/>
    </row>
    <row r="24" spans="1:15" ht="21" customHeight="1" x14ac:dyDescent="0.25">
      <c r="A24" s="60">
        <v>45200</v>
      </c>
      <c r="C24" s="61">
        <v>5667509</v>
      </c>
      <c r="D24" s="62">
        <v>4966403</v>
      </c>
      <c r="E24" s="62">
        <v>1150172</v>
      </c>
      <c r="F24" s="62">
        <v>162272</v>
      </c>
      <c r="G24" s="62">
        <v>3215739</v>
      </c>
      <c r="H24" s="62">
        <v>438220</v>
      </c>
      <c r="I24" s="62">
        <v>701106</v>
      </c>
      <c r="J24" s="62">
        <v>92276</v>
      </c>
      <c r="K24" s="62">
        <v>381567</v>
      </c>
      <c r="L24" s="62">
        <v>21713</v>
      </c>
      <c r="M24" s="63">
        <v>205550</v>
      </c>
      <c r="O24" s="2"/>
    </row>
    <row r="25" spans="1:15" ht="21" customHeight="1" x14ac:dyDescent="0.25">
      <c r="A25" s="60">
        <v>45231</v>
      </c>
      <c r="C25" s="61">
        <v>5674089</v>
      </c>
      <c r="D25" s="62">
        <v>4973400</v>
      </c>
      <c r="E25" s="62">
        <v>1155742</v>
      </c>
      <c r="F25" s="62">
        <v>163527</v>
      </c>
      <c r="G25" s="62">
        <v>3215838</v>
      </c>
      <c r="H25" s="62">
        <v>438293</v>
      </c>
      <c r="I25" s="62">
        <v>700689</v>
      </c>
      <c r="J25" s="62">
        <v>90504</v>
      </c>
      <c r="K25" s="62">
        <v>383089</v>
      </c>
      <c r="L25" s="62">
        <v>21533</v>
      </c>
      <c r="M25" s="63">
        <v>205563</v>
      </c>
      <c r="O25" s="2"/>
    </row>
    <row r="26" spans="1:15" ht="21" customHeight="1" x14ac:dyDescent="0.25">
      <c r="A26" s="60">
        <v>45261</v>
      </c>
      <c r="C26" s="61">
        <v>5799492</v>
      </c>
      <c r="D26" s="62">
        <v>5091183</v>
      </c>
      <c r="E26" s="62">
        <v>1271096</v>
      </c>
      <c r="F26" s="62">
        <v>165508</v>
      </c>
      <c r="G26" s="62">
        <v>3216153</v>
      </c>
      <c r="H26" s="62">
        <v>438426</v>
      </c>
      <c r="I26" s="62">
        <v>708309</v>
      </c>
      <c r="J26" s="62">
        <v>96700</v>
      </c>
      <c r="K26" s="62">
        <v>384660</v>
      </c>
      <c r="L26" s="62">
        <v>21301</v>
      </c>
      <c r="M26" s="63">
        <v>205648</v>
      </c>
      <c r="O26" s="2"/>
    </row>
    <row r="27" spans="1:15" ht="21" customHeight="1" x14ac:dyDescent="0.25">
      <c r="A27" s="60">
        <v>45292</v>
      </c>
      <c r="C27" s="61">
        <v>5810018</v>
      </c>
      <c r="D27" s="62">
        <v>5100954</v>
      </c>
      <c r="E27" s="62">
        <v>1284657</v>
      </c>
      <c r="F27" s="62">
        <v>166424</v>
      </c>
      <c r="G27" s="62">
        <v>3211731</v>
      </c>
      <c r="H27" s="62">
        <v>438142</v>
      </c>
      <c r="I27" s="62">
        <v>709064</v>
      </c>
      <c r="J27" s="62">
        <v>97431</v>
      </c>
      <c r="K27" s="62">
        <v>384992</v>
      </c>
      <c r="L27" s="62">
        <v>21148</v>
      </c>
      <c r="M27" s="63">
        <v>205493</v>
      </c>
      <c r="O27" s="2"/>
    </row>
    <row r="28" spans="1:15" ht="21" customHeight="1" x14ac:dyDescent="0.25">
      <c r="A28" s="60">
        <v>45323</v>
      </c>
      <c r="C28" s="61">
        <v>5841960</v>
      </c>
      <c r="D28" s="62">
        <v>5129104</v>
      </c>
      <c r="E28" s="62">
        <v>1310130</v>
      </c>
      <c r="F28" s="62">
        <v>167833</v>
      </c>
      <c r="G28" s="62">
        <v>3212808</v>
      </c>
      <c r="H28" s="62">
        <v>438333</v>
      </c>
      <c r="I28" s="62">
        <v>712856</v>
      </c>
      <c r="J28" s="62">
        <v>99676</v>
      </c>
      <c r="K28" s="62">
        <v>386584</v>
      </c>
      <c r="L28" s="62">
        <v>21012</v>
      </c>
      <c r="M28" s="63">
        <v>205584</v>
      </c>
      <c r="O28" s="2"/>
    </row>
    <row r="29" spans="1:15" ht="21" customHeight="1" x14ac:dyDescent="0.25">
      <c r="A29" s="60">
        <v>45352</v>
      </c>
      <c r="C29" s="61">
        <v>5951368</v>
      </c>
      <c r="D29" s="62">
        <v>5231424</v>
      </c>
      <c r="E29" s="62">
        <v>1412345</v>
      </c>
      <c r="F29" s="62">
        <v>169860</v>
      </c>
      <c r="G29" s="62">
        <v>3210876</v>
      </c>
      <c r="H29" s="62">
        <v>438343</v>
      </c>
      <c r="I29" s="62">
        <v>719944</v>
      </c>
      <c r="J29" s="62">
        <v>105451</v>
      </c>
      <c r="K29" s="62">
        <v>388121</v>
      </c>
      <c r="L29" s="62">
        <v>20833</v>
      </c>
      <c r="M29" s="63">
        <v>205539</v>
      </c>
      <c r="O29" s="2"/>
    </row>
    <row r="30" spans="1:15" ht="21" customHeight="1" x14ac:dyDescent="0.25">
      <c r="A30" s="60">
        <v>45383</v>
      </c>
      <c r="C30" s="61">
        <v>6007431</v>
      </c>
      <c r="D30" s="62">
        <v>5280994</v>
      </c>
      <c r="E30" s="62">
        <v>1461635</v>
      </c>
      <c r="F30" s="62">
        <v>171685</v>
      </c>
      <c r="G30" s="62">
        <v>3209338</v>
      </c>
      <c r="H30" s="62">
        <v>438336</v>
      </c>
      <c r="I30" s="62">
        <v>726437</v>
      </c>
      <c r="J30" s="62">
        <v>110436</v>
      </c>
      <c r="K30" s="62">
        <v>389806</v>
      </c>
      <c r="L30" s="62">
        <v>20683</v>
      </c>
      <c r="M30" s="63">
        <v>205512</v>
      </c>
      <c r="O30" s="2"/>
    </row>
    <row r="31" spans="1:15" ht="21" customHeight="1" x14ac:dyDescent="0.25">
      <c r="A31" s="60">
        <v>45413</v>
      </c>
      <c r="C31" s="61">
        <v>6061488</v>
      </c>
      <c r="D31" s="62">
        <v>5329525</v>
      </c>
      <c r="E31" s="62">
        <v>1508704</v>
      </c>
      <c r="F31" s="62">
        <v>173842</v>
      </c>
      <c r="G31" s="62">
        <v>3208435</v>
      </c>
      <c r="H31" s="62">
        <v>438544</v>
      </c>
      <c r="I31" s="62">
        <v>731963</v>
      </c>
      <c r="J31" s="62">
        <v>114198</v>
      </c>
      <c r="K31" s="62">
        <v>391675</v>
      </c>
      <c r="L31" s="62">
        <v>20528</v>
      </c>
      <c r="M31" s="63">
        <v>205562</v>
      </c>
      <c r="O31" s="2"/>
    </row>
    <row r="32" spans="1:15" ht="21" customHeight="1" x14ac:dyDescent="0.25">
      <c r="A32" s="60">
        <v>45444</v>
      </c>
      <c r="C32" s="61">
        <v>6135352</v>
      </c>
      <c r="D32" s="62">
        <v>5398588</v>
      </c>
      <c r="E32" s="62">
        <v>1578659</v>
      </c>
      <c r="F32" s="62">
        <v>176323</v>
      </c>
      <c r="G32" s="62">
        <v>3205100</v>
      </c>
      <c r="H32" s="62">
        <v>438506</v>
      </c>
      <c r="I32" s="62">
        <v>736764</v>
      </c>
      <c r="J32" s="62">
        <v>116433</v>
      </c>
      <c r="K32" s="62">
        <v>394451</v>
      </c>
      <c r="L32" s="62">
        <v>20331</v>
      </c>
      <c r="M32" s="63">
        <v>205549</v>
      </c>
      <c r="O32" s="2"/>
    </row>
    <row r="33" spans="1:15" ht="21" customHeight="1" x14ac:dyDescent="0.25">
      <c r="A33" s="64">
        <v>0</v>
      </c>
      <c r="B33" s="10"/>
      <c r="C33" s="65">
        <v>0</v>
      </c>
      <c r="D33" s="66">
        <v>0</v>
      </c>
      <c r="E33" s="66">
        <v>0</v>
      </c>
      <c r="F33" s="66">
        <v>0</v>
      </c>
      <c r="G33" s="66">
        <v>0</v>
      </c>
      <c r="H33" s="66">
        <v>0</v>
      </c>
      <c r="I33" s="66">
        <v>0</v>
      </c>
      <c r="J33" s="66">
        <v>0</v>
      </c>
      <c r="K33" s="66">
        <v>0</v>
      </c>
      <c r="L33" s="66">
        <v>0</v>
      </c>
      <c r="M33" s="67">
        <v>0</v>
      </c>
      <c r="O33" s="2"/>
    </row>
    <row r="34" spans="1:15" ht="15" customHeight="1" x14ac:dyDescent="0.25">
      <c r="A34" s="160" t="s">
        <v>14</v>
      </c>
    </row>
    <row r="35" spans="1:15" ht="15" customHeight="1" x14ac:dyDescent="0.25"/>
  </sheetData>
  <mergeCells count="16"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C5:M5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68F9-AF13-4281-9D8E-595512EE667E}">
  <dimension ref="A1:O35"/>
  <sheetViews>
    <sheetView showGridLines="0" topLeftCell="A24" zoomScaleNormal="100" workbookViewId="0">
      <selection sqref="A1:XFD104857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1">
        <v>11</v>
      </c>
      <c r="B3" s="5"/>
      <c r="C3" s="203" t="s">
        <v>104</v>
      </c>
      <c r="D3" s="204"/>
      <c r="E3" s="204"/>
      <c r="F3" s="204"/>
      <c r="G3" s="204"/>
      <c r="H3" s="204"/>
      <c r="I3" s="205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2" t="s">
        <v>4</v>
      </c>
      <c r="B5" s="5"/>
      <c r="C5" s="189" t="s">
        <v>17</v>
      </c>
      <c r="D5" s="190"/>
      <c r="E5" s="190"/>
      <c r="F5" s="190"/>
      <c r="G5" s="190"/>
      <c r="H5" s="190"/>
      <c r="I5" s="190"/>
      <c r="J5" s="190"/>
      <c r="K5" s="190"/>
      <c r="L5" s="190"/>
      <c r="M5" s="191"/>
    </row>
    <row r="6" spans="1:15" ht="24" customHeight="1" x14ac:dyDescent="0.25">
      <c r="A6" s="193"/>
      <c r="B6" s="5"/>
      <c r="C6" s="195" t="s">
        <v>6</v>
      </c>
      <c r="D6" s="197" t="s">
        <v>7</v>
      </c>
      <c r="E6" s="197"/>
      <c r="F6" s="197"/>
      <c r="G6" s="197"/>
      <c r="H6" s="197"/>
      <c r="I6" s="197" t="s">
        <v>8</v>
      </c>
      <c r="J6" s="197"/>
      <c r="K6" s="197"/>
      <c r="L6" s="197"/>
      <c r="M6" s="198"/>
    </row>
    <row r="7" spans="1:15" ht="24" customHeight="1" x14ac:dyDescent="0.25">
      <c r="A7" s="193"/>
      <c r="B7" s="5"/>
      <c r="C7" s="195"/>
      <c r="D7" s="199" t="s">
        <v>6</v>
      </c>
      <c r="E7" s="199" t="s">
        <v>9</v>
      </c>
      <c r="F7" s="199" t="s">
        <v>10</v>
      </c>
      <c r="G7" s="199" t="s">
        <v>11</v>
      </c>
      <c r="H7" s="199" t="s">
        <v>12</v>
      </c>
      <c r="I7" s="199" t="s">
        <v>6</v>
      </c>
      <c r="J7" s="199" t="s">
        <v>9</v>
      </c>
      <c r="K7" s="199" t="s">
        <v>10</v>
      </c>
      <c r="L7" s="199" t="s">
        <v>13</v>
      </c>
      <c r="M7" s="201" t="s">
        <v>11</v>
      </c>
    </row>
    <row r="8" spans="1:15" ht="24" customHeight="1" thickBot="1" x14ac:dyDescent="0.3">
      <c r="A8" s="194"/>
      <c r="B8" s="5"/>
      <c r="C8" s="196"/>
      <c r="D8" s="200"/>
      <c r="E8" s="200"/>
      <c r="F8" s="200"/>
      <c r="G8" s="200"/>
      <c r="H8" s="200"/>
      <c r="I8" s="200"/>
      <c r="J8" s="200"/>
      <c r="K8" s="200"/>
      <c r="L8" s="200"/>
      <c r="M8" s="202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44774</v>
      </c>
      <c r="C10" s="68">
        <v>1614.4757017378108</v>
      </c>
      <c r="D10" s="69">
        <v>1646.6915113297571</v>
      </c>
      <c r="E10" s="69">
        <v>1615.6565655583911</v>
      </c>
      <c r="F10" s="69">
        <v>902.83621782501348</v>
      </c>
      <c r="G10" s="69">
        <v>1469.3010924046598</v>
      </c>
      <c r="H10" s="69">
        <v>3258.9840857740055</v>
      </c>
      <c r="I10" s="69">
        <v>1388.2829784764654</v>
      </c>
      <c r="J10" s="69">
        <v>1905.4151116708028</v>
      </c>
      <c r="K10" s="69">
        <v>1092.0474332291114</v>
      </c>
      <c r="L10" s="69">
        <v>311.27878243593898</v>
      </c>
      <c r="M10" s="70">
        <v>1836.0951382781818</v>
      </c>
      <c r="O10" s="2"/>
    </row>
    <row r="11" spans="1:15" ht="21" customHeight="1" x14ac:dyDescent="0.25">
      <c r="A11" s="60">
        <v>44805</v>
      </c>
      <c r="C11" s="71">
        <v>1616.9535772519257</v>
      </c>
      <c r="D11" s="72">
        <v>1648.85961843055</v>
      </c>
      <c r="E11" s="72">
        <v>1634.0378709491349</v>
      </c>
      <c r="F11" s="72">
        <v>902.49569348142222</v>
      </c>
      <c r="G11" s="72">
        <v>1467.1475535574668</v>
      </c>
      <c r="H11" s="72">
        <v>3260.7165166953923</v>
      </c>
      <c r="I11" s="72">
        <v>1392.4642253083114</v>
      </c>
      <c r="J11" s="72">
        <v>1931.4891708753696</v>
      </c>
      <c r="K11" s="72">
        <v>1092.9072162195075</v>
      </c>
      <c r="L11" s="72">
        <v>311.71727171721329</v>
      </c>
      <c r="M11" s="73">
        <v>1834.0936955223297</v>
      </c>
      <c r="O11" s="2"/>
    </row>
    <row r="12" spans="1:15" ht="21" customHeight="1" x14ac:dyDescent="0.25">
      <c r="A12" s="60">
        <v>44835</v>
      </c>
      <c r="C12" s="71">
        <v>1616.5529374902114</v>
      </c>
      <c r="D12" s="72">
        <v>1647.8777355119701</v>
      </c>
      <c r="E12" s="72">
        <v>1644.8156056656919</v>
      </c>
      <c r="F12" s="72">
        <v>902.77064631382848</v>
      </c>
      <c r="G12" s="72">
        <v>1463.0321220382364</v>
      </c>
      <c r="H12" s="72">
        <v>3260.1095184312176</v>
      </c>
      <c r="I12" s="72">
        <v>1395.2218573944442</v>
      </c>
      <c r="J12" s="72">
        <v>1946.562416193399</v>
      </c>
      <c r="K12" s="72">
        <v>1093.5180279802273</v>
      </c>
      <c r="L12" s="72">
        <v>312.10332388140608</v>
      </c>
      <c r="M12" s="73">
        <v>1828.9929659152037</v>
      </c>
      <c r="O12" s="2"/>
    </row>
    <row r="13" spans="1:15" ht="21" customHeight="1" x14ac:dyDescent="0.25">
      <c r="A13" s="60">
        <v>44866</v>
      </c>
      <c r="C13" s="71">
        <v>1706.6214389994798</v>
      </c>
      <c r="D13" s="72">
        <v>1740.8569445545147</v>
      </c>
      <c r="E13" s="72">
        <v>2012.0972158444094</v>
      </c>
      <c r="F13" s="72">
        <v>947.93661418953911</v>
      </c>
      <c r="G13" s="72">
        <v>1476.1146376613824</v>
      </c>
      <c r="H13" s="72">
        <v>3321.0866457991624</v>
      </c>
      <c r="I13" s="72">
        <v>1464.2412940510817</v>
      </c>
      <c r="J13" s="72">
        <v>2316.7693400106682</v>
      </c>
      <c r="K13" s="72">
        <v>1131.8895957666382</v>
      </c>
      <c r="L13" s="72">
        <v>308.85392435486591</v>
      </c>
      <c r="M13" s="73">
        <v>1838.6788425726695</v>
      </c>
      <c r="O13" s="2"/>
    </row>
    <row r="14" spans="1:15" ht="21" customHeight="1" x14ac:dyDescent="0.25">
      <c r="A14" s="60">
        <v>44896</v>
      </c>
      <c r="C14" s="71">
        <v>1600.0072511541364</v>
      </c>
      <c r="D14" s="72">
        <v>1630.406282947198</v>
      </c>
      <c r="E14" s="72">
        <v>1594.3073014118772</v>
      </c>
      <c r="F14" s="72">
        <v>901.91378569616529</v>
      </c>
      <c r="G14" s="72">
        <v>1452.9212391093236</v>
      </c>
      <c r="H14" s="72">
        <v>3259.3399297617821</v>
      </c>
      <c r="I14" s="72">
        <v>1385.3406516053726</v>
      </c>
      <c r="J14" s="72">
        <v>1896.4234527617575</v>
      </c>
      <c r="K14" s="72">
        <v>1094.9487741986759</v>
      </c>
      <c r="L14" s="72">
        <v>312.57481404077453</v>
      </c>
      <c r="M14" s="73">
        <v>1816.6305967614862</v>
      </c>
      <c r="O14" s="2"/>
    </row>
    <row r="15" spans="1:15" ht="21" customHeight="1" x14ac:dyDescent="0.25">
      <c r="A15" s="60">
        <v>44927</v>
      </c>
      <c r="C15" s="71">
        <v>1702.0043787854167</v>
      </c>
      <c r="D15" s="72">
        <v>1734.7715362301601</v>
      </c>
      <c r="E15" s="72">
        <v>1663.8742588069854</v>
      </c>
      <c r="F15" s="72">
        <v>958.40720178622405</v>
      </c>
      <c r="G15" s="72">
        <v>1559.2964156813609</v>
      </c>
      <c r="H15" s="72">
        <v>3445.4690010088739</v>
      </c>
      <c r="I15" s="72">
        <v>1471.2139319930789</v>
      </c>
      <c r="J15" s="72">
        <v>1970.8844841175351</v>
      </c>
      <c r="K15" s="72">
        <v>1162.4793951572171</v>
      </c>
      <c r="L15" s="72">
        <v>334.1356428970077</v>
      </c>
      <c r="M15" s="73">
        <v>1948.7814472351481</v>
      </c>
      <c r="O15" s="2"/>
    </row>
    <row r="16" spans="1:15" ht="21" customHeight="1" x14ac:dyDescent="0.25">
      <c r="A16" s="60">
        <v>44958</v>
      </c>
      <c r="C16" s="71">
        <v>1697.1716556100084</v>
      </c>
      <c r="D16" s="72">
        <v>1729.7777649142215</v>
      </c>
      <c r="E16" s="72">
        <v>1668.4440190114576</v>
      </c>
      <c r="F16" s="72">
        <v>958.60921005204227</v>
      </c>
      <c r="G16" s="72">
        <v>1551.0960490493173</v>
      </c>
      <c r="H16" s="72">
        <v>3440.3618421963661</v>
      </c>
      <c r="I16" s="72">
        <v>1468.0236398486663</v>
      </c>
      <c r="J16" s="72">
        <v>1979.9442218964305</v>
      </c>
      <c r="K16" s="72">
        <v>1162.8270026192979</v>
      </c>
      <c r="L16" s="72">
        <v>334.20716357358657</v>
      </c>
      <c r="M16" s="73">
        <v>1938.0819098623235</v>
      </c>
      <c r="O16" s="2"/>
    </row>
    <row r="17" spans="1:15" ht="21" customHeight="1" x14ac:dyDescent="0.25">
      <c r="A17" s="60">
        <v>44986</v>
      </c>
      <c r="C17" s="71">
        <v>1700.3220040945819</v>
      </c>
      <c r="D17" s="72">
        <v>1733.0478130907186</v>
      </c>
      <c r="E17" s="72">
        <v>1692.9649093353096</v>
      </c>
      <c r="F17" s="72">
        <v>958.68575632109992</v>
      </c>
      <c r="G17" s="72">
        <v>1548.5926299126838</v>
      </c>
      <c r="H17" s="72">
        <v>3441.7100008483981</v>
      </c>
      <c r="I17" s="72">
        <v>1470.5196639105061</v>
      </c>
      <c r="J17" s="72">
        <v>2006.3156781095131</v>
      </c>
      <c r="K17" s="72">
        <v>1163.2173411369877</v>
      </c>
      <c r="L17" s="72">
        <v>334.210498936124</v>
      </c>
      <c r="M17" s="73">
        <v>1935.3085651463566</v>
      </c>
      <c r="O17" s="2"/>
    </row>
    <row r="18" spans="1:15" ht="21" customHeight="1" x14ac:dyDescent="0.25">
      <c r="A18" s="60">
        <v>45017</v>
      </c>
      <c r="C18" s="71">
        <v>1702.3569625581188</v>
      </c>
      <c r="D18" s="72">
        <v>1734.8436729401706</v>
      </c>
      <c r="E18" s="72">
        <v>1714.118410331781</v>
      </c>
      <c r="F18" s="72">
        <v>958.63058164379038</v>
      </c>
      <c r="G18" s="72">
        <v>1545.5632505814183</v>
      </c>
      <c r="H18" s="72">
        <v>3441.3521583101251</v>
      </c>
      <c r="I18" s="72">
        <v>1474.1647772384154</v>
      </c>
      <c r="J18" s="72">
        <v>2033.2621730323051</v>
      </c>
      <c r="K18" s="72">
        <v>1163.6806807730422</v>
      </c>
      <c r="L18" s="72">
        <v>334.5196441980267</v>
      </c>
      <c r="M18" s="73">
        <v>1931.3493758577074</v>
      </c>
      <c r="O18" s="2"/>
    </row>
    <row r="19" spans="1:15" ht="21" customHeight="1" x14ac:dyDescent="0.25">
      <c r="A19" s="60">
        <v>45047</v>
      </c>
      <c r="C19" s="71">
        <v>2640.6409048209671</v>
      </c>
      <c r="D19" s="72">
        <v>2699.2281990119191</v>
      </c>
      <c r="E19" s="72">
        <v>2252.279672985725</v>
      </c>
      <c r="F19" s="72">
        <v>1440.9814571929915</v>
      </c>
      <c r="G19" s="72">
        <v>2513.8632371172416</v>
      </c>
      <c r="H19" s="72">
        <v>5529.2685230882689</v>
      </c>
      <c r="I19" s="72">
        <v>2230.3766870365539</v>
      </c>
      <c r="J19" s="72">
        <v>2683.6271550648776</v>
      </c>
      <c r="K19" s="72">
        <v>1748.6748365684618</v>
      </c>
      <c r="L19" s="72">
        <v>337.14678263925498</v>
      </c>
      <c r="M19" s="73">
        <v>3126.0563356848193</v>
      </c>
      <c r="O19" s="2"/>
    </row>
    <row r="20" spans="1:15" ht="21" customHeight="1" x14ac:dyDescent="0.25">
      <c r="A20" s="60">
        <v>45078</v>
      </c>
      <c r="C20" s="71">
        <v>2627.8226488751529</v>
      </c>
      <c r="D20" s="72">
        <v>2683.7454766328897</v>
      </c>
      <c r="E20" s="72">
        <v>2313.7247494480698</v>
      </c>
      <c r="F20" s="72">
        <v>1441.576145873843</v>
      </c>
      <c r="G20" s="72">
        <v>2497.0838519097892</v>
      </c>
      <c r="H20" s="72">
        <v>5343.0729136254158</v>
      </c>
      <c r="I20" s="72">
        <v>2237.4030500397025</v>
      </c>
      <c r="J20" s="72">
        <v>2741.5411603390221</v>
      </c>
      <c r="K20" s="72">
        <v>1749.4764388085243</v>
      </c>
      <c r="L20" s="72">
        <v>337.46023888520239</v>
      </c>
      <c r="M20" s="73">
        <v>3125.72045673511</v>
      </c>
      <c r="O20" s="2"/>
    </row>
    <row r="21" spans="1:15" ht="21" customHeight="1" x14ac:dyDescent="0.25">
      <c r="A21" s="60">
        <v>45108</v>
      </c>
      <c r="C21" s="71">
        <v>1707.6865363420279</v>
      </c>
      <c r="D21" s="72">
        <v>1741.458137708792</v>
      </c>
      <c r="E21" s="72">
        <v>1679.4480496260533</v>
      </c>
      <c r="F21" s="72">
        <v>961.59664054684902</v>
      </c>
      <c r="G21" s="72">
        <v>1558.5128098351024</v>
      </c>
      <c r="H21" s="72">
        <v>3507.7621993531916</v>
      </c>
      <c r="I21" s="72">
        <v>1471.4993177024448</v>
      </c>
      <c r="J21" s="72">
        <v>1985.0472653681322</v>
      </c>
      <c r="K21" s="72">
        <v>1166.7583183182383</v>
      </c>
      <c r="L21" s="72">
        <v>338.01252541919371</v>
      </c>
      <c r="M21" s="73">
        <v>1932.3266317176103</v>
      </c>
      <c r="O21" s="2"/>
    </row>
    <row r="22" spans="1:15" ht="21" customHeight="1" x14ac:dyDescent="0.25">
      <c r="A22" s="60">
        <v>45139</v>
      </c>
      <c r="C22" s="71">
        <v>1708.625296320351</v>
      </c>
      <c r="D22" s="72">
        <v>1742.3462216648611</v>
      </c>
      <c r="E22" s="72">
        <v>1681.6470492448088</v>
      </c>
      <c r="F22" s="72">
        <v>961.78315464907621</v>
      </c>
      <c r="G22" s="72">
        <v>1559.6486747411743</v>
      </c>
      <c r="H22" s="72">
        <v>3509.3171152012837</v>
      </c>
      <c r="I22" s="72">
        <v>1472.8188294804572</v>
      </c>
      <c r="J22" s="72">
        <v>1992.9409018878559</v>
      </c>
      <c r="K22" s="72">
        <v>1167.287166999939</v>
      </c>
      <c r="L22" s="72">
        <v>338.54120857348704</v>
      </c>
      <c r="M22" s="73">
        <v>1931.7988800113164</v>
      </c>
      <c r="O22" s="2"/>
    </row>
    <row r="23" spans="1:15" ht="21" customHeight="1" x14ac:dyDescent="0.25">
      <c r="A23" s="60">
        <v>45170</v>
      </c>
      <c r="C23" s="71">
        <v>1709.6151997469719</v>
      </c>
      <c r="D23" s="72">
        <v>1744.3304219535626</v>
      </c>
      <c r="E23" s="72">
        <v>1688.4461101991531</v>
      </c>
      <c r="F23" s="72">
        <v>962.55189895747765</v>
      </c>
      <c r="G23" s="72">
        <v>1556.411721718596</v>
      </c>
      <c r="H23" s="72">
        <v>3513.0609216300941</v>
      </c>
      <c r="I23" s="72">
        <v>1466.397846650498</v>
      </c>
      <c r="J23" s="72">
        <v>2028.6159781618378</v>
      </c>
      <c r="K23" s="72">
        <v>1167.8672889604716</v>
      </c>
      <c r="L23" s="72">
        <v>340.48500559701489</v>
      </c>
      <c r="M23" s="73">
        <v>1932.1412998422295</v>
      </c>
      <c r="O23" s="2"/>
    </row>
    <row r="24" spans="1:15" ht="21" customHeight="1" x14ac:dyDescent="0.25">
      <c r="A24" s="60">
        <v>45200</v>
      </c>
      <c r="C24" s="71">
        <v>1709.145590293725</v>
      </c>
      <c r="D24" s="72">
        <v>1741.5071750258687</v>
      </c>
      <c r="E24" s="72">
        <v>1707.7941744626021</v>
      </c>
      <c r="F24" s="72">
        <v>962.48880367531058</v>
      </c>
      <c r="G24" s="72">
        <v>1551.6716820239453</v>
      </c>
      <c r="H24" s="72">
        <v>3511.5085826981881</v>
      </c>
      <c r="I24" s="72">
        <v>1479.9068282542155</v>
      </c>
      <c r="J24" s="72">
        <v>2039.4969232519832</v>
      </c>
      <c r="K24" s="72">
        <v>1167.6546131871992</v>
      </c>
      <c r="L24" s="72">
        <v>339.55289734260577</v>
      </c>
      <c r="M24" s="73">
        <v>1928.7947399172951</v>
      </c>
      <c r="O24" s="2"/>
    </row>
    <row r="25" spans="1:15" ht="21" customHeight="1" x14ac:dyDescent="0.25">
      <c r="A25" s="60">
        <v>45231</v>
      </c>
      <c r="C25" s="71">
        <v>1802.0408695862895</v>
      </c>
      <c r="D25" s="72">
        <v>1837.7491930309247</v>
      </c>
      <c r="E25" s="72">
        <v>2053.2990633030554</v>
      </c>
      <c r="F25" s="72">
        <v>1012.8618886789337</v>
      </c>
      <c r="G25" s="72">
        <v>1567.2628453734301</v>
      </c>
      <c r="H25" s="72">
        <v>3561.7365333007829</v>
      </c>
      <c r="I25" s="72">
        <v>1548.5878029339692</v>
      </c>
      <c r="J25" s="72">
        <v>2393.3696250994431</v>
      </c>
      <c r="K25" s="72">
        <v>1204.441577126986</v>
      </c>
      <c r="L25" s="72">
        <v>337.88838248270099</v>
      </c>
      <c r="M25" s="73">
        <v>1944.8288097566196</v>
      </c>
      <c r="O25" s="2"/>
    </row>
    <row r="26" spans="1:15" ht="21" customHeight="1" x14ac:dyDescent="0.25">
      <c r="A26" s="60">
        <v>45261</v>
      </c>
      <c r="C26" s="71">
        <v>1702.581295161714</v>
      </c>
      <c r="D26" s="72">
        <v>1733.2704803539766</v>
      </c>
      <c r="E26" s="72">
        <v>1686.8102008424225</v>
      </c>
      <c r="F26" s="72">
        <v>961.98811338424719</v>
      </c>
      <c r="G26" s="72">
        <v>1548.3401100165322</v>
      </c>
      <c r="H26" s="72">
        <v>3515.7223486061503</v>
      </c>
      <c r="I26" s="72">
        <v>1481.9935884762158</v>
      </c>
      <c r="J26" s="72">
        <v>2034.3561473629782</v>
      </c>
      <c r="K26" s="72">
        <v>1168.1869170956168</v>
      </c>
      <c r="L26" s="72">
        <v>339.95099619736163</v>
      </c>
      <c r="M26" s="73">
        <v>1927.5221811542051</v>
      </c>
      <c r="O26" s="2"/>
    </row>
    <row r="27" spans="1:15" ht="21" customHeight="1" x14ac:dyDescent="0.25">
      <c r="A27" s="60">
        <v>45292</v>
      </c>
      <c r="C27" s="71">
        <v>1782.645983095061</v>
      </c>
      <c r="D27" s="72">
        <v>1815.6959900226507</v>
      </c>
      <c r="E27" s="72">
        <v>1736.3394667214675</v>
      </c>
      <c r="F27" s="72">
        <v>1005.3791561313272</v>
      </c>
      <c r="G27" s="72">
        <v>1639.6921829132016</v>
      </c>
      <c r="H27" s="72">
        <v>3646.3330102797722</v>
      </c>
      <c r="I27" s="72">
        <v>1544.8866764072072</v>
      </c>
      <c r="J27" s="72">
        <v>2080.3081406328579</v>
      </c>
      <c r="K27" s="72">
        <v>1216.7907925359489</v>
      </c>
      <c r="L27" s="72">
        <v>359.55237989407982</v>
      </c>
      <c r="M27" s="73">
        <v>2027.7016216610784</v>
      </c>
      <c r="O27" s="2"/>
    </row>
    <row r="28" spans="1:15" ht="21" customHeight="1" x14ac:dyDescent="0.25">
      <c r="A28" s="60">
        <v>45323</v>
      </c>
      <c r="C28" s="71">
        <v>1780.3519594896234</v>
      </c>
      <c r="D28" s="72">
        <v>1813.059716584027</v>
      </c>
      <c r="E28" s="72">
        <v>1745.0730606657353</v>
      </c>
      <c r="F28" s="72">
        <v>1005.6732679508798</v>
      </c>
      <c r="G28" s="72">
        <v>1632.1680233895086</v>
      </c>
      <c r="H28" s="72">
        <v>3651.2688552538825</v>
      </c>
      <c r="I28" s="72">
        <v>1545.0148258414042</v>
      </c>
      <c r="J28" s="72">
        <v>2096.0495758256752</v>
      </c>
      <c r="K28" s="72">
        <v>1216.8280697856092</v>
      </c>
      <c r="L28" s="72">
        <v>359.837186845612</v>
      </c>
      <c r="M28" s="73">
        <v>2016.110639300724</v>
      </c>
      <c r="O28" s="2"/>
    </row>
    <row r="29" spans="1:15" ht="21" customHeight="1" x14ac:dyDescent="0.25">
      <c r="A29" s="60">
        <v>45352</v>
      </c>
      <c r="C29" s="71">
        <v>1783.3924582348127</v>
      </c>
      <c r="D29" s="72">
        <v>1815.3261088395818</v>
      </c>
      <c r="E29" s="72">
        <v>1765.2123169338938</v>
      </c>
      <c r="F29" s="72">
        <v>1005.9915137171789</v>
      </c>
      <c r="G29" s="72">
        <v>1629.1146753689648</v>
      </c>
      <c r="H29" s="72">
        <v>3654.4186925307354</v>
      </c>
      <c r="I29" s="72">
        <v>1551.3487629176714</v>
      </c>
      <c r="J29" s="72">
        <v>2116.3010580269511</v>
      </c>
      <c r="K29" s="72">
        <v>1216.7329447775307</v>
      </c>
      <c r="L29" s="72">
        <v>360.05060720971534</v>
      </c>
      <c r="M29" s="73">
        <v>2014.1074411182306</v>
      </c>
      <c r="O29" s="2"/>
    </row>
    <row r="30" spans="1:15" ht="21" customHeight="1" x14ac:dyDescent="0.25">
      <c r="A30" s="60">
        <v>45383</v>
      </c>
      <c r="C30" s="71">
        <v>2669.6532214585568</v>
      </c>
      <c r="D30" s="72">
        <v>2718.7548380285984</v>
      </c>
      <c r="E30" s="72">
        <v>2157.3329191282364</v>
      </c>
      <c r="F30" s="72">
        <v>1508.6508865655126</v>
      </c>
      <c r="G30" s="72">
        <v>2622.2443313761282</v>
      </c>
      <c r="H30" s="72">
        <v>5771.4027148580089</v>
      </c>
      <c r="I30" s="72">
        <v>2312.6981895745948</v>
      </c>
      <c r="J30" s="72">
        <v>2642.7874607012204</v>
      </c>
      <c r="K30" s="72">
        <v>1824.9258307465766</v>
      </c>
      <c r="L30" s="72">
        <v>360.36968524875505</v>
      </c>
      <c r="M30" s="73">
        <v>3256.9878846490715</v>
      </c>
      <c r="O30" s="2"/>
    </row>
    <row r="31" spans="1:15" ht="21" customHeight="1" x14ac:dyDescent="0.25">
      <c r="A31" s="60">
        <v>45413</v>
      </c>
      <c r="C31" s="71">
        <v>2638.3886225972897</v>
      </c>
      <c r="D31" s="72">
        <v>2683.4446845169127</v>
      </c>
      <c r="E31" s="72">
        <v>2149.0847780611703</v>
      </c>
      <c r="F31" s="72">
        <v>1509.0670482392059</v>
      </c>
      <c r="G31" s="72">
        <v>2603.8455690235269</v>
      </c>
      <c r="H31" s="72">
        <v>5569.6674431755991</v>
      </c>
      <c r="I31" s="72">
        <v>2310.3291327020629</v>
      </c>
      <c r="J31" s="72">
        <v>2628.7915690292302</v>
      </c>
      <c r="K31" s="72">
        <v>1824.7219246569223</v>
      </c>
      <c r="L31" s="72">
        <v>360.72968092361651</v>
      </c>
      <c r="M31" s="73">
        <v>3253.3721438300854</v>
      </c>
      <c r="O31" s="2"/>
    </row>
    <row r="32" spans="1:15" ht="21" customHeight="1" x14ac:dyDescent="0.25">
      <c r="A32" s="60">
        <v>45444</v>
      </c>
      <c r="C32" s="71">
        <v>1766.7914044948031</v>
      </c>
      <c r="D32" s="72">
        <v>1796.5095051057795</v>
      </c>
      <c r="E32" s="72">
        <v>1715.6839226330701</v>
      </c>
      <c r="F32" s="72">
        <v>1006.4315591272835</v>
      </c>
      <c r="G32" s="72">
        <v>1624.5422222894761</v>
      </c>
      <c r="H32" s="72">
        <v>3662.1106257839115</v>
      </c>
      <c r="I32" s="72">
        <v>1549.0340475376104</v>
      </c>
      <c r="J32" s="72">
        <v>2064.2390484656412</v>
      </c>
      <c r="K32" s="72">
        <v>1216.7225502026868</v>
      </c>
      <c r="L32" s="72">
        <v>361.25390093945202</v>
      </c>
      <c r="M32" s="73">
        <v>2012.390700806134</v>
      </c>
      <c r="O32" s="2"/>
    </row>
    <row r="33" spans="1:15" ht="21" customHeight="1" thickBot="1" x14ac:dyDescent="0.3">
      <c r="A33" s="64">
        <v>0</v>
      </c>
      <c r="B33" s="172"/>
      <c r="C33" s="74">
        <v>0</v>
      </c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6">
        <v>0</v>
      </c>
      <c r="O33" s="2"/>
    </row>
    <row r="34" spans="1:15" ht="15" customHeight="1" x14ac:dyDescent="0.25">
      <c r="A34" s="160" t="s">
        <v>14</v>
      </c>
    </row>
    <row r="35" spans="1:15" ht="15" customHeight="1" x14ac:dyDescent="0.25">
      <c r="A35" s="7" t="s">
        <v>105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72A2-7F92-4BB9-8179-1F869F76646F}">
  <dimension ref="A1:O35"/>
  <sheetViews>
    <sheetView showGridLines="0" topLeftCell="A8" zoomScaleNormal="100" workbookViewId="0">
      <selection sqref="A1:XFD104857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1">
        <v>12</v>
      </c>
      <c r="B3" s="5"/>
      <c r="C3" s="203" t="s">
        <v>106</v>
      </c>
      <c r="D3" s="204"/>
      <c r="E3" s="204"/>
      <c r="F3" s="204"/>
      <c r="G3" s="204"/>
      <c r="H3" s="204"/>
      <c r="I3" s="205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2" t="s">
        <v>4</v>
      </c>
      <c r="B5" s="5"/>
      <c r="C5" s="189" t="s">
        <v>107</v>
      </c>
      <c r="D5" s="190"/>
      <c r="E5" s="190"/>
      <c r="F5" s="190"/>
      <c r="G5" s="190"/>
      <c r="H5" s="190"/>
      <c r="I5" s="190"/>
      <c r="J5" s="190"/>
      <c r="K5" s="190"/>
      <c r="L5" s="190"/>
      <c r="M5" s="191"/>
    </row>
    <row r="6" spans="1:15" ht="24" customHeight="1" x14ac:dyDescent="0.25">
      <c r="A6" s="193"/>
      <c r="B6" s="5"/>
      <c r="C6" s="195" t="s">
        <v>6</v>
      </c>
      <c r="D6" s="197" t="s">
        <v>7</v>
      </c>
      <c r="E6" s="197"/>
      <c r="F6" s="197"/>
      <c r="G6" s="197"/>
      <c r="H6" s="197"/>
      <c r="I6" s="197" t="s">
        <v>8</v>
      </c>
      <c r="J6" s="197"/>
      <c r="K6" s="197"/>
      <c r="L6" s="197"/>
      <c r="M6" s="198"/>
    </row>
    <row r="7" spans="1:15" ht="24" customHeight="1" x14ac:dyDescent="0.25">
      <c r="A7" s="193"/>
      <c r="B7" s="5"/>
      <c r="C7" s="195"/>
      <c r="D7" s="199" t="s">
        <v>6</v>
      </c>
      <c r="E7" s="199" t="s">
        <v>9</v>
      </c>
      <c r="F7" s="199" t="s">
        <v>10</v>
      </c>
      <c r="G7" s="199" t="s">
        <v>11</v>
      </c>
      <c r="H7" s="199" t="s">
        <v>12</v>
      </c>
      <c r="I7" s="199" t="s">
        <v>6</v>
      </c>
      <c r="J7" s="199" t="s">
        <v>9</v>
      </c>
      <c r="K7" s="199" t="s">
        <v>10</v>
      </c>
      <c r="L7" s="199" t="s">
        <v>13</v>
      </c>
      <c r="M7" s="201" t="s">
        <v>11</v>
      </c>
    </row>
    <row r="8" spans="1:15" ht="24" customHeight="1" thickBot="1" x14ac:dyDescent="0.3">
      <c r="A8" s="194"/>
      <c r="B8" s="5"/>
      <c r="C8" s="196"/>
      <c r="D8" s="200"/>
      <c r="E8" s="200"/>
      <c r="F8" s="200"/>
      <c r="G8" s="200"/>
      <c r="H8" s="200"/>
      <c r="I8" s="200"/>
      <c r="J8" s="200"/>
      <c r="K8" s="200"/>
      <c r="L8" s="200"/>
      <c r="M8" s="202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44774</v>
      </c>
      <c r="C10" s="113">
        <v>8680.8421111600001</v>
      </c>
      <c r="D10" s="114">
        <v>7750.2260525000002</v>
      </c>
      <c r="E10" s="114">
        <v>1506.0649650599998</v>
      </c>
      <c r="F10" s="114">
        <v>127.25295923</v>
      </c>
      <c r="G10" s="114">
        <v>4699.6183161000008</v>
      </c>
      <c r="H10" s="114">
        <v>1417.28981211</v>
      </c>
      <c r="I10" s="114">
        <v>930.61605865999979</v>
      </c>
      <c r="J10" s="114">
        <v>154.33290780000002</v>
      </c>
      <c r="K10" s="114">
        <v>393.62740525999999</v>
      </c>
      <c r="L10" s="114">
        <v>7.6773798899999983</v>
      </c>
      <c r="M10" s="115">
        <v>374.97836570999999</v>
      </c>
      <c r="O10" s="2"/>
    </row>
    <row r="11" spans="1:15" ht="21" customHeight="1" x14ac:dyDescent="0.25">
      <c r="A11" s="60">
        <v>44805</v>
      </c>
      <c r="C11" s="116">
        <v>8732.4305568600012</v>
      </c>
      <c r="D11" s="161">
        <v>7796.62775917</v>
      </c>
      <c r="E11" s="161">
        <v>1558.0551099500001</v>
      </c>
      <c r="F11" s="161">
        <v>128.46755448000002</v>
      </c>
      <c r="G11" s="161">
        <v>4691.2043025000003</v>
      </c>
      <c r="H11" s="161">
        <v>1418.9007922400001</v>
      </c>
      <c r="I11" s="161">
        <v>935.80279769000003</v>
      </c>
      <c r="J11" s="161">
        <v>158.71239666</v>
      </c>
      <c r="K11" s="161">
        <v>394.88704955000003</v>
      </c>
      <c r="L11" s="161">
        <v>7.5750414199999998</v>
      </c>
      <c r="M11" s="117">
        <v>374.62831005999999</v>
      </c>
      <c r="O11" s="2"/>
    </row>
    <row r="12" spans="1:15" ht="21" customHeight="1" x14ac:dyDescent="0.25">
      <c r="A12" s="60">
        <v>44835</v>
      </c>
      <c r="C12" s="116">
        <v>8825.1262101699995</v>
      </c>
      <c r="D12" s="161">
        <v>7880.7758768800004</v>
      </c>
      <c r="E12" s="161">
        <v>1643.2793478900001</v>
      </c>
      <c r="F12" s="161">
        <v>129.87439072000001</v>
      </c>
      <c r="G12" s="161">
        <v>4687.1891609799995</v>
      </c>
      <c r="H12" s="161">
        <v>1420.4329772900001</v>
      </c>
      <c r="I12" s="161">
        <v>944.35033328999998</v>
      </c>
      <c r="J12" s="161">
        <v>165.54929380999999</v>
      </c>
      <c r="K12" s="161">
        <v>397.30571807000007</v>
      </c>
      <c r="L12" s="161">
        <v>7.4845498099999999</v>
      </c>
      <c r="M12" s="117">
        <v>374.0107716</v>
      </c>
      <c r="O12" s="2"/>
    </row>
    <row r="13" spans="1:15" ht="21" customHeight="1" x14ac:dyDescent="0.25">
      <c r="A13" s="60">
        <v>44866</v>
      </c>
      <c r="C13" s="116">
        <v>9334.0485290200013</v>
      </c>
      <c r="D13" s="161">
        <v>8342.8845619399999</v>
      </c>
      <c r="E13" s="161">
        <v>2030.83990141</v>
      </c>
      <c r="F13" s="161">
        <v>137.28492015</v>
      </c>
      <c r="G13" s="161">
        <v>4727.0150443100001</v>
      </c>
      <c r="H13" s="161">
        <v>1447.7446960699999</v>
      </c>
      <c r="I13" s="161">
        <v>991.16396707999979</v>
      </c>
      <c r="J13" s="161">
        <v>195.45424537000002</v>
      </c>
      <c r="K13" s="161">
        <v>412.39718288000006</v>
      </c>
      <c r="L13" s="161">
        <v>7.3247796699999999</v>
      </c>
      <c r="M13" s="117">
        <v>375.98775916000005</v>
      </c>
      <c r="O13" s="2"/>
    </row>
    <row r="14" spans="1:15" ht="21" customHeight="1" x14ac:dyDescent="0.25">
      <c r="A14" s="60">
        <v>44896</v>
      </c>
      <c r="C14" s="116">
        <v>8729.6843625000001</v>
      </c>
      <c r="D14" s="161">
        <v>7792.099662900001</v>
      </c>
      <c r="E14" s="161">
        <v>1591.1712989499999</v>
      </c>
      <c r="F14" s="161">
        <v>131.54322372999999</v>
      </c>
      <c r="G14" s="161">
        <v>4648.4921945400001</v>
      </c>
      <c r="H14" s="161">
        <v>1420.8929456800001</v>
      </c>
      <c r="I14" s="161">
        <v>937.58469960000014</v>
      </c>
      <c r="J14" s="161">
        <v>159.47973026</v>
      </c>
      <c r="K14" s="161">
        <v>399.54242791000001</v>
      </c>
      <c r="L14" s="161">
        <v>7.3286290899999997</v>
      </c>
      <c r="M14" s="117">
        <v>371.23391233999996</v>
      </c>
      <c r="O14" s="2"/>
    </row>
    <row r="15" spans="1:15" ht="21" customHeight="1" x14ac:dyDescent="0.25">
      <c r="A15" s="60">
        <v>44927</v>
      </c>
      <c r="C15" s="116">
        <v>9280.7473447899993</v>
      </c>
      <c r="D15" s="161">
        <v>8283.3658126600003</v>
      </c>
      <c r="E15" s="161">
        <v>1649.3769223900001</v>
      </c>
      <c r="F15" s="161">
        <v>141.00661797000001</v>
      </c>
      <c r="G15" s="161">
        <v>4990.3098768899999</v>
      </c>
      <c r="H15" s="161">
        <v>1502.67239541</v>
      </c>
      <c r="I15" s="161">
        <v>997.38153212999998</v>
      </c>
      <c r="J15" s="161">
        <v>165.53852959</v>
      </c>
      <c r="K15" s="161">
        <v>425.78946542</v>
      </c>
      <c r="L15" s="161">
        <v>7.7830215300000001</v>
      </c>
      <c r="M15" s="117">
        <v>398.27051558999995</v>
      </c>
      <c r="O15" s="2"/>
    </row>
    <row r="16" spans="1:15" ht="21" customHeight="1" x14ac:dyDescent="0.25">
      <c r="A16" s="60">
        <v>44958</v>
      </c>
      <c r="C16" s="116">
        <v>9229.8168676300011</v>
      </c>
      <c r="D16" s="161">
        <v>8235.3145289800013</v>
      </c>
      <c r="E16" s="161">
        <v>1626.7179025400001</v>
      </c>
      <c r="F16" s="161">
        <v>142.01699586000001</v>
      </c>
      <c r="G16" s="161">
        <v>4965.9798040600008</v>
      </c>
      <c r="H16" s="161">
        <v>1500.5998265200001</v>
      </c>
      <c r="I16" s="161">
        <v>994.50233865000007</v>
      </c>
      <c r="J16" s="161">
        <v>163.41271641</v>
      </c>
      <c r="K16" s="161">
        <v>427.07612455999998</v>
      </c>
      <c r="L16" s="161">
        <v>7.7435799800000007</v>
      </c>
      <c r="M16" s="117">
        <v>396.26991770000001</v>
      </c>
      <c r="O16" s="2"/>
    </row>
    <row r="17" spans="1:15" ht="21" customHeight="1" x14ac:dyDescent="0.25">
      <c r="A17" s="60">
        <v>44986</v>
      </c>
      <c r="C17" s="116">
        <v>9254.5160045299981</v>
      </c>
      <c r="D17" s="161">
        <v>8256.7978229599976</v>
      </c>
      <c r="E17" s="161">
        <v>1656.1852466800001</v>
      </c>
      <c r="F17" s="161">
        <v>143.09535336000002</v>
      </c>
      <c r="G17" s="161">
        <v>4956.5324241899998</v>
      </c>
      <c r="H17" s="161">
        <v>1500.98479873</v>
      </c>
      <c r="I17" s="161">
        <v>997.71818157000018</v>
      </c>
      <c r="J17" s="161">
        <v>165.98249605000001</v>
      </c>
      <c r="K17" s="161">
        <v>428.40015135000004</v>
      </c>
      <c r="L17" s="161">
        <v>7.6965335799999988</v>
      </c>
      <c r="M17" s="117">
        <v>395.63900058999997</v>
      </c>
      <c r="O17" s="2"/>
    </row>
    <row r="18" spans="1:15" ht="21" customHeight="1" x14ac:dyDescent="0.25">
      <c r="A18" s="60">
        <v>45017</v>
      </c>
      <c r="C18" s="116">
        <v>9328.4837561500008</v>
      </c>
      <c r="D18" s="161">
        <v>8321.7692589500002</v>
      </c>
      <c r="E18" s="161">
        <v>1717.9374661500001</v>
      </c>
      <c r="F18" s="161">
        <v>144.92097818000002</v>
      </c>
      <c r="G18" s="161">
        <v>4956.3338698500002</v>
      </c>
      <c r="H18" s="161">
        <v>1502.57694477</v>
      </c>
      <c r="I18" s="161">
        <v>1006.7144972000001</v>
      </c>
      <c r="J18" s="161">
        <v>172.64225784999999</v>
      </c>
      <c r="K18" s="161">
        <v>430.94470282999998</v>
      </c>
      <c r="L18" s="161">
        <v>7.6625069699999999</v>
      </c>
      <c r="M18" s="117">
        <v>395.46502955</v>
      </c>
      <c r="O18" s="2"/>
    </row>
    <row r="19" spans="1:15" ht="21" customHeight="1" x14ac:dyDescent="0.25">
      <c r="A19" s="60">
        <v>45047</v>
      </c>
      <c r="C19" s="116">
        <v>14485.774374139997</v>
      </c>
      <c r="D19" s="161">
        <v>12956.875689319999</v>
      </c>
      <c r="E19" s="161">
        <v>2263.54557591</v>
      </c>
      <c r="F19" s="161">
        <v>220.08397991999996</v>
      </c>
      <c r="G19" s="161">
        <v>8059.1287914300001</v>
      </c>
      <c r="H19" s="161">
        <v>2414.1173420599998</v>
      </c>
      <c r="I19" s="161">
        <v>1528.8986848200004</v>
      </c>
      <c r="J19" s="161">
        <v>230.19348647999999</v>
      </c>
      <c r="K19" s="161">
        <v>650.70463946000007</v>
      </c>
      <c r="L19" s="161">
        <v>7.6748093600000002</v>
      </c>
      <c r="M19" s="117">
        <v>640.32574951999993</v>
      </c>
      <c r="O19" s="2"/>
    </row>
    <row r="20" spans="1:15" ht="21" customHeight="1" x14ac:dyDescent="0.25">
      <c r="A20" s="60">
        <v>45078</v>
      </c>
      <c r="C20" s="116">
        <v>14421.81129139</v>
      </c>
      <c r="D20" s="161">
        <v>12883.341630539999</v>
      </c>
      <c r="E20" s="161">
        <v>2323.4493345700002</v>
      </c>
      <c r="F20" s="161">
        <v>222.41213408999997</v>
      </c>
      <c r="G20" s="161">
        <v>8003.7755192499999</v>
      </c>
      <c r="H20" s="161">
        <v>2333.7046426300003</v>
      </c>
      <c r="I20" s="161">
        <v>1538.4696608499999</v>
      </c>
      <c r="J20" s="161">
        <v>236.12894014</v>
      </c>
      <c r="K20" s="161">
        <v>654.28669335000006</v>
      </c>
      <c r="L20" s="161">
        <v>7.6282887000000006</v>
      </c>
      <c r="M20" s="117">
        <v>640.42573865999998</v>
      </c>
      <c r="O20" s="2"/>
    </row>
    <row r="21" spans="1:15" ht="21" customHeight="1" x14ac:dyDescent="0.25">
      <c r="A21" s="60">
        <v>45108</v>
      </c>
      <c r="C21" s="116">
        <v>9429.4608242100003</v>
      </c>
      <c r="D21" s="161">
        <v>8412.9947120200013</v>
      </c>
      <c r="E21" s="161">
        <v>1730.88618449</v>
      </c>
      <c r="F21" s="161">
        <v>149.9590729</v>
      </c>
      <c r="G21" s="161">
        <v>4998.4716347799995</v>
      </c>
      <c r="H21" s="161">
        <v>1533.6778198499999</v>
      </c>
      <c r="I21" s="161">
        <v>1016.4661121900002</v>
      </c>
      <c r="J21" s="161">
        <v>175.0851389</v>
      </c>
      <c r="K21" s="161">
        <v>437.74205234999994</v>
      </c>
      <c r="L21" s="161">
        <v>7.5795928699999999</v>
      </c>
      <c r="M21" s="117">
        <v>396.05932806999999</v>
      </c>
      <c r="O21" s="2"/>
    </row>
    <row r="22" spans="1:15" ht="21" customHeight="1" x14ac:dyDescent="0.25">
      <c r="A22" s="60">
        <v>45139</v>
      </c>
      <c r="C22" s="116">
        <v>9457.5400245599994</v>
      </c>
      <c r="D22" s="161">
        <v>8437.5938385000009</v>
      </c>
      <c r="E22" s="161">
        <v>1744.35062277</v>
      </c>
      <c r="F22" s="161">
        <v>152.21949631999999</v>
      </c>
      <c r="G22" s="161">
        <v>5005.9887548300003</v>
      </c>
      <c r="H22" s="161">
        <v>1535.03496458</v>
      </c>
      <c r="I22" s="161">
        <v>1019.9461860599998</v>
      </c>
      <c r="J22" s="161">
        <v>176.82368152000001</v>
      </c>
      <c r="K22" s="161">
        <v>439.56416119000005</v>
      </c>
      <c r="L22" s="161">
        <v>7.5183231600000004</v>
      </c>
      <c r="M22" s="117">
        <v>396.04002019000001</v>
      </c>
      <c r="O22" s="2"/>
    </row>
    <row r="23" spans="1:15" ht="21" customHeight="1" x14ac:dyDescent="0.25">
      <c r="A23" s="60">
        <v>45170</v>
      </c>
      <c r="C23" s="116">
        <v>9153.8764351499995</v>
      </c>
      <c r="D23" s="161">
        <v>8173.1700848800001</v>
      </c>
      <c r="E23" s="161">
        <v>1517.16169455</v>
      </c>
      <c r="F23" s="161">
        <v>151.14278683000001</v>
      </c>
      <c r="G23" s="161">
        <v>4969.5525889199998</v>
      </c>
      <c r="H23" s="161">
        <v>1535.3130145799998</v>
      </c>
      <c r="I23" s="161">
        <v>980.70635027000003</v>
      </c>
      <c r="J23" s="161">
        <v>144.72754972999999</v>
      </c>
      <c r="K23" s="161">
        <v>434.34035556999999</v>
      </c>
      <c r="L23" s="161">
        <v>7.2999985199999999</v>
      </c>
      <c r="M23" s="117">
        <v>394.33844644999999</v>
      </c>
      <c r="O23" s="2"/>
    </row>
    <row r="24" spans="1:15" ht="21" customHeight="1" x14ac:dyDescent="0.25">
      <c r="A24" s="60">
        <v>45200</v>
      </c>
      <c r="C24" s="116">
        <v>9686.5980153</v>
      </c>
      <c r="D24" s="161">
        <v>8649.0264585699988</v>
      </c>
      <c r="E24" s="161">
        <v>1964.2570412299999</v>
      </c>
      <c r="F24" s="161">
        <v>156.18498314999999</v>
      </c>
      <c r="G24" s="161">
        <v>4989.77114308</v>
      </c>
      <c r="H24" s="161">
        <v>1538.8132911099999</v>
      </c>
      <c r="I24" s="161">
        <v>1037.5715567300001</v>
      </c>
      <c r="J24" s="161">
        <v>188.19661809000002</v>
      </c>
      <c r="K24" s="161">
        <v>445.53846779000003</v>
      </c>
      <c r="L24" s="161">
        <v>7.3727120599999996</v>
      </c>
      <c r="M24" s="117">
        <v>396.46375879000004</v>
      </c>
      <c r="O24" s="2"/>
    </row>
    <row r="25" spans="1:15" ht="21" customHeight="1" x14ac:dyDescent="0.25">
      <c r="A25" s="60">
        <v>45231</v>
      </c>
      <c r="C25" s="116">
        <v>10224.94027567</v>
      </c>
      <c r="D25" s="161">
        <v>9139.8618366200008</v>
      </c>
      <c r="E25" s="161">
        <v>2373.0839660199999</v>
      </c>
      <c r="F25" s="161">
        <v>165.63026607</v>
      </c>
      <c r="G25" s="161">
        <v>5040.0634141400005</v>
      </c>
      <c r="H25" s="161">
        <v>1561.08419039</v>
      </c>
      <c r="I25" s="161">
        <v>1085.07843905</v>
      </c>
      <c r="J25" s="161">
        <v>216.60952454999997</v>
      </c>
      <c r="K25" s="161">
        <v>461.40831933999993</v>
      </c>
      <c r="L25" s="161">
        <v>7.2757505399999998</v>
      </c>
      <c r="M25" s="117">
        <v>399.78484462</v>
      </c>
      <c r="O25" s="2"/>
    </row>
    <row r="26" spans="1:15" ht="21" customHeight="1" x14ac:dyDescent="0.25">
      <c r="A26" s="60">
        <v>45261</v>
      </c>
      <c r="C26" s="116">
        <v>9874.1066006399997</v>
      </c>
      <c r="D26" s="161">
        <v>8824.3972039799992</v>
      </c>
      <c r="E26" s="161">
        <v>2144.0976990499998</v>
      </c>
      <c r="F26" s="161">
        <v>159.21672866999998</v>
      </c>
      <c r="G26" s="161">
        <v>4979.6986898499999</v>
      </c>
      <c r="H26" s="161">
        <v>1541.38408641</v>
      </c>
      <c r="I26" s="161">
        <v>1049.70939666</v>
      </c>
      <c r="J26" s="161">
        <v>196.72223944999999</v>
      </c>
      <c r="K26" s="161">
        <v>449.35477952999997</v>
      </c>
      <c r="L26" s="161">
        <v>7.24129617</v>
      </c>
      <c r="M26" s="117">
        <v>396.39108150999999</v>
      </c>
      <c r="O26" s="2"/>
    </row>
    <row r="27" spans="1:15" ht="21" customHeight="1" x14ac:dyDescent="0.25">
      <c r="A27" s="60">
        <v>45292</v>
      </c>
      <c r="C27" s="116">
        <v>10357.205249409999</v>
      </c>
      <c r="D27" s="161">
        <v>9261.78172309</v>
      </c>
      <c r="E27" s="161">
        <v>2230.6006503000003</v>
      </c>
      <c r="F27" s="161">
        <v>167.31922068</v>
      </c>
      <c r="G27" s="161">
        <v>5266.2502143199999</v>
      </c>
      <c r="H27" s="161">
        <v>1597.61163779</v>
      </c>
      <c r="I27" s="161">
        <v>1095.4235263199998</v>
      </c>
      <c r="J27" s="161">
        <v>202.68650244999998</v>
      </c>
      <c r="K27" s="161">
        <v>468.45472080000002</v>
      </c>
      <c r="L27" s="161">
        <v>7.6038137300000006</v>
      </c>
      <c r="M27" s="117">
        <v>416.67848934</v>
      </c>
      <c r="O27" s="2"/>
    </row>
    <row r="28" spans="1:15" ht="21" customHeight="1" x14ac:dyDescent="0.25">
      <c r="A28" s="60">
        <v>45323</v>
      </c>
      <c r="C28" s="116">
        <v>10400.744933260001</v>
      </c>
      <c r="D28" s="161">
        <v>9299.3718445699997</v>
      </c>
      <c r="E28" s="161">
        <v>2286.2725689699996</v>
      </c>
      <c r="F28" s="161">
        <v>168.78516158000002</v>
      </c>
      <c r="G28" s="161">
        <v>5243.8424828900006</v>
      </c>
      <c r="H28" s="161">
        <v>1600.4716311300001</v>
      </c>
      <c r="I28" s="161">
        <v>1101.37308869</v>
      </c>
      <c r="J28" s="161">
        <v>208.92583752000002</v>
      </c>
      <c r="K28" s="161">
        <v>470.40626252999994</v>
      </c>
      <c r="L28" s="161">
        <v>7.5608989699999984</v>
      </c>
      <c r="M28" s="117">
        <v>414.48008967000004</v>
      </c>
      <c r="O28" s="2"/>
    </row>
    <row r="29" spans="1:15" ht="21" customHeight="1" x14ac:dyDescent="0.25">
      <c r="A29" s="60">
        <v>45352</v>
      </c>
      <c r="C29" s="116">
        <v>10613.624807380002</v>
      </c>
      <c r="D29" s="161">
        <v>9496.7405736100009</v>
      </c>
      <c r="E29" s="161">
        <v>2493.0887897600001</v>
      </c>
      <c r="F29" s="161">
        <v>170.87771852</v>
      </c>
      <c r="G29" s="161">
        <v>5230.8852123900006</v>
      </c>
      <c r="H29" s="161">
        <v>1601.8888529400001</v>
      </c>
      <c r="I29" s="161">
        <v>1116.88423377</v>
      </c>
      <c r="J29" s="161">
        <v>223.16606287000002</v>
      </c>
      <c r="K29" s="161">
        <v>472.23960726000001</v>
      </c>
      <c r="L29" s="161">
        <v>7.5009342999999999</v>
      </c>
      <c r="M29" s="117">
        <v>413.97762933999996</v>
      </c>
      <c r="O29" s="2"/>
    </row>
    <row r="30" spans="1:15" ht="21" customHeight="1" x14ac:dyDescent="0.25">
      <c r="A30" s="60">
        <v>45383</v>
      </c>
      <c r="C30" s="116">
        <v>16037.75752184</v>
      </c>
      <c r="D30" s="161">
        <v>14357.727987100001</v>
      </c>
      <c r="E30" s="161">
        <v>3153.2333012499998</v>
      </c>
      <c r="F30" s="161">
        <v>259.01272746000006</v>
      </c>
      <c r="G30" s="161">
        <v>8415.6683779699997</v>
      </c>
      <c r="H30" s="161">
        <v>2529.8135804200001</v>
      </c>
      <c r="I30" s="161">
        <v>1680.0295347399999</v>
      </c>
      <c r="J30" s="161">
        <v>291.85887601000002</v>
      </c>
      <c r="K30" s="161">
        <v>711.36703837999994</v>
      </c>
      <c r="L30" s="161">
        <v>7.4535261999999998</v>
      </c>
      <c r="M30" s="117">
        <v>669.35009415000002</v>
      </c>
      <c r="O30" s="2"/>
    </row>
    <row r="31" spans="1:15" ht="21" customHeight="1" x14ac:dyDescent="0.25">
      <c r="A31" s="60">
        <v>45413</v>
      </c>
      <c r="C31" s="116">
        <v>15992.560975210001</v>
      </c>
      <c r="D31" s="161">
        <v>14301.485532250001</v>
      </c>
      <c r="E31" s="161">
        <v>3242.332801</v>
      </c>
      <c r="F31" s="161">
        <v>262.33923379999999</v>
      </c>
      <c r="G31" s="161">
        <v>8354.2692582499985</v>
      </c>
      <c r="H31" s="161">
        <v>2442.5442392</v>
      </c>
      <c r="I31" s="161">
        <v>1691.0754429600001</v>
      </c>
      <c r="J31" s="161">
        <v>300.20273960000003</v>
      </c>
      <c r="K31" s="161">
        <v>714.69795984000007</v>
      </c>
      <c r="L31" s="161">
        <v>7.4050588899999994</v>
      </c>
      <c r="M31" s="117">
        <v>668.76968463000003</v>
      </c>
      <c r="O31" s="2"/>
    </row>
    <row r="32" spans="1:15" ht="21" customHeight="1" x14ac:dyDescent="0.25">
      <c r="A32" s="60">
        <v>45444</v>
      </c>
      <c r="C32" s="116">
        <v>10839.88717715</v>
      </c>
      <c r="D32" s="161">
        <v>9698.6146561499991</v>
      </c>
      <c r="E32" s="161">
        <v>2708.4798656200001</v>
      </c>
      <c r="F32" s="161">
        <v>177.45703180000001</v>
      </c>
      <c r="G32" s="161">
        <v>5206.8202766599998</v>
      </c>
      <c r="H32" s="161">
        <v>1605.8574820699998</v>
      </c>
      <c r="I32" s="161">
        <v>1141.2725210000001</v>
      </c>
      <c r="J32" s="161">
        <v>240.34554513</v>
      </c>
      <c r="K32" s="161">
        <v>479.93742664999996</v>
      </c>
      <c r="L32" s="161">
        <v>7.3446530599999988</v>
      </c>
      <c r="M32" s="117">
        <v>413.64489616000003</v>
      </c>
      <c r="O32" s="2"/>
    </row>
    <row r="33" spans="1:15" ht="21" customHeight="1" thickBot="1" x14ac:dyDescent="0.3">
      <c r="A33" s="64">
        <v>0</v>
      </c>
      <c r="B33" s="172"/>
      <c r="C33" s="183">
        <v>0</v>
      </c>
      <c r="D33" s="184">
        <v>0</v>
      </c>
      <c r="E33" s="184">
        <v>0</v>
      </c>
      <c r="F33" s="184">
        <v>0</v>
      </c>
      <c r="G33" s="184">
        <v>0</v>
      </c>
      <c r="H33" s="184">
        <v>0</v>
      </c>
      <c r="I33" s="184">
        <v>0</v>
      </c>
      <c r="J33" s="184">
        <v>0</v>
      </c>
      <c r="K33" s="184">
        <v>0</v>
      </c>
      <c r="L33" s="184">
        <v>0</v>
      </c>
      <c r="M33" s="185">
        <v>0</v>
      </c>
      <c r="O33" s="2"/>
    </row>
    <row r="34" spans="1:15" ht="15" customHeight="1" x14ac:dyDescent="0.25">
      <c r="A34" s="160" t="s">
        <v>14</v>
      </c>
    </row>
    <row r="35" spans="1:15" ht="15" customHeight="1" x14ac:dyDescent="0.25">
      <c r="A35" s="7" t="s">
        <v>105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0F1F-DBB7-4AD8-B223-3E43C72C56B0}">
  <dimension ref="A1:O35"/>
  <sheetViews>
    <sheetView showGridLines="0" topLeftCell="A10" zoomScaleNormal="100" workbookViewId="0">
      <selection sqref="A1:XFD104857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4" width="9.140625" style="1"/>
    <col min="15" max="15" width="13.85546875" style="1" bestFit="1" customWidth="1"/>
    <col min="16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1">
        <v>13</v>
      </c>
      <c r="B3" s="5"/>
      <c r="C3" s="203" t="s">
        <v>108</v>
      </c>
      <c r="D3" s="204"/>
      <c r="E3" s="204"/>
      <c r="F3" s="204"/>
      <c r="G3" s="204"/>
      <c r="H3" s="204"/>
      <c r="I3" s="205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2" t="s">
        <v>4</v>
      </c>
      <c r="B5" s="5"/>
      <c r="C5" s="189" t="s">
        <v>109</v>
      </c>
      <c r="D5" s="190"/>
      <c r="E5" s="190"/>
      <c r="F5" s="190"/>
      <c r="G5" s="190"/>
      <c r="H5" s="190"/>
      <c r="I5" s="190"/>
      <c r="J5" s="190"/>
      <c r="K5" s="190"/>
      <c r="L5" s="190"/>
      <c r="M5" s="191"/>
    </row>
    <row r="6" spans="1:15" ht="24" customHeight="1" x14ac:dyDescent="0.25">
      <c r="A6" s="193"/>
      <c r="B6" s="5"/>
      <c r="C6" s="195" t="s">
        <v>6</v>
      </c>
      <c r="D6" s="197" t="s">
        <v>7</v>
      </c>
      <c r="E6" s="197"/>
      <c r="F6" s="197"/>
      <c r="G6" s="197"/>
      <c r="H6" s="197"/>
      <c r="I6" s="197" t="s">
        <v>8</v>
      </c>
      <c r="J6" s="197"/>
      <c r="K6" s="197"/>
      <c r="L6" s="197"/>
      <c r="M6" s="198"/>
    </row>
    <row r="7" spans="1:15" ht="24" customHeight="1" x14ac:dyDescent="0.25">
      <c r="A7" s="193"/>
      <c r="B7" s="5"/>
      <c r="C7" s="195"/>
      <c r="D7" s="199" t="s">
        <v>6</v>
      </c>
      <c r="E7" s="199" t="s">
        <v>9</v>
      </c>
      <c r="F7" s="199" t="s">
        <v>10</v>
      </c>
      <c r="G7" s="199" t="s">
        <v>11</v>
      </c>
      <c r="H7" s="199" t="s">
        <v>12</v>
      </c>
      <c r="I7" s="199" t="s">
        <v>6</v>
      </c>
      <c r="J7" s="199" t="s">
        <v>9</v>
      </c>
      <c r="K7" s="199" t="s">
        <v>10</v>
      </c>
      <c r="L7" s="199" t="s">
        <v>13</v>
      </c>
      <c r="M7" s="201" t="s">
        <v>11</v>
      </c>
    </row>
    <row r="8" spans="1:15" ht="24" customHeight="1" thickBot="1" x14ac:dyDescent="0.3">
      <c r="A8" s="194"/>
      <c r="B8" s="5"/>
      <c r="C8" s="196"/>
      <c r="D8" s="200"/>
      <c r="E8" s="200"/>
      <c r="F8" s="200"/>
      <c r="G8" s="200"/>
      <c r="H8" s="200"/>
      <c r="I8" s="200"/>
      <c r="J8" s="200"/>
      <c r="K8" s="200"/>
      <c r="L8" s="200"/>
      <c r="M8" s="202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44774</v>
      </c>
      <c r="C10" s="113">
        <v>10739.53173943</v>
      </c>
      <c r="D10" s="114">
        <v>9656.8482534100003</v>
      </c>
      <c r="E10" s="114">
        <v>2060.76619583</v>
      </c>
      <c r="F10" s="114">
        <v>135.90161846999999</v>
      </c>
      <c r="G10" s="114">
        <v>5770.4061478800004</v>
      </c>
      <c r="H10" s="114">
        <v>1689.77429123</v>
      </c>
      <c r="I10" s="114">
        <v>1082.6834860199999</v>
      </c>
      <c r="J10" s="114">
        <v>207.70207968</v>
      </c>
      <c r="K10" s="114">
        <v>405.97258019999998</v>
      </c>
      <c r="L10" s="114">
        <v>7.7513455600000007</v>
      </c>
      <c r="M10" s="115">
        <v>461.25748057999999</v>
      </c>
      <c r="O10" s="2"/>
    </row>
    <row r="11" spans="1:15" ht="21" customHeight="1" x14ac:dyDescent="0.25">
      <c r="A11" s="60">
        <v>44805</v>
      </c>
      <c r="C11" s="116">
        <v>10839.705592939999</v>
      </c>
      <c r="D11" s="161">
        <v>9750.3465897099995</v>
      </c>
      <c r="E11" s="161">
        <v>2153.22705688</v>
      </c>
      <c r="F11" s="161">
        <v>137.75026478000001</v>
      </c>
      <c r="G11" s="161">
        <v>5767.99177332</v>
      </c>
      <c r="H11" s="161">
        <v>1691.3774947300001</v>
      </c>
      <c r="I11" s="161">
        <v>1089.3590032300001</v>
      </c>
      <c r="J11" s="161">
        <v>211.48793368</v>
      </c>
      <c r="K11" s="161">
        <v>408.87367823</v>
      </c>
      <c r="L11" s="161">
        <v>7.6041366100000003</v>
      </c>
      <c r="M11" s="117">
        <v>461.39325470999995</v>
      </c>
      <c r="O11" s="2"/>
    </row>
    <row r="12" spans="1:15" ht="21" customHeight="1" x14ac:dyDescent="0.25">
      <c r="A12" s="60">
        <v>44835</v>
      </c>
      <c r="C12" s="116">
        <v>10933.775188849999</v>
      </c>
      <c r="D12" s="161">
        <v>9832.3199157099989</v>
      </c>
      <c r="E12" s="161">
        <v>2235.7386701700002</v>
      </c>
      <c r="F12" s="161">
        <v>138.70160993000002</v>
      </c>
      <c r="G12" s="161">
        <v>5766.682069389999</v>
      </c>
      <c r="H12" s="161">
        <v>1691.19756622</v>
      </c>
      <c r="I12" s="161">
        <v>1101.4552731399999</v>
      </c>
      <c r="J12" s="161">
        <v>219.50286446000001</v>
      </c>
      <c r="K12" s="161">
        <v>412.46494468999998</v>
      </c>
      <c r="L12" s="161">
        <v>7.5149840099999992</v>
      </c>
      <c r="M12" s="117">
        <v>461.97247998</v>
      </c>
      <c r="O12" s="2"/>
    </row>
    <row r="13" spans="1:15" ht="21" customHeight="1" x14ac:dyDescent="0.25">
      <c r="A13" s="60">
        <v>44866</v>
      </c>
      <c r="C13" s="116">
        <v>11550.446903669999</v>
      </c>
      <c r="D13" s="161">
        <v>10398.922472280001</v>
      </c>
      <c r="E13" s="161">
        <v>2711.7969718700006</v>
      </c>
      <c r="F13" s="161">
        <v>146.95002496000001</v>
      </c>
      <c r="G13" s="161">
        <v>5817.5869510300008</v>
      </c>
      <c r="H13" s="161">
        <v>1722.5885244200001</v>
      </c>
      <c r="I13" s="161">
        <v>1151.52443139</v>
      </c>
      <c r="J13" s="161">
        <v>253.39075421999999</v>
      </c>
      <c r="K13" s="161">
        <v>426.04034236000001</v>
      </c>
      <c r="L13" s="161">
        <v>7.4318133799999995</v>
      </c>
      <c r="M13" s="117">
        <v>464.66152143000005</v>
      </c>
      <c r="O13" s="2"/>
    </row>
    <row r="14" spans="1:15" ht="21" customHeight="1" x14ac:dyDescent="0.25">
      <c r="A14" s="60">
        <v>44896</v>
      </c>
      <c r="C14" s="116">
        <v>10746.052197319999</v>
      </c>
      <c r="D14" s="161">
        <v>9660.3445664899991</v>
      </c>
      <c r="E14" s="161">
        <v>2093.8136655600001</v>
      </c>
      <c r="F14" s="161">
        <v>141.0120465</v>
      </c>
      <c r="G14" s="161">
        <v>5735.3821772499996</v>
      </c>
      <c r="H14" s="161">
        <v>1690.1366771800001</v>
      </c>
      <c r="I14" s="161">
        <v>1085.70763083</v>
      </c>
      <c r="J14" s="161">
        <v>204.58456546000002</v>
      </c>
      <c r="K14" s="161">
        <v>414.41896823000002</v>
      </c>
      <c r="L14" s="161">
        <v>7.3577852899999998</v>
      </c>
      <c r="M14" s="117">
        <v>459.34631185000001</v>
      </c>
      <c r="O14" s="2"/>
    </row>
    <row r="15" spans="1:15" ht="21" customHeight="1" x14ac:dyDescent="0.25">
      <c r="A15" s="60">
        <v>44927</v>
      </c>
      <c r="C15" s="116">
        <v>11430.925434719999</v>
      </c>
      <c r="D15" s="161">
        <v>10278.12550848</v>
      </c>
      <c r="E15" s="161">
        <v>2220.34946846</v>
      </c>
      <c r="F15" s="161">
        <v>151.60235633000002</v>
      </c>
      <c r="G15" s="161">
        <v>6110.3365186500005</v>
      </c>
      <c r="H15" s="161">
        <v>1795.8371650399999</v>
      </c>
      <c r="I15" s="161">
        <v>1152.7999262400001</v>
      </c>
      <c r="J15" s="161">
        <v>213.82547069000003</v>
      </c>
      <c r="K15" s="161">
        <v>443.03930559999998</v>
      </c>
      <c r="L15" s="161">
        <v>7.8150857</v>
      </c>
      <c r="M15" s="117">
        <v>488.12006424999998</v>
      </c>
      <c r="O15" s="2"/>
    </row>
    <row r="16" spans="1:15" ht="21" customHeight="1" x14ac:dyDescent="0.25">
      <c r="A16" s="60">
        <v>44958</v>
      </c>
      <c r="C16" s="116">
        <v>11439.251716750003</v>
      </c>
      <c r="D16" s="161">
        <v>10284.630310150002</v>
      </c>
      <c r="E16" s="161">
        <v>2220.2364202799999</v>
      </c>
      <c r="F16" s="161">
        <v>152.15616508000002</v>
      </c>
      <c r="G16" s="161">
        <v>6120.2603419600009</v>
      </c>
      <c r="H16" s="161">
        <v>1791.9773828299999</v>
      </c>
      <c r="I16" s="161">
        <v>1154.6214066</v>
      </c>
      <c r="J16" s="161">
        <v>214.75889952999998</v>
      </c>
      <c r="K16" s="161">
        <v>443.87946161000002</v>
      </c>
      <c r="L16" s="161">
        <v>7.7745277100000001</v>
      </c>
      <c r="M16" s="117">
        <v>488.20851775</v>
      </c>
      <c r="O16" s="2"/>
    </row>
    <row r="17" spans="1:15" ht="21" customHeight="1" x14ac:dyDescent="0.25">
      <c r="A17" s="60">
        <v>44986</v>
      </c>
      <c r="C17" s="116">
        <v>11376.2321512</v>
      </c>
      <c r="D17" s="161">
        <v>10224.464054550001</v>
      </c>
      <c r="E17" s="161">
        <v>2184.6050359800001</v>
      </c>
      <c r="F17" s="161">
        <v>154.02024113000002</v>
      </c>
      <c r="G17" s="161">
        <v>6094.7467205900002</v>
      </c>
      <c r="H17" s="161">
        <v>1791.0920568500001</v>
      </c>
      <c r="I17" s="161">
        <v>1151.7680966500002</v>
      </c>
      <c r="J17" s="161">
        <v>211.24643965000001</v>
      </c>
      <c r="K17" s="161">
        <v>445.45286075000001</v>
      </c>
      <c r="L17" s="161">
        <v>7.7466527599999999</v>
      </c>
      <c r="M17" s="117">
        <v>487.32214349000003</v>
      </c>
      <c r="O17" s="2"/>
    </row>
    <row r="18" spans="1:15" ht="21" customHeight="1" x14ac:dyDescent="0.25">
      <c r="A18" s="60">
        <v>45017</v>
      </c>
      <c r="C18" s="116">
        <v>11564.261672780003</v>
      </c>
      <c r="D18" s="161">
        <v>10390.496472740002</v>
      </c>
      <c r="E18" s="161">
        <v>2332.0783174200001</v>
      </c>
      <c r="F18" s="161">
        <v>155.56902757</v>
      </c>
      <c r="G18" s="161">
        <v>6107.7358500600003</v>
      </c>
      <c r="H18" s="161">
        <v>1795.1132776900001</v>
      </c>
      <c r="I18" s="161">
        <v>1173.7652000399999</v>
      </c>
      <c r="J18" s="161">
        <v>227.29198849999997</v>
      </c>
      <c r="K18" s="161">
        <v>449.96559980000001</v>
      </c>
      <c r="L18" s="161">
        <v>7.7348053999999991</v>
      </c>
      <c r="M18" s="117">
        <v>488.77280634000005</v>
      </c>
      <c r="O18" s="2"/>
    </row>
    <row r="19" spans="1:15" ht="21" customHeight="1" x14ac:dyDescent="0.25">
      <c r="A19" s="60">
        <v>45047</v>
      </c>
      <c r="C19" s="116">
        <v>16771.124006639999</v>
      </c>
      <c r="D19" s="161">
        <v>15065.59880355</v>
      </c>
      <c r="E19" s="161">
        <v>2940.44114025</v>
      </c>
      <c r="F19" s="161">
        <v>233.80442057999997</v>
      </c>
      <c r="G19" s="161">
        <v>9198.8500385900006</v>
      </c>
      <c r="H19" s="161">
        <v>2692.5032041299996</v>
      </c>
      <c r="I19" s="161">
        <v>1705.5252030899999</v>
      </c>
      <c r="J19" s="161">
        <v>290.03259427999996</v>
      </c>
      <c r="K19" s="161">
        <v>672.82339648000004</v>
      </c>
      <c r="L19" s="161">
        <v>7.7062512699999992</v>
      </c>
      <c r="M19" s="117">
        <v>734.96296106</v>
      </c>
      <c r="O19" s="2"/>
    </row>
    <row r="20" spans="1:15" ht="21" customHeight="1" x14ac:dyDescent="0.25">
      <c r="A20" s="60">
        <v>45078</v>
      </c>
      <c r="C20" s="116">
        <v>16690.08628227</v>
      </c>
      <c r="D20" s="161">
        <v>14985.318677169998</v>
      </c>
      <c r="E20" s="161">
        <v>2875.45148582</v>
      </c>
      <c r="F20" s="161">
        <v>236.03550238999998</v>
      </c>
      <c r="G20" s="161">
        <v>9187.8269290499993</v>
      </c>
      <c r="H20" s="161">
        <v>2686.0047599100003</v>
      </c>
      <c r="I20" s="161">
        <v>1704.7676050999999</v>
      </c>
      <c r="J20" s="161">
        <v>285.53650423999994</v>
      </c>
      <c r="K20" s="161">
        <v>675.90735698000003</v>
      </c>
      <c r="L20" s="161">
        <v>7.6750166799999997</v>
      </c>
      <c r="M20" s="117">
        <v>735.64872720000005</v>
      </c>
      <c r="O20" s="2"/>
    </row>
    <row r="21" spans="1:15" ht="21" customHeight="1" x14ac:dyDescent="0.25">
      <c r="A21" s="60">
        <v>45108</v>
      </c>
      <c r="C21" s="116">
        <v>11621.557404520001</v>
      </c>
      <c r="D21" s="161">
        <v>10440.38595233</v>
      </c>
      <c r="E21" s="161">
        <v>2328.7044360199998</v>
      </c>
      <c r="F21" s="161">
        <v>163.39558496999999</v>
      </c>
      <c r="G21" s="161">
        <v>6140.1133961699989</v>
      </c>
      <c r="H21" s="161">
        <v>1808.1725351700002</v>
      </c>
      <c r="I21" s="161">
        <v>1181.1714521900001</v>
      </c>
      <c r="J21" s="161">
        <v>226.53382109</v>
      </c>
      <c r="K21" s="161">
        <v>457.11558778000006</v>
      </c>
      <c r="L21" s="161">
        <v>7.6088800499999998</v>
      </c>
      <c r="M21" s="117">
        <v>489.91316326999998</v>
      </c>
      <c r="O21" s="2"/>
    </row>
    <row r="22" spans="1:15" ht="21" customHeight="1" x14ac:dyDescent="0.25">
      <c r="A22" s="60">
        <v>45139</v>
      </c>
      <c r="C22" s="116">
        <v>11957.49566572</v>
      </c>
      <c r="D22" s="161">
        <v>10763.06174881</v>
      </c>
      <c r="E22" s="161">
        <v>2489.6817272799999</v>
      </c>
      <c r="F22" s="161">
        <v>169.72107395999998</v>
      </c>
      <c r="G22" s="161">
        <v>6290.4401826599997</v>
      </c>
      <c r="H22" s="161">
        <v>1813.2187649099999</v>
      </c>
      <c r="I22" s="161">
        <v>1194.4339169099999</v>
      </c>
      <c r="J22" s="161">
        <v>235.27785164000002</v>
      </c>
      <c r="K22" s="161">
        <v>461.06346537000002</v>
      </c>
      <c r="L22" s="161">
        <v>7.5935136600000002</v>
      </c>
      <c r="M22" s="117">
        <v>490.49908624</v>
      </c>
      <c r="O22" s="2"/>
    </row>
    <row r="23" spans="1:15" ht="21" customHeight="1" x14ac:dyDescent="0.25">
      <c r="A23" s="60">
        <v>45170</v>
      </c>
      <c r="C23" s="116">
        <v>11465.861322560002</v>
      </c>
      <c r="D23" s="161">
        <v>10316.82941387</v>
      </c>
      <c r="E23" s="161">
        <v>2198.3926833600003</v>
      </c>
      <c r="F23" s="161">
        <v>164.19619034000004</v>
      </c>
      <c r="G23" s="161">
        <v>6149.1022242299996</v>
      </c>
      <c r="H23" s="161">
        <v>1805.1383159399998</v>
      </c>
      <c r="I23" s="161">
        <v>1149.0319086900001</v>
      </c>
      <c r="J23" s="161">
        <v>201.24344038999999</v>
      </c>
      <c r="K23" s="161">
        <v>452.34552561999999</v>
      </c>
      <c r="L23" s="161">
        <v>7.3698478099999996</v>
      </c>
      <c r="M23" s="117">
        <v>488.07309486999998</v>
      </c>
      <c r="O23" s="2"/>
    </row>
    <row r="24" spans="1:15" ht="21" customHeight="1" x14ac:dyDescent="0.25">
      <c r="A24" s="60">
        <v>45200</v>
      </c>
      <c r="C24" s="116">
        <v>12050.93211329</v>
      </c>
      <c r="D24" s="161">
        <v>10835.254181350001</v>
      </c>
      <c r="E24" s="161">
        <v>2705.2392544999998</v>
      </c>
      <c r="F24" s="161">
        <v>170.78830859999999</v>
      </c>
      <c r="G24" s="161">
        <v>6140.7712291600001</v>
      </c>
      <c r="H24" s="161">
        <v>1818.4553890899999</v>
      </c>
      <c r="I24" s="161">
        <v>1215.67793194</v>
      </c>
      <c r="J24" s="161">
        <v>245.39714377999999</v>
      </c>
      <c r="K24" s="161">
        <v>471.09678001000003</v>
      </c>
      <c r="L24" s="161">
        <v>7.4060065299999991</v>
      </c>
      <c r="M24" s="117">
        <v>491.77800162</v>
      </c>
      <c r="O24" s="2"/>
    </row>
    <row r="25" spans="1:15" ht="21" customHeight="1" x14ac:dyDescent="0.25">
      <c r="A25" s="60">
        <v>45231</v>
      </c>
      <c r="C25" s="116">
        <v>12514.500768399999</v>
      </c>
      <c r="D25" s="161">
        <v>11264.516656760001</v>
      </c>
      <c r="E25" s="161">
        <v>3002.6905339899999</v>
      </c>
      <c r="F25" s="161">
        <v>176.39718604999999</v>
      </c>
      <c r="G25" s="161">
        <v>6244.6562454900004</v>
      </c>
      <c r="H25" s="161">
        <v>1840.77269123</v>
      </c>
      <c r="I25" s="161">
        <v>1249.9841116399998</v>
      </c>
      <c r="J25" s="161">
        <v>264.50422353000005</v>
      </c>
      <c r="K25" s="161">
        <v>477.80003656999997</v>
      </c>
      <c r="L25" s="161">
        <v>7.3437785600000005</v>
      </c>
      <c r="M25" s="117">
        <v>500.33607298000004</v>
      </c>
      <c r="O25" s="2"/>
    </row>
    <row r="26" spans="1:15" ht="21" customHeight="1" x14ac:dyDescent="0.25">
      <c r="A26" s="60">
        <v>45261</v>
      </c>
      <c r="C26" s="116">
        <v>12414.96894239</v>
      </c>
      <c r="D26" s="161">
        <v>11179.833516190001</v>
      </c>
      <c r="E26" s="161">
        <v>2992.60073023</v>
      </c>
      <c r="F26" s="161">
        <v>173.17234667</v>
      </c>
      <c r="G26" s="161">
        <v>6192.3407231000001</v>
      </c>
      <c r="H26" s="161">
        <v>1821.7197161900001</v>
      </c>
      <c r="I26" s="161">
        <v>1235.1354261999998</v>
      </c>
      <c r="J26" s="161">
        <v>261.08208249</v>
      </c>
      <c r="K26" s="161">
        <v>469.23371928999995</v>
      </c>
      <c r="L26" s="161">
        <v>7.2665844100000001</v>
      </c>
      <c r="M26" s="117">
        <v>497.55304001000002</v>
      </c>
      <c r="O26" s="2"/>
    </row>
    <row r="27" spans="1:15" ht="21" customHeight="1" x14ac:dyDescent="0.25">
      <c r="A27" s="60">
        <v>45292</v>
      </c>
      <c r="C27" s="116">
        <v>12665.183243149999</v>
      </c>
      <c r="D27" s="161">
        <v>11409.605860420001</v>
      </c>
      <c r="E27" s="161">
        <v>2870.4163149599999</v>
      </c>
      <c r="F27" s="161">
        <v>178.28713722000001</v>
      </c>
      <c r="G27" s="161">
        <v>6474.6575142999991</v>
      </c>
      <c r="H27" s="161">
        <v>1886.2448939399999</v>
      </c>
      <c r="I27" s="161">
        <v>1255.57738273</v>
      </c>
      <c r="J27" s="161">
        <v>248.87410394999998</v>
      </c>
      <c r="K27" s="161">
        <v>482.10120104999999</v>
      </c>
      <c r="L27" s="161">
        <v>7.6352169100000014</v>
      </c>
      <c r="M27" s="117">
        <v>516.96686081999997</v>
      </c>
      <c r="O27" s="2"/>
    </row>
    <row r="28" spans="1:15" ht="21" customHeight="1" x14ac:dyDescent="0.25">
      <c r="A28" s="60">
        <v>45323</v>
      </c>
      <c r="C28" s="116">
        <v>12824.559457950001</v>
      </c>
      <c r="D28" s="161">
        <v>11541.56120618</v>
      </c>
      <c r="E28" s="161">
        <v>2986.3521235499998</v>
      </c>
      <c r="F28" s="161">
        <v>183.23477546000001</v>
      </c>
      <c r="G28" s="161">
        <v>6486.3217717099997</v>
      </c>
      <c r="H28" s="161">
        <v>1885.6525354600001</v>
      </c>
      <c r="I28" s="161">
        <v>1282.99825177</v>
      </c>
      <c r="J28" s="161">
        <v>266.29281508000003</v>
      </c>
      <c r="K28" s="161">
        <v>490.77563602999999</v>
      </c>
      <c r="L28" s="161">
        <v>7.60184792</v>
      </c>
      <c r="M28" s="117">
        <v>518.32795274</v>
      </c>
      <c r="O28" s="2"/>
    </row>
    <row r="29" spans="1:15" ht="21" customHeight="1" x14ac:dyDescent="0.25">
      <c r="A29" s="60">
        <v>45352</v>
      </c>
      <c r="C29" s="116">
        <v>12983.874319780001</v>
      </c>
      <c r="D29" s="161">
        <v>11693.810020270001</v>
      </c>
      <c r="E29" s="161">
        <v>3149.6042244400001</v>
      </c>
      <c r="F29" s="161">
        <v>184.13966413999998</v>
      </c>
      <c r="G29" s="161">
        <v>6470.2054629799995</v>
      </c>
      <c r="H29" s="161">
        <v>1889.86066871</v>
      </c>
      <c r="I29" s="161">
        <v>1290.06429951</v>
      </c>
      <c r="J29" s="161">
        <v>273.83128375000001</v>
      </c>
      <c r="K29" s="161">
        <v>491.13442770999995</v>
      </c>
      <c r="L29" s="161">
        <v>7.6683546799999993</v>
      </c>
      <c r="M29" s="117">
        <v>517.43023337</v>
      </c>
      <c r="O29" s="2"/>
    </row>
    <row r="30" spans="1:15" ht="21" customHeight="1" x14ac:dyDescent="0.25">
      <c r="A30" s="60">
        <v>45383</v>
      </c>
      <c r="C30" s="116">
        <v>18496.898828990001</v>
      </c>
      <c r="D30" s="161">
        <v>16635.545345310002</v>
      </c>
      <c r="E30" s="161">
        <v>3865.7132101699999</v>
      </c>
      <c r="F30" s="161">
        <v>274.22936377000002</v>
      </c>
      <c r="G30" s="161">
        <v>9675.7598608600001</v>
      </c>
      <c r="H30" s="161">
        <v>2819.8429105100004</v>
      </c>
      <c r="I30" s="161">
        <v>1861.3534836799997</v>
      </c>
      <c r="J30" s="161">
        <v>346.12034474999996</v>
      </c>
      <c r="K30" s="161">
        <v>733.02817850999998</v>
      </c>
      <c r="L30" s="161">
        <v>7.48726425</v>
      </c>
      <c r="M30" s="117">
        <v>774.71769616999995</v>
      </c>
      <c r="O30" s="2"/>
    </row>
    <row r="31" spans="1:15" ht="21" customHeight="1" x14ac:dyDescent="0.25">
      <c r="A31" s="60">
        <v>45413</v>
      </c>
      <c r="C31" s="116">
        <v>18561.345600299999</v>
      </c>
      <c r="D31" s="161">
        <v>16689.172835950001</v>
      </c>
      <c r="E31" s="161">
        <v>3921.8716664699996</v>
      </c>
      <c r="F31" s="161">
        <v>278.88744968999998</v>
      </c>
      <c r="G31" s="161">
        <v>9665.8273315900005</v>
      </c>
      <c r="H31" s="161">
        <v>2822.5863881999999</v>
      </c>
      <c r="I31" s="161">
        <v>1872.1727643500001</v>
      </c>
      <c r="J31" s="161">
        <v>350.94475792000003</v>
      </c>
      <c r="K31" s="161">
        <v>738.41431252999996</v>
      </c>
      <c r="L31" s="161">
        <v>7.4358871399999993</v>
      </c>
      <c r="M31" s="117">
        <v>775.37780676</v>
      </c>
      <c r="O31" s="2"/>
    </row>
    <row r="32" spans="1:15" ht="21" customHeight="1" x14ac:dyDescent="0.25">
      <c r="A32" s="60">
        <v>45444</v>
      </c>
      <c r="C32" s="116">
        <v>13276.157906050001</v>
      </c>
      <c r="D32" s="161">
        <v>11949.20506452</v>
      </c>
      <c r="E32" s="161">
        <v>3389.0852623999995</v>
      </c>
      <c r="F32" s="161">
        <v>199.04514969000002</v>
      </c>
      <c r="G32" s="161">
        <v>6464.8369727600002</v>
      </c>
      <c r="H32" s="161">
        <v>1896.2376796699998</v>
      </c>
      <c r="I32" s="161">
        <v>1326.9528415299999</v>
      </c>
      <c r="J32" s="161">
        <v>287.9089659</v>
      </c>
      <c r="K32" s="161">
        <v>512.47672390999992</v>
      </c>
      <c r="L32" s="161">
        <v>7.4437188499999998</v>
      </c>
      <c r="M32" s="117">
        <v>519.12343286999999</v>
      </c>
      <c r="O32" s="2"/>
    </row>
    <row r="33" spans="1:15" ht="21" customHeight="1" thickBot="1" x14ac:dyDescent="0.3">
      <c r="A33" s="64">
        <v>0</v>
      </c>
      <c r="B33" s="179"/>
      <c r="C33" s="183">
        <v>0</v>
      </c>
      <c r="D33" s="184">
        <v>0</v>
      </c>
      <c r="E33" s="184">
        <v>0</v>
      </c>
      <c r="F33" s="184">
        <v>0</v>
      </c>
      <c r="G33" s="184">
        <v>0</v>
      </c>
      <c r="H33" s="184">
        <v>0</v>
      </c>
      <c r="I33" s="184">
        <v>0</v>
      </c>
      <c r="J33" s="184">
        <v>0</v>
      </c>
      <c r="K33" s="184">
        <v>0</v>
      </c>
      <c r="L33" s="184">
        <v>0</v>
      </c>
      <c r="M33" s="185">
        <v>0</v>
      </c>
      <c r="N33" s="173"/>
      <c r="O33" s="2"/>
    </row>
    <row r="34" spans="1:15" ht="15" customHeight="1" x14ac:dyDescent="0.25">
      <c r="A34" s="160" t="s">
        <v>14</v>
      </c>
    </row>
    <row r="35" spans="1:15" ht="15" customHeight="1" x14ac:dyDescent="0.25">
      <c r="A35" s="7" t="s">
        <v>110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6DA4-88EB-45E6-A08E-601153508426}">
  <dimension ref="A1:Q48"/>
  <sheetViews>
    <sheetView showGridLines="0" zoomScaleNormal="100" workbookViewId="0">
      <selection sqref="A1:XFD104857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0</v>
      </c>
      <c r="M1" s="9" t="s">
        <v>1</v>
      </c>
    </row>
    <row r="2" spans="1:17" ht="9.9499999999999993" customHeight="1" thickBot="1" x14ac:dyDescent="0.3"/>
    <row r="3" spans="1:17" ht="24" customHeight="1" thickBot="1" x14ac:dyDescent="0.3">
      <c r="A3" s="50">
        <v>14</v>
      </c>
      <c r="B3" s="5"/>
      <c r="C3" s="206" t="s">
        <v>111</v>
      </c>
      <c r="D3" s="207"/>
      <c r="E3" s="207"/>
      <c r="F3" s="207"/>
      <c r="G3" s="207"/>
      <c r="H3" s="207"/>
      <c r="I3" s="208"/>
      <c r="J3" s="6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21" t="s">
        <v>53</v>
      </c>
      <c r="B5" s="5"/>
      <c r="C5" s="189" t="s">
        <v>103</v>
      </c>
      <c r="D5" s="190"/>
      <c r="E5" s="190"/>
      <c r="F5" s="190"/>
      <c r="G5" s="190"/>
      <c r="H5" s="190"/>
      <c r="I5" s="190"/>
      <c r="J5" s="190"/>
      <c r="K5" s="190"/>
      <c r="L5" s="190"/>
      <c r="M5" s="191"/>
    </row>
    <row r="6" spans="1:17" ht="24" customHeight="1" x14ac:dyDescent="0.25">
      <c r="A6" s="222"/>
      <c r="B6" s="5"/>
      <c r="C6" s="195" t="s">
        <v>6</v>
      </c>
      <c r="D6" s="197" t="s">
        <v>7</v>
      </c>
      <c r="E6" s="197"/>
      <c r="F6" s="197"/>
      <c r="G6" s="197"/>
      <c r="H6" s="197"/>
      <c r="I6" s="197" t="s">
        <v>8</v>
      </c>
      <c r="J6" s="197"/>
      <c r="K6" s="197"/>
      <c r="L6" s="197"/>
      <c r="M6" s="198"/>
    </row>
    <row r="7" spans="1:17" ht="24" customHeight="1" x14ac:dyDescent="0.25">
      <c r="A7" s="222"/>
      <c r="B7" s="5"/>
      <c r="C7" s="195"/>
      <c r="D7" s="199" t="s">
        <v>6</v>
      </c>
      <c r="E7" s="199" t="s">
        <v>9</v>
      </c>
      <c r="F7" s="199" t="s">
        <v>10</v>
      </c>
      <c r="G7" s="199" t="s">
        <v>11</v>
      </c>
      <c r="H7" s="199" t="s">
        <v>12</v>
      </c>
      <c r="I7" s="199" t="s">
        <v>6</v>
      </c>
      <c r="J7" s="199" t="s">
        <v>9</v>
      </c>
      <c r="K7" s="199" t="s">
        <v>10</v>
      </c>
      <c r="L7" s="199" t="s">
        <v>13</v>
      </c>
      <c r="M7" s="201" t="s">
        <v>11</v>
      </c>
    </row>
    <row r="8" spans="1:17" ht="24" customHeight="1" thickBot="1" x14ac:dyDescent="0.3">
      <c r="A8" s="223"/>
      <c r="B8" s="5"/>
      <c r="C8" s="196"/>
      <c r="D8" s="200"/>
      <c r="E8" s="200"/>
      <c r="F8" s="200"/>
      <c r="G8" s="200"/>
      <c r="H8" s="200"/>
      <c r="I8" s="200"/>
      <c r="J8" s="200"/>
      <c r="K8" s="200"/>
      <c r="L8" s="200"/>
      <c r="M8" s="202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5">
      <c r="A10" s="95" t="s">
        <v>54</v>
      </c>
      <c r="B10" s="10"/>
      <c r="C10" s="96">
        <v>6135352</v>
      </c>
      <c r="D10" s="97">
        <v>5398588</v>
      </c>
      <c r="E10" s="97">
        <v>1578659</v>
      </c>
      <c r="F10" s="97">
        <v>176323</v>
      </c>
      <c r="G10" s="97">
        <v>3205100</v>
      </c>
      <c r="H10" s="97">
        <v>438506</v>
      </c>
      <c r="I10" s="97">
        <v>736764</v>
      </c>
      <c r="J10" s="97">
        <v>116433</v>
      </c>
      <c r="K10" s="97">
        <v>394451</v>
      </c>
      <c r="L10" s="97">
        <v>20331</v>
      </c>
      <c r="M10" s="98">
        <v>205549</v>
      </c>
      <c r="O10" s="2"/>
    </row>
    <row r="11" spans="1:17" ht="15" customHeight="1" x14ac:dyDescent="0.25">
      <c r="A11" s="99" t="s">
        <v>55</v>
      </c>
      <c r="B11" s="10"/>
      <c r="C11" s="100">
        <v>268091</v>
      </c>
      <c r="D11" s="101">
        <v>240577</v>
      </c>
      <c r="E11" s="101">
        <v>78465</v>
      </c>
      <c r="F11" s="101">
        <v>10290</v>
      </c>
      <c r="G11" s="101">
        <v>145738</v>
      </c>
      <c r="H11" s="101">
        <v>6084</v>
      </c>
      <c r="I11" s="101">
        <v>27514</v>
      </c>
      <c r="J11" s="101">
        <v>7604</v>
      </c>
      <c r="K11" s="101">
        <v>10552</v>
      </c>
      <c r="L11" s="101">
        <v>429</v>
      </c>
      <c r="M11" s="102">
        <v>8929</v>
      </c>
      <c r="N11" s="120"/>
      <c r="O11" s="120"/>
      <c r="P11" s="120"/>
      <c r="Q11" s="120"/>
    </row>
    <row r="12" spans="1:17" ht="15" customHeight="1" x14ac:dyDescent="0.25">
      <c r="A12" s="103" t="s">
        <v>56</v>
      </c>
      <c r="C12" s="78">
        <v>66662</v>
      </c>
      <c r="D12" s="79">
        <v>61519</v>
      </c>
      <c r="E12" s="79">
        <v>18190</v>
      </c>
      <c r="F12" s="79">
        <v>3302</v>
      </c>
      <c r="G12" s="79">
        <v>39296</v>
      </c>
      <c r="H12" s="79">
        <v>731</v>
      </c>
      <c r="I12" s="79">
        <v>5143</v>
      </c>
      <c r="J12" s="79">
        <v>1181</v>
      </c>
      <c r="K12" s="79">
        <v>2338</v>
      </c>
      <c r="L12" s="79">
        <v>75</v>
      </c>
      <c r="M12" s="80">
        <v>1549</v>
      </c>
      <c r="N12" s="120"/>
      <c r="O12" s="120"/>
      <c r="P12" s="120"/>
      <c r="Q12" s="120"/>
    </row>
    <row r="13" spans="1:17" ht="15" customHeight="1" x14ac:dyDescent="0.25">
      <c r="A13" s="103" t="s">
        <v>57</v>
      </c>
      <c r="C13" s="78">
        <v>13571</v>
      </c>
      <c r="D13" s="79">
        <v>12487</v>
      </c>
      <c r="E13" s="79">
        <v>4562</v>
      </c>
      <c r="F13" s="79">
        <v>847</v>
      </c>
      <c r="G13" s="79">
        <v>6796</v>
      </c>
      <c r="H13" s="79">
        <v>282</v>
      </c>
      <c r="I13" s="79">
        <v>1084</v>
      </c>
      <c r="J13" s="79">
        <v>280</v>
      </c>
      <c r="K13" s="79">
        <v>453</v>
      </c>
      <c r="L13" s="79">
        <v>28</v>
      </c>
      <c r="M13" s="80">
        <v>323</v>
      </c>
      <c r="N13" s="120"/>
      <c r="O13" s="120"/>
      <c r="P13" s="120"/>
      <c r="Q13" s="120"/>
    </row>
    <row r="14" spans="1:17" ht="15" customHeight="1" x14ac:dyDescent="0.25">
      <c r="A14" s="103" t="s">
        <v>58</v>
      </c>
      <c r="C14" s="78">
        <v>49169</v>
      </c>
      <c r="D14" s="79">
        <v>40317</v>
      </c>
      <c r="E14" s="79">
        <v>12201</v>
      </c>
      <c r="F14" s="79">
        <v>1435</v>
      </c>
      <c r="G14" s="79">
        <v>25616</v>
      </c>
      <c r="H14" s="79">
        <v>1065</v>
      </c>
      <c r="I14" s="79">
        <v>8852</v>
      </c>
      <c r="J14" s="79">
        <v>3078</v>
      </c>
      <c r="K14" s="79">
        <v>3182</v>
      </c>
      <c r="L14" s="79">
        <v>140</v>
      </c>
      <c r="M14" s="80">
        <v>2452</v>
      </c>
      <c r="N14" s="120"/>
      <c r="O14" s="120"/>
      <c r="P14" s="120"/>
      <c r="Q14" s="120"/>
    </row>
    <row r="15" spans="1:17" ht="15" customHeight="1" x14ac:dyDescent="0.25">
      <c r="A15" s="103" t="s">
        <v>59</v>
      </c>
      <c r="C15" s="78">
        <v>6855</v>
      </c>
      <c r="D15" s="79">
        <v>6295</v>
      </c>
      <c r="E15" s="79">
        <v>1567</v>
      </c>
      <c r="F15" s="79">
        <v>177</v>
      </c>
      <c r="G15" s="79">
        <v>4461</v>
      </c>
      <c r="H15" s="79">
        <v>90</v>
      </c>
      <c r="I15" s="79">
        <v>560</v>
      </c>
      <c r="J15" s="79">
        <v>168</v>
      </c>
      <c r="K15" s="79">
        <v>135</v>
      </c>
      <c r="L15" s="79">
        <v>26</v>
      </c>
      <c r="M15" s="80">
        <v>231</v>
      </c>
      <c r="N15" s="120"/>
      <c r="O15" s="120"/>
      <c r="P15" s="120"/>
      <c r="Q15" s="120"/>
    </row>
    <row r="16" spans="1:17" ht="15" customHeight="1" x14ac:dyDescent="0.25">
      <c r="A16" s="103" t="s">
        <v>60</v>
      </c>
      <c r="C16" s="78">
        <v>95779</v>
      </c>
      <c r="D16" s="79">
        <v>86094</v>
      </c>
      <c r="E16" s="79">
        <v>31278</v>
      </c>
      <c r="F16" s="79">
        <v>2921</v>
      </c>
      <c r="G16" s="79">
        <v>48754</v>
      </c>
      <c r="H16" s="79">
        <v>3141</v>
      </c>
      <c r="I16" s="79">
        <v>9685</v>
      </c>
      <c r="J16" s="79">
        <v>2428</v>
      </c>
      <c r="K16" s="79">
        <v>3547</v>
      </c>
      <c r="L16" s="79">
        <v>119</v>
      </c>
      <c r="M16" s="80">
        <v>3591</v>
      </c>
      <c r="O16" s="2"/>
    </row>
    <row r="17" spans="1:16" ht="15" customHeight="1" x14ac:dyDescent="0.25">
      <c r="A17" s="103" t="s">
        <v>61</v>
      </c>
      <c r="C17" s="78">
        <v>5772</v>
      </c>
      <c r="D17" s="79">
        <v>5268</v>
      </c>
      <c r="E17" s="79">
        <v>2098</v>
      </c>
      <c r="F17" s="79">
        <v>280</v>
      </c>
      <c r="G17" s="79">
        <v>2547</v>
      </c>
      <c r="H17" s="79">
        <v>343</v>
      </c>
      <c r="I17" s="79">
        <v>504</v>
      </c>
      <c r="J17" s="79">
        <v>175</v>
      </c>
      <c r="K17" s="79">
        <v>192</v>
      </c>
      <c r="L17" s="79">
        <v>13</v>
      </c>
      <c r="M17" s="80">
        <v>124</v>
      </c>
      <c r="O17" s="2"/>
    </row>
    <row r="18" spans="1:16" ht="15" customHeight="1" x14ac:dyDescent="0.25">
      <c r="A18" s="103" t="s">
        <v>62</v>
      </c>
      <c r="C18" s="78">
        <v>30283</v>
      </c>
      <c r="D18" s="79">
        <v>28597</v>
      </c>
      <c r="E18" s="79">
        <v>8569</v>
      </c>
      <c r="F18" s="79">
        <v>1328</v>
      </c>
      <c r="G18" s="79">
        <v>18268</v>
      </c>
      <c r="H18" s="79">
        <v>432</v>
      </c>
      <c r="I18" s="79">
        <v>1686</v>
      </c>
      <c r="J18" s="79">
        <v>294</v>
      </c>
      <c r="K18" s="79">
        <v>705</v>
      </c>
      <c r="L18" s="79">
        <v>28</v>
      </c>
      <c r="M18" s="80">
        <v>659</v>
      </c>
      <c r="O18" s="2"/>
    </row>
    <row r="19" spans="1:16" ht="15" customHeight="1" x14ac:dyDescent="0.25">
      <c r="A19" s="99" t="s">
        <v>63</v>
      </c>
      <c r="B19" s="10"/>
      <c r="C19" s="100">
        <v>1284932</v>
      </c>
      <c r="D19" s="101">
        <v>1182599</v>
      </c>
      <c r="E19" s="101">
        <v>390535</v>
      </c>
      <c r="F19" s="101">
        <v>42538</v>
      </c>
      <c r="G19" s="101">
        <v>687212</v>
      </c>
      <c r="H19" s="101">
        <v>62314</v>
      </c>
      <c r="I19" s="101">
        <v>102333</v>
      </c>
      <c r="J19" s="101">
        <v>22671</v>
      </c>
      <c r="K19" s="101">
        <v>39120</v>
      </c>
      <c r="L19" s="101">
        <v>2072</v>
      </c>
      <c r="M19" s="102">
        <v>38470</v>
      </c>
      <c r="O19" s="2"/>
    </row>
    <row r="20" spans="1:16" ht="15" customHeight="1" x14ac:dyDescent="0.25">
      <c r="A20" s="103" t="s">
        <v>64</v>
      </c>
      <c r="C20" s="78">
        <v>103178</v>
      </c>
      <c r="D20" s="79">
        <v>96996</v>
      </c>
      <c r="E20" s="79">
        <v>33164</v>
      </c>
      <c r="F20" s="79">
        <v>4100</v>
      </c>
      <c r="G20" s="79">
        <v>57018</v>
      </c>
      <c r="H20" s="79">
        <v>2714</v>
      </c>
      <c r="I20" s="79">
        <v>6182</v>
      </c>
      <c r="J20" s="79">
        <v>1480</v>
      </c>
      <c r="K20" s="79">
        <v>2474</v>
      </c>
      <c r="L20" s="79">
        <v>159</v>
      </c>
      <c r="M20" s="80">
        <v>2069</v>
      </c>
      <c r="O20" s="2"/>
    </row>
    <row r="21" spans="1:16" ht="15" customHeight="1" x14ac:dyDescent="0.25">
      <c r="A21" s="103" t="s">
        <v>65</v>
      </c>
      <c r="C21" s="78">
        <v>99165</v>
      </c>
      <c r="D21" s="79">
        <v>94032</v>
      </c>
      <c r="E21" s="79">
        <v>35788</v>
      </c>
      <c r="F21" s="79">
        <v>2452</v>
      </c>
      <c r="G21" s="79">
        <v>54487</v>
      </c>
      <c r="H21" s="79">
        <v>1305</v>
      </c>
      <c r="I21" s="79">
        <v>5133</v>
      </c>
      <c r="J21" s="79">
        <v>1075</v>
      </c>
      <c r="K21" s="79">
        <v>2372</v>
      </c>
      <c r="L21" s="79">
        <v>123</v>
      </c>
      <c r="M21" s="80">
        <v>1563</v>
      </c>
      <c r="O21" s="2"/>
    </row>
    <row r="22" spans="1:16" ht="15" customHeight="1" x14ac:dyDescent="0.25">
      <c r="A22" s="103" t="s">
        <v>66</v>
      </c>
      <c r="C22" s="78">
        <v>167642</v>
      </c>
      <c r="D22" s="79">
        <v>156461</v>
      </c>
      <c r="E22" s="79">
        <v>54610</v>
      </c>
      <c r="F22" s="79">
        <v>9348</v>
      </c>
      <c r="G22" s="79">
        <v>84091</v>
      </c>
      <c r="H22" s="79">
        <v>8412</v>
      </c>
      <c r="I22" s="79">
        <v>11181</v>
      </c>
      <c r="J22" s="79">
        <v>2031</v>
      </c>
      <c r="K22" s="79">
        <v>5702</v>
      </c>
      <c r="L22" s="79">
        <v>256</v>
      </c>
      <c r="M22" s="80">
        <v>3192</v>
      </c>
      <c r="O22" s="2"/>
    </row>
    <row r="23" spans="1:16" ht="15" customHeight="1" x14ac:dyDescent="0.25">
      <c r="A23" s="103" t="s">
        <v>67</v>
      </c>
      <c r="C23" s="78">
        <v>98488</v>
      </c>
      <c r="D23" s="79">
        <v>92281</v>
      </c>
      <c r="E23" s="79">
        <v>30493</v>
      </c>
      <c r="F23" s="79">
        <v>3686</v>
      </c>
      <c r="G23" s="79">
        <v>53508</v>
      </c>
      <c r="H23" s="79">
        <v>4594</v>
      </c>
      <c r="I23" s="79">
        <v>6207</v>
      </c>
      <c r="J23" s="79">
        <v>1324</v>
      </c>
      <c r="K23" s="79">
        <v>2807</v>
      </c>
      <c r="L23" s="79">
        <v>265</v>
      </c>
      <c r="M23" s="80">
        <v>1811</v>
      </c>
      <c r="O23" s="2"/>
    </row>
    <row r="24" spans="1:16" ht="15" customHeight="1" x14ac:dyDescent="0.25">
      <c r="A24" s="103" t="s">
        <v>68</v>
      </c>
      <c r="C24" s="78">
        <v>111467</v>
      </c>
      <c r="D24" s="79">
        <v>103368</v>
      </c>
      <c r="E24" s="79">
        <v>33264</v>
      </c>
      <c r="F24" s="79">
        <v>6420</v>
      </c>
      <c r="G24" s="79">
        <v>59920</v>
      </c>
      <c r="H24" s="79">
        <v>3764</v>
      </c>
      <c r="I24" s="79">
        <v>8099</v>
      </c>
      <c r="J24" s="79">
        <v>1209</v>
      </c>
      <c r="K24" s="79">
        <v>4328</v>
      </c>
      <c r="L24" s="79">
        <v>202</v>
      </c>
      <c r="M24" s="80">
        <v>2360</v>
      </c>
      <c r="O24" s="2"/>
    </row>
    <row r="25" spans="1:16" ht="15" customHeight="1" x14ac:dyDescent="0.25">
      <c r="A25" s="103" t="s">
        <v>69</v>
      </c>
      <c r="C25" s="78">
        <v>192320</v>
      </c>
      <c r="D25" s="79">
        <v>170251</v>
      </c>
      <c r="E25" s="79">
        <v>57735</v>
      </c>
      <c r="F25" s="79">
        <v>5749</v>
      </c>
      <c r="G25" s="79">
        <v>92551</v>
      </c>
      <c r="H25" s="79">
        <v>14216</v>
      </c>
      <c r="I25" s="79">
        <v>22069</v>
      </c>
      <c r="J25" s="79">
        <v>5455</v>
      </c>
      <c r="K25" s="79">
        <v>8853</v>
      </c>
      <c r="L25" s="79">
        <v>445</v>
      </c>
      <c r="M25" s="80">
        <v>7316</v>
      </c>
      <c r="O25" s="2"/>
    </row>
    <row r="26" spans="1:16" ht="15" customHeight="1" x14ac:dyDescent="0.25">
      <c r="A26" s="103" t="s">
        <v>70</v>
      </c>
      <c r="C26" s="78">
        <v>116078</v>
      </c>
      <c r="D26" s="79">
        <v>109754</v>
      </c>
      <c r="E26" s="79">
        <v>37105</v>
      </c>
      <c r="F26" s="79">
        <v>601</v>
      </c>
      <c r="G26" s="79">
        <v>64278</v>
      </c>
      <c r="H26" s="79">
        <v>7770</v>
      </c>
      <c r="I26" s="79">
        <v>6324</v>
      </c>
      <c r="J26" s="79">
        <v>2095</v>
      </c>
      <c r="K26" s="79">
        <v>1181</v>
      </c>
      <c r="L26" s="79">
        <v>87</v>
      </c>
      <c r="M26" s="80">
        <v>2961</v>
      </c>
      <c r="O26" s="2"/>
    </row>
    <row r="27" spans="1:16" ht="15" customHeight="1" x14ac:dyDescent="0.25">
      <c r="A27" s="103" t="s">
        <v>71</v>
      </c>
      <c r="C27" s="78">
        <v>62974</v>
      </c>
      <c r="D27" s="79">
        <v>57789</v>
      </c>
      <c r="E27" s="79">
        <v>21235</v>
      </c>
      <c r="F27" s="79">
        <v>1285</v>
      </c>
      <c r="G27" s="79">
        <v>30229</v>
      </c>
      <c r="H27" s="79">
        <v>5040</v>
      </c>
      <c r="I27" s="79">
        <v>5185</v>
      </c>
      <c r="J27" s="79">
        <v>1426</v>
      </c>
      <c r="K27" s="79">
        <v>1702</v>
      </c>
      <c r="L27" s="79">
        <v>77</v>
      </c>
      <c r="M27" s="80">
        <v>1980</v>
      </c>
      <c r="O27" s="2"/>
    </row>
    <row r="28" spans="1:16" ht="15" customHeight="1" x14ac:dyDescent="0.25">
      <c r="A28" s="103" t="s">
        <v>72</v>
      </c>
      <c r="C28" s="78">
        <v>333620</v>
      </c>
      <c r="D28" s="79">
        <v>301667</v>
      </c>
      <c r="E28" s="79">
        <v>87141</v>
      </c>
      <c r="F28" s="79">
        <v>8897</v>
      </c>
      <c r="G28" s="79">
        <v>191130</v>
      </c>
      <c r="H28" s="79">
        <v>14499</v>
      </c>
      <c r="I28" s="79">
        <v>31953</v>
      </c>
      <c r="J28" s="79">
        <v>6576</v>
      </c>
      <c r="K28" s="79">
        <v>9701</v>
      </c>
      <c r="L28" s="79">
        <v>458</v>
      </c>
      <c r="M28" s="80">
        <v>15218</v>
      </c>
      <c r="O28" s="2"/>
    </row>
    <row r="29" spans="1:16" ht="15" customHeight="1" x14ac:dyDescent="0.25">
      <c r="A29" s="99" t="s">
        <v>73</v>
      </c>
      <c r="B29" s="10"/>
      <c r="C29" s="100">
        <v>2862745</v>
      </c>
      <c r="D29" s="101">
        <v>2466285</v>
      </c>
      <c r="E29" s="101">
        <v>658311</v>
      </c>
      <c r="F29" s="101">
        <v>48870</v>
      </c>
      <c r="G29" s="101">
        <v>1511230</v>
      </c>
      <c r="H29" s="101">
        <v>247874</v>
      </c>
      <c r="I29" s="101">
        <v>396460</v>
      </c>
      <c r="J29" s="101">
        <v>48976</v>
      </c>
      <c r="K29" s="101">
        <v>237751</v>
      </c>
      <c r="L29" s="101">
        <v>13835</v>
      </c>
      <c r="M29" s="102">
        <v>95898</v>
      </c>
      <c r="O29" s="2"/>
    </row>
    <row r="30" spans="1:16" ht="15" customHeight="1" x14ac:dyDescent="0.25">
      <c r="A30" s="103" t="s">
        <v>74</v>
      </c>
      <c r="C30" s="78">
        <v>821334</v>
      </c>
      <c r="D30" s="79">
        <v>755952</v>
      </c>
      <c r="E30" s="79">
        <v>198035</v>
      </c>
      <c r="F30" s="79">
        <v>10648</v>
      </c>
      <c r="G30" s="79">
        <v>488956</v>
      </c>
      <c r="H30" s="79">
        <v>58313</v>
      </c>
      <c r="I30" s="79">
        <v>65382</v>
      </c>
      <c r="J30" s="79">
        <v>12501</v>
      </c>
      <c r="K30" s="79">
        <v>21244</v>
      </c>
      <c r="L30" s="79">
        <v>1161</v>
      </c>
      <c r="M30" s="80">
        <v>30476</v>
      </c>
      <c r="O30" s="2"/>
    </row>
    <row r="31" spans="1:16" ht="15" customHeight="1" x14ac:dyDescent="0.25">
      <c r="A31" s="103" t="s">
        <v>75</v>
      </c>
      <c r="C31" s="78">
        <v>118776</v>
      </c>
      <c r="D31" s="79">
        <v>108557</v>
      </c>
      <c r="E31" s="79">
        <v>30709</v>
      </c>
      <c r="F31" s="79">
        <v>2765</v>
      </c>
      <c r="G31" s="79">
        <v>66318</v>
      </c>
      <c r="H31" s="79">
        <v>8765</v>
      </c>
      <c r="I31" s="79">
        <v>10219</v>
      </c>
      <c r="J31" s="79">
        <v>1802</v>
      </c>
      <c r="K31" s="79">
        <v>4596</v>
      </c>
      <c r="L31" s="79">
        <v>177</v>
      </c>
      <c r="M31" s="80">
        <v>3644</v>
      </c>
      <c r="O31" s="2"/>
      <c r="P31" s="2"/>
    </row>
    <row r="32" spans="1:16" ht="15" customHeight="1" x14ac:dyDescent="0.25">
      <c r="A32" s="103" t="s">
        <v>76</v>
      </c>
      <c r="C32" s="78">
        <v>491362</v>
      </c>
      <c r="D32" s="79">
        <v>443001</v>
      </c>
      <c r="E32" s="79">
        <v>134456</v>
      </c>
      <c r="F32" s="79">
        <v>2816</v>
      </c>
      <c r="G32" s="79">
        <v>267091</v>
      </c>
      <c r="H32" s="79">
        <v>38638</v>
      </c>
      <c r="I32" s="79">
        <v>48361</v>
      </c>
      <c r="J32" s="79">
        <v>11525</v>
      </c>
      <c r="K32" s="79">
        <v>16269</v>
      </c>
      <c r="L32" s="79">
        <v>4528</v>
      </c>
      <c r="M32" s="80">
        <v>16039</v>
      </c>
      <c r="O32" s="2"/>
    </row>
    <row r="33" spans="1:15" ht="15" customHeight="1" x14ac:dyDescent="0.25">
      <c r="A33" s="103" t="s">
        <v>77</v>
      </c>
      <c r="C33" s="78">
        <v>1431273</v>
      </c>
      <c r="D33" s="79">
        <v>1158775</v>
      </c>
      <c r="E33" s="79">
        <v>295111</v>
      </c>
      <c r="F33" s="79">
        <v>32641</v>
      </c>
      <c r="G33" s="79">
        <v>688865</v>
      </c>
      <c r="H33" s="79">
        <v>142158</v>
      </c>
      <c r="I33" s="79">
        <v>272498</v>
      </c>
      <c r="J33" s="79">
        <v>23148</v>
      </c>
      <c r="K33" s="79">
        <v>195642</v>
      </c>
      <c r="L33" s="79">
        <v>7969</v>
      </c>
      <c r="M33" s="80">
        <v>45739</v>
      </c>
      <c r="O33" s="2"/>
    </row>
    <row r="34" spans="1:15" ht="15" customHeight="1" x14ac:dyDescent="0.25">
      <c r="A34" s="99" t="s">
        <v>78</v>
      </c>
      <c r="B34" s="10"/>
      <c r="C34" s="100">
        <v>1267416</v>
      </c>
      <c r="D34" s="101">
        <v>1099014</v>
      </c>
      <c r="E34" s="101">
        <v>326039</v>
      </c>
      <c r="F34" s="101">
        <v>59171</v>
      </c>
      <c r="G34" s="101">
        <v>603001</v>
      </c>
      <c r="H34" s="101">
        <v>110803</v>
      </c>
      <c r="I34" s="101">
        <v>168402</v>
      </c>
      <c r="J34" s="101">
        <v>27784</v>
      </c>
      <c r="K34" s="101">
        <v>90263</v>
      </c>
      <c r="L34" s="101">
        <v>3199</v>
      </c>
      <c r="M34" s="102">
        <v>47156</v>
      </c>
      <c r="O34" s="2"/>
    </row>
    <row r="35" spans="1:15" ht="15" customHeight="1" x14ac:dyDescent="0.25">
      <c r="A35" s="103" t="s">
        <v>79</v>
      </c>
      <c r="C35" s="78">
        <v>339961</v>
      </c>
      <c r="D35" s="79">
        <v>296790</v>
      </c>
      <c r="E35" s="79">
        <v>84284</v>
      </c>
      <c r="F35" s="79">
        <v>15054</v>
      </c>
      <c r="G35" s="79">
        <v>174940</v>
      </c>
      <c r="H35" s="79">
        <v>22512</v>
      </c>
      <c r="I35" s="79">
        <v>43171</v>
      </c>
      <c r="J35" s="79">
        <v>6647</v>
      </c>
      <c r="K35" s="79">
        <v>21598</v>
      </c>
      <c r="L35" s="79">
        <v>897</v>
      </c>
      <c r="M35" s="80">
        <v>14029</v>
      </c>
      <c r="O35" s="2"/>
    </row>
    <row r="36" spans="1:15" ht="15" customHeight="1" x14ac:dyDescent="0.25">
      <c r="A36" s="103" t="s">
        <v>80</v>
      </c>
      <c r="C36" s="78">
        <v>420987</v>
      </c>
      <c r="D36" s="79">
        <v>349560</v>
      </c>
      <c r="E36" s="79">
        <v>101126</v>
      </c>
      <c r="F36" s="79">
        <v>25411</v>
      </c>
      <c r="G36" s="79">
        <v>186237</v>
      </c>
      <c r="H36" s="79">
        <v>36786</v>
      </c>
      <c r="I36" s="79">
        <v>71427</v>
      </c>
      <c r="J36" s="79">
        <v>10070</v>
      </c>
      <c r="K36" s="79">
        <v>42087</v>
      </c>
      <c r="L36" s="79">
        <v>939</v>
      </c>
      <c r="M36" s="80">
        <v>18331</v>
      </c>
      <c r="O36" s="2"/>
    </row>
    <row r="37" spans="1:15" ht="15" customHeight="1" x14ac:dyDescent="0.25">
      <c r="A37" s="103" t="s">
        <v>81</v>
      </c>
      <c r="C37" s="78">
        <v>506468</v>
      </c>
      <c r="D37" s="79">
        <v>452664</v>
      </c>
      <c r="E37" s="79">
        <v>140629</v>
      </c>
      <c r="F37" s="79">
        <v>18706</v>
      </c>
      <c r="G37" s="79">
        <v>241824</v>
      </c>
      <c r="H37" s="79">
        <v>51505</v>
      </c>
      <c r="I37" s="79">
        <v>53804</v>
      </c>
      <c r="J37" s="79">
        <v>11067</v>
      </c>
      <c r="K37" s="79">
        <v>26578</v>
      </c>
      <c r="L37" s="79">
        <v>1363</v>
      </c>
      <c r="M37" s="80">
        <v>14796</v>
      </c>
      <c r="O37" s="2"/>
    </row>
    <row r="38" spans="1:15" ht="15" customHeight="1" x14ac:dyDescent="0.25">
      <c r="A38" s="99" t="s">
        <v>82</v>
      </c>
      <c r="B38" s="10"/>
      <c r="C38" s="100">
        <v>452168</v>
      </c>
      <c r="D38" s="101">
        <v>410113</v>
      </c>
      <c r="E38" s="101">
        <v>125309</v>
      </c>
      <c r="F38" s="101">
        <v>15454</v>
      </c>
      <c r="G38" s="101">
        <v>257919</v>
      </c>
      <c r="H38" s="101">
        <v>11431</v>
      </c>
      <c r="I38" s="101">
        <v>42055</v>
      </c>
      <c r="J38" s="101">
        <v>9398</v>
      </c>
      <c r="K38" s="101">
        <v>16765</v>
      </c>
      <c r="L38" s="101">
        <v>796</v>
      </c>
      <c r="M38" s="102">
        <v>15096</v>
      </c>
      <c r="O38" s="2"/>
    </row>
    <row r="39" spans="1:15" ht="15" customHeight="1" x14ac:dyDescent="0.25">
      <c r="A39" s="103" t="s">
        <v>83</v>
      </c>
      <c r="C39" s="78">
        <v>96485</v>
      </c>
      <c r="D39" s="79">
        <v>84774</v>
      </c>
      <c r="E39" s="79">
        <v>26286</v>
      </c>
      <c r="F39" s="79">
        <v>3181</v>
      </c>
      <c r="G39" s="79">
        <v>53745</v>
      </c>
      <c r="H39" s="79">
        <v>1562</v>
      </c>
      <c r="I39" s="79">
        <v>11711</v>
      </c>
      <c r="J39" s="79">
        <v>2578</v>
      </c>
      <c r="K39" s="79">
        <v>4735</v>
      </c>
      <c r="L39" s="79">
        <v>146</v>
      </c>
      <c r="M39" s="80">
        <v>4252</v>
      </c>
      <c r="O39" s="2"/>
    </row>
    <row r="40" spans="1:15" ht="15" customHeight="1" x14ac:dyDescent="0.25">
      <c r="A40" s="103" t="s">
        <v>84</v>
      </c>
      <c r="C40" s="78">
        <v>91615</v>
      </c>
      <c r="D40" s="79">
        <v>83443</v>
      </c>
      <c r="E40" s="79">
        <v>25217</v>
      </c>
      <c r="F40" s="79">
        <v>4307</v>
      </c>
      <c r="G40" s="79">
        <v>51961</v>
      </c>
      <c r="H40" s="79">
        <v>1958</v>
      </c>
      <c r="I40" s="79">
        <v>8172</v>
      </c>
      <c r="J40" s="79">
        <v>1762</v>
      </c>
      <c r="K40" s="79">
        <v>3553</v>
      </c>
      <c r="L40" s="79">
        <v>136</v>
      </c>
      <c r="M40" s="80">
        <v>2721</v>
      </c>
      <c r="O40" s="2"/>
    </row>
    <row r="41" spans="1:15" ht="15" customHeight="1" x14ac:dyDescent="0.25">
      <c r="A41" s="103" t="s">
        <v>85</v>
      </c>
      <c r="C41" s="78">
        <v>168190</v>
      </c>
      <c r="D41" s="79">
        <v>156202</v>
      </c>
      <c r="E41" s="79">
        <v>43604</v>
      </c>
      <c r="F41" s="79">
        <v>6797</v>
      </c>
      <c r="G41" s="79">
        <v>100339</v>
      </c>
      <c r="H41" s="79">
        <v>5462</v>
      </c>
      <c r="I41" s="79">
        <v>11988</v>
      </c>
      <c r="J41" s="79">
        <v>2127</v>
      </c>
      <c r="K41" s="79">
        <v>5281</v>
      </c>
      <c r="L41" s="79">
        <v>389</v>
      </c>
      <c r="M41" s="80">
        <v>4191</v>
      </c>
      <c r="O41" s="2"/>
    </row>
    <row r="42" spans="1:15" ht="15" customHeight="1" thickBot="1" x14ac:dyDescent="0.3">
      <c r="A42" s="153" t="s">
        <v>86</v>
      </c>
      <c r="C42" s="154">
        <v>95878</v>
      </c>
      <c r="D42" s="155">
        <v>85694</v>
      </c>
      <c r="E42" s="155">
        <v>30202</v>
      </c>
      <c r="F42" s="155">
        <v>1169</v>
      </c>
      <c r="G42" s="155">
        <v>51874</v>
      </c>
      <c r="H42" s="155">
        <v>2449</v>
      </c>
      <c r="I42" s="155">
        <v>10184</v>
      </c>
      <c r="J42" s="155">
        <v>2931</v>
      </c>
      <c r="K42" s="155">
        <v>3196</v>
      </c>
      <c r="L42" s="155">
        <v>125</v>
      </c>
      <c r="M42" s="156">
        <v>3932</v>
      </c>
      <c r="O42" s="2"/>
    </row>
    <row r="43" spans="1:15" ht="15" customHeight="1" x14ac:dyDescent="0.25">
      <c r="A43" s="160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  <mergeCell ref="C3:I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7CA4-A2D8-41E1-B9B1-48C44746831F}">
  <dimension ref="A1:P46"/>
  <sheetViews>
    <sheetView showGridLines="0" zoomScaleNormal="100" workbookViewId="0">
      <selection sqref="A1:XFD104857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0</v>
      </c>
      <c r="M1" s="9" t="s">
        <v>1</v>
      </c>
    </row>
    <row r="2" spans="1:16" ht="9.9499999999999993" customHeight="1" thickBot="1" x14ac:dyDescent="0.3"/>
    <row r="3" spans="1:16" ht="24" customHeight="1" thickBot="1" x14ac:dyDescent="0.3">
      <c r="A3" s="50">
        <v>15</v>
      </c>
      <c r="B3" s="5"/>
      <c r="C3" s="206" t="s">
        <v>112</v>
      </c>
      <c r="D3" s="207"/>
      <c r="E3" s="207"/>
      <c r="F3" s="207"/>
      <c r="G3" s="207"/>
      <c r="H3" s="207"/>
      <c r="I3" s="207"/>
      <c r="J3" s="208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21" t="s">
        <v>53</v>
      </c>
      <c r="B5" s="5"/>
      <c r="C5" s="189" t="s">
        <v>113</v>
      </c>
      <c r="D5" s="190"/>
      <c r="E5" s="190"/>
      <c r="F5" s="190"/>
      <c r="G5" s="190"/>
      <c r="H5" s="190"/>
      <c r="I5" s="190"/>
      <c r="J5" s="190"/>
      <c r="K5" s="190"/>
      <c r="L5" s="190"/>
      <c r="M5" s="191"/>
    </row>
    <row r="6" spans="1:16" ht="24" customHeight="1" x14ac:dyDescent="0.25">
      <c r="A6" s="222"/>
      <c r="B6" s="5"/>
      <c r="C6" s="195" t="s">
        <v>6</v>
      </c>
      <c r="D6" s="197" t="s">
        <v>7</v>
      </c>
      <c r="E6" s="197"/>
      <c r="F6" s="197"/>
      <c r="G6" s="197"/>
      <c r="H6" s="197"/>
      <c r="I6" s="197" t="s">
        <v>8</v>
      </c>
      <c r="J6" s="197"/>
      <c r="K6" s="197"/>
      <c r="L6" s="197"/>
      <c r="M6" s="198"/>
    </row>
    <row r="7" spans="1:16" ht="24" customHeight="1" x14ac:dyDescent="0.25">
      <c r="A7" s="222"/>
      <c r="B7" s="5"/>
      <c r="C7" s="195"/>
      <c r="D7" s="199" t="s">
        <v>6</v>
      </c>
      <c r="E7" s="199" t="s">
        <v>9</v>
      </c>
      <c r="F7" s="199" t="s">
        <v>10</v>
      </c>
      <c r="G7" s="199" t="s">
        <v>11</v>
      </c>
      <c r="H7" s="199" t="s">
        <v>12</v>
      </c>
      <c r="I7" s="199" t="s">
        <v>6</v>
      </c>
      <c r="J7" s="199" t="s">
        <v>9</v>
      </c>
      <c r="K7" s="199" t="s">
        <v>10</v>
      </c>
      <c r="L7" s="199" t="s">
        <v>13</v>
      </c>
      <c r="M7" s="201" t="s">
        <v>11</v>
      </c>
    </row>
    <row r="8" spans="1:16" ht="24" customHeight="1" thickBot="1" x14ac:dyDescent="0.3">
      <c r="A8" s="223"/>
      <c r="B8" s="5"/>
      <c r="C8" s="196"/>
      <c r="D8" s="200"/>
      <c r="E8" s="200"/>
      <c r="F8" s="200"/>
      <c r="G8" s="200"/>
      <c r="H8" s="200"/>
      <c r="I8" s="200"/>
      <c r="J8" s="200"/>
      <c r="K8" s="200"/>
      <c r="L8" s="200"/>
      <c r="M8" s="202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54</v>
      </c>
      <c r="B10" s="10"/>
      <c r="C10" s="104">
        <v>1766.7914044948031</v>
      </c>
      <c r="D10" s="105">
        <v>1796.5095051057795</v>
      </c>
      <c r="E10" s="105">
        <v>1715.6839226330701</v>
      </c>
      <c r="F10" s="105">
        <v>1006.4315591272835</v>
      </c>
      <c r="G10" s="105">
        <v>1624.5422222894761</v>
      </c>
      <c r="H10" s="105">
        <v>3662.1106257839115</v>
      </c>
      <c r="I10" s="105">
        <v>1549.0340475376104</v>
      </c>
      <c r="J10" s="105">
        <v>2064.2390484656412</v>
      </c>
      <c r="K10" s="105">
        <v>1216.7225502026868</v>
      </c>
      <c r="L10" s="105">
        <v>361.25390093945202</v>
      </c>
      <c r="M10" s="106">
        <v>2012.3907008061337</v>
      </c>
      <c r="O10" s="2"/>
    </row>
    <row r="11" spans="1:16" ht="15" customHeight="1" x14ac:dyDescent="0.25">
      <c r="A11" s="99" t="s">
        <v>55</v>
      </c>
      <c r="B11" s="10"/>
      <c r="C11" s="107">
        <v>1564.0430997758988</v>
      </c>
      <c r="D11" s="108">
        <v>1576.1200804316288</v>
      </c>
      <c r="E11" s="108">
        <v>1719.2454053399604</v>
      </c>
      <c r="F11" s="108">
        <v>933.38225850340154</v>
      </c>
      <c r="G11" s="108">
        <v>1462.2498600913971</v>
      </c>
      <c r="H11" s="108">
        <v>3544.999393491124</v>
      </c>
      <c r="I11" s="108">
        <v>1458.4443582183801</v>
      </c>
      <c r="J11" s="108">
        <v>2042.898879537086</v>
      </c>
      <c r="K11" s="108">
        <v>986.86889783927211</v>
      </c>
      <c r="L11" s="108">
        <v>339.64228438228434</v>
      </c>
      <c r="M11" s="109">
        <v>1571.7647935962043</v>
      </c>
      <c r="O11" s="2"/>
    </row>
    <row r="12" spans="1:16" ht="15" customHeight="1" x14ac:dyDescent="0.25">
      <c r="A12" s="103" t="s">
        <v>56</v>
      </c>
      <c r="C12" s="89">
        <v>1451.0570560439228</v>
      </c>
      <c r="D12" s="90">
        <v>1451.3120013329215</v>
      </c>
      <c r="E12" s="90">
        <v>1599.5772748763056</v>
      </c>
      <c r="F12" s="90">
        <v>937.37884312537858</v>
      </c>
      <c r="G12" s="90">
        <v>1384.5268029824917</v>
      </c>
      <c r="H12" s="90">
        <v>3673.5460875512995</v>
      </c>
      <c r="I12" s="90">
        <v>1448.0074781256073</v>
      </c>
      <c r="J12" s="90">
        <v>1992.8590939881456</v>
      </c>
      <c r="K12" s="90">
        <v>966.21004704875952</v>
      </c>
      <c r="L12" s="90">
        <v>375.83333333333331</v>
      </c>
      <c r="M12" s="91">
        <v>1811.7167721110393</v>
      </c>
      <c r="O12" s="2"/>
      <c r="P12" s="16"/>
    </row>
    <row r="13" spans="1:16" ht="15" customHeight="1" x14ac:dyDescent="0.25">
      <c r="A13" s="103" t="s">
        <v>57</v>
      </c>
      <c r="C13" s="89">
        <v>1444.9506757055483</v>
      </c>
      <c r="D13" s="90">
        <v>1454.4759133498835</v>
      </c>
      <c r="E13" s="90">
        <v>1662.1738491889521</v>
      </c>
      <c r="F13" s="90">
        <v>835.90861865407317</v>
      </c>
      <c r="G13" s="90">
        <v>1314.158447616245</v>
      </c>
      <c r="H13" s="90">
        <v>3333.9298581560283</v>
      </c>
      <c r="I13" s="90">
        <v>1335.225913284133</v>
      </c>
      <c r="J13" s="90">
        <v>1908.8523214285715</v>
      </c>
      <c r="K13" s="90">
        <v>876.32044150110369</v>
      </c>
      <c r="L13" s="90">
        <v>317.42250000000001</v>
      </c>
      <c r="M13" s="91">
        <v>1569.7995356037152</v>
      </c>
      <c r="O13" s="2"/>
      <c r="P13" s="16"/>
    </row>
    <row r="14" spans="1:16" ht="15" customHeight="1" x14ac:dyDescent="0.25">
      <c r="A14" s="103" t="s">
        <v>58</v>
      </c>
      <c r="C14" s="89">
        <v>1726.3668032703536</v>
      </c>
      <c r="D14" s="90">
        <v>1739.2225235012527</v>
      </c>
      <c r="E14" s="90">
        <v>1848.0505622489959</v>
      </c>
      <c r="F14" s="90">
        <v>1114.2658675958189</v>
      </c>
      <c r="G14" s="90">
        <v>1633.9027029981262</v>
      </c>
      <c r="H14" s="90">
        <v>3867.7431079812209</v>
      </c>
      <c r="I14" s="90">
        <v>1667.8146034794397</v>
      </c>
      <c r="J14" s="90">
        <v>2088.7239083820664</v>
      </c>
      <c r="K14" s="90">
        <v>1114.4278629792584</v>
      </c>
      <c r="L14" s="90">
        <v>327.06764285714286</v>
      </c>
      <c r="M14" s="91">
        <v>1934.1369290375203</v>
      </c>
      <c r="O14" s="2"/>
      <c r="P14" s="16"/>
    </row>
    <row r="15" spans="1:16" ht="15" customHeight="1" x14ac:dyDescent="0.25">
      <c r="A15" s="103" t="s">
        <v>59</v>
      </c>
      <c r="C15" s="89">
        <v>1515.6067323121808</v>
      </c>
      <c r="D15" s="90">
        <v>1511.5466624305004</v>
      </c>
      <c r="E15" s="90">
        <v>1709.4229674537332</v>
      </c>
      <c r="F15" s="90">
        <v>859.93774011299445</v>
      </c>
      <c r="G15" s="90">
        <v>1414.0302689979826</v>
      </c>
      <c r="H15" s="90">
        <v>4181.3604444444445</v>
      </c>
      <c r="I15" s="90">
        <v>1561.2462678571428</v>
      </c>
      <c r="J15" s="90">
        <v>2022.9859523809525</v>
      </c>
      <c r="K15" s="90">
        <v>1001.8893333333333</v>
      </c>
      <c r="L15" s="90">
        <v>392.32423076923078</v>
      </c>
      <c r="M15" s="91">
        <v>1683.8994805194807</v>
      </c>
      <c r="O15" s="2"/>
      <c r="P15" s="16"/>
    </row>
    <row r="16" spans="1:16" ht="15" customHeight="1" x14ac:dyDescent="0.25">
      <c r="A16" s="103" t="s">
        <v>60</v>
      </c>
      <c r="C16" s="89">
        <v>1623.6612660395283</v>
      </c>
      <c r="D16" s="90">
        <v>1636.2091697446976</v>
      </c>
      <c r="E16" s="90">
        <v>1767.8599616343756</v>
      </c>
      <c r="F16" s="90">
        <v>880.55454638822323</v>
      </c>
      <c r="G16" s="90">
        <v>1481.0423405259055</v>
      </c>
      <c r="H16" s="90">
        <v>3436.4311620503022</v>
      </c>
      <c r="I16" s="90">
        <v>1512.1177222509034</v>
      </c>
      <c r="J16" s="90">
        <v>2062.4622075782536</v>
      </c>
      <c r="K16" s="90">
        <v>916.01253171694395</v>
      </c>
      <c r="L16" s="90">
        <v>336.9759663865546</v>
      </c>
      <c r="M16" s="91">
        <v>1767.7541938178779</v>
      </c>
      <c r="O16" s="2"/>
      <c r="P16" s="16"/>
    </row>
    <row r="17" spans="1:16" ht="15" customHeight="1" x14ac:dyDescent="0.25">
      <c r="A17" s="103" t="s">
        <v>61</v>
      </c>
      <c r="C17" s="89">
        <v>1672.3033402633405</v>
      </c>
      <c r="D17" s="90">
        <v>1699.5007213363706</v>
      </c>
      <c r="E17" s="90">
        <v>1765.2920066730219</v>
      </c>
      <c r="F17" s="90">
        <v>946.62675000000002</v>
      </c>
      <c r="G17" s="90">
        <v>1457.5182332155478</v>
      </c>
      <c r="H17" s="90">
        <v>3708.5502623906705</v>
      </c>
      <c r="I17" s="90">
        <v>1388.0259523809525</v>
      </c>
      <c r="J17" s="90">
        <v>1850.4707428571428</v>
      </c>
      <c r="K17" s="90">
        <v>861.9669270833333</v>
      </c>
      <c r="L17" s="90">
        <v>295.60000000000002</v>
      </c>
      <c r="M17" s="91">
        <v>1664.453629032258</v>
      </c>
      <c r="O17" s="2"/>
      <c r="P17" s="16"/>
    </row>
    <row r="18" spans="1:16" ht="15" customHeight="1" x14ac:dyDescent="0.25">
      <c r="A18" s="103" t="s">
        <v>62</v>
      </c>
      <c r="C18" s="89">
        <v>1472.7009678697618</v>
      </c>
      <c r="D18" s="90">
        <v>1478.3632573346854</v>
      </c>
      <c r="E18" s="90">
        <v>1633.3301190337261</v>
      </c>
      <c r="F18" s="90">
        <v>913.34945783132537</v>
      </c>
      <c r="G18" s="90">
        <v>1406.114854937596</v>
      </c>
      <c r="H18" s="90">
        <v>3196.5602546296295</v>
      </c>
      <c r="I18" s="90">
        <v>1376.6603440094898</v>
      </c>
      <c r="J18" s="90">
        <v>1856.167993197279</v>
      </c>
      <c r="K18" s="90">
        <v>938.31168794326243</v>
      </c>
      <c r="L18" s="90">
        <v>310.65607142857147</v>
      </c>
      <c r="M18" s="91">
        <v>1676.9769954476481</v>
      </c>
      <c r="O18" s="2"/>
      <c r="P18" s="16"/>
    </row>
    <row r="19" spans="1:16" ht="15" customHeight="1" x14ac:dyDescent="0.25">
      <c r="A19" s="99" t="s">
        <v>63</v>
      </c>
      <c r="B19" s="10"/>
      <c r="C19" s="107">
        <v>1542.2775332053291</v>
      </c>
      <c r="D19" s="108">
        <v>1552.0134872344724</v>
      </c>
      <c r="E19" s="108">
        <v>1574.5305307334809</v>
      </c>
      <c r="F19" s="108">
        <v>851.54644929239737</v>
      </c>
      <c r="G19" s="108">
        <v>1450.6798368625693</v>
      </c>
      <c r="H19" s="108">
        <v>3006.5898876656934</v>
      </c>
      <c r="I19" s="108">
        <v>1429.7651520681502</v>
      </c>
      <c r="J19" s="108">
        <v>2041.7310140708394</v>
      </c>
      <c r="K19" s="108">
        <v>1009.4109043967279</v>
      </c>
      <c r="L19" s="108">
        <v>373.99361486486492</v>
      </c>
      <c r="M19" s="109">
        <v>1553.4443497943855</v>
      </c>
      <c r="O19" s="2"/>
      <c r="P19" s="16"/>
    </row>
    <row r="20" spans="1:16" ht="15" customHeight="1" x14ac:dyDescent="0.25">
      <c r="A20" s="103" t="s">
        <v>64</v>
      </c>
      <c r="C20" s="89">
        <v>1470.1162594739189</v>
      </c>
      <c r="D20" s="90">
        <v>1471.6811609757106</v>
      </c>
      <c r="E20" s="90">
        <v>1637.2220175491498</v>
      </c>
      <c r="F20" s="90">
        <v>858.42845365853657</v>
      </c>
      <c r="G20" s="90">
        <v>1346.448888245817</v>
      </c>
      <c r="H20" s="90">
        <v>3006.2548010316877</v>
      </c>
      <c r="I20" s="90">
        <v>1445.5628485926884</v>
      </c>
      <c r="J20" s="90">
        <v>2051.2608445945943</v>
      </c>
      <c r="K20" s="90">
        <v>921.31871867421171</v>
      </c>
      <c r="L20" s="90">
        <v>351.37056603773584</v>
      </c>
      <c r="M20" s="91">
        <v>1723.2445867568872</v>
      </c>
      <c r="O20" s="2"/>
      <c r="P20" s="16"/>
    </row>
    <row r="21" spans="1:16" ht="15" customHeight="1" x14ac:dyDescent="0.25">
      <c r="A21" s="103" t="s">
        <v>65</v>
      </c>
      <c r="C21" s="89">
        <v>1433.5275960268241</v>
      </c>
      <c r="D21" s="90">
        <v>1436.0606540326696</v>
      </c>
      <c r="E21" s="90">
        <v>1513.5189108080922</v>
      </c>
      <c r="F21" s="90">
        <v>864.70855628058723</v>
      </c>
      <c r="G21" s="90">
        <v>1364.1528885789271</v>
      </c>
      <c r="H21" s="90">
        <v>3387.7217011494254</v>
      </c>
      <c r="I21" s="90">
        <v>1387.1242236508865</v>
      </c>
      <c r="J21" s="90">
        <v>1801.9170697674419</v>
      </c>
      <c r="K21" s="90">
        <v>1030.0352276559865</v>
      </c>
      <c r="L21" s="90">
        <v>348.68829268292689</v>
      </c>
      <c r="M21" s="91">
        <v>1725.4738131797824</v>
      </c>
      <c r="O21" s="2"/>
      <c r="P21" s="16"/>
    </row>
    <row r="22" spans="1:16" ht="15" customHeight="1" x14ac:dyDescent="0.25">
      <c r="A22" s="103" t="s">
        <v>66</v>
      </c>
      <c r="C22" s="89">
        <v>1469.7113907016139</v>
      </c>
      <c r="D22" s="90">
        <v>1484.4045821642453</v>
      </c>
      <c r="E22" s="90">
        <v>1514.025068119392</v>
      </c>
      <c r="F22" s="90">
        <v>824.37397946084718</v>
      </c>
      <c r="G22" s="90">
        <v>1406.1796296868868</v>
      </c>
      <c r="H22" s="90">
        <v>2807.5626676176889</v>
      </c>
      <c r="I22" s="90">
        <v>1264.1026410875593</v>
      </c>
      <c r="J22" s="90">
        <v>1743.3652289512554</v>
      </c>
      <c r="K22" s="90">
        <v>907.55956155734827</v>
      </c>
      <c r="L22" s="90">
        <v>415.3221484375</v>
      </c>
      <c r="M22" s="91">
        <v>1664.1383959899749</v>
      </c>
      <c r="O22" s="2"/>
      <c r="P22" s="16"/>
    </row>
    <row r="23" spans="1:16" ht="15" customHeight="1" x14ac:dyDescent="0.25">
      <c r="A23" s="103" t="s">
        <v>67</v>
      </c>
      <c r="C23" s="89">
        <v>1484.0997469742506</v>
      </c>
      <c r="D23" s="90">
        <v>1494.2943952709659</v>
      </c>
      <c r="E23" s="90">
        <v>1570.1783415865937</v>
      </c>
      <c r="F23" s="90">
        <v>822.79885784047747</v>
      </c>
      <c r="G23" s="90">
        <v>1398.279754989908</v>
      </c>
      <c r="H23" s="90">
        <v>2647.7020461471484</v>
      </c>
      <c r="I23" s="90">
        <v>1332.5333961656193</v>
      </c>
      <c r="J23" s="90">
        <v>1951.9730211480362</v>
      </c>
      <c r="K23" s="90">
        <v>913.24012468827925</v>
      </c>
      <c r="L23" s="90">
        <v>392.30603773584909</v>
      </c>
      <c r="M23" s="91">
        <v>1667.1432247377138</v>
      </c>
      <c r="O23" s="2"/>
      <c r="P23" s="16"/>
    </row>
    <row r="24" spans="1:16" ht="15" customHeight="1" x14ac:dyDescent="0.25">
      <c r="A24" s="103" t="s">
        <v>68</v>
      </c>
      <c r="C24" s="89">
        <v>1457.1833940089891</v>
      </c>
      <c r="D24" s="90">
        <v>1467.2254014782136</v>
      </c>
      <c r="E24" s="90">
        <v>1513.4310518879267</v>
      </c>
      <c r="F24" s="90">
        <v>847.95030218068541</v>
      </c>
      <c r="G24" s="90">
        <v>1436.9287993991989</v>
      </c>
      <c r="H24" s="90">
        <v>2597.4416020191284</v>
      </c>
      <c r="I24" s="90">
        <v>1329.0166786022967</v>
      </c>
      <c r="J24" s="90">
        <v>1868.851745244003</v>
      </c>
      <c r="K24" s="90">
        <v>986.07670286506459</v>
      </c>
      <c r="L24" s="90">
        <v>352.95564356435642</v>
      </c>
      <c r="M24" s="91">
        <v>1764.9268262711864</v>
      </c>
      <c r="O24" s="2"/>
      <c r="P24" s="16"/>
    </row>
    <row r="25" spans="1:16" ht="15" customHeight="1" x14ac:dyDescent="0.25">
      <c r="A25" s="103" t="s">
        <v>69</v>
      </c>
      <c r="C25" s="89">
        <v>1616.4508654326123</v>
      </c>
      <c r="D25" s="90">
        <v>1631.329918414576</v>
      </c>
      <c r="E25" s="90">
        <v>1595.1891511215035</v>
      </c>
      <c r="F25" s="90">
        <v>872.79527743955464</v>
      </c>
      <c r="G25" s="90">
        <v>1486.2068775053754</v>
      </c>
      <c r="H25" s="90">
        <v>3029.6617564715816</v>
      </c>
      <c r="I25" s="90">
        <v>1501.666613802166</v>
      </c>
      <c r="J25" s="90">
        <v>2049.9164454628781</v>
      </c>
      <c r="K25" s="90">
        <v>991.92905907601948</v>
      </c>
      <c r="L25" s="90">
        <v>372.22838202247192</v>
      </c>
      <c r="M25" s="91">
        <v>1778.4030481137233</v>
      </c>
      <c r="O25" s="2"/>
      <c r="P25" s="16"/>
    </row>
    <row r="26" spans="1:16" ht="15" customHeight="1" x14ac:dyDescent="0.25">
      <c r="A26" s="103" t="s">
        <v>70</v>
      </c>
      <c r="C26" s="89">
        <v>1551.519712865487</v>
      </c>
      <c r="D26" s="90">
        <v>1546.5306432567377</v>
      </c>
      <c r="E26" s="90">
        <v>1554.6327319768227</v>
      </c>
      <c r="F26" s="90">
        <v>907.48066555740434</v>
      </c>
      <c r="G26" s="90">
        <v>1413.5106896605371</v>
      </c>
      <c r="H26" s="90">
        <v>2657.6886370656371</v>
      </c>
      <c r="I26" s="90">
        <v>1638.1057890575585</v>
      </c>
      <c r="J26" s="90">
        <v>1914.0087637231502</v>
      </c>
      <c r="K26" s="90">
        <v>1033.8235393734124</v>
      </c>
      <c r="L26" s="90">
        <v>345.68011494252869</v>
      </c>
      <c r="M26" s="91">
        <v>1721.8888483620399</v>
      </c>
      <c r="O26" s="2"/>
      <c r="P26" s="16"/>
    </row>
    <row r="27" spans="1:16" ht="15" customHeight="1" x14ac:dyDescent="0.25">
      <c r="A27" s="103" t="s">
        <v>71</v>
      </c>
      <c r="C27" s="89">
        <v>1591.2282900879729</v>
      </c>
      <c r="D27" s="90">
        <v>1584.7891024243368</v>
      </c>
      <c r="E27" s="90">
        <v>1587.6594961149046</v>
      </c>
      <c r="F27" s="90">
        <v>882.48024124513631</v>
      </c>
      <c r="G27" s="90">
        <v>1419.5211991795957</v>
      </c>
      <c r="H27" s="90">
        <v>2743.0028968253969</v>
      </c>
      <c r="I27" s="90">
        <v>1662.9957377049177</v>
      </c>
      <c r="J27" s="90">
        <v>1973.6071669004207</v>
      </c>
      <c r="K27" s="90">
        <v>1147.3756110458285</v>
      </c>
      <c r="L27" s="90">
        <v>375.60389610389609</v>
      </c>
      <c r="M27" s="91">
        <v>1932.5829747474747</v>
      </c>
      <c r="O27" s="2"/>
      <c r="P27" s="16"/>
    </row>
    <row r="28" spans="1:16" ht="15" customHeight="1" x14ac:dyDescent="0.25">
      <c r="A28" s="103" t="s">
        <v>72</v>
      </c>
      <c r="C28" s="89">
        <v>1666.7842322402732</v>
      </c>
      <c r="D28" s="90">
        <v>1646.7142357632752</v>
      </c>
      <c r="E28" s="90">
        <v>1630.0784342617137</v>
      </c>
      <c r="F28" s="90">
        <v>865.82581656738228</v>
      </c>
      <c r="G28" s="90">
        <v>1545.225311097159</v>
      </c>
      <c r="H28" s="90">
        <v>3563.7293965101044</v>
      </c>
      <c r="I28" s="90">
        <v>1856.264269395675</v>
      </c>
      <c r="J28" s="90">
        <v>2269.4680215936742</v>
      </c>
      <c r="K28" s="90">
        <v>1113.7132295639624</v>
      </c>
      <c r="L28" s="90">
        <v>371.04864628820962</v>
      </c>
      <c r="M28" s="91">
        <v>2195.7627920883165</v>
      </c>
      <c r="O28" s="2"/>
      <c r="P28" s="16"/>
    </row>
    <row r="29" spans="1:16" ht="15" customHeight="1" x14ac:dyDescent="0.25">
      <c r="A29" s="99" t="s">
        <v>73</v>
      </c>
      <c r="B29" s="10"/>
      <c r="C29" s="107">
        <v>1897.2123114853753</v>
      </c>
      <c r="D29" s="108">
        <v>1953.6855967903141</v>
      </c>
      <c r="E29" s="108">
        <v>1810.0271141451381</v>
      </c>
      <c r="F29" s="108">
        <v>1155.0916216492735</v>
      </c>
      <c r="G29" s="108">
        <v>1725.3606714464379</v>
      </c>
      <c r="H29" s="108">
        <v>3884.7099231060943</v>
      </c>
      <c r="I29" s="108">
        <v>1545.9052024496821</v>
      </c>
      <c r="J29" s="108">
        <v>2134.5011185070239</v>
      </c>
      <c r="K29" s="108">
        <v>1348.5640323279397</v>
      </c>
      <c r="L29" s="108">
        <v>363.41595952294904</v>
      </c>
      <c r="M29" s="109">
        <v>1905.1486238837199</v>
      </c>
      <c r="O29" s="2"/>
      <c r="P29" s="16"/>
    </row>
    <row r="30" spans="1:16" ht="15" customHeight="1" x14ac:dyDescent="0.25">
      <c r="A30" s="103" t="s">
        <v>74</v>
      </c>
      <c r="C30" s="89">
        <v>1700.3335457073495</v>
      </c>
      <c r="D30" s="90">
        <v>1709.8952183736535</v>
      </c>
      <c r="E30" s="90">
        <v>1609.0303547857702</v>
      </c>
      <c r="F30" s="90">
        <v>950.95963373403458</v>
      </c>
      <c r="G30" s="90">
        <v>1537.1565278470864</v>
      </c>
      <c r="H30" s="90">
        <v>3639.4398916193645</v>
      </c>
      <c r="I30" s="90">
        <v>1589.7807089107093</v>
      </c>
      <c r="J30" s="90">
        <v>1862.102961363091</v>
      </c>
      <c r="K30" s="90">
        <v>1009.6666588213143</v>
      </c>
      <c r="L30" s="90">
        <v>359.7147200689061</v>
      </c>
      <c r="M30" s="91">
        <v>1929.3183455834098</v>
      </c>
      <c r="O30" s="2"/>
      <c r="P30" s="16"/>
    </row>
    <row r="31" spans="1:16" ht="15" customHeight="1" x14ac:dyDescent="0.25">
      <c r="A31" s="103" t="s">
        <v>75</v>
      </c>
      <c r="C31" s="89">
        <v>1768.2585354785479</v>
      </c>
      <c r="D31" s="90">
        <v>1789.2271919820923</v>
      </c>
      <c r="E31" s="90">
        <v>1691.8156195252207</v>
      </c>
      <c r="F31" s="90">
        <v>967.59011573236887</v>
      </c>
      <c r="G31" s="90">
        <v>1603.9241199975875</v>
      </c>
      <c r="H31" s="90">
        <v>3791.7562989161438</v>
      </c>
      <c r="I31" s="90">
        <v>1545.5073422056953</v>
      </c>
      <c r="J31" s="90">
        <v>1967.3536625971142</v>
      </c>
      <c r="K31" s="90">
        <v>1064.6438925152306</v>
      </c>
      <c r="L31" s="90">
        <v>366.92446327683615</v>
      </c>
      <c r="M31" s="91">
        <v>2000.6364626783752</v>
      </c>
      <c r="O31" s="2"/>
      <c r="P31" s="16"/>
    </row>
    <row r="32" spans="1:16" ht="15" customHeight="1" x14ac:dyDescent="0.25">
      <c r="A32" s="103" t="s">
        <v>76</v>
      </c>
      <c r="C32" s="89">
        <v>1924.961333395745</v>
      </c>
      <c r="D32" s="90">
        <v>1955.994041683879</v>
      </c>
      <c r="E32" s="90">
        <v>1880.6710649580532</v>
      </c>
      <c r="F32" s="90">
        <v>1145.2332492897729</v>
      </c>
      <c r="G32" s="90">
        <v>1738.5649459547496</v>
      </c>
      <c r="H32" s="90">
        <v>3780.2106977586832</v>
      </c>
      <c r="I32" s="90">
        <v>1640.6925878290356</v>
      </c>
      <c r="J32" s="90">
        <v>2308.4591835140995</v>
      </c>
      <c r="K32" s="90">
        <v>1031.4882303767902</v>
      </c>
      <c r="L32" s="90">
        <v>358.08505962897522</v>
      </c>
      <c r="M32" s="91">
        <v>2140.8972492050625</v>
      </c>
      <c r="O32" s="2"/>
      <c r="P32" s="16"/>
    </row>
    <row r="33" spans="1:16" ht="15" customHeight="1" x14ac:dyDescent="0.25">
      <c r="A33" s="103" t="s">
        <v>77</v>
      </c>
      <c r="C33" s="89">
        <v>2027.2396798793798</v>
      </c>
      <c r="D33" s="90">
        <v>2127.2518989622658</v>
      </c>
      <c r="E33" s="90">
        <v>1925.0212925306071</v>
      </c>
      <c r="F33" s="90">
        <v>1238.4162822830183</v>
      </c>
      <c r="G33" s="90">
        <v>1865.5190937411539</v>
      </c>
      <c r="H33" s="90">
        <v>4019.4530324005682</v>
      </c>
      <c r="I33" s="90">
        <v>1601.9460660995678</v>
      </c>
      <c r="J33" s="90">
        <v>2208.0099477276658</v>
      </c>
      <c r="K33" s="90">
        <v>1418.4004630907473</v>
      </c>
      <c r="L33" s="90">
        <v>366.90629062617643</v>
      </c>
      <c r="M33" s="91">
        <v>2295.4919263648089</v>
      </c>
      <c r="O33" s="2"/>
      <c r="P33" s="16"/>
    </row>
    <row r="34" spans="1:16" ht="15" customHeight="1" x14ac:dyDescent="0.25">
      <c r="A34" s="99" t="s">
        <v>78</v>
      </c>
      <c r="B34" s="10"/>
      <c r="C34" s="107">
        <v>1748.6698637435636</v>
      </c>
      <c r="D34" s="108">
        <v>1806.2985347411407</v>
      </c>
      <c r="E34" s="108">
        <v>1688.6783890577506</v>
      </c>
      <c r="F34" s="108">
        <v>1010.8699858038566</v>
      </c>
      <c r="G34" s="108">
        <v>1627.3756770718458</v>
      </c>
      <c r="H34" s="108">
        <v>3550.8877556564353</v>
      </c>
      <c r="I34" s="108">
        <v>1372.5774406860514</v>
      </c>
      <c r="J34" s="108">
        <v>1991.4879524186581</v>
      </c>
      <c r="K34" s="108">
        <v>1019.5197590374794</v>
      </c>
      <c r="L34" s="108">
        <v>349.43356048765247</v>
      </c>
      <c r="M34" s="109">
        <v>1753.1286565105697</v>
      </c>
      <c r="O34" s="2"/>
      <c r="P34" s="16"/>
    </row>
    <row r="35" spans="1:16" ht="15" customHeight="1" x14ac:dyDescent="0.25">
      <c r="A35" s="103" t="s">
        <v>79</v>
      </c>
      <c r="C35" s="89">
        <v>1699.7654565376617</v>
      </c>
      <c r="D35" s="90">
        <v>1742.1195268708514</v>
      </c>
      <c r="E35" s="90">
        <v>1646.2170344312087</v>
      </c>
      <c r="F35" s="90">
        <v>967.03251826757003</v>
      </c>
      <c r="G35" s="90">
        <v>1615.8918089059107</v>
      </c>
      <c r="H35" s="90">
        <v>3600.3943350213217</v>
      </c>
      <c r="I35" s="90">
        <v>1408.5916469389176</v>
      </c>
      <c r="J35" s="90">
        <v>1867.6589062735068</v>
      </c>
      <c r="K35" s="90">
        <v>1012.8801564959718</v>
      </c>
      <c r="L35" s="90">
        <v>336.16202898550728</v>
      </c>
      <c r="M35" s="91">
        <v>1868.8615211347924</v>
      </c>
      <c r="O35" s="2"/>
      <c r="P35" s="16"/>
    </row>
    <row r="36" spans="1:16" ht="15" customHeight="1" x14ac:dyDescent="0.25">
      <c r="A36" s="103" t="s">
        <v>80</v>
      </c>
      <c r="C36" s="89">
        <v>1724.6049380384666</v>
      </c>
      <c r="D36" s="90">
        <v>1800.9073139661286</v>
      </c>
      <c r="E36" s="90">
        <v>1694.7525643256927</v>
      </c>
      <c r="F36" s="90">
        <v>1044.3302581559167</v>
      </c>
      <c r="G36" s="90">
        <v>1638.8232825378416</v>
      </c>
      <c r="H36" s="90">
        <v>3435.9431574512041</v>
      </c>
      <c r="I36" s="90">
        <v>1351.1851033922746</v>
      </c>
      <c r="J36" s="90">
        <v>1943.6834955312811</v>
      </c>
      <c r="K36" s="90">
        <v>1029.6416608453917</v>
      </c>
      <c r="L36" s="90">
        <v>334.54502662406821</v>
      </c>
      <c r="M36" s="91">
        <v>1816.0241787136545</v>
      </c>
      <c r="O36" s="2"/>
      <c r="P36" s="16"/>
    </row>
    <row r="37" spans="1:16" ht="15" customHeight="1" x14ac:dyDescent="0.25">
      <c r="A37" s="103" t="s">
        <v>81</v>
      </c>
      <c r="C37" s="89">
        <v>1812.6576326638606</v>
      </c>
      <c r="D37" s="90">
        <v>1852.5408753733454</v>
      </c>
      <c r="E37" s="90">
        <v>1709.7590748707592</v>
      </c>
      <c r="F37" s="90">
        <v>1000.6951892440928</v>
      </c>
      <c r="G37" s="90">
        <v>1626.8671262157602</v>
      </c>
      <c r="H37" s="90">
        <v>3611.3451845451896</v>
      </c>
      <c r="I37" s="90">
        <v>1477.1117963348452</v>
      </c>
      <c r="J37" s="90">
        <v>2109.3593313454412</v>
      </c>
      <c r="K37" s="90">
        <v>1008.8869670404093</v>
      </c>
      <c r="L37" s="90">
        <v>368.42468085106384</v>
      </c>
      <c r="M37" s="91">
        <v>1947.4102946742362</v>
      </c>
      <c r="O37" s="2"/>
      <c r="P37" s="16"/>
    </row>
    <row r="38" spans="1:16" ht="15" customHeight="1" x14ac:dyDescent="0.25">
      <c r="A38" s="99" t="s">
        <v>82</v>
      </c>
      <c r="B38" s="10"/>
      <c r="C38" s="107">
        <v>1640.4901255862133</v>
      </c>
      <c r="D38" s="108">
        <v>1659.3815792964378</v>
      </c>
      <c r="E38" s="108">
        <v>1728.0021486086396</v>
      </c>
      <c r="F38" s="108">
        <v>994.30115309952112</v>
      </c>
      <c r="G38" s="108">
        <v>1582.141472090075</v>
      </c>
      <c r="H38" s="108">
        <v>3549.0735744904209</v>
      </c>
      <c r="I38" s="108">
        <v>1456.2639751769534</v>
      </c>
      <c r="J38" s="108">
        <v>1984.7233645456479</v>
      </c>
      <c r="K38" s="108">
        <v>1037.1889173874144</v>
      </c>
      <c r="L38" s="108">
        <v>349.66581658291454</v>
      </c>
      <c r="M38" s="109">
        <v>1651.029750004423</v>
      </c>
      <c r="O38" s="2"/>
      <c r="P38" s="16"/>
    </row>
    <row r="39" spans="1:16" ht="15" customHeight="1" x14ac:dyDescent="0.25">
      <c r="A39" s="103" t="s">
        <v>83</v>
      </c>
      <c r="C39" s="89">
        <v>1560.6042258382133</v>
      </c>
      <c r="D39" s="90">
        <v>1577.857514214264</v>
      </c>
      <c r="E39" s="90">
        <v>1711.4701902153238</v>
      </c>
      <c r="F39" s="90">
        <v>958.25854133920143</v>
      </c>
      <c r="G39" s="90">
        <v>1498.0667040654946</v>
      </c>
      <c r="H39" s="90">
        <v>3336.6018309859151</v>
      </c>
      <c r="I39" s="90">
        <v>1435.7105131927249</v>
      </c>
      <c r="J39" s="90">
        <v>1877.0395539177657</v>
      </c>
      <c r="K39" s="90">
        <v>1022.2855839493137</v>
      </c>
      <c r="L39" s="90">
        <v>319.67363013698628</v>
      </c>
      <c r="M39" s="91">
        <v>1666.8399012229538</v>
      </c>
      <c r="O39" s="2"/>
    </row>
    <row r="40" spans="1:16" ht="15" customHeight="1" x14ac:dyDescent="0.25">
      <c r="A40" s="103" t="s">
        <v>84</v>
      </c>
      <c r="C40" s="89">
        <v>1596.3535557496043</v>
      </c>
      <c r="D40" s="90">
        <v>1610.2517628800497</v>
      </c>
      <c r="E40" s="90">
        <v>1739.4663147876433</v>
      </c>
      <c r="F40" s="90">
        <v>1011.9301509171117</v>
      </c>
      <c r="G40" s="90">
        <v>1532.1806539520023</v>
      </c>
      <c r="H40" s="90">
        <v>3334.0621399387128</v>
      </c>
      <c r="I40" s="90">
        <v>1454.4411600587371</v>
      </c>
      <c r="J40" s="90">
        <v>1906.5019069239499</v>
      </c>
      <c r="K40" s="90">
        <v>995.51504362510559</v>
      </c>
      <c r="L40" s="90">
        <v>348.02551470588236</v>
      </c>
      <c r="M40" s="91">
        <v>1816.258868063212</v>
      </c>
      <c r="O40" s="2"/>
    </row>
    <row r="41" spans="1:16" ht="15" customHeight="1" x14ac:dyDescent="0.25">
      <c r="A41" s="103" t="s">
        <v>85</v>
      </c>
      <c r="C41" s="89">
        <v>1605.8579693204113</v>
      </c>
      <c r="D41" s="90">
        <v>1617.4667067643179</v>
      </c>
      <c r="E41" s="90">
        <v>1660.8893668012111</v>
      </c>
      <c r="F41" s="90">
        <v>984.67606444019418</v>
      </c>
      <c r="G41" s="90">
        <v>1533.4460083317554</v>
      </c>
      <c r="H41" s="90">
        <v>3601.7635188575614</v>
      </c>
      <c r="I41" s="90">
        <v>1454.5977085418754</v>
      </c>
      <c r="J41" s="90">
        <v>1817.6528678890456</v>
      </c>
      <c r="K41" s="90">
        <v>1000.9046752508995</v>
      </c>
      <c r="L41" s="90">
        <v>348.09742930591256</v>
      </c>
      <c r="M41" s="91">
        <v>1944.7344762586497</v>
      </c>
      <c r="O41" s="2"/>
    </row>
    <row r="42" spans="1:16" ht="15" customHeight="1" thickBot="1" x14ac:dyDescent="0.3">
      <c r="A42" s="153" t="s">
        <v>86</v>
      </c>
      <c r="C42" s="157">
        <v>1873.5136152193413</v>
      </c>
      <c r="D42" s="158">
        <v>1864.271621583775</v>
      </c>
      <c r="E42" s="158">
        <v>1829.7123968611352</v>
      </c>
      <c r="F42" s="158">
        <v>1083.3902737382377</v>
      </c>
      <c r="G42" s="158">
        <v>1813.4840833558237</v>
      </c>
      <c r="H42" s="158">
        <v>3738.9799755002045</v>
      </c>
      <c r="I42" s="158">
        <v>1951.2810349567951</v>
      </c>
      <c r="J42" s="158">
        <v>2247.7032412146027</v>
      </c>
      <c r="K42" s="158">
        <v>1165.5530100125156</v>
      </c>
      <c r="L42" s="158">
        <v>391.36215999999996</v>
      </c>
      <c r="M42" s="159">
        <v>2418.5656586978635</v>
      </c>
      <c r="O42" s="2"/>
    </row>
    <row r="43" spans="1:16" ht="15" customHeight="1" x14ac:dyDescent="0.25">
      <c r="A43" s="160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C5:M5"/>
    <mergeCell ref="L7:L8"/>
    <mergeCell ref="M7:M8"/>
    <mergeCell ref="C3:J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601F-C952-42A4-A23B-29598A84A22A}">
  <dimension ref="A1:Q21"/>
  <sheetViews>
    <sheetView showGridLines="0" topLeftCell="A4" zoomScaleNormal="100" workbookViewId="0">
      <selection sqref="A1:XFD104857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50">
        <v>16</v>
      </c>
      <c r="B3" s="5"/>
      <c r="C3" s="206" t="s">
        <v>114</v>
      </c>
      <c r="D3" s="207"/>
      <c r="E3" s="207"/>
      <c r="F3" s="207"/>
      <c r="G3" s="207"/>
      <c r="H3" s="207"/>
      <c r="I3" s="207"/>
      <c r="J3" s="207"/>
      <c r="K3" s="207"/>
      <c r="L3" s="207"/>
      <c r="M3" s="20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9" t="s">
        <v>20</v>
      </c>
      <c r="B5" s="5"/>
      <c r="C5" s="237" t="s">
        <v>103</v>
      </c>
      <c r="D5" s="213"/>
      <c r="E5" s="213"/>
      <c r="F5" s="213"/>
      <c r="G5" s="213"/>
      <c r="H5" s="213"/>
      <c r="I5" s="213"/>
      <c r="J5" s="213"/>
      <c r="K5" s="213"/>
      <c r="L5" s="213"/>
      <c r="M5" s="212" t="s">
        <v>115</v>
      </c>
      <c r="N5" s="213"/>
      <c r="O5" s="214"/>
    </row>
    <row r="6" spans="1:17" ht="24" customHeight="1" x14ac:dyDescent="0.25">
      <c r="A6" s="210"/>
      <c r="B6" s="5"/>
      <c r="C6" s="220" t="s">
        <v>6</v>
      </c>
      <c r="D6" s="215"/>
      <c r="E6" s="215"/>
      <c r="F6" s="215"/>
      <c r="G6" s="215" t="s">
        <v>21</v>
      </c>
      <c r="H6" s="215"/>
      <c r="I6" s="215"/>
      <c r="J6" s="215" t="s">
        <v>22</v>
      </c>
      <c r="K6" s="215"/>
      <c r="L6" s="215"/>
      <c r="M6" s="215" t="s">
        <v>6</v>
      </c>
      <c r="N6" s="215" t="s">
        <v>21</v>
      </c>
      <c r="O6" s="218" t="s">
        <v>22</v>
      </c>
    </row>
    <row r="7" spans="1:17" ht="24" customHeight="1" thickBot="1" x14ac:dyDescent="0.3">
      <c r="A7" s="211"/>
      <c r="B7" s="5"/>
      <c r="C7" s="52" t="s">
        <v>23</v>
      </c>
      <c r="D7" s="53" t="s">
        <v>24</v>
      </c>
      <c r="E7" s="54" t="s">
        <v>25</v>
      </c>
      <c r="F7" s="54" t="s">
        <v>26</v>
      </c>
      <c r="G7" s="53" t="s">
        <v>23</v>
      </c>
      <c r="H7" s="53" t="s">
        <v>24</v>
      </c>
      <c r="I7" s="54" t="s">
        <v>25</v>
      </c>
      <c r="J7" s="53" t="s">
        <v>23</v>
      </c>
      <c r="K7" s="53" t="s">
        <v>24</v>
      </c>
      <c r="L7" s="54" t="s">
        <v>25</v>
      </c>
      <c r="M7" s="216"/>
      <c r="N7" s="216"/>
      <c r="O7" s="21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98</v>
      </c>
      <c r="B9" s="10"/>
      <c r="C9" s="43">
        <v>6135256</v>
      </c>
      <c r="D9" s="41"/>
      <c r="E9" s="41"/>
      <c r="F9" s="42">
        <v>1.2185786724315806E-2</v>
      </c>
      <c r="G9" s="43">
        <v>3705689</v>
      </c>
      <c r="H9" s="41"/>
      <c r="I9" s="41"/>
      <c r="J9" s="43">
        <v>2429567</v>
      </c>
      <c r="K9" s="41"/>
      <c r="L9" s="41"/>
      <c r="M9" s="44">
        <v>1766.7991255686804</v>
      </c>
      <c r="N9" s="44">
        <v>1938.9557146295872</v>
      </c>
      <c r="O9" s="45">
        <v>1504.2178597050422</v>
      </c>
      <c r="Q9" s="2"/>
    </row>
    <row r="10" spans="1:17" ht="21" customHeight="1" x14ac:dyDescent="0.25">
      <c r="A10" s="25" t="s">
        <v>28</v>
      </c>
      <c r="B10" s="10"/>
      <c r="C10" s="26">
        <v>5398515</v>
      </c>
      <c r="D10" s="46">
        <v>0.87991682824644968</v>
      </c>
      <c r="E10" s="47"/>
      <c r="F10" s="48">
        <v>1.2958565725838644E-2</v>
      </c>
      <c r="G10" s="28">
        <v>3139666</v>
      </c>
      <c r="H10" s="46">
        <v>0.84725566554559761</v>
      </c>
      <c r="I10" s="47"/>
      <c r="J10" s="28">
        <v>2258849</v>
      </c>
      <c r="K10" s="46">
        <v>0.92973315821296554</v>
      </c>
      <c r="L10" s="47"/>
      <c r="M10" s="27">
        <v>1796.5143642427593</v>
      </c>
      <c r="N10" s="27">
        <v>2009.467882707906</v>
      </c>
      <c r="O10" s="49">
        <v>1500.5216168278623</v>
      </c>
      <c r="Q10" s="2"/>
    </row>
    <row r="11" spans="1:17" ht="21" customHeight="1" x14ac:dyDescent="0.25">
      <c r="A11" s="19" t="s">
        <v>9</v>
      </c>
      <c r="C11" s="20">
        <v>1578659</v>
      </c>
      <c r="D11" s="11">
        <v>0.25730939344666304</v>
      </c>
      <c r="E11" s="11">
        <v>0.29242467604517169</v>
      </c>
      <c r="F11" s="15">
        <v>4.6367610876620002E-2</v>
      </c>
      <c r="G11" s="12">
        <v>824580</v>
      </c>
      <c r="H11" s="11">
        <v>0.22251732403879548</v>
      </c>
      <c r="I11" s="11">
        <v>0.26263303166642565</v>
      </c>
      <c r="J11" s="12">
        <v>754079</v>
      </c>
      <c r="K11" s="11">
        <v>0.31037588179292852</v>
      </c>
      <c r="L11" s="11">
        <v>0.33383329297354536</v>
      </c>
      <c r="M11" s="13">
        <v>1715.6839226330701</v>
      </c>
      <c r="N11" s="13">
        <v>1845.971786800553</v>
      </c>
      <c r="O11" s="21">
        <v>1573.2150738317869</v>
      </c>
      <c r="Q11" s="2"/>
    </row>
    <row r="12" spans="1:17" ht="21" customHeight="1" x14ac:dyDescent="0.25">
      <c r="A12" s="19" t="s">
        <v>10</v>
      </c>
      <c r="C12" s="20">
        <v>176323</v>
      </c>
      <c r="D12" s="11">
        <v>2.8739306069705976E-2</v>
      </c>
      <c r="E12" s="11">
        <v>3.2661389289462009E-2</v>
      </c>
      <c r="F12" s="15">
        <v>1.4271579940405621E-2</v>
      </c>
      <c r="G12" s="12">
        <v>144789</v>
      </c>
      <c r="H12" s="11">
        <v>3.9072086189639768E-2</v>
      </c>
      <c r="I12" s="11">
        <v>4.6116051834813002E-2</v>
      </c>
      <c r="J12" s="12">
        <v>31534</v>
      </c>
      <c r="K12" s="11">
        <v>1.2979267499105808E-2</v>
      </c>
      <c r="L12" s="11">
        <v>1.3960207167455638E-2</v>
      </c>
      <c r="M12" s="13">
        <v>1006.4315591272833</v>
      </c>
      <c r="N12" s="13">
        <v>1032.9215577150196</v>
      </c>
      <c r="O12" s="21">
        <v>884.80219382254074</v>
      </c>
      <c r="Q12" s="2"/>
    </row>
    <row r="13" spans="1:17" ht="21" customHeight="1" x14ac:dyDescent="0.25">
      <c r="A13" s="19" t="s">
        <v>11</v>
      </c>
      <c r="C13" s="20">
        <v>3205029</v>
      </c>
      <c r="D13" s="11">
        <v>0.52239531651165005</v>
      </c>
      <c r="E13" s="11">
        <v>0.59368715285592422</v>
      </c>
      <c r="F13" s="15">
        <v>-1.039447581141606E-3</v>
      </c>
      <c r="G13" s="12">
        <v>1787991</v>
      </c>
      <c r="H13" s="11">
        <v>0.48249893609528482</v>
      </c>
      <c r="I13" s="11">
        <v>0.56948446108598816</v>
      </c>
      <c r="J13" s="12">
        <v>1417038</v>
      </c>
      <c r="K13" s="11">
        <v>0.58324713827607966</v>
      </c>
      <c r="L13" s="11">
        <v>0.62732745747945085</v>
      </c>
      <c r="M13" s="13">
        <v>1624.546824178502</v>
      </c>
      <c r="N13" s="13">
        <v>1783.387414735309</v>
      </c>
      <c r="O13" s="21">
        <v>1424.124855007417</v>
      </c>
      <c r="Q13" s="2"/>
    </row>
    <row r="14" spans="1:17" ht="21" customHeight="1" x14ac:dyDescent="0.25">
      <c r="A14" s="19" t="s">
        <v>12</v>
      </c>
      <c r="C14" s="20">
        <v>438504</v>
      </c>
      <c r="D14" s="11">
        <v>7.1472812218430659E-2</v>
      </c>
      <c r="E14" s="11">
        <v>8.1226781809442039E-2</v>
      </c>
      <c r="F14" s="15">
        <v>-2.5888782834948554E-4</v>
      </c>
      <c r="G14" s="12">
        <v>382306</v>
      </c>
      <c r="H14" s="11">
        <v>0.1031673192218775</v>
      </c>
      <c r="I14" s="11">
        <v>0.1217664554127732</v>
      </c>
      <c r="J14" s="12">
        <v>56198</v>
      </c>
      <c r="K14" s="11">
        <v>2.3130870644851531E-2</v>
      </c>
      <c r="L14" s="11">
        <v>2.4879042379548168E-2</v>
      </c>
      <c r="M14" s="13">
        <v>3662.1174774004339</v>
      </c>
      <c r="N14" s="13">
        <v>3789.2950855858921</v>
      </c>
      <c r="O14" s="21">
        <v>2796.9485625822981</v>
      </c>
      <c r="Q14" s="2"/>
    </row>
    <row r="15" spans="1:17" ht="21" customHeight="1" x14ac:dyDescent="0.25">
      <c r="A15" s="30" t="s">
        <v>29</v>
      </c>
      <c r="B15" s="10"/>
      <c r="C15" s="26">
        <v>736741</v>
      </c>
      <c r="D15" s="46">
        <v>0.12008317175355029</v>
      </c>
      <c r="E15" s="47"/>
      <c r="F15" s="48">
        <v>6.5590747073280831E-3</v>
      </c>
      <c r="G15" s="28">
        <v>566023</v>
      </c>
      <c r="H15" s="46">
        <v>0.15274433445440241</v>
      </c>
      <c r="I15" s="47"/>
      <c r="J15" s="28">
        <v>170718</v>
      </c>
      <c r="K15" s="46">
        <v>7.0266841787034476E-2</v>
      </c>
      <c r="L15" s="47"/>
      <c r="M15" s="27">
        <v>1549.058886175739</v>
      </c>
      <c r="N15" s="27">
        <v>1547.8326388856992</v>
      </c>
      <c r="O15" s="49">
        <v>1553.1245627291792</v>
      </c>
      <c r="Q15" s="2"/>
    </row>
    <row r="16" spans="1:17" ht="21" customHeight="1" x14ac:dyDescent="0.25">
      <c r="A16" s="19" t="s">
        <v>9</v>
      </c>
      <c r="C16" s="20">
        <v>116433</v>
      </c>
      <c r="D16" s="11">
        <v>1.8977692210398394E-2</v>
      </c>
      <c r="E16" s="11">
        <v>0.15803789934318846</v>
      </c>
      <c r="F16" s="14">
        <v>1.9571270950454522E-2</v>
      </c>
      <c r="G16" s="12">
        <v>78623</v>
      </c>
      <c r="H16" s="11">
        <v>2.1216837138788497E-2</v>
      </c>
      <c r="I16" s="11">
        <v>0.13890424947396129</v>
      </c>
      <c r="J16" s="12">
        <v>37810</v>
      </c>
      <c r="K16" s="11">
        <v>1.5562443842874059E-2</v>
      </c>
      <c r="L16" s="11">
        <v>0.22147635281575465</v>
      </c>
      <c r="M16" s="13">
        <v>2064.2390484656412</v>
      </c>
      <c r="N16" s="13">
        <v>2113.3574845783041</v>
      </c>
      <c r="O16" s="21">
        <v>1962.1010214229041</v>
      </c>
      <c r="Q16" s="2"/>
    </row>
    <row r="17" spans="1:17" ht="21" customHeight="1" x14ac:dyDescent="0.25">
      <c r="A17" s="19" t="s">
        <v>10</v>
      </c>
      <c r="C17" s="20">
        <v>394435</v>
      </c>
      <c r="D17" s="11">
        <v>6.4289900861512539E-2</v>
      </c>
      <c r="E17" s="11">
        <v>0.53537810438132261</v>
      </c>
      <c r="F17" s="15">
        <v>7.0875087764090683E-3</v>
      </c>
      <c r="G17" s="12">
        <v>320107</v>
      </c>
      <c r="H17" s="11">
        <v>8.6382586342242967E-2</v>
      </c>
      <c r="I17" s="11">
        <v>0.56553708948222947</v>
      </c>
      <c r="J17" s="12">
        <v>74328</v>
      </c>
      <c r="K17" s="11">
        <v>3.0593105685087097E-2</v>
      </c>
      <c r="L17" s="11">
        <v>0.43538466945489052</v>
      </c>
      <c r="M17" s="13">
        <v>1216.746171232269</v>
      </c>
      <c r="N17" s="13">
        <v>1248.3987109622719</v>
      </c>
      <c r="O17" s="21">
        <v>1080.4287735442902</v>
      </c>
      <c r="Q17" s="2"/>
    </row>
    <row r="18" spans="1:17" ht="21" customHeight="1" x14ac:dyDescent="0.25">
      <c r="A18" s="19" t="s">
        <v>13</v>
      </c>
      <c r="C18" s="20">
        <v>20329</v>
      </c>
      <c r="D18" s="11">
        <v>3.3134721680725303E-3</v>
      </c>
      <c r="E18" s="11">
        <v>2.7593143316307901E-2</v>
      </c>
      <c r="F18" s="15">
        <v>-9.5966484801247587E-3</v>
      </c>
      <c r="G18" s="12">
        <v>17470</v>
      </c>
      <c r="H18" s="11">
        <v>4.7143729546651105E-3</v>
      </c>
      <c r="I18" s="11">
        <v>3.0864470171706803E-2</v>
      </c>
      <c r="J18" s="12">
        <v>2859</v>
      </c>
      <c r="K18" s="11">
        <v>1.1767528946515983E-3</v>
      </c>
      <c r="L18" s="11">
        <v>1.6746915966681895E-2</v>
      </c>
      <c r="M18" s="13">
        <v>361.2513945594963</v>
      </c>
      <c r="N18" s="13">
        <v>365.98923755008587</v>
      </c>
      <c r="O18" s="21">
        <v>332.30067156348372</v>
      </c>
      <c r="Q18" s="2"/>
    </row>
    <row r="19" spans="1:17" ht="21" customHeight="1" thickBot="1" x14ac:dyDescent="0.3">
      <c r="A19" s="122" t="s">
        <v>11</v>
      </c>
      <c r="C19" s="123">
        <v>205544</v>
      </c>
      <c r="D19" s="124">
        <v>3.3502106513566832E-2</v>
      </c>
      <c r="E19" s="124">
        <v>0.27899085295918102</v>
      </c>
      <c r="F19" s="125">
        <v>-6.3241260544244504E-5</v>
      </c>
      <c r="G19" s="126">
        <v>149823</v>
      </c>
      <c r="H19" s="124">
        <v>4.0430538018705831E-2</v>
      </c>
      <c r="I19" s="124">
        <v>0.26469419087210239</v>
      </c>
      <c r="J19" s="126">
        <v>55721</v>
      </c>
      <c r="K19" s="124">
        <v>2.2934539364421726E-2</v>
      </c>
      <c r="L19" s="124">
        <v>0.32639206176267294</v>
      </c>
      <c r="M19" s="127">
        <v>2012.408496866851</v>
      </c>
      <c r="N19" s="127">
        <v>2028.6295835752856</v>
      </c>
      <c r="O19" s="128">
        <v>1968.7931296997542</v>
      </c>
      <c r="Q19" s="2"/>
    </row>
    <row r="20" spans="1:17" ht="15" customHeight="1" x14ac:dyDescent="0.25">
      <c r="A20" s="160" t="s">
        <v>14</v>
      </c>
    </row>
    <row r="21" spans="1:17" ht="15" customHeight="1" x14ac:dyDescent="0.25">
      <c r="A21" s="170" t="s">
        <v>165</v>
      </c>
      <c r="C21" s="119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F867-1E20-4762-A5A9-CD204BD346F0}">
  <dimension ref="A1:Q21"/>
  <sheetViews>
    <sheetView showGridLines="0" zoomScaleNormal="100" workbookViewId="0">
      <selection sqref="A1:XFD104857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11.570312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50">
        <v>17</v>
      </c>
      <c r="B3" s="5"/>
      <c r="C3" s="206" t="s">
        <v>116</v>
      </c>
      <c r="D3" s="207"/>
      <c r="E3" s="207"/>
      <c r="F3" s="207"/>
      <c r="G3" s="207"/>
      <c r="H3" s="207"/>
      <c r="I3" s="207"/>
      <c r="J3" s="207"/>
      <c r="K3" s="207"/>
      <c r="L3" s="207"/>
      <c r="M3" s="20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9" t="s">
        <v>20</v>
      </c>
      <c r="B5" s="5"/>
      <c r="C5" s="237" t="s">
        <v>103</v>
      </c>
      <c r="D5" s="213"/>
      <c r="E5" s="213"/>
      <c r="F5" s="213"/>
      <c r="G5" s="213"/>
      <c r="H5" s="213"/>
      <c r="I5" s="213"/>
      <c r="J5" s="213"/>
      <c r="K5" s="213"/>
      <c r="L5" s="213"/>
      <c r="M5" s="212" t="s">
        <v>115</v>
      </c>
      <c r="N5" s="213"/>
      <c r="O5" s="214"/>
    </row>
    <row r="6" spans="1:17" ht="24" customHeight="1" x14ac:dyDescent="0.25">
      <c r="A6" s="210"/>
      <c r="B6" s="5"/>
      <c r="C6" s="220" t="s">
        <v>6</v>
      </c>
      <c r="D6" s="215"/>
      <c r="E6" s="215"/>
      <c r="F6" s="215"/>
      <c r="G6" s="215" t="s">
        <v>32</v>
      </c>
      <c r="H6" s="215"/>
      <c r="I6" s="215"/>
      <c r="J6" s="215" t="s">
        <v>33</v>
      </c>
      <c r="K6" s="215"/>
      <c r="L6" s="215"/>
      <c r="M6" s="215" t="s">
        <v>6</v>
      </c>
      <c r="N6" s="215" t="s">
        <v>32</v>
      </c>
      <c r="O6" s="218" t="s">
        <v>33</v>
      </c>
    </row>
    <row r="7" spans="1:17" ht="24" customHeight="1" thickBot="1" x14ac:dyDescent="0.3">
      <c r="A7" s="211"/>
      <c r="B7" s="5"/>
      <c r="C7" s="52" t="s">
        <v>23</v>
      </c>
      <c r="D7" s="53" t="s">
        <v>24</v>
      </c>
      <c r="E7" s="54" t="s">
        <v>25</v>
      </c>
      <c r="F7" s="54" t="s">
        <v>26</v>
      </c>
      <c r="G7" s="53" t="s">
        <v>23</v>
      </c>
      <c r="H7" s="53" t="s">
        <v>24</v>
      </c>
      <c r="I7" s="54" t="s">
        <v>25</v>
      </c>
      <c r="J7" s="53" t="s">
        <v>23</v>
      </c>
      <c r="K7" s="53" t="s">
        <v>24</v>
      </c>
      <c r="L7" s="54" t="s">
        <v>25</v>
      </c>
      <c r="M7" s="216"/>
      <c r="N7" s="216"/>
      <c r="O7" s="21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98</v>
      </c>
      <c r="B9" s="10"/>
      <c r="C9" s="40">
        <v>6135352</v>
      </c>
      <c r="D9" s="41"/>
      <c r="E9" s="41"/>
      <c r="F9" s="42">
        <v>1.2185786724315806E-2</v>
      </c>
      <c r="G9" s="43">
        <v>5514457</v>
      </c>
      <c r="H9" s="41"/>
      <c r="I9" s="41"/>
      <c r="J9" s="43">
        <v>620895</v>
      </c>
      <c r="K9" s="41"/>
      <c r="L9" s="41"/>
      <c r="M9" s="44">
        <v>1766.7914044948031</v>
      </c>
      <c r="N9" s="44">
        <v>1826.9433797180759</v>
      </c>
      <c r="O9" s="45">
        <v>1232.5537623269636</v>
      </c>
      <c r="Q9" s="2"/>
    </row>
    <row r="10" spans="1:17" ht="21" customHeight="1" x14ac:dyDescent="0.25">
      <c r="A10" s="25" t="s">
        <v>28</v>
      </c>
      <c r="B10" s="10"/>
      <c r="C10" s="26">
        <v>5398588</v>
      </c>
      <c r="D10" s="46">
        <v>0.87991495842455336</v>
      </c>
      <c r="E10" s="47"/>
      <c r="F10" s="48">
        <v>1.2958565725838644E-2</v>
      </c>
      <c r="G10" s="28">
        <v>4799962</v>
      </c>
      <c r="H10" s="46">
        <v>0.87043239252749638</v>
      </c>
      <c r="I10" s="47"/>
      <c r="J10" s="28">
        <v>598626</v>
      </c>
      <c r="K10" s="46">
        <v>0.96413403232430606</v>
      </c>
      <c r="L10" s="47"/>
      <c r="M10" s="27">
        <v>1796.5095051057795</v>
      </c>
      <c r="N10" s="27">
        <v>1865.9303790717511</v>
      </c>
      <c r="O10" s="49">
        <v>1239.8722106290072</v>
      </c>
      <c r="Q10" s="2"/>
    </row>
    <row r="11" spans="1:17" ht="21" customHeight="1" x14ac:dyDescent="0.25">
      <c r="A11" s="19" t="s">
        <v>9</v>
      </c>
      <c r="C11" s="20">
        <v>1578659</v>
      </c>
      <c r="D11" s="11">
        <v>0.25730536732040804</v>
      </c>
      <c r="E11" s="11">
        <v>0.29242072186282786</v>
      </c>
      <c r="F11" s="15">
        <v>4.6367610876620002E-2</v>
      </c>
      <c r="G11" s="12">
        <v>1408788</v>
      </c>
      <c r="H11" s="11">
        <v>0.25547175361055496</v>
      </c>
      <c r="I11" s="11">
        <v>0.29349982354026971</v>
      </c>
      <c r="J11" s="12">
        <v>169871</v>
      </c>
      <c r="K11" s="11">
        <v>0.27359054268435079</v>
      </c>
      <c r="L11" s="11">
        <v>0.28376816242528724</v>
      </c>
      <c r="M11" s="13">
        <v>1715.6839226330701</v>
      </c>
      <c r="N11" s="13">
        <v>1757.8394255416713</v>
      </c>
      <c r="O11" s="21">
        <v>1366.076475619735</v>
      </c>
      <c r="Q11" s="2"/>
    </row>
    <row r="12" spans="1:17" ht="21" customHeight="1" x14ac:dyDescent="0.25">
      <c r="A12" s="19" t="s">
        <v>10</v>
      </c>
      <c r="C12" s="20">
        <v>176323</v>
      </c>
      <c r="D12" s="11">
        <v>2.8738856385094123E-2</v>
      </c>
      <c r="E12" s="11">
        <v>3.2660947640383006E-2</v>
      </c>
      <c r="F12" s="15">
        <v>1.4271579940405621E-2</v>
      </c>
      <c r="G12" s="12">
        <v>150967</v>
      </c>
      <c r="H12" s="11">
        <v>2.7376584856858979E-2</v>
      </c>
      <c r="I12" s="11">
        <v>3.1451707326016334E-2</v>
      </c>
      <c r="J12" s="12">
        <v>25356</v>
      </c>
      <c r="K12" s="11">
        <v>4.0837822820283622E-2</v>
      </c>
      <c r="L12" s="11">
        <v>4.2356997524330718E-2</v>
      </c>
      <c r="M12" s="13">
        <v>1006.4315591272835</v>
      </c>
      <c r="N12" s="13">
        <v>1056.1679178893401</v>
      </c>
      <c r="O12" s="21">
        <v>710.30642609244353</v>
      </c>
      <c r="Q12" s="2"/>
    </row>
    <row r="13" spans="1:17" ht="21" customHeight="1" x14ac:dyDescent="0.25">
      <c r="A13" s="19" t="s">
        <v>11</v>
      </c>
      <c r="C13" s="20">
        <v>3205100</v>
      </c>
      <c r="D13" s="11">
        <v>0.52239871485776201</v>
      </c>
      <c r="E13" s="11">
        <v>0.59369227657305945</v>
      </c>
      <c r="F13" s="15">
        <v>-1.039447581141606E-3</v>
      </c>
      <c r="G13" s="12">
        <v>2801701</v>
      </c>
      <c r="H13" s="11">
        <v>0.50806471063243397</v>
      </c>
      <c r="I13" s="11">
        <v>0.58369232923093972</v>
      </c>
      <c r="J13" s="12">
        <v>403399</v>
      </c>
      <c r="K13" s="11">
        <v>0.64970566681967157</v>
      </c>
      <c r="L13" s="11">
        <v>0.67387484005038201</v>
      </c>
      <c r="M13" s="13">
        <v>1624.5422222894761</v>
      </c>
      <c r="N13" s="13">
        <v>1682.7876498705609</v>
      </c>
      <c r="O13" s="21">
        <v>1220.0140189489812</v>
      </c>
      <c r="Q13" s="2"/>
    </row>
    <row r="14" spans="1:17" ht="21" customHeight="1" x14ac:dyDescent="0.25">
      <c r="A14" s="19" t="s">
        <v>12</v>
      </c>
      <c r="C14" s="20">
        <v>438506</v>
      </c>
      <c r="D14" s="11">
        <v>7.1472019861289135E-2</v>
      </c>
      <c r="E14" s="11">
        <v>8.1226053923729682E-2</v>
      </c>
      <c r="F14" s="15">
        <v>-8.6650370316299075E-5</v>
      </c>
      <c r="G14" s="12">
        <v>438506</v>
      </c>
      <c r="H14" s="11">
        <v>7.9519343427648451E-2</v>
      </c>
      <c r="I14" s="11">
        <v>9.1356139902774233E-2</v>
      </c>
      <c r="J14" s="12">
        <v>0</v>
      </c>
      <c r="K14" s="11">
        <v>0</v>
      </c>
      <c r="L14" s="11">
        <v>0</v>
      </c>
      <c r="M14" s="13">
        <v>3662.1106257839115</v>
      </c>
      <c r="N14" s="13">
        <v>3662.1106257839115</v>
      </c>
      <c r="O14" s="21">
        <v>0</v>
      </c>
      <c r="Q14" s="2"/>
    </row>
    <row r="15" spans="1:17" ht="21" customHeight="1" x14ac:dyDescent="0.25">
      <c r="A15" s="30" t="s">
        <v>29</v>
      </c>
      <c r="B15" s="10"/>
      <c r="C15" s="26">
        <v>736764</v>
      </c>
      <c r="D15" s="46">
        <v>0.12008504157544669</v>
      </c>
      <c r="E15" s="47"/>
      <c r="F15" s="48">
        <v>6.5590747073280831E-3</v>
      </c>
      <c r="G15" s="28">
        <v>714495</v>
      </c>
      <c r="H15" s="46">
        <v>0.12956760747250365</v>
      </c>
      <c r="I15" s="47"/>
      <c r="J15" s="28">
        <v>22269</v>
      </c>
      <c r="K15" s="46">
        <v>3.5865967675693958E-2</v>
      </c>
      <c r="L15" s="47"/>
      <c r="M15" s="27">
        <v>1549.0340475376104</v>
      </c>
      <c r="N15" s="27">
        <v>1565.0295589192367</v>
      </c>
      <c r="O15" s="49">
        <v>1035.8222776056402</v>
      </c>
      <c r="Q15" s="2"/>
    </row>
    <row r="16" spans="1:17" ht="21" customHeight="1" x14ac:dyDescent="0.25">
      <c r="A16" s="19" t="s">
        <v>9</v>
      </c>
      <c r="C16" s="20">
        <v>116433</v>
      </c>
      <c r="D16" s="11">
        <v>1.8977395265992889E-2</v>
      </c>
      <c r="E16" s="11">
        <v>0.15803296578008696</v>
      </c>
      <c r="F16" s="14">
        <v>1.9571270950454522E-2</v>
      </c>
      <c r="G16" s="12">
        <v>113657</v>
      </c>
      <c r="H16" s="11">
        <v>2.0610732842780349E-2</v>
      </c>
      <c r="I16" s="11">
        <v>0.15907319155487443</v>
      </c>
      <c r="J16" s="12">
        <v>2776</v>
      </c>
      <c r="K16" s="11">
        <v>4.4709653000909975E-3</v>
      </c>
      <c r="L16" s="11">
        <v>0.12465759576092325</v>
      </c>
      <c r="M16" s="13">
        <v>2064.2390484656412</v>
      </c>
      <c r="N16" s="13">
        <v>2080.6388442418856</v>
      </c>
      <c r="O16" s="21">
        <v>1392.7867471181555</v>
      </c>
      <c r="Q16" s="2"/>
    </row>
    <row r="17" spans="1:17" ht="21" customHeight="1" x14ac:dyDescent="0.25">
      <c r="A17" s="19" t="s">
        <v>10</v>
      </c>
      <c r="C17" s="20">
        <v>394451</v>
      </c>
      <c r="D17" s="11">
        <v>6.4291502753224261E-2</v>
      </c>
      <c r="E17" s="11">
        <v>0.53538310775227893</v>
      </c>
      <c r="F17" s="15">
        <v>7.0875087764090683E-3</v>
      </c>
      <c r="G17" s="12">
        <v>385403</v>
      </c>
      <c r="H17" s="11">
        <v>6.9889564829320461E-2</v>
      </c>
      <c r="I17" s="11">
        <v>0.53940615399687897</v>
      </c>
      <c r="J17" s="12">
        <v>9048</v>
      </c>
      <c r="K17" s="11">
        <v>1.4572512260527143E-2</v>
      </c>
      <c r="L17" s="11">
        <v>0.40630472854640981</v>
      </c>
      <c r="M17" s="13">
        <v>1216.7225502026868</v>
      </c>
      <c r="N17" s="13">
        <v>1228.6245205148896</v>
      </c>
      <c r="O17" s="21">
        <v>709.75359969053943</v>
      </c>
      <c r="Q17" s="2"/>
    </row>
    <row r="18" spans="1:17" ht="21" customHeight="1" x14ac:dyDescent="0.25">
      <c r="A18" s="19" t="s">
        <v>13</v>
      </c>
      <c r="C18" s="20">
        <v>20331</v>
      </c>
      <c r="D18" s="11">
        <v>3.3137463017606813E-3</v>
      </c>
      <c r="E18" s="11">
        <v>2.7594996498200238E-2</v>
      </c>
      <c r="F18" s="15">
        <v>-9.5966484801247587E-3</v>
      </c>
      <c r="G18" s="12">
        <v>20331</v>
      </c>
      <c r="H18" s="11">
        <v>3.6868543901965325E-3</v>
      </c>
      <c r="I18" s="11">
        <v>2.8455062666638675E-2</v>
      </c>
      <c r="J18" s="12">
        <v>0</v>
      </c>
      <c r="K18" s="11">
        <v>0</v>
      </c>
      <c r="L18" s="11">
        <v>0</v>
      </c>
      <c r="M18" s="13">
        <v>361.25390093945202</v>
      </c>
      <c r="N18" s="13">
        <v>361.25390093945202</v>
      </c>
      <c r="O18" s="21">
        <v>0</v>
      </c>
      <c r="Q18" s="2"/>
    </row>
    <row r="19" spans="1:17" ht="21" customHeight="1" thickBot="1" x14ac:dyDescent="0.3">
      <c r="A19" s="122" t="s">
        <v>11</v>
      </c>
      <c r="C19" s="123">
        <v>205549</v>
      </c>
      <c r="D19" s="124">
        <v>3.3502397254468852E-2</v>
      </c>
      <c r="E19" s="124">
        <v>0.27898892996943392</v>
      </c>
      <c r="F19" s="125">
        <v>-6.3241260544244504E-5</v>
      </c>
      <c r="G19" s="126">
        <v>195104</v>
      </c>
      <c r="H19" s="124">
        <v>3.5380455410206298E-2</v>
      </c>
      <c r="I19" s="124">
        <v>0.273065591781608</v>
      </c>
      <c r="J19" s="126">
        <v>10445</v>
      </c>
      <c r="K19" s="124">
        <v>1.6822490115075819E-2</v>
      </c>
      <c r="L19" s="124">
        <v>0.46903767569266691</v>
      </c>
      <c r="M19" s="127">
        <v>2012.390700806134</v>
      </c>
      <c r="N19" s="127">
        <v>2054.6293076513039</v>
      </c>
      <c r="O19" s="128">
        <v>1223.4083025370992</v>
      </c>
      <c r="Q19" s="2"/>
    </row>
    <row r="20" spans="1:17" ht="15" customHeight="1" x14ac:dyDescent="0.25">
      <c r="A20" s="160" t="s">
        <v>14</v>
      </c>
    </row>
    <row r="21" spans="1:17" ht="15" customHeight="1" x14ac:dyDescent="0.25">
      <c r="A21" s="7"/>
      <c r="C21" s="119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BA25-46B9-4089-9196-D7723F5DBF33}">
  <dimension ref="A1:Q37"/>
  <sheetViews>
    <sheetView showGridLines="0" topLeftCell="A7" zoomScaleNormal="100" workbookViewId="0">
      <selection sqref="A1:XFD104857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0</v>
      </c>
      <c r="M1" s="9" t="s">
        <v>1</v>
      </c>
    </row>
    <row r="2" spans="1:17" ht="9.9499999999999993" customHeight="1" thickBot="1" x14ac:dyDescent="0.3"/>
    <row r="3" spans="1:17" ht="24" customHeight="1" thickBot="1" x14ac:dyDescent="0.3">
      <c r="A3" s="50">
        <v>18</v>
      </c>
      <c r="B3" s="5"/>
      <c r="C3" s="206" t="s">
        <v>117</v>
      </c>
      <c r="D3" s="207"/>
      <c r="E3" s="207"/>
      <c r="F3" s="207"/>
      <c r="G3" s="207"/>
      <c r="H3" s="207"/>
      <c r="I3" s="207"/>
      <c r="J3" s="208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38" t="s">
        <v>118</v>
      </c>
      <c r="B5" s="5"/>
      <c r="C5" s="189" t="s">
        <v>103</v>
      </c>
      <c r="D5" s="190"/>
      <c r="E5" s="190"/>
      <c r="F5" s="190"/>
      <c r="G5" s="190"/>
      <c r="H5" s="190"/>
      <c r="I5" s="190"/>
      <c r="J5" s="190"/>
      <c r="K5" s="190"/>
      <c r="L5" s="190"/>
      <c r="M5" s="191"/>
    </row>
    <row r="6" spans="1:17" ht="24" customHeight="1" x14ac:dyDescent="0.25">
      <c r="A6" s="239"/>
      <c r="B6" s="5"/>
      <c r="C6" s="195" t="s">
        <v>6</v>
      </c>
      <c r="D6" s="197" t="s">
        <v>7</v>
      </c>
      <c r="E6" s="197"/>
      <c r="F6" s="197"/>
      <c r="G6" s="197"/>
      <c r="H6" s="197"/>
      <c r="I6" s="197" t="s">
        <v>8</v>
      </c>
      <c r="J6" s="197"/>
      <c r="K6" s="197"/>
      <c r="L6" s="197"/>
      <c r="M6" s="198"/>
    </row>
    <row r="7" spans="1:17" ht="24" customHeight="1" x14ac:dyDescent="0.25">
      <c r="A7" s="239"/>
      <c r="B7" s="5"/>
      <c r="C7" s="195"/>
      <c r="D7" s="199" t="s">
        <v>6</v>
      </c>
      <c r="E7" s="199" t="s">
        <v>9</v>
      </c>
      <c r="F7" s="199" t="s">
        <v>10</v>
      </c>
      <c r="G7" s="199" t="s">
        <v>11</v>
      </c>
      <c r="H7" s="199" t="s">
        <v>12</v>
      </c>
      <c r="I7" s="199" t="s">
        <v>6</v>
      </c>
      <c r="J7" s="199" t="s">
        <v>9</v>
      </c>
      <c r="K7" s="199" t="s">
        <v>10</v>
      </c>
      <c r="L7" s="199" t="s">
        <v>13</v>
      </c>
      <c r="M7" s="201" t="s">
        <v>11</v>
      </c>
    </row>
    <row r="8" spans="1:17" ht="24" customHeight="1" thickBot="1" x14ac:dyDescent="0.3">
      <c r="A8" s="240"/>
      <c r="B8" s="5"/>
      <c r="C8" s="196"/>
      <c r="D8" s="200"/>
      <c r="E8" s="200"/>
      <c r="F8" s="200"/>
      <c r="G8" s="200"/>
      <c r="H8" s="200"/>
      <c r="I8" s="200"/>
      <c r="J8" s="200"/>
      <c r="K8" s="200"/>
      <c r="L8" s="200"/>
      <c r="M8" s="202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8" customHeight="1" x14ac:dyDescent="0.25">
      <c r="A10" s="135" t="s">
        <v>119</v>
      </c>
      <c r="B10" s="129"/>
      <c r="C10" s="132">
        <v>503713</v>
      </c>
      <c r="D10" s="133">
        <v>193972</v>
      </c>
      <c r="E10" s="133">
        <v>4020</v>
      </c>
      <c r="F10" s="133">
        <v>151925</v>
      </c>
      <c r="G10" s="133">
        <v>32247</v>
      </c>
      <c r="H10" s="133">
        <v>5780</v>
      </c>
      <c r="I10" s="133">
        <v>309741</v>
      </c>
      <c r="J10" s="133">
        <v>691</v>
      </c>
      <c r="K10" s="133">
        <v>284561</v>
      </c>
      <c r="L10" s="133">
        <v>20092</v>
      </c>
      <c r="M10" s="134">
        <v>4397</v>
      </c>
      <c r="O10" s="2"/>
    </row>
    <row r="11" spans="1:17" ht="18" customHeight="1" x14ac:dyDescent="0.25">
      <c r="A11" s="136" t="s">
        <v>120</v>
      </c>
      <c r="B11" s="129"/>
      <c r="C11" s="130">
        <v>2877276</v>
      </c>
      <c r="D11" s="162">
        <v>2779324</v>
      </c>
      <c r="E11" s="162">
        <v>841636</v>
      </c>
      <c r="F11" s="162">
        <v>32</v>
      </c>
      <c r="G11" s="162">
        <v>1918271</v>
      </c>
      <c r="H11" s="162">
        <v>19385</v>
      </c>
      <c r="I11" s="162">
        <v>97952</v>
      </c>
      <c r="J11" s="162">
        <v>31742</v>
      </c>
      <c r="K11" s="162">
        <v>50</v>
      </c>
      <c r="L11" s="162">
        <v>9</v>
      </c>
      <c r="M11" s="131">
        <v>66151</v>
      </c>
      <c r="N11" s="120"/>
      <c r="O11" s="120"/>
      <c r="P11" s="120"/>
      <c r="Q11" s="120"/>
    </row>
    <row r="12" spans="1:17" ht="18" customHeight="1" x14ac:dyDescent="0.25">
      <c r="A12" s="137" t="s">
        <v>121</v>
      </c>
      <c r="B12" s="129"/>
      <c r="C12" s="130">
        <v>1741330</v>
      </c>
      <c r="D12" s="162">
        <v>1507367</v>
      </c>
      <c r="E12" s="162">
        <v>596338</v>
      </c>
      <c r="F12" s="162">
        <v>21971</v>
      </c>
      <c r="G12" s="162">
        <v>793972</v>
      </c>
      <c r="H12" s="162">
        <v>95086</v>
      </c>
      <c r="I12" s="162">
        <v>233963</v>
      </c>
      <c r="J12" s="162">
        <v>64645</v>
      </c>
      <c r="K12" s="162">
        <v>92158</v>
      </c>
      <c r="L12" s="162">
        <v>179</v>
      </c>
      <c r="M12" s="131">
        <v>76981</v>
      </c>
      <c r="N12" s="120"/>
      <c r="O12" s="120"/>
      <c r="P12" s="120"/>
      <c r="Q12" s="120"/>
    </row>
    <row r="13" spans="1:17" ht="18" customHeight="1" x14ac:dyDescent="0.25">
      <c r="A13" s="136" t="s">
        <v>122</v>
      </c>
      <c r="B13" s="129"/>
      <c r="C13" s="130">
        <v>524824</v>
      </c>
      <c r="D13" s="162">
        <v>465408</v>
      </c>
      <c r="E13" s="162">
        <v>94705</v>
      </c>
      <c r="F13" s="162">
        <v>2386</v>
      </c>
      <c r="G13" s="162">
        <v>257607</v>
      </c>
      <c r="H13" s="162">
        <v>110710</v>
      </c>
      <c r="I13" s="162">
        <v>59416</v>
      </c>
      <c r="J13" s="162">
        <v>12281</v>
      </c>
      <c r="K13" s="162">
        <v>17392</v>
      </c>
      <c r="L13" s="162">
        <v>28</v>
      </c>
      <c r="M13" s="131">
        <v>29715</v>
      </c>
      <c r="N13" s="120"/>
      <c r="O13" s="120"/>
      <c r="P13" s="120"/>
      <c r="Q13" s="120"/>
    </row>
    <row r="14" spans="1:17" ht="18" customHeight="1" x14ac:dyDescent="0.25">
      <c r="A14" s="136" t="s">
        <v>123</v>
      </c>
      <c r="B14" s="129"/>
      <c r="C14" s="130">
        <v>253667</v>
      </c>
      <c r="D14" s="162">
        <v>231510</v>
      </c>
      <c r="E14" s="162">
        <v>29837</v>
      </c>
      <c r="F14" s="162">
        <v>6</v>
      </c>
      <c r="G14" s="162">
        <v>120408</v>
      </c>
      <c r="H14" s="162">
        <v>81259</v>
      </c>
      <c r="I14" s="162">
        <v>22157</v>
      </c>
      <c r="J14" s="162">
        <v>4708</v>
      </c>
      <c r="K14" s="162">
        <v>248</v>
      </c>
      <c r="L14" s="162">
        <v>16</v>
      </c>
      <c r="M14" s="131">
        <v>17185</v>
      </c>
      <c r="N14" s="120"/>
      <c r="O14" s="120"/>
      <c r="P14" s="120"/>
      <c r="Q14" s="120"/>
    </row>
    <row r="15" spans="1:17" ht="18" customHeight="1" x14ac:dyDescent="0.25">
      <c r="A15" s="136" t="s">
        <v>124</v>
      </c>
      <c r="B15" s="129"/>
      <c r="C15" s="130">
        <v>201101</v>
      </c>
      <c r="D15" s="162">
        <v>188593</v>
      </c>
      <c r="E15" s="162">
        <v>12106</v>
      </c>
      <c r="F15" s="162">
        <v>3</v>
      </c>
      <c r="G15" s="162">
        <v>73176</v>
      </c>
      <c r="H15" s="162">
        <v>103308</v>
      </c>
      <c r="I15" s="162">
        <v>12508</v>
      </c>
      <c r="J15" s="162">
        <v>2364</v>
      </c>
      <c r="K15" s="162">
        <v>31</v>
      </c>
      <c r="L15" s="162">
        <v>4</v>
      </c>
      <c r="M15" s="131">
        <v>10109</v>
      </c>
      <c r="N15" s="120"/>
      <c r="O15" s="120"/>
      <c r="P15" s="120"/>
      <c r="Q15" s="120"/>
    </row>
    <row r="16" spans="1:17" ht="18" customHeight="1" x14ac:dyDescent="0.25">
      <c r="A16" s="137" t="s">
        <v>125</v>
      </c>
      <c r="B16" s="129"/>
      <c r="C16" s="130">
        <v>33441</v>
      </c>
      <c r="D16" s="162">
        <v>32414</v>
      </c>
      <c r="E16" s="162">
        <v>17</v>
      </c>
      <c r="F16" s="162">
        <v>0</v>
      </c>
      <c r="G16" s="162">
        <v>9419</v>
      </c>
      <c r="H16" s="162">
        <v>22978</v>
      </c>
      <c r="I16" s="162">
        <v>1027</v>
      </c>
      <c r="J16" s="162">
        <v>2</v>
      </c>
      <c r="K16" s="162">
        <v>11</v>
      </c>
      <c r="L16" s="162">
        <v>3</v>
      </c>
      <c r="M16" s="131">
        <v>1011</v>
      </c>
      <c r="O16" s="2"/>
    </row>
    <row r="17" spans="1:17" ht="18" customHeight="1" thickBot="1" x14ac:dyDescent="0.3">
      <c r="A17" s="141" t="s">
        <v>6</v>
      </c>
      <c r="B17" s="129"/>
      <c r="C17" s="138">
        <v>6135352</v>
      </c>
      <c r="D17" s="139">
        <v>5398588</v>
      </c>
      <c r="E17" s="139">
        <v>1578659</v>
      </c>
      <c r="F17" s="139">
        <v>176323</v>
      </c>
      <c r="G17" s="139">
        <v>3205100</v>
      </c>
      <c r="H17" s="139">
        <v>438506</v>
      </c>
      <c r="I17" s="139">
        <v>736764</v>
      </c>
      <c r="J17" s="139">
        <v>116433</v>
      </c>
      <c r="K17" s="139">
        <v>394451</v>
      </c>
      <c r="L17" s="139">
        <v>20331</v>
      </c>
      <c r="M17" s="140">
        <v>205549</v>
      </c>
      <c r="O17" s="2"/>
    </row>
    <row r="18" spans="1:17" ht="15" customHeight="1" x14ac:dyDescent="0.25">
      <c r="A18" s="160" t="s">
        <v>14</v>
      </c>
    </row>
    <row r="19" spans="1:17" ht="15" customHeight="1" x14ac:dyDescent="0.25">
      <c r="A19" s="7" t="s">
        <v>126</v>
      </c>
    </row>
    <row r="20" spans="1:17" ht="24" customHeight="1" thickBot="1" x14ac:dyDescent="0.3"/>
    <row r="21" spans="1:17" ht="24" customHeight="1" thickBot="1" x14ac:dyDescent="0.3">
      <c r="A21" s="50">
        <v>19</v>
      </c>
      <c r="B21" s="5"/>
      <c r="C21" s="206" t="s">
        <v>127</v>
      </c>
      <c r="D21" s="207"/>
      <c r="E21" s="207"/>
      <c r="F21" s="207"/>
      <c r="G21" s="207"/>
      <c r="H21" s="207"/>
      <c r="I21" s="207"/>
      <c r="J21" s="208"/>
      <c r="K21" s="6"/>
      <c r="L21" s="6"/>
      <c r="M21" s="6"/>
    </row>
    <row r="22" spans="1:17" ht="9.9499999999999993" customHeight="1" thickBo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7" ht="24" customHeight="1" x14ac:dyDescent="0.25">
      <c r="A23" s="238" t="s">
        <v>118</v>
      </c>
      <c r="B23" s="5"/>
      <c r="C23" s="189" t="s">
        <v>103</v>
      </c>
      <c r="D23" s="190"/>
      <c r="E23" s="190"/>
      <c r="F23" s="190"/>
      <c r="G23" s="190"/>
      <c r="H23" s="190"/>
      <c r="I23" s="190"/>
      <c r="J23" s="190"/>
      <c r="K23" s="190"/>
      <c r="L23" s="190"/>
      <c r="M23" s="191"/>
    </row>
    <row r="24" spans="1:17" ht="24" customHeight="1" x14ac:dyDescent="0.25">
      <c r="A24" s="239"/>
      <c r="B24" s="5"/>
      <c r="C24" s="195" t="s">
        <v>6</v>
      </c>
      <c r="D24" s="197" t="s">
        <v>7</v>
      </c>
      <c r="E24" s="197"/>
      <c r="F24" s="197"/>
      <c r="G24" s="197"/>
      <c r="H24" s="197"/>
      <c r="I24" s="197" t="s">
        <v>8</v>
      </c>
      <c r="J24" s="197"/>
      <c r="K24" s="197"/>
      <c r="L24" s="197"/>
      <c r="M24" s="198"/>
    </row>
    <row r="25" spans="1:17" ht="24" customHeight="1" x14ac:dyDescent="0.25">
      <c r="A25" s="239"/>
      <c r="B25" s="5"/>
      <c r="C25" s="195"/>
      <c r="D25" s="199" t="s">
        <v>6</v>
      </c>
      <c r="E25" s="199" t="s">
        <v>9</v>
      </c>
      <c r="F25" s="199" t="s">
        <v>10</v>
      </c>
      <c r="G25" s="199" t="s">
        <v>11</v>
      </c>
      <c r="H25" s="199" t="s">
        <v>12</v>
      </c>
      <c r="I25" s="199" t="s">
        <v>6</v>
      </c>
      <c r="J25" s="199" t="s">
        <v>9</v>
      </c>
      <c r="K25" s="199" t="s">
        <v>10</v>
      </c>
      <c r="L25" s="199" t="s">
        <v>13</v>
      </c>
      <c r="M25" s="201" t="s">
        <v>11</v>
      </c>
    </row>
    <row r="26" spans="1:17" ht="24" customHeight="1" thickBot="1" x14ac:dyDescent="0.3">
      <c r="A26" s="240"/>
      <c r="B26" s="5"/>
      <c r="C26" s="196"/>
      <c r="D26" s="200"/>
      <c r="E26" s="200"/>
      <c r="F26" s="200"/>
      <c r="G26" s="200"/>
      <c r="H26" s="200"/>
      <c r="I26" s="200"/>
      <c r="J26" s="200"/>
      <c r="K26" s="200"/>
      <c r="L26" s="200"/>
      <c r="M26" s="202"/>
    </row>
    <row r="27" spans="1:17" ht="9.9499999999999993" customHeight="1" thickBot="1" x14ac:dyDescent="0.3">
      <c r="A27" s="3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18" customHeight="1" x14ac:dyDescent="0.25">
      <c r="A28" s="135" t="s">
        <v>119</v>
      </c>
      <c r="B28" s="129"/>
      <c r="C28" s="142">
        <v>812.6037794934814</v>
      </c>
      <c r="D28" s="143">
        <v>801.90802631307611</v>
      </c>
      <c r="E28" s="143">
        <v>530.88294776119403</v>
      </c>
      <c r="F28" s="143">
        <v>856.47689906203721</v>
      </c>
      <c r="G28" s="143">
        <v>569.40839519955341</v>
      </c>
      <c r="H28" s="143">
        <v>853.21605882352947</v>
      </c>
      <c r="I28" s="143">
        <v>819.30188092632227</v>
      </c>
      <c r="J28" s="143">
        <v>541.96111432706221</v>
      </c>
      <c r="K28" s="143">
        <v>857.63313131455118</v>
      </c>
      <c r="L28" s="143">
        <v>337.9643534740195</v>
      </c>
      <c r="M28" s="144">
        <v>581.6619285876734</v>
      </c>
      <c r="O28" s="2"/>
    </row>
    <row r="29" spans="1:17" ht="18" customHeight="1" x14ac:dyDescent="0.25">
      <c r="A29" s="136" t="s">
        <v>120</v>
      </c>
      <c r="B29" s="129"/>
      <c r="C29" s="145">
        <v>1412</v>
      </c>
      <c r="D29" s="163">
        <v>1412</v>
      </c>
      <c r="E29" s="163">
        <v>1412</v>
      </c>
      <c r="F29" s="163">
        <v>1412</v>
      </c>
      <c r="G29" s="163">
        <v>1412</v>
      </c>
      <c r="H29" s="163">
        <v>1412</v>
      </c>
      <c r="I29" s="163">
        <v>1412</v>
      </c>
      <c r="J29" s="163">
        <v>1412</v>
      </c>
      <c r="K29" s="163">
        <v>1412</v>
      </c>
      <c r="L29" s="163">
        <v>1412</v>
      </c>
      <c r="M29" s="146">
        <v>1412</v>
      </c>
      <c r="N29" s="120"/>
      <c r="O29" s="120"/>
      <c r="P29" s="120"/>
      <c r="Q29" s="120"/>
    </row>
    <row r="30" spans="1:17" ht="18" customHeight="1" x14ac:dyDescent="0.25">
      <c r="A30" s="137" t="s">
        <v>121</v>
      </c>
      <c r="B30" s="129"/>
      <c r="C30" s="145">
        <v>1946.4210155743026</v>
      </c>
      <c r="D30" s="163">
        <v>1943.2992621571257</v>
      </c>
      <c r="E30" s="163">
        <v>1882.4452300876346</v>
      </c>
      <c r="F30" s="163">
        <v>1847.3701060488827</v>
      </c>
      <c r="G30" s="163">
        <v>1963.8188338001842</v>
      </c>
      <c r="H30" s="163">
        <v>2175.7758194686912</v>
      </c>
      <c r="I30" s="163">
        <v>1966.5337175108884</v>
      </c>
      <c r="J30" s="163">
        <v>1920.3671652873386</v>
      </c>
      <c r="K30" s="163">
        <v>1964.0890471798432</v>
      </c>
      <c r="L30" s="163">
        <v>1814.673966480447</v>
      </c>
      <c r="M30" s="146">
        <v>2008.581957885712</v>
      </c>
      <c r="N30" s="120"/>
      <c r="O30" s="120"/>
      <c r="P30" s="120"/>
      <c r="Q30" s="120"/>
    </row>
    <row r="31" spans="1:17" ht="18" customHeight="1" x14ac:dyDescent="0.25">
      <c r="A31" s="136" t="s">
        <v>122</v>
      </c>
      <c r="B31" s="129"/>
      <c r="C31" s="145">
        <v>3429.4342815496238</v>
      </c>
      <c r="D31" s="163">
        <v>3438.6073532255568</v>
      </c>
      <c r="E31" s="163">
        <v>3369.4424884641785</v>
      </c>
      <c r="F31" s="163">
        <v>3197.9391366303439</v>
      </c>
      <c r="G31" s="163">
        <v>3428.2021467584341</v>
      </c>
      <c r="H31" s="163">
        <v>3527.1715922680878</v>
      </c>
      <c r="I31" s="163">
        <v>3357.5812294668099</v>
      </c>
      <c r="J31" s="163">
        <v>3382.3461949352654</v>
      </c>
      <c r="K31" s="163">
        <v>3205.7699223781051</v>
      </c>
      <c r="L31" s="163">
        <v>3497.2210714285716</v>
      </c>
      <c r="M31" s="146">
        <v>3436.0686532054519</v>
      </c>
      <c r="N31" s="120"/>
      <c r="O31" s="120"/>
      <c r="P31" s="120"/>
      <c r="Q31" s="120"/>
    </row>
    <row r="32" spans="1:17" ht="18" customHeight="1" x14ac:dyDescent="0.25">
      <c r="A32" s="136" t="s">
        <v>123</v>
      </c>
      <c r="B32" s="129"/>
      <c r="C32" s="145">
        <v>4901.4631314676317</v>
      </c>
      <c r="D32" s="163">
        <v>4900.91857621701</v>
      </c>
      <c r="E32" s="163">
        <v>4840.0179944364381</v>
      </c>
      <c r="F32" s="163">
        <v>5223.2133333333331</v>
      </c>
      <c r="G32" s="163">
        <v>4883.4212513288148</v>
      </c>
      <c r="H32" s="163">
        <v>4949.1836888221615</v>
      </c>
      <c r="I32" s="163">
        <v>4907.1529805479086</v>
      </c>
      <c r="J32" s="163">
        <v>4869.4889953271031</v>
      </c>
      <c r="K32" s="163">
        <v>4700.0469354838706</v>
      </c>
      <c r="L32" s="163">
        <v>5328.4525000000003</v>
      </c>
      <c r="M32" s="146">
        <v>4920.0679383183005</v>
      </c>
      <c r="N32" s="120"/>
      <c r="O32" s="120"/>
      <c r="P32" s="120"/>
      <c r="Q32" s="120"/>
    </row>
    <row r="33" spans="1:17" ht="18" customHeight="1" x14ac:dyDescent="0.25">
      <c r="A33" s="136" t="s">
        <v>124</v>
      </c>
      <c r="B33" s="129"/>
      <c r="C33" s="145">
        <v>6379.1399638987368</v>
      </c>
      <c r="D33" s="163">
        <v>6387.2209909169478</v>
      </c>
      <c r="E33" s="163">
        <v>6178.5950809515944</v>
      </c>
      <c r="F33" s="163">
        <v>6225.2400000000007</v>
      </c>
      <c r="G33" s="163">
        <v>6264.7850731114022</v>
      </c>
      <c r="H33" s="163">
        <v>6498.398072366128</v>
      </c>
      <c r="I33" s="163">
        <v>6257.2959338023666</v>
      </c>
      <c r="J33" s="163">
        <v>6136.2890651438238</v>
      </c>
      <c r="K33" s="163">
        <v>6220.101290322581</v>
      </c>
      <c r="L33" s="163">
        <v>6330.6125000000002</v>
      </c>
      <c r="M33" s="146">
        <v>6285.6785636561481</v>
      </c>
      <c r="N33" s="120"/>
      <c r="O33" s="120"/>
      <c r="P33" s="120"/>
      <c r="Q33" s="120"/>
    </row>
    <row r="34" spans="1:17" ht="18" customHeight="1" x14ac:dyDescent="0.25">
      <c r="A34" s="137" t="s">
        <v>125</v>
      </c>
      <c r="B34" s="129"/>
      <c r="C34" s="145">
        <v>7310.9242705062652</v>
      </c>
      <c r="D34" s="163">
        <v>7298.449389769853</v>
      </c>
      <c r="E34" s="163">
        <v>7125.9052941176469</v>
      </c>
      <c r="F34" s="163">
        <v>0</v>
      </c>
      <c r="G34" s="163">
        <v>7421.89508015713</v>
      </c>
      <c r="H34" s="163">
        <v>7247.9749486465316</v>
      </c>
      <c r="I34" s="163">
        <v>7704.6543427458628</v>
      </c>
      <c r="J34" s="163">
        <v>7213.5450000000001</v>
      </c>
      <c r="K34" s="163">
        <v>9384.5418181818186</v>
      </c>
      <c r="L34" s="163">
        <v>8983.8799999999992</v>
      </c>
      <c r="M34" s="146">
        <v>7683.552245301682</v>
      </c>
      <c r="O34" s="2"/>
    </row>
    <row r="35" spans="1:17" ht="18" customHeight="1" thickBot="1" x14ac:dyDescent="0.3">
      <c r="A35" s="141" t="s">
        <v>6</v>
      </c>
      <c r="B35" s="129"/>
      <c r="C35" s="147">
        <v>2026.2764086869017</v>
      </c>
      <c r="D35" s="148">
        <v>2071.9014875871244</v>
      </c>
      <c r="E35" s="148">
        <v>1806.2999579263158</v>
      </c>
      <c r="F35" s="148">
        <v>1011.9740661740102</v>
      </c>
      <c r="G35" s="148">
        <v>1961.1394746965775</v>
      </c>
      <c r="H35" s="148">
        <v>4263.8604469950242</v>
      </c>
      <c r="I35" s="148">
        <v>1691.9617523657505</v>
      </c>
      <c r="J35" s="148">
        <v>2132.7381135932251</v>
      </c>
      <c r="K35" s="148">
        <v>1222.8197548491446</v>
      </c>
      <c r="L35" s="148">
        <v>362.17431262603907</v>
      </c>
      <c r="M35" s="149">
        <v>2474.1038422468609</v>
      </c>
      <c r="O35" s="2"/>
    </row>
    <row r="36" spans="1:17" ht="15" customHeight="1" x14ac:dyDescent="0.25">
      <c r="A36" s="160" t="s">
        <v>14</v>
      </c>
    </row>
    <row r="37" spans="1:17" ht="15" customHeight="1" x14ac:dyDescent="0.25">
      <c r="A37" s="7" t="s">
        <v>126</v>
      </c>
    </row>
  </sheetData>
  <mergeCells count="32">
    <mergeCell ref="M25:M26"/>
    <mergeCell ref="F25:F26"/>
    <mergeCell ref="G25:G26"/>
    <mergeCell ref="H25:H26"/>
    <mergeCell ref="I25:I26"/>
    <mergeCell ref="J25:J26"/>
    <mergeCell ref="K25:K26"/>
    <mergeCell ref="C3:J3"/>
    <mergeCell ref="C21:J21"/>
    <mergeCell ref="A23:A26"/>
    <mergeCell ref="C23:M23"/>
    <mergeCell ref="C24:C26"/>
    <mergeCell ref="D24:H24"/>
    <mergeCell ref="I24:M24"/>
    <mergeCell ref="D25:D26"/>
    <mergeCell ref="E25:E26"/>
    <mergeCell ref="H7:H8"/>
    <mergeCell ref="I7:I8"/>
    <mergeCell ref="J7:J8"/>
    <mergeCell ref="K7:K8"/>
    <mergeCell ref="L7:L8"/>
    <mergeCell ref="M7:M8"/>
    <mergeCell ref="L25:L26"/>
    <mergeCell ref="A5:A8"/>
    <mergeCell ref="C5:M5"/>
    <mergeCell ref="C6:C8"/>
    <mergeCell ref="D6:H6"/>
    <mergeCell ref="I6:M6"/>
    <mergeCell ref="D7:D8"/>
    <mergeCell ref="E7:E8"/>
    <mergeCell ref="F7:F8"/>
    <mergeCell ref="G7:G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E32F-5530-451B-BA11-0B23A4009B45}">
  <sheetPr>
    <tabColor rgb="FFFF0000"/>
  </sheetPr>
  <dimension ref="A1:AE29"/>
  <sheetViews>
    <sheetView workbookViewId="0"/>
  </sheetViews>
  <sheetFormatPr defaultRowHeight="15" x14ac:dyDescent="0.25"/>
  <sheetData>
    <row r="1" spans="1:31" x14ac:dyDescent="0.25">
      <c r="A1" t="s">
        <v>128</v>
      </c>
      <c r="E1" t="s">
        <v>129</v>
      </c>
      <c r="M1" t="s">
        <v>130</v>
      </c>
      <c r="T1" t="s">
        <v>131</v>
      </c>
    </row>
    <row r="2" spans="1:31" x14ac:dyDescent="0.25">
      <c r="U2" s="168" t="s">
        <v>132</v>
      </c>
      <c r="V2" t="s">
        <v>95</v>
      </c>
      <c r="W2" t="s">
        <v>133</v>
      </c>
      <c r="AA2" t="s">
        <v>134</v>
      </c>
      <c r="AB2" t="s">
        <v>135</v>
      </c>
    </row>
    <row r="3" spans="1:31" x14ac:dyDescent="0.25">
      <c r="A3" t="s">
        <v>21</v>
      </c>
      <c r="B3">
        <f>'03'!G9</f>
        <v>165980</v>
      </c>
      <c r="E3" t="s">
        <v>56</v>
      </c>
      <c r="F3" s="17">
        <f>'08'!$C$12</f>
        <v>1761.0368762595729</v>
      </c>
      <c r="G3" t="s">
        <v>136</v>
      </c>
      <c r="I3" t="s">
        <v>56</v>
      </c>
      <c r="J3" s="38">
        <f>'07'!$C$12</f>
        <v>2481</v>
      </c>
      <c r="M3" t="s">
        <v>137</v>
      </c>
      <c r="N3" s="118">
        <f>'13'!D33</f>
        <v>0</v>
      </c>
      <c r="Q3" t="s">
        <v>56</v>
      </c>
      <c r="R3" s="38">
        <f>'14'!D12+'14'!I12</f>
        <v>66662</v>
      </c>
      <c r="T3" t="s">
        <v>7</v>
      </c>
      <c r="U3">
        <f>'09'!G10/100</f>
        <v>0.27954713989822794</v>
      </c>
      <c r="V3">
        <f>'09'!J10/100</f>
        <v>9.0386631549339E-2</v>
      </c>
      <c r="W3">
        <f>'09'!M10/100</f>
        <v>0.63006622855243311</v>
      </c>
      <c r="Z3" t="s">
        <v>7</v>
      </c>
      <c r="AA3">
        <f>'16'!G10</f>
        <v>3139666</v>
      </c>
      <c r="AB3">
        <f>'16'!J10</f>
        <v>2258849</v>
      </c>
      <c r="AD3" s="121">
        <f>AA3/SUM(AA$3:AA$4)</f>
        <v>0.84725566554559761</v>
      </c>
      <c r="AE3" s="121">
        <f>AB3/SUM(AB$3:AB$4)</f>
        <v>0.92973315821296554</v>
      </c>
    </row>
    <row r="4" spans="1:31" x14ac:dyDescent="0.25">
      <c r="A4" t="s">
        <v>22</v>
      </c>
      <c r="B4">
        <f>'03'!J9</f>
        <v>165997</v>
      </c>
      <c r="E4" t="s">
        <v>57</v>
      </c>
      <c r="F4" s="17">
        <f>'08'!$C$13</f>
        <v>1772.8549922480624</v>
      </c>
      <c r="G4" t="s">
        <v>138</v>
      </c>
      <c r="I4" t="s">
        <v>57</v>
      </c>
      <c r="J4" s="38">
        <f>'07'!$C$13</f>
        <v>645</v>
      </c>
      <c r="M4" t="s">
        <v>139</v>
      </c>
      <c r="N4" s="118">
        <f>'13'!I33</f>
        <v>0</v>
      </c>
      <c r="Q4" t="s">
        <v>57</v>
      </c>
      <c r="R4" s="38">
        <f>'14'!D13+'14'!I13</f>
        <v>13571</v>
      </c>
      <c r="T4" t="s">
        <v>8</v>
      </c>
      <c r="U4">
        <f>'09'!G15/100</f>
        <v>0.37241776057737558</v>
      </c>
      <c r="V4">
        <f>'09'!J15/100</f>
        <v>0.20752052716908109</v>
      </c>
      <c r="W4">
        <f>'09'!M15/100</f>
        <v>0.42006171225354322</v>
      </c>
      <c r="Z4" t="s">
        <v>8</v>
      </c>
      <c r="AA4">
        <f>'16'!G15</f>
        <v>566023</v>
      </c>
      <c r="AB4">
        <f>'16'!J15</f>
        <v>170718</v>
      </c>
      <c r="AD4" s="121">
        <f>AA4/SUM(AA$3:AA$4)</f>
        <v>0.15274433445440241</v>
      </c>
      <c r="AE4" s="121">
        <f>AB4/SUM(AB$3:AB$4)</f>
        <v>7.0266841787034476E-2</v>
      </c>
    </row>
    <row r="5" spans="1:31" x14ac:dyDescent="0.25">
      <c r="E5" t="s">
        <v>58</v>
      </c>
      <c r="F5" s="17">
        <f>'08'!$C$14</f>
        <v>1949.551905263158</v>
      </c>
      <c r="G5" t="s">
        <v>140</v>
      </c>
      <c r="I5" t="s">
        <v>58</v>
      </c>
      <c r="J5" s="38">
        <f>'07'!$C$14</f>
        <v>2850</v>
      </c>
      <c r="N5" s="118"/>
      <c r="Q5" t="s">
        <v>58</v>
      </c>
      <c r="R5" s="38">
        <f>'14'!D14+'14'!I14</f>
        <v>49169</v>
      </c>
      <c r="AD5" s="121"/>
      <c r="AE5" s="121"/>
    </row>
    <row r="6" spans="1:31" x14ac:dyDescent="0.25">
      <c r="E6" t="s">
        <v>59</v>
      </c>
      <c r="F6" s="17">
        <f>'08'!$C$15</f>
        <v>1886.4428482972137</v>
      </c>
      <c r="G6" t="s">
        <v>141</v>
      </c>
      <c r="I6" t="s">
        <v>59</v>
      </c>
      <c r="J6" s="38">
        <f>'07'!$C$15</f>
        <v>323</v>
      </c>
      <c r="Q6" t="s">
        <v>59</v>
      </c>
      <c r="R6" s="38">
        <f>'14'!D15+'14'!I15</f>
        <v>6855</v>
      </c>
    </row>
    <row r="7" spans="1:31" x14ac:dyDescent="0.25">
      <c r="E7" t="s">
        <v>60</v>
      </c>
      <c r="F7" s="17">
        <f>'08'!$C$16</f>
        <v>1824.0874101726549</v>
      </c>
      <c r="G7" t="s">
        <v>142</v>
      </c>
      <c r="I7" t="s">
        <v>60</v>
      </c>
      <c r="J7" s="38">
        <f>'07'!$C$16</f>
        <v>6429</v>
      </c>
      <c r="Q7" t="s">
        <v>60</v>
      </c>
      <c r="R7" s="38">
        <f>'14'!D16+'14'!I16</f>
        <v>95779</v>
      </c>
    </row>
    <row r="8" spans="1:31" x14ac:dyDescent="0.25">
      <c r="E8" t="s">
        <v>61</v>
      </c>
      <c r="F8" s="17">
        <f>'08'!$C$17</f>
        <v>1866.1764110429449</v>
      </c>
      <c r="G8" t="s">
        <v>143</v>
      </c>
      <c r="I8" t="s">
        <v>61</v>
      </c>
      <c r="J8" s="38">
        <f>'07'!$C$17</f>
        <v>326</v>
      </c>
      <c r="Q8" t="s">
        <v>61</v>
      </c>
      <c r="R8" s="38">
        <f>'14'!D17+'14'!I17</f>
        <v>5772</v>
      </c>
    </row>
    <row r="9" spans="1:31" x14ac:dyDescent="0.25">
      <c r="E9" t="s">
        <v>62</v>
      </c>
      <c r="F9" s="17">
        <f>'08'!$C$18</f>
        <v>1777.1465675403226</v>
      </c>
      <c r="G9" t="s">
        <v>144</v>
      </c>
      <c r="I9" t="s">
        <v>62</v>
      </c>
      <c r="J9" s="38">
        <f>'07'!$C$18</f>
        <v>1984</v>
      </c>
      <c r="Q9" t="s">
        <v>62</v>
      </c>
      <c r="R9" s="38">
        <f>'14'!D18+'14'!I18</f>
        <v>30283</v>
      </c>
    </row>
    <row r="10" spans="1:31" x14ac:dyDescent="0.25">
      <c r="E10" t="s">
        <v>64</v>
      </c>
      <c r="F10" s="17">
        <f>'08'!$C$20</f>
        <v>1746.641819265144</v>
      </c>
      <c r="G10" t="s">
        <v>145</v>
      </c>
      <c r="I10" t="s">
        <v>64</v>
      </c>
      <c r="J10" s="38">
        <f>'07'!$C$20</f>
        <v>5035</v>
      </c>
      <c r="Q10" t="s">
        <v>64</v>
      </c>
      <c r="R10" s="38">
        <f>'14'!D20+'14'!I20</f>
        <v>103178</v>
      </c>
    </row>
    <row r="11" spans="1:31" x14ac:dyDescent="0.25">
      <c r="E11" t="s">
        <v>65</v>
      </c>
      <c r="F11" s="17">
        <f>'08'!$C$21</f>
        <v>1623.1864248803829</v>
      </c>
      <c r="G11" t="s">
        <v>146</v>
      </c>
      <c r="I11" t="s">
        <v>65</v>
      </c>
      <c r="J11" s="38">
        <f>'07'!$C$21</f>
        <v>5225</v>
      </c>
      <c r="Q11" t="s">
        <v>65</v>
      </c>
      <c r="R11" s="38">
        <f>'14'!D21+'14'!I21</f>
        <v>99165</v>
      </c>
    </row>
    <row r="12" spans="1:31" x14ac:dyDescent="0.25">
      <c r="E12" t="s">
        <v>66</v>
      </c>
      <c r="F12" s="17">
        <f>'08'!$C$22</f>
        <v>1663.7420185483109</v>
      </c>
      <c r="G12" t="s">
        <v>147</v>
      </c>
      <c r="I12" t="s">
        <v>66</v>
      </c>
      <c r="J12" s="38">
        <f>'07'!$C$22</f>
        <v>10567</v>
      </c>
      <c r="Q12" t="s">
        <v>66</v>
      </c>
      <c r="R12" s="38">
        <f>'14'!D22+'14'!I22</f>
        <v>167642</v>
      </c>
    </row>
    <row r="13" spans="1:31" x14ac:dyDescent="0.25">
      <c r="E13" t="s">
        <v>67</v>
      </c>
      <c r="F13" s="17">
        <f>'08'!$C$23</f>
        <v>1660.7422385587076</v>
      </c>
      <c r="G13" t="s">
        <v>148</v>
      </c>
      <c r="I13" t="s">
        <v>67</v>
      </c>
      <c r="J13" s="38">
        <f>'07'!$C$23</f>
        <v>4829</v>
      </c>
      <c r="Q13" t="s">
        <v>67</v>
      </c>
      <c r="R13" s="38">
        <f>'14'!D23+'14'!I23</f>
        <v>98488</v>
      </c>
    </row>
    <row r="14" spans="1:31" x14ac:dyDescent="0.25">
      <c r="E14" t="s">
        <v>68</v>
      </c>
      <c r="F14" s="17">
        <f>'08'!$C$24</f>
        <v>1638.0015884730278</v>
      </c>
      <c r="G14" t="s">
        <v>149</v>
      </c>
      <c r="I14" t="s">
        <v>68</v>
      </c>
      <c r="J14" s="38">
        <f>'07'!$C$24</f>
        <v>5691</v>
      </c>
      <c r="Q14" t="s">
        <v>68</v>
      </c>
      <c r="R14" s="38">
        <f>'14'!D24+'14'!I24</f>
        <v>111467</v>
      </c>
    </row>
    <row r="15" spans="1:31" x14ac:dyDescent="0.25">
      <c r="E15" t="s">
        <v>69</v>
      </c>
      <c r="F15" s="17">
        <f>'08'!$C$25</f>
        <v>1738.155233897626</v>
      </c>
      <c r="G15" t="s">
        <v>150</v>
      </c>
      <c r="I15" t="s">
        <v>69</v>
      </c>
      <c r="J15" s="38">
        <f>'07'!$C$25</f>
        <v>9983</v>
      </c>
      <c r="Q15" t="s">
        <v>69</v>
      </c>
      <c r="R15" s="38">
        <f>'14'!D25+'14'!I25</f>
        <v>192320</v>
      </c>
    </row>
    <row r="16" spans="1:31" x14ac:dyDescent="0.25">
      <c r="E16" t="s">
        <v>70</v>
      </c>
      <c r="F16" s="17">
        <f>'08'!$C$26</f>
        <v>1662.5594672426207</v>
      </c>
      <c r="G16" t="s">
        <v>151</v>
      </c>
      <c r="I16" t="s">
        <v>70</v>
      </c>
      <c r="J16" s="38">
        <f>'07'!$C$26</f>
        <v>2778</v>
      </c>
      <c r="Q16" t="s">
        <v>70</v>
      </c>
      <c r="R16" s="38">
        <f>'14'!D26+'14'!I26</f>
        <v>116078</v>
      </c>
    </row>
    <row r="17" spans="5:18" x14ac:dyDescent="0.25">
      <c r="E17" t="s">
        <v>71</v>
      </c>
      <c r="F17" s="17">
        <f>'08'!$C$27</f>
        <v>1689.1700280603297</v>
      </c>
      <c r="G17" t="s">
        <v>152</v>
      </c>
      <c r="I17" t="s">
        <v>71</v>
      </c>
      <c r="J17" s="38">
        <f>'07'!$C$27</f>
        <v>2851</v>
      </c>
      <c r="Q17" t="s">
        <v>71</v>
      </c>
      <c r="R17" s="38">
        <f>'14'!D27+'14'!I27</f>
        <v>62974</v>
      </c>
    </row>
    <row r="18" spans="5:18" x14ac:dyDescent="0.25">
      <c r="E18" t="s">
        <v>72</v>
      </c>
      <c r="F18" s="17">
        <f>'08'!$C$28</f>
        <v>1744.4915804418588</v>
      </c>
      <c r="G18" t="s">
        <v>153</v>
      </c>
      <c r="I18" t="s">
        <v>72</v>
      </c>
      <c r="J18" s="38">
        <f>'07'!$C$28</f>
        <v>14439</v>
      </c>
      <c r="Q18" t="s">
        <v>72</v>
      </c>
      <c r="R18" s="38">
        <f>'14'!D28+'14'!I28</f>
        <v>333620</v>
      </c>
    </row>
    <row r="19" spans="5:18" x14ac:dyDescent="0.25">
      <c r="E19" t="s">
        <v>74</v>
      </c>
      <c r="F19" s="17">
        <f>'08'!$C$30</f>
        <v>1756.353411927239</v>
      </c>
      <c r="G19" t="s">
        <v>154</v>
      </c>
      <c r="I19" t="s">
        <v>74</v>
      </c>
      <c r="J19" s="38">
        <f>'07'!$C$30</f>
        <v>43430</v>
      </c>
      <c r="Q19" t="s">
        <v>74</v>
      </c>
      <c r="R19" s="38">
        <f>'14'!D30+'14'!I30</f>
        <v>821334</v>
      </c>
    </row>
    <row r="20" spans="5:18" x14ac:dyDescent="0.25">
      <c r="E20" t="s">
        <v>75</v>
      </c>
      <c r="F20" s="17">
        <f>'08'!$C$31</f>
        <v>1817.7473240448146</v>
      </c>
      <c r="G20" t="s">
        <v>155</v>
      </c>
      <c r="I20" t="s">
        <v>75</v>
      </c>
      <c r="J20" s="38">
        <f>'07'!$C$31</f>
        <v>6962</v>
      </c>
      <c r="Q20" t="s">
        <v>75</v>
      </c>
      <c r="R20" s="38">
        <f>'14'!D31+'14'!I31</f>
        <v>118776</v>
      </c>
    </row>
    <row r="21" spans="5:18" x14ac:dyDescent="0.25">
      <c r="E21" t="s">
        <v>76</v>
      </c>
      <c r="F21" s="17">
        <f>'08'!$C$32</f>
        <v>1964.6676713237036</v>
      </c>
      <c r="G21" t="s">
        <v>156</v>
      </c>
      <c r="I21" t="s">
        <v>76</v>
      </c>
      <c r="J21" s="38">
        <f>'07'!$C$32</f>
        <v>21115</v>
      </c>
      <c r="Q21" t="s">
        <v>76</v>
      </c>
      <c r="R21" s="38">
        <f>'14'!D32+'14'!I32</f>
        <v>491362</v>
      </c>
    </row>
    <row r="22" spans="5:18" x14ac:dyDescent="0.25">
      <c r="E22" t="s">
        <v>77</v>
      </c>
      <c r="F22" s="17">
        <f>'08'!$C$33</f>
        <v>2126.8232962437364</v>
      </c>
      <c r="G22" t="s">
        <v>157</v>
      </c>
      <c r="I22" t="s">
        <v>77</v>
      </c>
      <c r="J22" s="38">
        <f>'07'!$C$33</f>
        <v>79627</v>
      </c>
      <c r="Q22" t="s">
        <v>77</v>
      </c>
      <c r="R22" s="38">
        <f>'14'!D33+'14'!I33</f>
        <v>1431273</v>
      </c>
    </row>
    <row r="23" spans="5:18" x14ac:dyDescent="0.25">
      <c r="E23" t="s">
        <v>79</v>
      </c>
      <c r="F23" s="17">
        <f>'08'!$C$35</f>
        <v>1837.7929990547038</v>
      </c>
      <c r="G23" t="s">
        <v>158</v>
      </c>
      <c r="I23" t="s">
        <v>79</v>
      </c>
      <c r="J23" s="38">
        <f>'07'!$C$35</f>
        <v>24331</v>
      </c>
      <c r="Q23" t="s">
        <v>79</v>
      </c>
      <c r="R23" s="38">
        <f>'14'!D35+'14'!I35</f>
        <v>339961</v>
      </c>
    </row>
    <row r="24" spans="5:18" x14ac:dyDescent="0.25">
      <c r="E24" t="s">
        <v>80</v>
      </c>
      <c r="F24" s="17">
        <f>'08'!$C$36</f>
        <v>1880.6459812695111</v>
      </c>
      <c r="G24" t="s">
        <v>159</v>
      </c>
      <c r="I24" t="s">
        <v>80</v>
      </c>
      <c r="J24" s="38">
        <f>'07'!$C$36</f>
        <v>24025</v>
      </c>
      <c r="Q24" t="s">
        <v>80</v>
      </c>
      <c r="R24" s="38">
        <f>'14'!D36+'14'!I36</f>
        <v>420987</v>
      </c>
    </row>
    <row r="25" spans="5:18" x14ac:dyDescent="0.25">
      <c r="E25" t="s">
        <v>81</v>
      </c>
      <c r="F25" s="17">
        <f>'08'!$C$37</f>
        <v>1823.5618352195202</v>
      </c>
      <c r="G25" t="s">
        <v>160</v>
      </c>
      <c r="I25" t="s">
        <v>81</v>
      </c>
      <c r="J25" s="38">
        <f>'07'!$C$37</f>
        <v>24918</v>
      </c>
      <c r="Q25" t="s">
        <v>81</v>
      </c>
      <c r="R25" s="38">
        <f>'14'!D37+'14'!I37</f>
        <v>506468</v>
      </c>
    </row>
    <row r="26" spans="5:18" x14ac:dyDescent="0.25">
      <c r="E26" t="s">
        <v>83</v>
      </c>
      <c r="F26" s="17">
        <f>'08'!$C$39</f>
        <v>1829.3769793909569</v>
      </c>
      <c r="G26" t="s">
        <v>161</v>
      </c>
      <c r="I26" t="s">
        <v>83</v>
      </c>
      <c r="J26" s="38">
        <f>'07'!$C$39</f>
        <v>6502</v>
      </c>
      <c r="Q26" t="s">
        <v>83</v>
      </c>
      <c r="R26" s="38">
        <f>'14'!D39+'14'!I39</f>
        <v>96485</v>
      </c>
    </row>
    <row r="27" spans="5:18" x14ac:dyDescent="0.25">
      <c r="E27" t="s">
        <v>84</v>
      </c>
      <c r="F27" s="17">
        <f>'08'!$C$40</f>
        <v>1888.8540436574572</v>
      </c>
      <c r="G27" t="s">
        <v>162</v>
      </c>
      <c r="I27" t="s">
        <v>84</v>
      </c>
      <c r="J27" s="38">
        <f>'07'!$C$40</f>
        <v>6551</v>
      </c>
      <c r="Q27" t="s">
        <v>84</v>
      </c>
      <c r="R27" s="38">
        <f>'14'!D40+'14'!I40</f>
        <v>91615</v>
      </c>
    </row>
    <row r="28" spans="5:18" x14ac:dyDescent="0.25">
      <c r="E28" t="s">
        <v>85</v>
      </c>
      <c r="F28" s="17">
        <f>'08'!$C$41</f>
        <v>1814.5061535668906</v>
      </c>
      <c r="G28" t="s">
        <v>163</v>
      </c>
      <c r="I28" t="s">
        <v>85</v>
      </c>
      <c r="J28" s="38">
        <f>'07'!$C$41</f>
        <v>11018</v>
      </c>
      <c r="Q28" t="s">
        <v>85</v>
      </c>
      <c r="R28" s="38">
        <f>'14'!D41+'14'!I41</f>
        <v>168190</v>
      </c>
    </row>
    <row r="29" spans="5:18" x14ac:dyDescent="0.25">
      <c r="E29" t="s">
        <v>86</v>
      </c>
      <c r="F29" s="17">
        <f>'08'!$C$42</f>
        <v>2069.9423435287454</v>
      </c>
      <c r="G29" t="s">
        <v>164</v>
      </c>
      <c r="I29" t="s">
        <v>86</v>
      </c>
      <c r="J29" s="38">
        <f>'07'!$C$42</f>
        <v>7062</v>
      </c>
      <c r="Q29" t="s">
        <v>86</v>
      </c>
      <c r="R29" s="38">
        <f>'14'!D42+'14'!I42</f>
        <v>95878</v>
      </c>
    </row>
  </sheetData>
  <phoneticPr fontId="9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550C-B9B8-435F-954C-9AEE23E7CC97}">
  <dimension ref="A1:O35"/>
  <sheetViews>
    <sheetView showGridLines="0" topLeftCell="A14" zoomScaleNormal="100" workbookViewId="0">
      <selection sqref="A1:XFD104857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1" t="s">
        <v>15</v>
      </c>
      <c r="B3" s="5"/>
      <c r="C3" s="203" t="s">
        <v>16</v>
      </c>
      <c r="D3" s="204"/>
      <c r="E3" s="204"/>
      <c r="F3" s="204"/>
      <c r="G3" s="204"/>
      <c r="H3" s="204"/>
      <c r="I3" s="205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2" t="s">
        <v>4</v>
      </c>
      <c r="B5" s="5"/>
      <c r="C5" s="189" t="s">
        <v>17</v>
      </c>
      <c r="D5" s="190"/>
      <c r="E5" s="190"/>
      <c r="F5" s="190"/>
      <c r="G5" s="190"/>
      <c r="H5" s="190"/>
      <c r="I5" s="190"/>
      <c r="J5" s="190"/>
      <c r="K5" s="190"/>
      <c r="L5" s="190"/>
      <c r="M5" s="191"/>
    </row>
    <row r="6" spans="1:15" ht="24" customHeight="1" x14ac:dyDescent="0.25">
      <c r="A6" s="193"/>
      <c r="B6" s="5"/>
      <c r="C6" s="195" t="s">
        <v>6</v>
      </c>
      <c r="D6" s="197" t="s">
        <v>7</v>
      </c>
      <c r="E6" s="197"/>
      <c r="F6" s="197"/>
      <c r="G6" s="197"/>
      <c r="H6" s="197"/>
      <c r="I6" s="197" t="s">
        <v>8</v>
      </c>
      <c r="J6" s="197"/>
      <c r="K6" s="197"/>
      <c r="L6" s="197"/>
      <c r="M6" s="198"/>
    </row>
    <row r="7" spans="1:15" ht="24" customHeight="1" x14ac:dyDescent="0.25">
      <c r="A7" s="193"/>
      <c r="B7" s="5"/>
      <c r="C7" s="195"/>
      <c r="D7" s="199" t="s">
        <v>6</v>
      </c>
      <c r="E7" s="199" t="s">
        <v>9</v>
      </c>
      <c r="F7" s="199" t="s">
        <v>10</v>
      </c>
      <c r="G7" s="199" t="s">
        <v>11</v>
      </c>
      <c r="H7" s="199" t="s">
        <v>12</v>
      </c>
      <c r="I7" s="199" t="s">
        <v>6</v>
      </c>
      <c r="J7" s="199" t="s">
        <v>9</v>
      </c>
      <c r="K7" s="199" t="s">
        <v>10</v>
      </c>
      <c r="L7" s="199" t="s">
        <v>13</v>
      </c>
      <c r="M7" s="201" t="s">
        <v>11</v>
      </c>
    </row>
    <row r="8" spans="1:15" ht="24" customHeight="1" thickBot="1" x14ac:dyDescent="0.3">
      <c r="A8" s="194"/>
      <c r="B8" s="5"/>
      <c r="C8" s="196"/>
      <c r="D8" s="200"/>
      <c r="E8" s="200"/>
      <c r="F8" s="200"/>
      <c r="G8" s="200"/>
      <c r="H8" s="200"/>
      <c r="I8" s="200"/>
      <c r="J8" s="200"/>
      <c r="K8" s="200"/>
      <c r="L8" s="200"/>
      <c r="M8" s="202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44774</v>
      </c>
      <c r="C10" s="68">
        <v>1710.6060438929901</v>
      </c>
      <c r="D10" s="69">
        <v>1697.4371176207612</v>
      </c>
      <c r="E10" s="69">
        <v>1702.1789621342846</v>
      </c>
      <c r="F10" s="69">
        <v>925.89732240437161</v>
      </c>
      <c r="G10" s="69">
        <v>1457.5736872087002</v>
      </c>
      <c r="H10" s="69">
        <v>4252.0972452407614</v>
      </c>
      <c r="I10" s="69">
        <v>1860.7668974915459</v>
      </c>
      <c r="J10" s="69">
        <v>1952.17783995113</v>
      </c>
      <c r="K10" s="69">
        <v>1265.9640654699051</v>
      </c>
      <c r="L10" s="69">
        <v>568.63</v>
      </c>
      <c r="M10" s="70">
        <v>2198.3349161073829</v>
      </c>
      <c r="O10" s="2"/>
    </row>
    <row r="11" spans="1:15" ht="21" customHeight="1" x14ac:dyDescent="0.25">
      <c r="A11" s="60">
        <v>44805</v>
      </c>
      <c r="C11" s="71">
        <v>1710.6096378445138</v>
      </c>
      <c r="D11" s="72">
        <v>1700.6887460797802</v>
      </c>
      <c r="E11" s="72">
        <v>1704.5176092961547</v>
      </c>
      <c r="F11" s="72">
        <v>966.10848849945239</v>
      </c>
      <c r="G11" s="72">
        <v>1452.334204921912</v>
      </c>
      <c r="H11" s="72">
        <v>4196.2979499011208</v>
      </c>
      <c r="I11" s="72">
        <v>1821.5275601163182</v>
      </c>
      <c r="J11" s="72">
        <v>1926.5288776074044</v>
      </c>
      <c r="K11" s="72">
        <v>1253.0575669099758</v>
      </c>
      <c r="L11" s="72">
        <v>647.20727272727265</v>
      </c>
      <c r="M11" s="73">
        <v>2069.9706201550389</v>
      </c>
      <c r="O11" s="2"/>
    </row>
    <row r="12" spans="1:15" ht="21" customHeight="1" x14ac:dyDescent="0.25">
      <c r="A12" s="60">
        <v>44835</v>
      </c>
      <c r="C12" s="71">
        <v>1710.2749812843579</v>
      </c>
      <c r="D12" s="72">
        <v>1700.8348377262043</v>
      </c>
      <c r="E12" s="72">
        <v>1704.6082692620946</v>
      </c>
      <c r="F12" s="72">
        <v>957.53093812375255</v>
      </c>
      <c r="G12" s="72">
        <v>1428.080803002262</v>
      </c>
      <c r="H12" s="72">
        <v>4104.571682539683</v>
      </c>
      <c r="I12" s="72">
        <v>1827.6096198691255</v>
      </c>
      <c r="J12" s="72">
        <v>1920.9247598442232</v>
      </c>
      <c r="K12" s="72">
        <v>1273.009838136597</v>
      </c>
      <c r="L12" s="72">
        <v>809.96</v>
      </c>
      <c r="M12" s="73">
        <v>2119.7310643564356</v>
      </c>
      <c r="O12" s="2"/>
    </row>
    <row r="13" spans="1:15" ht="21" customHeight="1" x14ac:dyDescent="0.25">
      <c r="A13" s="60">
        <v>44866</v>
      </c>
      <c r="C13" s="71">
        <v>1700.6105835076573</v>
      </c>
      <c r="D13" s="72">
        <v>1687.4594367161797</v>
      </c>
      <c r="E13" s="72">
        <v>1690.346462307599</v>
      </c>
      <c r="F13" s="72">
        <v>914.67523375834855</v>
      </c>
      <c r="G13" s="72">
        <v>1449.731966555838</v>
      </c>
      <c r="H13" s="72">
        <v>4288.0716277195806</v>
      </c>
      <c r="I13" s="72">
        <v>1852.033657811389</v>
      </c>
      <c r="J13" s="72">
        <v>1938.2008529457005</v>
      </c>
      <c r="K13" s="72">
        <v>1281.5911883513388</v>
      </c>
      <c r="L13" s="72">
        <v>598.726</v>
      </c>
      <c r="M13" s="73">
        <v>2151.7133134328355</v>
      </c>
      <c r="O13" s="2"/>
    </row>
    <row r="14" spans="1:15" ht="21" customHeight="1" x14ac:dyDescent="0.25">
      <c r="A14" s="60">
        <v>44896</v>
      </c>
      <c r="C14" s="71">
        <v>1699.0140584550225</v>
      </c>
      <c r="D14" s="72">
        <v>1687.2052643951811</v>
      </c>
      <c r="E14" s="72">
        <v>1693.6548639906953</v>
      </c>
      <c r="F14" s="72">
        <v>939.33138632162672</v>
      </c>
      <c r="G14" s="72">
        <v>1438.9686538631738</v>
      </c>
      <c r="H14" s="72">
        <v>4190.5674401321221</v>
      </c>
      <c r="I14" s="72">
        <v>1843.289680625594</v>
      </c>
      <c r="J14" s="72">
        <v>1947.9412050293686</v>
      </c>
      <c r="K14" s="72">
        <v>1299.2442695214106</v>
      </c>
      <c r="L14" s="72">
        <v>586</v>
      </c>
      <c r="M14" s="73">
        <v>2269.1277974683544</v>
      </c>
      <c r="O14" s="2"/>
    </row>
    <row r="15" spans="1:15" ht="21" customHeight="1" x14ac:dyDescent="0.25">
      <c r="A15" s="60">
        <v>44927</v>
      </c>
      <c r="C15" s="71">
        <v>1801.9608763750159</v>
      </c>
      <c r="D15" s="72">
        <v>1788.2111163441232</v>
      </c>
      <c r="E15" s="72">
        <v>1796.0888747740387</v>
      </c>
      <c r="F15" s="72">
        <v>1025.2029548563612</v>
      </c>
      <c r="G15" s="72">
        <v>1538.9793161175421</v>
      </c>
      <c r="H15" s="72">
        <v>4580.8971353065544</v>
      </c>
      <c r="I15" s="72">
        <v>1966.4116113614637</v>
      </c>
      <c r="J15" s="72">
        <v>2060.4865613230718</v>
      </c>
      <c r="K15" s="72">
        <v>1330.741614481409</v>
      </c>
      <c r="L15" s="72">
        <v>501.59500000000003</v>
      </c>
      <c r="M15" s="73">
        <v>2373.0191666666665</v>
      </c>
      <c r="O15" s="2"/>
    </row>
    <row r="16" spans="1:15" ht="21" customHeight="1" x14ac:dyDescent="0.25">
      <c r="A16" s="60">
        <v>44958</v>
      </c>
      <c r="C16" s="71">
        <v>1790.6217978426116</v>
      </c>
      <c r="D16" s="72">
        <v>1778.4895784386083</v>
      </c>
      <c r="E16" s="72">
        <v>1786.6318326476444</v>
      </c>
      <c r="F16" s="72">
        <v>1004.344761904762</v>
      </c>
      <c r="G16" s="72">
        <v>1534.2088158874637</v>
      </c>
      <c r="H16" s="72">
        <v>4552.4252504816959</v>
      </c>
      <c r="I16" s="72">
        <v>1938.0292444509773</v>
      </c>
      <c r="J16" s="72">
        <v>2043.9837298772168</v>
      </c>
      <c r="K16" s="72">
        <v>1362.2757103700319</v>
      </c>
      <c r="L16" s="72">
        <v>451.95375000000001</v>
      </c>
      <c r="M16" s="73">
        <v>2197.0715700483092</v>
      </c>
      <c r="O16" s="2"/>
    </row>
    <row r="17" spans="1:15" ht="21" customHeight="1" x14ac:dyDescent="0.25">
      <c r="A17" s="60">
        <v>44986</v>
      </c>
      <c r="C17" s="71">
        <v>1773.1079640257587</v>
      </c>
      <c r="D17" s="72">
        <v>1760.7432332428518</v>
      </c>
      <c r="E17" s="72">
        <v>1767.3120824439895</v>
      </c>
      <c r="F17" s="72">
        <v>1011.2096013716246</v>
      </c>
      <c r="G17" s="72">
        <v>1547.1907135051745</v>
      </c>
      <c r="H17" s="72">
        <v>4561.4135746606335</v>
      </c>
      <c r="I17" s="72">
        <v>1914.9938780487807</v>
      </c>
      <c r="J17" s="72">
        <v>2011.1504842328306</v>
      </c>
      <c r="K17" s="72">
        <v>1331.227520798669</v>
      </c>
      <c r="L17" s="72">
        <v>349.91</v>
      </c>
      <c r="M17" s="73">
        <v>2287.8788168557535</v>
      </c>
      <c r="O17" s="2"/>
    </row>
    <row r="18" spans="1:15" ht="21" customHeight="1" x14ac:dyDescent="0.25">
      <c r="A18" s="60">
        <v>45017</v>
      </c>
      <c r="C18" s="71">
        <v>1771.755901527398</v>
      </c>
      <c r="D18" s="72">
        <v>1762.0050073868133</v>
      </c>
      <c r="E18" s="72">
        <v>1769.4075390747259</v>
      </c>
      <c r="F18" s="72">
        <v>1000.0290228922389</v>
      </c>
      <c r="G18" s="72">
        <v>1540.6563500439752</v>
      </c>
      <c r="H18" s="72">
        <v>4539.0112511671332</v>
      </c>
      <c r="I18" s="72">
        <v>1879.8095095069286</v>
      </c>
      <c r="J18" s="72">
        <v>2008.5104869036866</v>
      </c>
      <c r="K18" s="72">
        <v>1275.7055990133897</v>
      </c>
      <c r="L18" s="72">
        <v>670.44199999999989</v>
      </c>
      <c r="M18" s="73">
        <v>2221.710559006211</v>
      </c>
      <c r="O18" s="2"/>
    </row>
    <row r="19" spans="1:15" ht="21" customHeight="1" x14ac:dyDescent="0.25">
      <c r="A19" s="60">
        <v>45047</v>
      </c>
      <c r="C19" s="71">
        <v>1801.197578276355</v>
      </c>
      <c r="D19" s="72">
        <v>1790.5236070372516</v>
      </c>
      <c r="E19" s="72">
        <v>1795.9351452983071</v>
      </c>
      <c r="F19" s="72">
        <v>1007.67879963487</v>
      </c>
      <c r="G19" s="72">
        <v>1565.6023478615625</v>
      </c>
      <c r="H19" s="72">
        <v>4513.5032297297303</v>
      </c>
      <c r="I19" s="72">
        <v>1917.6360249621785</v>
      </c>
      <c r="J19" s="72">
        <v>2046.548822360759</v>
      </c>
      <c r="K19" s="72">
        <v>1300.0253420096853</v>
      </c>
      <c r="L19" s="72">
        <v>597.8608695652174</v>
      </c>
      <c r="M19" s="73">
        <v>2241.6093493150688</v>
      </c>
      <c r="O19" s="2"/>
    </row>
    <row r="20" spans="1:15" ht="21" customHeight="1" x14ac:dyDescent="0.25">
      <c r="A20" s="60">
        <v>45078</v>
      </c>
      <c r="C20" s="71">
        <v>1808.8451894720552</v>
      </c>
      <c r="D20" s="72">
        <v>1795.6416173050341</v>
      </c>
      <c r="E20" s="72">
        <v>1797.115176383938</v>
      </c>
      <c r="F20" s="72">
        <v>1040.050959860384</v>
      </c>
      <c r="G20" s="72">
        <v>1563.9718672270349</v>
      </c>
      <c r="H20" s="72">
        <v>4548.8081938325986</v>
      </c>
      <c r="I20" s="72">
        <v>1962.8715557804198</v>
      </c>
      <c r="J20" s="72">
        <v>2045.8709937332139</v>
      </c>
      <c r="K20" s="72">
        <v>1342.4742857142858</v>
      </c>
      <c r="L20" s="72">
        <v>1030.5899999999999</v>
      </c>
      <c r="M20" s="73">
        <v>2319.9737055837563</v>
      </c>
      <c r="O20" s="2"/>
    </row>
    <row r="21" spans="1:15" ht="21" customHeight="1" x14ac:dyDescent="0.25">
      <c r="A21" s="60">
        <v>45108</v>
      </c>
      <c r="C21" s="71">
        <v>1808.4206946962333</v>
      </c>
      <c r="D21" s="72">
        <v>1797.5244700489764</v>
      </c>
      <c r="E21" s="72">
        <v>1788.3276132322583</v>
      </c>
      <c r="F21" s="72">
        <v>1035.6580132450331</v>
      </c>
      <c r="G21" s="72">
        <v>1839.6270998415214</v>
      </c>
      <c r="H21" s="72">
        <v>4403.4201418439716</v>
      </c>
      <c r="I21" s="72">
        <v>1940.7121174004194</v>
      </c>
      <c r="J21" s="72">
        <v>2054.3500728554641</v>
      </c>
      <c r="K21" s="72">
        <v>1320.2840701754387</v>
      </c>
      <c r="L21" s="72">
        <v>360.14000000000004</v>
      </c>
      <c r="M21" s="73">
        <v>2311.8056296296295</v>
      </c>
      <c r="O21" s="2"/>
    </row>
    <row r="22" spans="1:15" ht="21" customHeight="1" x14ac:dyDescent="0.25">
      <c r="A22" s="60">
        <v>45139</v>
      </c>
      <c r="C22" s="71">
        <v>1809.2336941675248</v>
      </c>
      <c r="D22" s="72">
        <v>1801.392337149922</v>
      </c>
      <c r="E22" s="72">
        <v>1792.6050801466247</v>
      </c>
      <c r="F22" s="72">
        <v>1054.2804046692609</v>
      </c>
      <c r="G22" s="72">
        <v>1814.366735324408</v>
      </c>
      <c r="H22" s="72">
        <v>4494.5685500340369</v>
      </c>
      <c r="I22" s="72">
        <v>1913.5179124964254</v>
      </c>
      <c r="J22" s="72">
        <v>2035.3491652142554</v>
      </c>
      <c r="K22" s="72">
        <v>1325.8419063004847</v>
      </c>
      <c r="L22" s="72">
        <v>806.63</v>
      </c>
      <c r="M22" s="73">
        <v>2187.0367585089139</v>
      </c>
      <c r="O22" s="2"/>
    </row>
    <row r="23" spans="1:15" ht="21" customHeight="1" x14ac:dyDescent="0.25">
      <c r="A23" s="60">
        <v>45170</v>
      </c>
      <c r="C23" s="71">
        <v>1794.2871879973447</v>
      </c>
      <c r="D23" s="72">
        <v>1787.2386501373855</v>
      </c>
      <c r="E23" s="72">
        <v>1783.958051847643</v>
      </c>
      <c r="F23" s="72">
        <v>1041.3019873817034</v>
      </c>
      <c r="G23" s="72">
        <v>1696.956373571069</v>
      </c>
      <c r="H23" s="72">
        <v>4526.78039829303</v>
      </c>
      <c r="I23" s="72">
        <v>1887.8427395696592</v>
      </c>
      <c r="J23" s="72">
        <v>2041.4329433669511</v>
      </c>
      <c r="K23" s="72">
        <v>1346.5586759581881</v>
      </c>
      <c r="L23" s="72">
        <v>543.84</v>
      </c>
      <c r="M23" s="73">
        <v>2253.5301342281878</v>
      </c>
      <c r="O23" s="2"/>
    </row>
    <row r="24" spans="1:15" ht="21" customHeight="1" x14ac:dyDescent="0.25">
      <c r="A24" s="60">
        <v>45200</v>
      </c>
      <c r="C24" s="71">
        <v>1787.0373873341241</v>
      </c>
      <c r="D24" s="72">
        <v>1778.560729307964</v>
      </c>
      <c r="E24" s="72">
        <v>1781.1274295572168</v>
      </c>
      <c r="F24" s="72">
        <v>1045.0540462427746</v>
      </c>
      <c r="G24" s="72">
        <v>1600.6009546313799</v>
      </c>
      <c r="H24" s="72">
        <v>4500.6035805626598</v>
      </c>
      <c r="I24" s="72">
        <v>1911.8251187335093</v>
      </c>
      <c r="J24" s="72">
        <v>2036.0661370740261</v>
      </c>
      <c r="K24" s="72">
        <v>1323.1074910974426</v>
      </c>
      <c r="L24" s="72">
        <v>509.88000000000005</v>
      </c>
      <c r="M24" s="73">
        <v>2356.924705882353</v>
      </c>
      <c r="O24" s="2"/>
    </row>
    <row r="25" spans="1:15" ht="21" customHeight="1" x14ac:dyDescent="0.25">
      <c r="A25" s="60">
        <v>45231</v>
      </c>
      <c r="C25" s="71">
        <v>1794.7525082526531</v>
      </c>
      <c r="D25" s="72">
        <v>1785.9661144376755</v>
      </c>
      <c r="E25" s="72">
        <v>1788.5857517794896</v>
      </c>
      <c r="F25" s="72">
        <v>1024.4047597665019</v>
      </c>
      <c r="G25" s="72">
        <v>1590.7996265455465</v>
      </c>
      <c r="H25" s="72">
        <v>4557.4834256926952</v>
      </c>
      <c r="I25" s="72">
        <v>1932.0906243225668</v>
      </c>
      <c r="J25" s="72">
        <v>2028.4526946107785</v>
      </c>
      <c r="K25" s="72">
        <v>1319.8256603773584</v>
      </c>
      <c r="L25" s="72">
        <v>622.16</v>
      </c>
      <c r="M25" s="73">
        <v>2267.5506206896553</v>
      </c>
      <c r="O25" s="2"/>
    </row>
    <row r="26" spans="1:15" ht="21" customHeight="1" x14ac:dyDescent="0.25">
      <c r="A26" s="60">
        <v>45261</v>
      </c>
      <c r="C26" s="71">
        <v>1798.1746642190265</v>
      </c>
      <c r="D26" s="72">
        <v>1789.1574833741688</v>
      </c>
      <c r="E26" s="72">
        <v>1791.0397841792562</v>
      </c>
      <c r="F26" s="72">
        <v>1043.4406463195692</v>
      </c>
      <c r="G26" s="72">
        <v>1581.9981873935262</v>
      </c>
      <c r="H26" s="72">
        <v>4616.7513174945998</v>
      </c>
      <c r="I26" s="72">
        <v>1949.6859613713827</v>
      </c>
      <c r="J26" s="72">
        <v>2037.0083352955025</v>
      </c>
      <c r="K26" s="72">
        <v>1327.7794123819517</v>
      </c>
      <c r="L26" s="72">
        <v>615.78</v>
      </c>
      <c r="M26" s="73">
        <v>2210.2761290322578</v>
      </c>
      <c r="O26" s="2"/>
    </row>
    <row r="27" spans="1:15" ht="21" customHeight="1" x14ac:dyDescent="0.25">
      <c r="A27" s="60">
        <v>45292</v>
      </c>
      <c r="C27" s="71">
        <v>1873.9461261424547</v>
      </c>
      <c r="D27" s="72">
        <v>1863.1394145404638</v>
      </c>
      <c r="E27" s="72">
        <v>1865.7872586768367</v>
      </c>
      <c r="F27" s="72">
        <v>1091.7464557640751</v>
      </c>
      <c r="G27" s="72">
        <v>1673.2302888122229</v>
      </c>
      <c r="H27" s="72">
        <v>4780.6921481481486</v>
      </c>
      <c r="I27" s="72">
        <v>2031.3137160175236</v>
      </c>
      <c r="J27" s="72">
        <v>2141.3920529561115</v>
      </c>
      <c r="K27" s="72">
        <v>1350.1786876533115</v>
      </c>
      <c r="L27" s="72">
        <v>592.18714285714293</v>
      </c>
      <c r="M27" s="73">
        <v>2404.7261647058822</v>
      </c>
      <c r="O27" s="2"/>
    </row>
    <row r="28" spans="1:15" ht="21" customHeight="1" x14ac:dyDescent="0.25">
      <c r="A28" s="60">
        <v>45323</v>
      </c>
      <c r="C28" s="71">
        <v>1862.1117253618042</v>
      </c>
      <c r="D28" s="72">
        <v>1853.160197153514</v>
      </c>
      <c r="E28" s="72">
        <v>1855.1933517585899</v>
      </c>
      <c r="F28" s="72">
        <v>1108.6243490054251</v>
      </c>
      <c r="G28" s="72">
        <v>1672.2351248551258</v>
      </c>
      <c r="H28" s="72">
        <v>4546.9229727187203</v>
      </c>
      <c r="I28" s="72">
        <v>1997.4485896088731</v>
      </c>
      <c r="J28" s="72">
        <v>2111.5219633470665</v>
      </c>
      <c r="K28" s="72">
        <v>1346.01950315165</v>
      </c>
      <c r="L28" s="72">
        <v>717.49571428571437</v>
      </c>
      <c r="M28" s="73">
        <v>2457.0433045977011</v>
      </c>
      <c r="O28" s="2"/>
    </row>
    <row r="29" spans="1:15" ht="21" customHeight="1" x14ac:dyDescent="0.25">
      <c r="A29" s="60">
        <v>45352</v>
      </c>
      <c r="C29" s="71">
        <v>1860.0974281072104</v>
      </c>
      <c r="D29" s="72">
        <v>1851.3964579435367</v>
      </c>
      <c r="E29" s="72">
        <v>1854.1027815661976</v>
      </c>
      <c r="F29" s="72">
        <v>1087.1269677419355</v>
      </c>
      <c r="G29" s="72">
        <v>1667.4347744945569</v>
      </c>
      <c r="H29" s="72">
        <v>4740.9827158098933</v>
      </c>
      <c r="I29" s="72">
        <v>1990.1142238577709</v>
      </c>
      <c r="J29" s="72">
        <v>2081.151487066531</v>
      </c>
      <c r="K29" s="72">
        <v>1354.2134158415843</v>
      </c>
      <c r="L29" s="72">
        <v>882.26166666666666</v>
      </c>
      <c r="M29" s="73">
        <v>2492.897604166667</v>
      </c>
      <c r="O29" s="2"/>
    </row>
    <row r="30" spans="1:15" ht="21" customHeight="1" x14ac:dyDescent="0.25">
      <c r="A30" s="60">
        <v>45383</v>
      </c>
      <c r="C30" s="71">
        <v>1861.8763664094483</v>
      </c>
      <c r="D30" s="72">
        <v>1853.5222841104546</v>
      </c>
      <c r="E30" s="72">
        <v>1855.7382986856028</v>
      </c>
      <c r="F30" s="72">
        <v>1102.446340629275</v>
      </c>
      <c r="G30" s="72">
        <v>1664.3680017384586</v>
      </c>
      <c r="H30" s="72">
        <v>4798.5484250635054</v>
      </c>
      <c r="I30" s="72">
        <v>1980.7049281615584</v>
      </c>
      <c r="J30" s="72">
        <v>2088.1952112071276</v>
      </c>
      <c r="K30" s="72">
        <v>1346.1513898601399</v>
      </c>
      <c r="L30" s="72">
        <v>842.02</v>
      </c>
      <c r="M30" s="73">
        <v>2433.9676283618583</v>
      </c>
      <c r="O30" s="2"/>
    </row>
    <row r="31" spans="1:15" ht="21" customHeight="1" x14ac:dyDescent="0.25">
      <c r="A31" s="60">
        <v>45413</v>
      </c>
      <c r="C31" s="71">
        <v>1863.3378906237222</v>
      </c>
      <c r="D31" s="72">
        <v>1856.1898049503222</v>
      </c>
      <c r="E31" s="72">
        <v>1859.045150640487</v>
      </c>
      <c r="F31" s="72">
        <v>1092.5155583038868</v>
      </c>
      <c r="G31" s="72">
        <v>1672.1044667462297</v>
      </c>
      <c r="H31" s="72">
        <v>4640.2715022624434</v>
      </c>
      <c r="I31" s="72">
        <v>1972.1312463522047</v>
      </c>
      <c r="J31" s="72">
        <v>2124.4569459347913</v>
      </c>
      <c r="K31" s="72">
        <v>1357.6335575942915</v>
      </c>
      <c r="L31" s="72">
        <v>1030.6022222222223</v>
      </c>
      <c r="M31" s="73">
        <v>2518.0133510638298</v>
      </c>
      <c r="O31" s="2"/>
    </row>
    <row r="32" spans="1:15" ht="21" customHeight="1" x14ac:dyDescent="0.25">
      <c r="A32" s="60">
        <v>45444</v>
      </c>
      <c r="C32" s="71">
        <v>1884.764800633779</v>
      </c>
      <c r="D32" s="72">
        <v>1879.3589453294808</v>
      </c>
      <c r="E32" s="72">
        <v>1884.771305932946</v>
      </c>
      <c r="F32" s="72">
        <v>1089.5569189371006</v>
      </c>
      <c r="G32" s="72">
        <v>1649.780639948287</v>
      </c>
      <c r="H32" s="72">
        <v>4621.4494382978719</v>
      </c>
      <c r="I32" s="72">
        <v>1973.2148956644528</v>
      </c>
      <c r="J32" s="72">
        <v>2120.4518712166569</v>
      </c>
      <c r="K32" s="72">
        <v>1306.5129821182945</v>
      </c>
      <c r="L32" s="72">
        <v>1642.6255555555554</v>
      </c>
      <c r="M32" s="73">
        <v>2452.9971171171169</v>
      </c>
      <c r="O32" s="2"/>
    </row>
    <row r="33" spans="1:15" ht="21" customHeight="1" x14ac:dyDescent="0.25">
      <c r="A33" s="64">
        <v>0</v>
      </c>
      <c r="B33" s="10"/>
      <c r="C33" s="74">
        <v>0</v>
      </c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6">
        <v>0</v>
      </c>
      <c r="O33" s="2"/>
    </row>
    <row r="34" spans="1:15" ht="15" customHeight="1" x14ac:dyDescent="0.25">
      <c r="A34" s="160" t="s">
        <v>14</v>
      </c>
    </row>
    <row r="35" spans="1:15" ht="15" customHeight="1" x14ac:dyDescent="0.25"/>
  </sheetData>
  <mergeCells count="16">
    <mergeCell ref="C3:I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4BE2-E1D8-45AC-B247-7C194B08A578}">
  <dimension ref="A1:Q21"/>
  <sheetViews>
    <sheetView showGridLines="0" zoomScale="120" zoomScaleNormal="120" workbookViewId="0">
      <selection sqref="A1:XFD104857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50" t="s">
        <v>18</v>
      </c>
      <c r="B3" s="5"/>
      <c r="C3" s="206" t="s">
        <v>19</v>
      </c>
      <c r="D3" s="207"/>
      <c r="E3" s="207"/>
      <c r="F3" s="207"/>
      <c r="G3" s="207"/>
      <c r="H3" s="207"/>
      <c r="I3" s="207"/>
      <c r="J3" s="207"/>
      <c r="K3" s="207"/>
      <c r="L3" s="20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9" t="s">
        <v>20</v>
      </c>
      <c r="B5" s="5"/>
      <c r="C5" s="217" t="s">
        <v>5</v>
      </c>
      <c r="D5" s="213"/>
      <c r="E5" s="213"/>
      <c r="F5" s="213"/>
      <c r="G5" s="213"/>
      <c r="H5" s="213"/>
      <c r="I5" s="213"/>
      <c r="J5" s="213"/>
      <c r="K5" s="213"/>
      <c r="L5" s="213"/>
      <c r="M5" s="212" t="s">
        <v>17</v>
      </c>
      <c r="N5" s="213"/>
      <c r="O5" s="214"/>
    </row>
    <row r="6" spans="1:17" ht="24" customHeight="1" x14ac:dyDescent="0.25">
      <c r="A6" s="210"/>
      <c r="B6" s="5"/>
      <c r="C6" s="220" t="s">
        <v>6</v>
      </c>
      <c r="D6" s="215"/>
      <c r="E6" s="215"/>
      <c r="F6" s="215"/>
      <c r="G6" s="215" t="s">
        <v>21</v>
      </c>
      <c r="H6" s="215"/>
      <c r="I6" s="215"/>
      <c r="J6" s="215" t="s">
        <v>22</v>
      </c>
      <c r="K6" s="215"/>
      <c r="L6" s="215"/>
      <c r="M6" s="215" t="s">
        <v>6</v>
      </c>
      <c r="N6" s="215" t="s">
        <v>21</v>
      </c>
      <c r="O6" s="218" t="s">
        <v>22</v>
      </c>
    </row>
    <row r="7" spans="1:17" ht="24" customHeight="1" thickBot="1" x14ac:dyDescent="0.3">
      <c r="A7" s="211"/>
      <c r="B7" s="5"/>
      <c r="C7" s="52" t="s">
        <v>23</v>
      </c>
      <c r="D7" s="53" t="s">
        <v>24</v>
      </c>
      <c r="E7" s="54" t="s">
        <v>25</v>
      </c>
      <c r="F7" s="54" t="s">
        <v>26</v>
      </c>
      <c r="G7" s="53" t="s">
        <v>23</v>
      </c>
      <c r="H7" s="53" t="s">
        <v>24</v>
      </c>
      <c r="I7" s="54" t="s">
        <v>25</v>
      </c>
      <c r="J7" s="53" t="s">
        <v>23</v>
      </c>
      <c r="K7" s="53" t="s">
        <v>24</v>
      </c>
      <c r="L7" s="54" t="s">
        <v>25</v>
      </c>
      <c r="M7" s="216"/>
      <c r="N7" s="216"/>
      <c r="O7" s="21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27</v>
      </c>
      <c r="B9" s="10"/>
      <c r="C9" s="40">
        <v>331977</v>
      </c>
      <c r="D9" s="41"/>
      <c r="E9" s="41"/>
      <c r="F9" s="42">
        <v>8.5967477600368936E-2</v>
      </c>
      <c r="G9" s="43">
        <v>165980</v>
      </c>
      <c r="H9" s="41"/>
      <c r="I9" s="41"/>
      <c r="J9" s="43">
        <v>165997</v>
      </c>
      <c r="K9" s="41"/>
      <c r="L9" s="41"/>
      <c r="M9" s="44">
        <v>1884.764800633779</v>
      </c>
      <c r="N9" s="44">
        <v>2004.2822105675382</v>
      </c>
      <c r="O9" s="45">
        <v>1765.2596306559758</v>
      </c>
      <c r="Q9" s="2"/>
    </row>
    <row r="10" spans="1:17" ht="21" customHeight="1" x14ac:dyDescent="0.25">
      <c r="A10" s="25" t="s">
        <v>28</v>
      </c>
      <c r="B10" s="10"/>
      <c r="C10" s="26">
        <v>312856</v>
      </c>
      <c r="D10" s="46">
        <v>0.94240263632721544</v>
      </c>
      <c r="E10" s="47"/>
      <c r="F10" s="48">
        <v>9.0660624019522462E-2</v>
      </c>
      <c r="G10" s="28">
        <v>152267</v>
      </c>
      <c r="H10" s="46">
        <v>0.91738161224243886</v>
      </c>
      <c r="I10" s="47"/>
      <c r="J10" s="28">
        <v>160589</v>
      </c>
      <c r="K10" s="46">
        <v>0.9674210979716501</v>
      </c>
      <c r="L10" s="47"/>
      <c r="M10" s="27">
        <v>1879.3589453294808</v>
      </c>
      <c r="N10" s="27">
        <v>2005.9310583383135</v>
      </c>
      <c r="O10" s="49">
        <v>1759.3460183449677</v>
      </c>
      <c r="Q10" s="2"/>
    </row>
    <row r="11" spans="1:17" ht="21" customHeight="1" x14ac:dyDescent="0.25">
      <c r="A11" s="19" t="s">
        <v>9</v>
      </c>
      <c r="C11" s="20">
        <v>297879</v>
      </c>
      <c r="D11" s="11">
        <v>0.89728806513704262</v>
      </c>
      <c r="E11" s="11">
        <v>0.95212813562789267</v>
      </c>
      <c r="F11" s="15">
        <v>8.8349202405571203E-2</v>
      </c>
      <c r="G11" s="12">
        <v>142807</v>
      </c>
      <c r="H11" s="11">
        <v>0.86038679358958914</v>
      </c>
      <c r="I11" s="11">
        <v>0.93787229012195683</v>
      </c>
      <c r="J11" s="12">
        <v>155072</v>
      </c>
      <c r="K11" s="11">
        <v>0.93418555757031752</v>
      </c>
      <c r="L11" s="11">
        <v>0.96564521853925234</v>
      </c>
      <c r="M11" s="13">
        <v>1884.7713059329456</v>
      </c>
      <c r="N11" s="13">
        <v>2013.160643595902</v>
      </c>
      <c r="O11" s="21">
        <v>1766.5365753327487</v>
      </c>
      <c r="Q11" s="2"/>
    </row>
    <row r="12" spans="1:17" ht="21" customHeight="1" x14ac:dyDescent="0.25">
      <c r="A12" s="19" t="s">
        <v>10</v>
      </c>
      <c r="C12" s="20">
        <v>2973</v>
      </c>
      <c r="D12" s="11">
        <v>8.9554396840744992E-3</v>
      </c>
      <c r="E12" s="11">
        <v>9.5027744393586834E-3</v>
      </c>
      <c r="F12" s="15">
        <v>5.0530035335689005E-2</v>
      </c>
      <c r="G12" s="12">
        <v>2390</v>
      </c>
      <c r="H12" s="11">
        <v>1.4399325219906013E-2</v>
      </c>
      <c r="I12" s="11">
        <v>1.5696112749315348E-2</v>
      </c>
      <c r="J12" s="12">
        <v>583</v>
      </c>
      <c r="K12" s="11">
        <v>3.5121116646686388E-3</v>
      </c>
      <c r="L12" s="11">
        <v>3.63038564285225E-3</v>
      </c>
      <c r="M12" s="13">
        <v>1089.5569189371006</v>
      </c>
      <c r="N12" s="13">
        <v>1117.5404267782428</v>
      </c>
      <c r="O12" s="21">
        <v>974.83893653516293</v>
      </c>
      <c r="Q12" s="2"/>
    </row>
    <row r="13" spans="1:17" ht="21" customHeight="1" x14ac:dyDescent="0.25">
      <c r="A13" s="19" t="s">
        <v>11</v>
      </c>
      <c r="C13" s="20">
        <v>10829</v>
      </c>
      <c r="D13" s="11">
        <v>3.2619729680068196E-2</v>
      </c>
      <c r="E13" s="11">
        <v>3.4613368450661007E-2</v>
      </c>
      <c r="F13" s="15">
        <v>0.17489421720733422</v>
      </c>
      <c r="G13" s="12">
        <v>6071</v>
      </c>
      <c r="H13" s="11">
        <v>3.657669598746837E-2</v>
      </c>
      <c r="I13" s="11">
        <v>3.9870753347737854E-2</v>
      </c>
      <c r="J13" s="12">
        <v>4758</v>
      </c>
      <c r="K13" s="11">
        <v>2.8663168611480931E-2</v>
      </c>
      <c r="L13" s="11">
        <v>2.96284303408079E-2</v>
      </c>
      <c r="M13" s="13">
        <v>1649.780639948287</v>
      </c>
      <c r="N13" s="13">
        <v>1743.4028413770384</v>
      </c>
      <c r="O13" s="21">
        <v>1530.3228036990333</v>
      </c>
      <c r="Q13" s="2"/>
    </row>
    <row r="14" spans="1:17" ht="21" customHeight="1" x14ac:dyDescent="0.25">
      <c r="A14" s="19" t="s">
        <v>12</v>
      </c>
      <c r="C14" s="20">
        <v>1175</v>
      </c>
      <c r="D14" s="11">
        <v>3.5394018260301164E-3</v>
      </c>
      <c r="E14" s="11">
        <v>3.755721482087606E-3</v>
      </c>
      <c r="F14" s="15">
        <v>6.3348416289592757E-2</v>
      </c>
      <c r="G14" s="12">
        <v>999</v>
      </c>
      <c r="H14" s="11">
        <v>6.0187974454753582E-3</v>
      </c>
      <c r="I14" s="11">
        <v>6.5608437809899717E-3</v>
      </c>
      <c r="J14" s="12">
        <v>176</v>
      </c>
      <c r="K14" s="11">
        <v>1.0602601251829852E-3</v>
      </c>
      <c r="L14" s="11">
        <v>1.0959654770874717E-3</v>
      </c>
      <c r="M14" s="13">
        <v>4621.4494382978719</v>
      </c>
      <c r="N14" s="13">
        <v>4693.2454054054051</v>
      </c>
      <c r="O14" s="21">
        <v>4213.9257386363643</v>
      </c>
      <c r="Q14" s="2"/>
    </row>
    <row r="15" spans="1:17" ht="21" customHeight="1" x14ac:dyDescent="0.25">
      <c r="A15" s="30" t="s">
        <v>29</v>
      </c>
      <c r="B15" s="10"/>
      <c r="C15" s="26">
        <v>19121</v>
      </c>
      <c r="D15" s="46">
        <v>5.7597363672784563E-2</v>
      </c>
      <c r="E15" s="47"/>
      <c r="F15" s="48">
        <v>1.4538122778160911E-2</v>
      </c>
      <c r="G15" s="28">
        <v>13713</v>
      </c>
      <c r="H15" s="46">
        <v>8.2618387757561154E-2</v>
      </c>
      <c r="I15" s="47"/>
      <c r="J15" s="28">
        <v>5408</v>
      </c>
      <c r="K15" s="46">
        <v>3.2578902028349913E-2</v>
      </c>
      <c r="L15" s="47"/>
      <c r="M15" s="27">
        <v>1973.2148956644526</v>
      </c>
      <c r="N15" s="27">
        <v>1985.9736636768032</v>
      </c>
      <c r="O15" s="49">
        <v>1940.8626423816565</v>
      </c>
      <c r="Q15" s="2"/>
    </row>
    <row r="16" spans="1:17" ht="21" customHeight="1" x14ac:dyDescent="0.25">
      <c r="A16" s="19" t="s">
        <v>9</v>
      </c>
      <c r="C16" s="20">
        <v>15033</v>
      </c>
      <c r="D16" s="11">
        <v>4.5283257575072969E-2</v>
      </c>
      <c r="E16" s="11">
        <v>0.7862036504366926</v>
      </c>
      <c r="F16" s="14">
        <v>3.4048699958728834E-2</v>
      </c>
      <c r="G16" s="12">
        <v>10478</v>
      </c>
      <c r="H16" s="11">
        <v>6.3128087721412221E-2</v>
      </c>
      <c r="I16" s="11">
        <v>0.76409246700211475</v>
      </c>
      <c r="J16" s="12">
        <v>4555</v>
      </c>
      <c r="K16" s="11">
        <v>2.7440254944366464E-2</v>
      </c>
      <c r="L16" s="11">
        <v>0.84227071005917165</v>
      </c>
      <c r="M16" s="13">
        <v>2120.4518712166569</v>
      </c>
      <c r="N16" s="13">
        <v>2146.1690150792138</v>
      </c>
      <c r="O16" s="21">
        <v>2061.2939714599338</v>
      </c>
      <c r="Q16" s="2"/>
    </row>
    <row r="17" spans="1:17" ht="21" customHeight="1" x14ac:dyDescent="0.25">
      <c r="A17" s="19" t="s">
        <v>10</v>
      </c>
      <c r="C17" s="20">
        <v>3635</v>
      </c>
      <c r="D17" s="11">
        <v>1.0949553734144232E-2</v>
      </c>
      <c r="E17" s="11">
        <v>0.1901051200251033</v>
      </c>
      <c r="F17" s="15">
        <v>-7.364933741080526E-2</v>
      </c>
      <c r="G17" s="12">
        <v>2909</v>
      </c>
      <c r="H17" s="11">
        <v>1.7526207976864681E-2</v>
      </c>
      <c r="I17" s="11">
        <v>0.21213447093998394</v>
      </c>
      <c r="J17" s="12">
        <v>726</v>
      </c>
      <c r="K17" s="11">
        <v>4.3735730163798137E-3</v>
      </c>
      <c r="L17" s="11">
        <v>0.13424556213017752</v>
      </c>
      <c r="M17" s="13">
        <v>1306.5129821182943</v>
      </c>
      <c r="N17" s="13">
        <v>1345.0505637676176</v>
      </c>
      <c r="O17" s="21">
        <v>1152.0972451790633</v>
      </c>
      <c r="Q17" s="2"/>
    </row>
    <row r="18" spans="1:17" ht="21" customHeight="1" x14ac:dyDescent="0.25">
      <c r="A18" s="19" t="s">
        <v>13</v>
      </c>
      <c r="C18" s="20">
        <v>9</v>
      </c>
      <c r="D18" s="11">
        <v>2.7110311858954083E-5</v>
      </c>
      <c r="E18" s="11">
        <v>4.7068667956696824E-4</v>
      </c>
      <c r="F18" s="15">
        <v>0</v>
      </c>
      <c r="G18" s="12">
        <v>9</v>
      </c>
      <c r="H18" s="11">
        <v>5.4223400409687915E-5</v>
      </c>
      <c r="I18" s="11">
        <v>6.5631152920586308E-4</v>
      </c>
      <c r="J18" s="12">
        <v>0</v>
      </c>
      <c r="K18" s="11">
        <v>0</v>
      </c>
      <c r="L18" s="11">
        <v>0</v>
      </c>
      <c r="M18" s="13">
        <v>1642.6255555555554</v>
      </c>
      <c r="N18" s="13">
        <v>1642.6255555555554</v>
      </c>
      <c r="O18" s="21">
        <v>0</v>
      </c>
      <c r="Q18" s="2"/>
    </row>
    <row r="19" spans="1:17" ht="21" customHeight="1" thickBot="1" x14ac:dyDescent="0.3">
      <c r="A19" s="122" t="s">
        <v>11</v>
      </c>
      <c r="C19" s="123">
        <v>444</v>
      </c>
      <c r="D19" s="124">
        <v>1.3374420517084016E-3</v>
      </c>
      <c r="E19" s="124">
        <v>2.3220542858637099E-2</v>
      </c>
      <c r="F19" s="125">
        <v>0.18085106382978733</v>
      </c>
      <c r="G19" s="126">
        <v>317</v>
      </c>
      <c r="H19" s="124">
        <v>1.9098686588745631E-3</v>
      </c>
      <c r="I19" s="124">
        <v>2.3116750528695398E-2</v>
      </c>
      <c r="J19" s="126">
        <v>127</v>
      </c>
      <c r="K19" s="124">
        <v>7.6507406760363138E-4</v>
      </c>
      <c r="L19" s="124">
        <v>2.3483727810650886E-2</v>
      </c>
      <c r="M19" s="127">
        <v>2452.9971171171169</v>
      </c>
      <c r="N19" s="127">
        <v>2582.2151104100944</v>
      </c>
      <c r="O19" s="128">
        <v>2130.4608661417324</v>
      </c>
      <c r="Q19" s="2"/>
    </row>
    <row r="20" spans="1:17" ht="15" customHeight="1" x14ac:dyDescent="0.25">
      <c r="A20" s="160" t="s">
        <v>14</v>
      </c>
    </row>
    <row r="21" spans="1:17" ht="15" customHeight="1" x14ac:dyDescent="0.25"/>
  </sheetData>
  <mergeCells count="10">
    <mergeCell ref="C3:L3"/>
    <mergeCell ref="A5:A7"/>
    <mergeCell ref="M5:O5"/>
    <mergeCell ref="M6:M7"/>
    <mergeCell ref="G6:I6"/>
    <mergeCell ref="J6:L6"/>
    <mergeCell ref="C5:L5"/>
    <mergeCell ref="N6:N7"/>
    <mergeCell ref="O6:O7"/>
    <mergeCell ref="C6:F6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BF84-14F9-477E-9D8D-334065C964DA}">
  <dimension ref="A1:Q21"/>
  <sheetViews>
    <sheetView showGridLines="0" zoomScaleNormal="100" workbookViewId="0">
      <selection sqref="A1:XFD104857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50" t="s">
        <v>30</v>
      </c>
      <c r="B3" s="5"/>
      <c r="C3" s="206" t="s">
        <v>31</v>
      </c>
      <c r="D3" s="207"/>
      <c r="E3" s="207"/>
      <c r="F3" s="207"/>
      <c r="G3" s="207"/>
      <c r="H3" s="207"/>
      <c r="I3" s="207"/>
      <c r="J3" s="207"/>
      <c r="K3" s="207"/>
      <c r="L3" s="207"/>
      <c r="M3" s="20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9" t="s">
        <v>20</v>
      </c>
      <c r="B5" s="5"/>
      <c r="C5" s="217" t="s">
        <v>5</v>
      </c>
      <c r="D5" s="213"/>
      <c r="E5" s="213"/>
      <c r="F5" s="213"/>
      <c r="G5" s="213"/>
      <c r="H5" s="213"/>
      <c r="I5" s="213"/>
      <c r="J5" s="213"/>
      <c r="K5" s="213"/>
      <c r="L5" s="213"/>
      <c r="M5" s="212" t="s">
        <v>17</v>
      </c>
      <c r="N5" s="213"/>
      <c r="O5" s="214"/>
    </row>
    <row r="6" spans="1:17" ht="24" customHeight="1" x14ac:dyDescent="0.25">
      <c r="A6" s="210"/>
      <c r="B6" s="5"/>
      <c r="C6" s="220" t="s">
        <v>6</v>
      </c>
      <c r="D6" s="215"/>
      <c r="E6" s="215"/>
      <c r="F6" s="215"/>
      <c r="G6" s="215" t="s">
        <v>32</v>
      </c>
      <c r="H6" s="215"/>
      <c r="I6" s="215"/>
      <c r="J6" s="215" t="s">
        <v>33</v>
      </c>
      <c r="K6" s="215"/>
      <c r="L6" s="215"/>
      <c r="M6" s="215" t="s">
        <v>6</v>
      </c>
      <c r="N6" s="215" t="s">
        <v>32</v>
      </c>
      <c r="O6" s="218" t="s">
        <v>33</v>
      </c>
    </row>
    <row r="7" spans="1:17" ht="24" customHeight="1" thickBot="1" x14ac:dyDescent="0.3">
      <c r="A7" s="211"/>
      <c r="B7" s="5"/>
      <c r="C7" s="52" t="s">
        <v>23</v>
      </c>
      <c r="D7" s="53" t="s">
        <v>24</v>
      </c>
      <c r="E7" s="54" t="s">
        <v>25</v>
      </c>
      <c r="F7" s="54" t="s">
        <v>26</v>
      </c>
      <c r="G7" s="53" t="s">
        <v>23</v>
      </c>
      <c r="H7" s="53" t="s">
        <v>24</v>
      </c>
      <c r="I7" s="54" t="s">
        <v>25</v>
      </c>
      <c r="J7" s="53" t="s">
        <v>23</v>
      </c>
      <c r="K7" s="53" t="s">
        <v>24</v>
      </c>
      <c r="L7" s="54" t="s">
        <v>25</v>
      </c>
      <c r="M7" s="216"/>
      <c r="N7" s="216"/>
      <c r="O7" s="21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27</v>
      </c>
      <c r="B9" s="10"/>
      <c r="C9" s="40">
        <v>331977</v>
      </c>
      <c r="D9" s="41"/>
      <c r="E9" s="41"/>
      <c r="F9" s="42">
        <v>8.5967477600368936E-2</v>
      </c>
      <c r="G9" s="43">
        <v>308113</v>
      </c>
      <c r="H9" s="41"/>
      <c r="I9" s="41"/>
      <c r="J9" s="43">
        <v>23864</v>
      </c>
      <c r="K9" s="41"/>
      <c r="L9" s="41"/>
      <c r="M9" s="44">
        <v>1884.7648006337793</v>
      </c>
      <c r="N9" s="44">
        <v>1921.9303355587078</v>
      </c>
      <c r="O9" s="45">
        <v>1404.9129542406972</v>
      </c>
      <c r="Q9" s="2"/>
    </row>
    <row r="10" spans="1:17" ht="21" customHeight="1" x14ac:dyDescent="0.25">
      <c r="A10" s="25" t="s">
        <v>28</v>
      </c>
      <c r="B10" s="10"/>
      <c r="C10" s="26">
        <v>312856</v>
      </c>
      <c r="D10" s="46">
        <v>0.94240263632721544</v>
      </c>
      <c r="E10" s="47"/>
      <c r="F10" s="48">
        <v>9.0660624019522462E-2</v>
      </c>
      <c r="G10" s="28">
        <v>289314</v>
      </c>
      <c r="H10" s="46">
        <v>0.93898667047479334</v>
      </c>
      <c r="I10" s="47"/>
      <c r="J10" s="28">
        <v>23542</v>
      </c>
      <c r="K10" s="46">
        <v>0.98650687227623202</v>
      </c>
      <c r="L10" s="47"/>
      <c r="M10" s="27">
        <v>1879.3589453294808</v>
      </c>
      <c r="N10" s="27">
        <v>1917.771253758892</v>
      </c>
      <c r="O10" s="49">
        <v>1407.299706482032</v>
      </c>
      <c r="Q10" s="2"/>
    </row>
    <row r="11" spans="1:17" ht="21" customHeight="1" x14ac:dyDescent="0.25">
      <c r="A11" s="19" t="s">
        <v>9</v>
      </c>
      <c r="C11" s="20">
        <v>297879</v>
      </c>
      <c r="D11" s="11">
        <v>0.89728806513704262</v>
      </c>
      <c r="E11" s="11">
        <v>0.95212813562789267</v>
      </c>
      <c r="F11" s="15">
        <v>8.8349202405571203E-2</v>
      </c>
      <c r="G11" s="12">
        <v>276139</v>
      </c>
      <c r="H11" s="11">
        <v>0.89622638447582548</v>
      </c>
      <c r="I11" s="11">
        <v>0.95446124280193834</v>
      </c>
      <c r="J11" s="12">
        <v>21740</v>
      </c>
      <c r="K11" s="11">
        <v>0.91099564197117</v>
      </c>
      <c r="L11" s="11">
        <v>0.92345595106617961</v>
      </c>
      <c r="M11" s="13">
        <v>1884.771305932946</v>
      </c>
      <c r="N11" s="13">
        <v>1921.9751759077856</v>
      </c>
      <c r="O11" s="21">
        <v>1412.2119935602575</v>
      </c>
      <c r="Q11" s="2"/>
    </row>
    <row r="12" spans="1:17" ht="21" customHeight="1" x14ac:dyDescent="0.25">
      <c r="A12" s="19" t="s">
        <v>10</v>
      </c>
      <c r="C12" s="20">
        <v>2973</v>
      </c>
      <c r="D12" s="11">
        <v>8.9554396840744992E-3</v>
      </c>
      <c r="E12" s="11">
        <v>9.5027744393586834E-3</v>
      </c>
      <c r="F12" s="15">
        <v>5.0530035335689005E-2</v>
      </c>
      <c r="G12" s="12">
        <v>2790</v>
      </c>
      <c r="H12" s="11">
        <v>9.0551193880167337E-3</v>
      </c>
      <c r="I12" s="11">
        <v>9.6435015242954027E-3</v>
      </c>
      <c r="J12" s="12">
        <v>183</v>
      </c>
      <c r="K12" s="11">
        <v>7.6684545759302713E-3</v>
      </c>
      <c r="L12" s="11">
        <v>7.7733412624246025E-3</v>
      </c>
      <c r="M12" s="13">
        <v>1089.5569189371006</v>
      </c>
      <c r="N12" s="13">
        <v>1113.4760501792116</v>
      </c>
      <c r="O12" s="21">
        <v>724.88819672131149</v>
      </c>
      <c r="Q12" s="2"/>
    </row>
    <row r="13" spans="1:17" ht="21" customHeight="1" x14ac:dyDescent="0.25">
      <c r="A13" s="19" t="s">
        <v>11</v>
      </c>
      <c r="C13" s="20">
        <v>10829</v>
      </c>
      <c r="D13" s="11">
        <v>3.2619729680068196E-2</v>
      </c>
      <c r="E13" s="11">
        <v>3.4613368450661007E-2</v>
      </c>
      <c r="F13" s="15">
        <v>0.17489421720733422</v>
      </c>
      <c r="G13" s="12">
        <v>9210</v>
      </c>
      <c r="H13" s="11">
        <v>2.989163066796922E-2</v>
      </c>
      <c r="I13" s="11">
        <v>3.1833924386652564E-2</v>
      </c>
      <c r="J13" s="12">
        <v>1619</v>
      </c>
      <c r="K13" s="11">
        <v>6.7842775729131749E-2</v>
      </c>
      <c r="L13" s="11">
        <v>6.87707076713958E-2</v>
      </c>
      <c r="M13" s="13">
        <v>1649.780639948287</v>
      </c>
      <c r="N13" s="13">
        <v>1690.4417090119437</v>
      </c>
      <c r="O13" s="21">
        <v>1418.4721494749847</v>
      </c>
      <c r="Q13" s="2"/>
    </row>
    <row r="14" spans="1:17" ht="21" customHeight="1" x14ac:dyDescent="0.25">
      <c r="A14" s="19" t="s">
        <v>12</v>
      </c>
      <c r="C14" s="20">
        <v>1175</v>
      </c>
      <c r="D14" s="11">
        <v>3.5394018260301164E-3</v>
      </c>
      <c r="E14" s="11">
        <v>3.755721482087606E-3</v>
      </c>
      <c r="F14" s="15">
        <v>6.3348416289592757E-2</v>
      </c>
      <c r="G14" s="12">
        <v>1175</v>
      </c>
      <c r="H14" s="11">
        <v>3.813535942981958E-3</v>
      </c>
      <c r="I14" s="11">
        <v>4.0613312871136554E-3</v>
      </c>
      <c r="J14" s="12">
        <v>0</v>
      </c>
      <c r="K14" s="11">
        <v>0</v>
      </c>
      <c r="L14" s="11">
        <v>0</v>
      </c>
      <c r="M14" s="13">
        <v>4621.4494382978719</v>
      </c>
      <c r="N14" s="13">
        <v>4621.4494382978719</v>
      </c>
      <c r="O14" s="21">
        <v>0</v>
      </c>
      <c r="Q14" s="2"/>
    </row>
    <row r="15" spans="1:17" ht="21" customHeight="1" x14ac:dyDescent="0.25">
      <c r="A15" s="30" t="s">
        <v>29</v>
      </c>
      <c r="B15" s="10"/>
      <c r="C15" s="26">
        <v>19121</v>
      </c>
      <c r="D15" s="46">
        <v>5.7597363672784563E-2</v>
      </c>
      <c r="E15" s="47"/>
      <c r="F15" s="48">
        <v>1.4538122778160911E-2</v>
      </c>
      <c r="G15" s="28">
        <v>18799</v>
      </c>
      <c r="H15" s="46">
        <v>6.1013329525206661E-2</v>
      </c>
      <c r="I15" s="47"/>
      <c r="J15" s="28">
        <v>322</v>
      </c>
      <c r="K15" s="46">
        <v>1.3493127723768018E-2</v>
      </c>
      <c r="L15" s="47"/>
      <c r="M15" s="27">
        <v>1973.2148956644526</v>
      </c>
      <c r="N15" s="27">
        <v>1985.9380270227139</v>
      </c>
      <c r="O15" s="49">
        <v>1230.4131987577639</v>
      </c>
      <c r="Q15" s="2"/>
    </row>
    <row r="16" spans="1:17" ht="21" customHeight="1" x14ac:dyDescent="0.25">
      <c r="A16" s="19" t="s">
        <v>9</v>
      </c>
      <c r="C16" s="20">
        <v>15033</v>
      </c>
      <c r="D16" s="11">
        <v>4.5283257575072969E-2</v>
      </c>
      <c r="E16" s="11">
        <v>0.7862036504366926</v>
      </c>
      <c r="F16" s="14">
        <v>3.4048699958728834E-2</v>
      </c>
      <c r="G16" s="12">
        <v>14830</v>
      </c>
      <c r="H16" s="11">
        <v>4.8131691944189307E-2</v>
      </c>
      <c r="I16" s="11">
        <v>0.78887174849726049</v>
      </c>
      <c r="J16" s="12">
        <v>203</v>
      </c>
      <c r="K16" s="11">
        <v>8.5065370432450549E-3</v>
      </c>
      <c r="L16" s="11">
        <v>0.63043478260869568</v>
      </c>
      <c r="M16" s="13">
        <v>2120.4518712166569</v>
      </c>
      <c r="N16" s="13">
        <v>2130.1494929197574</v>
      </c>
      <c r="O16" s="21">
        <v>1412</v>
      </c>
      <c r="Q16" s="2"/>
    </row>
    <row r="17" spans="1:17" ht="21" customHeight="1" x14ac:dyDescent="0.25">
      <c r="A17" s="19" t="s">
        <v>10</v>
      </c>
      <c r="C17" s="20">
        <v>3635</v>
      </c>
      <c r="D17" s="11">
        <v>1.0949553734144232E-2</v>
      </c>
      <c r="E17" s="11">
        <v>0.1901051200251033</v>
      </c>
      <c r="F17" s="15">
        <v>-7.364933741080526E-2</v>
      </c>
      <c r="G17" s="12">
        <v>3543</v>
      </c>
      <c r="H17" s="11">
        <v>1.1499027954029852E-2</v>
      </c>
      <c r="I17" s="11">
        <v>0.18846747167402522</v>
      </c>
      <c r="J17" s="12">
        <v>92</v>
      </c>
      <c r="K17" s="11">
        <v>3.8551793496480052E-3</v>
      </c>
      <c r="L17" s="11">
        <v>0.2857142857142857</v>
      </c>
      <c r="M17" s="13">
        <v>1306.5129821182943</v>
      </c>
      <c r="N17" s="13">
        <v>1320.476330793113</v>
      </c>
      <c r="O17" s="21">
        <v>768.77228260869572</v>
      </c>
      <c r="Q17" s="2"/>
    </row>
    <row r="18" spans="1:17" ht="21" customHeight="1" x14ac:dyDescent="0.25">
      <c r="A18" s="19" t="s">
        <v>13</v>
      </c>
      <c r="C18" s="20">
        <v>9</v>
      </c>
      <c r="D18" s="11">
        <v>2.7110311858954083E-5</v>
      </c>
      <c r="E18" s="11">
        <v>4.7068667956696824E-4</v>
      </c>
      <c r="F18" s="15">
        <v>0</v>
      </c>
      <c r="G18" s="12">
        <v>9</v>
      </c>
      <c r="H18" s="11">
        <v>2.9210062541989464E-5</v>
      </c>
      <c r="I18" s="11">
        <v>4.7874886962072453E-4</v>
      </c>
      <c r="J18" s="12">
        <v>0</v>
      </c>
      <c r="K18" s="11">
        <v>0</v>
      </c>
      <c r="L18" s="11">
        <v>0</v>
      </c>
      <c r="M18" s="13">
        <v>1642.6255555555554</v>
      </c>
      <c r="N18" s="13">
        <v>1642.6255555555554</v>
      </c>
      <c r="O18" s="21">
        <v>0</v>
      </c>
      <c r="Q18" s="2"/>
    </row>
    <row r="19" spans="1:17" ht="21" customHeight="1" thickBot="1" x14ac:dyDescent="0.3">
      <c r="A19" s="122" t="s">
        <v>11</v>
      </c>
      <c r="C19" s="123">
        <v>444</v>
      </c>
      <c r="D19" s="124">
        <v>1.3374420517084016E-3</v>
      </c>
      <c r="E19" s="124">
        <v>2.3220542858637099E-2</v>
      </c>
      <c r="F19" s="125">
        <v>0.18085106382978733</v>
      </c>
      <c r="G19" s="126">
        <v>417</v>
      </c>
      <c r="H19" s="124">
        <v>1.353399564445512E-3</v>
      </c>
      <c r="I19" s="124">
        <v>2.218203095909357E-2</v>
      </c>
      <c r="J19" s="126">
        <v>27</v>
      </c>
      <c r="K19" s="124">
        <v>1.131411330874958E-3</v>
      </c>
      <c r="L19" s="124">
        <v>8.3850931677018639E-2</v>
      </c>
      <c r="M19" s="127">
        <v>2452.9971171171169</v>
      </c>
      <c r="N19" s="127">
        <v>2518.7067625899281</v>
      </c>
      <c r="O19" s="128">
        <v>1438.148148148148</v>
      </c>
      <c r="Q19" s="2"/>
    </row>
    <row r="20" spans="1:17" ht="15" customHeight="1" x14ac:dyDescent="0.25">
      <c r="A20" s="160" t="s">
        <v>14</v>
      </c>
    </row>
    <row r="21" spans="1:17" ht="15" customHeight="1" x14ac:dyDescent="0.25">
      <c r="A21" s="7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B886-0293-4098-9BF9-880C3E4FFA28}">
  <dimension ref="A1:O24"/>
  <sheetViews>
    <sheetView showGridLines="0" zoomScaleNormal="100" workbookViewId="0">
      <selection sqref="A1:XFD1048576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 t="s">
        <v>34</v>
      </c>
      <c r="B3" s="5"/>
      <c r="C3" s="186" t="s">
        <v>35</v>
      </c>
      <c r="D3" s="187"/>
      <c r="E3" s="187"/>
      <c r="F3" s="187"/>
      <c r="G3" s="187"/>
      <c r="H3" s="188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21" t="s">
        <v>36</v>
      </c>
      <c r="B5" s="5"/>
      <c r="C5" s="189" t="s">
        <v>5</v>
      </c>
      <c r="D5" s="190"/>
      <c r="E5" s="190"/>
      <c r="F5" s="190"/>
      <c r="G5" s="190"/>
      <c r="H5" s="190"/>
      <c r="I5" s="190"/>
      <c r="J5" s="190"/>
      <c r="K5" s="190"/>
      <c r="L5" s="190"/>
      <c r="M5" s="191"/>
    </row>
    <row r="6" spans="1:15" ht="24" customHeight="1" x14ac:dyDescent="0.25">
      <c r="A6" s="222"/>
      <c r="B6" s="5"/>
      <c r="C6" s="195" t="s">
        <v>6</v>
      </c>
      <c r="D6" s="197" t="s">
        <v>7</v>
      </c>
      <c r="E6" s="197"/>
      <c r="F6" s="197"/>
      <c r="G6" s="197"/>
      <c r="H6" s="197"/>
      <c r="I6" s="197" t="s">
        <v>8</v>
      </c>
      <c r="J6" s="197"/>
      <c r="K6" s="197"/>
      <c r="L6" s="197"/>
      <c r="M6" s="198"/>
    </row>
    <row r="7" spans="1:15" ht="24" customHeight="1" x14ac:dyDescent="0.25">
      <c r="A7" s="222"/>
      <c r="B7" s="5"/>
      <c r="C7" s="195"/>
      <c r="D7" s="199" t="s">
        <v>6</v>
      </c>
      <c r="E7" s="199" t="s">
        <v>9</v>
      </c>
      <c r="F7" s="199" t="s">
        <v>10</v>
      </c>
      <c r="G7" s="199" t="s">
        <v>11</v>
      </c>
      <c r="H7" s="199" t="s">
        <v>12</v>
      </c>
      <c r="I7" s="199" t="s">
        <v>6</v>
      </c>
      <c r="J7" s="199" t="s">
        <v>9</v>
      </c>
      <c r="K7" s="199" t="s">
        <v>10</v>
      </c>
      <c r="L7" s="199" t="s">
        <v>13</v>
      </c>
      <c r="M7" s="201" t="s">
        <v>11</v>
      </c>
    </row>
    <row r="8" spans="1:15" ht="24" customHeight="1" thickBot="1" x14ac:dyDescent="0.3">
      <c r="A8" s="223"/>
      <c r="B8" s="5"/>
      <c r="C8" s="224"/>
      <c r="D8" s="225"/>
      <c r="E8" s="225"/>
      <c r="F8" s="225"/>
      <c r="G8" s="225"/>
      <c r="H8" s="225"/>
      <c r="I8" s="225"/>
      <c r="J8" s="225"/>
      <c r="K8" s="225"/>
      <c r="L8" s="225"/>
      <c r="M8" s="226"/>
    </row>
    <row r="9" spans="1:15" ht="9.9499999999999993" customHeight="1" thickBot="1" x14ac:dyDescent="0.3">
      <c r="A9" s="3"/>
      <c r="C9" s="151"/>
      <c r="D9" s="152"/>
      <c r="E9" s="152"/>
      <c r="F9" s="152"/>
      <c r="G9" s="152"/>
      <c r="H9" s="152"/>
      <c r="I9" s="152"/>
      <c r="J9" s="152"/>
      <c r="K9" s="152"/>
      <c r="L9" s="152"/>
      <c r="M9" s="152"/>
    </row>
    <row r="10" spans="1:15" ht="21" customHeight="1" x14ac:dyDescent="0.25">
      <c r="A10" s="77" t="s">
        <v>37</v>
      </c>
      <c r="C10" s="78">
        <v>2544</v>
      </c>
      <c r="D10" s="79">
        <v>2108</v>
      </c>
      <c r="E10" s="79">
        <v>2031</v>
      </c>
      <c r="F10" s="79">
        <v>68</v>
      </c>
      <c r="G10" s="79">
        <v>9</v>
      </c>
      <c r="H10" s="79">
        <v>0</v>
      </c>
      <c r="I10" s="79">
        <v>436</v>
      </c>
      <c r="J10" s="79">
        <v>338</v>
      </c>
      <c r="K10" s="79">
        <v>94</v>
      </c>
      <c r="L10" s="79">
        <v>3</v>
      </c>
      <c r="M10" s="80">
        <v>1</v>
      </c>
      <c r="O10" s="2"/>
    </row>
    <row r="11" spans="1:15" ht="21" customHeight="1" x14ac:dyDescent="0.25">
      <c r="A11" s="60" t="s">
        <v>38</v>
      </c>
      <c r="C11" s="78">
        <v>17731</v>
      </c>
      <c r="D11" s="79">
        <v>15850</v>
      </c>
      <c r="E11" s="79">
        <v>15445</v>
      </c>
      <c r="F11" s="79">
        <v>345</v>
      </c>
      <c r="G11" s="79">
        <v>60</v>
      </c>
      <c r="H11" s="79">
        <v>0</v>
      </c>
      <c r="I11" s="79">
        <v>1881</v>
      </c>
      <c r="J11" s="79">
        <v>1518</v>
      </c>
      <c r="K11" s="79">
        <v>360</v>
      </c>
      <c r="L11" s="79">
        <v>0</v>
      </c>
      <c r="M11" s="80">
        <v>3</v>
      </c>
      <c r="O11" s="2"/>
    </row>
    <row r="12" spans="1:15" ht="21" customHeight="1" x14ac:dyDescent="0.25">
      <c r="A12" s="60" t="s">
        <v>39</v>
      </c>
      <c r="C12" s="78">
        <v>26365</v>
      </c>
      <c r="D12" s="79">
        <v>24089</v>
      </c>
      <c r="E12" s="79">
        <v>23551</v>
      </c>
      <c r="F12" s="79">
        <v>407</v>
      </c>
      <c r="G12" s="79">
        <v>131</v>
      </c>
      <c r="H12" s="79">
        <v>0</v>
      </c>
      <c r="I12" s="79">
        <v>2276</v>
      </c>
      <c r="J12" s="79">
        <v>1857</v>
      </c>
      <c r="K12" s="79">
        <v>406</v>
      </c>
      <c r="L12" s="79">
        <v>3</v>
      </c>
      <c r="M12" s="80">
        <v>10</v>
      </c>
      <c r="O12" s="2"/>
    </row>
    <row r="13" spans="1:15" ht="21" customHeight="1" x14ac:dyDescent="0.25">
      <c r="A13" s="81" t="s">
        <v>40</v>
      </c>
      <c r="C13" s="78">
        <v>31226</v>
      </c>
      <c r="D13" s="79">
        <v>28806</v>
      </c>
      <c r="E13" s="79">
        <v>28047</v>
      </c>
      <c r="F13" s="79">
        <v>477</v>
      </c>
      <c r="G13" s="79">
        <v>282</v>
      </c>
      <c r="H13" s="79">
        <v>0</v>
      </c>
      <c r="I13" s="79">
        <v>2420</v>
      </c>
      <c r="J13" s="79">
        <v>1868</v>
      </c>
      <c r="K13" s="79">
        <v>535</v>
      </c>
      <c r="L13" s="79">
        <v>2</v>
      </c>
      <c r="M13" s="80">
        <v>15</v>
      </c>
      <c r="O13" s="2"/>
    </row>
    <row r="14" spans="1:15" ht="21" customHeight="1" x14ac:dyDescent="0.25">
      <c r="A14" s="81" t="s">
        <v>41</v>
      </c>
      <c r="C14" s="78">
        <v>39119</v>
      </c>
      <c r="D14" s="79">
        <v>36375</v>
      </c>
      <c r="E14" s="79">
        <v>35382</v>
      </c>
      <c r="F14" s="79">
        <v>486</v>
      </c>
      <c r="G14" s="79">
        <v>506</v>
      </c>
      <c r="H14" s="79">
        <v>1</v>
      </c>
      <c r="I14" s="79">
        <v>2744</v>
      </c>
      <c r="J14" s="79">
        <v>2118</v>
      </c>
      <c r="K14" s="79">
        <v>600</v>
      </c>
      <c r="L14" s="79">
        <v>0</v>
      </c>
      <c r="M14" s="80">
        <v>26</v>
      </c>
      <c r="O14" s="2"/>
    </row>
    <row r="15" spans="1:15" ht="21" customHeight="1" x14ac:dyDescent="0.25">
      <c r="A15" s="81" t="s">
        <v>42</v>
      </c>
      <c r="C15" s="78">
        <v>46361</v>
      </c>
      <c r="D15" s="79">
        <v>43532</v>
      </c>
      <c r="E15" s="79">
        <v>42205</v>
      </c>
      <c r="F15" s="79">
        <v>438</v>
      </c>
      <c r="G15" s="79">
        <v>763</v>
      </c>
      <c r="H15" s="79">
        <v>126</v>
      </c>
      <c r="I15" s="79">
        <v>2829</v>
      </c>
      <c r="J15" s="79">
        <v>2185</v>
      </c>
      <c r="K15" s="79">
        <v>596</v>
      </c>
      <c r="L15" s="79">
        <v>0</v>
      </c>
      <c r="M15" s="80">
        <v>48</v>
      </c>
      <c r="O15" s="2"/>
    </row>
    <row r="16" spans="1:15" ht="21" customHeight="1" x14ac:dyDescent="0.25">
      <c r="A16" s="81" t="s">
        <v>43</v>
      </c>
      <c r="C16" s="78">
        <v>48637</v>
      </c>
      <c r="D16" s="79">
        <v>46150</v>
      </c>
      <c r="E16" s="79">
        <v>44073</v>
      </c>
      <c r="F16" s="79">
        <v>339</v>
      </c>
      <c r="G16" s="79">
        <v>1265</v>
      </c>
      <c r="H16" s="79">
        <v>473</v>
      </c>
      <c r="I16" s="79">
        <v>2487</v>
      </c>
      <c r="J16" s="79">
        <v>1941</v>
      </c>
      <c r="K16" s="79">
        <v>479</v>
      </c>
      <c r="L16" s="79">
        <v>0</v>
      </c>
      <c r="M16" s="80">
        <v>67</v>
      </c>
      <c r="O16" s="2"/>
    </row>
    <row r="17" spans="1:15" ht="21" customHeight="1" x14ac:dyDescent="0.25">
      <c r="A17" s="81" t="s">
        <v>44</v>
      </c>
      <c r="C17" s="78">
        <v>48652</v>
      </c>
      <c r="D17" s="79">
        <v>46637</v>
      </c>
      <c r="E17" s="79">
        <v>43834</v>
      </c>
      <c r="F17" s="79">
        <v>241</v>
      </c>
      <c r="G17" s="79">
        <v>2134</v>
      </c>
      <c r="H17" s="79">
        <v>428</v>
      </c>
      <c r="I17" s="79">
        <v>2015</v>
      </c>
      <c r="J17" s="79">
        <v>1573</v>
      </c>
      <c r="K17" s="79">
        <v>346</v>
      </c>
      <c r="L17" s="79">
        <v>0</v>
      </c>
      <c r="M17" s="80">
        <v>96</v>
      </c>
      <c r="O17" s="2"/>
    </row>
    <row r="18" spans="1:15" ht="21" customHeight="1" x14ac:dyDescent="0.25">
      <c r="A18" s="81" t="s">
        <v>45</v>
      </c>
      <c r="C18" s="78">
        <v>42700</v>
      </c>
      <c r="D18" s="79">
        <v>41278</v>
      </c>
      <c r="E18" s="79">
        <v>38245</v>
      </c>
      <c r="F18" s="79">
        <v>140</v>
      </c>
      <c r="G18" s="79">
        <v>2779</v>
      </c>
      <c r="H18" s="79">
        <v>114</v>
      </c>
      <c r="I18" s="79">
        <v>1422</v>
      </c>
      <c r="J18" s="79">
        <v>1141</v>
      </c>
      <c r="K18" s="79">
        <v>167</v>
      </c>
      <c r="L18" s="79">
        <v>1</v>
      </c>
      <c r="M18" s="80">
        <v>113</v>
      </c>
      <c r="O18" s="2"/>
    </row>
    <row r="19" spans="1:15" ht="21" customHeight="1" x14ac:dyDescent="0.25">
      <c r="A19" s="81" t="s">
        <v>46</v>
      </c>
      <c r="C19" s="78">
        <v>23631</v>
      </c>
      <c r="D19" s="79">
        <v>23077</v>
      </c>
      <c r="E19" s="79">
        <v>20961</v>
      </c>
      <c r="F19" s="79">
        <v>31</v>
      </c>
      <c r="G19" s="79">
        <v>2053</v>
      </c>
      <c r="H19" s="79">
        <v>32</v>
      </c>
      <c r="I19" s="79">
        <v>554</v>
      </c>
      <c r="J19" s="79">
        <v>453</v>
      </c>
      <c r="K19" s="79">
        <v>46</v>
      </c>
      <c r="L19" s="79">
        <v>0</v>
      </c>
      <c r="M19" s="80">
        <v>55</v>
      </c>
      <c r="O19" s="2"/>
    </row>
    <row r="20" spans="1:15" ht="21" customHeight="1" x14ac:dyDescent="0.25">
      <c r="A20" s="81" t="s">
        <v>47</v>
      </c>
      <c r="C20" s="78">
        <v>3635</v>
      </c>
      <c r="D20" s="79">
        <v>3586</v>
      </c>
      <c r="E20" s="79">
        <v>2979</v>
      </c>
      <c r="F20" s="79">
        <v>1</v>
      </c>
      <c r="G20" s="79">
        <v>605</v>
      </c>
      <c r="H20" s="79">
        <v>1</v>
      </c>
      <c r="I20" s="79">
        <v>49</v>
      </c>
      <c r="J20" s="79">
        <v>37</v>
      </c>
      <c r="K20" s="79">
        <v>5</v>
      </c>
      <c r="L20" s="79">
        <v>0</v>
      </c>
      <c r="M20" s="80">
        <v>7</v>
      </c>
      <c r="O20" s="2"/>
    </row>
    <row r="21" spans="1:15" ht="21" customHeight="1" x14ac:dyDescent="0.25">
      <c r="A21" s="60" t="s">
        <v>48</v>
      </c>
      <c r="C21" s="78">
        <v>1376</v>
      </c>
      <c r="D21" s="79">
        <v>1368</v>
      </c>
      <c r="E21" s="79">
        <v>1126</v>
      </c>
      <c r="F21" s="79">
        <v>0</v>
      </c>
      <c r="G21" s="79">
        <v>242</v>
      </c>
      <c r="H21" s="79">
        <v>0</v>
      </c>
      <c r="I21" s="79">
        <v>8</v>
      </c>
      <c r="J21" s="79">
        <v>4</v>
      </c>
      <c r="K21" s="79">
        <v>1</v>
      </c>
      <c r="L21" s="79">
        <v>0</v>
      </c>
      <c r="M21" s="80">
        <v>3</v>
      </c>
      <c r="O21" s="2"/>
    </row>
    <row r="22" spans="1:15" ht="21" customHeight="1" thickBot="1" x14ac:dyDescent="0.3">
      <c r="A22" s="82" t="s">
        <v>6</v>
      </c>
      <c r="C22" s="83">
        <v>331977</v>
      </c>
      <c r="D22" s="84">
        <v>312856</v>
      </c>
      <c r="E22" s="84">
        <v>297879</v>
      </c>
      <c r="F22" s="84">
        <v>2973</v>
      </c>
      <c r="G22" s="84">
        <v>10829</v>
      </c>
      <c r="H22" s="84">
        <v>1175</v>
      </c>
      <c r="I22" s="84">
        <v>19121</v>
      </c>
      <c r="J22" s="84">
        <v>15033</v>
      </c>
      <c r="K22" s="84">
        <v>3635</v>
      </c>
      <c r="L22" s="84">
        <v>9</v>
      </c>
      <c r="M22" s="85">
        <v>444</v>
      </c>
      <c r="O22" s="2"/>
    </row>
    <row r="23" spans="1:15" ht="15" customHeight="1" x14ac:dyDescent="0.25">
      <c r="A23" s="160" t="s">
        <v>14</v>
      </c>
    </row>
    <row r="24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DA9A-0FE9-41D1-86D3-1E401DEE6B8F}">
  <dimension ref="A1:O24"/>
  <sheetViews>
    <sheetView showGridLines="0" zoomScaleNormal="100" workbookViewId="0">
      <selection sqref="A1:XFD1048576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 t="s">
        <v>49</v>
      </c>
      <c r="B3" s="5"/>
      <c r="C3" s="186" t="s">
        <v>50</v>
      </c>
      <c r="D3" s="187"/>
      <c r="E3" s="187"/>
      <c r="F3" s="187"/>
      <c r="G3" s="187"/>
      <c r="H3" s="188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21" t="s">
        <v>36</v>
      </c>
      <c r="B5" s="5"/>
      <c r="C5" s="189" t="s">
        <v>17</v>
      </c>
      <c r="D5" s="190"/>
      <c r="E5" s="190"/>
      <c r="F5" s="190"/>
      <c r="G5" s="190"/>
      <c r="H5" s="190"/>
      <c r="I5" s="190"/>
      <c r="J5" s="190"/>
      <c r="K5" s="190"/>
      <c r="L5" s="190"/>
      <c r="M5" s="191"/>
    </row>
    <row r="6" spans="1:15" ht="24" customHeight="1" x14ac:dyDescent="0.25">
      <c r="A6" s="222"/>
      <c r="B6" s="5"/>
      <c r="C6" s="195" t="s">
        <v>6</v>
      </c>
      <c r="D6" s="197" t="s">
        <v>7</v>
      </c>
      <c r="E6" s="197"/>
      <c r="F6" s="197"/>
      <c r="G6" s="197"/>
      <c r="H6" s="197"/>
      <c r="I6" s="197" t="s">
        <v>8</v>
      </c>
      <c r="J6" s="197"/>
      <c r="K6" s="197"/>
      <c r="L6" s="197"/>
      <c r="M6" s="198"/>
    </row>
    <row r="7" spans="1:15" ht="24" customHeight="1" x14ac:dyDescent="0.25">
      <c r="A7" s="222"/>
      <c r="B7" s="5"/>
      <c r="C7" s="195"/>
      <c r="D7" s="199" t="s">
        <v>6</v>
      </c>
      <c r="E7" s="199" t="s">
        <v>9</v>
      </c>
      <c r="F7" s="199" t="s">
        <v>10</v>
      </c>
      <c r="G7" s="199" t="s">
        <v>11</v>
      </c>
      <c r="H7" s="199" t="s">
        <v>12</v>
      </c>
      <c r="I7" s="199" t="s">
        <v>6</v>
      </c>
      <c r="J7" s="199" t="s">
        <v>9</v>
      </c>
      <c r="K7" s="199" t="s">
        <v>10</v>
      </c>
      <c r="L7" s="199" t="s">
        <v>13</v>
      </c>
      <c r="M7" s="201" t="s">
        <v>11</v>
      </c>
    </row>
    <row r="8" spans="1:15" ht="24" customHeight="1" thickBot="1" x14ac:dyDescent="0.3">
      <c r="A8" s="223"/>
      <c r="B8" s="5"/>
      <c r="C8" s="196"/>
      <c r="D8" s="200"/>
      <c r="E8" s="200"/>
      <c r="F8" s="200"/>
      <c r="G8" s="200"/>
      <c r="H8" s="200"/>
      <c r="I8" s="200"/>
      <c r="J8" s="200"/>
      <c r="K8" s="200"/>
      <c r="L8" s="200"/>
      <c r="M8" s="202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77" t="s">
        <v>37</v>
      </c>
      <c r="C10" s="86">
        <v>1595.1513364779876</v>
      </c>
      <c r="D10" s="87">
        <v>1606.2950426944974</v>
      </c>
      <c r="E10" s="87">
        <v>1629.6521762678485</v>
      </c>
      <c r="F10" s="87">
        <v>922.69749999999999</v>
      </c>
      <c r="G10" s="87">
        <v>1500.3277777777778</v>
      </c>
      <c r="H10" s="87">
        <v>0</v>
      </c>
      <c r="I10" s="87">
        <v>1541.2730504587155</v>
      </c>
      <c r="J10" s="87">
        <v>1717.1936982248519</v>
      </c>
      <c r="K10" s="87">
        <v>937.71659574468083</v>
      </c>
      <c r="L10" s="87">
        <v>675.40666666666664</v>
      </c>
      <c r="M10" s="88">
        <v>1412</v>
      </c>
      <c r="O10" s="2"/>
    </row>
    <row r="11" spans="1:15" ht="21" customHeight="1" x14ac:dyDescent="0.25">
      <c r="A11" s="60" t="s">
        <v>38</v>
      </c>
      <c r="C11" s="89">
        <v>1705.5679369465909</v>
      </c>
      <c r="D11" s="90">
        <v>1709.6126397476344</v>
      </c>
      <c r="E11" s="90">
        <v>1726.7733227581743</v>
      </c>
      <c r="F11" s="90">
        <v>959.36307246376816</v>
      </c>
      <c r="G11" s="90">
        <v>1606.1018333333334</v>
      </c>
      <c r="H11" s="90">
        <v>0</v>
      </c>
      <c r="I11" s="90">
        <v>1671.485778841042</v>
      </c>
      <c r="J11" s="90">
        <v>1819.2257971014494</v>
      </c>
      <c r="K11" s="90">
        <v>1050.2659166666667</v>
      </c>
      <c r="L11" s="90">
        <v>0</v>
      </c>
      <c r="M11" s="91">
        <v>1461.42</v>
      </c>
      <c r="O11" s="2"/>
    </row>
    <row r="12" spans="1:15" ht="21" customHeight="1" x14ac:dyDescent="0.25">
      <c r="A12" s="60" t="s">
        <v>39</v>
      </c>
      <c r="C12" s="89">
        <v>1806.0803284657691</v>
      </c>
      <c r="D12" s="90">
        <v>1810.1213483332642</v>
      </c>
      <c r="E12" s="90">
        <v>1825.6098339773259</v>
      </c>
      <c r="F12" s="90">
        <v>1000.8477641277641</v>
      </c>
      <c r="G12" s="90">
        <v>1539.9306870229007</v>
      </c>
      <c r="H12" s="90">
        <v>0</v>
      </c>
      <c r="I12" s="90">
        <v>1763.3105008787343</v>
      </c>
      <c r="J12" s="90">
        <v>1899.6332902530962</v>
      </c>
      <c r="K12" s="90">
        <v>1144.3981034482758</v>
      </c>
      <c r="L12" s="90">
        <v>276.28000000000003</v>
      </c>
      <c r="M12" s="91">
        <v>2022.1209999999999</v>
      </c>
      <c r="O12" s="2"/>
    </row>
    <row r="13" spans="1:15" ht="21" customHeight="1" x14ac:dyDescent="0.25">
      <c r="A13" s="81" t="s">
        <v>40</v>
      </c>
      <c r="C13" s="89">
        <v>1903.7886287068468</v>
      </c>
      <c r="D13" s="90">
        <v>1905.164199472332</v>
      </c>
      <c r="E13" s="90">
        <v>1922.1702039433808</v>
      </c>
      <c r="F13" s="90">
        <v>1098.4555974842767</v>
      </c>
      <c r="G13" s="90">
        <v>1578.3294326241135</v>
      </c>
      <c r="H13" s="90">
        <v>0</v>
      </c>
      <c r="I13" s="90">
        <v>1887.4147892561984</v>
      </c>
      <c r="J13" s="90">
        <v>2055.8030246252679</v>
      </c>
      <c r="K13" s="90">
        <v>1278.7855327102804</v>
      </c>
      <c r="L13" s="90">
        <v>5885.2150000000001</v>
      </c>
      <c r="M13" s="91">
        <v>2092.2033333333334</v>
      </c>
      <c r="O13" s="2"/>
    </row>
    <row r="14" spans="1:15" ht="21" customHeight="1" x14ac:dyDescent="0.25">
      <c r="A14" s="81" t="s">
        <v>41</v>
      </c>
      <c r="C14" s="89">
        <v>1974.8858667143838</v>
      </c>
      <c r="D14" s="90">
        <v>1971.3206630927832</v>
      </c>
      <c r="E14" s="90">
        <v>1987.7538957662089</v>
      </c>
      <c r="F14" s="90">
        <v>1147.993353909465</v>
      </c>
      <c r="G14" s="90">
        <v>1609.497509881423</v>
      </c>
      <c r="H14" s="90">
        <v>3750.27</v>
      </c>
      <c r="I14" s="90">
        <v>2022.1469023323618</v>
      </c>
      <c r="J14" s="90">
        <v>2206.796789423985</v>
      </c>
      <c r="K14" s="90">
        <v>1348.4586666666669</v>
      </c>
      <c r="L14" s="90">
        <v>0</v>
      </c>
      <c r="M14" s="91">
        <v>2526.9346153846154</v>
      </c>
      <c r="O14" s="2"/>
    </row>
    <row r="15" spans="1:15" ht="21" customHeight="1" x14ac:dyDescent="0.25">
      <c r="A15" s="81" t="s">
        <v>42</v>
      </c>
      <c r="C15" s="89">
        <v>1979.6448450205987</v>
      </c>
      <c r="D15" s="90">
        <v>1973.8808035468157</v>
      </c>
      <c r="E15" s="90">
        <v>1979.4049588911264</v>
      </c>
      <c r="F15" s="90">
        <v>1145.5320319634702</v>
      </c>
      <c r="G15" s="90">
        <v>1691.5861992136304</v>
      </c>
      <c r="H15" s="90">
        <v>4712.4567460317467</v>
      </c>
      <c r="I15" s="90">
        <v>2068.3405867797806</v>
      </c>
      <c r="J15" s="90">
        <v>2233.4776567505719</v>
      </c>
      <c r="K15" s="90">
        <v>1423.3469295302014</v>
      </c>
      <c r="L15" s="90">
        <v>0</v>
      </c>
      <c r="M15" s="91">
        <v>2559.8347916666667</v>
      </c>
      <c r="O15" s="2"/>
    </row>
    <row r="16" spans="1:15" ht="21" customHeight="1" x14ac:dyDescent="0.25">
      <c r="A16" s="81" t="s">
        <v>43</v>
      </c>
      <c r="C16" s="89">
        <v>1954.5662061804803</v>
      </c>
      <c r="D16" s="90">
        <v>1945.7384827735648</v>
      </c>
      <c r="E16" s="90">
        <v>1928.5222412815103</v>
      </c>
      <c r="F16" s="90">
        <v>1143.8750737463129</v>
      </c>
      <c r="G16" s="90">
        <v>1648.4895415019762</v>
      </c>
      <c r="H16" s="90">
        <v>4919.571501057083</v>
      </c>
      <c r="I16" s="90">
        <v>2118.377800562927</v>
      </c>
      <c r="J16" s="90">
        <v>2280.2015662029885</v>
      </c>
      <c r="K16" s="90">
        <v>1384.7559290187892</v>
      </c>
      <c r="L16" s="90">
        <v>0</v>
      </c>
      <c r="M16" s="91">
        <v>2675.1680597014929</v>
      </c>
      <c r="O16" s="2"/>
    </row>
    <row r="17" spans="1:15" ht="21" customHeight="1" x14ac:dyDescent="0.25">
      <c r="A17" s="81" t="s">
        <v>44</v>
      </c>
      <c r="C17" s="89">
        <v>1892.2637174216889</v>
      </c>
      <c r="D17" s="90">
        <v>1880.5813242704294</v>
      </c>
      <c r="E17" s="90">
        <v>1867.8235527216316</v>
      </c>
      <c r="F17" s="90">
        <v>1153.7359751037345</v>
      </c>
      <c r="G17" s="90">
        <v>1683.1770712277414</v>
      </c>
      <c r="H17" s="90">
        <v>4580.7088084112156</v>
      </c>
      <c r="I17" s="90">
        <v>2162.651692307692</v>
      </c>
      <c r="J17" s="90">
        <v>2294.6386141131593</v>
      </c>
      <c r="K17" s="90">
        <v>1504.9803757225432</v>
      </c>
      <c r="L17" s="90">
        <v>0</v>
      </c>
      <c r="M17" s="91">
        <v>2370.3480208333335</v>
      </c>
      <c r="O17" s="2"/>
    </row>
    <row r="18" spans="1:15" ht="21" customHeight="1" x14ac:dyDescent="0.25">
      <c r="A18" s="81" t="s">
        <v>45</v>
      </c>
      <c r="C18" s="89">
        <v>1823.713300234192</v>
      </c>
      <c r="D18" s="90">
        <v>1814.4000508745578</v>
      </c>
      <c r="E18" s="90">
        <v>1821.169077265002</v>
      </c>
      <c r="F18" s="90">
        <v>1093.329</v>
      </c>
      <c r="G18" s="90">
        <v>1671.9116192875138</v>
      </c>
      <c r="H18" s="90">
        <v>3902.5042982456139</v>
      </c>
      <c r="I18" s="90">
        <v>2094.0595077355838</v>
      </c>
      <c r="J18" s="90">
        <v>2168.534478527607</v>
      </c>
      <c r="K18" s="90">
        <v>1315.3550299401197</v>
      </c>
      <c r="L18" s="90">
        <v>158.13999999999999</v>
      </c>
      <c r="M18" s="91">
        <v>2510.0207964601768</v>
      </c>
      <c r="O18" s="2"/>
    </row>
    <row r="19" spans="1:15" ht="21" customHeight="1" x14ac:dyDescent="0.25">
      <c r="A19" s="81" t="s">
        <v>46</v>
      </c>
      <c r="C19" s="89">
        <v>1779.591971139605</v>
      </c>
      <c r="D19" s="90">
        <v>1770.3957325475585</v>
      </c>
      <c r="E19" s="90">
        <v>1782.9101712704546</v>
      </c>
      <c r="F19" s="90">
        <v>1080.8603225806451</v>
      </c>
      <c r="G19" s="90">
        <v>1632.4649098879688</v>
      </c>
      <c r="H19" s="90">
        <v>3090.1590625000003</v>
      </c>
      <c r="I19" s="90">
        <v>2162.6634476534296</v>
      </c>
      <c r="J19" s="90">
        <v>2230.9443487858721</v>
      </c>
      <c r="K19" s="90">
        <v>1330.5926086956522</v>
      </c>
      <c r="L19" s="90">
        <v>0</v>
      </c>
      <c r="M19" s="91">
        <v>2296.1909090909089</v>
      </c>
      <c r="O19" s="2"/>
    </row>
    <row r="20" spans="1:15" ht="21" customHeight="1" x14ac:dyDescent="0.25">
      <c r="A20" s="81" t="s">
        <v>47</v>
      </c>
      <c r="C20" s="89">
        <v>1653.6487427785421</v>
      </c>
      <c r="D20" s="90">
        <v>1644.4734774121587</v>
      </c>
      <c r="E20" s="90">
        <v>1659.1103893924137</v>
      </c>
      <c r="F20" s="90">
        <v>2156.12</v>
      </c>
      <c r="G20" s="90">
        <v>1571.9403636363636</v>
      </c>
      <c r="H20" s="90">
        <v>1412</v>
      </c>
      <c r="I20" s="90">
        <v>2325.1283673469388</v>
      </c>
      <c r="J20" s="90">
        <v>2332.658918918919</v>
      </c>
      <c r="K20" s="90">
        <v>1761.0419999999999</v>
      </c>
      <c r="L20" s="90">
        <v>0</v>
      </c>
      <c r="M20" s="91">
        <v>2688.2428571428572</v>
      </c>
      <c r="O20" s="2"/>
    </row>
    <row r="21" spans="1:15" ht="21" customHeight="1" x14ac:dyDescent="0.25">
      <c r="A21" s="60" t="s">
        <v>48</v>
      </c>
      <c r="C21" s="89">
        <v>1625.3108648255811</v>
      </c>
      <c r="D21" s="90">
        <v>1622.469919590643</v>
      </c>
      <c r="E21" s="90">
        <v>1635.6972468916517</v>
      </c>
      <c r="F21" s="90">
        <v>0</v>
      </c>
      <c r="G21" s="90">
        <v>1560.9245867768593</v>
      </c>
      <c r="H21" s="90">
        <v>0</v>
      </c>
      <c r="I21" s="90">
        <v>2111.1125000000002</v>
      </c>
      <c r="J21" s="90">
        <v>1547.9024999999999</v>
      </c>
      <c r="K21" s="90">
        <v>3069.68</v>
      </c>
      <c r="L21" s="90">
        <v>0</v>
      </c>
      <c r="M21" s="91">
        <v>2542.5366666666669</v>
      </c>
      <c r="O21" s="2"/>
    </row>
    <row r="22" spans="1:15" ht="21" customHeight="1" thickBot="1" x14ac:dyDescent="0.3">
      <c r="A22" s="82" t="s">
        <v>6</v>
      </c>
      <c r="C22" s="92">
        <v>1884.7648006337793</v>
      </c>
      <c r="D22" s="93">
        <v>1879.3589453294812</v>
      </c>
      <c r="E22" s="93">
        <v>1884.7713059329465</v>
      </c>
      <c r="F22" s="93">
        <v>1089.5569189371006</v>
      </c>
      <c r="G22" s="93">
        <v>1649.7806399482874</v>
      </c>
      <c r="H22" s="93">
        <v>4621.4494382978728</v>
      </c>
      <c r="I22" s="93">
        <v>1973.2148956644526</v>
      </c>
      <c r="J22" s="93">
        <v>2120.4518712166564</v>
      </c>
      <c r="K22" s="93">
        <v>1306.5129821182943</v>
      </c>
      <c r="L22" s="93">
        <v>1642.6255555555554</v>
      </c>
      <c r="M22" s="94">
        <v>2452.9971171171178</v>
      </c>
      <c r="O22" s="2"/>
    </row>
    <row r="23" spans="1:15" ht="15" customHeight="1" x14ac:dyDescent="0.25">
      <c r="A23" s="160" t="s">
        <v>14</v>
      </c>
    </row>
    <row r="24" spans="1:15" ht="15" customHeight="1" x14ac:dyDescent="0.25"/>
  </sheetData>
  <mergeCells count="16">
    <mergeCell ref="C3:H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3D25-7507-4A57-8649-C50232F34DE5}">
  <dimension ref="A1:W48"/>
  <sheetViews>
    <sheetView showGridLines="0" zoomScaleNormal="100" workbookViewId="0">
      <selection sqref="A1:XFD104857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23" ht="24" customHeight="1" x14ac:dyDescent="0.25">
      <c r="A1" s="18" t="s">
        <v>0</v>
      </c>
      <c r="M1" s="9" t="s">
        <v>1</v>
      </c>
    </row>
    <row r="2" spans="1:23" ht="9.9499999999999993" customHeight="1" thickBot="1" x14ac:dyDescent="0.3"/>
    <row r="3" spans="1:23" ht="24" customHeight="1" thickBot="1" x14ac:dyDescent="0.3">
      <c r="A3" s="50" t="s">
        <v>51</v>
      </c>
      <c r="B3" s="5"/>
      <c r="C3" s="186" t="s">
        <v>52</v>
      </c>
      <c r="D3" s="187"/>
      <c r="E3" s="187"/>
      <c r="F3" s="187"/>
      <c r="G3" s="187"/>
      <c r="H3" s="188"/>
      <c r="I3" s="6"/>
      <c r="J3" s="6"/>
      <c r="K3" s="6"/>
      <c r="L3" s="6"/>
      <c r="M3" s="6"/>
    </row>
    <row r="4" spans="1:23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3" ht="24" customHeight="1" x14ac:dyDescent="0.25">
      <c r="A5" s="221" t="s">
        <v>53</v>
      </c>
      <c r="B5" s="5"/>
      <c r="C5" s="189" t="s">
        <v>5</v>
      </c>
      <c r="D5" s="190"/>
      <c r="E5" s="190"/>
      <c r="F5" s="190"/>
      <c r="G5" s="190"/>
      <c r="H5" s="190"/>
      <c r="I5" s="190"/>
      <c r="J5" s="190"/>
      <c r="K5" s="190"/>
      <c r="L5" s="190"/>
      <c r="M5" s="191"/>
    </row>
    <row r="6" spans="1:23" ht="24" customHeight="1" x14ac:dyDescent="0.25">
      <c r="A6" s="222"/>
      <c r="B6" s="5"/>
      <c r="C6" s="195" t="s">
        <v>6</v>
      </c>
      <c r="D6" s="197" t="s">
        <v>7</v>
      </c>
      <c r="E6" s="197"/>
      <c r="F6" s="197"/>
      <c r="G6" s="197"/>
      <c r="H6" s="197"/>
      <c r="I6" s="197" t="s">
        <v>8</v>
      </c>
      <c r="J6" s="197"/>
      <c r="K6" s="197"/>
      <c r="L6" s="197"/>
      <c r="M6" s="198"/>
    </row>
    <row r="7" spans="1:23" ht="24" customHeight="1" x14ac:dyDescent="0.25">
      <c r="A7" s="222"/>
      <c r="B7" s="5"/>
      <c r="C7" s="195"/>
      <c r="D7" s="199" t="s">
        <v>6</v>
      </c>
      <c r="E7" s="199" t="s">
        <v>9</v>
      </c>
      <c r="F7" s="199" t="s">
        <v>10</v>
      </c>
      <c r="G7" s="199" t="s">
        <v>11</v>
      </c>
      <c r="H7" s="199" t="s">
        <v>12</v>
      </c>
      <c r="I7" s="199" t="s">
        <v>6</v>
      </c>
      <c r="J7" s="199" t="s">
        <v>9</v>
      </c>
      <c r="K7" s="199" t="s">
        <v>10</v>
      </c>
      <c r="L7" s="199" t="s">
        <v>13</v>
      </c>
      <c r="M7" s="201" t="s">
        <v>11</v>
      </c>
    </row>
    <row r="8" spans="1:23" ht="24" customHeight="1" thickBot="1" x14ac:dyDescent="0.3">
      <c r="A8" s="223"/>
      <c r="B8" s="5"/>
      <c r="C8" s="196"/>
      <c r="D8" s="200"/>
      <c r="E8" s="200"/>
      <c r="F8" s="200"/>
      <c r="G8" s="200"/>
      <c r="H8" s="200"/>
      <c r="I8" s="200"/>
      <c r="J8" s="200"/>
      <c r="K8" s="200"/>
      <c r="L8" s="200"/>
      <c r="M8" s="202"/>
    </row>
    <row r="9" spans="1:23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23" ht="15" customHeight="1" x14ac:dyDescent="0.25">
      <c r="A10" s="95" t="s">
        <v>54</v>
      </c>
      <c r="B10" s="10"/>
      <c r="C10" s="96">
        <v>331977</v>
      </c>
      <c r="D10" s="97">
        <v>312856</v>
      </c>
      <c r="E10" s="97">
        <v>297879</v>
      </c>
      <c r="F10" s="97">
        <v>2973</v>
      </c>
      <c r="G10" s="97">
        <v>10829</v>
      </c>
      <c r="H10" s="97">
        <v>1175</v>
      </c>
      <c r="I10" s="97">
        <v>19121</v>
      </c>
      <c r="J10" s="97">
        <v>15033</v>
      </c>
      <c r="K10" s="97">
        <v>3635</v>
      </c>
      <c r="L10" s="97">
        <v>9</v>
      </c>
      <c r="M10" s="98">
        <v>444</v>
      </c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 x14ac:dyDescent="0.25">
      <c r="A11" s="99" t="s">
        <v>55</v>
      </c>
      <c r="B11" s="10"/>
      <c r="C11" s="100">
        <v>15038</v>
      </c>
      <c r="D11" s="101">
        <v>13985</v>
      </c>
      <c r="E11" s="101">
        <v>12467</v>
      </c>
      <c r="F11" s="101">
        <v>290</v>
      </c>
      <c r="G11" s="101">
        <v>1195</v>
      </c>
      <c r="H11" s="101">
        <v>33</v>
      </c>
      <c r="I11" s="101">
        <v>1053</v>
      </c>
      <c r="J11" s="101">
        <v>851</v>
      </c>
      <c r="K11" s="101">
        <v>157</v>
      </c>
      <c r="L11" s="101">
        <v>0</v>
      </c>
      <c r="M11" s="102">
        <v>45</v>
      </c>
      <c r="O11" s="2"/>
    </row>
    <row r="12" spans="1:23" ht="15" customHeight="1" x14ac:dyDescent="0.25">
      <c r="A12" s="103" t="s">
        <v>56</v>
      </c>
      <c r="C12" s="78">
        <v>2481</v>
      </c>
      <c r="D12" s="79">
        <v>2297</v>
      </c>
      <c r="E12" s="79">
        <v>2045</v>
      </c>
      <c r="F12" s="79">
        <v>48</v>
      </c>
      <c r="G12" s="79">
        <v>198</v>
      </c>
      <c r="H12" s="79">
        <v>6</v>
      </c>
      <c r="I12" s="79">
        <v>184</v>
      </c>
      <c r="J12" s="79">
        <v>145</v>
      </c>
      <c r="K12" s="79">
        <v>28</v>
      </c>
      <c r="L12" s="79">
        <v>0</v>
      </c>
      <c r="M12" s="80">
        <v>11</v>
      </c>
      <c r="O12" s="2"/>
    </row>
    <row r="13" spans="1:23" ht="15" customHeight="1" x14ac:dyDescent="0.25">
      <c r="A13" s="103" t="s">
        <v>57</v>
      </c>
      <c r="C13" s="78">
        <v>645</v>
      </c>
      <c r="D13" s="79">
        <v>605</v>
      </c>
      <c r="E13" s="79">
        <v>517</v>
      </c>
      <c r="F13" s="79">
        <v>13</v>
      </c>
      <c r="G13" s="79">
        <v>74</v>
      </c>
      <c r="H13" s="79">
        <v>1</v>
      </c>
      <c r="I13" s="79">
        <v>40</v>
      </c>
      <c r="J13" s="79">
        <v>33</v>
      </c>
      <c r="K13" s="79">
        <v>4</v>
      </c>
      <c r="L13" s="79">
        <v>0</v>
      </c>
      <c r="M13" s="80">
        <v>3</v>
      </c>
      <c r="O13" s="2"/>
    </row>
    <row r="14" spans="1:23" ht="15" customHeight="1" x14ac:dyDescent="0.25">
      <c r="A14" s="103" t="s">
        <v>58</v>
      </c>
      <c r="C14" s="78">
        <v>2850</v>
      </c>
      <c r="D14" s="79">
        <v>2556</v>
      </c>
      <c r="E14" s="79">
        <v>2391</v>
      </c>
      <c r="F14" s="79">
        <v>29</v>
      </c>
      <c r="G14" s="79">
        <v>136</v>
      </c>
      <c r="H14" s="79">
        <v>0</v>
      </c>
      <c r="I14" s="79">
        <v>294</v>
      </c>
      <c r="J14" s="79">
        <v>269</v>
      </c>
      <c r="K14" s="79">
        <v>20</v>
      </c>
      <c r="L14" s="79">
        <v>0</v>
      </c>
      <c r="M14" s="80">
        <v>5</v>
      </c>
      <c r="O14" s="2"/>
    </row>
    <row r="15" spans="1:23" ht="15" customHeight="1" x14ac:dyDescent="0.25">
      <c r="A15" s="103" t="s">
        <v>59</v>
      </c>
      <c r="C15" s="78">
        <v>323</v>
      </c>
      <c r="D15" s="79">
        <v>298</v>
      </c>
      <c r="E15" s="79">
        <v>289</v>
      </c>
      <c r="F15" s="79">
        <v>1</v>
      </c>
      <c r="G15" s="79">
        <v>8</v>
      </c>
      <c r="H15" s="79">
        <v>0</v>
      </c>
      <c r="I15" s="79">
        <v>25</v>
      </c>
      <c r="J15" s="79">
        <v>25</v>
      </c>
      <c r="K15" s="79">
        <v>0</v>
      </c>
      <c r="L15" s="79">
        <v>0</v>
      </c>
      <c r="M15" s="80">
        <v>0</v>
      </c>
      <c r="O15" s="2"/>
    </row>
    <row r="16" spans="1:23" ht="15" customHeight="1" x14ac:dyDescent="0.25">
      <c r="A16" s="103" t="s">
        <v>60</v>
      </c>
      <c r="C16" s="78">
        <v>6429</v>
      </c>
      <c r="D16" s="79">
        <v>6059</v>
      </c>
      <c r="E16" s="79">
        <v>5372</v>
      </c>
      <c r="F16" s="79">
        <v>129</v>
      </c>
      <c r="G16" s="79">
        <v>537</v>
      </c>
      <c r="H16" s="79">
        <v>21</v>
      </c>
      <c r="I16" s="79">
        <v>370</v>
      </c>
      <c r="J16" s="79">
        <v>285</v>
      </c>
      <c r="K16" s="79">
        <v>71</v>
      </c>
      <c r="L16" s="79">
        <v>0</v>
      </c>
      <c r="M16" s="80">
        <v>14</v>
      </c>
      <c r="O16" s="2"/>
    </row>
    <row r="17" spans="1:16" ht="15" customHeight="1" x14ac:dyDescent="0.25">
      <c r="A17" s="103" t="s">
        <v>61</v>
      </c>
      <c r="C17" s="78">
        <v>326</v>
      </c>
      <c r="D17" s="79">
        <v>299</v>
      </c>
      <c r="E17" s="79">
        <v>292</v>
      </c>
      <c r="F17" s="79">
        <v>0</v>
      </c>
      <c r="G17" s="79">
        <v>7</v>
      </c>
      <c r="H17" s="79">
        <v>0</v>
      </c>
      <c r="I17" s="79">
        <v>27</v>
      </c>
      <c r="J17" s="79">
        <v>27</v>
      </c>
      <c r="K17" s="79">
        <v>0</v>
      </c>
      <c r="L17" s="79">
        <v>0</v>
      </c>
      <c r="M17" s="80">
        <v>0</v>
      </c>
      <c r="O17" s="2"/>
    </row>
    <row r="18" spans="1:16" ht="15" customHeight="1" x14ac:dyDescent="0.25">
      <c r="A18" s="103" t="s">
        <v>62</v>
      </c>
      <c r="C18" s="78">
        <v>1984</v>
      </c>
      <c r="D18" s="79">
        <v>1871</v>
      </c>
      <c r="E18" s="79">
        <v>1561</v>
      </c>
      <c r="F18" s="79">
        <v>70</v>
      </c>
      <c r="G18" s="79">
        <v>235</v>
      </c>
      <c r="H18" s="79">
        <v>5</v>
      </c>
      <c r="I18" s="79">
        <v>113</v>
      </c>
      <c r="J18" s="79">
        <v>67</v>
      </c>
      <c r="K18" s="79">
        <v>34</v>
      </c>
      <c r="L18" s="79">
        <v>0</v>
      </c>
      <c r="M18" s="80">
        <v>12</v>
      </c>
      <c r="O18" s="2"/>
    </row>
    <row r="19" spans="1:16" ht="15" customHeight="1" x14ac:dyDescent="0.25">
      <c r="A19" s="99" t="s">
        <v>63</v>
      </c>
      <c r="B19" s="10"/>
      <c r="C19" s="100">
        <v>61398</v>
      </c>
      <c r="D19" s="101">
        <v>58849</v>
      </c>
      <c r="E19" s="101">
        <v>55757</v>
      </c>
      <c r="F19" s="101">
        <v>417</v>
      </c>
      <c r="G19" s="101">
        <v>2577</v>
      </c>
      <c r="H19" s="101">
        <v>98</v>
      </c>
      <c r="I19" s="101">
        <v>2549</v>
      </c>
      <c r="J19" s="101">
        <v>2254</v>
      </c>
      <c r="K19" s="101">
        <v>210</v>
      </c>
      <c r="L19" s="101">
        <v>0</v>
      </c>
      <c r="M19" s="102">
        <v>85</v>
      </c>
      <c r="O19" s="2"/>
    </row>
    <row r="20" spans="1:16" ht="15" customHeight="1" x14ac:dyDescent="0.25">
      <c r="A20" s="103" t="s">
        <v>64</v>
      </c>
      <c r="C20" s="78">
        <v>5035</v>
      </c>
      <c r="D20" s="79">
        <v>4813</v>
      </c>
      <c r="E20" s="79">
        <v>4481</v>
      </c>
      <c r="F20" s="79">
        <v>26</v>
      </c>
      <c r="G20" s="79">
        <v>303</v>
      </c>
      <c r="H20" s="79">
        <v>3</v>
      </c>
      <c r="I20" s="79">
        <v>222</v>
      </c>
      <c r="J20" s="79">
        <v>196</v>
      </c>
      <c r="K20" s="79">
        <v>19</v>
      </c>
      <c r="L20" s="79">
        <v>0</v>
      </c>
      <c r="M20" s="80">
        <v>7</v>
      </c>
      <c r="O20" s="2"/>
    </row>
    <row r="21" spans="1:16" ht="15" customHeight="1" x14ac:dyDescent="0.25">
      <c r="A21" s="103" t="s">
        <v>65</v>
      </c>
      <c r="C21" s="78">
        <v>5225</v>
      </c>
      <c r="D21" s="79">
        <v>5024</v>
      </c>
      <c r="E21" s="79">
        <v>4598</v>
      </c>
      <c r="F21" s="79">
        <v>37</v>
      </c>
      <c r="G21" s="79">
        <v>381</v>
      </c>
      <c r="H21" s="79">
        <v>8</v>
      </c>
      <c r="I21" s="79">
        <v>201</v>
      </c>
      <c r="J21" s="79">
        <v>169</v>
      </c>
      <c r="K21" s="79">
        <v>22</v>
      </c>
      <c r="L21" s="79">
        <v>0</v>
      </c>
      <c r="M21" s="80">
        <v>10</v>
      </c>
      <c r="O21" s="2"/>
    </row>
    <row r="22" spans="1:16" ht="15" customHeight="1" x14ac:dyDescent="0.25">
      <c r="A22" s="103" t="s">
        <v>66</v>
      </c>
      <c r="C22" s="78">
        <v>10567</v>
      </c>
      <c r="D22" s="79">
        <v>10158</v>
      </c>
      <c r="E22" s="79">
        <v>9699</v>
      </c>
      <c r="F22" s="79">
        <v>86</v>
      </c>
      <c r="G22" s="79">
        <v>349</v>
      </c>
      <c r="H22" s="79">
        <v>24</v>
      </c>
      <c r="I22" s="79">
        <v>409</v>
      </c>
      <c r="J22" s="79">
        <v>353</v>
      </c>
      <c r="K22" s="79">
        <v>39</v>
      </c>
      <c r="L22" s="79">
        <v>0</v>
      </c>
      <c r="M22" s="80">
        <v>17</v>
      </c>
      <c r="O22" s="2"/>
    </row>
    <row r="23" spans="1:16" ht="15" customHeight="1" x14ac:dyDescent="0.25">
      <c r="A23" s="103" t="s">
        <v>67</v>
      </c>
      <c r="C23" s="78">
        <v>4829</v>
      </c>
      <c r="D23" s="79">
        <v>4703</v>
      </c>
      <c r="E23" s="79">
        <v>4417</v>
      </c>
      <c r="F23" s="79">
        <v>25</v>
      </c>
      <c r="G23" s="79">
        <v>246</v>
      </c>
      <c r="H23" s="79">
        <v>15</v>
      </c>
      <c r="I23" s="79">
        <v>126</v>
      </c>
      <c r="J23" s="79">
        <v>115</v>
      </c>
      <c r="K23" s="79">
        <v>8</v>
      </c>
      <c r="L23" s="79">
        <v>0</v>
      </c>
      <c r="M23" s="80">
        <v>3</v>
      </c>
      <c r="O23" s="2"/>
    </row>
    <row r="24" spans="1:16" ht="15" customHeight="1" x14ac:dyDescent="0.25">
      <c r="A24" s="103" t="s">
        <v>68</v>
      </c>
      <c r="C24" s="78">
        <v>5691</v>
      </c>
      <c r="D24" s="79">
        <v>5528</v>
      </c>
      <c r="E24" s="79">
        <v>5274</v>
      </c>
      <c r="F24" s="79">
        <v>56</v>
      </c>
      <c r="G24" s="79">
        <v>188</v>
      </c>
      <c r="H24" s="79">
        <v>10</v>
      </c>
      <c r="I24" s="79">
        <v>163</v>
      </c>
      <c r="J24" s="79">
        <v>137</v>
      </c>
      <c r="K24" s="79">
        <v>21</v>
      </c>
      <c r="L24" s="79">
        <v>0</v>
      </c>
      <c r="M24" s="80">
        <v>5</v>
      </c>
      <c r="O24" s="2"/>
    </row>
    <row r="25" spans="1:16" ht="15" customHeight="1" x14ac:dyDescent="0.25">
      <c r="A25" s="103" t="s">
        <v>69</v>
      </c>
      <c r="C25" s="78">
        <v>9983</v>
      </c>
      <c r="D25" s="79">
        <v>9478</v>
      </c>
      <c r="E25" s="79">
        <v>9178</v>
      </c>
      <c r="F25" s="79">
        <v>55</v>
      </c>
      <c r="G25" s="79">
        <v>232</v>
      </c>
      <c r="H25" s="79">
        <v>13</v>
      </c>
      <c r="I25" s="79">
        <v>505</v>
      </c>
      <c r="J25" s="79">
        <v>490</v>
      </c>
      <c r="K25" s="79">
        <v>13</v>
      </c>
      <c r="L25" s="79">
        <v>0</v>
      </c>
      <c r="M25" s="80">
        <v>2</v>
      </c>
      <c r="O25" s="2"/>
    </row>
    <row r="26" spans="1:16" ht="15" customHeight="1" x14ac:dyDescent="0.25">
      <c r="A26" s="103" t="s">
        <v>70</v>
      </c>
      <c r="C26" s="78">
        <v>2778</v>
      </c>
      <c r="D26" s="79">
        <v>2636</v>
      </c>
      <c r="E26" s="79">
        <v>2508</v>
      </c>
      <c r="F26" s="79">
        <v>22</v>
      </c>
      <c r="G26" s="79">
        <v>103</v>
      </c>
      <c r="H26" s="79">
        <v>3</v>
      </c>
      <c r="I26" s="79">
        <v>142</v>
      </c>
      <c r="J26" s="79">
        <v>130</v>
      </c>
      <c r="K26" s="79">
        <v>10</v>
      </c>
      <c r="L26" s="79">
        <v>0</v>
      </c>
      <c r="M26" s="80">
        <v>2</v>
      </c>
      <c r="O26" s="2"/>
    </row>
    <row r="27" spans="1:16" ht="15" customHeight="1" x14ac:dyDescent="0.25">
      <c r="A27" s="103" t="s">
        <v>71</v>
      </c>
      <c r="C27" s="78">
        <v>2851</v>
      </c>
      <c r="D27" s="79">
        <v>2765</v>
      </c>
      <c r="E27" s="79">
        <v>2572</v>
      </c>
      <c r="F27" s="79">
        <v>22</v>
      </c>
      <c r="G27" s="79">
        <v>167</v>
      </c>
      <c r="H27" s="79">
        <v>4</v>
      </c>
      <c r="I27" s="79">
        <v>86</v>
      </c>
      <c r="J27" s="79">
        <v>73</v>
      </c>
      <c r="K27" s="79">
        <v>10</v>
      </c>
      <c r="L27" s="79">
        <v>0</v>
      </c>
      <c r="M27" s="80">
        <v>3</v>
      </c>
      <c r="O27" s="2"/>
    </row>
    <row r="28" spans="1:16" ht="15" customHeight="1" x14ac:dyDescent="0.25">
      <c r="A28" s="103" t="s">
        <v>72</v>
      </c>
      <c r="C28" s="78">
        <v>14439</v>
      </c>
      <c r="D28" s="79">
        <v>13744</v>
      </c>
      <c r="E28" s="79">
        <v>13030</v>
      </c>
      <c r="F28" s="79">
        <v>88</v>
      </c>
      <c r="G28" s="79">
        <v>608</v>
      </c>
      <c r="H28" s="79">
        <v>18</v>
      </c>
      <c r="I28" s="79">
        <v>695</v>
      </c>
      <c r="J28" s="79">
        <v>591</v>
      </c>
      <c r="K28" s="79">
        <v>68</v>
      </c>
      <c r="L28" s="79">
        <v>0</v>
      </c>
      <c r="M28" s="80">
        <v>36</v>
      </c>
      <c r="O28" s="2"/>
    </row>
    <row r="29" spans="1:16" ht="15" customHeight="1" x14ac:dyDescent="0.25">
      <c r="A29" s="99" t="s">
        <v>73</v>
      </c>
      <c r="B29" s="10"/>
      <c r="C29" s="100">
        <v>151134</v>
      </c>
      <c r="D29" s="101">
        <v>142329</v>
      </c>
      <c r="E29" s="101">
        <v>137289</v>
      </c>
      <c r="F29" s="101">
        <v>867</v>
      </c>
      <c r="G29" s="101">
        <v>3683</v>
      </c>
      <c r="H29" s="101">
        <v>490</v>
      </c>
      <c r="I29" s="101">
        <v>8805</v>
      </c>
      <c r="J29" s="101">
        <v>7093</v>
      </c>
      <c r="K29" s="101">
        <v>1591</v>
      </c>
      <c r="L29" s="101">
        <v>4</v>
      </c>
      <c r="M29" s="102">
        <v>117</v>
      </c>
      <c r="O29" s="2"/>
    </row>
    <row r="30" spans="1:16" ht="15" customHeight="1" x14ac:dyDescent="0.25">
      <c r="A30" s="103" t="s">
        <v>74</v>
      </c>
      <c r="C30" s="78">
        <v>43430</v>
      </c>
      <c r="D30" s="79">
        <v>41626</v>
      </c>
      <c r="E30" s="79">
        <v>39828</v>
      </c>
      <c r="F30" s="79">
        <v>230</v>
      </c>
      <c r="G30" s="79">
        <v>1441</v>
      </c>
      <c r="H30" s="79">
        <v>127</v>
      </c>
      <c r="I30" s="79">
        <v>1804</v>
      </c>
      <c r="J30" s="79">
        <v>1544</v>
      </c>
      <c r="K30" s="79">
        <v>221</v>
      </c>
      <c r="L30" s="79">
        <v>0</v>
      </c>
      <c r="M30" s="80">
        <v>39</v>
      </c>
      <c r="O30" s="2"/>
    </row>
    <row r="31" spans="1:16" ht="15" customHeight="1" x14ac:dyDescent="0.25">
      <c r="A31" s="103" t="s">
        <v>75</v>
      </c>
      <c r="C31" s="78">
        <v>6962</v>
      </c>
      <c r="D31" s="79">
        <v>6638</v>
      </c>
      <c r="E31" s="79">
        <v>6274</v>
      </c>
      <c r="F31" s="79">
        <v>26</v>
      </c>
      <c r="G31" s="79">
        <v>331</v>
      </c>
      <c r="H31" s="79">
        <v>7</v>
      </c>
      <c r="I31" s="79">
        <v>324</v>
      </c>
      <c r="J31" s="79">
        <v>305</v>
      </c>
      <c r="K31" s="79">
        <v>18</v>
      </c>
      <c r="L31" s="79">
        <v>0</v>
      </c>
      <c r="M31" s="80">
        <v>1</v>
      </c>
      <c r="O31" s="2"/>
      <c r="P31" s="2"/>
    </row>
    <row r="32" spans="1:16" ht="15" customHeight="1" x14ac:dyDescent="0.25">
      <c r="A32" s="103" t="s">
        <v>76</v>
      </c>
      <c r="C32" s="78">
        <v>21115</v>
      </c>
      <c r="D32" s="79">
        <v>20031</v>
      </c>
      <c r="E32" s="79">
        <v>19539</v>
      </c>
      <c r="F32" s="79">
        <v>52</v>
      </c>
      <c r="G32" s="79">
        <v>419</v>
      </c>
      <c r="H32" s="79">
        <v>21</v>
      </c>
      <c r="I32" s="79">
        <v>1084</v>
      </c>
      <c r="J32" s="79">
        <v>998</v>
      </c>
      <c r="K32" s="79">
        <v>75</v>
      </c>
      <c r="L32" s="79">
        <v>3</v>
      </c>
      <c r="M32" s="80">
        <v>8</v>
      </c>
      <c r="O32" s="2"/>
    </row>
    <row r="33" spans="1:15" ht="15" customHeight="1" x14ac:dyDescent="0.25">
      <c r="A33" s="103" t="s">
        <v>77</v>
      </c>
      <c r="C33" s="78">
        <v>79627</v>
      </c>
      <c r="D33" s="79">
        <v>74034</v>
      </c>
      <c r="E33" s="79">
        <v>71648</v>
      </c>
      <c r="F33" s="79">
        <v>559</v>
      </c>
      <c r="G33" s="79">
        <v>1492</v>
      </c>
      <c r="H33" s="79">
        <v>335</v>
      </c>
      <c r="I33" s="79">
        <v>5593</v>
      </c>
      <c r="J33" s="79">
        <v>4246</v>
      </c>
      <c r="K33" s="79">
        <v>1277</v>
      </c>
      <c r="L33" s="79">
        <v>1</v>
      </c>
      <c r="M33" s="80">
        <v>69</v>
      </c>
      <c r="O33" s="2"/>
    </row>
    <row r="34" spans="1:15" ht="15" customHeight="1" x14ac:dyDescent="0.25">
      <c r="A34" s="99" t="s">
        <v>78</v>
      </c>
      <c r="B34" s="10"/>
      <c r="C34" s="100">
        <v>73274</v>
      </c>
      <c r="D34" s="101">
        <v>68345</v>
      </c>
      <c r="E34" s="101">
        <v>65496</v>
      </c>
      <c r="F34" s="101">
        <v>1002</v>
      </c>
      <c r="G34" s="101">
        <v>1343</v>
      </c>
      <c r="H34" s="101">
        <v>504</v>
      </c>
      <c r="I34" s="101">
        <v>4929</v>
      </c>
      <c r="J34" s="101">
        <v>3400</v>
      </c>
      <c r="K34" s="101">
        <v>1408</v>
      </c>
      <c r="L34" s="101">
        <v>5</v>
      </c>
      <c r="M34" s="102">
        <v>116</v>
      </c>
      <c r="O34" s="2"/>
    </row>
    <row r="35" spans="1:15" ht="15" customHeight="1" x14ac:dyDescent="0.25">
      <c r="A35" s="103" t="s">
        <v>79</v>
      </c>
      <c r="C35" s="78">
        <v>24331</v>
      </c>
      <c r="D35" s="79">
        <v>22805</v>
      </c>
      <c r="E35" s="79">
        <v>21892</v>
      </c>
      <c r="F35" s="79">
        <v>291</v>
      </c>
      <c r="G35" s="79">
        <v>401</v>
      </c>
      <c r="H35" s="79">
        <v>221</v>
      </c>
      <c r="I35" s="79">
        <v>1526</v>
      </c>
      <c r="J35" s="79">
        <v>1104</v>
      </c>
      <c r="K35" s="79">
        <v>391</v>
      </c>
      <c r="L35" s="79">
        <v>2</v>
      </c>
      <c r="M35" s="80">
        <v>29</v>
      </c>
      <c r="O35" s="2"/>
    </row>
    <row r="36" spans="1:15" ht="15" customHeight="1" x14ac:dyDescent="0.25">
      <c r="A36" s="103" t="s">
        <v>80</v>
      </c>
      <c r="C36" s="78">
        <v>24025</v>
      </c>
      <c r="D36" s="79">
        <v>22199</v>
      </c>
      <c r="E36" s="79">
        <v>21343</v>
      </c>
      <c r="F36" s="79">
        <v>345</v>
      </c>
      <c r="G36" s="79">
        <v>398</v>
      </c>
      <c r="H36" s="79">
        <v>113</v>
      </c>
      <c r="I36" s="79">
        <v>1826</v>
      </c>
      <c r="J36" s="79">
        <v>1200</v>
      </c>
      <c r="K36" s="79">
        <v>568</v>
      </c>
      <c r="L36" s="79">
        <v>1</v>
      </c>
      <c r="M36" s="80">
        <v>57</v>
      </c>
      <c r="O36" s="2"/>
    </row>
    <row r="37" spans="1:15" ht="15" customHeight="1" x14ac:dyDescent="0.25">
      <c r="A37" s="103" t="s">
        <v>81</v>
      </c>
      <c r="C37" s="78">
        <v>24918</v>
      </c>
      <c r="D37" s="79">
        <v>23341</v>
      </c>
      <c r="E37" s="79">
        <v>22261</v>
      </c>
      <c r="F37" s="79">
        <v>366</v>
      </c>
      <c r="G37" s="79">
        <v>544</v>
      </c>
      <c r="H37" s="79">
        <v>170</v>
      </c>
      <c r="I37" s="79">
        <v>1577</v>
      </c>
      <c r="J37" s="79">
        <v>1096</v>
      </c>
      <c r="K37" s="79">
        <v>449</v>
      </c>
      <c r="L37" s="79">
        <v>2</v>
      </c>
      <c r="M37" s="80">
        <v>30</v>
      </c>
      <c r="O37" s="2"/>
    </row>
    <row r="38" spans="1:15" ht="15" customHeight="1" x14ac:dyDescent="0.25">
      <c r="A38" s="99" t="s">
        <v>82</v>
      </c>
      <c r="B38" s="10"/>
      <c r="C38" s="100">
        <v>31133</v>
      </c>
      <c r="D38" s="101">
        <v>29348</v>
      </c>
      <c r="E38" s="101">
        <v>26870</v>
      </c>
      <c r="F38" s="101">
        <v>397</v>
      </c>
      <c r="G38" s="101">
        <v>2031</v>
      </c>
      <c r="H38" s="101">
        <v>50</v>
      </c>
      <c r="I38" s="101">
        <v>1785</v>
      </c>
      <c r="J38" s="101">
        <v>1435</v>
      </c>
      <c r="K38" s="101">
        <v>269</v>
      </c>
      <c r="L38" s="101">
        <v>0</v>
      </c>
      <c r="M38" s="102">
        <v>81</v>
      </c>
      <c r="O38" s="2"/>
    </row>
    <row r="39" spans="1:15" ht="15" customHeight="1" x14ac:dyDescent="0.25">
      <c r="A39" s="103" t="s">
        <v>83</v>
      </c>
      <c r="C39" s="78">
        <v>6502</v>
      </c>
      <c r="D39" s="79">
        <v>6041</v>
      </c>
      <c r="E39" s="79">
        <v>5331</v>
      </c>
      <c r="F39" s="79">
        <v>102</v>
      </c>
      <c r="G39" s="79">
        <v>603</v>
      </c>
      <c r="H39" s="79">
        <v>5</v>
      </c>
      <c r="I39" s="79">
        <v>461</v>
      </c>
      <c r="J39" s="79">
        <v>341</v>
      </c>
      <c r="K39" s="79">
        <v>88</v>
      </c>
      <c r="L39" s="79">
        <v>0</v>
      </c>
      <c r="M39" s="80">
        <v>32</v>
      </c>
      <c r="O39" s="2"/>
    </row>
    <row r="40" spans="1:15" ht="15" customHeight="1" x14ac:dyDescent="0.25">
      <c r="A40" s="103" t="s">
        <v>84</v>
      </c>
      <c r="C40" s="78">
        <v>6551</v>
      </c>
      <c r="D40" s="79">
        <v>6120</v>
      </c>
      <c r="E40" s="79">
        <v>5676</v>
      </c>
      <c r="F40" s="79">
        <v>80</v>
      </c>
      <c r="G40" s="79">
        <v>360</v>
      </c>
      <c r="H40" s="79">
        <v>4</v>
      </c>
      <c r="I40" s="79">
        <v>431</v>
      </c>
      <c r="J40" s="79">
        <v>368</v>
      </c>
      <c r="K40" s="79">
        <v>50</v>
      </c>
      <c r="L40" s="79">
        <v>0</v>
      </c>
      <c r="M40" s="80">
        <v>13</v>
      </c>
      <c r="O40" s="2"/>
    </row>
    <row r="41" spans="1:15" ht="15" customHeight="1" x14ac:dyDescent="0.25">
      <c r="A41" s="103" t="s">
        <v>85</v>
      </c>
      <c r="C41" s="78">
        <v>11018</v>
      </c>
      <c r="D41" s="79">
        <v>10495</v>
      </c>
      <c r="E41" s="79">
        <v>9570</v>
      </c>
      <c r="F41" s="79">
        <v>162</v>
      </c>
      <c r="G41" s="79">
        <v>728</v>
      </c>
      <c r="H41" s="79">
        <v>35</v>
      </c>
      <c r="I41" s="79">
        <v>523</v>
      </c>
      <c r="J41" s="79">
        <v>402</v>
      </c>
      <c r="K41" s="79">
        <v>95</v>
      </c>
      <c r="L41" s="79">
        <v>0</v>
      </c>
      <c r="M41" s="80">
        <v>26</v>
      </c>
      <c r="O41" s="2"/>
    </row>
    <row r="42" spans="1:15" ht="15" customHeight="1" thickBot="1" x14ac:dyDescent="0.3">
      <c r="A42" s="153" t="s">
        <v>86</v>
      </c>
      <c r="C42" s="154">
        <v>7062</v>
      </c>
      <c r="D42" s="155">
        <v>6692</v>
      </c>
      <c r="E42" s="155">
        <v>6293</v>
      </c>
      <c r="F42" s="155">
        <v>53</v>
      </c>
      <c r="G42" s="155">
        <v>340</v>
      </c>
      <c r="H42" s="155">
        <v>6</v>
      </c>
      <c r="I42" s="155">
        <v>370</v>
      </c>
      <c r="J42" s="155">
        <v>324</v>
      </c>
      <c r="K42" s="155">
        <v>36</v>
      </c>
      <c r="L42" s="155">
        <v>0</v>
      </c>
      <c r="M42" s="156">
        <v>10</v>
      </c>
      <c r="O42" s="2"/>
    </row>
    <row r="43" spans="1:15" ht="15" customHeight="1" x14ac:dyDescent="0.25">
      <c r="A43" s="160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L7:L8"/>
    <mergeCell ref="C5:M5"/>
    <mergeCell ref="M7:M8"/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86E-B347-4A54-9BAB-6F9B788D72A7}">
  <dimension ref="A1:P46"/>
  <sheetViews>
    <sheetView showGridLines="0" zoomScaleNormal="100" workbookViewId="0">
      <selection sqref="A1:XFD104857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0</v>
      </c>
      <c r="M1" s="9" t="s">
        <v>1</v>
      </c>
    </row>
    <row r="2" spans="1:16" ht="9.9499999999999993" customHeight="1" thickBot="1" x14ac:dyDescent="0.3"/>
    <row r="3" spans="1:16" ht="24" customHeight="1" thickBot="1" x14ac:dyDescent="0.3">
      <c r="A3" s="50" t="s">
        <v>87</v>
      </c>
      <c r="B3" s="5"/>
      <c r="C3" s="186" t="s">
        <v>88</v>
      </c>
      <c r="D3" s="187"/>
      <c r="E3" s="187"/>
      <c r="F3" s="187"/>
      <c r="G3" s="187"/>
      <c r="H3" s="187"/>
      <c r="I3" s="188"/>
      <c r="J3" s="6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21" t="s">
        <v>53</v>
      </c>
      <c r="B5" s="5"/>
      <c r="C5" s="189" t="s">
        <v>89</v>
      </c>
      <c r="D5" s="190"/>
      <c r="E5" s="190"/>
      <c r="F5" s="190"/>
      <c r="G5" s="190"/>
      <c r="H5" s="190"/>
      <c r="I5" s="190"/>
      <c r="J5" s="190"/>
      <c r="K5" s="190"/>
      <c r="L5" s="190"/>
      <c r="M5" s="191"/>
    </row>
    <row r="6" spans="1:16" ht="24" customHeight="1" x14ac:dyDescent="0.25">
      <c r="A6" s="222"/>
      <c r="B6" s="5"/>
      <c r="C6" s="195" t="s">
        <v>6</v>
      </c>
      <c r="D6" s="197" t="s">
        <v>7</v>
      </c>
      <c r="E6" s="197"/>
      <c r="F6" s="197"/>
      <c r="G6" s="197"/>
      <c r="H6" s="197"/>
      <c r="I6" s="197" t="s">
        <v>8</v>
      </c>
      <c r="J6" s="197"/>
      <c r="K6" s="197"/>
      <c r="L6" s="197"/>
      <c r="M6" s="198"/>
    </row>
    <row r="7" spans="1:16" ht="24" customHeight="1" x14ac:dyDescent="0.25">
      <c r="A7" s="222"/>
      <c r="B7" s="5"/>
      <c r="C7" s="195"/>
      <c r="D7" s="199" t="s">
        <v>6</v>
      </c>
      <c r="E7" s="199" t="s">
        <v>9</v>
      </c>
      <c r="F7" s="199" t="s">
        <v>10</v>
      </c>
      <c r="G7" s="199" t="s">
        <v>11</v>
      </c>
      <c r="H7" s="199" t="s">
        <v>12</v>
      </c>
      <c r="I7" s="199" t="s">
        <v>6</v>
      </c>
      <c r="J7" s="199" t="s">
        <v>9</v>
      </c>
      <c r="K7" s="199" t="s">
        <v>10</v>
      </c>
      <c r="L7" s="199" t="s">
        <v>13</v>
      </c>
      <c r="M7" s="201" t="s">
        <v>11</v>
      </c>
    </row>
    <row r="8" spans="1:16" ht="24" customHeight="1" thickBot="1" x14ac:dyDescent="0.3">
      <c r="A8" s="223"/>
      <c r="B8" s="5"/>
      <c r="C8" s="196"/>
      <c r="D8" s="200"/>
      <c r="E8" s="200"/>
      <c r="F8" s="200"/>
      <c r="G8" s="200"/>
      <c r="H8" s="200"/>
      <c r="I8" s="200"/>
      <c r="J8" s="200"/>
      <c r="K8" s="200"/>
      <c r="L8" s="200"/>
      <c r="M8" s="202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54</v>
      </c>
      <c r="B10" s="10"/>
      <c r="C10" s="104">
        <v>1884.764800633779</v>
      </c>
      <c r="D10" s="105">
        <v>1879.3589453294808</v>
      </c>
      <c r="E10" s="105">
        <v>1884.771305932946</v>
      </c>
      <c r="F10" s="105">
        <v>1089.5569189371006</v>
      </c>
      <c r="G10" s="105">
        <v>1649.780639948287</v>
      </c>
      <c r="H10" s="105">
        <v>4621.4494382978719</v>
      </c>
      <c r="I10" s="105">
        <v>1973.2148956644528</v>
      </c>
      <c r="J10" s="105">
        <v>2120.4518712166569</v>
      </c>
      <c r="K10" s="105">
        <v>1306.5129821182945</v>
      </c>
      <c r="L10" s="105">
        <v>1642.6255555555554</v>
      </c>
      <c r="M10" s="106">
        <v>2452.9971171171169</v>
      </c>
      <c r="O10" s="2"/>
    </row>
    <row r="11" spans="1:16" ht="15" customHeight="1" x14ac:dyDescent="0.25">
      <c r="A11" s="99" t="s">
        <v>55</v>
      </c>
      <c r="B11" s="10"/>
      <c r="C11" s="107">
        <v>1831.3245238728555</v>
      </c>
      <c r="D11" s="108">
        <v>1826.3153142652843</v>
      </c>
      <c r="E11" s="108">
        <v>1855.9665067778938</v>
      </c>
      <c r="F11" s="108">
        <v>1051.9611379310345</v>
      </c>
      <c r="G11" s="108">
        <v>1643.3685271966528</v>
      </c>
      <c r="H11" s="108">
        <v>4054.276060606061</v>
      </c>
      <c r="I11" s="108">
        <v>1897.8523456790126</v>
      </c>
      <c r="J11" s="108">
        <v>2007.0994242068157</v>
      </c>
      <c r="K11" s="108">
        <v>1129.8936305732484</v>
      </c>
      <c r="L11" s="108">
        <v>0</v>
      </c>
      <c r="M11" s="109">
        <v>2511.1913333333332</v>
      </c>
      <c r="O11" s="2"/>
    </row>
    <row r="12" spans="1:16" ht="15" customHeight="1" x14ac:dyDescent="0.25">
      <c r="A12" s="103" t="s">
        <v>56</v>
      </c>
      <c r="C12" s="89">
        <v>1761.0368762595729</v>
      </c>
      <c r="D12" s="90">
        <v>1748.9232781889423</v>
      </c>
      <c r="E12" s="90">
        <v>1769.9472567237165</v>
      </c>
      <c r="F12" s="90">
        <v>1019.5489583333333</v>
      </c>
      <c r="G12" s="90">
        <v>1626.2237878787878</v>
      </c>
      <c r="H12" s="90">
        <v>4467.3283333333338</v>
      </c>
      <c r="I12" s="90">
        <v>1912.2593478260867</v>
      </c>
      <c r="J12" s="90">
        <v>1980.3904137931033</v>
      </c>
      <c r="K12" s="90">
        <v>1194.0442857142857</v>
      </c>
      <c r="L12" s="90">
        <v>0</v>
      </c>
      <c r="M12" s="91">
        <v>2842.3518181818181</v>
      </c>
      <c r="O12" s="2"/>
      <c r="P12" s="16"/>
    </row>
    <row r="13" spans="1:16" ht="15" customHeight="1" x14ac:dyDescent="0.25">
      <c r="A13" s="103" t="s">
        <v>57</v>
      </c>
      <c r="C13" s="89">
        <v>1772.8549922480624</v>
      </c>
      <c r="D13" s="90">
        <v>1769.136181818182</v>
      </c>
      <c r="E13" s="90">
        <v>1815.4805222437137</v>
      </c>
      <c r="F13" s="90">
        <v>962.00307692307695</v>
      </c>
      <c r="G13" s="90">
        <v>1566.9375675675676</v>
      </c>
      <c r="H13" s="90">
        <v>3264.54</v>
      </c>
      <c r="I13" s="90">
        <v>1829.1020000000001</v>
      </c>
      <c r="J13" s="90">
        <v>1918.5630303030302</v>
      </c>
      <c r="K13" s="90">
        <v>1013.8125</v>
      </c>
      <c r="L13" s="90">
        <v>0</v>
      </c>
      <c r="M13" s="91">
        <v>1932.0833333333333</v>
      </c>
      <c r="O13" s="2"/>
      <c r="P13" s="16"/>
    </row>
    <row r="14" spans="1:16" ht="15" customHeight="1" x14ac:dyDescent="0.25">
      <c r="A14" s="103" t="s">
        <v>58</v>
      </c>
      <c r="C14" s="89">
        <v>1949.551905263158</v>
      </c>
      <c r="D14" s="90">
        <v>1948.2389084507045</v>
      </c>
      <c r="E14" s="90">
        <v>1975.8603764115433</v>
      </c>
      <c r="F14" s="90">
        <v>1106.518275862069</v>
      </c>
      <c r="G14" s="90">
        <v>1642.1136764705882</v>
      </c>
      <c r="H14" s="90">
        <v>0</v>
      </c>
      <c r="I14" s="90">
        <v>1960.9669387755102</v>
      </c>
      <c r="J14" s="90">
        <v>2014.2592936802973</v>
      </c>
      <c r="K14" s="90">
        <v>1151.7655</v>
      </c>
      <c r="L14" s="90">
        <v>0</v>
      </c>
      <c r="M14" s="91">
        <v>2330.6439999999998</v>
      </c>
      <c r="O14" s="2"/>
      <c r="P14" s="16"/>
    </row>
    <row r="15" spans="1:16" ht="15" customHeight="1" x14ac:dyDescent="0.25">
      <c r="A15" s="103" t="s">
        <v>59</v>
      </c>
      <c r="C15" s="89">
        <v>1886.4428482972137</v>
      </c>
      <c r="D15" s="90">
        <v>1896.6406711409397</v>
      </c>
      <c r="E15" s="90">
        <v>1909.0559169550174</v>
      </c>
      <c r="F15" s="90">
        <v>810.48</v>
      </c>
      <c r="G15" s="90">
        <v>1583.91</v>
      </c>
      <c r="H15" s="90">
        <v>0</v>
      </c>
      <c r="I15" s="90">
        <v>1764.8848</v>
      </c>
      <c r="J15" s="90">
        <v>1764.8848</v>
      </c>
      <c r="K15" s="90">
        <v>0</v>
      </c>
      <c r="L15" s="90">
        <v>0</v>
      </c>
      <c r="M15" s="91">
        <v>0</v>
      </c>
      <c r="O15" s="2"/>
      <c r="P15" s="16"/>
    </row>
    <row r="16" spans="1:16" ht="15" customHeight="1" x14ac:dyDescent="0.25">
      <c r="A16" s="103" t="s">
        <v>60</v>
      </c>
      <c r="C16" s="89">
        <v>1824.0874101726549</v>
      </c>
      <c r="D16" s="90">
        <v>1820.6616949991746</v>
      </c>
      <c r="E16" s="90">
        <v>1851.2740264333581</v>
      </c>
      <c r="F16" s="90">
        <v>1007.3547286821705</v>
      </c>
      <c r="G16" s="90">
        <v>1630.6564804469274</v>
      </c>
      <c r="H16" s="90">
        <v>3844.4690476190481</v>
      </c>
      <c r="I16" s="90">
        <v>1880.1858108108108</v>
      </c>
      <c r="J16" s="90">
        <v>2047.0504561403509</v>
      </c>
      <c r="K16" s="90">
        <v>1072.1423943661971</v>
      </c>
      <c r="L16" s="90">
        <v>0</v>
      </c>
      <c r="M16" s="91">
        <v>2581.2328571428575</v>
      </c>
      <c r="O16" s="2"/>
      <c r="P16" s="16"/>
    </row>
    <row r="17" spans="1:16" ht="15" customHeight="1" x14ac:dyDescent="0.25">
      <c r="A17" s="103" t="s">
        <v>61</v>
      </c>
      <c r="C17" s="89">
        <v>1866.1764110429449</v>
      </c>
      <c r="D17" s="90">
        <v>1864.777357859532</v>
      </c>
      <c r="E17" s="90">
        <v>1863.0107191780821</v>
      </c>
      <c r="F17" s="90">
        <v>0</v>
      </c>
      <c r="G17" s="90">
        <v>1938.4714285714285</v>
      </c>
      <c r="H17" s="90">
        <v>0</v>
      </c>
      <c r="I17" s="90">
        <v>1881.6696296296298</v>
      </c>
      <c r="J17" s="90">
        <v>1881.6696296296298</v>
      </c>
      <c r="K17" s="90">
        <v>0</v>
      </c>
      <c r="L17" s="90">
        <v>0</v>
      </c>
      <c r="M17" s="91">
        <v>0</v>
      </c>
      <c r="O17" s="2"/>
      <c r="P17" s="16"/>
    </row>
    <row r="18" spans="1:16" ht="15" customHeight="1" x14ac:dyDescent="0.25">
      <c r="A18" s="103" t="s">
        <v>62</v>
      </c>
      <c r="C18" s="89">
        <v>1777.1465675403226</v>
      </c>
      <c r="D18" s="90">
        <v>1774.2171566007482</v>
      </c>
      <c r="E18" s="90">
        <v>1803.4249519538757</v>
      </c>
      <c r="F18" s="90">
        <v>1153.9438571428573</v>
      </c>
      <c r="G18" s="90">
        <v>1704.8899148936171</v>
      </c>
      <c r="H18" s="90">
        <v>4597.75</v>
      </c>
      <c r="I18" s="90">
        <v>1825.6503539823009</v>
      </c>
      <c r="J18" s="90">
        <v>2050.7476119402986</v>
      </c>
      <c r="K18" s="90">
        <v>1198.4526470588235</v>
      </c>
      <c r="L18" s="90">
        <v>0</v>
      </c>
      <c r="M18" s="91">
        <v>2345.9175</v>
      </c>
      <c r="O18" s="2"/>
      <c r="P18" s="16"/>
    </row>
    <row r="19" spans="1:16" ht="15" customHeight="1" x14ac:dyDescent="0.25">
      <c r="A19" s="99" t="s">
        <v>63</v>
      </c>
      <c r="B19" s="10"/>
      <c r="C19" s="107">
        <v>1696.683530896772</v>
      </c>
      <c r="D19" s="108">
        <v>1683.2606187021022</v>
      </c>
      <c r="E19" s="108">
        <v>1691.9072826730276</v>
      </c>
      <c r="F19" s="108">
        <v>901.09059952038376</v>
      </c>
      <c r="G19" s="108">
        <v>1553.0859216142803</v>
      </c>
      <c r="H19" s="108">
        <v>3515.0264285714288</v>
      </c>
      <c r="I19" s="108">
        <v>2006.5795527657906</v>
      </c>
      <c r="J19" s="108">
        <v>2068.9689396628219</v>
      </c>
      <c r="K19" s="108">
        <v>1178.4789047619047</v>
      </c>
      <c r="L19" s="108">
        <v>0</v>
      </c>
      <c r="M19" s="109">
        <v>2398.0555294117644</v>
      </c>
      <c r="O19" s="2"/>
      <c r="P19" s="16"/>
    </row>
    <row r="20" spans="1:16" ht="15" customHeight="1" x14ac:dyDescent="0.25">
      <c r="A20" s="103" t="s">
        <v>64</v>
      </c>
      <c r="C20" s="89">
        <v>1746.641819265144</v>
      </c>
      <c r="D20" s="90">
        <v>1735.8287492208606</v>
      </c>
      <c r="E20" s="90">
        <v>1754.0146619058246</v>
      </c>
      <c r="F20" s="90">
        <v>1006.5361538461538</v>
      </c>
      <c r="G20" s="90">
        <v>1518.2209240924092</v>
      </c>
      <c r="H20" s="90">
        <v>2871.0633333333335</v>
      </c>
      <c r="I20" s="90">
        <v>1981.071126126126</v>
      </c>
      <c r="J20" s="90">
        <v>1996.4065306122448</v>
      </c>
      <c r="K20" s="90">
        <v>1479.921052631579</v>
      </c>
      <c r="L20" s="90">
        <v>0</v>
      </c>
      <c r="M20" s="91">
        <v>2911.9442857142858</v>
      </c>
      <c r="O20" s="2"/>
      <c r="P20" s="16"/>
    </row>
    <row r="21" spans="1:16" ht="15" customHeight="1" x14ac:dyDescent="0.25">
      <c r="A21" s="103" t="s">
        <v>65</v>
      </c>
      <c r="C21" s="89">
        <v>1623.1864248803829</v>
      </c>
      <c r="D21" s="90">
        <v>1616.466222133758</v>
      </c>
      <c r="E21" s="90">
        <v>1625.5387864288821</v>
      </c>
      <c r="F21" s="90">
        <v>883.33729729729725</v>
      </c>
      <c r="G21" s="90">
        <v>1537.1484776902885</v>
      </c>
      <c r="H21" s="90">
        <v>3570.23875</v>
      </c>
      <c r="I21" s="90">
        <v>1791.1580597014927</v>
      </c>
      <c r="J21" s="90">
        <v>1829.4399999999998</v>
      </c>
      <c r="K21" s="90">
        <v>1455.1259090909091</v>
      </c>
      <c r="L21" s="90">
        <v>0</v>
      </c>
      <c r="M21" s="91">
        <v>1883.4639999999999</v>
      </c>
      <c r="O21" s="2"/>
      <c r="P21" s="16"/>
    </row>
    <row r="22" spans="1:16" ht="15" customHeight="1" x14ac:dyDescent="0.25">
      <c r="A22" s="103" t="s">
        <v>66</v>
      </c>
      <c r="C22" s="89">
        <v>1663.7420185483109</v>
      </c>
      <c r="D22" s="90">
        <v>1659.8637212049616</v>
      </c>
      <c r="E22" s="90">
        <v>1665.700340241262</v>
      </c>
      <c r="F22" s="90">
        <v>862.33534883720927</v>
      </c>
      <c r="G22" s="90">
        <v>1518.9918338108882</v>
      </c>
      <c r="H22" s="90">
        <v>4207.4620833333329</v>
      </c>
      <c r="I22" s="90">
        <v>1760.0641320293398</v>
      </c>
      <c r="J22" s="90">
        <v>1818.4975070821529</v>
      </c>
      <c r="K22" s="90">
        <v>973.4446153846153</v>
      </c>
      <c r="L22" s="90">
        <v>0</v>
      </c>
      <c r="M22" s="91">
        <v>2351.31</v>
      </c>
      <c r="O22" s="2"/>
      <c r="P22" s="16"/>
    </row>
    <row r="23" spans="1:16" ht="15" customHeight="1" x14ac:dyDescent="0.25">
      <c r="A23" s="103" t="s">
        <v>67</v>
      </c>
      <c r="C23" s="89">
        <v>1660.7422385587076</v>
      </c>
      <c r="D23" s="90">
        <v>1651.5874484371677</v>
      </c>
      <c r="E23" s="90">
        <v>1656.7954335521847</v>
      </c>
      <c r="F23" s="90">
        <v>975.85880000000009</v>
      </c>
      <c r="G23" s="90">
        <v>1562.4748780487805</v>
      </c>
      <c r="H23" s="90">
        <v>2705.67</v>
      </c>
      <c r="I23" s="90">
        <v>2002.448412698413</v>
      </c>
      <c r="J23" s="90">
        <v>2048.3426956521739</v>
      </c>
      <c r="K23" s="90">
        <v>1541.3687500000001</v>
      </c>
      <c r="L23" s="90">
        <v>0</v>
      </c>
      <c r="M23" s="91">
        <v>1472.7133333333334</v>
      </c>
      <c r="O23" s="2"/>
      <c r="P23" s="16"/>
    </row>
    <row r="24" spans="1:16" ht="15" customHeight="1" x14ac:dyDescent="0.25">
      <c r="A24" s="103" t="s">
        <v>68</v>
      </c>
      <c r="C24" s="89">
        <v>1638.0015884730278</v>
      </c>
      <c r="D24" s="90">
        <v>1629.2536505065125</v>
      </c>
      <c r="E24" s="90">
        <v>1638.8255422828972</v>
      </c>
      <c r="F24" s="90">
        <v>880.1019642857143</v>
      </c>
      <c r="G24" s="90">
        <v>1518.3200531914893</v>
      </c>
      <c r="H24" s="90">
        <v>2861.8389999999999</v>
      </c>
      <c r="I24" s="90">
        <v>1934.6801226993864</v>
      </c>
      <c r="J24" s="90">
        <v>2064.1457664233576</v>
      </c>
      <c r="K24" s="90">
        <v>1135.1104761904762</v>
      </c>
      <c r="L24" s="90">
        <v>0</v>
      </c>
      <c r="M24" s="91">
        <v>1745.5139999999999</v>
      </c>
      <c r="O24" s="2"/>
      <c r="P24" s="16"/>
    </row>
    <row r="25" spans="1:16" ht="15" customHeight="1" x14ac:dyDescent="0.25">
      <c r="A25" s="103" t="s">
        <v>69</v>
      </c>
      <c r="C25" s="89">
        <v>1738.155233897626</v>
      </c>
      <c r="D25" s="90">
        <v>1714.6005444186537</v>
      </c>
      <c r="E25" s="90">
        <v>1720.5307300065372</v>
      </c>
      <c r="F25" s="90">
        <v>845.86218181818174</v>
      </c>
      <c r="G25" s="90">
        <v>1607.9748275862069</v>
      </c>
      <c r="H25" s="90">
        <v>3106.18</v>
      </c>
      <c r="I25" s="90">
        <v>2180.2371089108915</v>
      </c>
      <c r="J25" s="90">
        <v>2206.4374693877553</v>
      </c>
      <c r="K25" s="90">
        <v>1308.4861538461539</v>
      </c>
      <c r="L25" s="90">
        <v>0</v>
      </c>
      <c r="M25" s="91">
        <v>1427.53</v>
      </c>
      <c r="O25" s="2"/>
      <c r="P25" s="16"/>
    </row>
    <row r="26" spans="1:16" ht="15" customHeight="1" x14ac:dyDescent="0.25">
      <c r="A26" s="103" t="s">
        <v>70</v>
      </c>
      <c r="C26" s="89">
        <v>1662.5594672426207</v>
      </c>
      <c r="D26" s="90">
        <v>1647.6082018209406</v>
      </c>
      <c r="E26" s="90">
        <v>1651.967125199362</v>
      </c>
      <c r="F26" s="90">
        <v>868.12136363636353</v>
      </c>
      <c r="G26" s="90">
        <v>1644.2116504854368</v>
      </c>
      <c r="H26" s="90">
        <v>3836.4</v>
      </c>
      <c r="I26" s="90">
        <v>1940.1054929577467</v>
      </c>
      <c r="J26" s="90">
        <v>2003.1693846153846</v>
      </c>
      <c r="K26" s="90">
        <v>1167.5809999999999</v>
      </c>
      <c r="L26" s="90">
        <v>0</v>
      </c>
      <c r="M26" s="91">
        <v>1703.575</v>
      </c>
      <c r="O26" s="2"/>
      <c r="P26" s="16"/>
    </row>
    <row r="27" spans="1:16" ht="15" customHeight="1" x14ac:dyDescent="0.25">
      <c r="A27" s="103" t="s">
        <v>71</v>
      </c>
      <c r="C27" s="89">
        <v>1689.1700280603297</v>
      </c>
      <c r="D27" s="90">
        <v>1681.0532585895116</v>
      </c>
      <c r="E27" s="90">
        <v>1695.9587519440124</v>
      </c>
      <c r="F27" s="90">
        <v>1058.8054545454545</v>
      </c>
      <c r="G27" s="90">
        <v>1486.1252095808384</v>
      </c>
      <c r="H27" s="90">
        <v>3657.43</v>
      </c>
      <c r="I27" s="90">
        <v>1950.1336046511626</v>
      </c>
      <c r="J27" s="90">
        <v>2101.8269863013697</v>
      </c>
      <c r="K27" s="90">
        <v>778.15100000000007</v>
      </c>
      <c r="L27" s="90">
        <v>0</v>
      </c>
      <c r="M27" s="91">
        <v>2165.5366666666664</v>
      </c>
      <c r="O27" s="2"/>
      <c r="P27" s="16"/>
    </row>
    <row r="28" spans="1:16" ht="15" customHeight="1" x14ac:dyDescent="0.25">
      <c r="A28" s="103" t="s">
        <v>72</v>
      </c>
      <c r="C28" s="89">
        <v>1744.4915804418588</v>
      </c>
      <c r="D28" s="90">
        <v>1724.7902364668216</v>
      </c>
      <c r="E28" s="90">
        <v>1733.5900138142747</v>
      </c>
      <c r="F28" s="90">
        <v>910.72193181818182</v>
      </c>
      <c r="G28" s="90">
        <v>1588.9800986842106</v>
      </c>
      <c r="H28" s="90">
        <v>3921.9833333333331</v>
      </c>
      <c r="I28" s="90">
        <v>2134.0962877697839</v>
      </c>
      <c r="J28" s="90">
        <v>2212.7042301184433</v>
      </c>
      <c r="K28" s="90">
        <v>1128.6625000000001</v>
      </c>
      <c r="L28" s="90">
        <v>0</v>
      </c>
      <c r="M28" s="91">
        <v>2742.7686111111111</v>
      </c>
      <c r="O28" s="2"/>
      <c r="P28" s="16"/>
    </row>
    <row r="29" spans="1:16" ht="15" customHeight="1" x14ac:dyDescent="0.25">
      <c r="A29" s="99" t="s">
        <v>73</v>
      </c>
      <c r="B29" s="10"/>
      <c r="C29" s="107">
        <v>1983.472296372755</v>
      </c>
      <c r="D29" s="108">
        <v>1977.3849023038172</v>
      </c>
      <c r="E29" s="108">
        <v>1977.7025636431176</v>
      </c>
      <c r="F29" s="108">
        <v>1209.1034256055364</v>
      </c>
      <c r="G29" s="108">
        <v>1712.8832554982353</v>
      </c>
      <c r="H29" s="108">
        <v>5235.850612244898</v>
      </c>
      <c r="I29" s="108">
        <v>2081.8723770584893</v>
      </c>
      <c r="J29" s="108">
        <v>2208.551220922036</v>
      </c>
      <c r="K29" s="108">
        <v>1469.1029792583281</v>
      </c>
      <c r="L29" s="108">
        <v>3335.1424999999999</v>
      </c>
      <c r="M29" s="109">
        <v>2691.8723076923075</v>
      </c>
      <c r="O29" s="2"/>
      <c r="P29" s="16"/>
    </row>
    <row r="30" spans="1:16" ht="15" customHeight="1" x14ac:dyDescent="0.25">
      <c r="A30" s="103" t="s">
        <v>74</v>
      </c>
      <c r="C30" s="89">
        <v>1756.353411927239</v>
      </c>
      <c r="D30" s="90">
        <v>1754.0280961418341</v>
      </c>
      <c r="E30" s="90">
        <v>1754.2356462789994</v>
      </c>
      <c r="F30" s="90">
        <v>1013.7949130434782</v>
      </c>
      <c r="G30" s="90">
        <v>1609.2205759888966</v>
      </c>
      <c r="H30" s="90">
        <v>4672.5711023622052</v>
      </c>
      <c r="I30" s="90">
        <v>1810.0083980044346</v>
      </c>
      <c r="J30" s="90">
        <v>1886.7138341968912</v>
      </c>
      <c r="K30" s="90">
        <v>1173.3818099547511</v>
      </c>
      <c r="L30" s="90">
        <v>0</v>
      </c>
      <c r="M30" s="91">
        <v>2380.8105128205129</v>
      </c>
      <c r="O30" s="2"/>
      <c r="P30" s="16"/>
    </row>
    <row r="31" spans="1:16" ht="15" customHeight="1" x14ac:dyDescent="0.25">
      <c r="A31" s="103" t="s">
        <v>75</v>
      </c>
      <c r="C31" s="89">
        <v>1817.7473240448146</v>
      </c>
      <c r="D31" s="90">
        <v>1815.3187902982825</v>
      </c>
      <c r="E31" s="90">
        <v>1828.8972919987248</v>
      </c>
      <c r="F31" s="90">
        <v>963.2538461538461</v>
      </c>
      <c r="G31" s="90">
        <v>1539.9494259818732</v>
      </c>
      <c r="H31" s="90">
        <v>5830.9514285714295</v>
      </c>
      <c r="I31" s="90">
        <v>1867.5022839506173</v>
      </c>
      <c r="J31" s="90">
        <v>1914.2016393442623</v>
      </c>
      <c r="K31" s="90">
        <v>1101.5133333333333</v>
      </c>
      <c r="L31" s="90">
        <v>0</v>
      </c>
      <c r="M31" s="91">
        <v>1412</v>
      </c>
      <c r="O31" s="2"/>
      <c r="P31" s="16"/>
    </row>
    <row r="32" spans="1:16" ht="15" customHeight="1" x14ac:dyDescent="0.25">
      <c r="A32" s="103" t="s">
        <v>76</v>
      </c>
      <c r="C32" s="89">
        <v>1964.6676713237036</v>
      </c>
      <c r="D32" s="90">
        <v>1947.3996530377915</v>
      </c>
      <c r="E32" s="90">
        <v>1950.5177895491072</v>
      </c>
      <c r="F32" s="90">
        <v>1187.5438461538461</v>
      </c>
      <c r="G32" s="90">
        <v>1762.7914081145584</v>
      </c>
      <c r="H32" s="90">
        <v>4611.1180952380946</v>
      </c>
      <c r="I32" s="90">
        <v>2283.7596217712176</v>
      </c>
      <c r="J32" s="90">
        <v>2335.3486372745492</v>
      </c>
      <c r="K32" s="90">
        <v>1440.1046666666668</v>
      </c>
      <c r="L32" s="90">
        <v>3976.19</v>
      </c>
      <c r="M32" s="91">
        <v>3122.63375</v>
      </c>
      <c r="O32" s="2"/>
      <c r="P32" s="16"/>
    </row>
    <row r="33" spans="1:16" ht="15" customHeight="1" x14ac:dyDescent="0.25">
      <c r="A33" s="103" t="s">
        <v>77</v>
      </c>
      <c r="C33" s="89">
        <v>2126.8232962437364</v>
      </c>
      <c r="D33" s="90">
        <v>2125.6124706216065</v>
      </c>
      <c r="E33" s="90">
        <v>2122.3682620589552</v>
      </c>
      <c r="F33" s="90">
        <v>1302.9033273703039</v>
      </c>
      <c r="G33" s="90">
        <v>1837.3520911528149</v>
      </c>
      <c r="H33" s="90">
        <v>5476.1197910447754</v>
      </c>
      <c r="I33" s="90">
        <v>2142.8508778830687</v>
      </c>
      <c r="J33" s="90">
        <v>2316.9237423457375</v>
      </c>
      <c r="K33" s="90">
        <v>1527.165520751762</v>
      </c>
      <c r="L33" s="90">
        <v>1412</v>
      </c>
      <c r="M33" s="91">
        <v>2836.2953623188405</v>
      </c>
      <c r="O33" s="2"/>
      <c r="P33" s="16"/>
    </row>
    <row r="34" spans="1:16" ht="15" customHeight="1" x14ac:dyDescent="0.25">
      <c r="A34" s="99" t="s">
        <v>78</v>
      </c>
      <c r="B34" s="10"/>
      <c r="C34" s="107">
        <v>1847.0040528700495</v>
      </c>
      <c r="D34" s="108">
        <v>1850.0904288536103</v>
      </c>
      <c r="E34" s="108">
        <v>1846.8950390863565</v>
      </c>
      <c r="F34" s="108">
        <v>1081.5381137724551</v>
      </c>
      <c r="G34" s="108">
        <v>1657.3725614296352</v>
      </c>
      <c r="H34" s="108">
        <v>4306.8260714285707</v>
      </c>
      <c r="I34" s="108">
        <v>1804.2086853317105</v>
      </c>
      <c r="J34" s="108">
        <v>2040.02935</v>
      </c>
      <c r="K34" s="108">
        <v>1192.1027627840908</v>
      </c>
      <c r="L34" s="108">
        <v>288.61199999999997</v>
      </c>
      <c r="M34" s="109">
        <v>2387.2506034482758</v>
      </c>
      <c r="O34" s="2"/>
      <c r="P34" s="16"/>
    </row>
    <row r="35" spans="1:16" ht="15" customHeight="1" x14ac:dyDescent="0.25">
      <c r="A35" s="103" t="s">
        <v>79</v>
      </c>
      <c r="C35" s="89">
        <v>1837.7929990547038</v>
      </c>
      <c r="D35" s="90">
        <v>1840.9770844113134</v>
      </c>
      <c r="E35" s="90">
        <v>1828.2478284304768</v>
      </c>
      <c r="F35" s="90">
        <v>1094.5150859106529</v>
      </c>
      <c r="G35" s="90">
        <v>1706.56783042394</v>
      </c>
      <c r="H35" s="90">
        <v>4328.7029864253391</v>
      </c>
      <c r="I35" s="90">
        <v>1790.2090760157275</v>
      </c>
      <c r="J35" s="90">
        <v>1990.4408333333336</v>
      </c>
      <c r="K35" s="90">
        <v>1181.9129411764707</v>
      </c>
      <c r="L35" s="90">
        <v>258.39499999999998</v>
      </c>
      <c r="M35" s="91">
        <v>2474.7455172413793</v>
      </c>
      <c r="O35" s="2"/>
      <c r="P35" s="16"/>
    </row>
    <row r="36" spans="1:16" ht="15" customHeight="1" x14ac:dyDescent="0.25">
      <c r="A36" s="103" t="s">
        <v>80</v>
      </c>
      <c r="C36" s="89">
        <v>1880.6459812695111</v>
      </c>
      <c r="D36" s="90">
        <v>1885.6906018289112</v>
      </c>
      <c r="E36" s="90">
        <v>1890.4813268987491</v>
      </c>
      <c r="F36" s="90">
        <v>1090.8959130434782</v>
      </c>
      <c r="G36" s="90">
        <v>1692.5044221105527</v>
      </c>
      <c r="H36" s="90">
        <v>4087.8483185840705</v>
      </c>
      <c r="I36" s="90">
        <v>1819.3176506024095</v>
      </c>
      <c r="J36" s="90">
        <v>2088.0304666666666</v>
      </c>
      <c r="K36" s="90">
        <v>1196.0749823943661</v>
      </c>
      <c r="L36" s="90">
        <v>331.82</v>
      </c>
      <c r="M36" s="91">
        <v>2398.8607017543859</v>
      </c>
      <c r="O36" s="2"/>
      <c r="P36" s="16"/>
    </row>
    <row r="37" spans="1:16" ht="15" customHeight="1" x14ac:dyDescent="0.25">
      <c r="A37" s="103" t="s">
        <v>81</v>
      </c>
      <c r="C37" s="89">
        <v>1823.5618352195202</v>
      </c>
      <c r="D37" s="90">
        <v>1825.1361244162633</v>
      </c>
      <c r="E37" s="90">
        <v>1823.4442774358745</v>
      </c>
      <c r="F37" s="90">
        <v>1062.3994808743171</v>
      </c>
      <c r="G37" s="90">
        <v>1595.4060477941177</v>
      </c>
      <c r="H37" s="90">
        <v>4423.9418823529413</v>
      </c>
      <c r="I37" s="90">
        <v>1800.2609575142678</v>
      </c>
      <c r="J37" s="90">
        <v>2037.423859489051</v>
      </c>
      <c r="K37" s="90">
        <v>1195.9513140311803</v>
      </c>
      <c r="L37" s="90">
        <v>297.22500000000002</v>
      </c>
      <c r="M37" s="91">
        <v>2280.6129999999998</v>
      </c>
      <c r="O37" s="2"/>
      <c r="P37" s="16"/>
    </row>
    <row r="38" spans="1:16" ht="15" customHeight="1" x14ac:dyDescent="0.25">
      <c r="A38" s="99" t="s">
        <v>82</v>
      </c>
      <c r="B38" s="10"/>
      <c r="C38" s="107">
        <v>1891.1975585391706</v>
      </c>
      <c r="D38" s="108">
        <v>1890.617836309118</v>
      </c>
      <c r="E38" s="108">
        <v>1915.8443729065871</v>
      </c>
      <c r="F38" s="108">
        <v>1074.1444584382873</v>
      </c>
      <c r="G38" s="108">
        <v>1656.7928902018709</v>
      </c>
      <c r="H38" s="108">
        <v>4314.6450000000004</v>
      </c>
      <c r="I38" s="108">
        <v>1900.7290364145658</v>
      </c>
      <c r="J38" s="108">
        <v>2023.6249337979093</v>
      </c>
      <c r="K38" s="108">
        <v>1146.755724907063</v>
      </c>
      <c r="L38" s="108">
        <v>0</v>
      </c>
      <c r="M38" s="109">
        <v>2227.4353086419756</v>
      </c>
      <c r="O38" s="2"/>
      <c r="P38" s="16"/>
    </row>
    <row r="39" spans="1:16" ht="15" customHeight="1" x14ac:dyDescent="0.25">
      <c r="A39" s="103" t="s">
        <v>83</v>
      </c>
      <c r="C39" s="89">
        <v>1829.3769793909569</v>
      </c>
      <c r="D39" s="90">
        <v>1833.4992219831156</v>
      </c>
      <c r="E39" s="90">
        <v>1866.461885199775</v>
      </c>
      <c r="F39" s="90">
        <v>1084.2464705882353</v>
      </c>
      <c r="G39" s="90">
        <v>1664.2621890547264</v>
      </c>
      <c r="H39" s="90">
        <v>2383.4499999999998</v>
      </c>
      <c r="I39" s="90">
        <v>1775.3586117136661</v>
      </c>
      <c r="J39" s="90">
        <v>1909.4267155425221</v>
      </c>
      <c r="K39" s="90">
        <v>1147.8722727272727</v>
      </c>
      <c r="L39" s="90">
        <v>0</v>
      </c>
      <c r="M39" s="91">
        <v>2072.2828125000001</v>
      </c>
      <c r="O39" s="2"/>
    </row>
    <row r="40" spans="1:16" ht="15" customHeight="1" x14ac:dyDescent="0.25">
      <c r="A40" s="103" t="s">
        <v>84</v>
      </c>
      <c r="C40" s="89">
        <v>1888.8540436574572</v>
      </c>
      <c r="D40" s="90">
        <v>1887.5182614379087</v>
      </c>
      <c r="E40" s="90">
        <v>1914.2639411557436</v>
      </c>
      <c r="F40" s="90">
        <v>1038.5752500000001</v>
      </c>
      <c r="G40" s="90">
        <v>1640.0682222222224</v>
      </c>
      <c r="H40" s="90">
        <v>3184.7624999999998</v>
      </c>
      <c r="I40" s="90">
        <v>1907.821531322506</v>
      </c>
      <c r="J40" s="90">
        <v>2003.4596195652175</v>
      </c>
      <c r="K40" s="90">
        <v>1082.3507999999999</v>
      </c>
      <c r="L40" s="90">
        <v>0</v>
      </c>
      <c r="M40" s="91">
        <v>2375.4153846153849</v>
      </c>
      <c r="O40" s="2"/>
    </row>
    <row r="41" spans="1:16" ht="15" customHeight="1" x14ac:dyDescent="0.25">
      <c r="A41" s="103" t="s">
        <v>85</v>
      </c>
      <c r="C41" s="89">
        <v>1814.5061535668906</v>
      </c>
      <c r="D41" s="90">
        <v>1814.9196160076228</v>
      </c>
      <c r="E41" s="90">
        <v>1829.9501483803554</v>
      </c>
      <c r="F41" s="90">
        <v>1082.5038888888889</v>
      </c>
      <c r="G41" s="90">
        <v>1654.3083379120878</v>
      </c>
      <c r="H41" s="90">
        <v>4435.8957142857143</v>
      </c>
      <c r="I41" s="90">
        <v>1806.2092351816445</v>
      </c>
      <c r="J41" s="90">
        <v>1941.3491542288557</v>
      </c>
      <c r="K41" s="90">
        <v>1116.8885263157895</v>
      </c>
      <c r="L41" s="90">
        <v>0</v>
      </c>
      <c r="M41" s="91">
        <v>2235.4100000000003</v>
      </c>
      <c r="O41" s="2"/>
    </row>
    <row r="42" spans="1:16" ht="15" customHeight="1" thickBot="1" x14ac:dyDescent="0.3">
      <c r="A42" s="153" t="s">
        <v>86</v>
      </c>
      <c r="C42" s="157">
        <v>2069.9423435287454</v>
      </c>
      <c r="D42" s="158">
        <v>2063.7313702928868</v>
      </c>
      <c r="E42" s="158">
        <v>2089.7258763705704</v>
      </c>
      <c r="F42" s="158">
        <v>1082.8407547169811</v>
      </c>
      <c r="G42" s="158">
        <v>1666.574205882353</v>
      </c>
      <c r="H42" s="158">
        <v>5969.9333333333334</v>
      </c>
      <c r="I42" s="158">
        <v>2182.2770270270271</v>
      </c>
      <c r="J42" s="158">
        <v>2268.8017592592591</v>
      </c>
      <c r="K42" s="158">
        <v>1312.2938888888889</v>
      </c>
      <c r="L42" s="158">
        <v>0</v>
      </c>
      <c r="M42" s="159">
        <v>2510.8150000000001</v>
      </c>
      <c r="O42" s="2"/>
    </row>
    <row r="43" spans="1:16" ht="15" customHeight="1" x14ac:dyDescent="0.25">
      <c r="A43" s="160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L7:L8"/>
    <mergeCell ref="C5:M5"/>
    <mergeCell ref="M7:M8"/>
    <mergeCell ref="C3:I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7286-BF7B-4580-83C1-6B590A4CD17A}">
  <dimension ref="A1:O22"/>
  <sheetViews>
    <sheetView showGridLines="0" zoomScale="120" zoomScaleNormal="120" workbookViewId="0">
      <selection sqref="A1:XFD104857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6" width="13.7109375" style="1" customWidth="1"/>
    <col min="7" max="7" width="10.7109375" style="1" customWidth="1"/>
    <col min="8" max="9" width="13.7109375" style="1" customWidth="1"/>
    <col min="10" max="10" width="10.7109375" style="1" customWidth="1"/>
    <col min="11" max="12" width="13.7109375" style="1" customWidth="1"/>
    <col min="13" max="13" width="10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 t="s">
        <v>90</v>
      </c>
      <c r="B3" s="5"/>
      <c r="C3" s="110" t="s">
        <v>91</v>
      </c>
      <c r="D3" s="111"/>
      <c r="E3" s="111"/>
      <c r="F3" s="111"/>
      <c r="G3" s="111"/>
      <c r="H3" s="111"/>
      <c r="I3" s="111"/>
      <c r="J3" s="112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9" t="s">
        <v>20</v>
      </c>
      <c r="B5" s="5"/>
      <c r="C5" s="230" t="s">
        <v>92</v>
      </c>
      <c r="D5" s="231"/>
      <c r="E5" s="234" t="s">
        <v>93</v>
      </c>
      <c r="F5" s="235"/>
      <c r="G5" s="235"/>
      <c r="H5" s="235"/>
      <c r="I5" s="235"/>
      <c r="J5" s="235"/>
      <c r="K5" s="235"/>
      <c r="L5" s="235"/>
      <c r="M5" s="236"/>
    </row>
    <row r="6" spans="1:15" ht="24" customHeight="1" x14ac:dyDescent="0.25">
      <c r="A6" s="210"/>
      <c r="B6" s="5"/>
      <c r="C6" s="232"/>
      <c r="D6" s="233"/>
      <c r="E6" s="228" t="s">
        <v>94</v>
      </c>
      <c r="F6" s="228"/>
      <c r="G6" s="55"/>
      <c r="H6" s="228" t="s">
        <v>95</v>
      </c>
      <c r="I6" s="228"/>
      <c r="J6" s="55"/>
      <c r="K6" s="227" t="s">
        <v>96</v>
      </c>
      <c r="L6" s="228"/>
      <c r="M6" s="229"/>
    </row>
    <row r="7" spans="1:15" ht="24" customHeight="1" thickBot="1" x14ac:dyDescent="0.3">
      <c r="A7" s="211"/>
      <c r="B7" s="5"/>
      <c r="C7" s="52" t="s">
        <v>23</v>
      </c>
      <c r="D7" s="54" t="s">
        <v>17</v>
      </c>
      <c r="E7" s="53" t="s">
        <v>23</v>
      </c>
      <c r="F7" s="54" t="s">
        <v>17</v>
      </c>
      <c r="G7" s="54" t="s">
        <v>97</v>
      </c>
      <c r="H7" s="53" t="s">
        <v>23</v>
      </c>
      <c r="I7" s="54" t="s">
        <v>17</v>
      </c>
      <c r="J7" s="54" t="s">
        <v>97</v>
      </c>
      <c r="K7" s="53" t="s">
        <v>23</v>
      </c>
      <c r="L7" s="54" t="s">
        <v>17</v>
      </c>
      <c r="M7" s="150" t="s">
        <v>97</v>
      </c>
    </row>
    <row r="8" spans="1:15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ht="21" customHeight="1" x14ac:dyDescent="0.25">
      <c r="A9" s="31" t="s">
        <v>98</v>
      </c>
      <c r="B9" s="10"/>
      <c r="C9" s="32">
        <v>331977</v>
      </c>
      <c r="D9" s="33">
        <v>1884.7670473436369</v>
      </c>
      <c r="E9" s="34">
        <v>94579</v>
      </c>
      <c r="F9" s="35">
        <v>1848.9397490351957</v>
      </c>
      <c r="G9" s="36">
        <v>28.489624281200204</v>
      </c>
      <c r="H9" s="34">
        <v>32246</v>
      </c>
      <c r="I9" s="35">
        <v>1707.3664390001836</v>
      </c>
      <c r="J9" s="36">
        <v>9.7133235133759257</v>
      </c>
      <c r="K9" s="34">
        <v>205152</v>
      </c>
      <c r="L9" s="35">
        <v>1929.1681258773901</v>
      </c>
      <c r="M9" s="37">
        <v>61.797052205423874</v>
      </c>
      <c r="O9" s="2"/>
    </row>
    <row r="10" spans="1:15" ht="21" customHeight="1" x14ac:dyDescent="0.25">
      <c r="A10" s="25" t="s">
        <v>28</v>
      </c>
      <c r="B10" s="10"/>
      <c r="C10" s="26">
        <v>312856</v>
      </c>
      <c r="D10" s="27">
        <v>1879.3611320735374</v>
      </c>
      <c r="E10" s="28">
        <v>87458</v>
      </c>
      <c r="F10" s="27">
        <v>1836.1521553202665</v>
      </c>
      <c r="G10" s="164">
        <v>27.954713989822793</v>
      </c>
      <c r="H10" s="28">
        <v>28278</v>
      </c>
      <c r="I10" s="27">
        <v>1728.0662983237814</v>
      </c>
      <c r="J10" s="164">
        <v>9.0386631549339</v>
      </c>
      <c r="K10" s="28">
        <v>197120</v>
      </c>
      <c r="L10" s="27">
        <v>1920.2361624999924</v>
      </c>
      <c r="M10" s="29">
        <v>63.006622855243307</v>
      </c>
      <c r="O10" s="2"/>
    </row>
    <row r="11" spans="1:15" ht="21" customHeight="1" x14ac:dyDescent="0.25">
      <c r="A11" s="19" t="s">
        <v>9</v>
      </c>
      <c r="C11" s="20">
        <v>297879</v>
      </c>
      <c r="D11" s="171">
        <v>1884.7735201340095</v>
      </c>
      <c r="E11" s="12">
        <v>83636</v>
      </c>
      <c r="F11" s="22">
        <v>1844.2646989334717</v>
      </c>
      <c r="G11" s="23">
        <v>28.077172274648433</v>
      </c>
      <c r="H11" s="12">
        <v>17126</v>
      </c>
      <c r="I11" s="22">
        <v>1674.429096111176</v>
      </c>
      <c r="J11" s="23">
        <v>5.7493143189012992</v>
      </c>
      <c r="K11" s="12">
        <v>197117</v>
      </c>
      <c r="L11" s="13">
        <v>1920.236490733922</v>
      </c>
      <c r="M11" s="24">
        <v>66.173513406450269</v>
      </c>
      <c r="O11" s="2"/>
    </row>
    <row r="12" spans="1:15" ht="21" customHeight="1" x14ac:dyDescent="0.25">
      <c r="A12" s="19" t="s">
        <v>10</v>
      </c>
      <c r="C12" s="20">
        <v>2973</v>
      </c>
      <c r="D12" s="22">
        <v>1089.5600874537408</v>
      </c>
      <c r="E12" s="12">
        <v>713</v>
      </c>
      <c r="F12" s="22">
        <v>1084.8397980364543</v>
      </c>
      <c r="G12" s="23">
        <v>23.98250924991591</v>
      </c>
      <c r="H12" s="12">
        <v>2260</v>
      </c>
      <c r="I12" s="22">
        <v>1091.0492761061821</v>
      </c>
      <c r="J12" s="23">
        <v>76.017490750084093</v>
      </c>
      <c r="K12" s="12">
        <v>0</v>
      </c>
      <c r="L12" s="13">
        <v>0</v>
      </c>
      <c r="M12" s="24">
        <v>0</v>
      </c>
      <c r="O12" s="2"/>
    </row>
    <row r="13" spans="1:15" ht="21" customHeight="1" x14ac:dyDescent="0.25">
      <c r="A13" s="19" t="s">
        <v>11</v>
      </c>
      <c r="C13" s="20">
        <v>10829</v>
      </c>
      <c r="D13" s="22">
        <v>1649.7816344999537</v>
      </c>
      <c r="E13" s="12">
        <v>3049</v>
      </c>
      <c r="F13" s="22">
        <v>1720.6982105608554</v>
      </c>
      <c r="G13" s="23">
        <v>28.155877735709666</v>
      </c>
      <c r="H13" s="12">
        <v>7777</v>
      </c>
      <c r="I13" s="22">
        <v>1621.882534139123</v>
      </c>
      <c r="J13" s="23">
        <v>71.816418875242405</v>
      </c>
      <c r="K13" s="12">
        <v>3</v>
      </c>
      <c r="L13" s="13">
        <v>1898.6693333331684</v>
      </c>
      <c r="M13" s="24">
        <v>2.7703389047926866E-2</v>
      </c>
      <c r="O13" s="2"/>
    </row>
    <row r="14" spans="1:15" ht="21" customHeight="1" x14ac:dyDescent="0.25">
      <c r="A14" s="19" t="s">
        <v>12</v>
      </c>
      <c r="C14" s="20">
        <v>1175</v>
      </c>
      <c r="D14" s="22">
        <v>4621.4531676595379</v>
      </c>
      <c r="E14" s="12">
        <v>60</v>
      </c>
      <c r="F14" s="22">
        <v>5322.8870000000416</v>
      </c>
      <c r="G14" s="23">
        <v>5.1063829787234036</v>
      </c>
      <c r="H14" s="12">
        <v>1115</v>
      </c>
      <c r="I14" s="22">
        <v>4583.7078493273166</v>
      </c>
      <c r="J14" s="23">
        <v>94.893617021276597</v>
      </c>
      <c r="K14" s="12">
        <v>0</v>
      </c>
      <c r="L14" s="13">
        <v>0</v>
      </c>
      <c r="M14" s="24">
        <v>0</v>
      </c>
      <c r="O14" s="2"/>
    </row>
    <row r="15" spans="1:15" ht="21" customHeight="1" x14ac:dyDescent="0.25">
      <c r="A15" s="30" t="s">
        <v>29</v>
      </c>
      <c r="B15" s="10"/>
      <c r="C15" s="26">
        <v>19121</v>
      </c>
      <c r="D15" s="27">
        <v>1973.2181235290984</v>
      </c>
      <c r="E15" s="28">
        <v>7121</v>
      </c>
      <c r="F15" s="27">
        <v>2005.9931644431856</v>
      </c>
      <c r="G15" s="164">
        <v>37.24177605773756</v>
      </c>
      <c r="H15" s="28">
        <v>3968</v>
      </c>
      <c r="I15" s="27">
        <v>1559.8486411290394</v>
      </c>
      <c r="J15" s="164">
        <v>20.752052716908111</v>
      </c>
      <c r="K15" s="28">
        <v>8032</v>
      </c>
      <c r="L15" s="27">
        <v>2148.3748764940074</v>
      </c>
      <c r="M15" s="29">
        <v>42.006171225354322</v>
      </c>
      <c r="O15" s="2"/>
    </row>
    <row r="16" spans="1:15" ht="21" customHeight="1" x14ac:dyDescent="0.25">
      <c r="A16" s="19" t="s">
        <v>9</v>
      </c>
      <c r="C16" s="20">
        <v>15033</v>
      </c>
      <c r="D16" s="13">
        <v>2120.4550559435816</v>
      </c>
      <c r="E16" s="12">
        <v>6528</v>
      </c>
      <c r="F16" s="22">
        <v>2069.0716476715575</v>
      </c>
      <c r="G16" s="23">
        <v>43.424466174416281</v>
      </c>
      <c r="H16" s="12">
        <v>473</v>
      </c>
      <c r="I16" s="22">
        <v>2355.5055644820445</v>
      </c>
      <c r="J16" s="23">
        <v>3.1464112286303463</v>
      </c>
      <c r="K16" s="12">
        <v>8032</v>
      </c>
      <c r="L16" s="13">
        <v>2148.3748764940074</v>
      </c>
      <c r="M16" s="24">
        <v>53.42912259695337</v>
      </c>
      <c r="O16" s="2"/>
    </row>
    <row r="17" spans="1:15" ht="21" customHeight="1" x14ac:dyDescent="0.25">
      <c r="A17" s="19" t="s">
        <v>10</v>
      </c>
      <c r="C17" s="20">
        <v>3635</v>
      </c>
      <c r="D17" s="22">
        <v>1306.5164137551583</v>
      </c>
      <c r="E17" s="12">
        <v>501</v>
      </c>
      <c r="F17" s="22">
        <v>1142.5841996007821</v>
      </c>
      <c r="G17" s="23">
        <v>13.782668500687759</v>
      </c>
      <c r="H17" s="12">
        <v>3134</v>
      </c>
      <c r="I17" s="22">
        <v>1332.7225526483726</v>
      </c>
      <c r="J17" s="23">
        <v>86.217331499312237</v>
      </c>
      <c r="K17" s="12">
        <v>0</v>
      </c>
      <c r="L17" s="13">
        <v>0</v>
      </c>
      <c r="M17" s="24">
        <v>0</v>
      </c>
      <c r="O17" s="2"/>
    </row>
    <row r="18" spans="1:15" ht="21" customHeight="1" x14ac:dyDescent="0.25">
      <c r="A18" s="19" t="s">
        <v>13</v>
      </c>
      <c r="C18" s="20">
        <v>9</v>
      </c>
      <c r="D18" s="22">
        <v>1642.6266666659606</v>
      </c>
      <c r="E18" s="12">
        <v>0</v>
      </c>
      <c r="F18" s="22">
        <v>0</v>
      </c>
      <c r="G18" s="23">
        <v>0</v>
      </c>
      <c r="H18" s="12">
        <v>9</v>
      </c>
      <c r="I18" s="22">
        <v>1642.6266666659606</v>
      </c>
      <c r="J18" s="23">
        <v>100</v>
      </c>
      <c r="K18" s="12">
        <v>0</v>
      </c>
      <c r="L18" s="13">
        <v>0</v>
      </c>
      <c r="M18" s="24">
        <v>0</v>
      </c>
      <c r="O18" s="2"/>
    </row>
    <row r="19" spans="1:15" ht="21" customHeight="1" thickBot="1" x14ac:dyDescent="0.3">
      <c r="A19" s="122" t="s">
        <v>11</v>
      </c>
      <c r="C19" s="123">
        <v>444</v>
      </c>
      <c r="D19" s="165">
        <v>2453.0001801802628</v>
      </c>
      <c r="E19" s="126">
        <v>92</v>
      </c>
      <c r="F19" s="165">
        <v>2231.9883043479008</v>
      </c>
      <c r="G19" s="166">
        <v>20.72072072072072</v>
      </c>
      <c r="H19" s="126">
        <v>352</v>
      </c>
      <c r="I19" s="165">
        <v>2510.7646477273529</v>
      </c>
      <c r="J19" s="166">
        <v>79.27927927927928</v>
      </c>
      <c r="K19" s="126">
        <v>0</v>
      </c>
      <c r="L19" s="127">
        <v>0</v>
      </c>
      <c r="M19" s="167">
        <v>0</v>
      </c>
      <c r="O19" s="2"/>
    </row>
    <row r="20" spans="1:15" ht="15" customHeight="1" x14ac:dyDescent="0.25">
      <c r="A20" s="7" t="s">
        <v>99</v>
      </c>
    </row>
    <row r="21" spans="1:15" ht="15" customHeight="1" x14ac:dyDescent="0.25">
      <c r="A21" s="7" t="s">
        <v>100</v>
      </c>
    </row>
    <row r="22" spans="1:15" ht="15" customHeight="1" x14ac:dyDescent="0.25">
      <c r="A22" s="160" t="s">
        <v>101</v>
      </c>
    </row>
  </sheetData>
  <mergeCells count="6">
    <mergeCell ref="K6:M6"/>
    <mergeCell ref="C5:D6"/>
    <mergeCell ref="E5:M5"/>
    <mergeCell ref="A5:A7"/>
    <mergeCell ref="E6:F6"/>
    <mergeCell ref="H6:I6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ee9a-8631-406f-a789-f4eb90b17654">
      <Terms xmlns="http://schemas.microsoft.com/office/infopath/2007/PartnerControls"/>
    </lcf76f155ced4ddcb4097134ff3c332f>
    <TaxCatchAll xmlns="6b5119b1-b615-4689-aa52-4200963adf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D781C06C7C7E45833F811789101603" ma:contentTypeVersion="18" ma:contentTypeDescription="Crie um novo documento." ma:contentTypeScope="" ma:versionID="20b9ba29b39df18f714bccd3df9c4123">
  <xsd:schema xmlns:xsd="http://www.w3.org/2001/XMLSchema" xmlns:xs="http://www.w3.org/2001/XMLSchema" xmlns:p="http://schemas.microsoft.com/office/2006/metadata/properties" xmlns:ns2="b1dcee9a-8631-406f-a789-f4eb90b17654" xmlns:ns3="6b5119b1-b615-4689-aa52-4200963adf7f" targetNamespace="http://schemas.microsoft.com/office/2006/metadata/properties" ma:root="true" ma:fieldsID="3cbde923927c8c4b270f29fced83eca5" ns2:_="" ns3:_="">
    <xsd:import namespace="b1dcee9a-8631-406f-a789-f4eb90b17654"/>
    <xsd:import namespace="6b5119b1-b615-4689-aa52-4200963adf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ee9a-8631-406f-a789-f4eb90b17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119b1-b615-4689-aa52-4200963adf7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690585-6e4b-4694-9ae3-44e9c0743c80}" ma:internalName="TaxCatchAll" ma:showField="CatchAllData" ma:web="6b5119b1-b615-4689-aa52-4200963adf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C38F8C-D709-4647-B1B5-CBEAD225C1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87F0DC-101B-4300-B7B6-BBA8D0A2D66E}">
  <ds:schemaRefs>
    <ds:schemaRef ds:uri="http://schemas.microsoft.com/office/2006/metadata/properties"/>
    <ds:schemaRef ds:uri="http://schemas.microsoft.com/office/infopath/2007/PartnerControls"/>
    <ds:schemaRef ds:uri="b1dcee9a-8631-406f-a789-f4eb90b17654"/>
    <ds:schemaRef ds:uri="6b5119b1-b615-4689-aa52-4200963adf7f"/>
  </ds:schemaRefs>
</ds:datastoreItem>
</file>

<file path=customXml/itemProps3.xml><?xml version="1.0" encoding="utf-8"?>
<ds:datastoreItem xmlns:ds="http://schemas.openxmlformats.org/officeDocument/2006/customXml" ds:itemID="{CF32578F-E0AB-4CD0-99CC-796234F578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cee9a-8631-406f-a789-f4eb90b17654"/>
    <ds:schemaRef ds:uri="6b5119b1-b615-4689-aa52-4200963adf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19</vt:i4>
      </vt:variant>
      <vt:variant>
        <vt:lpstr>Gráficos</vt:lpstr>
      </vt:variant>
      <vt:variant>
        <vt:i4>11</vt:i4>
      </vt:variant>
      <vt:variant>
        <vt:lpstr>Intervalos Nomeados</vt:lpstr>
      </vt:variant>
      <vt:variant>
        <vt:i4>18</vt:i4>
      </vt:variant>
    </vt:vector>
  </HeadingPairs>
  <TitlesOfParts>
    <vt:vector size="48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 e 19</vt:lpstr>
      <vt:lpstr>Dados gráf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 e 19'!Print_Area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Alexandre Zioli Fernandes - SPREV</dc:creator>
  <cp:keywords/>
  <dc:description/>
  <cp:lastModifiedBy>Paulo Cesar Andrade Almeida</cp:lastModifiedBy>
  <cp:revision/>
  <dcterms:created xsi:type="dcterms:W3CDTF">2023-03-27T13:29:27Z</dcterms:created>
  <dcterms:modified xsi:type="dcterms:W3CDTF">2024-10-25T16:25:36Z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0x01010004D781C06C7C7E45833F811789101603</vt:lpwstr>
  </property>
  <property fmtid="{D5CDD505-2E9C-101B-9397-08002B2CF9AE}" pid="3" name="MediaServiceImageTags">
    <vt:lpwstr/>
  </property>
</Properties>
</file>