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9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Ex3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updateLinks="always"/>
  <mc:AlternateContent xmlns:mc="http://schemas.openxmlformats.org/markup-compatibility/2006">
    <mc:Choice Requires="x15">
      <x15ac:absPath xmlns:x15ac="http://schemas.microsoft.com/office/spreadsheetml/2010/11/ac" url="C:\Users\paulo.aalmeida\Desktop\BEMBI\2406\"/>
    </mc:Choice>
  </mc:AlternateContent>
  <xr:revisionPtr revIDLastSave="0" documentId="13_ncr:1_{8D857608-9C0E-4D25-AB2D-F7F28D938403}" xr6:coauthVersionLast="47" xr6:coauthVersionMax="47" xr10:uidLastSave="{00000000-0000-0000-0000-000000000000}"/>
  <bookViews>
    <workbookView xWindow="-120" yWindow="-120" windowWidth="29040" windowHeight="15840" firstSheet="12" activeTab="28" xr2:uid="{77E3A15A-4EA1-4087-A5DB-3C3FBDCA776E}"/>
  </bookViews>
  <sheets>
    <sheet name="01" sheetId="9" r:id="rId1"/>
    <sheet name="02" sheetId="10" r:id="rId2"/>
    <sheet name="Gráfico 1" sheetId="11" r:id="rId3"/>
    <sheet name="03" sheetId="8" r:id="rId4"/>
    <sheet name="Gráfico 2" sheetId="17" r:id="rId5"/>
    <sheet name="04" sheetId="12" r:id="rId6"/>
    <sheet name="05" sheetId="15" r:id="rId7"/>
    <sheet name="Gráfico 3" sheetId="18" r:id="rId8"/>
    <sheet name="06" sheetId="16" r:id="rId9"/>
    <sheet name="07" sheetId="19" r:id="rId10"/>
    <sheet name="08" sheetId="20" r:id="rId11"/>
    <sheet name="Gráfico 4" sheetId="29" r:id="rId12"/>
    <sheet name="Gráfico 5" sheetId="24" r:id="rId13"/>
    <sheet name="09" sheetId="25" r:id="rId14"/>
    <sheet name="Gráfico 6" sheetId="26" r:id="rId15"/>
    <sheet name="10" sheetId="35" r:id="rId16"/>
    <sheet name="11" sheetId="36" r:id="rId17"/>
    <sheet name="Gráfico 7" sheetId="45" r:id="rId18"/>
    <sheet name="Gráfico 8" sheetId="46" r:id="rId19"/>
    <sheet name="12" sheetId="37" r:id="rId20"/>
    <sheet name="13" sheetId="38" r:id="rId21"/>
    <sheet name="Gráfico 9" sheetId="39" r:id="rId22"/>
    <sheet name="14" sheetId="40" r:id="rId23"/>
    <sheet name="15" sheetId="41" r:id="rId24"/>
    <sheet name="Gráfico 10" sheetId="48" r:id="rId25"/>
    <sheet name="16" sheetId="42" r:id="rId26"/>
    <sheet name="Gráfico 11" sheetId="50" r:id="rId27"/>
    <sheet name="17" sheetId="43" r:id="rId28"/>
    <sheet name="18 e 19" sheetId="53" r:id="rId29"/>
    <sheet name="Dados gráf" sheetId="23" state="hidden" r:id="rId30"/>
  </sheets>
  <definedNames>
    <definedName name="_xlchart.v5.0" hidden="1">'Dados gráf'!$I$2</definedName>
    <definedName name="_xlchart.v5.1" hidden="1">'Dados gráf'!$I$3:$I$29</definedName>
    <definedName name="_xlchart.v5.10" hidden="1">'Dados gráf'!$R$2</definedName>
    <definedName name="_xlchart.v5.11" hidden="1">'Dados gráf'!$R$3:$R$29</definedName>
    <definedName name="_xlchart.v5.2" hidden="1">'Dados gráf'!$J$2</definedName>
    <definedName name="_xlchart.v5.3" hidden="1">'Dados gráf'!$J$3:$J$29</definedName>
    <definedName name="_xlchart.v5.4" hidden="1">'Dados gráf'!$E$2</definedName>
    <definedName name="_xlchart.v5.5" hidden="1">'Dados gráf'!$E$3:$E$29</definedName>
    <definedName name="_xlchart.v5.6" hidden="1">'Dados gráf'!$F$2</definedName>
    <definedName name="_xlchart.v5.7" hidden="1">'Dados gráf'!$F$3:$F$29</definedName>
    <definedName name="_xlchart.v5.8" hidden="1">'Dados gráf'!$Q$2</definedName>
    <definedName name="_xlchart.v5.9" hidden="1">'Dados gráf'!$Q$3:$Q$29</definedName>
    <definedName name="Print_Area" localSheetId="0">'01'!$A$1:$M$34</definedName>
    <definedName name="Print_Area" localSheetId="1">'02'!$A$1:$M$34</definedName>
    <definedName name="Print_Area" localSheetId="3">'03'!$A$1:$O$20</definedName>
    <definedName name="Print_Area" localSheetId="5">'04'!$A$1:$O$21</definedName>
    <definedName name="Print_Area" localSheetId="6">'05'!$A$1:$M$23</definedName>
    <definedName name="Print_Area" localSheetId="8">'06'!$A$1:$M$23</definedName>
    <definedName name="Print_Area" localSheetId="9">'07'!$A$1:$M$43</definedName>
    <definedName name="Print_Area" localSheetId="10">'08'!$A$1:$M$43</definedName>
    <definedName name="Print_Area" localSheetId="13">'09'!$A$1:$M$20</definedName>
    <definedName name="Print_Area" localSheetId="15">'10'!$A$1:$M$34</definedName>
    <definedName name="Print_Area" localSheetId="16">'11'!$A$1:$M$34</definedName>
    <definedName name="Print_Area" localSheetId="19">'12'!$A$1:$M$34</definedName>
    <definedName name="Print_Area" localSheetId="20">'13'!$A$1:$M$34</definedName>
    <definedName name="Print_Area" localSheetId="22">'14'!$A$1:$M$43</definedName>
    <definedName name="Print_Area" localSheetId="23">'15'!$A$1:$M$43</definedName>
    <definedName name="Print_Area" localSheetId="25">'16'!$A$1:$O$21</definedName>
    <definedName name="Print_Area" localSheetId="27">'17'!$A$1:$O$20</definedName>
    <definedName name="Print_Area" localSheetId="28">'18 e 19'!$A$1:$M$36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23" l="1"/>
  <c r="AA4" i="23"/>
  <c r="AA3" i="23" l="1"/>
  <c r="AB3" i="23"/>
  <c r="AD3" i="23" l="1"/>
  <c r="AD4" i="23"/>
  <c r="AE3" i="23"/>
  <c r="AE4" i="23"/>
  <c r="R29" i="23" l="1"/>
  <c r="R28" i="23" l="1"/>
  <c r="R23" i="23"/>
  <c r="R7" i="23"/>
  <c r="R22" i="23"/>
  <c r="R9" i="23"/>
  <c r="R26" i="23"/>
  <c r="R10" i="23"/>
  <c r="R8" i="23"/>
  <c r="R21" i="23"/>
  <c r="R24" i="23"/>
  <c r="R27" i="23"/>
  <c r="R20" i="23"/>
  <c r="R19" i="23"/>
  <c r="R4" i="23"/>
  <c r="R25" i="23"/>
  <c r="R3" i="23"/>
  <c r="R13" i="23"/>
  <c r="R11" i="23"/>
  <c r="R18" i="23"/>
  <c r="R16" i="23"/>
  <c r="R17" i="23"/>
  <c r="R12" i="23"/>
  <c r="R15" i="23"/>
  <c r="R14" i="23"/>
  <c r="R5" i="23"/>
  <c r="R6" i="23"/>
  <c r="N3" i="23" l="1"/>
  <c r="N4" i="23"/>
  <c r="B4" i="23" l="1"/>
  <c r="B3" i="23"/>
  <c r="W3" i="23" l="1"/>
  <c r="V4" i="23"/>
  <c r="V3" i="23"/>
  <c r="U4" i="23"/>
  <c r="W4" i="23"/>
  <c r="U3" i="23"/>
  <c r="J5" i="23" l="1"/>
  <c r="J25" i="23"/>
  <c r="J21" i="23"/>
  <c r="J6" i="23"/>
  <c r="J27" i="23"/>
  <c r="J14" i="23"/>
  <c r="F14" i="23"/>
  <c r="J11" i="23"/>
  <c r="J19" i="23"/>
  <c r="J29" i="23"/>
  <c r="J23" i="23"/>
  <c r="F19" i="23"/>
  <c r="F25" i="23"/>
  <c r="F5" i="23"/>
  <c r="F11" i="23" l="1"/>
  <c r="F21" i="23"/>
  <c r="F28" i="23"/>
  <c r="J28" i="23"/>
  <c r="F13" i="23"/>
  <c r="J13" i="23"/>
  <c r="F10" i="23"/>
  <c r="J10" i="23"/>
  <c r="F26" i="23"/>
  <c r="J26" i="23"/>
  <c r="F24" i="23"/>
  <c r="J24" i="23"/>
  <c r="F8" i="23"/>
  <c r="J8" i="23"/>
  <c r="F12" i="23"/>
  <c r="J12" i="23"/>
  <c r="F17" i="23"/>
  <c r="J17" i="23"/>
  <c r="F15" i="23"/>
  <c r="J15" i="23"/>
  <c r="F16" i="23"/>
  <c r="J16" i="23"/>
  <c r="F20" i="23"/>
  <c r="J20" i="23"/>
  <c r="F18" i="23"/>
  <c r="J18" i="23"/>
  <c r="F22" i="23"/>
  <c r="J22" i="23"/>
  <c r="F3" i="23"/>
  <c r="J3" i="23"/>
  <c r="F4" i="23"/>
  <c r="J4" i="23"/>
  <c r="F7" i="23"/>
  <c r="J7" i="23"/>
  <c r="F9" i="23"/>
  <c r="J9" i="23"/>
  <c r="F6" i="23"/>
  <c r="F27" i="23"/>
  <c r="F23" i="23"/>
  <c r="F29" i="23"/>
</calcChain>
</file>

<file path=xl/sharedStrings.xml><?xml version="1.0" encoding="utf-8"?>
<sst xmlns="http://schemas.openxmlformats.org/spreadsheetml/2006/main" count="749" uniqueCount="167">
  <si>
    <t>Boletim Estatístico Mensal de Benefícios por Incapacidade - vol. 02, nº 06</t>
  </si>
  <si>
    <t>junho de 2024</t>
  </si>
  <si>
    <t>01</t>
  </si>
  <si>
    <t>Concessão Mensal de Benefícios por Incapacidade por Espécie de Benefício - Últimos 24 meses</t>
  </si>
  <si>
    <t>Mês</t>
  </si>
  <si>
    <t>Benefícios Concedidos</t>
  </si>
  <si>
    <t>Total</t>
  </si>
  <si>
    <t>Previdenciários</t>
  </si>
  <si>
    <t>Acidentários</t>
  </si>
  <si>
    <t>Auxílio por Incapacidade Temporária</t>
  </si>
  <si>
    <t>Auxílio Acidente</t>
  </si>
  <si>
    <t>Aposentadoria por Incapacidade Permanente</t>
  </si>
  <si>
    <t>Aposentadoria Especial</t>
  </si>
  <si>
    <t>Auxílio Acidente Suplementar</t>
  </si>
  <si>
    <t>Fonte: INSS/Síntese. Elaboração: CGMBI/DPSSO/SRGPS-MPS</t>
  </si>
  <si>
    <t>02</t>
  </si>
  <si>
    <t>Valor Médio Mensal das Concessões de Benefícios por Incapacidade por Espécie de Benefício - Últimos 24 meses</t>
  </si>
  <si>
    <t>Valor Médio (R$)</t>
  </si>
  <si>
    <t>03</t>
  </si>
  <si>
    <t>Concessão e Valor Médio de Benefícios por Incapacidade por Sexo Segundo as Espécie de Benefício</t>
  </si>
  <si>
    <t>Grupos de Espécie / Espécie de Benefício</t>
  </si>
  <si>
    <t>Homens</t>
  </si>
  <si>
    <t>Mulheres</t>
  </si>
  <si>
    <t>Benefícios</t>
  </si>
  <si>
    <t>% RGPS</t>
  </si>
  <si>
    <t>% Grupo</t>
  </si>
  <si>
    <r>
      <rPr>
        <b/>
        <sz val="9"/>
        <color theme="0"/>
        <rFont val="Symbol"/>
        <family val="1"/>
        <charset val="2"/>
      </rPr>
      <t>D</t>
    </r>
    <r>
      <rPr>
        <b/>
        <sz val="9"/>
        <color theme="0"/>
        <rFont val="Calibri"/>
        <family val="2"/>
        <scheme val="minor"/>
      </rPr>
      <t>% mês ant.</t>
    </r>
  </si>
  <si>
    <t>Total de Benefícios por Incapacidade</t>
  </si>
  <si>
    <t>de Natureza Previdenciária</t>
  </si>
  <si>
    <t>de Natureza Acidentária</t>
  </si>
  <si>
    <t>04</t>
  </si>
  <si>
    <t>Concessão e Valor Médio de Benefícios por Incapacidade por Clientela Segundo as Espécie de Benefício</t>
  </si>
  <si>
    <t>Urbana</t>
  </si>
  <si>
    <t>Rural</t>
  </si>
  <si>
    <t>05</t>
  </si>
  <si>
    <t>Concessão de Benefícios por Incapacidade por Espécie de Benefício Segundo Faixa Etária</t>
  </si>
  <si>
    <t>Faixa Etária</t>
  </si>
  <si>
    <t>–│ 19 anos</t>
  </si>
  <si>
    <t>20 │–│ 24 anos</t>
  </si>
  <si>
    <t>25 │–│ 29 anos</t>
  </si>
  <si>
    <t>30 │–│ 34 anos</t>
  </si>
  <si>
    <t>35 │–│ 39 anos</t>
  </si>
  <si>
    <t>40 │–│ 44 anos</t>
  </si>
  <si>
    <t>45 │–│ 49 anos</t>
  </si>
  <si>
    <t>50 │–│ 54 anos</t>
  </si>
  <si>
    <t>55 │–│ 59 anos</t>
  </si>
  <si>
    <t>60 │–│ 64 anos</t>
  </si>
  <si>
    <t>65 │–│ 69 anos</t>
  </si>
  <si>
    <t>70 anos │–</t>
  </si>
  <si>
    <t>06</t>
  </si>
  <si>
    <t>Valor Médio de Benefícios por Incapacidade por Espécie de Benefício Segundo Faixa Etária</t>
  </si>
  <si>
    <t>07</t>
  </si>
  <si>
    <t>Concessão de Benefícios por Incapacidade por Espécie de Benefício Segundo Região e UF</t>
  </si>
  <si>
    <t>Região / UF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</si>
  <si>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</si>
  <si>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</si>
  <si>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</si>
  <si>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</si>
  <si>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</si>
  <si>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</si>
  <si>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</si>
  <si>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</si>
  <si>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</si>
  <si>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</si>
  <si>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</si>
  <si>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</si>
  <si>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</si>
  <si>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</si>
  <si>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</si>
  <si>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</si>
  <si>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</si>
  <si>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</si>
  <si>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</si>
  <si>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</si>
  <si>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</si>
  <si>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</si>
  <si>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</si>
  <si>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</si>
  <si>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</si>
  <si>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</si>
  <si>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</si>
  <si>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</si>
  <si>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 Oeste</t>
  </si>
  <si>
    <t>Mato Grosso do Sul</t>
  </si>
  <si>
    <t>Mato Grosso</t>
  </si>
  <si>
    <t>Goiás</t>
  </si>
  <si>
    <t>Distrito Federal</t>
  </si>
  <si>
    <t>08</t>
  </si>
  <si>
    <t>Valor Médio dos Benefícios por Incapacidade por Espécie de Benefício Segundo Região e UF</t>
  </si>
  <si>
    <t>Valor Médio (em R$)</t>
  </si>
  <si>
    <t>09</t>
  </si>
  <si>
    <t>Concessão e Valor Médio de Benefícios por Incapacidade por Forma de Concessão Segundo as Espécie de Benefício</t>
  </si>
  <si>
    <t>Total de Concessões</t>
  </si>
  <si>
    <t>Formas de Concessão do Benefício</t>
  </si>
  <si>
    <t>Administrativa</t>
  </si>
  <si>
    <t>Judicial</t>
  </si>
  <si>
    <t>Documental</t>
  </si>
  <si>
    <t>%/Total</t>
  </si>
  <si>
    <t>Benefícios do RGPS</t>
  </si>
  <si>
    <t>Fonte: INSS/Suibe. Elaboração: CGMBI/DPSSO/SRGPS-MPS</t>
  </si>
  <si>
    <t>[1] OS valores médios na concessão podem ser diferentes dos apresentados nas demais tabelas em razão de diferenças nas metodologias aplicadas no síntese e no Suibe.</t>
  </si>
  <si>
    <t>[2] A forma de concessão Administrativa consistem em: normal, fase recursal, revisão administrativa, pelo Art. 27-A do RBPS, com conversão de tempo de serviço e  pelo Art. 35 da Lei nº 8.213/91.</t>
  </si>
  <si>
    <t>Emissão Mensal de Benefícios por Incapacidade por Espécie de Benefício - Últimos 24 meses</t>
  </si>
  <si>
    <t>Benefícios Emitidos</t>
  </si>
  <si>
    <t>Média Mensal do Valor Líquido das Emissões de Benefícios por Incapacidade por Espécie de Benefício - Últimos 24 meses</t>
  </si>
  <si>
    <t>[1] Não consideram os valores de descontos legais e de empréstimos consignados.</t>
  </si>
  <si>
    <t>Valor Líquido Total com as Emissões Mensais de Benefícios por Incapacidade por Espécie de Benefício - Últimos 24 meses</t>
  </si>
  <si>
    <t>Valor Total da Emissão Líquida (R$ milhões)</t>
  </si>
  <si>
    <t>Valor Total da Despesa Mensal com Benefícios por Incapacidade por Espécie de Benefício - Últimos 24 meses</t>
  </si>
  <si>
    <t>Valor Total da Despesa com Benefícios por Incapacidade (R$ milhões)</t>
  </si>
  <si>
    <t>[1] Consideram os valores brutos de emissão acrescidos dos créditos emitidos pela concessão dos benefícios por incapacidade. Não estão contemplados os Pagamentos Alternativos de Benefícios.</t>
  </si>
  <si>
    <t>* Os dados de jun/24 foram retificados em 19/05/2025</t>
  </si>
  <si>
    <t>Quantidade de Benefícios por Incapacidade Emitidos no mês por Espécie de Benefício Segundo Região e UF</t>
  </si>
  <si>
    <t>Média Mensal do Valor Líquido das Emissões de Benefícios por Incapacidade por Espécie de Benefício Segundo Região e UF</t>
  </si>
  <si>
    <t>Valor Líquido Médio dos Benefícios Emitidos (em R$)</t>
  </si>
  <si>
    <t>Emissão e Valor Líquido Médio de Benefícios por Incapacidade por Sexo Segundo as Espécie de Benefício</t>
  </si>
  <si>
    <t>Valor Líquido Médio (R$)</t>
  </si>
  <si>
    <t>Emissão e Valor Líquido Médio de Benefícios por Incapacidade por Clientela Segundo as Espécie de Benefício</t>
  </si>
  <si>
    <t>Quantidade de Benefícios por Incapacidade Emitidos no mês por Espécie de Benefício Segundo Faixas de Valor</t>
  </si>
  <si>
    <t>Faixas de Valor do Benefício</t>
  </si>
  <si>
    <t>Benef &lt; 1 SM</t>
  </si>
  <si>
    <t>Benef = 1 SM</t>
  </si>
  <si>
    <r>
      <t xml:space="preserve">1 SM &lt; Benef </t>
    </r>
    <r>
      <rPr>
        <sz val="11"/>
        <color theme="1"/>
        <rFont val="Calibri"/>
        <family val="2"/>
      </rPr>
      <t xml:space="preserve">≤ 2 SM </t>
    </r>
  </si>
  <si>
    <r>
      <t xml:space="preserve">2 SM &lt; Benef </t>
    </r>
    <r>
      <rPr>
        <sz val="11"/>
        <color theme="1"/>
        <rFont val="Calibri"/>
        <family val="2"/>
      </rPr>
      <t xml:space="preserve">≤ 3 SM </t>
    </r>
  </si>
  <si>
    <r>
      <t xml:space="preserve">3 SM &lt; Benef </t>
    </r>
    <r>
      <rPr>
        <sz val="11"/>
        <color theme="1"/>
        <rFont val="Calibri"/>
        <family val="2"/>
      </rPr>
      <t xml:space="preserve">≤ 4 SM </t>
    </r>
  </si>
  <si>
    <r>
      <t xml:space="preserve">4 SM &lt; Benef </t>
    </r>
    <r>
      <rPr>
        <sz val="11"/>
        <color theme="1"/>
        <rFont val="Calibri"/>
        <family val="2"/>
      </rPr>
      <t xml:space="preserve">≤ 5 SM </t>
    </r>
  </si>
  <si>
    <t>Benef &gt; 5 SM</t>
  </si>
  <si>
    <t>[1] O valor da emissão não considera os descontos ou acréscimos legais, dentre eles as parcelas de abono anual.</t>
  </si>
  <si>
    <t>Valor Médio da Emissão Bruta no mês de Benefícios por Incapacidade por Espécie de Benefício Segundo Faixas de Valor</t>
  </si>
  <si>
    <t>Concessão por Sexo</t>
  </si>
  <si>
    <t>Gráfico de Mapa</t>
  </si>
  <si>
    <t>Gráfico de Despesa Total</t>
  </si>
  <si>
    <t>Graf Forma Concessão</t>
  </si>
  <si>
    <t>Normal</t>
  </si>
  <si>
    <t>Outras Formas de Concessão</t>
  </si>
  <si>
    <t>Homem</t>
  </si>
  <si>
    <t>Mulher</t>
  </si>
  <si>
    <t>RO</t>
  </si>
  <si>
    <t>Previdenciário</t>
  </si>
  <si>
    <t>AC</t>
  </si>
  <si>
    <t>Acidentário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</si>
  <si>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</si>
  <si>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</si>
  <si>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</si>
  <si>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</si>
  <si>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</si>
  <si>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</si>
  <si>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</si>
  <si>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</si>
  <si>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</si>
  <si>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</si>
  <si>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</si>
  <si>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</si>
  <si>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</si>
  <si>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</si>
  <si>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</si>
  <si>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</si>
  <si>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</si>
  <si>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</si>
  <si>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</si>
  <si>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</si>
  <si>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</si>
  <si>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</si>
  <si>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</si>
  <si>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</si>
  <si>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DF</t>
  </si>
  <si>
    <t>[1] foram reportados 96 benefícios emitidos sem informação de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</si>
</sst>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\-#,##0;&quot;-&quot;"/>
    <numFmt numFmtId="165" formatCode="#,##0.00;\-#,##0.00;&quot;-&quot;"/>
    <numFmt numFmtId="166" formatCode="0.0%;\-0.0%.&quot;-&quot;"/>
    <numFmt numFmtId="167" formatCode="0.0%;\-0.0%;&quot;-&quot;"/>
    <numFmt numFmtId="168" formatCode="0.0%"/>
    <numFmt numFmtId="169" formatCode="#,##0.0;\-#,##0.0;&quot;-&quot;"/>
    <numFmt numFmtId="170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Symbol"/>
      <family val="1"/>
      <charset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2"/>
      </bottom>
      <diagonal/>
    </border>
    <border>
      <left/>
      <right/>
      <top style="medium">
        <color theme="3" tint="-0.499984740745262"/>
      </top>
      <bottom style="hair">
        <color theme="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0"/>
      </bottom>
      <diagonal/>
    </border>
    <border>
      <left/>
      <right/>
      <top style="medium">
        <color theme="3" tint="-0.499984740745262"/>
      </top>
      <bottom style="hair">
        <color theme="0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medium">
        <color theme="3" tint="-0.499984740745262"/>
      </bottom>
      <diagonal/>
    </border>
    <border>
      <left/>
      <right/>
      <top style="hair">
        <color theme="0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hair">
        <color theme="2"/>
      </top>
      <bottom/>
      <diagonal/>
    </border>
    <border>
      <left style="hair">
        <color theme="0"/>
      </left>
      <right style="hair">
        <color theme="0"/>
      </right>
      <top style="hair">
        <color theme="2"/>
      </top>
      <bottom/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7" fontId="6" fillId="0" borderId="0" xfId="1" applyNumberFormat="1" applyFon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165" fontId="0" fillId="0" borderId="0" xfId="0" applyNumberFormat="1" applyAlignment="1">
      <alignment horizontal="right" vertical="center" indent="1"/>
    </xf>
    <xf numFmtId="168" fontId="0" fillId="0" borderId="0" xfId="0" applyNumberFormat="1" applyAlignment="1">
      <alignment horizontal="right" vertical="center" indent="1"/>
    </xf>
    <xf numFmtId="168" fontId="6" fillId="0" borderId="0" xfId="1" applyNumberFormat="1" applyFont="1" applyBorder="1" applyAlignment="1">
      <alignment horizontal="right" vertical="center" indent="1"/>
    </xf>
    <xf numFmtId="165" fontId="0" fillId="0" borderId="0" xfId="0" applyNumberFormat="1" applyAlignment="1">
      <alignment vertical="center"/>
    </xf>
    <xf numFmtId="4" fontId="0" fillId="0" borderId="0" xfId="0" applyNumberFormat="1"/>
    <xf numFmtId="0" fontId="3" fillId="0" borderId="0" xfId="0" quotePrefix="1" applyFont="1" applyAlignment="1">
      <alignment horizontal="left" vertical="center"/>
    </xf>
    <xf numFmtId="17" fontId="0" fillId="0" borderId="26" xfId="0" applyNumberFormat="1" applyBorder="1" applyAlignment="1">
      <alignment horizontal="left" vertical="center" indent="4"/>
    </xf>
    <xf numFmtId="164" fontId="0" fillId="0" borderId="20" xfId="0" applyNumberFormat="1" applyBorder="1" applyAlignment="1">
      <alignment horizontal="right" vertical="center" indent="1"/>
    </xf>
    <xf numFmtId="165" fontId="0" fillId="0" borderId="21" xfId="0" applyNumberFormat="1" applyBorder="1" applyAlignment="1">
      <alignment horizontal="right" vertical="center" indent="1"/>
    </xf>
    <xf numFmtId="165" fontId="6" fillId="0" borderId="0" xfId="1" applyNumberFormat="1" applyFont="1" applyBorder="1" applyAlignment="1">
      <alignment horizontal="right" vertical="center" indent="1"/>
    </xf>
    <xf numFmtId="169" fontId="6" fillId="0" borderId="0" xfId="1" applyNumberFormat="1" applyFont="1" applyBorder="1" applyAlignment="1">
      <alignment horizontal="right" vertical="center" indent="1"/>
    </xf>
    <xf numFmtId="169" fontId="0" fillId="0" borderId="21" xfId="0" applyNumberFormat="1" applyBorder="1" applyAlignment="1">
      <alignment horizontal="right" vertical="center" indent="1"/>
    </xf>
    <xf numFmtId="17" fontId="3" fillId="4" borderId="26" xfId="0" applyNumberFormat="1" applyFont="1" applyFill="1" applyBorder="1" applyAlignment="1">
      <alignment horizontal="left" vertical="center" indent="2"/>
    </xf>
    <xf numFmtId="164" fontId="3" fillId="4" borderId="20" xfId="0" applyNumberFormat="1" applyFont="1" applyFill="1" applyBorder="1" applyAlignment="1">
      <alignment horizontal="right" vertical="center" indent="1"/>
    </xf>
    <xf numFmtId="165" fontId="3" fillId="4" borderId="0" xfId="0" applyNumberFormat="1" applyFont="1" applyFill="1" applyAlignment="1">
      <alignment horizontal="right" vertical="center" indent="1"/>
    </xf>
    <xf numFmtId="164" fontId="3" fillId="4" borderId="0" xfId="0" applyNumberFormat="1" applyFont="1" applyFill="1" applyAlignment="1">
      <alignment horizontal="right" vertical="center" indent="1"/>
    </xf>
    <xf numFmtId="169" fontId="3" fillId="4" borderId="21" xfId="0" applyNumberFormat="1" applyFont="1" applyFill="1" applyBorder="1" applyAlignment="1">
      <alignment horizontal="right" vertical="center" indent="1"/>
    </xf>
    <xf numFmtId="17" fontId="3" fillId="4" borderId="26" xfId="0" quotePrefix="1" applyNumberFormat="1" applyFont="1" applyFill="1" applyBorder="1" applyAlignment="1">
      <alignment horizontal="left" vertical="center" indent="2"/>
    </xf>
    <xf numFmtId="17" fontId="11" fillId="5" borderId="25" xfId="0" applyNumberFormat="1" applyFont="1" applyFill="1" applyBorder="1" applyAlignment="1">
      <alignment horizontal="left" vertical="center"/>
    </xf>
    <xf numFmtId="164" fontId="11" fillId="5" borderId="17" xfId="0" applyNumberFormat="1" applyFont="1" applyFill="1" applyBorder="1" applyAlignment="1">
      <alignment horizontal="right" vertical="center" indent="1"/>
    </xf>
    <xf numFmtId="165" fontId="11" fillId="5" borderId="18" xfId="1" applyNumberFormat="1" applyFont="1" applyFill="1" applyBorder="1" applyAlignment="1">
      <alignment horizontal="right" vertical="center" indent="1"/>
    </xf>
    <xf numFmtId="164" fontId="11" fillId="5" borderId="18" xfId="0" applyNumberFormat="1" applyFont="1" applyFill="1" applyBorder="1" applyAlignment="1">
      <alignment horizontal="right" vertical="center" indent="1"/>
    </xf>
    <xf numFmtId="165" fontId="11" fillId="5" borderId="18" xfId="0" applyNumberFormat="1" applyFont="1" applyFill="1" applyBorder="1" applyAlignment="1">
      <alignment horizontal="right" vertical="center" indent="1"/>
    </xf>
    <xf numFmtId="169" fontId="11" fillId="5" borderId="18" xfId="0" applyNumberFormat="1" applyFont="1" applyFill="1" applyBorder="1" applyAlignment="1">
      <alignment horizontal="right" vertical="center" indent="1"/>
    </xf>
    <xf numFmtId="169" fontId="11" fillId="5" borderId="19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17" fontId="3" fillId="5" borderId="25" xfId="0" applyNumberFormat="1" applyFont="1" applyFill="1" applyBorder="1" applyAlignment="1">
      <alignment horizontal="left" vertical="center"/>
    </xf>
    <xf numFmtId="164" fontId="3" fillId="5" borderId="17" xfId="0" applyNumberFormat="1" applyFont="1" applyFill="1" applyBorder="1" applyAlignment="1">
      <alignment horizontal="right" vertical="center" indent="1"/>
    </xf>
    <xf numFmtId="166" fontId="3" fillId="5" borderId="18" xfId="0" applyNumberFormat="1" applyFont="1" applyFill="1" applyBorder="1" applyAlignment="1">
      <alignment horizontal="right" vertical="center" indent="1"/>
    </xf>
    <xf numFmtId="168" fontId="3" fillId="5" borderId="18" xfId="1" applyNumberFormat="1" applyFont="1" applyFill="1" applyBorder="1" applyAlignment="1">
      <alignment horizontal="right" vertical="center" indent="1"/>
    </xf>
    <xf numFmtId="164" fontId="3" fillId="5" borderId="18" xfId="0" applyNumberFormat="1" applyFont="1" applyFill="1" applyBorder="1" applyAlignment="1">
      <alignment horizontal="right" vertical="center" indent="1"/>
    </xf>
    <xf numFmtId="165" fontId="3" fillId="5" borderId="18" xfId="0" applyNumberFormat="1" applyFont="1" applyFill="1" applyBorder="1" applyAlignment="1">
      <alignment horizontal="right" vertical="center" indent="1"/>
    </xf>
    <xf numFmtId="165" fontId="3" fillId="5" borderId="19" xfId="0" applyNumberFormat="1" applyFont="1" applyFill="1" applyBorder="1" applyAlignment="1">
      <alignment horizontal="right" vertical="center" indent="1"/>
    </xf>
    <xf numFmtId="167" fontId="3" fillId="4" borderId="0" xfId="1" applyNumberFormat="1" applyFont="1" applyFill="1" applyBorder="1" applyAlignment="1">
      <alignment horizontal="right" vertical="center" indent="1"/>
    </xf>
    <xf numFmtId="167" fontId="0" fillId="4" borderId="0" xfId="0" applyNumberFormat="1" applyFill="1" applyAlignment="1">
      <alignment horizontal="right" vertical="center" indent="1"/>
    </xf>
    <xf numFmtId="168" fontId="0" fillId="4" borderId="0" xfId="0" applyNumberFormat="1" applyFill="1" applyAlignment="1">
      <alignment horizontal="right" vertical="center" indent="1"/>
    </xf>
    <xf numFmtId="165" fontId="3" fillId="4" borderId="21" xfId="0" applyNumberFormat="1" applyFont="1" applyFill="1" applyBorder="1" applyAlignment="1">
      <alignment horizontal="right" vertical="center" indent="1"/>
    </xf>
    <xf numFmtId="0" fontId="2" fillId="3" borderId="5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5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 indent="2"/>
    </xf>
    <xf numFmtId="3" fontId="0" fillId="0" borderId="18" xfId="0" applyNumberFormat="1" applyBorder="1" applyAlignment="1">
      <alignment horizontal="right" vertical="center" indent="2"/>
    </xf>
    <xf numFmtId="3" fontId="0" fillId="0" borderId="19" xfId="0" applyNumberFormat="1" applyBorder="1" applyAlignment="1">
      <alignment horizontal="right" vertical="center" indent="2"/>
    </xf>
    <xf numFmtId="17" fontId="0" fillId="0" borderId="2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21" xfId="0" applyNumberFormat="1" applyBorder="1" applyAlignment="1">
      <alignment horizontal="right" vertical="center" indent="2"/>
    </xf>
    <xf numFmtId="17" fontId="3" fillId="4" borderId="27" xfId="0" applyNumberFormat="1" applyFont="1" applyFill="1" applyBorder="1" applyAlignment="1">
      <alignment horizontal="center" vertical="center"/>
    </xf>
    <xf numFmtId="3" fontId="3" fillId="4" borderId="22" xfId="0" applyNumberFormat="1" applyFont="1" applyFill="1" applyBorder="1" applyAlignment="1">
      <alignment horizontal="right" vertical="center" indent="2"/>
    </xf>
    <xf numFmtId="3" fontId="3" fillId="4" borderId="23" xfId="0" applyNumberFormat="1" applyFont="1" applyFill="1" applyBorder="1" applyAlignment="1">
      <alignment horizontal="right" vertical="center" indent="2"/>
    </xf>
    <xf numFmtId="3" fontId="3" fillId="4" borderId="24" xfId="0" applyNumberFormat="1" applyFont="1" applyFill="1" applyBorder="1" applyAlignment="1">
      <alignment horizontal="right" vertical="center" indent="2"/>
    </xf>
    <xf numFmtId="4" fontId="0" fillId="0" borderId="17" xfId="0" applyNumberFormat="1" applyBorder="1" applyAlignment="1">
      <alignment horizontal="right" vertical="center" indent="2"/>
    </xf>
    <xf numFmtId="4" fontId="0" fillId="0" borderId="18" xfId="0" applyNumberFormat="1" applyBorder="1" applyAlignment="1">
      <alignment horizontal="right" vertical="center" indent="2"/>
    </xf>
    <xf numFmtId="4" fontId="0" fillId="0" borderId="19" xfId="0" applyNumberFormat="1" applyBorder="1" applyAlignment="1">
      <alignment horizontal="right" vertical="center" indent="2"/>
    </xf>
    <xf numFmtId="4" fontId="0" fillId="0" borderId="20" xfId="0" applyNumberFormat="1" applyBorder="1" applyAlignment="1">
      <alignment horizontal="right" vertical="center" indent="2"/>
    </xf>
    <xf numFmtId="4" fontId="0" fillId="0" borderId="0" xfId="0" applyNumberFormat="1" applyAlignment="1">
      <alignment horizontal="right" vertical="center" indent="2"/>
    </xf>
    <xf numFmtId="4" fontId="0" fillId="0" borderId="21" xfId="0" applyNumberFormat="1" applyBorder="1" applyAlignment="1">
      <alignment horizontal="right" vertical="center" indent="2"/>
    </xf>
    <xf numFmtId="4" fontId="3" fillId="4" borderId="22" xfId="0" applyNumberFormat="1" applyFont="1" applyFill="1" applyBorder="1" applyAlignment="1">
      <alignment horizontal="right" vertical="center" indent="2"/>
    </xf>
    <xf numFmtId="4" fontId="3" fillId="4" borderId="23" xfId="0" applyNumberFormat="1" applyFont="1" applyFill="1" applyBorder="1" applyAlignment="1">
      <alignment horizontal="right" vertical="center" indent="2"/>
    </xf>
    <xf numFmtId="4" fontId="3" fillId="4" borderId="24" xfId="0" applyNumberFormat="1" applyFont="1" applyFill="1" applyBorder="1" applyAlignment="1">
      <alignment horizontal="right" vertical="center" indent="2"/>
    </xf>
    <xf numFmtId="17" fontId="0" fillId="0" borderId="25" xfId="0" quotePrefix="1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right" vertical="center" indent="2"/>
    </xf>
    <xf numFmtId="164" fontId="0" fillId="0" borderId="0" xfId="0" applyNumberFormat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17" fontId="0" fillId="0" borderId="26" xfId="0" quotePrefix="1" applyNumberFormat="1" applyBorder="1" applyAlignment="1">
      <alignment horizontal="center" vertical="center"/>
    </xf>
    <xf numFmtId="17" fontId="2" fillId="2" borderId="27" xfId="0" quotePrefix="1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right" vertical="center" indent="2"/>
    </xf>
    <xf numFmtId="164" fontId="2" fillId="2" borderId="23" xfId="0" applyNumberFormat="1" applyFont="1" applyFill="1" applyBorder="1" applyAlignment="1">
      <alignment horizontal="right" vertical="center" indent="2"/>
    </xf>
    <xf numFmtId="164" fontId="2" fillId="2" borderId="24" xfId="0" applyNumberFormat="1" applyFont="1" applyFill="1" applyBorder="1" applyAlignment="1">
      <alignment horizontal="right" vertical="center" indent="2"/>
    </xf>
    <xf numFmtId="165" fontId="0" fillId="0" borderId="17" xfId="0" applyNumberFormat="1" applyBorder="1" applyAlignment="1">
      <alignment horizontal="right" vertical="center" indent="2"/>
    </xf>
    <xf numFmtId="165" fontId="0" fillId="0" borderId="18" xfId="0" applyNumberFormat="1" applyBorder="1" applyAlignment="1">
      <alignment horizontal="right" vertical="center" indent="2"/>
    </xf>
    <xf numFmtId="165" fontId="0" fillId="0" borderId="19" xfId="0" applyNumberFormat="1" applyBorder="1" applyAlignment="1">
      <alignment horizontal="right" vertical="center" indent="2"/>
    </xf>
    <xf numFmtId="165" fontId="0" fillId="0" borderId="20" xfId="0" applyNumberFormat="1" applyBorder="1" applyAlignment="1">
      <alignment horizontal="right" vertical="center" indent="2"/>
    </xf>
    <xf numFmtId="165" fontId="0" fillId="0" borderId="0" xfId="0" applyNumberFormat="1" applyAlignment="1">
      <alignment horizontal="right" vertical="center" indent="2"/>
    </xf>
    <xf numFmtId="165" fontId="0" fillId="0" borderId="21" xfId="0" applyNumberFormat="1" applyBorder="1" applyAlignment="1">
      <alignment horizontal="right" vertical="center" indent="2"/>
    </xf>
    <xf numFmtId="165" fontId="2" fillId="2" borderId="22" xfId="0" applyNumberFormat="1" applyFont="1" applyFill="1" applyBorder="1" applyAlignment="1">
      <alignment horizontal="right" vertical="center" indent="2"/>
    </xf>
    <xf numFmtId="165" fontId="2" fillId="2" borderId="23" xfId="0" applyNumberFormat="1" applyFont="1" applyFill="1" applyBorder="1" applyAlignment="1">
      <alignment horizontal="right" vertical="center" indent="2"/>
    </xf>
    <xf numFmtId="165" fontId="2" fillId="2" borderId="24" xfId="0" applyNumberFormat="1" applyFont="1" applyFill="1" applyBorder="1" applyAlignment="1">
      <alignment horizontal="right" vertical="center" indent="2"/>
    </xf>
    <xf numFmtId="17" fontId="2" fillId="2" borderId="25" xfId="0" applyNumberFormat="1" applyFont="1" applyFill="1" applyBorder="1" applyAlignment="1">
      <alignment horizontal="left" vertical="center"/>
    </xf>
    <xf numFmtId="164" fontId="2" fillId="2" borderId="17" xfId="0" applyNumberFormat="1" applyFont="1" applyFill="1" applyBorder="1" applyAlignment="1">
      <alignment horizontal="right" vertical="center" indent="2"/>
    </xf>
    <xf numFmtId="164" fontId="2" fillId="2" borderId="18" xfId="0" applyNumberFormat="1" applyFont="1" applyFill="1" applyBorder="1" applyAlignment="1">
      <alignment horizontal="right" vertical="center" indent="2"/>
    </xf>
    <xf numFmtId="164" fontId="2" fillId="2" borderId="19" xfId="0" applyNumberFormat="1" applyFont="1" applyFill="1" applyBorder="1" applyAlignment="1">
      <alignment horizontal="right" vertical="center" indent="2"/>
    </xf>
    <xf numFmtId="17" fontId="3" fillId="4" borderId="26" xfId="0" applyNumberFormat="1" applyFont="1" applyFill="1" applyBorder="1" applyAlignment="1">
      <alignment horizontal="left" vertical="center" indent="1"/>
    </xf>
    <xf numFmtId="164" fontId="3" fillId="4" borderId="20" xfId="0" applyNumberFormat="1" applyFont="1" applyFill="1" applyBorder="1" applyAlignment="1">
      <alignment horizontal="right" vertical="center" indent="2"/>
    </xf>
    <xf numFmtId="164" fontId="3" fillId="4" borderId="0" xfId="0" applyNumberFormat="1" applyFont="1" applyFill="1" applyAlignment="1">
      <alignment horizontal="right" vertical="center" indent="2"/>
    </xf>
    <xf numFmtId="164" fontId="3" fillId="4" borderId="21" xfId="0" applyNumberFormat="1" applyFont="1" applyFill="1" applyBorder="1" applyAlignment="1">
      <alignment horizontal="right" vertical="center" indent="2"/>
    </xf>
    <xf numFmtId="17" fontId="0" fillId="0" borderId="26" xfId="0" applyNumberFormat="1" applyBorder="1" applyAlignment="1">
      <alignment horizontal="left" vertical="center" indent="2"/>
    </xf>
    <xf numFmtId="165" fontId="2" fillId="2" borderId="17" xfId="0" applyNumberFormat="1" applyFont="1" applyFill="1" applyBorder="1" applyAlignment="1">
      <alignment horizontal="right" vertical="center" indent="2"/>
    </xf>
    <xf numFmtId="165" fontId="2" fillId="2" borderId="18" xfId="0" applyNumberFormat="1" applyFont="1" applyFill="1" applyBorder="1" applyAlignment="1">
      <alignment horizontal="right" vertical="center" indent="2"/>
    </xf>
    <xf numFmtId="165" fontId="2" fillId="2" borderId="19" xfId="0" applyNumberFormat="1" applyFont="1" applyFill="1" applyBorder="1" applyAlignment="1">
      <alignment horizontal="right" vertical="center" indent="2"/>
    </xf>
    <xf numFmtId="165" fontId="3" fillId="4" borderId="20" xfId="0" applyNumberFormat="1" applyFont="1" applyFill="1" applyBorder="1" applyAlignment="1">
      <alignment horizontal="right" vertical="center" indent="2"/>
    </xf>
    <xf numFmtId="165" fontId="3" fillId="4" borderId="0" xfId="0" applyNumberFormat="1" applyFont="1" applyFill="1" applyAlignment="1">
      <alignment horizontal="right" vertical="center" indent="2"/>
    </xf>
    <xf numFmtId="165" fontId="3" fillId="4" borderId="21" xfId="0" applyNumberFormat="1" applyFont="1" applyFill="1" applyBorder="1" applyAlignment="1">
      <alignment horizontal="right" vertical="center" indent="2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170" fontId="0" fillId="0" borderId="17" xfId="0" applyNumberFormat="1" applyBorder="1" applyAlignment="1">
      <alignment horizontal="right" vertical="center" indent="2"/>
    </xf>
    <xf numFmtId="170" fontId="0" fillId="0" borderId="18" xfId="0" applyNumberFormat="1" applyBorder="1" applyAlignment="1">
      <alignment horizontal="right" vertical="center" indent="2"/>
    </xf>
    <xf numFmtId="170" fontId="0" fillId="0" borderId="19" xfId="0" applyNumberFormat="1" applyBorder="1" applyAlignment="1">
      <alignment horizontal="right" vertical="center" indent="2"/>
    </xf>
    <xf numFmtId="170" fontId="0" fillId="0" borderId="20" xfId="0" applyNumberFormat="1" applyBorder="1" applyAlignment="1">
      <alignment horizontal="right" vertical="center" indent="2"/>
    </xf>
    <xf numFmtId="170" fontId="0" fillId="0" borderId="21" xfId="0" applyNumberFormat="1" applyBorder="1" applyAlignment="1">
      <alignment horizontal="right" vertical="center" indent="2"/>
    </xf>
    <xf numFmtId="170" fontId="0" fillId="0" borderId="0" xfId="0" applyNumberFormat="1"/>
    <xf numFmtId="164" fontId="0" fillId="0" borderId="0" xfId="0" applyNumberFormat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0" xfId="1" applyNumberFormat="1" applyFont="1"/>
    <xf numFmtId="17" fontId="0" fillId="0" borderId="27" xfId="0" applyNumberFormat="1" applyBorder="1" applyAlignment="1">
      <alignment horizontal="left" vertical="center" indent="4"/>
    </xf>
    <xf numFmtId="164" fontId="0" fillId="0" borderId="22" xfId="0" applyNumberFormat="1" applyBorder="1" applyAlignment="1">
      <alignment horizontal="right" vertical="center" indent="1"/>
    </xf>
    <xf numFmtId="167" fontId="6" fillId="0" borderId="23" xfId="1" applyNumberFormat="1" applyFont="1" applyBorder="1" applyAlignment="1">
      <alignment horizontal="right" vertical="center" indent="1"/>
    </xf>
    <xf numFmtId="168" fontId="6" fillId="0" borderId="23" xfId="1" applyNumberFormat="1" applyFont="1" applyBorder="1" applyAlignment="1">
      <alignment horizontal="right" vertical="center" indent="1"/>
    </xf>
    <xf numFmtId="164" fontId="0" fillId="0" borderId="23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164" fontId="12" fillId="0" borderId="20" xfId="0" applyNumberFormat="1" applyFont="1" applyBorder="1" applyAlignment="1">
      <alignment horizontal="right" vertical="center" indent="2"/>
    </xf>
    <xf numFmtId="164" fontId="12" fillId="0" borderId="21" xfId="0" applyNumberFormat="1" applyFont="1" applyBorder="1" applyAlignment="1">
      <alignment horizontal="right" vertical="center" indent="2"/>
    </xf>
    <xf numFmtId="164" fontId="12" fillId="0" borderId="17" xfId="0" applyNumberFormat="1" applyFont="1" applyBorder="1" applyAlignment="1">
      <alignment horizontal="right" vertical="center" indent="2"/>
    </xf>
    <xf numFmtId="164" fontId="12" fillId="0" borderId="18" xfId="0" applyNumberFormat="1" applyFont="1" applyBorder="1" applyAlignment="1">
      <alignment horizontal="right" vertical="center" indent="2"/>
    </xf>
    <xf numFmtId="164" fontId="12" fillId="0" borderId="19" xfId="0" applyNumberFormat="1" applyFont="1" applyBorder="1" applyAlignment="1">
      <alignment horizontal="right" vertical="center" indent="2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6" xfId="0" applyBorder="1"/>
    <xf numFmtId="164" fontId="11" fillId="4" borderId="22" xfId="0" applyNumberFormat="1" applyFont="1" applyFill="1" applyBorder="1" applyAlignment="1">
      <alignment horizontal="right" vertical="center" indent="2"/>
    </xf>
    <xf numFmtId="164" fontId="11" fillId="4" borderId="23" xfId="0" applyNumberFormat="1" applyFont="1" applyFill="1" applyBorder="1" applyAlignment="1">
      <alignment horizontal="right" vertical="center" indent="2"/>
    </xf>
    <xf numFmtId="164" fontId="11" fillId="4" borderId="24" xfId="0" applyNumberFormat="1" applyFont="1" applyFill="1" applyBorder="1" applyAlignment="1">
      <alignment horizontal="right" vertical="center" indent="2"/>
    </xf>
    <xf numFmtId="17" fontId="11" fillId="4" borderId="27" xfId="0" applyNumberFormat="1" applyFont="1" applyFill="1" applyBorder="1" applyAlignment="1">
      <alignment vertical="center"/>
    </xf>
    <xf numFmtId="165" fontId="12" fillId="0" borderId="17" xfId="0" applyNumberFormat="1" applyFont="1" applyBorder="1" applyAlignment="1">
      <alignment horizontal="right" vertical="center" indent="2"/>
    </xf>
    <xf numFmtId="165" fontId="12" fillId="0" borderId="18" xfId="0" applyNumberFormat="1" applyFont="1" applyBorder="1" applyAlignment="1">
      <alignment horizontal="right" vertical="center" indent="2"/>
    </xf>
    <xf numFmtId="165" fontId="12" fillId="0" borderId="19" xfId="0" applyNumberFormat="1" applyFont="1" applyBorder="1" applyAlignment="1">
      <alignment horizontal="right" vertical="center" indent="2"/>
    </xf>
    <xf numFmtId="165" fontId="12" fillId="0" borderId="20" xfId="0" applyNumberFormat="1" applyFont="1" applyBorder="1" applyAlignment="1">
      <alignment horizontal="right" vertical="center" indent="2"/>
    </xf>
    <xf numFmtId="165" fontId="12" fillId="0" borderId="21" xfId="0" applyNumberFormat="1" applyFont="1" applyBorder="1" applyAlignment="1">
      <alignment horizontal="right" vertical="center" indent="2"/>
    </xf>
    <xf numFmtId="165" fontId="11" fillId="4" borderId="22" xfId="0" applyNumberFormat="1" applyFont="1" applyFill="1" applyBorder="1" applyAlignment="1">
      <alignment horizontal="right" vertical="center" indent="2"/>
    </xf>
    <xf numFmtId="165" fontId="11" fillId="4" borderId="23" xfId="0" applyNumberFormat="1" applyFont="1" applyFill="1" applyBorder="1" applyAlignment="1">
      <alignment horizontal="right" vertical="center" indent="2"/>
    </xf>
    <xf numFmtId="165" fontId="11" fillId="4" borderId="24" xfId="0" applyNumberFormat="1" applyFont="1" applyFill="1" applyBorder="1" applyAlignment="1">
      <alignment horizontal="right" vertical="center" indent="2"/>
    </xf>
    <xf numFmtId="0" fontId="7" fillId="2" borderId="36" xfId="0" quotePrefix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" fontId="0" fillId="0" borderId="27" xfId="0" applyNumberFormat="1" applyBorder="1" applyAlignment="1">
      <alignment horizontal="left" vertical="center" indent="2"/>
    </xf>
    <xf numFmtId="164" fontId="0" fillId="0" borderId="22" xfId="0" applyNumberFormat="1" applyBorder="1" applyAlignment="1">
      <alignment horizontal="right" vertical="center" indent="2"/>
    </xf>
    <xf numFmtId="164" fontId="0" fillId="0" borderId="23" xfId="0" applyNumberFormat="1" applyBorder="1" applyAlignment="1">
      <alignment horizontal="right" vertical="center" indent="2"/>
    </xf>
    <xf numFmtId="164" fontId="0" fillId="0" borderId="24" xfId="0" applyNumberFormat="1" applyBorder="1" applyAlignment="1">
      <alignment horizontal="right" vertical="center" indent="2"/>
    </xf>
    <xf numFmtId="165" fontId="0" fillId="0" borderId="22" xfId="0" applyNumberFormat="1" applyBorder="1" applyAlignment="1">
      <alignment horizontal="right" vertical="center" indent="2"/>
    </xf>
    <xf numFmtId="165" fontId="0" fillId="0" borderId="23" xfId="0" applyNumberFormat="1" applyBorder="1" applyAlignment="1">
      <alignment horizontal="right" vertical="center" indent="2"/>
    </xf>
    <xf numFmtId="165" fontId="0" fillId="0" borderId="24" xfId="0" applyNumberFormat="1" applyBorder="1" applyAlignment="1">
      <alignment horizontal="right" vertical="center" indent="2"/>
    </xf>
    <xf numFmtId="0" fontId="5" fillId="0" borderId="0" xfId="0" quotePrefix="1" applyFont="1" applyAlignment="1">
      <alignment horizontal="left" vertical="center"/>
    </xf>
    <xf numFmtId="170" fontId="0" fillId="0" borderId="0" xfId="0" applyNumberFormat="1" applyAlignment="1">
      <alignment horizontal="right" vertical="center" indent="2"/>
    </xf>
    <xf numFmtId="164" fontId="12" fillId="0" borderId="0" xfId="0" applyNumberFormat="1" applyFont="1" applyAlignment="1">
      <alignment horizontal="right" vertical="center" indent="2"/>
    </xf>
    <xf numFmtId="165" fontId="12" fillId="0" borderId="0" xfId="0" applyNumberFormat="1" applyFont="1" applyAlignment="1">
      <alignment horizontal="right" vertical="center" indent="2"/>
    </xf>
    <xf numFmtId="169" fontId="3" fillId="4" borderId="0" xfId="0" applyNumberFormat="1" applyFont="1" applyFill="1" applyAlignment="1">
      <alignment horizontal="right" vertical="center" indent="1"/>
    </xf>
    <xf numFmtId="165" fontId="6" fillId="0" borderId="23" xfId="1" applyNumberFormat="1" applyFont="1" applyBorder="1" applyAlignment="1">
      <alignment horizontal="right" vertical="center" indent="1"/>
    </xf>
    <xf numFmtId="169" fontId="6" fillId="0" borderId="23" xfId="1" applyNumberFormat="1" applyFont="1" applyBorder="1" applyAlignment="1">
      <alignment horizontal="right" vertical="center" indent="1"/>
    </xf>
    <xf numFmtId="169" fontId="0" fillId="0" borderId="24" xfId="0" applyNumberFormat="1" applyBorder="1" applyAlignment="1">
      <alignment horizontal="right" vertical="center" indent="1"/>
    </xf>
    <xf numFmtId="0" fontId="0" fillId="0" borderId="0" xfId="0" quotePrefix="1" applyAlignment="1">
      <alignment horizontal="left"/>
    </xf>
    <xf numFmtId="0" fontId="3" fillId="0" borderId="0" xfId="0" quotePrefix="1" applyFont="1" applyAlignment="1">
      <alignment horizontal="right" vertical="center"/>
    </xf>
    <xf numFmtId="0" fontId="5" fillId="6" borderId="0" xfId="0" applyFont="1" applyFill="1" applyAlignment="1">
      <alignment vertical="center"/>
    </xf>
    <xf numFmtId="165" fontId="6" fillId="6" borderId="0" xfId="1" applyNumberFormat="1" applyFont="1" applyFill="1" applyBorder="1" applyAlignment="1">
      <alignment horizontal="right" vertical="center" indent="1"/>
    </xf>
    <xf numFmtId="0" fontId="3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3" fontId="0" fillId="0" borderId="49" xfId="0" applyNumberFormat="1" applyBorder="1" applyAlignment="1">
      <alignment horizontal="right" vertical="center" indent="2"/>
    </xf>
    <xf numFmtId="3" fontId="0" fillId="0" borderId="50" xfId="0" applyNumberFormat="1" applyBorder="1" applyAlignment="1">
      <alignment horizontal="right" vertical="center" indent="2"/>
    </xf>
    <xf numFmtId="3" fontId="0" fillId="0" borderId="51" xfId="0" applyNumberFormat="1" applyBorder="1" applyAlignment="1">
      <alignment horizontal="right" vertical="center" indent="2"/>
    </xf>
    <xf numFmtId="3" fontId="0" fillId="0" borderId="52" xfId="0" applyNumberFormat="1" applyBorder="1" applyAlignment="1">
      <alignment horizontal="right" vertical="center" indent="2"/>
    </xf>
    <xf numFmtId="3" fontId="0" fillId="0" borderId="53" xfId="0" applyNumberFormat="1" applyBorder="1" applyAlignment="1">
      <alignment horizontal="right" vertical="center" indent="2"/>
    </xf>
    <xf numFmtId="3" fontId="3" fillId="4" borderId="54" xfId="0" applyNumberFormat="1" applyFont="1" applyFill="1" applyBorder="1" applyAlignment="1">
      <alignment horizontal="right" vertical="center" indent="2"/>
    </xf>
    <xf numFmtId="3" fontId="3" fillId="4" borderId="55" xfId="0" applyNumberFormat="1" applyFont="1" applyFill="1" applyBorder="1" applyAlignment="1">
      <alignment horizontal="right" vertical="center" indent="2"/>
    </xf>
    <xf numFmtId="3" fontId="3" fillId="4" borderId="56" xfId="0" applyNumberFormat="1" applyFont="1" applyFill="1" applyBorder="1" applyAlignment="1">
      <alignment horizontal="right" vertical="center" indent="2"/>
    </xf>
    <xf numFmtId="170" fontId="3" fillId="4" borderId="22" xfId="0" applyNumberFormat="1" applyFont="1" applyFill="1" applyBorder="1" applyAlignment="1">
      <alignment horizontal="right" vertical="center" indent="2"/>
    </xf>
    <xf numFmtId="170" fontId="3" fillId="4" borderId="23" xfId="0" applyNumberFormat="1" applyFont="1" applyFill="1" applyBorder="1" applyAlignment="1">
      <alignment horizontal="right" vertical="center" indent="2"/>
    </xf>
    <xf numFmtId="170" fontId="3" fillId="4" borderId="24" xfId="0" applyNumberFormat="1" applyFont="1" applyFill="1" applyBorder="1" applyAlignment="1">
      <alignment horizontal="right" vertical="center" indent="2"/>
    </xf>
    <xf numFmtId="0" fontId="2" fillId="3" borderId="14" xfId="0" quotePrefix="1" applyFont="1" applyFill="1" applyBorder="1" applyAlignment="1">
      <alignment horizontal="left" vertical="center" indent="1"/>
    </xf>
    <xf numFmtId="0" fontId="2" fillId="3" borderId="15" xfId="0" quotePrefix="1" applyFont="1" applyFill="1" applyBorder="1" applyAlignment="1">
      <alignment horizontal="left" vertical="center" indent="1"/>
    </xf>
    <xf numFmtId="0" fontId="2" fillId="3" borderId="16" xfId="0" quotePrefix="1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3" borderId="2" xfId="0" quotePrefix="1" applyFont="1" applyFill="1" applyBorder="1" applyAlignment="1">
      <alignment horizontal="left" vertical="center" indent="1"/>
    </xf>
    <xf numFmtId="0" fontId="2" fillId="3" borderId="3" xfId="0" quotePrefix="1" applyFont="1" applyFill="1" applyBorder="1" applyAlignment="1">
      <alignment horizontal="left" vertical="center" indent="1"/>
    </xf>
    <xf numFmtId="0" fontId="2" fillId="3" borderId="4" xfId="0" quotePrefix="1" applyFont="1" applyFill="1" applyBorder="1" applyAlignment="1">
      <alignment horizontal="left" vertical="center" indent="1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10" fillId="2" borderId="32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29" xfId="0" quotePrefix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7" fillId="2" borderId="28" xfId="0" quotePrefix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1" defaultTableStyle="TableStyleMedium2" defaultPivotStyle="PivotStyleLight16">
    <tableStyle name="Invisible" pivot="0" table="0" count="0" xr9:uid="{221191FE-BCFF-4009-A7E6-95D565697B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7.xml"/><Relationship Id="rId26" Type="http://schemas.openxmlformats.org/officeDocument/2006/relationships/worksheet" Target="worksheets/sheet16.xml"/><Relationship Id="rId21" Type="http://schemas.openxmlformats.org/officeDocument/2006/relationships/worksheet" Target="worksheets/sheet13.xml"/><Relationship Id="rId34" Type="http://schemas.openxmlformats.org/officeDocument/2006/relationships/calcChain" Target="calcChain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4.xml"/><Relationship Id="rId17" Type="http://schemas.openxmlformats.org/officeDocument/2006/relationships/worksheet" Target="worksheets/sheet11.xml"/><Relationship Id="rId25" Type="http://schemas.openxmlformats.org/officeDocument/2006/relationships/chartsheet" Target="chartsheets/sheet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worksheet" Target="worksheets/sheet12.xml"/><Relationship Id="rId29" Type="http://schemas.openxmlformats.org/officeDocument/2006/relationships/worksheet" Target="worksheets/sheet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15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6.xml"/><Relationship Id="rId23" Type="http://schemas.openxmlformats.org/officeDocument/2006/relationships/worksheet" Target="worksheets/sheet14.xml"/><Relationship Id="rId28" Type="http://schemas.openxmlformats.org/officeDocument/2006/relationships/worksheet" Target="worksheets/sheet17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7.xml"/><Relationship Id="rId19" Type="http://schemas.openxmlformats.org/officeDocument/2006/relationships/chartsheet" Target="chartsheets/sheet8.xml"/><Relationship Id="rId31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9.xml"/><Relationship Id="rId22" Type="http://schemas.openxmlformats.org/officeDocument/2006/relationships/chartsheet" Target="chartsheets/sheet9.xml"/><Relationship Id="rId27" Type="http://schemas.openxmlformats.org/officeDocument/2006/relationships/chartsheet" Target="chartsheets/sheet11.xml"/><Relationship Id="rId30" Type="http://schemas.openxmlformats.org/officeDocument/2006/relationships/worksheet" Target="worksheets/sheet19.xml"/><Relationship Id="rId35" Type="http://schemas.openxmlformats.org/officeDocument/2006/relationships/customXml" Target="../customXml/item1.xml"/><Relationship Id="rId8" Type="http://schemas.openxmlformats.org/officeDocument/2006/relationships/chartsheet" Target="chartsheets/sheet3.xml"/><Relationship Id="rId3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accent3">
                    <a:lumMod val="75000"/>
                  </a:schemeClr>
                </a:solidFill>
              </a:rPr>
              <a:t>Concessões de Benefícios por</a:t>
            </a:r>
            <a:r>
              <a:rPr lang="pt-BR" sz="2400" b="1" baseline="0">
                <a:solidFill>
                  <a:schemeClr val="accent3">
                    <a:lumMod val="75000"/>
                  </a:schemeClr>
                </a:solidFill>
              </a:rPr>
              <a:t> Incapacidade do RGPS por Natureza do Benefício</a:t>
            </a:r>
            <a:endParaRPr lang="pt-BR" sz="2400" b="1">
              <a:solidFill>
                <a:schemeClr val="accent3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Previdenciários</c:v>
          </c:tx>
          <c:spPr>
            <a:ln w="444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</c:numCache>
            </c:numRef>
          </c:cat>
          <c:val>
            <c:numRef>
              <c:f>'01'!$D$10:$D$33</c:f>
              <c:numCache>
                <c:formatCode>#,##0</c:formatCode>
                <c:ptCount val="24"/>
                <c:pt idx="0">
                  <c:v>165683</c:v>
                </c:pt>
                <c:pt idx="1">
                  <c:v>225921</c:v>
                </c:pt>
                <c:pt idx="2">
                  <c:v>199925</c:v>
                </c:pt>
                <c:pt idx="3">
                  <c:v>208937</c:v>
                </c:pt>
                <c:pt idx="4">
                  <c:v>178134</c:v>
                </c:pt>
                <c:pt idx="5">
                  <c:v>167174</c:v>
                </c:pt>
                <c:pt idx="6">
                  <c:v>175170</c:v>
                </c:pt>
                <c:pt idx="7">
                  <c:v>165314</c:v>
                </c:pt>
                <c:pt idx="8">
                  <c:v>225829</c:v>
                </c:pt>
                <c:pt idx="9">
                  <c:v>171928</c:v>
                </c:pt>
                <c:pt idx="10">
                  <c:v>201897</c:v>
                </c:pt>
                <c:pt idx="11">
                  <c:v>184455</c:v>
                </c:pt>
                <c:pt idx="12">
                  <c:v>191112</c:v>
                </c:pt>
                <c:pt idx="13">
                  <c:v>279045</c:v>
                </c:pt>
                <c:pt idx="14">
                  <c:v>232557</c:v>
                </c:pt>
                <c:pt idx="15">
                  <c:v>245493</c:v>
                </c:pt>
                <c:pt idx="16">
                  <c:v>288419</c:v>
                </c:pt>
                <c:pt idx="17">
                  <c:v>251416</c:v>
                </c:pt>
                <c:pt idx="18">
                  <c:v>242647</c:v>
                </c:pt>
                <c:pt idx="19">
                  <c:v>258986</c:v>
                </c:pt>
                <c:pt idx="20">
                  <c:v>312663</c:v>
                </c:pt>
                <c:pt idx="21">
                  <c:v>319770</c:v>
                </c:pt>
                <c:pt idx="22">
                  <c:v>286850</c:v>
                </c:pt>
                <c:pt idx="23">
                  <c:v>312856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69855"/>
        <c:axId val="2067534271"/>
      </c:lineChart>
      <c:lineChart>
        <c:grouping val="standard"/>
        <c:varyColors val="0"/>
        <c:ser>
          <c:idx val="2"/>
          <c:order val="1"/>
          <c:tx>
            <c:v>Acidentários</c:v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</c:numCache>
            </c:numRef>
          </c:cat>
          <c:val>
            <c:numRef>
              <c:f>'01'!$I$10:$I$33</c:f>
              <c:numCache>
                <c:formatCode>#,##0</c:formatCode>
                <c:ptCount val="24"/>
                <c:pt idx="0">
                  <c:v>16124</c:v>
                </c:pt>
                <c:pt idx="1">
                  <c:v>19813</c:v>
                </c:pt>
                <c:pt idx="2">
                  <c:v>17882</c:v>
                </c:pt>
                <c:pt idx="3">
                  <c:v>16810</c:v>
                </c:pt>
                <c:pt idx="4">
                  <c:v>15471</c:v>
                </c:pt>
                <c:pt idx="5">
                  <c:v>13683</c:v>
                </c:pt>
                <c:pt idx="6">
                  <c:v>14646</c:v>
                </c:pt>
                <c:pt idx="7">
                  <c:v>13606</c:v>
                </c:pt>
                <c:pt idx="8">
                  <c:v>19680</c:v>
                </c:pt>
                <c:pt idx="9">
                  <c:v>15515</c:v>
                </c:pt>
                <c:pt idx="10">
                  <c:v>18508</c:v>
                </c:pt>
                <c:pt idx="11">
                  <c:v>15812</c:v>
                </c:pt>
                <c:pt idx="12">
                  <c:v>15741</c:v>
                </c:pt>
                <c:pt idx="13">
                  <c:v>20982</c:v>
                </c:pt>
                <c:pt idx="14">
                  <c:v>17521</c:v>
                </c:pt>
                <c:pt idx="15">
                  <c:v>16676</c:v>
                </c:pt>
                <c:pt idx="16">
                  <c:v>18452</c:v>
                </c:pt>
                <c:pt idx="17">
                  <c:v>14963</c:v>
                </c:pt>
                <c:pt idx="18">
                  <c:v>16663</c:v>
                </c:pt>
                <c:pt idx="19">
                  <c:v>17130</c:v>
                </c:pt>
                <c:pt idx="20">
                  <c:v>20924</c:v>
                </c:pt>
                <c:pt idx="21">
                  <c:v>22481</c:v>
                </c:pt>
                <c:pt idx="22">
                  <c:v>18847</c:v>
                </c:pt>
                <c:pt idx="23">
                  <c:v>19121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753071"/>
        <c:axId val="320342271"/>
      </c:lineChart>
      <c:dateAx>
        <c:axId val="22006985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7534271"/>
        <c:crosses val="autoZero"/>
        <c:auto val="1"/>
        <c:lblOffset val="100"/>
        <c:baseTimeUnit val="months"/>
      </c:dateAx>
      <c:valAx>
        <c:axId val="2067534271"/>
        <c:scaling>
          <c:orientation val="minMax"/>
          <c:max val="3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2">
                        <a:lumMod val="50000"/>
                      </a:schemeClr>
                    </a:solidFill>
                  </a:rPr>
                  <a:t>Previdenciários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069855"/>
        <c:crosses val="autoZero"/>
        <c:crossBetween val="between"/>
        <c:majorUnit val="1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3203422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3"/>
                    </a:solidFill>
                  </a:rPr>
                  <a:t>Acidentários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4753071"/>
        <c:crosses val="max"/>
        <c:crossBetween val="between"/>
        <c:majorUnit val="7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dateAx>
        <c:axId val="32475307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034227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Benefícios Emitidos</a:t>
            </a:r>
            <a:r>
              <a:rPr lang="pt-BR" sz="2400" b="1" baseline="0"/>
              <a:t> por Sexo Segundo Grupos de Espécie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gráf'!$AA$2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34B3BDE-FDFA-4C82-BB4F-A84170ABD67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885F494-0768-488A-BDDA-7B05E5B2E4E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gráf'!$AA$3:$AA$4</c:f>
              <c:numCache>
                <c:formatCode>General</c:formatCode>
                <c:ptCount val="2"/>
                <c:pt idx="0">
                  <c:v>3139666</c:v>
                </c:pt>
                <c:pt idx="1">
                  <c:v>566023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gráf'!$AD$3:$AD$5</c15:f>
                <c15:dlblRangeCache>
                  <c:ptCount val="3"/>
                  <c:pt idx="0">
                    <c:v>84,7%</c:v>
                  </c:pt>
                  <c:pt idx="1">
                    <c:v>15,3%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84-4023-8736-08D91231CF16}"/>
            </c:ext>
          </c:extLst>
        </c:ser>
        <c:ser>
          <c:idx val="1"/>
          <c:order val="1"/>
          <c:tx>
            <c:strRef>
              <c:f>'Dados gráf'!$AB$2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EB3849E-1CD2-41EF-B89A-D712BAF0757E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29A5EBB-EF62-44C5-BC5B-ED701FBF5E13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gráf'!$AB$3:$AB$4</c:f>
              <c:numCache>
                <c:formatCode>General</c:formatCode>
                <c:ptCount val="2"/>
                <c:pt idx="0">
                  <c:v>2258849</c:v>
                </c:pt>
                <c:pt idx="1">
                  <c:v>170718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gráf'!$AE$3:$AE$5</c15:f>
                <c15:dlblRangeCache>
                  <c:ptCount val="3"/>
                  <c:pt idx="0">
                    <c:v>93,0%</c:v>
                  </c:pt>
                  <c:pt idx="1">
                    <c:v>7,0%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84-4023-8736-08D91231CF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818224"/>
        <c:axId val="1567818704"/>
      </c:barChart>
      <c:catAx>
        <c:axId val="15678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704"/>
        <c:crosses val="autoZero"/>
        <c:auto val="1"/>
        <c:lblAlgn val="ctr"/>
        <c:lblOffset val="100"/>
        <c:noMultiLvlLbl val="0"/>
      </c:catAx>
      <c:valAx>
        <c:axId val="15678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224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tx1"/>
                </a:solidFill>
              </a:rPr>
              <a:t>Distribuição Relativa dos</a:t>
            </a:r>
            <a:r>
              <a:rPr lang="pt-BR" sz="2400" b="1" baseline="0">
                <a:solidFill>
                  <a:schemeClr val="tx1"/>
                </a:solidFill>
              </a:rPr>
              <a:t> Benefícios por Incapacidade do RGPS Concedidos por Sexo</a:t>
            </a:r>
            <a:endParaRPr lang="pt-BR" sz="24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41-4627-AE8D-8002A499FF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41-4627-AE8D-8002A499FF41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41-4627-AE8D-8002A499FF41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41-4627-AE8D-8002A499FF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'Dados gráf'!$A$3:$A$4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'Dados gráf'!$B$3:$B$4</c:f>
              <c:numCache>
                <c:formatCode>General</c:formatCode>
                <c:ptCount val="2"/>
                <c:pt idx="0">
                  <c:v>165980</c:v>
                </c:pt>
                <c:pt idx="1">
                  <c:v>165997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41-4627-AE8D-8002A499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>
                <a:solidFill>
                  <a:schemeClr val="accent6">
                    <a:lumMod val="75000"/>
                  </a:schemeClr>
                </a:solidFill>
              </a:rPr>
              <a:t>Distribuição Etária das Aposentadorias por Incapacidade Permanente Concedidas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'05'!$D$6:$H$6</c:f>
              <c:strCache>
                <c:ptCount val="1"/>
                <c:pt idx="0">
                  <c:v>Previdenciários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p3d>
              <a:contourClr>
                <a:schemeClr val="accent2">
                  <a:lumMod val="5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'05'!$E$10:$E$21</c:f>
              <c:numCache>
                <c:formatCode>#,##0;\-#,##0;"-"</c:formatCode>
                <c:ptCount val="12"/>
                <c:pt idx="0">
                  <c:v>2031</c:v>
                </c:pt>
                <c:pt idx="1">
                  <c:v>15445</c:v>
                </c:pt>
                <c:pt idx="2">
                  <c:v>23551</c:v>
                </c:pt>
                <c:pt idx="3">
                  <c:v>28047</c:v>
                </c:pt>
                <c:pt idx="4">
                  <c:v>35382</c:v>
                </c:pt>
                <c:pt idx="5">
                  <c:v>42205</c:v>
                </c:pt>
                <c:pt idx="6">
                  <c:v>44073</c:v>
                </c:pt>
                <c:pt idx="7">
                  <c:v>43834</c:v>
                </c:pt>
                <c:pt idx="8">
                  <c:v>38245</c:v>
                </c:pt>
                <c:pt idx="9">
                  <c:v>20961</c:v>
                </c:pt>
                <c:pt idx="10">
                  <c:v>2979</c:v>
                </c:pt>
                <c:pt idx="11">
                  <c:v>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61F-B002-B013C06D1C8B}"/>
            </c:ext>
          </c:extLst>
        </c:ser>
        <c:ser>
          <c:idx val="1"/>
          <c:order val="1"/>
          <c:tx>
            <c:strRef>
              <c:f>'05'!$I$6:$M$6</c:f>
              <c:strCache>
                <c:ptCount val="1"/>
                <c:pt idx="0">
                  <c:v>Acidentários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'05'!$J$10:$J$21</c:f>
              <c:numCache>
                <c:formatCode>#,##0;\-#,##0;"-"</c:formatCode>
                <c:ptCount val="12"/>
                <c:pt idx="0">
                  <c:v>338</c:v>
                </c:pt>
                <c:pt idx="1">
                  <c:v>1518</c:v>
                </c:pt>
                <c:pt idx="2">
                  <c:v>1857</c:v>
                </c:pt>
                <c:pt idx="3">
                  <c:v>1868</c:v>
                </c:pt>
                <c:pt idx="4">
                  <c:v>2118</c:v>
                </c:pt>
                <c:pt idx="5">
                  <c:v>2185</c:v>
                </c:pt>
                <c:pt idx="6">
                  <c:v>1941</c:v>
                </c:pt>
                <c:pt idx="7">
                  <c:v>1573</c:v>
                </c:pt>
                <c:pt idx="8">
                  <c:v>1141</c:v>
                </c:pt>
                <c:pt idx="9">
                  <c:v>453</c:v>
                </c:pt>
                <c:pt idx="10">
                  <c:v>37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3-461F-B002-B013C06D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0158191"/>
        <c:axId val="1501816479"/>
        <c:axId val="0"/>
      </c:bar3DChart>
      <c:catAx>
        <c:axId val="185015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816479"/>
        <c:crosses val="autoZero"/>
        <c:auto val="1"/>
        <c:lblAlgn val="ctr"/>
        <c:lblOffset val="100"/>
        <c:noMultiLvlLbl val="0"/>
      </c:catAx>
      <c:valAx>
        <c:axId val="150181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0158191"/>
        <c:crosses val="autoZero"/>
        <c:crossBetween val="between"/>
        <c:majorUnit val="8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accent3">
                    <a:lumMod val="50000"/>
                  </a:schemeClr>
                </a:solidFill>
              </a:rPr>
              <a:t>Distribuição Relativa das Concessões de</a:t>
            </a:r>
            <a:r>
              <a:rPr lang="pt-BR" sz="2000" b="1" baseline="0">
                <a:solidFill>
                  <a:schemeClr val="accent3">
                    <a:lumMod val="50000"/>
                  </a:schemeClr>
                </a:solidFill>
              </a:rPr>
              <a:t> Benefícios por Incapacidade de Acordo com a Forma da Concessão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'Dados gráf'!$U$2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gráf'!$U$3:$U$4</c:f>
              <c:numCache>
                <c:formatCode>General</c:formatCode>
                <c:ptCount val="2"/>
                <c:pt idx="0">
                  <c:v>0.27954713989822794</c:v>
                </c:pt>
                <c:pt idx="1">
                  <c:v>0.37241776057737558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2-4E77-8EE3-434EB95B4722}"/>
            </c:ext>
          </c:extLst>
        </c:ser>
        <c:ser>
          <c:idx val="1"/>
          <c:order val="1"/>
          <c:tx>
            <c:strRef>
              <c:f>'Dados gráf'!$V$2</c:f>
              <c:strCache>
                <c:ptCount val="1"/>
                <c:pt idx="0">
                  <c:v>Judicial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gráf'!$V$3:$V$4</c:f>
              <c:numCache>
                <c:formatCode>General</c:formatCode>
                <c:ptCount val="2"/>
                <c:pt idx="0">
                  <c:v>9.0386631549339E-2</c:v>
                </c:pt>
                <c:pt idx="1">
                  <c:v>0.20752052716908109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2-4E77-8EE3-434EB95B4722}"/>
            </c:ext>
          </c:extLst>
        </c:ser>
        <c:ser>
          <c:idx val="2"/>
          <c:order val="2"/>
          <c:tx>
            <c:strRef>
              <c:f>'Dados gráf'!$W$2</c:f>
              <c:strCache>
                <c:ptCount val="1"/>
                <c:pt idx="0">
                  <c:v>Outras Formas de Concessão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gráf'!$W$3:$W$4</c:f>
              <c:numCache>
                <c:formatCode>General</c:formatCode>
                <c:ptCount val="2"/>
                <c:pt idx="0">
                  <c:v>0.63006622855243311</c:v>
                </c:pt>
                <c:pt idx="1">
                  <c:v>0.42006171225354322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2-4E77-8EE3-434EB95B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82337408"/>
        <c:axId val="1380415264"/>
      </c:barChart>
      <c:catAx>
        <c:axId val="14823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0415264"/>
        <c:crosses val="autoZero"/>
        <c:auto val="1"/>
        <c:lblAlgn val="ctr"/>
        <c:lblOffset val="100"/>
        <c:noMultiLvlLbl val="0"/>
      </c:catAx>
      <c:valAx>
        <c:axId val="1380415264"/>
        <c:scaling>
          <c:orientation val="minMax"/>
          <c:max val="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23374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Previdenciária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</c:numCache>
            </c:numRef>
          </c:cat>
          <c:val>
            <c:numRef>
              <c:f>'10'!$D$10:$D$33</c:f>
              <c:numCache>
                <c:formatCode>#,##0</c:formatCode>
                <c:ptCount val="24"/>
                <c:pt idx="0">
                  <c:v>4663596</c:v>
                </c:pt>
                <c:pt idx="1">
                  <c:v>4706544</c:v>
                </c:pt>
                <c:pt idx="2">
                  <c:v>4728497</c:v>
                </c:pt>
                <c:pt idx="3">
                  <c:v>4782379</c:v>
                </c:pt>
                <c:pt idx="4">
                  <c:v>4792401</c:v>
                </c:pt>
                <c:pt idx="5">
                  <c:v>4779238</c:v>
                </c:pt>
                <c:pt idx="6">
                  <c:v>4774903</c:v>
                </c:pt>
                <c:pt idx="7">
                  <c:v>4760909</c:v>
                </c:pt>
                <c:pt idx="8">
                  <c:v>4764322</c:v>
                </c:pt>
                <c:pt idx="9">
                  <c:v>4796841</c:v>
                </c:pt>
                <c:pt idx="10">
                  <c:v>4800215</c:v>
                </c:pt>
                <c:pt idx="11">
                  <c:v>4800508</c:v>
                </c:pt>
                <c:pt idx="12">
                  <c:v>4831006</c:v>
                </c:pt>
                <c:pt idx="13">
                  <c:v>4842662</c:v>
                </c:pt>
                <c:pt idx="14">
                  <c:v>4685563</c:v>
                </c:pt>
                <c:pt idx="15">
                  <c:v>4966403</c:v>
                </c:pt>
                <c:pt idx="16">
                  <c:v>4973400</c:v>
                </c:pt>
                <c:pt idx="17">
                  <c:v>5091183</c:v>
                </c:pt>
                <c:pt idx="18">
                  <c:v>5100954</c:v>
                </c:pt>
                <c:pt idx="19">
                  <c:v>5129104</c:v>
                </c:pt>
                <c:pt idx="20">
                  <c:v>5231424</c:v>
                </c:pt>
                <c:pt idx="21">
                  <c:v>5280994</c:v>
                </c:pt>
                <c:pt idx="22">
                  <c:v>5329525</c:v>
                </c:pt>
                <c:pt idx="23">
                  <c:v>5398588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5D3-9123-830D1A5A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4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Acidentária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</c:numCache>
            </c:numRef>
          </c:cat>
          <c:val>
            <c:numRef>
              <c:f>'10'!$I$10:$I$33</c:f>
              <c:numCache>
                <c:formatCode>#,##0</c:formatCode>
                <c:ptCount val="24"/>
                <c:pt idx="0">
                  <c:v>665547</c:v>
                </c:pt>
                <c:pt idx="1">
                  <c:v>670336</c:v>
                </c:pt>
                <c:pt idx="2">
                  <c:v>672048</c:v>
                </c:pt>
                <c:pt idx="3">
                  <c:v>676846</c:v>
                </c:pt>
                <c:pt idx="4">
                  <c:v>676913</c:v>
                </c:pt>
                <c:pt idx="5">
                  <c:v>676790</c:v>
                </c:pt>
                <c:pt idx="6">
                  <c:v>677931</c:v>
                </c:pt>
                <c:pt idx="7">
                  <c:v>677443</c:v>
                </c:pt>
                <c:pt idx="8">
                  <c:v>678480</c:v>
                </c:pt>
                <c:pt idx="9">
                  <c:v>682905</c:v>
                </c:pt>
                <c:pt idx="10">
                  <c:v>685489</c:v>
                </c:pt>
                <c:pt idx="11">
                  <c:v>687614</c:v>
                </c:pt>
                <c:pt idx="12">
                  <c:v>690769</c:v>
                </c:pt>
                <c:pt idx="13">
                  <c:v>692513</c:v>
                </c:pt>
                <c:pt idx="14">
                  <c:v>668786</c:v>
                </c:pt>
                <c:pt idx="15">
                  <c:v>701106</c:v>
                </c:pt>
                <c:pt idx="16">
                  <c:v>700689</c:v>
                </c:pt>
                <c:pt idx="17">
                  <c:v>708309</c:v>
                </c:pt>
                <c:pt idx="18">
                  <c:v>709064</c:v>
                </c:pt>
                <c:pt idx="19">
                  <c:v>712856</c:v>
                </c:pt>
                <c:pt idx="20">
                  <c:v>719944</c:v>
                </c:pt>
                <c:pt idx="21">
                  <c:v>726437</c:v>
                </c:pt>
                <c:pt idx="22">
                  <c:v>731963</c:v>
                </c:pt>
                <c:pt idx="23">
                  <c:v>736764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3FA-B397-976B2561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6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/>
              <a:t>Distribuição da Despesa</a:t>
            </a:r>
            <a:r>
              <a:rPr lang="pt-BR" sz="2800" b="1" baseline="0"/>
              <a:t> Total por Grupo de Benefício por Incapacidade</a:t>
            </a:r>
            <a:endParaRPr lang="pt-BR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2-43A7-8730-C823E3A7E25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2-43A7-8730-C823E3A7E25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'Dados gráf'!$M$3:$M$5</c15:sqref>
                  </c15:fullRef>
                </c:ext>
              </c:extLst>
              <c:f>'Dados gráf'!$M$3:$M$4</c:f>
              <c:strCache>
                <c:ptCount val="2"/>
                <c:pt idx="0">
                  <c:v>Previdenciário</c:v>
                </c:pt>
                <c:pt idx="1">
                  <c:v>Acidentário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'Dados gráf'!$N$3:$N$5</c15:sqref>
                  </c15:fullRef>
                </c:ext>
              </c:extLst>
              <c:f>'Dados gráf'!$N$3:$N$4</c:f>
              <c:numCache>
                <c:formatCode>#,##0.0</c:formatCode>
                <c:ptCount val="2"/>
                <c:pt idx="0">
                  <c:v>11949.20506452</c:v>
                </c:pt>
                <c:pt idx="1">
                  <c:v>1326.9528415299999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'Dados gráf'!$N$5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C32-43A7-8730-C823E3A7E2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Concessões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Concessões dos Benefícios por Incapacidade por UF</a:t>
          </a:r>
        </a:p>
      </cx:txPr>
    </cx:title>
    <cx:plotArea>
      <cx:plotAreaRegion>
        <cx:series layoutId="regionMap" uniqueId="{CA3ACFAD-F163-4C6B-BD48-19509454FD51}">
          <cx:tx>
            <cx:txData>
              <cx:f/>
              <cx:v>Quantidade de Concessões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1H3Zctw4tu2vOPx8qSIAAgQ6uk9EgTlIsmTJ8uwXhkpWcSY4T39z4jz32/2D+rG7KNvVSipLafdR
3GhnV1d1OZO5Aex57YXsv98Mf7tJb6+rZ0OW5vXfboZ/PA+bpvjbL7/UN+Ftdl0fZdFNZWrze3N0
Y7JfzO+/Rze3v3yurvsoD36hNnF+uQmvq+Z2eP5ff8e3BbfmzNxcN5HJX7W31Xh1W7dpUz/y3t63
nl1/zqJ8FdVNFd005B/Pz6+r6zz843/M82e3eRM145uxuP3H852PPX/2y/LLHgh+lmJtTfsZz1r0
iBPHUUrZX1/k+bPU5MG39x3niNm2cCWdP4SX+034y+sMX/Bda7pb0fXnz9VtXWNXd//ceXRnC3jn
1+fPbkybN/PZBTjGfzzX1XUdpc+fRbXxvrzjmXkD+upux7/sHvt//X3xBziDxZ/c08zywA699UAx
v2bXxR///e1g/vdasY9sJhz7y4F/+bvcVQsnR7YjqbIp/6I3qO2LTXxRy+EV7dfJt+cWCvn18udS
yJXJP//xf/Po+tup/O91YskjVxAJbXw9cRtHft9TBDtSNj4hldirku9a036t3Ht0oZiri59LMb/e
VLdPqBN1pFzJpe24X6MXotOOTtwjSYhkgjpfPsC/Cf/qJgeWs18dXzax0MSv3s+liavIPNsin3y+
ffbZPHvdIrY+WVJhcwBTnKqHUYsSoRje/KIO+k3oF3X80Jr262bPVywUdfX651IUQvJk8uv621E9
QShjR4RSilBGvroN9LDjNtAfcQQlLnL//Fro6XuWtF89/3pyoZVfz38urbxBgYcaLH9KtRD7iErb
Zcp1v6b+XbU4ErUYZxwp5otaFkn/u9a0Xy/3Hl0o5s3PlmHS68A8qbeoIyEoQpb7Na/bi6jG+JHL
OBE26rG7F97fqcUOr2i/Un799uBCJb+e/Vy+cmWq6yh7wlqMHqEdmRuSb36y0IiwjwR3HUrI1wC3
cJTvWNB+jfz54EIjV+hCfqaG5fK6esp+xSJHDlMM/kG/BKZlbYzI5cB/pKRzAT2/dl3k4Hr2q+Pr
YwtlXP76kykjum7/+Oe3A3mC9M6PiM2JC+/4qo1FenfgPzZRjuRfe/qlNg4u6C/U8fW5pT5OfjJ9
zDDLk7oH5fAPNCnK/teB36+3HIXE73BCuPjiHUuFHF7RX2jk24NLlfxk8coDPPekGmFHrmSM/GUz
z+TRXZlF+KL0PbyS/Zr49txCEd765/KN3fbqpQHo+aSBS9pcAVCFYu5ei3YelRZFaHNs92u/v8zr
Oz3twdXt19TeLS7UdvXy51Lba4DGzy6v2/RJoWN2xBlTQkn5ZzuyE9XEkaBSCvkNyFzUxd+3qP1K
uv/sQjevfzKsEkXM9R///O0Jy2PLPSJIN1LJr+37shxjzpEU6O0V/+pH7JsTf8FhvmdJ+/XyrycX
WrnUP5fHXN5W+XX2W3vzlB4jj2yJRvFfhRni132PgV4UcBeGD/0Z/+53kt+3qL/QzL0NLXXzkyWh
17dVEBVPmXiAvAAL42golxpxj/DHsyctg9fhNezXw5+LXyjh9U+mBH0dPul4hVBg+RhoAWhZOAVK
MZvQHVTsvlMcXMh+PXx9bKEF/et/dpj6C5DhPnK/85EfHQfDEdjda4Z874cmzo6+9PbfULBFXfxt
PvvXK/kLNXyd6+6s+j983HseAY5/tr0FqvWk8C+mWURi7ku+DqsWscjBgJGhQ8Q860u9tcja37us
/YrYfXrhFufb/2y32FkumBLruvjjn1XUYLAFlP4pUziFg4AO4dpz8zi/FtCjc/c+pdDjbk31A0va
r6AHX7Czaez59c+lo7nPwvDx9Dq/jaonVREyiT33JOQrHr9IKPAjolD+otHc60ffv7D9ilo+v9DT
1enPpafZg66fedfNdYW4982onwCmpO4RKi6JeId/3L12Uw5AY+4QSTHy2qun71/Yfj0tn1/o6bX3
c+np/BrhbgueWg2/euqJPsIe8EkHAOZXn1nkJu4cCSKA27B/YQH3i7QfW9x+fe37joXOzn+yGHhv
S0/oWIRDGY5CkBO7HsXFka0YZX/ia4um5juXc1A9z3cZciD0vfm5fGlroj/+u35KlQALUzZzbf51
iLwor+cJAEeTibz1JRQuNHN4QfuV8u25hZ9sL34ufXwhwSK+bW4/o+x+Sq4SnMVVmBTbDgq2+x2P
A+4YmBgckM2XmIeQdz+k/cia9ivn4Tcs1LTa/H9W019zZP8kEa9QCKzv2Mf3aLKPv3u3e5CiF4/u
8M12+r9vB33y+R/PGTzlT0rz/A07SthtO799/va6bmZuM5xqBqcVpqGcMOHiq/rbu7dc9FJoo6jD
AfkIFyD282c5phnhP55jxoDiHnCDJAo4nO2w589q085vWQxzI4zp8E3KZYJRSf5kfF+adAxM/udJ
fP33Z3mbXZoob2p88/NnxZdPzQsVjiAUcihxpGCg/bjw+eLm+gqkcnyY/J+M5FPV28HHsMzjbjNQ
Iq8Q1nl2WheiAwfkz2PZI4vYu8IwVgEmbIP2RQWnglJY831hU5DE6TjK2rPHrlg1juxOK26nW1k4
7aY1fXg9djXX9dQ12hHpmg+T/erxNeBM7+8XS1ACB8olp4Rj48hO95dQKNu0cdp2Xi649DrTW6ss
scL12ND0xUiqaiW4Ia9kI5qrto6sA+IXx30nXgjHdUDQdaRLF8ddxJVUY+q3ntNEkRczWh1nbue+
xDOVfnynmFM92CmIqbaN6YcifB4i3t9pEhA1FmWDnZax1eguZtLVnTDVxxpcv89cNLk46S2VjQcE
k/mb79kUn9M75w6GLjPSjOPelUzCfkgmSUdvmIjc8jCMvT4copO8zIhnqpZslSXCF0FjWSt7SuyL
mJHyTdcJ57yLuQBI+ZjVzRrdWQ38BI6C/zoOCAdLC48DMiUuY73He9VdRDZJ11kblF7E3NCznao+
eVweQvauPEZc7F+BGwQCkJSzCdzzqCQHETiIhsErm8BKdBT19DVxrArwxmPbmi1lZ1uzGPAjEQBg
R0rO6r8npnAyHudJOXiyGsTtZNJk1UwuO3MyEzHdx9N4Yg028Tq/TNFlPCb6gQ8xdERg1roMLowD
XRhx6HOZDpY7eFHKpRWtCR0s3xM8V+ZzKgpmnweF5eerkZtuOB7HwQpXWViY8oChPbBwrINTG6MM
AsoiaA27R1CaMSNGOINXVSbdhI11bqaXkbEzr696Z9sg2Bw/vnPyUCTStCNsAeiF2oIvIpjr2JEb
hdHkha5bM+2OIvK1CKyYauYEyeCRjFS1Z7WRFek+rETq9XEyxl5Ik3HS3KdjBKPLWPIiNVQG29Bq
kw922BbjmeWWVuz5pQiuHl/1g6DDZsazoqDafCHk7J6TKPxJwP0nr0cq2lphln2Mcqv38sCMxQGd
PLANsHoceJty7DvbWFi/cVwrz6q00X7MktWYZ+1J5Ewq1ryXwssdOh339lhf+Gzyz4vc6lB+PGab
C7cQCHSuI4SEXTqzjSJx3neL3GI56TPV6anIo/PWD9x3amjCc5E042XlWPE2TWrnUjqVOuAVy+yG
ObOAQcyDZps5VIiFR7olVS0Za6MD3qXJ2u1SO9IF3PS6CN2w130W26nH84YmWjpuej2lJnxTp7Vo
DixlofC7Q+BIcrZCJyz4XFXeP4SA1zzJkqDXtBunT8r33ZNYWfXK9jtzINotg/1XWUw53HVxiWsm
pt6XVY+sJm2W9roc+/ZMisBttDR+vSonwa+ob3JdprJbs9ouN3IwZO3KNn8Z5YX0JhkdWs+DrQsM
b+aqCsSy+VbZXILcC4vwgGYYuB95tAiceu2KPvc9Ny67SPv5GHUHtr+IBwLDImCwc34BRoTyaRGC
7NQx3Pgk0zKp1XlVRadx3Oc3Uecm52U2Op8SxavggI8tMszdkQuM1lFNcTCEyCIIFZVIXNVanSaW
ICdxO8gzFRn3zeOe9OAk4Uko0xhHmEeByhdbC3q/H6bI73QXZKVO26zzus4R61IO/fpxUXs2BJ9h
88UllKO2ortKi6doGiJZjDp3M0LXjiqmYu0EwajA2H8sOixqgfnkFJwCV9YYmSujhWNMmcgGF5FY
F5bIystS8ZFs+4k1zvloBXFwQ6IsEj/ujQowsKTCdhVqzkXJ6SeTT41fjtptR+lZtORrZyysNVrC
6UD0W5rjvD8iAFhyCe6l7S5EuYJyN/DTUcsoTNfzDZgPZgrbreRhqiPu18cD7cT28UPdFwKQgdHc
cCFdaG9xqrxyQqWSHBu0klVOw1veJqd+Xb0tI3Iaxe15VMbvu6IctO1264SEOcrfqjywjIdGJDAm
B29rrq2x+8Xei8hORDvFox7QPlyoosleTEPbH5By51z36i6YEP5yOOxHoLAGXXLXVotqrGQVhIMe
S5Ujz7R9RNgqSrtQnhdmCKOXopveBioN0cLU71SCMkS7ftc7qyS1cnkgAJE5oS3WQ9mceJjDgN3w
xeFLq22qvEEw6Cdeb6iqxnU/hWIbOnawyVSYrUUX+JelGWody1asUJs0rc771j9uTZV7StT5ATPc
owqsSSkHVYArsK7dM+JJayWBQcpzrMJfjY1bn3foOH+srJk1QYGNIPUwdMuSLxSuuNPElTP0Gn2F
ox0zVG+KyJU6l2z4+KMmPqcV9Migj99N3hZpZUrztDAtR8tGLA++jjKt9HXe9G9NKfSUT1fTGIfa
jcdXoeCbJLRLLcTw++PLWIbkuxTjKIZoTHD5QCxWUaVWQ4NpgivXnfjct0FwokgaJToLVHsgaj0w
9DthqHNh7eA6PmhVy0qZtOqcVBMVq5OwbezCGxqJrrwouCZTWZz3ORXrQtjBiUNty2uoHZ1Ie+gO
VN1Lc/pyxRj4iFAU27YXJt5SllTMRiGRmia8ANriXFVxRd8+frjL2HknhQB1wf0AxMl5dnq/cmh6
ElfEynOdTNXrZrCEDhO0EmWV++uyr2542fqvHxc5W+h930XvAqYVnBc4jID/LlJsIjLJS2GHOnIt
f1VXRml0wsVxg9c2b+PixePyHpaos0CMTxCjMfJCvba7x0i29qRKCLQYfWWG8WNlGrIq3PDMWNM6
rhtXZ5O/7kh03IT0QPJdlubYLTAwjNLQiBAkioX1JiVtwgwRUk+wuo3vJ2+GMLuxsvCk9vNq1SQo
yadUXj6+54c+syt1USy1lJo8zsdQ90McUq1oLYweXa68oEuS1ePC9iiUUzqHPMw9Ztxh93yrRjaR
W06hbmVYvpcDqVZTOfDTVpXOWk51vH5c3oMjRURCXCJYLmUS2X9XHpAY02ZuYnQjKtdDB5Jv4CjW
msn0NpW2fxWY0lqbcPpBcOmu15nnogjADgLiElzKykJZjsqN5rLPhc6advhtUjWJvdhYxW+ZX4Sv
mz5BjPzRDSP2cek46MFnQ1p4TIBSreNuXmh0PoqtxiIdsm2Q+Y1zUTYoIddU0slccrccVaCZH3B+
YAUP7AloCxTsuATHPkej3SNP434YOrssgFLasaZ1m7+vVSLPQuW0B9x1nyh07YhGcBcOUGlXVOez
tInSebNVIW9IMbRaOI15WzTjIUOaHX8nEkk0L3Omxrmxed6wK6qcrD4ZqEp0l2fFRWmz/lWbjIr9
8OFJJJT5KrzA33EnfiFmsGtwu7pMNyauTu1CZJnmeWUm3Tt+cSCDPXBGiWEWCsEZ+QDo/KAYLkxO
o6HOdC9r8jGIU3I8l3SvqenC33y7Sw9sbq88it7TJfgPkwvbbMYyjqLubnOBSTSrcFlNNwW1i1WM
xuMqw/mHB/b4QG9oZTA2AtKBoA6Mk+4eaGuSpsMECQfaj3yTV75/oozffXjc6x4YIqQ4GEjgNBnD
FaJFWHMrWg2ERLm2bDvhK3QwzqT9MaqalQTgMf0bm3IommkYvQCst7CSwuGia7Mk14D+8Os2XSxe
FiiKDkjZl+8dCq9CEz03n4tcmBcAWKWV5ZqapHgXuYO/AiJeaZK18RsWiTbT2VjKt//GUcLDHABU
RDpyET5aKRPmj0Gu+5QFto5MEJ6kzaAAD00sPZCO9m4RpaLkQOSAfS8sktPISqpWwQOciUSeY/nR
xzAbE4KCsSukVrURoTehTax/1Bdmi0GFjlEA4Om7ueZOMRXZUVkCoNaYDljvs6RI30SKyxqgbNV8
cjoMxDb/xsEqcD/mC4do8heeUGZ1CLS8yHVgaLBhUV+sy8YJVyJN4wOiHpZR2B23BQrw+QIjQtqu
15HQZMXYwnRaqaqPnd05K2p1ZNXZQ7X2q5zoISf1ieUbJOVxeBsnUQ9G1mNIxsPyHGuAUpEZUBUD
/F7uN3IYglkB3VaZ0FVbphqVQnDasGBV5/Ems4BAQ75f5MNGOsN4TOxAHD++in2BAXdvUAA4EuOV
ZfMJwDsDiNlkOkJ3f9wbMq1agWIjkSI6UD0+QBnm+hxGTBUqdNTLnO0eOg3qIclClmnAUYRrp3bM
xrI6tH+kptop3Wldu5Wls8yq8+PRmuz8wxBj6MAd02y6rs5+FGa9WxECB7SgUMIvsWY36souEDzT
k2kx2GqHZNOWQ+L5Q5v+GwcNtiAgHSD56EMXFuezvhfMcjKdFhH1WqST2xjTruOw8KtDU9oHeWw+
aNwBcZBPwDHFfHmnESJpLxMz2plWqrIKTXy7Wo9hoUJAHhZmO3xy0SoofhkOds+1KKMmXifKp+vQ
GuPP8+8YWKeu2zjv8Gta5YtqpOwCZXF0sEOdTXynaJnHmiizEWdwdRV8192FxkPW1G3RomOzOtvL
KKvOuRO2l2lcTqs6sz5AacFa1SPR+WRbq5bUYjXKmG7yUvYfH3eFffaJX8YAg8bGREywZUncTMxN
glFkmqp4umgrp3w3prm76bKcrZqss19ETjhu7IrH7yd3NOeTfT5QeC3Od3tgLXv8Egzh+dci5hEk
pmO7J0NHO69J4CM4wEPe2nZaHAvWJFuXZHI78ar3FI2DFdJ6c5Lz3kn0IMYAk+JUeH7vCAzGOx9A
PSAk1jdq/fjy9q0OhAMc00xFQi29u7qoVKUgHXIgUx3z+oywkz4t6bpqOv9AqJ5NYNdEYMAonoEb
4KoZ8M9dUalqROnTGkle2K0O+y7QTtydMtc/C12brozJ3jcJ8PvHd7hHLFpAKnCfRzqIj4vzL2WU
WmmPZNT6RLVa8UFEq9JpOqPTsh4+DWHLBepSv3jfu4zkB8TPeX2xa3gvJhJzVYgfQZo9/N4QJE54
opKkxAFL1ax5lDpeLfxqy9oMU7+6tdf1kMXHdiWkl3IrvXp894uiVM5sEipwmRz/Cxn5Ln3eE58E
nc8z0xrt5mpKvZGr3NrIyRkO1Td7DAnpTwD3RcBCIbeIVMqF1RhaYeLWFxOAuR423n3IQxBY6KqV
dpUdcPLFzuZxD6yJEWBQwH7dmZZz/2DLELyGKh/Q9qqU5+sitNvhxHfqXvy4IFAVQN/AZQzmcHtR
cadT4cKFjdFV1NrNpYlZWnsdGW37QKh4eIRoH2YYG3QcVNzLhroJchBhCgemEvdsVeQkXHMTFtu8
p/nJ42bx0CpndM2mGJyD04SyYffwksJSbVajaiq6Jl8VIXLLjNlHuomm6mUFKsopftxOrMPJYdso
sw/yUvbsFbMBFMMzTI7AuDAXUUWo9NMw13E70XLVBqJwVmHXjv0qTvkEjHOoT5vArkevLwL//VCk
03kXtmZaJblqr0DXGWJdOuN42rZZ9sr3wa850JXsWSO6ERdzGowYEEIWsbHqEkHiGihkrsL2JKn6
du2r3n+VtVlwoKLaow+OH4TgGBBjUI44uauPpuvcKjSAVQlz2TqLk2SToKI5TsYEAaLss61lhYXu
mMjXdtZOuI/+WAX7sDnBCO6e+Hl596KEL+NxaDLs1LFL8qEJC/ddT7KiWTdj5RZ6SKVVeVXmo8R4
XPBDJ4ZgIMmIF4QiO9JdwQnjoegkutk4LkK+SSs/DjaEgRV1QNDDLDALmi912mB7oUReCJr6puoL
9LHu6Oa/08YpvFwl4bsYh+6lhOdeROzqmOcxXz2+xX2SZ9BDYgiI7oAv8k9XiNoHTSXXfuOPQid2
ah9PY59uooGSrR3ZVBPQEFaWy2PQdB9T617RKBxhV0BecFNsd9NdENOoHtH5RdIJ36VFMBxPsZse
d1YzebXVx28KMcQnWT+aA2lnr2QJfBugAf6ii5jZ4i5WP9goKyzXxxhIxQC0vGyi9BPxx+ETDVX+
eyRJ+aqkHLOpf2PbqEfRCWDGi3C6u+1MsCSgArGFlVxsJhNnjTaSpxjBNUXqGTuI10EbZRvQIN48
LnqfI/F5BOa6uLaN+e+u6BqrMsU01zhu5noyHJxNnPuYS2rW5tK8bdpgKDyAUcY9EEH2SQYUDAbr
zFalSyzU9HlKyhGbbopkOKONGdcDxiivEmZGj1nK9ho52OvHt7vPfWfyK6EwLhQ48/v34oYIDaAo
bqG2dVvxAvk/uCqazjp+XMo+YwLQK/FzUQjG4FrsSumLsopEgQou9ut23VUy2vadq0BjqpMXeRnw
TWlH/GrgXfH2ccnk4Qbhuu4MIeLX3OZxwkK0ieMyojLTVtg3emIWOaZ+85vkEeYKPpFrkg6fqoi+
8J1+W9QO4MUkro5TNkReyBU4R5ZaPb6mvUvC5HOmMaO1WTLtKpn3IuaAGQEAdqEHZFPwtRtjyH2g
RnhoUXS+4gPUCD/rgXnRnB7vKVfacS67AhY1sBZYSpqGmG62QTGWOnbwnibCZEp39Vgcapr27XHG
NwGAA3MEQLcrOmeTsSRD4GKFn12HqKrFiqdJXB84yz3IDfZ4T9DCtMK0aViCnwHX/WgzLzGN/ynv
wvAq7nUskm5d+7H/vo7TQFcZsG1d2ChTyBAcqDTu7Gi3S5itC7X6TJjCZHtRzOaqMFGcw5FoFx1P
onQ8sATPEkbfhCzstJt2sdep2NahHR7Xnfnsy/YDzYrzNMcILZXkt6Ku8GPl9F2hphyFVGyB7To2
nmptvmbGdzXN1OiBylTrbiJkNVqCeuPYXWShdQC1eOiv82YksFw0HAzQx0J7dHLylmEzSTpSR4P7
Hbz0yzB6zeQ0rEHnxpSeaOMH4/Zx15iJLnM6vXeScw2BX2TGr2Ii0c+ch4VGVVU1RYhp17po3Iuo
dmnZgnMWO7BXM7SoRzcgiXVgBsohcO3es2rTAZWtWmsEftVVARgTXp9SI7duG7NOJ5XvInnnbmk6
rZJeZh/GNqgTYEsgGTkuyFEmjLJVN6FYa1C211bVeL2p7OGSAgHkb+2UkzTx8nHoBHJhUwC28aQf
1EatMB2c4tBrJ2aK0ON1C9Kqh8RiCuZ1VZ6Xs6acnIXbtq98epkLp+40qPO92RSir/1Sj5NMOu0E
vT1sQicY1lZUxCcxppAvxoKG6FuEFZ/m5cROS96Is9wOlOfQlGuOieUVT2nbelVjSqa7JIvOh0xN
VzQvIs+vyugMc7t8lfa9ellVqtxMObW9goA9JcscgDUS3mmVluxK9nZ9lkZtuwYfJd/iFzswgCyM
f1J2drYJxdB5/uRnnkhpdeoUdDweMtc6qTG5XUcAas+sJhg2DWGVprHiLzjmDpgOW724tShPNgbk
rQvcJMhOg5YJnFht1mQIycea2fE5yEjy4zD0yfnkDsMGpFjr7QQGW+8ZDO/7FYZdxZXVWdGboXTJ
pzhv0pUNitLaAk0IhJW6DXRatfZqknZ/noE5uZY1z173nYh+s1ID0GaIhjchpn+baFLob90+9WKe
xjrqGvtt5E+4rkCsdPK6Kc5Be86MuXZZGZyOQe9F9Yv5voWri75rGj2OSXfN+rQJtSL+tFV5wzTq
09DrytNqbHViWvmJjS1YCK5dBqsUbfeqqiyznZiszoNa2ScdcZKLLCvKd3yQg/aLKjpDQ0R0ETXN
yxbk+kqHDcl+two7fifCIEggo25exKlVjCthgXgvLDmsbEs0OgXRT7Mkzc7S1DUej0GN42Sgn0AW
Lc6F31Yblfju6zHFdFtlfnpc2WO56scQZJPQFJuhmqZu5WYheLXG4sfhNDkfJxK0a+nmVEtfVZhW
ueGqHYbs3Kom4uEuAKyMVV24sXgg17SXzejFYBtuTcNfNU2u1nbciJXJw+a4x1jtVKl404d8PRV1
UOtaTn2wHtx84F6bkOF9njfiJhtiUL0n219HuXRXfkl64KM0IuC8leUmG2iDMomEXbEFAkSu/LED
hWxILokTA7Fof89I8hYsvXU3RTdTqo5LUx/Hbfoij4u3RVri/+LB+oxGjnsWpnHHasrA5QtzDHXG
IdMDLWdOR/nG4s1b4+J+STRM/boWY3UqSkbPnabQVt1GuiJpAJdX76wwhxZkcmKc/jy22Gs7LPo1
K9xyPSgyeGNpO5exn12kaTR4RZ2tgVTNYF2N4Qak2RNfWU71wbTRWxHRDx0IkLrEFR/PaixAi359
kqTdGeDsSptk+oRg99Zps1AHJBhBwBBgw4cJOylRLzY2KCmU5q+UiG+nLL+IZBRsIuMbVJFZoIHi
j9oJs/DYqCnw+tKGTYLdkPN8Sy3BNhiw1N6YR79h0FF4IZp8HeDayQr0czD0SrWKxww8CN9y3vvE
WWGCn5xOU9zopOX9WdF1lzDp85pRCKxo4PlgGazY0EzwV3LaTBQYP8IW49lVE5KtxHnrEnxgRA1c
ZLJ45mz8XgTrTkxUR30M4nc2VvVKtQIMe5ZS7FiFli4lGTAcyROd2pYNMib5nISJ1HUpcz2SfNMG
SbgJCie69IUMV7GskVNzn6OoS+Nii98ARmucMb9aEZZXL8nIhsssLlGYYmA5XQ5doC5KK+lijUFj
vHLl7WiFL1SmLgbiX+A62QfEEdg2ZnEa93eu+kAeSxcTm7Tsz3Ff4bIGud8rQUXaNkMhPEDvW1zW
0m3sHI++s6Z2chEodlpwf+X79Vq1tW5D0O+CXgBIQKWiRWRwMyTvb8Jyar2pTraYCryJg/hjK4bT
yQkxMuDJmTvKbQx8Fl3RdFZNw1tW1ecFLV7hhphZRTa+LgUAUA6W9ESWvkhH9qKs01UH4DQCvWY9
WMFFF0fbJPBvh9IPNXNkDNjfBBrUzbXqxsusatwVBpSRZ6xk02cooDuaVV4n7EmHHV3nxjovJ/4h
67NP6QRnqlNdmfKVKYzXFHnrWQmDKaGXS5vxg6rMcR47Ok3tFXFRnxXh8BaEJmgzKGOdiek2KIRZ
ObFad4V929m+18nGeMCZPB+3r4J2PONdRs/LULwmUfrBiKlfGQGS9aCiqzpLKt2X0Uax6DitkmOE
e+2T8JgX9ak1MvD8FGxZ2jBHjJev3Tw6Gy2GLguVgZ7s8MYOpzV1O2wXdJzJZlszWO06aZOXqnDO
27aOWw2WUDNuBQkKtRKt5cdaNKy4sGtlbtI2Cj4HQmUvaFfRlRXS91U1gUA/VZXO8QkPtnfW1HLd
ddbpVCRo6aOh+5Q6Y7VO+rAG8XjcRBzeVSXbCgYSB/KqAfh+3E5FtQqsvt5UrYhXyqpaNMh15ikS
vCgRz/BvwUuCDyXEbFnjX2QJy05RwHjChNtYJesipjBjAxOjwLKd8dgkGS6WADFD+klf9g3dqKI7
r/rIc/PqanQ6ILTkZWpnl24uStRiQbridl15qvEDr61ZjQ+wDoOhrlzZcbi1wNvHVFytVE0vicFE
6/9RdB3bkeJQ9Is4hyARtoTKLpez3Rudbo8tQEKJzNfPrd1Mt9tBiBdusmzaa82zFh/dnHrs86M9
B5k99Lo5MaUrQ1N8YshoQz31RTu1U7428rRl/EJESnKRJE0eyubD72ALshMwT4/s6g1KG+k++zHe
zUm2y2KJAUfSb676okGjTLboQzU96vyGm+N/Bf66k3P9Fnl9D2SjrVrqqmTadiNTRTqvf4ZW2Jxb
72mN413Xx6+ZDtEJOED4JjzwkO97zaqViJKM84545KoEw1Vm9r+A1f84Dd+pvyToD64paxPk0HVB
z7qkNzYmH0G0XYeWTjltyC4a+hcxB89g3IEQ4qZG/C3R61cXQvpMisTrb6nMLhsou4IG5tim5mLj
VuQgAv70YnqaSV2NAyn5kpZii/KlDQ9pOFTStGfMXmvuVpgSG5+/LL78AqTv8sX/0Sz8mFZQ7Vqy
L76q2xZsR4/TgoXzU5dFt5ovNI/mpajn8E/bplcq9Z+sTyV2aDXlXDU36tgPHCkYvtbwTxq0MOnV
Wdk476ZSl0e+u+tX4auwwV/85V5h7VTLF+VzaRkhZUq7C422t612R+9OiA56uWq+wOIkHr3xPz5P
uMHBg0kw6MH01oY46hWFYmReJVp8CZg/TSHQU6baVTwE+KnJTVm9yzp6yAj7jam/h1xvLuGftNjk
xU/nN/9shhcbno836asPztY1j7vwEaa/Hxr2W9F27iB0WmZ6LFOHE6Wd9XLRt3jwQVy4DTSj8gIv
l0GzX+ZR5nauy97DjEVImy+UnMI2bHeC+A+uXc9hS9KD87LrKjo41NS57cb7Mb9427SPJnpawr4E
617ReNvPNs2wD0xnUCM/fk8ZKmu9I41+odq/Se66Qyab/4yHyd1yoiuvy17mxJ501D7TqP2NtvlJ
bKSQpt5Zz5wZhgRs6DAU/YPeGJNW/KJn7w8PzGnBkM+UOeDdObq6Kde+OYzcAwAylqJVVdD3bT7q
5LnzeRmhf8l12UNswnLSxVAL0OMwx1Vkx4ok9k/HYpEnsXheaVQtMjjXE6koy66zdIcQOgoDPSW8
nKBpiSjIhiqu2sHlYON309iU2ls/0vX+laAVyX2Fy8LiotOustt8pGObiyX+b7CsCrBhD2aEWeAt
Q+sapP/kb9HzsmRhGSqR7FdtPjKoUtEv3McQ433ot1PXdhIPRxewDr5AxiTgaxyeIGt7GGHMyeGX
XnI6xaA0o7lMggiVA0cAX7HUr3VPnm2U5D5Tec/dp4hS0J+yrNcMuBLHsOT2VNFXFekywsegX5sx
LUfBS565KzykR6Kaiqf9NVqScl2bcmEj7Gw/eAGqKYqg4l3yOrSX1kvxtKPcb9p92pgdCJMnPYmb
p/H39cNCt1PdiRfayUqrLfc8AAqZedCJy417jTk6bbS9LuTTm//q4MXIeQ8J6fswpDuNAWxssERn
79T88ft/fStweLSAugf3kbw147HDDynjMW+WLyYuzSLfoy09DY0pE5vmq7R5oK96vnr6NatT3Ji1
nIc555MqlflGudtH0Xb0Zz+n65s38QPzxCPE0zLvvOCCWSffZlZOzi+n/oe0fpGIJlfalFF08xTG
BV9eiY6LNr7U/t8RNDZGxgLWzpdxXq59wCphx9L1sH3C91dPU57aTylZFfHwZDugW9kPh2hwjvuK
m+fGJZc5NI/e8M7YTW4273p2bWRfpepd13C3dEOVcKAZpNktdC0lcaX0QqwFLaRPEhr5r6gXDyBR
8nQcII55ImjLwscc2XXHnh/XYcR84J1hktzx8XtDCxUbdhO54Y2bzr6PXpex3cLEfsWfpSotlozv
akgDUmxvrVAVcIZTGz2RYedBjxPxqYyCZ+0dg/ZtbL4knH1ppqvW1rsVC45F5Y93ASZqj//Xraak
27TzyFGbayAfiDhB0Q8XMyllpCA6sbrMIq9Y0j8TqfPeZ/kqesjlgp3hb5w8emH6rIaPodszEpbC
7Vbz5bBH9nUK2IGkx9VHHxjJYvO6/47jpw67bU+9/bhEGLT11Ul/R3ldxY09tdPVhzbLRlh9uuTs
SHLxVMvzZVnKUQ+vyZoVa/zBeJu7HuzJ1zQOVyb79z79B085YI6maloW5Ws9nhTKfrR2lejeMrse
Wdw8UUVeVu7vWKs+ghATT2Yr2IermbvcYwIz+FiMg3cid1H6qnNFx6JW6BpSHO5yXJE+zPa4eUOl
u3W3zeuRwmCVr+FULeHr1MNNyV/T+WeNVNWRF0M/N5+Ukbjp+MbH05ZuZSY8QIrxg9fsY9Kce3ga
nEEJ1TOeh7p7NWFPAvxE612UmpO28x5kMxaU9JRQdw7xEFjd8bIhLzSd3sYJ33U3gyzlFZf/VPeY
jCuQpeYS4TILGz1586EGZ5lb8xOHwGOidkcxgjfSlZnbGqwK57gOXnsznmbb7ezUX7RMig6EBc0q
0Gj/YegPIHVebpCZ/51i2hYANW5NYP5KXz87u2DHBwptjMlDz5NFtrbPTUr/ohYcZul1RcCGJwJ1
qlsjTPsNx4alMZOK5rdeNQp4CNQDlq1XHeCDfWanco3ih5DFhzSVF/w3xibpPdTKK4T/ANDp0AOK
V9gObKdvDloigkVvjJM8a652qeYgqcQCQzh6WeEoPQTjcoXMc6dp8Na6Bh0m2ZPGR7eZqkG1hZbt
qWnMxWFjBooylSqeSmq+hLox3ryOavq3sLno0/qQ+Usem75Ce8XG/BstG2rO58RWDG9tZWwcltA9
nkeGIRcXciaYmd2RmO5BZuFlWOmzSOedkhz7Spzlvl3GopNg3eOvPojP9dZgsIZOUcZoBONvGMOs
7v148fbsZbKS6PDBulRsxmYxRxWfoj02tFyS9mI0eqmHxcu+BuK/FsXCDdkuwL9YIeZWI30e3HLy
vDCv028bBjid5iGbb/GU5NjkTLcAmgrgYn1KOsy9ZMRTD9OxZK2pnK53I1i8VqFP0Ijsl2F5mXhy
UmH6uiTuhAH8hUbvIvALK/gpmbJy8euKZC8bFudQBVWsDhGe6GamKkFR8/T8oCf7DqRpJ1UEnfRb
Q/GhwWBvJBrPYxcCLs3KjpG/PA5fYwsAKcAcKtzBa8F9RFyckyZ7wGxxiELzSX3MpVFdQoj5GPJX
J/wiy+pjN0UQ7Gc5oRWQwnzO5sIkDDUUTH7CsSCpKhZ2B1lBrtR3aOjeS3HkDeD+uCmG5MX5uuoD
0GnhUWn9X6CqiB2Er8uR/WsbmeAYh0M2B0eEdFZyC0vatHnvuQMMu7mCV3eIWZl4Y9nRC+QWEiD+
jFlRHTSuftx+kHHE1RnyEfWGbH88FpVs7i7KDBcR18jdAU4RA0CgR4dnZhuN7jEAXXrPmn3T8oLz
Q40/hBIx3zjNNyw/ffgfzLq5j1oVYenH2n1iofqEcwwowfoJp8yep2/w3sK65n979XCyYb1LRrww
7N23qKHbdrYebInLchyV+NR4vwGkIcciGg/BkqKgh9h6GxV/QrJyba13ERYI2pIN/7G+Pi6wm1Yu
W4OyH8Nnu/a/tW1hPfTFFUS1zFssx2CO/2t98h4R8wxf+Atn+EnXZH40IKXjIHmOou6amuyfZ4Jn
0U/oGsvbWO+6adhlyZX748sYP5N4KLl6DJNPiR7i+i8aIOwg6EoWyCPnaGtRhl1clBk5Z9u1h1dw
qL0Hf1lL2pP9VGc73snD6n5HlpU29iDSbQoK0xVgyXicUXi+9bRV3ayrBP9LKKThaAapl9fkX83C
Hadf4zQf4hSpMW25oZs1KJ1e8jvgLAU2B2heYzTduLZlKmzhK7bveHQSDiXLHkAIYPsfT1ns7bV1
z7x9pFP9lxE8Z6+Fhxe3xrSHQS556MbuEMfreoX6FqgRwCjUqGy54RIfzbaVNPN2Yj7Mg1cu21cj
7gc97qbtI2t1XtNujwX/GNvsEPPPJGOnVY7ntm4hwLE5DH3Fmib7VvyDQRV8SVi0dXLosHl7iwHx
SZeXrt5et0CcJsgqo/ZUh+pGYBah9avHgnMc3xo41tz0s7HHbEEfw7gEPrjg647b4dC2KCq+LGMn
y20eD2kLNDZ6CjE7ixCSYfXQLy8J9zBo/2UuzhPYebvpvba8cNNLg11d42Cb5hS1gCnEE65z3mxp
LlcfNjnUKvvRhUPh0gsdonIcsa4kJakP0jvcRfdKY/Nff2T0SoDysGY5A7fIhxCfwP0o3+Tx9qv0
sgege1Fb93egyKjpkrIlkKoOvJJdVBgRQUeQuePi08MU3ZS8dcnrLPVeTYAyXW7BIfTZVdE3qgFp
aKD5bJ942Z85MeUog2oDGG4czVuLJRb4UkfP6fQedva6ToC2Ull2HQPkC0VEog9+OO+9fq16TMwN
6OWmGU7eBBalbUcgtPNusOkzm3uEG6CN6FTvmax3KhZH6GJf5EAPYasOIvaeWaz3XQg2uu7nB9ep
57mD2aedax+mqXrv/B61LiBgrIEWbkHl+SChlCFn2M0OrVECzXuMCwi+m4fazaKcFP8W1iKpiX+0
g32G8+Ucr3EVelllQn5YF35a/ODvZJLbBjTm0NXpK5VYJjNfNsCpanRwsTa5pPRXTg6InU6H78mf
p6NJMSO3Uz0UouUniDz2S4flPPNGAxOKc/vU6x+DCDN1CGB6bgzfCQdM2jn7HMOTlQ9Zs0FPWWP9
G4nEUEYPZKkPG3LdcwYbKUTB7AAb6+s0mDCf5uzNkBn4itpskVm5Wzq775377IL4kQwYN/r4UTPs
aVuNJ6IjvJBeLP6ptAFhoPAFAhBOWjbIyeK9Dxg7Dnag5ND3GlTf+ZJGch9uIS0AFmCTZ0d2v5EC
3BjGS3UN12Uuuha0l5vXv1KEXyZLAN5lffMYiM2WUxBebLLu7BgdN82H3T3ZrJzaDvr6ITTHIKub
3RhNf0yMoJ9Z0+E8O/0flra06A2erQblVGSsB5FtryxZnn2X0KfaVyeI/V4y2mLupTN8X9TDfgga
GlOEQ2RQI1tYNtI539iQARyLKAiTqIsRJqVYrftcD3PwkvirenOZERl0cvP4ThjgxDeBk8YlD0N3
xGUQkLSZIbuzFe0Zo8ScvTq6JAMM8IMPrscBtKbcP84ZN/8yypCa0KW1OXh1S9+7pCPeZRtH090A
9W7Nv2aJXPqtPe3aHRliAUgB78RloX30YFNcq9Xp7MGPZ6i6ffAT+PXe/mcPiW8ZDikWU6wVFSiW
+gSWU3+FI2GHZnJTxRHL8ByPDdN5z+QCH6HuHkQTgebibstlN/dPXh3ER+5teHW7BJW/W/BAgDRf
/A3mq7Dtmsq2IwHsGdl2B/FoV6bz+Dxiqz02HMtipmR0C5zWbe4Dcau8ILTFFpukWOXkYQkQ88+c
2bYws8OonGRFC9vzOQbGc9kc6oBk4CVGuTaVdJLOuy5MhyNgJQXRdjedQTbDGt+l8jVZwGfinVpz
OOEAF69j/dQGi59UHqJMtjJNlvoy11GGgg8pLUY7fLZVt7HJx0mJY5Qt4Eom7j8RM/UVEaF98dis
HnF/w9KfohEjAwXdVwccuAgBv6ODbt7PC1J0EqUmLOJJfxAsdpXeMnbJWJwUJK6xx6Wsa4uV8fBj
vV/RWWKVJiJmhQra9pbJe51bEGEhQhj9VeRNJ2MTCxmVbLHo82Bdzybo62snttHPXZ31McY5lBti
g+7oAxCsOlPXexb67B+LIzCtUPv3b1ytwylr6qC8C1mqFZEwGKkWABCrH4I48tPDVg/dxY0q2JNp
onm6ZhDn0WwAjRVnJ+UB1EW8DhpK2ics98BRnLVHogceIvRh5VkAWlIt1dg2SbXysTvP4r6SAG/e
mU2JKpowAStIBd8p7f5QMSf5MLppL2no3aHD4JXSyRUhcwAzxSTewwG5EmWtEJcHQgskzuZ0V3lq
ks8EAuHfJplUEcieFz2SEXa+mbsitIAsh3aYLqse0egHHrzITkFRGk2dcXtkGsxos2NoZfCxKvCA
cBGmiEZ62/rgcRCKnnDcon7IPC5ic5dICgG+rDZRrcqwXqbsYpwvYGyKAM4bDshQ1vIcycgf/ma+
B3neWw3hAR9zisQGhyHD6yb5YVXnk78wD21LvyNkGwZ75HTdJIijRNmPzduYvpnWc8nrlrkY/xDG
vEFi3MGDmD6SpIvoLwkHuoBsEV4AFi/dhnQ9we6TiicxIAfy1GYzyTCNMKp2a4L+eBmdJ+/sUAMt
fpAPW9Z4aWkElAtg1BC/I78CA6PTDycQ2f7THk+W/zZkiWFNiHS2gnaKoWjEGMyiqW94ZYwgiMg2
2+gepn5zzJYBXTCt5Ws6eNut0aTLTkFsZw1fbaYX8+ELE3OWw0MTUoA8JMOvNclTN7fa5FaRDNge
IDjWfQmo2AF8oPDU44+XgDrDpl77vf8fLlsClBjaEnxLuUmawX6N0qrxKSbTkh090hL3wVjQZ0eZ
8JD9Jrj66+Oq2bJ+RpT00amNNRuKfkg4HPFkVPTA1eRivI2maeAZE8p/1xk4u3NMsFxUcE6mQ96v
PXE7UB14ayJ/TvQX7W3YP8tkWgwGgQX2nm6EUB56sTjhB0RrBeTaW+uicraI2KqafmQRdCgpT/Yh
X72vNdTpV0/SBNsL9S1rqjbc+hpUeE0IPKYdD7LOP6ZILgF8OBCkbc57ZrwUI0QgfTH+4ke2cYXM
kQTEHII+fkd/HKcft2Re2xTbxCf31UFpgGGSLInfAXtg29C8ef44IZsFqAUeh29M/JlmKPiA6Zpm
s8dhWHyM4G1Mt+hVR7r+r0/DxZ4XRZZn+P/GaL+aeGgfs9iFXdVp4OBA/aLIc2th4MToklw1awCq
Oez5BEoXiLHpS645019k2lBWLSBoXFVAM1iGc22ML3P4mTUvF/izAmzgPFnPTPMweeGogh0yKSb/
B2btdXiGjyts9oPNInuaBbi53xU2MUQ2tNLqwsaQZLK8T6Z+QQwKkw2WtHDyCsPHINqRpMfw7aZw
bc/pagKLwxm1Z/+ZLlXNTvvI1Dl7ljpaumVz4a+ddLKUkWM+fc+4v7HvyInpIXHgRqZ7qGKUgMXh
+Nn269Y0wLwQAKMwZRCh69I20ng/SD1K0/fYXxaOSdcDsv9PD2bzX8DTbOxa+9NYXyReqvoQ8HZE
bMLWhGs5bnIa/m74W+8zUS3KZy63iTmk+vkdLQIkeNpf1tNMvEDUtTWHNIbCFsI2yCcbB8GRNApw
2Sz98bGXFMNfrZO2+RgNuOBPviQL3TM2RMklhU55eqV6jU1Vi2Ekcd661po/QTMnxawQM1Q042D7
YsEj+U8Gdc/3+LSU5Oss2rYkDIjNxvzlm4isvhswg0/Vu2ze9WEdHhZZz+SYuTQ9by3vT2Ekmcsb
biGJavttmW+SabhZGFPptQY7ekWhhKhV2/Aza8BPI1PIsQKcXf0+LW7YxxyzqkxHqqu5X5GjFfQW
AJCsPSQXpqMmkK5NTXqFYA3jTMb8c+IHULWRVTTdYys686/t0+jT6Tsf4fVJ8mOCdNwpvIpPtCXi
OYL38E8tYFhzngNgK9JJYF6ZsCvDNdyDRfEJuwbLtPZHeKcBza9jurwYP/MI9pGU9VBagAUoRuhb
mjyoBTBr1fD+O0QexQxHlF4yCApYtIPANCwatvZXa8cGwYhCpk/xYKbtdZBOQ49Zqx/I1JuhHCbS
Uija9dZDfRREp27p60fk2NnHOvBc5TH2Sfj4hfHr3SS9Lfo+gvjOGp4rAl9BMM8XvvX7IB7fabdB
84eILEwlWV91Q5QWHfU+/AUkW8zjjyZLxotTa7fjIUR2ekpuEkpl7JOLOvF4+Nv1Tu18vSVvjA7u
G5Azx4OUc9XE+i/o5EdPYSv0snm7JYmuz8if3Pbog+pCWeT+YK2oMerbE5MkKPrWeCVtGRCqyW75
1mqy5ywI3u3g+oMzs3dr0Qf8wm/9WV4TwYIHiJdwfBI+wXatGwzyHjiyaTomJJBPFCjdv9Xr5ndr
184+R74g1UzZFBzTAW9VES22e4COAMKeDvcRKtvFZs+rF0anIR6jsQhiWDtz6Fv6suZR/wExyZAb
Pfzgl63E5dYb0DjTNu7x7f9Oyni7Nss2QOkauCok+HdGrd8po8Kix8Eel7gnpU3dpQakFXcOZkeL
9cgLAEqtSCpDFhl4h6iHFjGgzCu0SbtiWKesChj5oM6BaVcRfUCwOgTYaKM3UwO7mCP7HlqAm36i
t7MLGX8e7Nbc58ApV2H0MMjw7GcSKwoS9grTRV2x1DHJjc2etsBeMNRAH8ASVLBs2d7HMYUWpF1t
UbNgp0fHy2RJZuSHwgbGCNa3YMGJj2F927aG4kWjBKI490icoLmO7y7wu0xjkdCbQlMXQ+qWWNh1
U1qaMQnP00hvGET+ehLzEQfbiGvZbQWEpfAICoPpL8EoP0Ffm1O6YcPwA5xqi8EtmmNkNLcpAhIU
P9kpOo1cQ0DUC1U4PyvYJDvg01Bp4MXOg1QkZaZ8/7ToLd5R46BhmMYFXQeYAVLTFFZ7oYsZr+kV
IbMJ6FxRFx0aEGSVTws8gzgjvLyeuFd3sEVHf2jELl4QUwCX7xnkZF2EW8DQ/rqtglUuK2Ho+cyG
AXglBtcqTZUuZG2/Z3AGRiXLxRPklfRJD5q4fx/jLSp6v6YFtMJLBQePOC4IiSzRaYZScDPsG7HS
M0JsvT0EAfNbQu5WAG8gFUQSZzPNmDgUgt2sQA2te1M4tOPC2DnMdRQeYdnX+9HRg61Beiwa2sG2
EzdeN2Amh7FsOHaDYWrxnL0pqrY4+ON65ERCFw/WSuGAYWndCkGkPAJXDyATEGA1OEaSTsg9ZBxg
DZrpkmYUxBeQazCx7kJYD4ZR0OiIW+UVssN4JOr2I5ygaSD3Vs2313oRpiRyOOvOe0lCcOgm+Wwj
gN+gxg9widI8S+obBF5vIwE6sc3mmWnyWWN2v6sUwoITOz1xbSF8i7rp1mbtvJNjGJW+C0q2dEsx
Z+oDxTaqdIMC3QhYJTPoGOEEBaHi84Ef+RqCqsafIUaEm6JpBAFygr2ou/PCchU/Y+DHpUDYSoHA
n6ish+SbheNj0Kxf0N1+GmO/3OgeQ5dem3p8BH6xUxiG8wEZnLHyvPeGB49dokAdpmpF/GgKdGh8
Dxx7rp0f7ZIteAymFXhZ0y+/eoYxOqINcMel81t8GkwpSPAV0sfu1LdH4kIAHmG8FSCcuuPSAZ/N
NW35Q0LEAAmOj2uRIkRrHCK6W4fWrwaEiwBn6Jtn4GM9eIVInluEWt4ANUzPPmTK7yrrtzdHyPQM
d0O0m7JJPZg0G/YaHqnLMoV1AtJcQwMFVoumlZpbuz75psdLGc9Bs5RZrCz0YclbAGkOkldXuM+x
H8aDLtmmAkBDpkOJtn7/0NNozyPfz7dJQJIQkOEqFuu9D3687tLG70sc5Df3Kci/xGGPRI7gccLS
BYXfvJ0G366FaLB+aoA7lcYiUMZ0RBrBXQIVr01dIEENZOGQmhybd3jIMn5emP5EnoAoGohKPzoH
FmSWqz1iHTbV6MfuLDos9kLUZQM9y65BlD2J3FXQhZR02NydJVhvCex1FfOCeQdM58A3A4Q3GI4N
49B/ADFoUwXhMXaJ/aoSP1dRNxyg4g6xBXV/wUht13HkqGumhzhimwp/S7PjCpz05CMo96EXOBac
aoAoslqASOrpG3fwXqgWdGkY1o+1GK9AJyHq9lq8d5OD4IHXT2Rb1D7jRN4DAfEJ4wtEf9i0YSMu
FjtDT4+4RUjSl6hUeFw/cuwBim/Ly5ZFI3C9xEG7QtwxkDXkJoNfJXfQUweAqJ02LfqcuGIEB+I0
Y/Wi2Zqz2RzogoQRNhyFP22wB6R/+mH6Nv0KZhcD8x6KDOiAav4zNPU9e/NopDk66XaRp8QFqYmP
Wwcmhlr4whOUekDxkPAA/cbC4y+8GuZ79YSWiW4zcoyyrHCReA4zfkKNLsc6/G578yEngNqy324j
TOCFoSOWAKu/ks6QndD0J1gaUa0J+VY1rtA2Wr+oFxRoOtpjKCN4TUEyTXcBCZtfOauzCusOkgio
C2YIR+oPOoSs4Pd8mdwo+W5o8BKkHdRjIoNacV0vySQ+xNwfuhD7+Dr637MvqlTLCXo6y99jhgIN
EUdbUp4BmBjkYVjkGRkI3smfUBjqu0RlJtJd0ha8Cey+T2ix54HPa6HEcIED9aQiTLlqNRAmOFBv
Yc9OsgGMlaZ/cKOLKZEP4boW65I++i17D9b5NsrlEBIQ3Wsd/I3kCgB/FiCT4GXaIQimLhODX4HQ
touEprlFzODs8H1qlUEXO7YFkkRx8xVUTU0wxZC6RADt4jqBswXKDZoMyduS8MCCfmbkhLkaMc8Z
pAKjsw9WpH2e1LqBYRmS0DpMLl0S7Jfaa0pnIg9LPL4TIcQ7kEmo0dIePEu3EehS7mpQ+IGKDX07
aDusTdsZ4JKBLHl9XOrptwnvWkQNsSVcBVMRz1iemFkfGWbWIpyDJ2T3RRX9n6PzWG4cCYLoFyEC
aPgrAdBTory5dEgaCd437Nfv4952YzZ2JBLorsp6mVUYYYsoDIkxf3VxMYSkCuIsMoZf6TfuPbki
5CHI8Wup1GdeMqwRkPtBrGhFu1Y8FKP5EBfdLpGYwPTJf0r1DC3D9n6x30GmuKoIUviDYBimjO9U
Ubak/ftMK5n2hI8klhnGzIkObSdnrkbRbhlja5uhF6CXRRuNbmNvJ788kharjp4GT21KY410TDsn
1RiMYQvrDws8EJonXpraMvntmKIl1V8lsp2R2ZeGiTr2CuRMGSf7YUmO9KH3zRzf9zGFUI+unrnT
p5fIx452MVrb9F9FmY6wWR26dfwQayE3a+uXHHHGsDG6+EEDFfO06q4f3bMljL+ZLBFSl7Uv+LoD
5yC4gG1tiwx5Ocn9iIxrNxgWHNKY9eO2+449ePiRZM56NbtHd7V2i+f/mEnqB0zhSRyvrTcSma5m
kV9mf4xPfao+0nSOiXkx3jOEMkYkNPJOvX5gpRj5VLy9hJt/GJdp3g4Y0APdwx9fpueJXuIBs495
8Wh/UXvtQDjzSdXVgm2CEXqM+ufHxYYMyi3RzrtuINuKo4nPpTL/6aKOsCRruwT50ggYMFqnYtb/
ZW7/Ea8VqGRTPq9xcq3N5V2vsFnoesdgTVMPGv9doA/pLhPFwZ2zk1qrEyFofYAPQL/GpX+oNCWY
76VQWiM1RzP5qMWjHaPFTlk0tsA6eZMds0kdrNoQYVHizyWW7jGRNbe/8H5lPj3Rsu84Gu+loc34
HOY/ApZuS0mEue9tNDh+H2cCYOCuisx8/OUavquYAkV+QW04xf6daXjAWdqjExtDyNKfB1dVKiha
ANqeRNFRfrq39LGBB5LKsuYEnQ7GCAGqtdme1YEOs596v8adviFOwwtaTYqwXNVv0qZxaMztp9Km
CNveK04wuDFxr8nhlTrn4rbON+Gh9MNTXkedBqaCSKadq4lEGKtNdkqWzF0bPK3MifCqMOoevaSK
0lb1l6lffcqt7JLr5tGOBQDR9GPM5ntc0TTLXjIX4GeBvMmCGLH1BreKoKMr5+BEwBprFbrIQGDz
oCr5go7YiPw5S6yHURoPQjb9prGkAEbl8XUXG9YjMzcJhdmNgi4rOz0kmaeYHXP6WCVtX6xeE8vd
M42DcYuLAyk2L75Wn7TO2rsKFKATB1vKMC89St/E3nVNDtVWelwNdSgKhclhdT4YK7z7S88GgIxX
MjksKQI7drQRemLdIoQ4IQDLk+dkSci0KQ67jnpDn/ZpLRhO+9opphQIahNQYQCGUJ19nh37ZidZ
0A+zn7o2nA07Bg5VV3YbgnD1Ay6CXT5MU8AVk128Qvu1nAGvztA/I+m0m5nsKqk5px4UdWxNLIJw
dGYP2DGdeQUi9hJGnfMtk+ZBqCb01fxTmO1J8xSvnLjrRfk4Iuz6atw1Yn1P/ThCGovmamVM3i9P
1aCFZsGplonh0xYyCdwpPU7WEPqlpe9oqB8IuduhSu3aOgOhkAHD1EjLxWYF9JyYhackxbWOS9Qf
R6uZHovl12eJAvwaljOu3ufam98NOalgnO0nZQ+7XidXJm1vIMDQL5datXckTLoMsnns2hKLwvyH
swRrIzPoIM7Wlypb3hZPPNkN4IDd2yeL3LjdVFePC09RwDqNfc3+AIXih3vDvndSl6lYeeljqAkv
wRikrE+vcr9tZb8vwnEC2+JhwXsYkYi7FyYUW40wjGisl3uVloeuRAhXXbcVjfO3GCWvdH8sGX9l
lr6vVnfTduOLV1T7bLJOCOoXhr48pOVd6ldhqZwdy4Fy0Frn2CbEnBqGBvUWe4GtVVdjsKpIxtAb
fjrd+4s8KaM6ZNI+mzdDJ0gMWJHTfdogXmCYxypG4i/mO+S5Hrqn32Y8sZoCj6mS+rGqutfGHK/S
UDFLJG7OJUm43YRVeTCzXTnMoH41ZYv3YoMNNOLOXcd94cEf1QXYOfx5qrUHx0zPnT4eZIpHs/UY
qrsPpsrC1NeiYY6vFM4lH6X3kDTDThNNEHtQj2Q8FBuagHqjVfarNt/cYymuAjziQV3Od7M/b5dZ
bhFwC84yGISVoOOQg/8+j3Fa6n6J9JH9uD0P1Q0pgQj0e9B6Kj3ZF0RIG6c4H/81uf5JBNXZtMpX
TR8f7XVeotFztdCI68PqTk+mPWz7W86XVb5reRui5kfYn6jRVcJQ0KCjNkxzX7LxqGtuVqwxWhwL
LAebg+7Jq9liglybdJ+Xzt0op6/Vn57RcumIy1MjyiPDnWOncFku3p9OF7cRq2Vt+k5CSo13irS0
oCrdO93VI8d0ODbjT01Yf/OonhwMQxtzdN5QK+3A1NO/NeWI7DyDebdYijCGKySnfIzq3jx1PVx3
Z7tHU9ltVJrWoZ3FtnHz7bLazCbzAKfaPtHxFljjR2zLQ6rSY8IhU7YIhraLdI1q4S3wUd38pTfm
Ucwy4PnYptr6Z5R9SKd/NqgoulyEU2rex4L+YXLG7ZiOx0xf/pgo2hvXyy4kYjD0gQ2Mv6cbR1bW
cK5KHWQ5PS7iifjEN0vXKau90MEQecPNBVy/3a920E/ys2l1hlXTKU7TrSBwl3O0fyZw6AGdjtFh
NhyttYiSEj1nmhGlZAwezBTEDQAoQOMkFJechj4cZXlA/vrOZB51HbmUfp09WUJiguinrSvXqz8a
r1PCqpFqbfbxrP0zsoqdAnH16Ovy7OmFCFUbv9g5HWC5FFuVNKGzOhRyo3PxlvVrceyrnyOSIFCA
dfH2NRBIm3la4dsMAzGiso6uMR6gCulTqp2o1MYELBpFUaLzIU1UToNSXlHStyGl4SOx72ECOjCm
E4e5fUlW8dXExndcw5T6ahvP6vYE71IHplZ1xGENurXLGUr1nhF5s88Ilve9rO8Lh/BRXs6z6xZe
VMR9qLLxJ2nKR3ypdxnWOOwD7WEWMsxqN+zn/rUW5YH1Dh0vaKIDj7XkwKp5Pw/td1dbNz+Qucdt
pUNl4VgV/Z0+VGcPf7WpHseeLQDxKg6Js5z8zH7QyvRzgqdpfWakmXdvx+9zSSy3bE4lNgzz9os6
1paorVNfWvu69TDBaU+kix21Zt4T6HbBC51sHCzAzWg9ClcPE6uj6PW0A+VwG+DnVljsIHKMUs+3
PWCwWl8Vw1CjlCcvbsxoKou/NPeeHR2bZoVpI3THbNkKDysobUEV1DWKmN38km6Tb2BpmPVU1G8O
QxfU2y6YM9RDIZcn3M7YvvELpFWOz8liltDK/NdrvLvVZ16yuvDrnDFFbjxM0j+5a/M7uNmHWeVH
3ah4B5m7mh6OwfZNH4iabsdrO7CgjF8IEH1KxUc29IwuRnL/i7GMXA/HMe54poU33xhoMO0ApFim
rU+a0V97ow5hYQEJBvmnT2Bic0sEMiQodmjfs1948aMyeWtifVcIb59aPE0e3VQ67VAkA0ye0J6F
wWYlhWBGI1tm38KENWtE2Jse5jpnYjAhbcyKehXGk6VCs5qSu351iSuZ0WcBDByGljRshjXy0Bpy
vh8TzDy+o6jDKre+tHGq0PbFcmoXZe48p++3LRHqD32DsxID888YOw2YZRUHRotAWOh69eXirSSH
mzD5ohNZqMP3XHTRFWBdqE+yZuSTxAADZRyx/eqv0Oojhd6ewzlyp++5mQg0cXZjtf52mRG4qBlx
uWNafOiY+xAwPmCYgJjAqsj5bbgNpca0KTNxXGpWjrQMvVHy0MwviSJYo46HoJ/FHhTs0OCtyHMK
oKoAlJJdv7OLZusb6o5tQBuMwJsEv6E91pHtLjyw+rUivULyvsuyudzM8I7phgOltukNV/3/9nO8
qATd1SL0Iq/CHM9Slc+Ba0x9qGXFASZok5lwS7H6anS5m8bmt7BxaOKzKYWz0Yr0uZpoB1WSne2s
f/cr58LLgZnP3EgyNtwaawzODzM+xio9xdDUHg2X9jNOOoeuFWixceHDOqel2DcWBllaAzj7vUfW
fOqZb2Vs/fhGe6myNkL7oMx36ixExcl/qqkeAsbO2bab+ygX/jYbBbBax/dlhI7rbGlsg6IrQXTT
88wMBvPTQxVf+am21cz8YpmsPy0zDiBSgVLDxQJllDE/mCZf25iRGnKP2+fhhJfXnnd5gX6E+OM7
8jXTHBDGl3p6rqcfPwOEd9EJ++KaIwwxFiJ3eX7PnTEYqt8+dZ/j1mFJiXtvzOrFydRWrtNvrMat
CUFuj2k0DhiOmZV/zjJlGIutBJlhvFkR0kenrnaDUe5NVRBbA5laGTlFHQ9xM3yk8aXS093AzdLP
w49TqwvG0LCIqRUYZMPw13awVvrOhee67XJZPRoK3z0yJzkM+bAbvRd+77DOl8cRY+4t0GEZvgZ3
iRQPcjukJ69r7ty6PNUxHVqZPlVrfPGH+agm80TM4LlelwtGWd9MKBWRulExVb6cLFc/l3HN1zmZ
Ryq+ez1Oo9nzQr1h1JHMT/hdsbVlx8bnvtTG+8RayHmwL/A6BmSpe5ktpG5tPcnV+y5iZxMTkOjj
09Rwsfaz/twnxkkaf/paHMTqnAbq6gYRMF8I+WgJstj0DUegO37yEvz6tkYRmm0pkO6L5TA4V2aZ
T4koL7LtLxkZZk21XLFZMGE++ggnHtsPltuAUYpdyoxg8VHhpsZkWqvtOre/mp35Ilz6pJtQ6k3u
N4tef5pC4n2znQo1oDqUtnHOh/K78JpnDqZwLoZtTZ7/8v+GG4PMSi/qU/3rNigdZHEysuRpSRfM
T0i2zlS8O3XxJnLPCACiLoWEIFXak58S1ZvyxSzrthm4wQh63N7mKsBK/YaKBLQxPhGcgEHJuWOW
Su9R7wxGJXlen2qi1e0mD71+QKxjjsRWyx4DNl/PlcfnXMzLX+EUFlMuHAmt/loR6eMa3V8MBbHR
1p5sheRTUOikxfA0oc+zW2GvYijSyV2fpc29lQh2YDnyrb3JeXb/TIQrYz4M3G2/T2GzADTErrFJ
Riwx3KXo8XAyj0OvPZjtfGUVQpRZxoPrf47Wire9DnRlvzqpd7OXw8LkdA2mzemKFZAgVP4w9On6
1aTCPsMMMPXJK83MocQvUnaPcsi/mgwyu3mYdJN3ozgaKCg96b56t4Sa7KIG4L7Erl8ydXXktHWa
5GQCag/eccgM2pdW3s0thNbY712zeskz87hghlhSLhV/2GrwqHLF7UYahMk8uLNfWjndd67WACgo
bzNKfcuAtDW0fzhkAmQRnGLp72xZ1zmbznr7NpLjH+cxX2J61fviiEVyT0d5p+nrfh3LuxF7mL+Y
uJBZRAdgQdMBLsOAh6bBL8hfiil+M4TgsUd2zoufkTQ1ZPH2MDBDGMz+hzLvWFrUF21zM4BYb6Yx
7jqhAOq1B12shzapXh01k2SChQ5+V6uiGbZJtO6D2817/FwgYAcMOjYnZcx5QvJAt/6tRUluy7rt
1Bw1FRubVorZ4lTPr1wURy6JP0nQiGi0jae/pJ4PLwojuNBDYEXzW//F4+KicQ4zf1GRk4nXfB53
SWXsM1MdnCHfan0eGDO3BPNsj+rDwPHETrUktcN89B4s5I/ZYgrffWXNGqbS54n2LtQvB7uXm1iO
kVWmX9RiG6vXAhPa1gKobRDNWirBvNLCas4juzG2Cci0DrprLLR5zUzsuO6/KE3/hQzZFSUFskNC
64b49pMo/G0SI5230xWq7axsRB0byKYnEaMyrYiDL+xSF/M5xu961c615b8p4NohqTGGOP/mGnP9
sIbI04dMYwkJtlB0ZDadrPYxz5kzdnqU+Fdtst7NFPjXGzB5Yj1xta0rumAhAqKO/S2zjhAHGCrx
L10B93e1M3rzbxzkqUPy1LQXj4SRUDTT1SqXowUeUSO1VeChG4jRu8kdz8ppHrrMihKVn7Ma7KI2
/91GIQQtXifLeJuNak+o6k7U5m7tB4b1hGqRFOXM/aGYfLyCVZSBVq92fGT53LGXX3LO77jgGPMR
SNFUFI32g28YINhVxK/9ZlrpI6LlB1mK3SZ2EdJwvyD4W1FB+9/O5daNe2KcXxYMebNNvoG9QmBM
Gf4EK2Ll50m0KUEZAjBttCg4uhi6jvgd8NIclC5eLYbCA8s6Pz0moSXjmDQzX2e2rGwYAjM85rGT
H02FZXu4v/FNHYaeRfAKO89kP8Fa6SIALo58hAJR7iq72/lUpANaWyi9i2Aq0KuLuVzy/Kvt//S2
CkzvzyT/yOJcMmX9JWZ6oKk3wtXIjpjqPpPJPxCkzfwrm+7L3nyvNYeSDqKBIF5MRcu5zrzAdU6l
JrZ2fx0wZlj6P+KP7vrCisbF/avxPLA5kVwZRmkkV1SdOk/Wt5Xhs8/nKCOTYZFyYyZ/Q7OASCtm
oX/0cBh2u580w8wq3bNDvrvWq7DsWwSw5FJQjHtw37T9SWVS+RJxhT/rTFTjHo2XUEaOPJX3R0l7
5bndLs8OUk9CgAYOcF4sW5yW/l11Zah1uPIIxnpmrMeyuHS+Gwvz2+m4ltehvqMM/ogBrheOAk4E
HK+eRQXrtMNXYXdXS7s5LtvA9lwSNOS3U8Gq2UlLWeTUwTAOgW9D+xV81HpSBvGQ4VocHmaVv5Tk
jw7dTa3OSYYAdzFSEqT65K3lr2ax9P1SNueYD3QSINjY2gFakDQ4zDrXw9r8GMvvJv3gYgqs2wDP
9pj5WzBOnC3Dys+1DsvOLpPbh7q8zanxmaC8b1gN8Wu3Osise4vFwPSexFRTqvmqdIz1Qlxbu/1I
De/THl6RrfVILHInM31b2skbottn4t3PVf6nluWlKnc99zoOC8JTPkgk2woaoSZ9IhzsQ5+qs2/0
oayNL5X6/3rZcIqdWFQbdIX81XRzXxG5Zbud2OmKeCKHGJ7AZ4lfiJOdm60kNSI/x5JqrNKWOxxn
6aM3L/Kzuz2Seale0tT0oAiZE0KMLcjDIo28wqsfVKOVIVONJWTXZAKiI3T8lr13shvPOohGkchB
+lSkcvME1SQFr0LC60vi4r7CQBi2liJDw6W3hxYnV8Ik6CN3FU76oo1Pi2634P2qDWbDxEuiWQvY
rvcFD/+1LjkjHL/5dAVfXmncFG1RP5ZtnW+lu3xNtoHNz2cQqM14mavZtTbpEr8MrcO/aQOrP0V7
WWdn2LUWCmifKTLGzPmUDNpwsDXoHxQGtjDcwpxUS5Qvqt11Mhh7u0NRBHHFfMKhoBztdAs4wP+m
ZJAF/3g/Lt6jN6YuKmppUom1kRSYDZPBSDfZUomdl6xnB+GQgxZ37lCPu7F3vgDvewpOArHdmF0I
Fuhc78ZIg9W3KxzSCwx+A4vQVQzOJfOmjYiNq8j9h9FGu7adfd4w4spmLNTKYaruDU9eNewbnb8C
TZXdClvH68JZVQfinL48dBIXOSTr5VXTmJwuN7/PYJ79brjNrbTngnpybd2Q8XePQKS+YRiZIY1B
UghUHTxVVnXH/xqInc80lma6GRobf4pav/OZF6ZbkzlaS1rbySA8JfFKhn1zhyFQv1rCO/D1/COW
ysF5qR0qp3iYiIEa3eUBmayKOpeQK9PG9g/kgbiaN1tbFGe3Rhdjqvk8ATfa+fyW9ugNGeRhMFsF
lJw3HMp09RnENtSDvvPdjatzLcsa2Ut2Ndsy3DggUiZcOY5SQsJYNHbydIrWPun/kZeMu48WOlit
4tlQ+S/7Wy9Z0WNNVI+D0J90r/5nrcvtFkIWY9cE5rGx+XFMDXC+Sg7YCsKmsz6lh/vCsvG/+xlD
qrS1YITLXyN1DDBBTAp9TWFQVyjKFihh1Tn4FDFxOP56EMkCP8DunMOctveNk1xg2v+tliGOdKXf
fK4/xEnrrJTDem2IK5jc503bqm9VCQtSkJ+6IGkJZjAsjLeLaxBcyahj6jy5Idp0DKZkSoIkmz4N
tb71+NDmdf3Kb87vVg7bVljkBEl5V9f5RaQcczQx6WYsU0KChjUHqoy3ZCUqGAQyDBtjzrYiI37C
4FQOLF6tTabqLyXF08rLXfFi8y0SQqUEL2NCevVhMNGCJ4h9RoGwb5VFAsfs6L8lwHq09JhduCtf
/aZ3N2BkUIIZQTL0u5ESKNc5qerGggENrv43raBs2sltiWfD4+W2JGmV8BUEn+/7cv5FAJj2XS/w
YWXjA/tb9gy66Y7ygwacSKTaFPY3idMqNLR5sBASZo7Mvb4Ky4sa/gFrH+TKNFN9WhpzimK5JG6J
490gnESOOpX3baQ/CeNsE7oUrtU4cSgI7L00zm7GgWvm2pbhzjYZdW7nwj5ldqx2cmme67n48nx8
rWVj7AoClTfZTH05xndmSwNH5vJmIhMliI2Sli8ft46UL+vi3KvK+akGn0uqDouiuo5d89kq0Mda
YwpJ+niYZrQ4Qjw1EGUE6FRWOPU26cWJ1OD361Nbyjvo+3M3i1PWGXvTGlyU5Q+2T+vbYnGeiJx7
GT24C8ifx2oZfvIhuV8GFmtk7iXLUHhKaHfKlr2VGNcuRQoRotilzXCvDOuzL+O3dRpfjVa8IetT
hurmiUHpVlcaErP/TwDbHpKpn8NFoPKmmTHsVw8Uvlh3ZqL/MtHaZPYtzxHDNlZnrJv2ZqnjFjs/
mYNzHxMMkFHXcFhKazj0DZs+wAU/aMJMTEb4/hyz/WpyZk96xjnJUOxunsrHLLtVhyv0qS7I58s6
Ho7M7u6r3Cu3PgPIVFR6mLvcOBqAge5ldzmd2MYtiaEWKoXEti3WLFbTO8E62Qb75IeIcdyvJHjY
qi83LInBP+SO7jbu2jJYarONumQ68JxaAQP6p1Z4cA9oqTZ2oSgfeQBrufBKK6w9eK/jJb5yEB37
THx7fX6ec5wARBARflT4YyTbSm6TBu5ZF7A7Yj6l7KIxvOZv1dHmF5c6lXhOoHXyWg5kw156/nzs
GXv05kE2zrLXRrYbuTbZXmZL7OltmLZmZFm1GbK6VqnTQohlmNr9/eSoo0kW1MobD4uzIwIjZQA5
nkrTKSNyyzDrZB17DpiK25r3mNXiH6nzbKhiOyS6tUYZKm/SE6OCvXK4o+uRc3bJFYdTRfgPumsa
Dbb7mCScMwRH7DOfZ7Jn4iMBfkCmqA3nMUp6/6PX7DeXDBuZygvmpb2b6g9+mR5tjSFDrRVMc9lX
tKG1eyQp/jSRVLoZFxrVxinCQtUkMggUnRYxCH8RkFT62YJfrDTcWhx/6yMpQ7PgxELdhsMUB6pw
BrHzkD4pj1SRwq3eqxJRFG9aNPCrlzdGdxlGtJoCGZbuMHMWLO3LmG3ZsmUGSdyrfe+T5IlFpzvH
+kgH3gDmjC6cmD1J9wob7u472Zx913oQwjK2RuW8+JmnY48mNG1VDmmEAjtLnRJTOVatHqrSyoC/
6e1dfW1INpF//kBGD7V5AG2bbzMDCRiDJ1hjewtEQARtbE6aqdM4ydRj10w0z/FrhorTZM5nwxrR
jcWGBFZCbC1ghcAsyktV5K9wVHw1tzz/hMAL7TgYdEcmmEDCmQ8Gvi5qr1ztefXEdXStVxaZbWzG
/t6qvy/kVuV1SoKwcC/6Qo66qrZTl0frOIRLyX4OJ7vR67ddnybBjm3dvPTE4zUdNkg70T9VMx3Y
RnYwW/e9nZYP9qXoRKgMDOU166XMCSK1MmHsU/YRQKPEt7DYhZGIYY6RNwlSS/zmPJL97MRuu+m6
+oNZw92INryJGfOR96c/5QkFYuPYL2vdP/VUBVbVHzSXTI9+3d96z6xOn7VEu8Oq/ZIkzkX6Gu29
OlmJeRbdvbsgQNHl3HIFAqOpT4ZGAMRo7/CUrpsG0TboSTUioG9rdfPFqTDNpeX8FddPfta9EMu9
Z5B7HIr1sap7Oh3SNXK2rjkagi9qXKmQLSmzhsR94ZnqggkSVeA8Q+6S19Ve3r2+mjAN2n92Sw5t
TA+mo7kyliBDOXPo8K2ARzs+wTi2N0j7ZSzi+yWXp4Qx4UAQC+HVGy6l0B3EC+n+//Il2Uq9vFPI
CGr4ytVysciIynLvDUXoXhU+1CojF9Xvh+GLAfAmbXTqOLpFaz3Loh5vCZHfNUJuqAntHp0OXDZ7
A/sIiupzccm7WowXm7F7qk/nulXHzsXYQ/bXphqAOUCrMYed617/ljqYjMclbJnqeagdUpTJaSSS
IJ4oSP3+DxG6G+0DgOVG+vZWuH1Yr+Bnc+GeNA7TBhczDNddPBanZUrPpV/tEiLKuxqjq95ZBLjI
8lU2w5upOccCvCYZtTei9MjYtO8nChbkXI931aM8KAeQpaon6bHrklBaOnf/sNg7ZdPOVmqXmAgC
XfYmoRzYd3JMfBUimKDDNoEmm906eWQQfrLq7RF/2R5v6ae8IUdg8ocMDcAl7tfX5mcLws+qvnTE
NKMBIgbQ6Y2V/AzHxOQAxVzG+2LkSVli/vsptIDJtTVGE6ne3frqc+PGcRxaFhEJ6qfGmkoJ3ACy
r+nbqKwvBBqE4Vl9UzU8YSMNiUHe4dJ77F0vql332hbuP8wXJHosx2bUfilbo0Giqhne40SI4Dio
ben4fOFVaMs5KDmGMfGukbNaBwf5kNaSugnUKc7/RI5Fe0lhS5Ex1nw6uqxXuzWDLy19FHf51nDG
neFlR2lh2XK1qwU4XLA9mqoHZlN/GivzpghzQhA0YbCMY5uhR5B3ZrMsQE5nZVFs1ot3UUz0x1p/
IKkTU6uVMzZezy4nPbPzPGwznnh+iN1YECVSm2QGrhRiaz99qtbZWdpKpait7zhCUGrFXuu0Mwbo
hwkQIsZAxjB2SUIiPfeAxKfFVcGSdW/xDDymlzQf459JPRA4M/hA25b7pJEXA5gMi9ip9utT5xPR
KktFL27YLnOLIWNDNAHGecm6LFe4e1sae8/EcczWPEUarwqMrgi0GQ8aoxDCuDqe5gpzaSM0Youq
00wyZSgW9R7X3VtSDBw5MxUO64R3WsG16JTDORHZoaUyZ9k7GieJeh7XsmtCuhvojOQ05xHa+mvJ
4qKN49rB5JPyUOaLiIpEiBNd67NtWHjy4c+4eTA05UGCuz/wV+D5evy0qvo6uQssd7cZPHEHptpv
REXUXtJ2D03qfy6lPwdjJp9ThxSdhlbATy7NLZccs/ue4/sFUTqULjvY3eXYj9YjZQPNu8axqm38
crqriQLERecaJM4CX07adLJgxujVw5p52dQQhex82ySLNCUZIPAvK9VdDdaXE5HhPenlCxkQvGUe
pv3uVHU0+4wvdQivJH/DfEMwEoI2QWxEGdV0S6Ve78e1P3mOevKh4W7rxdGyl+6KtJOREpTQsRHT
NVNPocU6PretX9aPCJ6srgYBXZLsVCULHCZfEYoB3sDGfpMa+bc18WDKcEnKSl4oVgNDmRGLsD4M
al3IS04208e5M7bacgA93KWA7pvSSXDK2EToJMp/iHGYOLn21mTlI4nJE4WmeGD1DlEPzs9ipIex
Y97mEgnLoHuiFIP+SCan2HleFw3NcMtoZO4yG7sp19KgdH8JNuf04pSxuE2bPD8OFdWC+GQ2GfVd
hjr4j0z9kAsmkIV+nlsy89jVyx6RW562e5F2hnzdafcrUUUbHz4llMlch7oY3mzXvF8H6BzpWle/
8WnEHY3qLJNHmwHzAK4bKsPb+lPL+bvSFTpPukieWC/MaLPrSRVxCC5c9IYKbba+nZmbGSY5JAqE
B3vVqYStLqVWrB91z4TINn46VHrTmyJMqUxHsS3NWM+7Fn92bt017N3YadJ7LJYqjihFr0nh7fQB
9Iqxwb+4xX5GmP5zp+Ue6QtdztamhFSaXL+fxvRB2vYdEP4uS1KqBzgw1LV+Z+XUNIOib0sbcl/U
iDBSLi+18H+bpaYXQHTqYY3+4+g8lhtHoiD4RYiAN1cRhqRI0YqS5oKQhfemAXz9Jva8EzscEuh+
piqritngRgafrILthVDdiDATg6WrjIvJ2HZTZcxOLH1AdhHf8Yl9x3nutxDE+lq/qYX16tBkPKla
DPep3QKoPVnrwpYWk9M5/3Ak5T5b2tcg2y+zNFFahs8LrjKmIrjcBSYNsyZTIWSq3RuQg1OVyC8x
inMyGHfWfCwPYtwChflrTi8YL8AHt/g2aitmyBym7+ZkXJpKO4ZJusN36ZYmKkP2RPookO3zGWTl
bUyUbc5BHfXrUqNradz4clSK5bDjwDMkL7d1XxYmWAOYQPO8cC6hRCndpVDu9YLdwAq7AE8+9X3o
xgbtBGBhWbQfKEEmHq0PRQ83dmdv2XvqgaoyMBqj6BAvChdixEibZcxbyVWYKDFQvnmfhwXTe/Vq
6RUPkEzT01K7TPZyBLsPhtU8dXp/GBqUVg5ZAhUb8XyYflve5XJJ0VUpMren/NZpXAXMHt6NhYgL
tZde6CXdUJaQzuf9ZsJ6PcvXQqgbBhzVqmPaSGJ0BZdaik44jMejnWgHXThblBCuokM8Uq1zqEu8
2SZHc8b2nLH7ODKzQV6YMP1OmAvQWCjbEM1ZXA2+rV1jBP/RCCFEVallQ0t7YMc9MSZLD7jJqmen
c36MSdvipt/jAcR7GGZYJlDgmd9aMwdTCI98TLWdaFJKguwMD+UX4QfXvBS+jzpKSSwpy6ZP2rch
7K5L+N4k7DfS6S3KxVVp09K3VEAZJE6f027y1AidXaZRN7MFF7L8bLZTwTwtAyFT2RsdjqhaoFTH
S+CGc7m484JzSnYu7VJ6GGW8Sbf47UTiFfN4I3E9ceuyZZ+kE92idcWfZg7XLlLCoAknKgnEsFix
CiTTyPIZczWojheTmtW8RnPzLSfcBszp6NKd2HxCee0bWnmI7O4rUlGUOXa16SKroA3h38/q2xn7
j2ZQcniRqkfjvpUVhXggFI51UfzDAkax2FBP8oRemH5f+SY2sFL2w1p9aOzN7H5rKc7zqsIVperr
JmoVx/BUp/wnIY+V+2Enuubg9MknU7NdUrVMRFh2EdwTu5okgrmrX+Ba70j8Y2hgXJFfKhsZAzAb
eEn2mT38NkgxyPSpqGDrYNCUrY5+smTVKbUsfStnUuCJdJ/DtCtVfCvKwksbEWYSCbg+4840qrd8
jlc8CFr6mXSUjIU/Q2P0KSCFU6v1m8beyrWvR9hr1W8lRC/Iv8jYMhSyN1JrQLOC+joLCf0CxMpB
v00CrXhfvEQh3LS0vbPpQ1sHqBdnrRLml3GaL4tm3FDaBpKV7ayIST9a6oFnxcnnwywozIxE+8XO
i2BYnIaQhpST3k95VOUWZeBa4aXG4GzUmVuXXxwHhSFVVKuxJ5cLlwEBLXY7SjDPUz4QOQiMxE2c
jTYu86X5JHer2BAQsfKAOy64uuSbY0mtUt2CcnlyWJyyFQC9VnCcJ2X3a3Aus4ZQP1QFQkYXXp0+
eqV/2/aLcVpi7SjhVgKcL3HDU2pJeHU2Sjm+t2tjiuLmzSxRAGGz+khGxixKfqsdfkmzYodjjU+I
yKhVfok69bs0MoIkwvk0SZuwwI6kSdZbNROKAuzuq6t6TyTCzcOQu3dMiK2QKnzvyHfACHpiAhY2
4vaNG+RZ8VehIjNMJaj7bAF77mLFkjeRpVDz1Z6lpYSnsgaZl571NKo/o3cABLdswTIuW7lODyLC
KFSn8yGfc2/RQ7oybuA240cW6hGkw04HEKPGZPEkGcjHsMmeewml4KxTGmpkpzAXsz8bXEKDPj4j
MapRjwzg6ONV6V2WpNYCVbaFcStG56rUHMNRjCSYMALpTDKJQ53QHoBPHQz8f5Vo94OGpUBuUN78
MMveSDIT7kz5R6OOLkvCxgN++Tqp/XfZVi2mYlATRiS925N5K2pB6dMZ3jzmPo5fpHMlAvbUDByK
zid85zRSo/WDA/i1WsJHoXTfc8hMjAnLXh2+W41BsJ7FwcKGPsQjqY7ILJLEJFJDFX9l+SEtGBNs
+1bSgRCGGBSL8ayJW2FxTymox8eElph06gN/4Br21PDIVs6mLP4Nuf3A94miCPhIYCQTz2Eiv6eZ
chon62h3419MAA6ntF3tjdC413b9PckY0ut1/aXx7UYhqIU4fi4ERkvT2do0G0OKb7FlN1P1mh+X
6iOX619ctvtMezGw+ZfOM8Cg95K5gtpbP2EivZR8ye007c1Uf5tqTu0224UqP4DFiAjEaRfJZyti
DiEVx0SwcKWMXezOBZTMA8iAK2ldeXk1WazLihboPeN76XmOTw3/OgXFY0oNRegn4ugt6KP1yMMH
aW00pJhp1fDRX3IQlDOrxwpRaoEqdsm32HWwlE1+h91exOOO6Gc36ujS0DWPCkfW0niqnN+dVSTD
IafQuS0443KGykTNQpbueSDbfjNE+kVmhF/mqYdeS0Sf42rcql5VypMW6TqT5mtDgkoPRJEH5iFP
6X5ZhYRSEWQmOnxtig5D8mmkbIZ5rRpiCpi9DrW0taaCG88OKqM86ot+tPUfzBj88ulTjrl11uhg
rPKptR4puwPTQDYX/diLswFZdZ9z85NVvB3lq5YejCSZK9uxs/y+xWVu94zk1C+20G469UHGlEOO
vsoVau4INy5Yc/f3kenTzA1YSdY2SwwGNRmtSRhkGs97SV0lq58mtwzBO3y0GMchiwymSg/4Fcey
rP05/py7yjcsy5+g0q4yb4TuUAcKr2PuV+hsMi1n5ZE+TczC7VHdqAPW3qbYSywo8rbdNaz5q5Xi
GxnMl6TdSN5Wy4htsA8pqnUFfV/vMC2B2CVYtrPDQ7FCb0BtVJdfpYa+IcKNycAoCn3UeJhRo6CV
hr0qfxglAoFFe6rgJiUa2sjuQ9IOwE35+WEAjPcZI8zIYYiBnPJzV81gYnGIwscDpc3pzBXfKV3Q
ANwEp/oyVI9CwjNNUrUbx4eu1VHWaj/NzLXHtVIXDOQlGm4WufNNHQ65uJViK+Nrc8R2GXbp1LiG
BMSiDJnmcO1YeZCOmVdF3zbziQzsiLFcCbXwZYm+YaWlm3sYJC+2XvomYgUnjv7ZcnSYS+1PB0E+
O6CbJaXcDOrgRkMEp1S5G0XFFLl1SFywUDwN4w9hcE8ReiR5zD3i4jjX+9kvGgb3k4oztyUagSY0
wh1Y7+GVHAgRPxvFTAOVYSitftp2PnXTUYK0Y4zhs2pK3pRIGxXmWMIOd5rboOPu1cWNfiHVvuwp
ZrW1nZjN1UKnClM8AdKOHhvWDPWsaLBjMuQueLFZ5i7rHKgjuqIedowjWX+Q6ohOUl3qAwjLXhdP
WQScUVJcG7tRtRSUFdZ26T97h8Gn4eyEuCQ9MDdUTRnmdAom5utL4yu8RXZXHDosovpLFIPza+jx
ld66YLgmE+HUN/tRvqu8i0ri6pLPgcOU/jONwBwrb221k2Lyd8RFUF5E56l7LbOXXldJTFj3Ft8I
mJ5q1kG24kXr0sDWPaVH4GY8UrYzOCKNKd+qgjU9OY0wY9xk0J8ma206yZKoer+LdG+BFKuiIi/Q
x8tgziIWGMCJeF2+9RGKWIZTecVJxzOZ5fJVL8k4sA6y5dMlrbB6Jf5a2reahihaGNVRQ04x324K
CQvjmoTUqtnZXBAaGn6h+ev8Uyn+Ia7Lm0M9f5bIqGssXkv0Z/8La5yeyUtJd8oo2Ea1qHAJQgyA
HbQxYFOYnjX9S2QI2ye2K+bks51mcoaRLhBtAMcxao7WSgyHB5aCK4NqaNIkGrVf2Pcuv5utO6I/
NjtYuQlHfncwol8d359GHFm3uKOEBMZ5sdXF66Npb6CIkXQ88lm5r7gp+sIhtaBl5jh5Lck8reZw
TuDiwZMYaVh8WMYy0PSamLue+pOcPoq4HeE1TvhjGsTlZS+qowWTLW0KZhg2++vZWFW+ZPotxUF3
drxzDJ4x/zcMAvEGqOabE0NiVbMtKt99l4B7NrPfKiV2rWp/B8kAPCijAZiaHg0f/vGiUK7rzJpM
j5hmLI7hNCziS4/g2FeASYkLw0O8Eunz9NVRESAZVnpmnw9SAIoNGI0EG0g1WVsi5dyCcQFln6sl
9G62TxpaPF/6UMBWvus1qjyMCGP5tKi3HEplK6cewGpM/0AmB3Mfd9pGbvuzRSXJFuKtMigK2ImW
cbIr5JMtg3K898Y5Go9MpZ5U2mJpIapm+TexkRp06ZhVH6OCEwJpIKaswkjeupmzvYbVZtbPxniT
UsmzkUECHHT7xNqbSBrBldE2ucJ4lzESIEQBY/RU0KQxa9GrbWG+QwK3QszIrVsy6Syrj15669CL
KEnnWdKCmAb7INjeiAAqeX3LuC+iWx0/DPldNp/b8GUUEfPKlxl8c49rr2YL5qZQ+5R5T71qWuzv
mA7r34Rg7tYVB2hMFnj3op5ZCmS7bnR8NePdJQGnwPZqEMKT6/dhCXTnWhF7pNGMVvjtVAzco/6t
NBPe1xc9BQ0UkGNzdJYPgaEVCZIHOMxNoFcPNOAMPEvjZUbpmLxa9i5Xbnb1DsHUIM1dAHk07W0a
3kweQCPdLYqPXIcxBKIOW3knDpPZBfoS9qr7VX64anxFtB0nQLgkYL0mzovJQh0zizPk7jT4jN2M
1NfQ82qsPBO8vP01JHfJQEjq5Ie4IVPC60iK4QkV2GdDYfnYjw41FyrIiPWufsqhLZCqx8zO8JV0
vjrVIIF4hjJmalxedmS/M0YQJCnw/jCODBOcy8hyMdY6r4s2XmRomMrIkE7q90Ob7RuBX6U+VUVF
335jU7+HnH8uYNjElbyZkmUDy4eBQv0Us/9UMudfgSDTogKG+sgA33L1+cgiEN6uQj4Cv0MHKjNp
fYPkPkYFWvto4FV1u47IrEU6C/0QNXfRnSbckHlQ5qVvq/l3EvOgSn31PElYsiD9sdndaGgvw1wL
wOP+m8m/IT7N9DM5C0r09RayeWdErJgqh77I/mxcEp0hLhR2e4lsmxb3Otc82yhlW7InE0zHo/zQ
1mI/doSoSAzm1rBife7BEDfYpaYN/59dL//otuzKiQkRiyKonn8WTb6O5fhY7OSodEtgSgzUxoZT
t9K+IgsnMJyvpTCedAmyNWt2LCpggkPOF4s4HBEuyNNSFRvdbyTV52H2FMYU/cfErtd0nhIVDAAR
iyxS5l3e4CV5DWvqpdnt5+akTRMcuMvaLMOv2YZz6pHfQzDkdinEJwGIyE7QPHelJ1njPiOPIOqL
N1ueN0IhhXKbdiPHq3hqy+HcpbCqeVuPAP+YpBUykz/Z7VB7sjB9LyT0/poRDDIAVf13rJ8Xqmyr
OC6LGpgMdez5ICm1NzanCGaMkAjBwtvA7npMZaSs3UuOuYnUglCFGruXQr+iKcxm7YCSdSvqEzZ5
ThRipnrEUQvygMQQN5Tk7khKVNMzisvks2KKYOybVzBnBwMVmNIh9Lde8Ufma1IlLa6KAsPQpEvt
SA99YKlFQRaq8TYDB1aKM8aUH11yzlU9USIWcEmI0SOFWLOAeM08rKBbqJiAiyBiC12K4yt7VLAA
KxEoDrQEzFSr75jhewQQkQH5NzCUjLt3mQpiwuKEVsyJ97r0XrK7aaVvMZU7Vf4xYQPngrwGJhJt
fRzrB4B8Xm7KfD3ci8Q8qCyKsdYGs4CLzsR9tDkzmV8mYuNYql+uyHcY2SV/LF5SCBmz3+iI3YZ+
W0w4rtt4RyzVPdXDa9Ifh3rx1eiHEwgFOJYLgQxwoasyqbxz7hnpYOj6rgCfM4yXnktCvpWttePd
l+1vmWKw6N+79lEZ/Hb5LmtfY7zxCfVnGuLkaaJ7iPo3R4OLRMLLDIF2fPgrVzSCiCmhAPlS3SJ4
yqGLt7kODNVz6MvNumbeOhKzYLqNhtNKfGDgjNV9GylcRdIOy9JUMyZF663Xb3P8WCJSgSJ6kZi+
sDiTHcZfoXkNPzO8zdPQo0ZYUNXb+44OJsHVlmj4GrMrvjl+ntwL8U+OI9+UmMiKJDBJca6T4c7p
a6/uxnKmUb9IFe2pIgVQTj20VJbUH4sYLW9B625obyFfNTrQsvyyrYsNy69Bw1BWp4m1oJM/uuaj
Uxe3M3myp3eR7jsUVTUxcCwb+DTzLypyfAUGJ4i1Xe9cO223RCevPRdVi8Ld3U2tOwukzUI8GSDT
WMluZAfiFG6sZO78Gt5wP7Ptw0BKeCMOvYWIH3W7Rp6EUuWnqMxp9Wml4BDY1XNm10HdmkGIW1/W
5CNCyDu3BPQ4iT3xjO4r2YlB87Is3AwN05a43ZTYsdbVFZ4Slz4UPe/RGoxLAndbQf1jG9O24AWv
OIEWQHeLpJIOo+9xq20hrxwQGO7kkLKrzh74j24J0YAAejcTWbbN7ICDYfALKCsmMitu+yeiVb0k
x4zB21arTDBNXK289tX4I1PucrmgL+rCHWx6t0f8ky54CzJlC7p4NxbORXb+GWlyiklJiIS0rQ1g
4i0lrga2gBt+1gt6TxmkrOwWmAu1NIEsFeJGnN0msm+pxdmYQGUJ0wDH+AFz6s7EbL2xkF+dlpBt
sFKiaqHsMpP0fTQtRhwW3UIzE4XBuip66u0cOmGe/TZwZ8sBzuGYHDN1el0QVmVWSc5mc1LxWhZD
HuiD9iml+H3KR2ss9zz/bcsIsZZ4mwSBxIr2EuEOb7T0WY6jkxDdrjecv2hy3mJ2tG0t85us18cZ
nJoXZdeu4Lg05B/2J7+9Mrq2qXjDLEj3q/fA9MEVNUgPG2QAj7JCXuis01Gboq1boHxbS9Bmg4cC
w7X14nkch5eqbx7t3DJ2OmQ6VGMkAw7ELMP0Ic1L0gi0pdzbzJXiar7FTNLIKw8sS74MBIMuFK6d
PDL31a64agIQbIyw3+viPJqs/Z09BzZ6p1nxIJX7phCePo17zpOvLOEzcvBCjvuFZXDKYryYeOt1
jSed2UPK57ApUfKx3A62fsyU1VV4VIQz4nJSqZHh3ElfMa4o3ivrY0HS3qufVEA5kQtW8TMjuM1T
yY2n/LXnMImV9ANAJ4cgnhI5sp4S2HIm/8tUfUMuxIDjtzdYGVs5jWRCL2aY+2F5wNP7v+GZJ7yH
SvYShx5639+Ir14M8sbgEsPdDj+E2toy0qDFZ1WBUalKBYb895jfJzLNRrPxVRxtIjSRLJI4oLPR
ss3jNFentsrdtDGxEmK4rdr90nWwMnU4laRmTP1jxD5WyuGLWGpPYZbKnXSAOexaLfO1Oj6rjDTs
QvpllPkwstfU+Uma11SCbhoaBJsBvlYEtW7n6stprg18bD3EIoB0uvxZa9xnGVp1Q8E9wNu+gPk0
GB+UiDOsuXUrq/QbiwAVJ91yg7hiIS0wGw9Jou6zHmeduCBm2Onx65rYQcQkX21CfZZ5CJJOSY6g
fCBfpn1PZIgCw0TqWw+2YR3+RAcpGbwmc9DxqJcoa7Yqo/kVQxSOdEYztAo8wqq0FzbVw6DtjYRF
bB7DuXLoqKnQ9KS7asSe9jT9kH0NhbKptH2Tm04iKpHkuD+o+LxktZfnJvklS4JzfJ8NSNxJFWqq
yDMiTDJw0o5DbuCUzzyn1sBvRj6CmW4wgF4wsyWneiouTL6uWdjjF7DuZr4eQuw8+RsbBGydsTeY
66mOGSiL/CGHK2TGYAMIo0Xq6fJTtHwZH6GX0DIXg3KRjXwvD8NvtnTgjcavDFsf1TQoo3hC1jAV
IIUzLTOfxmH+BiZ4cabhRfApN8WSI97A97kq5CnopWXFRsDCKQrDb6125kvI8juKuO5UznN4ipvq
1daJ7VZ0j6RvrvqiueWAsEg66v8NGvwFQuk4IsoQqV6m3ec4+sH39pDi7BcYyIMxxO+0xNTeCqdn
IyDEJOTNeVZD/ZrWypcYJtoCjeVQNYvB0xqBeVksHQzzzAhgqz3PsLBDfuq6HZBEG21N517lgWNg
P0imkxmnHd4Q6UfTsjMJN0mwJBPLrfBa0L24HV/sRuhVjcEjAreS6a+q4PCdBd5VuJ5K4MzEPBir
alorQwJy+DcTB02wo+IMGIw4IJpO/aszPG1RrqFeGcWLhaueuaWFpUM2pc1YKQ769PomM7Fep0Jn
FUDbBtAkj4phfETJHNhZeB7K3I+Wat+38jZWOX1L9W5TUiqlFqiT9YKr33IVBY6NmaEV16+txvie
MK4nXTR/lQyNPFIfEYhX7PQxYGlso4Ys7eO2vHcUvU+FBjYCv54mxJucZsB7svlVk5PXotVNtxxM
rnLQhAnwhkwZnvGKAjft0TFaQbkGjGdWdDJs1EWOBduWhWklsxM0ComhuIXjIzuMpNomsziY7bhn
YbOFZV0FabG8JRXucHj3ON8sd4zoIkfJR5h2FTmjx7BGf2x82qI5YyjztNQ5yxNDowlBCBz1MJs+
UKQc6qpjAoOYl5GkFlukt7UPghGOed9eDIWGFM8lHnTZOqjTwtJR9SeSs9sVK8URxzzkVTByx/ly
rfQeWoKsbJvW3AqdbQMzCu6zpuYbHoqbHUWXMUFq0qr2c9XlX3HC4LgjimlgBBAvf+xC/ukN2cpi
cHutfhsN8q5I4UF2atwqbbnNE6syeBvEUJjZQQo5cYjEdUxNof4K3wgmu2jKzFA6O5lF8Rjz+Cj6
6HNFK2liOrSMP0nZ2EXVUvvaMPihyiigYdtbyl5HeJiWKC+1Gv0xdwXHNe0MWd91SEexghaumLT6
qespKQoKnXiQGAXKL5lieyqpAVrKSDWqsS+gP6u5Y4m7bVt7l7KtLaRpD9Vq28adC0MFcWBPncom
ARnTQZJAAuTma2OzgFAzjE1rK1PTyBWzdZrVjPYrCToAA+QHkrxhsqotd+Gs7Inn8O06B7UOPMkB
6cgCiM2PnF0XNfTLGirG+N0kBNWJLboEb6rx/XEDkkD4lNv5BvLD2FL/okhkhnFEbh6Qk7SrbPVk
Gv0d/tNuGosL6c6uQaUZDYU/KNI5b34TJGajgRIcf06wIobjsLzYc37idNqqyfA8yVA3WMlIlfUY
MmnbVjdreTcwjMjDXZYlnySCf7a0hhRaV6GegRa/RBpQgjF9Fmz7RIrDkrYAIf5mma1Lo2VebBYA
9kiJNJE+LKiEUrveW/OM/LfaOM5hJVkRFu3i/XF7C8MBtWDpJIEqWRSH5EA0A3e8jpTPPETJl7qO
6qRmr2EgQ4jTOV/lTHBRD3KNBUQca541U2TxQpbgDlOHvZnD52Fgol+XiF6J7V7lvMmsiFvmBgyi
eaYJIJf1fR+Gx9LWSPmCjsJNOph1IKtYHMLfYnD8Kdf9RpMC4pq2ZFl4pYVhW1cZHGFVd5iFZ0zv
1v6o4qak5udH+9Pq6jOX0GINs40M9yhbZIrgE4QZFS7ZNgqZT2czL3f9R/24a5VXtSi3BFY8dSYC
iNhr8uzQQnmXs8+sfNSdspFm/UObDjNuzAjzk5E6bobyn0CkTSkooxuGkeiLuF586HW4au4J0PAS
zWwiE23P+qXvsCakcEMqjV6Q0TFExlqF15W3w1VFYCUrINDzae/MMQ6KaaNIBZ1bi5gA0TMQJ1s7
2MWHzVSd4B+moKUHfSHKL8qSBzKtnbYSy9bUkFwwK6mo0wAhVuAxJirdslP9VW7TCg5xfBQz8JX+
2xxflXXea97WcdNgk+BILFxkOAeyNbaaLG0WJ35uqf0rrCQRWV/h8N0oz5kw3A75nrF8E0e5iWTl
RyWz/ildGBuyYWtCtss9pBGzcGcl+lKy+KoYwiuT9JAszbFYAOZN3PdtuCudwrMjzN7JH7KrVNQX
c2y/pYgEKeFQEaSsc/GqMJ4iKuLZtsk2xrOFV3Bn11owot6brJsOcQiGAREdFrL0yQ9RbTlk/SCl
9y3eYisDPVR/DvFbYROcw4xFQdirgomI18plXqkCjMJHylQdjx5kHJQAB0mX91GM53vkaJ3nfxxj
Lrf4oemig8yaelhOkfbuyJ4k3oCesu4DYStH/tRZjyadPkvTIrayxnOtPZTZ/OOE3ENSBuIgH0UB
VImtlVpcFPFnolmJaGcAZeKxXvUNTnd0MC9Y802m2qrWn7WqtuUceshAvdy4k7W0EddGigjcOhYM
xE1err6GcQtEDiGdqrxOUvkIW/lL6RvM1Phg0FPyLx0acDkL3A08sIMD44MvC27OdlLbPyGp34A0
5nRiPRUzUCW5gcOCyVqaEdu07Dt808xkculkrVmxCJUF+rCGAWQn4UjhvC5kZFVdvl2WdeszPZcQ
62cNGAjb8R6XdqoVRxnpmY1QamxabEitS54l2mGF1FpQM8D0/1LdQRne7G32ITzpPY9gQbr0gMmJ
VBse9Ue24A3mp01YdIsmWZ1AD3JseC2ZcOPcI+ObLMsGokMejAAKHP21y6944YU4Uh/aqJal5zra
Jv0hRfMLw2JxthmdDjpYst+b+VgjvItSr5e3jC+7fsdlLUB1nEzwK8672ryay3sxIqxDv7vo74X2
a7AesfemcbYqxWNiwvmV5JueeSjeL6GdgUIuEuAuGF+fCr4708dKyqIQGgnsbIXb3QIFkPP6IQNA
VUNJ160JXZPfcipq+AiNr2J+z5mgdL+gaZY0YBagnLPhoI1klXi8SyuJvvvWwbTDxGR9N9MXmvMr
KAGyB26LAeMKkG3+HOpY2qg3g4KNXWLGgYge00gZEh8tGF4G0O+brX1NKSoHV3FekPttO+sfagdM
uCqQtMIZdpG6GJ6Vv9vla8+FSeyUl0AkY4tmYAWYgih61opgkPYM0En/9qq0piEMdPCAoz0TJXWn
+troMbI5CX0Ma+5/Unsxk79qujQGpEt4bHDiXprhSS+emhwM6VPd/UjY2rs3swgs+UhpWCzfdr5q
KcEvAQwhLUs7iJLhZX0n5T4tLqgEUgkri3iIGmGyVxo/SUJfdDCgupD4hnwvC5I3ICi2DdJplQw1
z4D1W2NH2kxuu/roq80HHawMzDFsgCxC9iAeuq0eQBas6mpJKQxtepcdIFNwCAi0CpRqcMSAvHsl
Jsfpz1K86VzTV1nNSw4sR7mV9ucqaLes49yyA37PUYTKwlMrf7BPufro19DJV/AuC4YehDiLOIJh
rItPeU3KmL2ELb8KgBvbRESjACpbxrYf5Il9LMZoZ0rnsfArBTNLpJ8ZpXLXbEIY3k8tmBjnPEyA
mok7xORJUldCZRWU5r9JJ8gwAtpW7WMmFTl/qGc+JLHUSXtj42gRGdTsKC7K9I5AqO92Q3wj14NX
C2Ne+1UKd8RMOQZDg68NHAbM9fFkVq+Y9rkuK9TLGCki1vxk8KLG5u3pGdu/128lQT0GJ+s3jQ4W
qpcZhUmIAk8j6x1HK5OXe5edeVIsXDWOdmLwnNYw0NZYFD+n2TGo2wQoP+yyFRFEDNFjT22f5eJN
5dNl8SWrfgfAB1Qb0tmoAcUjZYkLP1Z3qdj13UVMZzx6e3xdjR6wTBm5xOMREf8PsM/E2mrQigH3
M4c+4AK7A6hXV9PjJJ41fnSHBiDrVoctns6EWALkVAXcFUB6Mt9Vio/K1b4hC0nRHsiOsrxM9qs0
EgDhojKKTxIqsBzAOS8OztmGNLgBQM1WSDYBlMduvmhMwBT6hjZbHpPkheuxhvW5Lo54IZFiBga+
EWdwx89o+SErJYn/WJ/Y0ujJ+CuIWMR7HhEWdJ67bcGkF4j6+mShGHDFeu7VDwd9W6tQF6p/nRq5
8YzADd1IRL0vT2we7vgMxvmfJr0J1DSV/qstO+QcbeKXlleSTj7brk0V1kVHZdgBiclQBJJvq/GA
ZPZZiZ6V6lZgiOohN83faXlo1QMsPBqGI7zF2vqembhbvNDxLRc+Tlb+9tg82c4jyn0JEyajUvGX
8f4TFzbcHBCo8tZkqT0cCiRRFFqO9oKQurPEivMAzA/3gVIJ1ex8nK1HQui5wknolyPICbgi+9L4
zLsPq/bH6JSlH4bmJyFNN5i5GyYyPIht8TnzZOoB/6laXCIlLyFOe3sXlyxbCjfT92l8GHHgSfp2
QrKwKO9QGHqHZS5UJkJw7B2kd2vAZM1cTVZnX1rVr8QmqpiI0EgtjxKAYS9/yxgCu+fZOBKwTrLo
PP+I+Ksn2oC7E3pB5QSzukF8Fguqc7yapBisjvR/zMTNfINxuKJXopTk/DNONnYLIlNo/G9j8twM
WyIC9ZSuiFEGEytiBC2OvyU/M9Yal8Ogu/G6Vv5O+55x6mb5mBo0ZltezmjcFJrH2AqkKkJrM2JZ
jjxwkE5F9Cjq9zpmtszGZiyWF6ztTYezlrkhB7QT/YvVL9m5lzmAg/U2es7YlTqvjnZfgFRa3sp7
kmLwmImfF9d2eY9YTFnSeFCT2I3Syxo/lFRcN+NXR2sWuVm+m9OjGW3tPIDG74/DO3ZaVNMfOfB5
+SfRPosGTQedWhe99fUHHmXMJQDU85LpLtofb4p2ahdM0bvcvUlqsrdVeYP7j8fOYek/aa8ZUs5W
518x8oVU9/iHJXl3TSext0f8nvNTNx6K6osSyDWMzyV711muIjAqvtM4dBmXwPc8tdANVcjgDXUW
sPXQOE2m6rNNNAGIIxft7zGUG2VaPW8f0fhhjKM3LZPb57jEYsYnSL0NLAiQlfrlXnJw4cuEr8ip
TJJSgwKL/aAgdc2igFC9CKp/hZ7Toolqy/84Oo/dxpEoin4RAYZi2koilbMlW94QdttmzplfP4cD
zGIw6Ol2S2TVC/eei0ZRh89+AvQ1oV1J8k1/Swz1zOoil86Z7koKCiztYYTjwhRHthbahyn/i3gO
Exx5mQZTCAUuHOZHYDlYYxeW9G0iAwIBo0ZvRrqp422bXOzoIbwzfiLUGQkIIOVh1Cur2aM2t1kL
dRyXHIrs+GXES47PyRsCYKp0N7NvbQvsRvtT+GoY6sAN3av1XUbumOl3+I1obtfTYC/KfhCLRv/j
wwuisyD2SBgOiQJUVC/+3PDQEjSJAMj2Tl569eyHrF0bfasop964VMV72oP1df30Q0zHCji+Soo5
0SE+xyHsBfQMNOhFfpDAN1RkCBAZLHM5b9RxVZiPrHgpFJ2+La8s+JYSM0c2yCqZzUhRGu5gSFqL
wNx1DZHk1TZq/qTua/CvAC0QWK0geoPrb+HtOJ3uoPiJsUvi0SLhd8kfMyZXETqyfQj1d9ESikSM
eUipRM4m2rS/moUw/C8eJzRYJd9itZWopPPaPMUjA10gevlSmpOruocsXdkB2dl5Frp6jLbnpcM1
A3cWyvpRswTEZcxA60ihBPuVEfAln60JA4rd3PSt9F822+9A19ZGs7eKd4MRiuyQj1diLqMBoyDE
o8cIRkDcjAaokdI6w5KT48zBjlIhvo7OXkS8NmtoCDawpcQ64NaYmDffm+BDfYc7Igy2FQRe6Cqw
TayQb0XNXr75ndI7iIom2VXI45j3BAS1RKD5C9zAP2O07pujZXzrXEr1pR+/Waovg/FDjFvLcxKb
MpR7gjWqND7DgHUODeeyl4B3MFayAI4RKrgx1W077GVU+pG2R4lgD38ZVAPE9TVpE6zSPEk+hgRr
MK1GSLai14FMO9pQRzYls/+QzbqC9h5Npl+dJETNo4w1bFy22hNFWRhs5oiKgRl1Tnp3Pu95qoLe
AJtrvxkV1zMevvJK6V/RUbRocPr4L62+JyygigmOBpwIi15mya0Ey7hj0nQUxUWBohwYVAs8FhNz
k1Wj/gxwIvUUbE302TNXKdV1yekESlmHyxttovLNarGFFXul4NbsqWDE1uR86t9xEYwkY03vjAXA
q+549lh7Zto1YGJXbozy0wDIZzPrBSv0UhQMLPO/AUCJN020C2VejIxhUbGuyq84IuTpNAp36rG0
dy88CrO8DC+rAz7YJxCqbg6kXjDdHpYl8C+PKr7JwJf+5Gj12+jQMgGtXIQai5HHoIYbGMen3PuL
qPuUOHFN4ZrFRUMbBT2bY8Pgf9ad3udsB6SNFZA9+nsTQR59ELo6tkhqtaeVvVSaWiR7QflmKn9q
caltYPDFYs6pzkvcLcsaKbn67jHvwIrAlo+Al/RqEOli828sdTN+m+LUQyGeIV1olCe8mpyhL7Km
RZivWF+GMnhJTA0Fh2USjssE6jiBCJW5yawn8fHMCw0++rB6aMO/FMKk+Y2mABPW1XrBNDN8t0xO
1fTrl1QCpM1byzD7TBC1Fs3TD7i++Slo+u2pp370VxJX+EoJ7nXHfAPTi9vdCp6AalUiAml1DJE7
X0fKEAKoWxn1n6iJ+toq6keNp1i3URHWp8xcDSesictZwamA4geg6XPVAw9r9f3A0ejRIjCy8NN9
CGJh6n+UifDolTQeIuKN6HBAX4LO78PfKOCR/cuzfwUyFiK6trH4tabP4J+OQkKVton2iZXL1dOI
HKN1z9dWzY/1O5JPS7pJBf5ekxuFRXJzj7rPDkGRsFF4YZk+juOZwCySlHV8SaZHxJsrI3cGr8yx
osh/rE8S6ehJu1IiC/FOG9Kxqa6mUxvhOkvIQwfrqwebtizWdkRwLCQSA28H3YGi/BokgfFrMKmx
v0a5ezawp2Fstsa14eMJe2oMoTNTOAbHPX8U5yi4NXv6TLBmVcWPCPadcuhbbyVTlYTJKsSbnAbd
kUhymb9QHO9jiHrTEche2+/t4iL7e4+FhvfUb6jnmv7DkJi3PRLIdProZgFNF5vaL4EqykIeZ5BB
1cT38of8OTgWQfeT4yVk3gMG8OgjcoWWqj7pR1rACcbG8piLLkEept3MR1kM8qdi/EYFjTBrmqXe
Pc3ip9LftGgLQHBptLuC11KFDHjXpxOkeDtiwntUWAt4gjJk/oo17t672X1F4RdZGwHWYK1z9dxF
dgaKiFeeRbI5PPsERsFWDjjWHcVaFqbbp0d9WLJPrhn06Vsu8cnAcwJxBDFgzGHK0zHmW/pVPICj
vWrrm26Ni3L4nLif+PRkDur4CCu6RiEbs5A17rR4pK3EDNbVjrHajkhWF8wj6rmFHbhxcUWcykTX
SPdTePKk9yB/SZ3LJE3E9yDFKJV9dgkriLsso3Vck04AM9JEvVoJ1xMXS5w6xYHMFCbXeryxFutC
POXNb4zArsOAOc7eJg7IqAtJVdlQievqKa4PY/OrFPGm4nYH77WaSBXNv+YDME4x1IcM9MpnPtvT
GWFq5Tz0pLFNP83gu1DinVF8W4xYsbdZHSuIZW5eMpoXjGBkKrJV54JCjlG5knUoW+Z9m7Q/Ri0h
4aQ5EN1GMiNK4/YLAgPKsm2U/v5ftD0U6y3ANygYX69SjJk1Z67N0WSgoAbD1XJxdzm9evQUGmam
0wyd7/l6ggBX7SKY8zH+EQWOsuhI3K+Wbuz8UkvnjmOaVJWOg2Y8qCQHEyJg6Rz3O9UgOm4X6jtC
Mfsf6D1t8TupgGXg5QHeQNcIJhw1Airg+DmylQh+pvHHRBjQUkym5UHVEKUOhDOx82xZpvLK8lSu
6/xi0mFG+o/PrFqOsAw+x/gS1/c+29QKksiNp10zGyUExvFcW0gRNCVuwRitKygHNED5qhtQm5Kp
2CBuwG5WYbb8bX08rnfd7/jpwRHMLR5TDQnSlVzLZDP4R5grIeN3nGD21B2VJ9ulmJev3c0EWlQs
dD44VA1UuywVstQVv/O+QrNCd2ZqdhN6IHAob7GBSXIp4j2LhB5SOadz+6HXR4D2wbQlzK6wnkm7
g3ONgglQVUmnnA6A1LWFfMH9xXNhXdhVts0BDNVISpbWnjrpz9RO4VPycNVgdaqQxrAOjYApJKzN
i5q75gSji6wEBwcajZVVc90tZoSipQE+XORvpNLCjAuXscIuZ+7wiDlFZdCw4VlQglnVhmUqDk1E
KvMvqNVnkd5zeXb24XBwGullDMQHrQOLPgNm/MhDM63IBMsQGHBPQniTfMTbv6Xu+MPerwPUuAP3
jKMYRH1gAL97sYULCaz2l9DuxbAe2RNgDBQMrrEsoZ5CKSiTVZHzXqBMWozHyHojtYQaYkXwqigf
KHjI9qiTzxxbFEyhGlZ/7E4JHQic8rVmo+zW6BBOLS3ryY/dpruCCaGaORIlW/ACZTf2dNKgw9um
DWEvrbhhsC14fYLxEJifkfYViPd6+jdIN7v/VosNc9wWRTabTbuFPy5Mdq2cEdWnot6DxmPAtGQN
wMAP8a1bl3tD13FiQKs7C7ZkerjLcPNi9tFJC7bwLpvq3WYHHhZbBhgEr0KJ4T/8o7yS52wAdMvY
+ddxuJMn7d6ikFSUmeReLTDZLFRln8K0SX5yTLmyS6mtoB/fmXcT8U8vxk3wT+6OZXPK2QB65a+G
/bdjQEoTLrNB1hAKr33x7L0FZWsqfvi41i2vk2H9gzsRTdiA+wL1+JVLBPv+pOz79hG1OOP5AtD2
QRtpXvVXXF3C9DTE52z6FggcNDZdBZaVXcBwxdzr5XW0MYxyG0fshFC7dPsanQqjDw2b4aUQN8ui
NKs2qr4raseDI9Kwze02fnHpgu8OYHA5AbhsOweC1tqCwJ71P3q8wbnRWSRzy4cITRZMMMK8mGCA
xM7Ct4YM3yT9E8O+lA9Bwqdlv8px24QWmnp8/We5+KjzwgHCgYpetrgxtiHvXN5vSHOHrnKJo/WA
cCRRQFyQ/8mPYCcnCbQgnY/YWmQo044lt1HBQKOfxU+k5Cg4r3K36yYCFNN9SpqXV/DGHWI2FPI2
nYjC4Toa1GuvXOjnivgS4uRijL406KDUk+a5VuyYsUZ6VL+U7DcM3Vi1IOPlVOHcyZMjcSQWmDtI
KaRiCgCFpM0z55RBmpmWf2rvIE5T6cBHDvm2rh3SpxcNDqCIdB8RLFFRN6Rupfzd6BAIPy/QBcfv
FE0ye1vv/1ve4f1rNTZ9CtcFt1g9T/8L1mS1fk31VSNb+2D4SmE+dMCHc2rJFqVfjbr70Q1vYDtc
m4AXIS9j3QGYCvrwR+6+df0tNa8GylWkb9RLzMaqd+CVWnlhRdLNfLQl++iWYFLiNiYjXBH4vk5j
BhXoLWoPDmVwxNO0iUkLNsL0y6sOenJPwE8xZq44/6gWX+hXsJOH0GiwkVmk1VEP1Rum3R2gaa4L
/8/AfWkHOKJ9xmdHwmpIVjGn75phReLtle5P/JjjWTFcQ3XqFA8Dn8ov/NsRmGUSryNUx+OV4k9j
2CLejOpQxzzta6NjjX82qo2i9bimnSZTt8BIaDldP8LUh4w7r+KNDSeynqo3dElgC8ZQW3EjDoQB
RjXXXxXiqOUsH5dR9tVE+7kQCVLq9V5ZZOqujz6jbB3RBnL6EIAziid5mvqsdtvx49WUbbrYyijh
tsRw1pAANOswfJARpGtLWz+wH/K6byu5ALHRTdBP0T22zkrxZHmHWFYY514G4IVmjB6Dr2Bvp5eq
u6k5cXcu66Mi0RyruzDg1qw9H7EX3iz9ViF8DTC/Ts3OlC+SfOq49RH/sLuxmNap8b9ewVCBWgz1
uF8cex+odgR4tT0b9SlmyK7U57A9jkC+OgYNZFDJ85lEditDtPmOXTThljGzYVHNIPiAX6cQRKa/
VL1g6AbIg71HFb8rYFBj4x+LSjRj5BNuyTx0sVSwOCS5iljcfW7B2ng27RHPPSwrljAfBSxt6FML
ofPVXiXtYpt40xhB5eJidFc9ufpUCap6Fx+l/pj6L3KOVMIp6WHyW5C8zYtZD2um+BH+2mucIP8O
FW+T6UCQi/dyeAbZrScwj6RDgwZy25T30eMJdwqbbLoeS/JiCjA3kPVLM8ySWkJBjAqqv3gMtDNn
allkoi1Ith7TV+saK3tpPPY2B9qjFsKd4ZQVYMiEov8nshi7KG6S/Saydmx05l6M/1HEHyJtjq7p
HWWC14/L0hO0zlaODjJ3a8rDUkCC/JvHKuq4IeAA21PC58DZkVzM/hYpq1G+hOJcKAdwYRRzETG+
LFdSDUkj6RDNMtJeKKM9bVV2QH5+U8tNGfpS0rSowwUjnYJHXyneieiEyrqtg0NGbR2ALqjqcCG8
N0N3rGlZo4Osww+bU2ccr3r2g0dd790JuRvbUVT1anFm7V/mAeLyZ5qTOLT2qJE4n2uujdm9c8qU
bxgNeC/9FhrRsfuZlHFhG9NOFISTz97fJ/9lU0NCqKE/GOgmMtQSeL7xwFtMssMX+hSef2CdlvcI
7L3MF8RtEcDhiP6K+YjiLa+i3zT/5ENlL5z5nw1jOOgq1qwlKIAUpgf1d8zZyHIToR/V0HbKLJsf
Bt2op7LtYsWAc4nJw87kDRNM065QRM2R4wo/lPTFkxkPa4JKTLzG5cY2bhIDy0rdl+Va5qWr8a3m
6gYfX4wBMiIzI55HoYfJ+6UQASfNkGip5ZsyRte4Qo09Stx+DJ59IAltV260nvbpYRb/tNogVOBH
Zr4xMIrov3jboFpo4o+dQ5nurQypAyIN3tQ9gys7Au36QjdCvwYrN2Pul5MWsbNZh+BNi1XU2gxX
iY/RAG7ca5zMQIMV+9y2DKc7Yri4CTuH3YP6DOpmb9ufSvKY6WaJAu7XipbjKQjOBf22lNrMykpw
y61TyeewaldD8dsiGFBWmrmN4CBPynuGspCU46U0PSPjGQ0XqC525WagZOpnE1E+5tegYQgb70IB
hLX4lFlPZMRyGE1zaLAcRvqhMndFEbJWulcxYboaDYt8N9kdR08teMNLbcks2U+1FK9M+VxM6Kdu
SAPsCtfrxdPddu4z1AtkUSregxy+DRxNlkH/MTiiGNfsBC0YYzldEdJbWt730HyqTONG4ImEDYy9
Y0bvsn+ysd2U5W9FMAyfAHMCbw9fgP/LsDh44Fi21J8M4fIlFPxNGN0CfHJp92Gyn/GQuxhPC60i
MmLslFywMcVO/Cn5V7U8ifJpDdd4dAtr25+i9EgDAyKkD92J+yn/y9BS5fEWPyNTzj5dqdM1bSjL
W0fGwQNOOd6x3krqjfpAd6YZm8lYN/lNDE6q0Ow7g8aqoGbwjNQy775SFCl+dicnFVf7NTPOrKkY
VXasOHbZABB35Q9XiArqsBXtW99+qoDKgy81PnnJRmNy7ZePXreZFk9LLgpHF/XWEJfBeJMBQcj2
Vx5jTLjFKcXE4Ogj42s8L0tBeCjlWvU3UtwW1iMpTjHBD8NWG35SbzObU/TRWCnhZhx+bbx3KYJQ
/gT8NvopG0CecTYTraPilY79b5QXRDAMBgKjNeWvZCP87m9aguSd0EncP1q9zYJvlLCheYvn9mYN
sMATp4HCmg84iv6q7ht9VZxt5zmnnx4HACNMjQLTLQb6bzym+EW75JxZb3J/9fhsU4T8Ajm+g5aV
7Q4bnm7r9y4eGI/oWv3YsJqLmClX0O8xwn82tKYB1oeO6FoJHEiQXEKU/tBVRf5hQTJOHTB/Vr9G
cd9GN9PfY/0Li2/J/KezxEYwyKpfcFzX4Toghj5cimijivs4UTg26AfeRIjl121fBfEN6mVAR9yg
LJHnm60lGMnt/WsJRxujnPajxXisULMyAEc/QoPYJvc6OHYtR4i9kr07MwxhlmSo3lLUOQX2LzcN
N7gdh/rSNd7Kzk6joWHd/0MLta77AhVXvWyFvYHDvuoY9U/xzZpl6vWnmP1Sn1o5j20JkIsZX3uC
O/ynap+FBRza4uenlWVZsxgpwDUKmJgqKuWnaWT5Tm7tcMgqcgYZlr38+NVTcpThRTLZopL3mAMN
ZPAY0DsXyqu6qT5L4Wd9TyI0yeRH8JLSc3L5idaV5EM7fEpSvuEKoJiXOVSaNU0zlJHK+1WZIpnL
RjsZE8/3pjJgUrjjdzht1IASf/qEqSKxt++Hb2E8AvBKRBcQ4bWwzLMkHazhOQemjOuwcyTdHeFy
4xYR9ynfMyMdxabmL6L9C/t/HciSOQY86fe9eKXRVhk/PPgjtTj6CknfFxohCZ9Ujy0I5Zj1zBFS
lufZiJ3+1a8yG5YVCjAWWGp711CHFDyCNF1J6EzGURinUdvF5kdKtnO+QdONXEF7MKP1MkjeK9wb
FLHAmxYmuvKJ99Ka81afGVtSk9t+spyJ59XIIGCxs4KBIpmYC5gKvMfVmzAZwn1NCQgI709LD7K+
FwgTsER3qAiDB74wbXiq2j5LqEV5BAhwoJmuKrjdR50XIzZca/46f7T8UM/zuHqPkzIJbhpWMJXC
ZaDCiVksjv5tKO9FrFPAflnpWclJsp3HrOu43SExwQCcwkhu/d2gfSo9TMN0ZXzLCJvhrDTjOcLA
mCcfQfYd2Vc934kPv1naMCuZIMNoE7hpGQcoKXpnRIYqnyeFZTUEC7AJvnGTm5mchU4r4YKmM/bU
fd8Fuw6cXMRZSziNgiBxVtfPnsXGb1etvBk1V4Jqlj9z9JajuOr4AiJU/2rmpNlewqEFuUEs1W9V
3Si0cYl3jpH/ZtKZvjFFqS3NsLJ/Zbti5z1m1AWI+Fg1nG0wZD2RpwSokgn+AYPJ/GyCazLJpIEB
3UTHBWaJCKq2T11r7Jb+tJ/kg9L9lNKNROJQPfCxosBuxzWuj0X1Jc37jw7tLIM/RpstD4KFbU0P
V1b5L/Uco6fC8X+lwenFD8PjxHN1IA6aQs9FhxMo/4rSXhhIbloGEOIjVpdlwFzhkXBFID93MREo
R5EBBXuMGhqa4mlK7x2YhcS/WfUFqxiDSL17g1Fc+8/YNBlw0kC0mwFlg9JDasAJ59srn98ZmeB8
BjoSbu5O+zLre9byoyfHLj6CB+txjyfeTiv/cHUa8rc1rgRpuri81NZVJIK4J49v8mdoz+Aau+7Z
gaYd7LeBskxSP0O1WBvJdcRs16DKDfhRCItYxoy2lJnCN8sV2WPaEY6eleyv8yhzZPXReJuZD2U6
YvoYmWXW6BZbqtf8kA2urWPxSM8qXBlzI6odwWec4Hsz3gfixN4IH993SZTYpLEmJuplUi50gIY4
5u2xJzg73cXFSjIcH/+vvMdvKPLPmkFmbD0C/W61f4AdCvMy5HfkiRwGZXrgSq4iXmNnrCifL23J
/8OmFcIPmbfwX1d1ucmCQ8l7XqfpKlBvAm05nMH5IiqCzdjcs+aOXh1Q56Est80X1yrnUEGCUfLw
A7qaRaJAYV6hDUnNWzdcGeJbE/D6W6oeuaL6l6Gi2nsHQ7Us76yYWWmwwgy5w3IyMzhtCE7Act5s
ED0JQlnUW5fflc80vjVtt2zeMzadMp8qaSAvxeJubUk+lGNHIbaL4xiVfRjeURDl/H0Z5bAfR99r
3XV6sznzoUaoHeNoVVGXJ5CPMlvbY7/jwX4ZB9leZ+W5RTYf+nev3XrKKjP3SdNcwJatQiZGoQ8T
Ea4wOWAtOm6VxfAau3YpGEhN7qzLH5+V6SO1vuFnlhPKHjeuHC6konXCR2d1d9ipK0Yz2cR2LTqB
wYU953W/sB/qinSUEN0gGVvaUZquegtgLL3J7XWAvent9eQ7BnqSDL+5fokL7mhGSZVrIaABykuo
acVCtLvEwcsbPxok7BxIH2HwWwlEptYeuF1BYrE9rMrCXkuUftKLEsGar0psvlBTUwoXmcUOpSCe
+hyJDYZYNt5p9+b32+QZhGhihQBSdkV9RHMsIZlFHzbAfUVtU+nvI+yODmWvbf8O2W5ii2F5P738
oaqj40OIN9oXjfJYgNm0kJdAiArQYgiGUEnIuRrtJN3pHgZcUrzcwQ6XEEPbIllxuRdQ7FD8Kkzz
LWJ3nX76Zlyvdz8KioqB/G0mrYdY2WXGoaQ8HPRHH+9HaTPwBakjdDCFDUiubzlmJj2+xhljcGXJ
uwcuXuNvFzTvPYl/TUNBa0KCugvtWLCuqq7SdARptKSpxljCKZgFrgG+BaYScd+e7HR8BrNYWjgR
uOK6OPLIZewNGfvk5m9KmcUUAbpRbXCF9N+1eR6SkyCsq40Kjm4SdIAcq1+jCQeF8XuDYi49qsXC
pPIaUcMiTSjXPOAiOuny1qf3J5uSphyCQrlg5lMbn8ojjP6h65ZkJ9KXsv+hVa8y+hUAkWVyaad5
Aag2z6Lc2TBdizeVGxmDf7MXw4UvGaqCsE8z7aRnX0/iOA1/yQguZTpc/RQavM69imAEmLm9MWr0
nIgFNx04LLiH8t7TydpDjVavGtRQnPbMF2bJBbp/zpeC9yAZkB50Tywqqyq+x8bkGh1pIUPzUI1v
zGzupONIAg3rLyVxE+igRd4sRgko/4CUjV+bqYLtP38c8/Iw9RBV5x8mYgbyky6lVSxzONYd+egk
37S6vBbqPa0+Iqna6s0Tf3YVvrxM585CbWpeO/PVhrg4mUlp3X1kHptQRreesp6QCyjRqa3/CDd0
akR1KoUBKsHBHzdaJNBiB5eSAPOKj99mcAieNKiXEqCKAmGioDyL9c843bb5paqOPtaDEDqxFmWP
BPu/jQGvVFzJuyToH7XUCSnAbTg7I2ndiWowV5rlzYxaxHMAsU7S5bIHKkfk/Spo1IWArdJ2JCG6
JXs3mcBYdKQdNCRsYe7k/Y3kqwVfNkQ4VoVsbOtDQ7BWUt9TIiZ8TkVLdwffjZjZAgRe9KwbcTzA
TCJGB/2KxR56igz2WCyGMP/1JOIC9qR/2BArte0mUqo8xyJMoWSCETWcYfQ4eJuWokdHwZhFIw/L
LuP1KH5Cw6DsUNG/oFsc3WpkVWJMOF+YuKxwV2Zs+cQYolrE5Y91ihHqAEfBwAdrU/2o0EiBr/MI
HbGRORHyrmx4JzhmM0W3IWSvysURo//BYIC4GuuYqi9VBWs+mWjCbN/gg56Rme2EZiPATNC31t+K
B/OgquMF64oo2qaEoIy2W8/G/Ic//rbWFYMVDsurV3EOsrmFTyayqy29JO8rtQ6wFpfD+Oi8a6K8
RPmqAOfRHUynLDsF0aeqXgsCLH1euIpbbxxYQbJcoRyBUjDCyAo4f5gZlmrKlfuOb3oZKW9ychfN
5xR9KPaxZo02Wk8ZtQ4rz4hVt156Sx/M50JlTq1yPgbcW2RGsj9k5DJN1ikdynXA1Cusj7MHv5BR
cVW/cWTdx1klG5DMmIb/7IKaEUZhRlcNMWFRKWeZABrr2iftou/nGwy0B4jOuDkHVrEndtQOPiLE
8qqG7lAioingd6A26NJokzAz7PCJkQm3TBk0qqj7DOwXha4BF5m/0P4p4+u3O+4ZNXcGSXLYK4Dp
ZhVtNEww6VtKsSHUgQtDQS7+r6tYkdWNz4mtHfK+ZHFb/jWA5kyeClBlXNRA1bUQhFXplG21geLt
hAgVh46iJvSQZm706thHguC2+K5U/yKSHRMSiarqvWx8ooBuxIXozaYfdl5WnEMR49WxFjLLqVKj
ee1GhzBqxjmf+fyjzx9G3TqjbXAXZOzCDRvF6txWAW4JGWCou0LV+SIaoLBN95dq0anWlV8JNVPQ
/y9QWbbMLiXrTTPO5BeAo+GCgRmiaw3C0wEvdbtKUCMwNTVsbHQu117Q4L5j8REBjlLDH5wRgDWp
mQL06Vuh71U2B0hSPXH1zA+rO4iI47ZfizrZlx8qtc3EIjnH+NqY+tKPP83uf7MWcd4S6J4jsd0l
EsKu1gAZk9YSR25I5dZLwcKj6ZmAA9g1psT+nsZcEJuUaZphsS+ciEESFH+sNQ+1MveGV2Fcwt5m
ZwwcD5Jev7bR0HTpMhX/8vxnkmPc/xMMQrdis1wX36gZT1L0EaA+l14WJR31WWW5LRpf9J+hj7CI
pehWqXjM9kUDEkjbyQ3ZSepR9r9k9tUFKhV5yZDuUmj6edTTZ8aqjkZEZLsW/H2CHG9SyBKND3og
5lyEpYwm0MK2Y+b/zGJ02+EPzEyMOaJCoMY4hr3+DJrXTpJYd/LOMrR9nJkYrnoqd40ve6aDAQ6g
JrMqiJXDTTH+EdM2Ie+BaY//pW6+NXQ3hNuyqt8BbtEYHQ79PVJnDOui0Ri+6eT6bnwWdwHenxUv
ASE/wT9zvFAgq9J7ZGEkYgRioYpJukdRQnuQH3kcARuj1oKVOyc8MQHw0kPav9lqjDGP0hwhirrK
eZpqvgQl/CgtrhMSz/sMoawFLdSNkm/Ez35764qrKIH38XdOlhZyACxyi8bEDo9WW7AxZx650hRQ
+6ve/kBOEGXaSmMjuva9hyUBDVRXMue3ZHUurO1FxHALjkrAsoIjK7ZWGSSqYBsr20A3wB4/Bw/x
GZROtlasY34Ez3qJHyE3a1fHIklKJ3/SCMSfyd8Q322D7rPn07qjfq34t9LbCPkij/u02g1/Kcg+
a5SWJXKRuZdly6bUFzIsUX8Qf3XIMzTol2lC0sFezUNSc6JpirqNgmGoY/A3hEwNmlPc/wi9BEaM
cWBvquRIK/y0//KCvfTMLUuoWHu3Yqgl0gFM3AqEJGYoUzcXPuapRJ4c0+rWsUI9RZRwCmcQNWXt
jOD1PewBM0mk0zfI31Kkgb6cb031ESLdH5J8Nf8uKcOUvMHHFN0bKIH+umyOY7uTLOZJ2/SRSe+t
/z17DPinRNClOZW3S2Fm1aBhpjcpdJFy+ux+NB6BKz4dq7iZIdpJuOYVsY7KvAIEq6UBulKxcozI
kcjiu2LuPHqoVXL2HyPj6JiON/PL0xTPC114pvUou6ih3ADbfYL3gEi7r5EmoOnabWMnONWZNSkM
Y4NkyztFPqfOpLK8+Hm7RnSZ8Gj4ROztmeKOYj1nFACQI5mqB6JzxrQUaG5GfofsEvBlx9tkcIzk
kpCi6B9oIAh6mIXIGMV9Aj475u24GwlitdBkMsMcVjqD+waw5ltbrGG+6PEaYhO2kZEFTLEZVVfV
0G08JZzud7U85+qywNuTkSrjRTHcnjtXaDuhivjmz+nq6CWzffVld2DRwg4Y3wvKDJsU6Fr7znGR
Fs3ZaLdVdm/QBAy/NbV2VXIZ1e8Eui3oFokfSPQ5QeNfx4R9qCZuC5I7mvyYsMivObBl83+86Ki9
Jvlc1+wp1LXq2we6aSZ0grNiCtZChKuymtbo1XE3aIOEQuap0gLF0fsYdW5eXf2ELZK/LcjZitnO
QutNZW896FQOZ1/Ftt9zlQxMdfC6NjeZtbMgtpgPUOUDE2R3shlPGRc/iu5vAnFbwwjH8U5Mzqkb
nEa/l4j8G+tpyRXl9yX2D014NKkDVcmmwD4E2tluLrrJekXe29lzMJPVSCdtFC9NgbIqE7qNuRUn
ZJmDV0x8dwavDMkx1a6V9hewlpCUZzHj7PudjeVRT79EmzKDyxBwH4ltJgI70ujE+BU1SVjFV1oQ
3AaXgXLpZMnXhJQ27Nvhex5vSDNiCoOQdzNGxY4pneJdcvQQCXYqyfyxOSRGmsmqvletq4EWxgEC
zBzFDWQxEI5vkem2tb/Kgviek+WmXIbwGEwvRAOhPU/UG70in0ysfJPkUvujHa++fiqpwuHIu1O2
gceCmUnTceghVZ0Veh6+9ZRs+feJGUfLi8dMHS+1T75q7EhG46Le7CARhEzBvYziGO8WKjNFRfIB
y1r9U8DTRL2Fe3OtFNswYDvv+zs5vAT9vxjVv1qolBTR2tLZIEjvDQe5gqXV8GcvJ1KAmUHN5qON
znJC4eviNNt24WnyblZ1N4mEMDJUP4Or5GcGZpCTUXjSzjasuL99Mc+R4KYj8fgN1VVCVJL3bvTH
LkM6hCBIt4GKoVSPxE36sG1jZfuviCjPkndFSEt0WkS0GQLb5rJk4ZexpQg2qbkzIe/mirr3pf84
Oo/lWo0oin4RVU1smOrmrBsUniaUIjmHBr7eC89cZfsFBN0n7L02C2ybxoJvO766+iMB2QBJZ91q
E2HP7TptAHfVOjNkIJMI8CSDWd2sN1Vcs2L7cWmEcOk/SUQL/KyTFg8qD7zGVYKZgTsJze0K2I6D
RtX5Z4HwiYad7+wr/20YDlal/bI/v+dNzirawWfPJUL0gyAbNeAoIGBt67g+5wsEsAIZvMZf2sCv
LXZh8qNH/zpWaIMcd53a57WiCe3XBG5ueoO9BLV8hO9CMRgsSZ0oMqjcXdZ8xFqE+clbptFz6bkQ
B22JNJ0Jle70W9fwdvPbW340zAZILkerXDIdm16ES+MtemKrs7eJ3bCRfHYIa0osPBkqGCun3kCK
kfoo3krv1+1P8dCxJcTEpoescLwV4s7PiDGcr4fH1kRXFjDg86H/1v1pakeUJUD5mYh3GCsCmwwz
4DS+x01lDs1BOf93q+QB0osFvrOU9IMduVpaXiOux0fTDM2mQn/iGPjUuXl79ryUXYnVvOdwk/AH
DDuXaDRDt8AS4OgY+GNMzlNq1ZtyenWY81IuB48JWYxHQpBuwLqmRETeGDPHNw1ccLxpqdnsEcAs
ZeNsowkmEnS7qpXopefZyEs0geoO5SqwiRTF/230y1rc7SFcEVJIK/868PobTAd7ouIIRGudXwgM
wDqiU56QiR6zrcly9YcJjnFa47PcIjvakuuxSLGfyHEdOOaHjaM1ZRPl3rWCmWy6UVhNMw6PBMW9
H8DHxOnTDswfQRybCP4jl09b7mjHqM5Zu2Jc8XnMmOEWsuUoaup3DU1ajTW88/ey++LeChC/FBgY
0pwENyleI/ZfgNFwVcjVRBA8WnOfLFvNKq/5ZBIuXb3hrM3G9rtyoPsPBTSDAnsSOYOIIpPIX2rt
5ygAbVjmMeDrzN1ZPRzsUg6aws7oDDE98MpWlVqHLfN5dhUx13nPS1PUeMSDXcsMXbWfWfdMeNCF
ZPEFsdhPEtO3h8zKrsdz7rzOkAXhHVN0BGryMe12CzdF6NYm8J48AiYspB6BF54dthuy+uY/vHaF
uRPTR19g6GQ+VWfrlnQ6rxhfMBqw1slnmvEqQmjk64wscSIntXdws4MAYeZU3qZLo0vVM2vLtA+3
Ho2nHmit/AxZjwZ4MTMGWLG5MMHWajGi+rxYJ5jSvX7r5MceRcWQ7cy4W7p8ymLaBui2x+KkIR3x
GN4ZoJxz9V3SuY9obPQepzeAcC5z/u7WqjMu8PfWU43BlyQGCfG5TsFfF/cWhYQ/P96B3yJBmW6P
CDjGDvn4uUSQTpT5U+yJfSwykmTiRW5k+3RiuoJWFP1U0b3wGHbk3cG54jJBXWDqwUbLjgTfMF6D
ZV5WE5aYmcrZLaNUP1Z1eKlH3D/YZDpInY7TbnXF9NfOKXnrZ0Iit8Zs5zXSWyaHbYlBxELUWLC4
Ndqbw/Xo6TS7Pd19FZZEjmkk1f9lYzo+1V1/iUISMeHIecKjhdvALVp6Tbaks9hoJlUSnajPvoja
qu9Yj4VUkvaLj7XQbzhFI7df6pV5pP9/JCHTeheyw6mDTk0RtfQQP+RduTBpUzUsBRn5N2MHvRau
m2OChW3dpWbCbcdwBXipg3FtmtpOo/PtOEBeTbXpDO9L0aT6vMuxpf9N7Ma4O9i2WgvXsJfszDHf
LAQW7sKkPTCT99guX0OaTJ3FbpsZzCz6dYsVB+XlU9//Shh+U0XhHFbQIpjrB85FV/FyQPadItSB
4ryendnM8dZmoNh9Uj/omzbbd4WzsuOHZKyvkcKYjj92BJ3X/B4rdB+ftguOpoN6bcYnD1WzJtOX
wRn+jdoJYd9goH10U9LdoEj2m1yUr6SKIGtXCiejFXwXY3LoA2/Wxy7zsnw48tEWNmScBjh2EUDC
gPHTXr36RbonaRbItz68mkisAc9hAKu7da9lq642Ym+fK7vhHjbR2nWvDRorAlESeNfZi5LyEAXe
NjMbZAGcatl4CTXvZ6wi6HlIkwckMXWIc/HeeZg1C+pe4E6EAxs2ckljtlLdi15jtm3vo1ZuVeyz
SUfZUIGPI+kB8y7K/BanXkTbY/3Aa10UMa3rLGrgeoRFbdkxHe67Yb4nTKeM5KuTjNpj+5d8Wbon
HbANy84AU1/UbJORPL02JJI1pn+46Lz3XQd8AXdHEXxOiHn9oBvZ0NT4y0EjheXNyLHcaPYSxQh+
/jz/ZlY+VORFZj+153570SzhIrRFV0uLZSKrAva13qpguDZiYVMNimocaE6nETRy6WTNz3qrofY1
+XhMxhSFym/pnPfpU66Rtder15Kjsuo5gy+sMQXrt9C8g5WvvGNpU7nULx7uoJjuJTyYHcIYAgEK
i/nzvxh7uBn4RJDQB7P9jrqAddjJk/NWe9YXKVTPv2P1VVtgVYPnLEEMrLACc17P0RjFCKq6Aw9C
GJDOpG6Qa1j3tPsxnS8QjSpyV8ow7xp8jAkBFZzuZc+2NsOv5nAv+xlYTz/aTmyzw3n5y4vR8DOr
wfqJSLz4mAI6Q0BWVwh7rW1M9JhWyeMUxXuYhQSLzR83+d6gXy9ZQ/iHz1EZo6m3cOwFHpgzrhIv
6Nf6LLFFlMOe3fxtzO4Jx2jl1aupcP/1yZAxzpIbKj/C4BKWrNA7iUFzYE2jUfXs6xAyLGDwO0lU
QbyMBkbZIbw1bNf5H3kvv0if2kUtLHDeayayGOb3LgSiugVyLt4t+sLGWCrU3nZFfnYOO+dek0XS
YDUsMSJVbQ/7Uj6V+ddk42plvNuYHm43ktHKZu3gXZAZhH13H+NA1FkPDVm1rvFEi6zejXZMyxqt
NBbbpXFIx6sftIeGSOWsFicTe4ZVpIvMPvlpto2ISYfO92H27T5zTSAYHfGo+2TOorNvpTBYBaJL
ZUBj9NmfxlYxERo3D0T0bE4XPjR8Z5WNyAs5koEjRjF2jBJrq4J8V/fo581xkyGZJDdmlVDvOUga
DTfalA1krbr6GHv5ljojIq3vggmkDrxW+sYibv9lhXmKbdbPHFap196ILF+abL272mDtOZ0Buj1F
DCgqAQtBFedZFZ8A2SsYOICsu0H8IAjn4do0yS3bxFZfcpkSHGweDLdbgxWoi+fB6ObckZ85P3mg
nq3FbYi7Z52aJ58kRV27qT1nRyL3k5VWL22o6Cve8O6BX01XkqqlqKqVbvW7keLEa33Iaa+z1Eyj
KnSJXDSo7npsa0kZ7JQzHizhbso+31Rz1wOzjnKelBgyBFy+DnbkJBTHYNbzRLzTbaFKEesYYaFQ
0SMKXoNMv9geMmBmeu1IytI1RQtQUR9m480XROXgocLnuvM0cGecXSMHWozrL/eNVwObLfuJqCP/
k32ZQRwsAX/rPCnW/v/MUHtF0cuH3m+sEoWFT4TuVFxiBltWvXL5xErts8ueLScGHM2WioxTFQEG
wRk4inPVMA6ss78hmdYlzVKr+wcvjDZuml9Une8r4AwujzvggCjBHOX1O4pTuoH2xsOP0UhZiOb6
brpZxbG3KEHciN01RZUGhcxtqBVz79wG/smXyUV27jId6NtIRawwu7LtiZN6M1TmOia1MDXitYVo
1UvE2tDlPojAqNEGCwYCOjcJJngpjBPA2aJ5WBQS3kscYR/1HSREZDmUND01f8wfljmuES0UPvwG
2RYrxMVQFReFUzMAyJP7JDawNfQtVgMUxZLtxs5heVCWA1pB/Pu060IKIkuKTd7sXfSsKSarEmaW
jdsdyAek440Pl8aR8Fjyt5AGNaoTrnpGRdxPeZkcXJKpZB2cKCRR1PnnCLOL1eerMGJfpQVbfZTb
pi1XJXU5sH3kus2t9bWXGvdty1ZgwAA9MSoZM85iv1ux6Fc9sxARwpnTVz78FJErvmG2siuTf0Ms
2EKa6Ta0mKsof1+Sd+Q4kJr4QzkWVrJXpyXDAeknzyDR+Ubw3ZXoyF3MqNa3X32QIejHbzoThzwQ
Sw8UQw5cyiu2VEabyJ/ePId8q1Bxd9IHYfW2za8aUFjINl+JR5YvE4HODz5hb1ULNVEc+s7zZGuM
CIimsYH/oOCYtSJyZMiVg+MygRF7at0xePX74F9L2maSoWvMaj4FpM6wIXzgHzXCCuQGW2tCyJ5S
iuHXseL0YDvej2l9JQVVdaDdPdM5KX3YKHPAnK6vRkr/IdQemkcwRdueWv+vG3+yaNlyOcbBXB/p
B+lpMNA+GvslnrxVIH6V86vZ/k3QX8zz+qb6Mx21CJBJDKlgHmvuK5c+J61XIPiWJk4TwZwg469q
mFcDNvmQsTmmnUw4IrDxauxwoboB2evQxTUQiNn3Yf2xKsCaSJPqaUsz9HBCD0MY1l2mxI2X0sn7
y6QBWuGq6V0id+oxjXZ6dBpxwpThsAk1BpuVtdfNdlem4cFmrzrUL1Zz7gY2P4IxoO9bOLJZo2J3
cCAN4bE648Db6kJDuuFdYQXC2cZcSSmOomGbWf0xYHfsJngWIoyzhouZKCcjxd9JtB66QDLa5fxP
abOq0/pzGoedZLLi9tXGmdCkyY7rgqc9kq0ACAEg+nHsq1fppvvYna6BwQxNRjsLG3gBhbkXzCun
6NCjmxYjcasOSAYn2cBi3gzDW+COD4o+JqRilXgQa02kEFYBByKyc/QLKQ50d+/BmhGY3wMsmJ1P
fkZRg1kcGAQFqFJZziJINhId8H1zG51zR8+cktQr/PyvgZz+VMTmNWDJ1xFe0jDpTKdqk5fiOUHi
0HkGsajfUfDClnwjNewSkB2bqkb9O+8eYM30DjQ581DzX2sN1lFwYqw5Dy0rF4szQiHyVQOUlVBH
Up6cmzJ68NGfxyl8c+2Ee8Jw8sWgv+pM5Y3qlWHTVhbAVxFEleyoMsRaWvVTEPpDoPMWeO/vWG5g
cK9DRH5h+49OkOo1eKLQx1iEzPSiQkpt00ERk4MywlOLyyiFeB/LQ6F/V8Gu5m7knTvYo/vQSWSv
AURnA09gjjOkS/Cn6dB7w0+bMLDH3paQzxKSS6kHnJIgfEfqFtf+aMtoU7AZHgucrQOLJf1pjsRp
JLcRer4wrn7ygfxOh6YrbdL1iO9AMKTuQ+oRjh8XmJzu/CnGR9oYnHy4CDWkgzLS70KfKZ601EDj
bOuOLBdPabIwQM23Hd0pWgIbfXAsfmwEX4EQWC0rrB3wVy3zeRD1Zp7C5obTbci8nd1YYOsC2BeP
oX0TeGsjeED+uNcr6l3BZV/CbmGzeQz5UqvKfiUd5AUR59Vv8eY42XxoR9D0oiONzrOMYeGx+GvN
paRQ1QjuYUX2pAvmVgYjg5zhph+aG6Hpp4HzOBrBRCr5F+XzCpdfzMYCYbF2BpbxL2AmMCDsq230
7ZB3Rm09ZMWt8pgvheMuZv3qYeLN4nwfWGzm2ppdc7ZoiQdrcBxoTrXLdNL58JiOit46lN9Grl5r
jptMMyi4LPRvpnxNKwSO1NdFEsysFxZg1cEMbjmckzzon9PJWrlN+B4AdXSL9DBkza1nYyDGdKfV
vG1zBkSFXsZMXvhl7o38rKbhFNaSgVC5ALK/KhSfakvsFDw+YxhXiu2/MRuEpPtmhTSuQ7nPAUVU
KfIU0/ttUztCs9oB25E3YggjPG26n73WHDfEESAoj6ajlYD14xkWgSD8K1+Vyjt1eMXE1D9CCu9p
xDeVgP8pgeQVaz6ZnRwCfAvttCG+noKd6bfuiLUwX1uLCk4P8B+kvBBOg17OqMVbXF8xmnmJsytV
gV6dkjDV0wtJDs+W+irTV9VPh8rifKzso2cK7p6vOdDFBspXWkt9wPIH2lm03mEaxp0sK2Bynr5S
LWOlEMt+0HvkBaBTFC1UouzcQlnwUg/bA2VzVd2NHEFLHm0EMXtNgjTCZX7adgdTOlwhAWkmHYUa
TYONYtXv80c5OltHIPh1ABBV9j7MXoWPFGVOEiEOoZPevQCXVKkRD8G86KuxIDKRQsEVmPY6MU5q
cl6Dut02pnnuI3djsnO083Chi3JfyWFt1e0hawtkQEjMGFn+VX52UBXv4XwJqgbvcLq2CLYyRxYi
0lmrsn5VyWeQfU0tcJOqWAP55hhiy5T3a3MK9plQuyiZnv2yXHnontkCMflOFtaE7QtnszkdTWZg
fidXXMzomzLYRkRd6h+tR766t3Shk1ZCno2GPUkith1ylSw9RT6XSdCT4fvDS4GhhwQ9KMbDRAsF
nZGEd+5g+xzEYCqhufeBvVMeLEWWMAXEkEqXaHMYG46JwRmrbi47f0U+SxhFG4O8JcwSlpy7htnl
6uxJwAICzkqEBWBIoq0oFO4y7wSSpu2Lq494kLv2PjbdUuXYCeyA3Qilbw0waNK+MrpSAxmmFVTH
NHQ3cex8BwrNhmi2ujVxIK7c+D73ILFo3um3WCOkLNs6lCQfJcq4AbH3JNS+jGokxr9BiyJf4tWc
pQgt2he97C+ZwJ6ii4sp3Y1dlzi5hv1gg91PQtIg2H5rUj/Vnr/zTbmy++am6Q7GOcgdTFTlGGBI
Ozukg0/uptPB2v3L9X6VlhymKBVTJoa9jqW22AYNSlhKbruqvzL1USORzr1Pm9E27NmHN7HelsWG
ADmSnNP0I+FGDqMRU84QHkLFgDZuvxwnvJes35ep02Hx8VnAW7qabUgJBmhhv8r+4pb5KfCSxZDd
5Wypx5ToRkdRpfsMh3DPBggIAhM2vjWlOB+d+0w6yeH8JfG2qN7TKT7I9mpBkImS8YTZY1PhafCc
4ZLGE5ZOnACIxk1LYfpuFvFA+TeDBZT7r0QyYHbqMY7ZQSrjbhC1JYLy1QqZkQ3OqkUP9DQKeIJA
XR2FGpLC0rez2fE/3cJwAqaR3XRZoWUsf7XKZ9mnmBPF33pTUP4pXrqus8HmxMM7KjsSkQLmQk3k
Muywap8oKn8TR4QpkWgpgVcUZbIRaFGm6lyN+dXUyblCfZLH2bNnwCGQpySIwFc1GRF4iUYxYh3L
6CfIJd0sor6QLU1lp2smePsBh2RfAHKp9LcwY4o5NrPaGAgGxFsryQjCQMo//HQW03RodSvhd3sx
Okx/yk0yBhjiAYG3xqlq8At5xdJXgYGOhipt8k5h3t8sJMAxR5sm2nPgOtcyic5SjGsjsbcq77g/
OxwWkgibi128TP6zNlLODPLSujrWf1wEWXmNC/Mwhs3Oxb01oTFuDO1ZcyVWSQbDxF2afXdJIE7X
IVx+b/J2Y4Cs0QRsPc+cyV9INCyYdFNa3Z0CyMrRTAsEkgcxmos6OySDWNT9u5e2m8DmioQep2S9
aElGjDiG+P1YMiHiDtPDbESvSgHZ19hQn8+Ib52jK9gkXbazNfuscVmrIOCtJ+4cjFSUAZQkJ8ge
6AxnvTqXfGyi5xUMJtFKDBMFXmgvmmzWkqOdM2PGiy1mdg5wPdhV4mckOMJgr5bGYudBQUkAFsOf
IcHb3HXGuK00fsnMwGSB/syGf+FLgL1jCPpLXUPpBtei6f4Q4W2byH4Jq6hhukAvhikXfapC4Qi1
tzOKV3eO9o4Ra3bIqOK5D8a91HrqQuWH1gJzme1xdvFYP1P6tGZ2u2jsNVLd+jC09tj7/kMrml+O
kstY2+cxLv4siSooR5sp6BWdCYJUwt60ICe+dz2DQY/BsLKjb8y4IUCpgraVE/e2G5l80N1XMQuw
mwz7o+E7hy4pAey6OBfDKnxhkLwMigBvFrDgJ+60p67EOBR99Pp7Pd6rctr0fsKejrBUVezm+CZ6
yifTDNdSjr9tUHPqUapWdUWsJ1R0Pac65j7pIaFDIkcD09ADTqQZJHG208v0Ucs3w+SNqSkeTEsC
VIaP5ENlkkhEhoaUWkXnqrlsw6PavSUaoDwj3vecVSNsB6mCg5Wa54zQHTBNFmp2/uQRIL4+qP6N
pfFqeURi0+5rmdylrQWCBHalr9ubzNW2DDAX1NhbGypV7IqNRiHMeG+tDPWIc2Ne7+FgwNDFiaul
zT6KRxYYDsOmfNkG7DPT9t6w4FuHfPm5UuuRozRAejA21rkBiN/K4rNr1V53aLUzezml5SmDm2ey
/M21P794JMThMZ7Fp41Jx8iJ+p0Q+BB9RPPFwBA3v4XaU2vBNuLmzGMcnWX86MjysYuCwNZ8n4Rq
61Zfijq/a6ZF398dahu6FZzlCN/a5Fbi38KTCojm1S2G92JCC6SIPbfvdL3/Cjx9kW5sTKzJWloy
7WngHuPuCeBKcl9rM1CBDquPjkGLlCyehR9LBajTt8gEc9pjE5S3JFZ3J9dvWg51eDKBkoB7FM5j
SNWnHXTbcty62COrWluWHTWgTQKH5v8rG2cxsZt1GTgIhdmTMVU86sgSRn7Src60If2JNJdopNkn
IKIfwshv/Yj/vNPdF1X2Hw3csqewmQHp+gEWJ61SANdoys0bwtmbjJHEawOOPpsSRUevVpoO+CoX
95b4qHBIpzzADD9soQ8w3yY8OFX53DjJXifhyJD+NwT4I4t4uL/BzcMc0ln8NHN1rUz5XJlErpBr
ZCCqRiFy5WIYmGQx0dJQvkbZJbOLm85cLx4bjUm5v7Hq4mDnJH6WtIcF0mhkJrbmfdQm2mohHlqr
n1wTB5sKWkKOoo2JJmYyrbOVu5sgjDeNh5QIuY6tqLRi4wHEH5IRbDImNudBMNnMHQ6HLmT3ISJq
CJg3RlPf48pa68J9KSoamzYZ1nUXUCNaqMrIW8nsDw9FAN6u34jyhAiSq9OFDibaEfczzPUs1m1q
BSQsgUbguw+gOpizh7pIzOnb0EasmK1FHdQvehM8W15/VzShDDRBLxqA4YYCGTvkNJ79pgHS1DK4
oxe+ZAhBRBIyxWyOHj/qUsump8EjFM8NCrrDdKO37cqhpm1i7crUgpjAHrYwVsBRvRUNPTPG8J4G
PzJ6IEuUfYnNodjGIT2LeqPX/KVDxSeEwqwqGY5VEPNRyDN5ZEYvrdeKdUWK7zIdmh+jZ/dpkKNS
TYshRUkeDEeDXacGv5iHQ7Oc7cZwWDu5txKWjcdQrkLPJZwaWAWUWZ12BZH0coIAoHXG0sH7I6G8
WkhVHMZdXSTvqk/7ZebO0WBoVUrvvTDBBVJ2OE3D/qn+5IZ1Flno7jq9or/AKR4NXox/fUZS0xbP
IO0mEPc+RbNbOmeceATg+vjJCsAYf00HIyt/z9uSks081tZ4aErnUDbTuczSa9YnGz+DO2bU1i4y
HyEsILNFCOswuECCbrGNXYy1gUBBGs6WychzE5qLYp4zeuWJhfdvWoLBlWC3ioh0uGzqTig50dhn
8bkKQajnBACkmsueCuFrwdm5mhrrLjlnQ79AVlniGcWSjOEuiyFUFaihY1kftLq99kVzJuxuXVJK
AI0y38sUuUQZd2zotWRR1C5+XAe+hrEq+oo+1czvjmLaqsoLU7EzfheMAvprbXQCTRbHuuzonYrY
oZfMPlvTKcm4cNnXimpva/1bMeZfXqyWU+4cWjO6MeJmpgSehZRJ4L7BGvf7d++xtm8rAhkbPkPM
2vyDhIhgy+LdKKd90CW/eZARaKYdErTpdunwKkRXq0f6z79kecFEqm38tS4ZFWXBwaYkil1kiZXG
AiJk+N7gS+SAJGbEgOo2kRfcJCycBJa0IKSkdSnFClzZeuV/dVl+RN+/rckxCEzksEb4KxL1XBqA
fwtt2ugJCmZvtB6ha3z2NvjMGDnXSJkW9hKVIpU0qPGxZh5DlpScHO9p6Jh05rBicruLl66YdspU
xFBjKrMbFg0efGL8PD5WtarNz4Zfnpwh+0tkT943+NgiKFeJ0RLuZ1frXBExpsX7jGhirptiT52K
qwHph+7ucnoap/6Xog1spuBSC/jWEhIW8y09Jbk+9RaWjB9VIjaE/VLgQ3u2SOyumvrB6nBlwPAm
YAlXUiieM3aJk9UtNR15kO6cDUF9WYxYSoxqx8NDRKat1OyMSrpmzXjpoCbj7EfIZShY67w/GcK8
FxEHfpafwsRbZ7n4SzR0PRVqINchaN1oAlzh5dqDZojkBq+ozm6NGkW56IgkGlWmWQYitvRqIyx7
GtmHZpJFG9M8BIh476fpMUjIgU2gYcQX7nqiuh4QSulxdJCSdVTC5k/oFYLi4R7V7Tn27rqR7gLR
H6LI+iYzbFU48aEUXMiVOBktq2+TMCuJPg44ZVD6i8Et/4Ve+KiCEVWafUw89vQjC3Wib9GcAChA
HG7l75mcHvOjKhTwN1Gs+Qywx2LtYW2VMLoMggGjbfBX+4AWSq24dFp/CTFZah5XRGyebCjOcT9t
4tCjgzEwvYR/fQFu27BME4PfQM2GFicszoNmPxr2WFrHssTAWTi4kEfQUDwVacqs26VP6g30CBRa
oNeMw6iLjdmhGBoJgbO4ScLWvnZjwjUFLGUQN4J6n/LeXrI33zopSW3UyU85cZ253gFMp4pBQd53
+pvvIdBnn0xMtYfXDrcSpOHMqc/CZrBRYHbzbfrbgTod0zVxiq29DEvMKGOUHRuBEbq1Uee1PUbI
fBbANuF+cuVLFhNqh0Vz9jghUtk1OHxqob9X+vDonFm5Uvgb4U2rXvUf0tH4vcONlOE5hbeLblFf
1ri64PXctI7le+NY99yvtu0Ef0sP9k7XXCeee2GjSsmAQYdWiETj27VBX0Xj3TZd6i4jZ7GXvnQl
I1fHo2RTl9RrOAHza0ev5gCGM/383gXxQzjhfuyml2zSWEThvymTewY2obCAX7C6ZgvDSBlsnQB4
T+Qcdk4ADFhHVLAjnJAGF5YM+qz+ZmP3p+tau8FMdS+2bmyvTJWebIKjDQ9onui8D5ceROOQDzvb
gwCHSnNQ3437xpnxrvvdXXcZEBMQYut3a3IWUUEXrrRbBxRppDS1nfrq4mBycuPdGb3nkJFbRjB4
RZeCAmBn1Fcws9gn6pVpvSTgU7h64FSxLkIbaIzaeRoQU/S8MWUmXyKWRw7WFMeqfpFovYUyxrf5
Yivjikvn1+QkLqI72+pzFds7e4DrH/2zU75P5CCFzc1bQQ621FHP0L9EeXPQzeFEkCHu0hdLT9lw
RujLEqc7xnKOeUElHkTkCZBe5gmG7RYi0GL8qnw2QHhbTWgtGqZANsDPw8hLJZ3FULxqdoPrLqWX
BhdXGbve8HeB9lPAB2zbYjs6QNGNrqFYhQIxNfx0W1htvftSFe9DwiMKxteoRx3NlFQHxFKkpChj
Lh0sBltFSM4IwU0jt3g34ajzMuhE8EKSHBAGqOh51zD9i2LkHr7za+uclTkAqwRUIKGCgNFdCzeY
+KzphhUe90SNRE93xyIBNd56JwyPZ185HybXQqmMd7fKn2o4DsqNX0bdIrH9W9XFiwwAXKsWViZy
YHZFet5vNHxOMjrqU48DCSuZ6aGASNKCmWm6L3SNEZU308VWJcFYbkogiEM4zBCfYgEyQqvFVnM6
UIusMiLCQgcfEtREpQqX+hLXqNFsN7qqoDnbARJSvbNJSO6I52QHzw4GVcvGiJpDhLtWWt/TvGxx
nAu+Deqzr2pwfhK3vUzFPKZGYZCGtkdHhNepYp6i1PeIuHmSxJxHmnUt3Zpt+rj0IUOYrElgTDfs
Xk28QW0V/TRljlSSH7nXjWdSN9YDcjWm/bsR6XUbkZzAKyJa9w1U/LtWk4uFL6xA3pnZ3py8qD3l
DfdFNjrHqUdr2+bs6dt8g3pKLOuR1UnMJjpHxP1Um0WOfwPMdJJFnIc5yBvY7Zr2lQYj0kPP38qx
24qoPXiCg9nQSJDOpuGiDSm4o4ZKLfvWXEcc85KNmaMwAxc5etEkID+w9xoyB0usG6KZ3lth3uq0
2ZUdDlqDArdu/jBt3MKSNSszd4KePLQ8ad0Tw1B4yFn6DZZQPFOp8WuNGNZGqX3UKOIpAZ3saX45
XPocFA/IFgZgInnPcFM3mR9wTN6mvCE2UB4RleA/CKNLPSPF9IoNmFBnqy9vZseonbEAaIf2oAbI
ISoz9tw29CkjImrlsGdQRnIGOiYBSIBun7LpSyvKi5G7tzJmMF9V/JlR/13jrDwaQb61SgKuZXO1
7HCvkadut8lrA5JBYSXKiFpDGuD9s5mG1ZTsjdIAfkX0ya4FGTh1HKxmOO/J9pujGnSYb2bLc48r
6ACjKHdTighdkwWyfPMUiezuBdWnh0peSYEpwsRTB4bLAeBFnJZjkh+cRjQZevoDhng5JX9uw49U
c/cAym6Dyj+ZHjwTBLGNUy7nPv6GiWSuO2khNwPsxw6J0Tb3iceiIkrtXczl/aS8TwtIsw2poMak
Je3yx7H09y6Z9kwir/ZQboI2fJTutPaMgVRVjXlX0LvY04J9kgoqIg2nOogqwkQWftw+7Kq5m3Z2
qQoglFSrqFIILkY5Fk/EsWMKGNB7eFyfiWF9xH2wrFL7Htcon0cqhREsVJwolHUoUwed7DyX7EMd
i6hrVA8j8l5SAzq1W3oPS5gvRDz8KkYdQ+NCToUWIcMdEI+jM/ZwzNxuX9tiN/DxB2l2DMr6xGpq
5Qp8rlI7K99duDruc9Fu/QjuXcz5TWGNJZU22rHeUwvYSTticx3V0o9o5nobIzeaO92JIOLF2KZN
CIh+SSa75m+TIjwYIrmMhv6W5MTDNfqa+AOIVDMOEYyrKZkCO8gMyr4+ex1GVfCBkR4vlbzo8BAH
5j+2MQcxiPraecWGK3/9H2dntlu3kmXbX0nkcxGXjAgygoVb90G7V99ZsvVCyLLNvu/59Xfw5Mux
bMg4hQISqGxOaJPBaNaac8xo8k6NPB9d1wE0kqkrz4HYVkS3xEfPm4Gsqq7o92LKyNSiqoky1ZnR
oLkocMepIVNiTvazdAmgaXdTVl/KlLY3P5OU1ui2z2BZBtLeYf5MifCCcSkmbg7hCEJ76VdsFyFo
OTXmZQQDU9sUPjmvzAjO59J6lCh8Zie5bFqwxUWI2MLiLFiRj+xyA9yKGXpfai3nQ+Pcu8lyKhyS
d2YHtU2bNsRkum9Db667pn+cHBCsbWF/Ea38bHLugfUKCR9Rlnolni+/TVlSKxTfU1we22LZNyUN
WxHnxwAz4ZSHaj823rLNo+hTZwSON5Z5AachmD4lc/ZJtuSJ0KtnETLWSpthlWrL/uRG8mVMuJOB
/L2JOZXvndHfLyxEnqU4BUB0oi5R7kr8BWetk34tQ+/tryq/WD7HktzYcLF+hL73WNl+uystrKXE
YJ5MNl0Q03eVxsursQNELov5ZHK86l0TnZOvepggk7LzYYKaoJyVkX7uzfxSLeEdNb5DRmpkPfbH
iLsawsr+AdJRAMY02PZFMcGih3lkY1ouZXWvvPyTlQ8OasThhWpuflzT5odmtFFdjaewYTEdzXq3
TpB2dBM1LcjFdF4o5eZpjknRrtDMrfS6YtlUIth1anws8wTzeAIrYujoO6kCQ2GUy3vOxGvOXPWQ
ey59W+RMrbyIR/M8zFgcgzQd12g11rbOeWjajhcYwRKrwuLKS821ykZ3w4GCqI5ppFkx45MBrWnb
dGj1wC0iWU2wtXTuI79oLkcDZJyR30ZJb7c23pM30J90Rs6vHTf9M8svn3IYFP4IUaCdeAi2ZTV7
h3RWP80IRB67b1aOHXvEAQOgB5CN6euvqEQeY3tWW6ueoDiKe2sYX4qkQgPmcN9WYXQMx5RiUnHR
RMguYlTuCxmF+U0f1G9KcYRJBc5vvxyvWsf9wkT9yim3pfFTg0biT+NKwWudzIwDwQUyWMVU/yAh
PMaq19cuUnj8U5nF9p+BQ9NJgKosBuokMg3BubcHe7zJnYiz+xRE9A4po8c5uJSiOBRUe+M4/TGA
mrPI88r7niwGcoMAZdoVDSYN8dmQx30Vlk8kP+5c45+3w9eG6kVA4RY7bRxw/ktegNjTbUpoUr6A
mLkLyeb2C+6vC0uvxe2971uaOAXTJAz3RYWFOSuv7H5+1SSgpboCMN/Tp7vxHft6ase93Zc3VoJ7
Bf1RyAvjn/Pgt92tXbtnkPKrdt60g3M3z8OFp0co06+Qs7b2Kt2gib0I/arC/JL44EOFKX4gW2BE
eLt1SZs4byMnP9Ro6Ugd7b42bf2dQzEOP0kmy4CfbNfHsCrbqC3Op9qjPQqQyfh9fTHh5rwdHAQm
qgVPRk0JAQRw8aby5nPdZcl97dUVBuISTVZGfml4my7gccH5dxXVWkIJPMJj+xXeMbHAdLhWPC6c
ke3f20WAB7gUP/KFnlcK26OBjALkCs/RfC+RnKHUorXKI72cuM2Y62qV3L+w+tj5IQc403z2xm1f
X3fLtdOt8hMuEe4xIfw8RaW0Aas3JAedWTtIpptkeADpH9FJF3RT6k+LPrntZ2lOdUnsQl7uTFNs
g/K1DOGPWnsBQHsiCUqHR2CTWyfNd0ELH8DfIhwesQKT8NPrWzPe9agU2hdcmfRK6PqcVeMTplQK
kHG3h49W9VcgrWQJ4v240I5bozNW9j9zCMHrUeARoHUaFQ9ypoGKSnVNSbjOhwOXdjy/KaqQInwO
oWEHHnrs+6ndmR4OGuyeBdACPJ8ywzOLjDO+5sCYcd+X7tVcvcZ4q6LA57r5wwI+SaAA5aDvIV6i
Ycg3Cfo6T8Y3lDb5ZLn1s5pq+nw+01eGySZpaJNbbBMd367VXWfI/jwchzFjxtgEQKKgZqPoC3bz
daC3RTphdykbaMXlqfZ5HtCnXyJ53lnPdOqJBLOCC3mHcXRL95r6O9mrtO43Qh9yiKcqggqMKTA8
lSDNYeDEz7PnHacGIdqZeOH1ODUByGZXIrjkCocW/mKiMq7YRGnxcdMq45u1+V/XTxXJARGdabqM
JZG9JedDwjIAvdNrO2XFLlaokzivcPHG3cKmM6yF502BytfOn2A6O3wLRJaZ5ksUnTON++5A5YTk
M3c4n4Y9mp+zhg5adGZxViqq7+uzbS+q4tJ1VphWWX0pkpPsblsoIT32jZgK16aeaI9UG11cDdlt
5EwbNFjO94aCLugDIW8IubD7r9OC5uO6He9S0Lbi4IY2CWUHLhlnzjfNJd6jKOzoY9nsB3Q8ydrl
QaKcXuviHp+bD1CQK20E97Ug8KLlH/2comfo4vO1T495Ffls4T7V3f1cf69SzCTT94rUA8PFwqfe
Q7RYwytMq1OXXHMza7AlBD7CA1D6oC+L4kxRf+G+g+wkv0jm8d6Bw1jG1rnHpQCHDNsg5oQLw1+0
PNTZReEjJeXKADyo5nfAJ9D4hb1nzPSLum8MjIOnFhuktav8k9Wfmu6tz26W9n6RF9g/kIfyVYSc
3u6BPRGnkFNzs+qtM7MGB7BHF5iJ2aMggALUBw1EqkcYfzRwi1fMDW30xIl4rYMvx1Ht4nA7lQi+
j0t3mEJOMgPq7LOxss8wqXBLRe9+WIVZdD0yj72B2VfE1JWRL4qtaKnl38OAkNDLh9cgefD0Re4I
/IrqWKzIDFXggul3hs5lez0kX6wsOywrlN/pzwjqQCsj2r9srWssL7fv3Lqq4EDV/lWzTj/qKd7W
KX9I+y4u7+3pCx7JHMcqSgRgbAcWdUI+0ug1rY+1/ERd0GUhmRRzCURAesv/t/U0/pcSoSMXOKwd
6ZUdQ4htLvOA/PWtTVup4qbsDWbvt6hRdg4KU+vVHYKHXBx6l38AFr9ZAbjm1IHrjsbTWTxfzzSl
uIbt2ggR3QAuvXrAb7utbRwYiiZSTNaUJsPx4E5fIJHsAQZsDO630OUA43GXvG3cuzLehf4hAcKw
iDs5nQaqHsua1NZ+ClDJdkvD/nn0rLXp8YWNN0pfI7OvJ/iC1VOrnkoEXtZjnq40CTwOm9xUZ3Xo
cQ3+Cg0tHvYJ4E+vu/DYY1aiGbGy6B3kEcIH+TXC2gn4YAJIBHfHOQazAp/fHLvyOhbPMfUEAVsm
za5pi6EwObcWWKb2Tc+GPPUkXant0L2BC1XdxRRd0cBOS1RKu35EAB/TnNl0zND8LkJ3zfYo/G/N
dBnN31r5CjK1RptbUmlJp8usvB9HgbL2mKxO2Om8noHtRddT39yF1WU1LhsS3Q5pAkwfFmNw1cXP
YfTNx9MwJV9CPiuWrQHYhF1d9uIAbGCIPqHnUTeJe0vKjc8vBwLkl3sHf2HI82nks3R+2Jxklq0v
P3OFVXKvxYU93UCWRHOQT/s5wyNzO6IIHFmO+MSItpzTZxFSLiT5bbrVBWdankh6qrlWkSqStRBs
npt1w6DyS230LGV+l8GeM97JJWooOlZIdObrevzkUI53v1oYtKKe3NIHCPhnslnhBRnAhsq/C9vb
Yt67nNgDwHXwg+XnlvgmGuSNQOmJiNw9x+WSN5cNCkALACAw0r47ZliT88VnWT+PnIvOfWusF22d
BuIwEvLtXEXnZee8tDhjbNSN7cmJvzlgZPr8zmqfFkvifgJc47J54Hah91rwVSiCM6Pu1JIPa1n+
czoTtgEsM1mO2gMbTZGWo3MUbh31lJRwCM4b0+5G+ZRZAnHZqfA+d+1tRVaJ/blAYhNwPW8IX0OT
NhClM688iMsJESRu+UKQ4HLvxulWQrf0gnOLjxdWEBe1rWSDyfrrQKCJotjF0pLvhd8c2gKQPTMu
vl+lFUxPEUqMCceVJdXDcaQMiD29GpE043UAdJyf19zJRfSFeLUyO9cAOZPkPvE/VQ4qLvuTGNaS
FdXbyCdy5c4G8UAbHX7BkT4SC++La2fAtCQq/qsmfpzyz9p/6hvaQkdJU86wkLkj++744lJJz0Hv
Y+3gtlNxqLzysgoBUr8lFG7fmWaDGJGVAarlfNnPA92Y6tCldEP3th+eWjnvZyq33Eq56n8umYfN
dATZflja/DAW10phHpbXpnCPrQUEXB47hXAH2HxyVPrzyttPoNehH2v0ZyeNd8gXNy1qWNy4C2GK
pqRn2b855trFAoM8nYITqnksvux/OKQaoAdg0HrzYIWvncCxhRHTjyFwTDiAGwCFOK9XMZQ3Pmk4
TmOkj6Ks70sneglIzDG1YPKsRjO0TegIHCTjxhCCRC84KEv88eKs7f0rupzEW0znVm09dAOFch83
R7b6NWIvPsG9OEQkzzkxymIgKRB5v6DY5eqXwwe1C/C2ZeCydrtbl96GTQx8xNaTjdmu8VZTGtFX
k2dXV2VTCuiUAXoWP31EHwKIFxhUbotNrP1jt8qLiih6QLNM3xSth4xxwPr6MMNpwHfeXtguULpp
5R5YNIw3dSAPbqAPmQkINAuS7+i77quSCWS6LDz1bv0410jdfKrCt73bBicRwQWeQ59A+2rKt1bc
V89JV2PYmqGzI26dOWv5ffx18v+qgEAfqWf/cvT1aZLVyj9cMFi7fAFS8UVX5Ee07hJBg+/dU1hY
t1qH6THI+/q814jW5rZASOraV2XtPRvHmUAWMeXGvKLEFnoOqzj8cogD7bXhzz1LR++ZqGSajHpU
e29ygydkDjQWZAdCdaInCwGR+o0+X3Ko/ugkOc8t07VvYdjJK6nXp3k7lqq/sK2w3mhF/JQesdF7
wrmmyMt9arnK8Dr4suG0Mc4XMQe9LBeYZcyN9CkkRhytNqLBT01j8VhhJe4S+1VKXJQ9+wfCAW6o
1cZuhLfNaxo1Jd2PXPHJirgfKeRDF+mB/nmEp4AZSMv5vDBgOmf3zVjo1IFlss12eMXbWh4m4coj
spPjFK/RRMm562pARP6EtULxe+p8uJ5k+hxTPMHra04Ll50Zgf7s1PTwcIbNK/WQrbalQ14awJNN
v2YZpDSpKiiNtueRY0EuAQYpg2llBhofRMkP1LikApPi2rv3giROK4HEHHcgzApS1mYE5W5P8aT8
EitzP6D9i7AgbNthOHSV/l4s6VtY0x/hb6OjM0E/aa3XKcLep2gSFJ392nWrPdz6JpLweyStT6UL
DsXnaC+tq4zcrx6tQCsagHflVaLiUxfxxq38OjfRtpoi0ihZ4xZ56jjYZ8o8Id5B+ugXV/S3BB12
HD1dfsJxuB8013ITHhPwwHGCn5pkNuW1mDrbc6nbg7Ttp3xEK4n8B/FZvE0awI4dBorFw1viFddc
jiHCecld3pBgnnaPcct9qfVhrEActFouMOIlC6wONIqDG70LtCQx2NHQCsRhMPNof4dJM2HQcNvC
Hb/aMlbea5giS/3mDH3d01sD/S9tkrEym+DHEUMDJE9pZSmtiKIcCg5dpVcWqdiHjSrZSTqrXsAs
sT3Tmo1kldHgan1QShQzCFohL1FzfMTrF0aVJW6i0rhAgbs8AF24kUXhK/IlW8ga7Ke6qdDCkjff
UM5iSyszil9LvoqwG8FrOwN41xB5jF22UbQ0F3rTX+eYi84PG+UlIQ56aQUBUsoaguFzwP92LQ34
Ttjr+3rQOayuPMnoWaH9DXoODVY+V+ZLFHgIGSiC6ai+4a47wBEtTZuyNmggVGuTp+dVqW2qrI4L
P3BRLg0dPQlqIsviUA6iqiTYV8qBBuXFmOZDkW1rnbsjR4+Qg/5VK4n+BtWmB1ltWi8kpWKMfHXu
pmOSswuN9Ci2rZE5LDocdBGZxYhrC66kKXLG7KX1KTHPm8KOSspjKfKl4Gvg0o/Id5jpFLX8mKxh
dqa8j7Neb8NsClrCiNwAeS6wj5CwgDIKFrdGKDiM8gh2suQ+oIOKfI2NNnQFcyYe8k6YCp0PCLaa
p/LHUgtHvEj0ViB3DLOb630jkOUCm6sjtyRJ1W3H4KkHf2Iew8KEFUzIwKO+tngTcjVily2Xw5XK
Sq//AbW/JIaj7cUATzvvTAqkpSgq56Erm4aysJ3W2fgp7RAsoZaj8YbMDpn+Nz8FK0q+Zxt14nvo
iHoCXzwkff/sUH0SB4d5tVirsrEG42WGtBDJDjDoTE5jo9Kei7yactt8XRJP9AlnDqeEQptbQWE7
51lgm/xHVoy2UVt70JwSlKknkdK6EQ2VXJtJ7q1Cf6sixE05TmGu0n7szCNa/FCjJe0Wz/iHaE4z
X1I46Vw4364ypQ/A15fzdDOyy6F7Ljq2szGWwbTP6kgQTD/OnXJJf8h1QBl4DD36W2eRO5ngczck
MZY70zVz/C3WJsGM2rK39m8emkqsZqwe3WkerHl1s7Z+49BSa0NOhzsdYeiIRuLuaU9qHJNUCcUw
pC2CDfqlsTh2BYby8VwLqyRHa44STT+5t7wYBGMOjyUV8OOlL0mGsVvhWPver8rpycXQgZk2UUnq
dTskpSXV1nRoPXq0ThfQfxLztKQNSvAiCwbIQ2E3IJxu6c8gTfQqJ9rxtzXmKOqlptPSeZa8cB1I
gscpCQPesqlDtFUwefqi4T6K56fkxNh1zQBUr0GGT0tIC39+yk0bttZF0fZJMe1aawxNe2VLN8u9
bR+FTYtTJ5MrETSYM1W9DqYPlxjWU1urL4I/GpWrY9u5TXEYumCqtnxsITUQdAXdYHYibmLx0Iog
yICyOqmqsju/rezW3Vk4A/ofDoX9Pn8oPJqNxXfVWiFS2ySt/AWevh0XlBO6KDbZqwpU6lyFaaRq
SrylWyANG2sM0OBvnFLh8p8tnftrmG/r9U9BOqZiPqTNKPwJpUgdITzmxDBQLqvw+ykWZavybgK/
UeLczuuCEEXBO3yc5FBym8V2xo/WqG5pI4ZtyCzI4ySsPyMQUvyXa7SBw1WA8AXpWZfuobzox9B2
SUeaFC3Qu8iOyLCYF10A3B8EgGSWT0RL/uyvp8uop/SHcCy/KHqD4B2FnRm+C5W5xHxqgman57md
KkJ6/W4W3I/6pW6cH3zQ4XLFb2MqJEuYxncAHkt1KV1nLRgAHmHvTuxkSQ9RFjvy0p0advSaFRyL
YeJxFao7rlc7SosmubKUWYuATeNblwMN2eUE3bgDZMj/eH5Yuji75xXHyUXsN+7wVTtiWk52GWfA
uSIHrxKQcy+4m6kpaKQQnVMc5dLnPkyRrvD7gwozG2BaZnG31UseA1ususij1Dolpr7HR2YBODRl
YcfUwZamHo5oIv0OLG2CZwiXPD2Op7YrWiylFpJHf0etVEVb1TWLsdlDcMa9+EtF4ZQpLCkvCInQ
m2LEvCQ/tJvnI+anOIybByTBOUXEObAIjgpFaurPY6tiDtK8I4sySBMuI1bJLAgQsIRFOMa0jJAo
HPOJaHPc4+XC3KGEuUrrdFdyliHJzc0SRgiWMhvOU8A0gUOc60BxDK5z2Aa05zPbm660Txn7nI+i
8mhbDA0GXk7XSPo4WM3u/GbVAwHwoW89NYj20OclSb/oC0sVqaLxkBZZAjXJn0LkzNM0w7gHxwC6
bRfGQU1ztAL/w5Sed4rmHSDLELqfyRYujKU/V3GEYMSEPpyRmkSKctIqaAlVVxa81ryJ+xh9SDlk
kIgyL0oPk2Nofecuq9heEsKlDwYnh/V1Yh+gADfSNT90BQGBl1ZU4sKXOfvE1oQx4k1TVDAsNfyK
4NLyFS1z2zZ99OZjEO/pvERDcKitUMwX6LGG9hMpIim+riYtgOrhYpyQSEkRsHhY7My3c5orqEsO
GaDUrcq0wIVWiZSc66j7JpnQV6KtS+dbVLQNh6zGFTl1G+n2dg+vyZT5vlY2PjArQWBCR44b2NXi
Qxy4bYfWOBfVaI2sF8zZ+lTIulYXdbgEFQWO0Onm70HQ6OwYy2WmGlN0IQ1nY/FFNUHXIjBMO9WQ
ENJxjLXUUiSfoiYvuk98qmWyGVt2bhAZTj9es2LPyTkaigDJ5eROy2XX8Y07k67CbdtpHK84VPrH
olFAfVKTToIsHgOLbDJeTPYgzR8icfuoZO5ZcF3d6nycRnJfc1pR0SV90b7DK1gCLkewiC7HS914
PJcuh8SzyVU6urKLmg7NSLVy2DUDDf29Cmz7W5JKei4NWc3q1gmC1L9zKLGy3i016DpdZR1p7URi
RbvOzhv9usQixfBR6HG4o/6a+YdcaY2IVeuOtalJDYK20vLH7AS8rVc7l49FbVK3YlkcJ1m6TMMS
ZmItGgHyfk5Tzmx+J94irxm+DX7ZscdGkjgAZx58cC7F6FzzY5IbJVRUkwTFIr+1upGWyayR2ZG+
1lgJ0owxpY6egh2iVLhYVOZUB354RrNPUlDkE9wrEGyd6XHBHZvZGh3gTHV0PvO90kW50ckad1lZ
jWatjXrJtdL55G4qeNCkeHZe9zVtlaLLBxtqjeUweUYdyEn8g6l75GgWbXHnXsRiQqLgpb66X+KF
BqvjoJq6SeGv3IgqSL5gFYGrIrskBEpf5zNiDkGCjIts/KX2mvlOBwa/ldOm4bkONIXukAUFtRqy
fEq8si4JVAo1get1CYk7wFb7tWxFmm0mURb86zzM31DFa3rMqO7TfYIn74stAvfVdyY8+/SUidpN
6zHGVRKyUEEkEP1XeGQGhkYeoSWdqSF9numo3gNGrN/irCJfx62KCDtdE5cozLAXwtZXSQ9SB7En
Wb3KiwjZRCcbH6WjQHJavhZgJoEoPDS2t5Ba12GoA4gEbG49rjMLLFeqjMKkgcVoNaM1b2dWGf7B
7ZhDyZFphz6g9UtqjKzj827qHZJJOnzsxXYMNVHCYWMLNiTLYF5k8CLcFRww/bNY+C6MeXwU9g5r
J3jVOYppybRjQha9BwwCk6O2i4ESXtM9ThZqqV2ea5DUGHxca89q7pnLZPDtcZO4YeGfotDtvsHq
HwoSv7GZ4TicXW5FzCuLnVohRbUiBAswqorzKjcaPjRcXZBxY+pF9xxeFBibbJCggUtB2nKoXBgt
iJ00KZVpBIIQUyJnG9emPLqfh8yuP4FWKrp9xw0s/cyELNob7EVFvPWVZSP8jaa8ORprtJpXrxyJ
TzVzO0YvTd/jmXVgiMffshDW377sHSQ7oM5mURCVAakrvfVhpjHnFyS7ynBcGTCxOKlXmyO41Tl7
8tFfpexblTdcdnStxtMU2GXyxvaZMUmWGUINqrcholfKicAKLofYQ0RwNnLHGzgWNlDTKOgg+Rso
kK1UbmdebidO7OiI4mWeoOC2nOIHzxXVnWm0liQM+BPSdr/u0aWnCOemTQn3iLZMk0c2h2sNTZqJ
HrXHAFZP/K1y2oIDQh1b5AZEFUFfvoqRzqe5QfXfFQs30mSwsvtxqCw0ZXPpoFkTZnJvCJfQ0wHy
WX6fDp7Q90p2iGPBXYevHAiXZjfQ1VDHbFBe+CmEFEqmTWfbFX2dqC5YF6YpSAKgYqoc48OAsA4q
ZN940Br8bLxyy6GPd6qKyvwaVStF0RiD5KnJJqfiM9cUzN3ehac71HmaXtRjo7tDjCBlPNpTkUYI
fsMcS1q4LlxLXxbgzBZuOhbNlrT0N1kjx2BXsclFzxpNoI+FT+X0ZlPLr/pP6FBazu0h3g5aMFMz
d6hJlXb2VOIUqFwlaW7+VxDHmC0rtJs4t7asoHR232r9oNqVHtlvuChyFjMApPFipVirmvWM7yLM
iDJ0Cl1HJb+pudnSErfLCRo0RZslfar5jnv0W1mEXg61g6+mzb//9X/+3/99m/47/F7eltkclsW/
ij6/xabTtf/zb/ff/6r+8++evv3Pvz1tXGG05Gt0HV4OEhb+87fX+7gI+S87/9WEU5WQySk3gT3H
1mM8aeyUDeeN6usIHX/+/k+HA/Dj21rarnB92xE/D2dpV0iArGglR3KGQ8DG6E6afhMXY3T/8VDe
L79MsmtK2zeeLz0pzM9DteAUnLGKVpB1Mu2rGWdV63acJ6YUT7/us8uPx/N/M55RqyVKu4529fqf
/+1J+k2b4MqiHxX3UXsh8wjhThRW6HlKlPA9HGw/Qmk7YBO+w1Yqbj8e/nc/ly6O9j1ep/SV8/Pw
iVtTPqiEA/AkAkcUWWN8M3A7uKTsnF0ihJvfPh7w15kjjc2rBEDFaNrWPw8YlgCBOMuDSh2qel+y
tp3L1I93wiTLP56kxvVcR/laK8lUXX/73x6truKMClhSsuC10V1eEpfB2cM7NpGynj/+Veus+Pl7
MFo4RtqOcYTmVf48FO4XtyLWrAZIgkSMHd7XmLMiisf9W1drCBdDEUThBvS5ql5QASG2/vgv+OVF
ejYIIzohht8rhP/uE/FUSV0MS8S2kmutTkcgXLcdV/AaqFY2x8e8Q8fwh0F/eZnroL7rOUZI1/XN
u9nTDwFNENCmtN5qx7vw5xS0WBIaQE2oeUPv4p//RukqhtS+zZDv5k7VeQOOShD9GX1kYmfsxGA7
KvN8NQFyFWxd8jNKdA8fD/vLy+VXIqiVvnBtY4T3/uX2owYAz7AphfgbQYmLN0t1Hae+fZEPwv+B
VTq8tHSffP3nI3uM6/CIfcFH+m5auW44C0E7I+L4SsKrj+Nr7iitLcGY3uX4mk59nVIEHrvI1f/0
8+Fn/33wd09b6JlCQTFwXmgGOBZ9ikY56QuXzlMWBduPf+n6D/vpA2IwROaOx94ibJSGP//SyBsX
qx4JpVPpKA5c6oDbGhyHOuhI93ErboDuoMf/xahGGtcWzl9f7rs3W87RWFKSi7f5OAB7XtXAUZ5Q
uRpm72qK3DexgIb8+Jc6v/tojHKlVrbyFTvpzz+Va3E1JlJSLyzEucRpt10meiUVtpEN9mQau5Tj
Ljph6Vvf0uOloppG/cal52UZXMCcye76VQPaGYI+P/7jfreKGFZK47Cdkh7w7oFAkoWv0MSgk5sG
oI+U2Xw1Y5S4FH0HQy4ewMJ8PKL69cULcDeO5+OWdVjAfn4aRTjBLui6HEZRCzGoVvk1akmaBR8P
85uHTvmCswpnf+5A3rv5FeCxwTrYQ1SMc3JhnCagTRkJNNPB8u0fD8UTFL7Hj9HKef9+e1XJrBu4
GDftSp/W89ifI6+tQBckf1qAf/P0aFpKxrFJv2DZ//npVSJqAPoxVph09iVXbn0cWKb/8Jn85uG5
2hPCFR6TgmPqz6P4USvwGxg+TkfncJNWraabdee6LuY/LPG/rgPo+R2NYEUJ3pO0fx5qcMppAmDD
1gWAgG1znCjXIjJboLBvnLog/2YTtyNW2K01cGP7w5r3bngjABYJFnnFNs6iYN4N72E7Koqc5otw
AvVip2FwbIYesZgw8xeRTOIu9TH+/GFy/vrV8aNdPgPFB+CCWvj5R8fS7jnehlBgWeaHkyxlMb3Y
6y6P+mW2pMBeK9I/LX6/G5VnjQaZHVVz1/151NEJw5TreQTASYr6ijTDMvoCTHwJr7M+zpNDM5Ra
XH/8cfw6YaVH7QF7l9G++8vHsYQuvVAcW9t8oAG3oaYwnhxUtukfHulvxjG2Wc+YCDBo679byIiA
dHzZDqT5dEv+hBaj33PjLP9weP/1w5BGcisx6ymI1/fuxWVVZdV4H9g/oLPADLYChKoB2A5qzH+Y
me+G+mtmOtrhIAII2Xbku3Uy40Jm1R3W/6Bxm1OYut2lr4l/jQkyvfv4Hb2bGP/5CJQUNtc8/s97
9xEsAgVOgUIMaH0zH6SaxDYOALtbQd/fwMbzd/+b8bC68TDF+tn/PBFJTRcOhRjMF1g/0Op4tHRZ
B5YB1H1JyyjGVPzxiL97mAJs7XrjWluB6xP4280gptzlk1lAHHmapxdFCM9p1kN1Cmdd/WHtdNan
9beTzX+e5t/GeneMsnph8m59cRjgne9M2RLROVf4anDtnYs58NCGU7qdcKytLShRnFIcDn94xM76
DH/5Kzxbsv3xrWv73TvlUx6jTBJY7BK3cyaD7kcpM7yyFbAhijlvDWbiH4FNKkEROvYxacGclhTz
/zCLnXff5X+ehqE5CemQW+f7pW7ERyGcCOGxIavCi4L9BG3yjNvbxN2svdAT9gLH2QJaIGi794n9
Rvg9mYnMiWi4cEx7/89nAh+UI5XHIsjH9fNMGLCMYAkqyNXM0cKUQ1Jd+LhNn23+7ZePh/rdZ0WL
nd/NZsoJ990XPMy1SxsCMI6yWvMlaydoPZ3Skj4WZHC6/5b0g/3HY/5uP2Mn5ZwpGVrY735e4kRz
iEuvxFCa0uvrnIzU5NaeUDGVadl0yJ5VTTU+b5FE/POh2dV4pNrxuSa+m3FKZjyGASFS0LuWwiHR
969AWRcXTFDlQzfhAAWOy9aB94dJ9rsfrW3JnizJyeX8/vM7jdLCqzhgI4FqnP4t4bDwSA9BHkih
wAOhym8+upjnf/xrhc8MYgUTHF/++v7+tqLknp2VlkYANJF/nFw0dhbk5KmD3N6QY1CQLUE28LgU
ZAH+LwaW2lEcOCmMvd/FVU3RUgkG5tAgzhc5fRZNee+hz9z5BhQ2B5nDxyP+bkVjMOVJW3Mh5ub/
8/MtRGZ5M3UVTHilT9xGEBJ2AZAGINtcF87tgintR0Q7z0E9miZqw0Gvzw+I3SiGfvy3/LqQK+0L
xR5leN8ImN79KcE0ZUB0AEnZo7xhq3eeewQXZ5H2psePh/rN5yuhUfLlUlGyvfefr6smoAFuxErh
QCE4SwGBtZuM41xHv0w534u8YQH/eMzfrJZSMqM09X5Heu8/X6vNLcxKOWX9vMdllKZ+Xx4iLUFJ
fTzQuxIHy7KyXZdrEXuix+t497H+f+bOa7lxpE3TtzLxn6MX3kTMTMQSoBUpr1KpThAqtRree9zO
Xsre2D5QOxHikNs7J9tn1ZSURGYi8zOvKYOWd3gIUwzUMnkPafbWc2kSqhQfIPSH7g8rzjX0QfFj
OD/w1ydkYIJeUEZUeE1TOV5AGb0WsRrolcaNGD74QCuXAoJ5P8+PcmLLcvwRROgsHFHU/JiP0JsO
vGrS8ESvdh2D1buTzQIh+hBBiTau8rURtMImrykhATJK8bm6WI488agS6YU1PbCIO830+acjAuXo
Js59vkOMjRSq5prkEzhGbq1c2DUfWfrxZc+RD/jU1IGPKep8q5q09r3Soh0s6V3llI0grHLBRWA4
NXsaNdhsA2SZlKkjp8jBqYIyl22jt5RtrLbRyjfycOXS0wAEqH4z6fHc0voAQ9IhkGlJWrhrYIB7
aWYsUU1IkKjoY0dvcMcRDOMGvMcVzIKnolYfhBw8FPZM6CjgMgi65Lc2DcHIGNBR00gAnRK1k7nM
tyTQseUUAEhFqQTEC0G2MfDaXT4dM+DA6dL10c+wyR/CrPspGbg/gSJB8gUDTQWJv7hXntrehzKs
o6NY3wZK8l7F1ipKI7iLhWzLGvqfQSjeNX55G1XaM101MnTln8cTTD0Ho2LqbDNRn2UEA0mea/nA
RSQ3Ray16INiiZdCj7Vg5PkP57f11yNJJWYROfRliuqkIMc7Kql7VP1jrthcDCafo1o85IoYrnG3
Tq8wyGm358c7cdpyFKmcReZHBXb2sg4q+ilRC31blIZ0aeSitqCnByoDENCFS+b0UNTmKNhIhqrN
Hi1XTAA4pkUi3tZYTQz46aGs2N/5DfSM808lnTj8CBWooXBvi0RJsxcTWDBNPoXXBch7feWHCNcr
eCSu4smhyAqifg25GymZcfhu+FALrNKq19oUmIoahIpRL1WnVzAExDNC33Xq8FvgeyhFW7l+IaY6
cYTI9DS4DvA0oEI3W4CxE4E2aVx3Ylm1WzVLGvgienhhW33U3Obnh0n6rDEXiikb0777dFLVnl7B
dSRqBNs8YGaaEQYc+GEEk8eGXvqiFIq8xULCqMp1lI8QmFq9r1o4uAEW3nlIUwn7PF28cIyf2u9k
9Np0GXKMz9Nta6REUQBPWFS62dtggdylhUgoFk5UMdpG9Q/nd8ap6YbAQXJg0KH70uVsLDcIdbrk
0G/gu9ttmgSgaIFeNc75gU7sdnpUlk4DZ8oO5sm9BckE0CdsG6nAngdz7EcBFK/ThYa2Oj/SiSkk
66KCQBfVmlLf46Vte88QBdBccGfb8l0oMwTYK3BqaeuKcB8K7/H8eCem0Jy2LOeTaZH8TJ9/2kpW
E4JUqRmPjTRUjh+H0IHloW6qC2eTNJU6Z5uWWgzNL4V8zjTmmWVoxZC/cpFN245BZINDopSOXH+9
VMGcLH1FTq77LjMcww/9TdT0H1quxePYpvU6zzQBKn+AloU7wlUIPSW+j6ykgZtIfrzgoFJu4yxP
hgt39RSgfvnWpjT1A+hVqupsfuQY6Yux6KAlh+j3I4eePoTgNZ0ika0bCD8gVwVRvlT+ODUqRT+2
tkRkCcTjeFUIcHX01JHC8AeQf0hiDd+rWv1e9cin5HKIuz2w6OcqIboX8uR+urqAlPcW9QrEREBo
oVQDJMRxFbPfTcEj3kJWuyTR65eNmZmrTEP9x9Nimo8NnsIFhWLHKIwf0A6AVIMoRbIUzcMm7L5L
beCjZuft1F7SJlyFvkgVZD5jMcd9JJZwsfElWxP9q0hokMJX3nPLxSDRPDSl9VthRqLTANa4yuXE
vMJG5XveRhM1t0A5GaUFTxw0uxfl5JCCbl9XarSzBuQsZbH0bHHUJLuowFCd3/UnTlACaZaVmPYj
L5uVtIoyKCoBk17SwXYYFuiC/0QfCt+OskEF0OP/aCr1NWCZC90d+kc0ToFsYN5ke9JYXHgHT5wu
5IbUtKcGC95jsyQprwfTHHSo79nQuVu/492Buhfm39pKQy3m/KN/PWAohAKfkRXd4niZZxJj3cVK
ZvDkXYRFhCNazYiyBB6pKIjGAZgnM9dG0zk/6InylkZkb0zBPW0KdZ5GeBW5Tc0Jys3gc1DTCkJi
jChmM6VXWzTUgg2ekTCyJKUGnuSz5UZZ9n27QRDqwpf5Ot3koSDtyY8p56sfB9WnIw/RRzwbDDCA
bYHSN9BXAITwTFcRnLQLp/nXocjYKKhPpXQQK/NAP1fLqvRziAyNoddodRQ+QsQS0tsh+gS6fqF2
/zVOYjSdyIOKt6STcB+fGqVFJ6RBeAAqXAVlpyiQGRoSINohAT1q/kOzSliDm7JBK+b8An89sKZw
h3iakRWT/46HVvXBHFsPu8eQRD90gE01Tu+3/tYVuRCukZMepW9FZ2lP58c9NcEGtzKlfYJ6aoTH
4wZCUPpmIRABFHKwiinaoW4G5jo0hHxzfqjppD++CXhERQZ3NPViKL4fD6UMLf5CAUoECX5Aez8N
OkeyWvPCGn4dhdovhwCnP612GnrHowglTJfYo4OVycGw94QI/T5QIxe6eF+njVFI6GWTaIYOzGy5
KjD2rZiRLQYuHnkN/gubPAE6mbhVfOFtO3HUsjGIUxV8nzi5pNm8aXI8iJnrUlbt3V/TsH9zWc4l
9aJ7SxAeJsj3YCYHpYcQFPvS05hBrtbLC4H5l/3JSzG1m3S6oyK4uNmX4M7EvEhKJskfYgboazqU
RtDXgoufBXjUagFj7NJBo3z82eM9w7NPHUu2jWrQCT5eTQzPALmWbM9Kg2yLgu96ECoUPW3QDPwb
t/EseU7z74mCa1f9KySlRY+hveDhamygH4LxGki6cbDj6IbK8EIoZRQDnNZEyKIDwxxAbngsEdYY
R8zokVr1foD6JVYR7cZDgDy+b8ZbMxNXZY+4eRot4Q9QFYgBV+ZbBVlFFCgQikc9sQDfJq2gxovB
BoqCnejXtdQjRhRgj6HtTazYPWsvIMxtQXfSnNQHX6PjNgeVejJPQNINtUFz4sig7llieZDrqDz2
yF+7ZrzvmrDYJX7/IpDGefiRW9s4KCcMH/HID4+WR+n2WIrCYmi0ZyxQunpl+BtyV9JJ6aO1vI+g
pEk3ZoP4i6s6IwwZ7NjtDL0MxJvV4dE1cRJ48qGgc38O2jf4BWjMPKkt/F8cnhJA9o8xpqTAvHL5
vmlAmhu7DovkrlAWxXiD9woMgYUhXUfYdWSQ1vonXA8yv0Q4CPA0rlkGuBof4rHpvo2Y5ir6b7jO
jco1Lkwj5q4+wUOEZgJxzJi/aTRNo/o1aqj2Li3UxJMIOCtO6LWIj3n6XFvFTrUQn4miG6rECwkR
rjE6tNjBNckqhekBwlQ1lpTEYCrsIixqrZdKMxcsLdo2iCniRCs0iJ7IG1nhNRbWaryKGglC5b7A
yB55DPfad6vrPl53yAdE5WEyGAy5egF6Z94T8qK4KEnjTSc+dMUVzH3R+pkhDRatUSFEyKTZ+Xgb
1O0VGGQP1z0ElaXsvlfRa2pv3XbtWfUSahqOALcqot6Zj6Sc8CKPeHZ+k0v04KKHoHvFHgjHCKQb
JASWundvfMrqvQwiF/QrtYN6p0f3WLlo8Z0crVp80nNi3gqlxqr40RMulOHPks5YUWM5EQR4Lmxb
tHIw8gHgPebI71pQ9Ubkuic083Wubo04sn2IoCgdE9ToCEihIVP/0JprhOsT9EACiIP98DJa71lL
PP8QA+2NonSLTovk3pjxDw154DzFHA82r6YJT2maod0DkhdlZC3qdwg1bnIEKGt94YZYrjThKtd3
rXXnw5nHUwHiG9IMgwoQHle/uNkgDbqEj7ksG9GJKQ/X+m2Ec1mbmAegunxEOJyqq7BllfSl5d7I
mQN2HoIoGq8/Zbe/hUe9lMoN5bcICpiOLtj5++1r9MBZReVIAkJHB3Je/oQx4XWJxFmleF6+La0+
3Bh1j1plnJavMLehqpRhi4i9ggfG+aGlqS7y5ZykGTVhlTku55FLr4Vehd0d+XWv7VU/Bg6Px7la
HTJVwTPVqKOlDtPxV9PVvL1fVejg4xU6gn5dtBGe4ee/znTHzr6NpCsTaoA7i4R/FlSIMOkMF9O8
hdog7u83avcwhop+2/f4V1fA+y7M/Ik7n84fjW4qaUDr5kGMGbhVP2aoxiFRCNvNH3prj8andanv
duLWJ0KjCzUFaVOl/fg2kpWuKaFYTJS9GJW7vg7vJNcMkRJxwwuP9OW+Jc6XQMAQW4BSgy55PBS9
IFUrxxF59UTajz70TXRq8tHpA/RhsDJK9/C16wupzalQQ6ZqIqmgrdhMczimkuky6hoiJin4VFum
fOd3cC2kSr8yJjfVvkBMcvw5FoW71DJUCLlCCrQ8zu+eU5c+34I+lEgJhzL/7NlHrUy61OPZs3Lw
dkFTjNveSDEK60vsmIHpctJV1doqohK/LxVbOtGN7iUSKIgjlsd9p6uTdxo6AWPL8VYMSL/rGEz9
8zUC5CPzFafWM0Wn4zXCokynx41iYEpCiLRv34svHZWQJ9Hs0XaFU4klWlL6vnhhnU7sd14q8KQs
lMKRM71/nxIwjRo1/vQwM3vTTzeSW8LdKz3vQsHpxHlm6hPqGZk1aijWbBkgkVoN1tIFcxrXT37s
y4dWkyoQq4hSYefbrRAB9le4PV6Ci10aeXoPPz0fgtdKqHuMrEyE0DLp/evCxeMI+qSyCX0cBaGd
GRu3wg/9/N478dqh0WkZGmyFKcOdxfUUDino1QphRiWZD2k+qrdJ30/mQF5/VRgV5Qygwdry/Khf
K3vG1G6g1SxZsE7mp3c45jqcGg8opZY8wVs/YBvz3ICmcEpEmjXBeKGAZji5qt6cH3jaKMcHNUgV
ugL0l2GE0N0/nuhcHiNdDzCumo67H7XiNRuwsQTz0qiEKfI9k/To+SFPVDLoL5OeSSTZjDiHJlF3
y0S/If7I9dxAixvNMWUhJK54q7pJca+VUv0zy6UQLQgXywoUMdMIYxlE8HFrtkLrwvf5cqYDdwd0
xqVJvQDOxmwKoHOzi5UBG9eAPJtOouqAkVSXodfXF86LL7NNRqryyqJ5wdlJXfJ4thsxqMTasEpg
G8qIdpYqUkUKhxIjlVBLOUv70fcvpMNfN7SJqb3CpQUBjkt/tqEblBwD4pWCcLAmOCt6kXMTadXB
q9ciQrqVE/Y11oTnF/nrC3w86uyiNBvLF4ICf456dMUrc1LjcstrU0Acjw5Vc9NXDS5PihFfeJFO
XGDmVJKCI6KIOuiNWf8IVS0hzIy6WMQRyE4lQLXZkgp/hzA3xlaQ5ZadFgc/lKQdbNDUJnwVFX/2
3qicrKvTC1/n1ORzgsrcYyAqLG02DSV6r9RJRb4NMimO6Bbxsi5EgL0Q4oDaPnqNXly4PL9cDRQH
AS2Qp0NBMln24z1mNB40/hIt+BIqn7dsYj28b+K0jdfnV/j0OAAw2czgKuaNOl5SQ6IOjeY8Yad0
h/CEgLkusnXFhRbVV2QDT4TYNFQ1YK4UqWY72IOgaOodgt2h6FarashKnMva6C3TlfAq0hEHbLQA
CclhwFhPRyu1SxHEO/+0Xw+t6UuAeyIWUyYKx+zGtcIJBKsyrYVUdSgoKR0M1BQJ1rFXNwk1cIQz
W9WmGIJbwDjZsOgtDZcO4OeF2Pr0fHAtqxP2S4T1dbzCBNxyZYLFgRKjK1iHjgIe1pCnvdpXllmL
fBOK3XgDYbS+oROnfkt60tEL8/El35hOS7INjbBHYp/NFqXIm2Z0gcwvXFf+phV9uK9yubovr5p8
6LaILClgPG0jkssl8lISonggLSN/SDAtu9iCOzUlYEEmvgmoJZDts2YEUy9URq4jJIyGrGqbSncf
pe2TGo4+zFzdvPXygZYExIn4jmdBtlTqUczYnJ+UL7f4NCe8EbS6KJQxMccLM9AfxjaFt70sdW9d
UBYTvoG9ZZJKFHquvdoaFoWpChdQl6eGnYqRkIp0tua8wYaQRxrWGvYMlfTotUVxxZGDVQv/ofWe
ItRtIgAr+2jX0nPPL5xwc66PSTNiIlaaUyAKhWseq7uJOQ5Bhvpel5QhGny6lh/wsUIYVI2yfacp
AphInOLQ8+gPSKGL9+pQ5TeNjiBuhPgD0SRvkIy2ywEFkfT+/JIc37icGYiisSJTO90AlzrnumLW
1PuEi5Nuixa+ekqgUPRJxbFxCnojh9CNu+zCjBwfjB9DSryZAH9V6LWyODvzsblBTUrHu6YRo1Jb
FkOev1XQwPsLV+ypcVTAVgpAWw5AY/r8U4xs6X6poYtGnUcCDhTVovRooXtyYU9Ph8nfAeLH01DL
4HxnZ7HB5rRP+PCimylKj5KAGQY/wQE2+XtMkhM/yD5+PO/n1+vEcPSrQMpN6yVb82glU3OxyLyC
9yRnJ60HMyzEnS4PGLdovLD170/3P45Y3tUH6/sty4cywCxw9s//vMnf04e6fH+vD6/5v0+/+teP
Hv/ifx6CtzKrst/q+U8d/RJ//4/xndf69egfy5Q+3HDXvJfD/XvVxPWffPTpJ/9vP/y394+/8jjk
7//xr9dfkyB1cNMpg7f6X3989EFgV9l3f/Hdp7//x4fXrwm/9z/fSlbm97/014+/v1b1f/xL0PVf
eJEn6jJNIZkrl9O0e//4yFB+sbiBKT1QaQGkMxVAUkDUPr9m/AL2T9Qsi+QJUsXH2mEc8vGZJP0C
NJF+KWIPIMO5Nv7156Pf/r7bfl+V09R8XZ/dPgoMefRlzCnyAFZJpHO8972eepbVeaJThbQgXytJ
GLY58p+hnVmZLiyysfd2ZtPWG8PIu3s/EZN9QfVgM4R++eiNjYLweBYYN75XGM8d9Fp6t9BMnELv
MGHMODUm+DiFVdHIo2WLKxxVfE8pV4UiuBgKpmiMITqHlUzlZe7eL/Dttdze2GdyGQW2aoUIp+aW
dhA1f9j3SWjYkFhlR+ybfk+rWnsfTQzeYq8Q3npkZb7l4tDt8joLV6E0KEuud2NZGyjdUNiSbhN8
p7Z+jaN8XZgJ1lKAN+y2NGFjT/1eQPY1ujCDnux+lyITo1bedyEy1CHKqC99HsWvWpu2KHm7pfrc
AUdFm1ht1buRYtDEv8f6B/80DvGkRfkz8oqdkZXRtmkE+ZCUSoOspJi8SLjLviW9Wq08wWrvuijq
bxSljbYjXct9gt7KCkcvfzuEBs4CcS/fBFlfXxeBlKx6UfG+VRAEAtuy0C5DdyC6UkDeIsaLIiZF
2l5eon+BqHyZyFtZxuRDI13CKt73dkoft9cI05CpGCIerQVEtrXvQWxt1QQzzMYfDrme4ottUncn
bx23TepZYLSycumODVqoXvJDFPLbHmm+tZSCchvpqONziUsV5hraQgUyugaCiMuD2KB/3cfN5F+r
yotJumUJPnhciUUb78umjO7RyBMd9GsKvsAwLOtaQF8es6pVNWLsHE2+t7ElKW8j9i670spyBNdM
q7MToUVhQ8+Lb6PpJhu9UNybCNkblPnRpFcDaVEh1+HI+oCRrYz2bBijueTXmF8NgFruGy7xzaRO
ZtetOHVB8va2qPMUQgnSnqIiiLdRHni3DFmvUpZv5aaCsuy1QXzGC7Wr7/yoyguErzrqHFujCLPg
R6LVVqUuBRl9YeMlsTy9wG07K4WgXQoIZ+eFzf9JWwHtZ1D40iGXBAFMXE/qXtKlQmWXl+Uep5dh
DK50oEeRdIsMLVxNrnyHzeFvo1rLHoWUa1/1IgwBh1B6igUjv2sI8B8nXSqskLHBQZWqfk77kepx
p4nWbau5yWRfqbxpQy29FL5fLU1wL3aHdNc2rkJEqdnV3gJLv/KqLRVj76oamjyIdAoot5btboS0
D0ZVHa+1zpJvRU2KXsjXkEPJM2ESP8pFGytK5XYsqlG0Ndml1jkU5nXaR3SdtDzCjESKxfImFCKh
2CHsXmGYMVJkzLBDRDTIHJQfbRzR0plkgsd4VFGtCvONQUiDJWusd6j6t+EuhHa9qQxvuCuBSh9k
nhDAThFjJ1gBEQ/CdPzVL2IZwwml3EYoQD50iDyiXKTycuaD/APb7vZJE9xQWRhyFR2iVMu2Mbzg
NVVw81Grx/zG8rTk2mjEbBkEoXLbmKX1nGMNQ2tEF8pvHfxEb4OkNp3EOMZeCInDtHiX0dZ9ShMp
uOvDIk0AJEXlz5o8/gWDdXglXlblD0Ygqw73LMYkIwKov6a4zbPtGvQeFn2uoS9HLt2uxThE5LJ0
kfOmzkyv1pNDFPYzUcDh2PD925gO051lDpGDjqeBcbquZYcIddY7uSt6BQqCCRFh9COsD5Ejy1a1
Ukc/lbR0t7mIGLgvpP6VKwbxE3L17VWMbOPG9/oRj2Is5xaQhdXHPjf1XaW5xbUsD124smShfBDd
QXuQRs0FcmtorygxirvRt5Td4Mb5j1hB+dJG5M3HFgeK2JI9ZG2VINJpECJixa3B++ahfbYK0sa6
Lryw+oY8bbYuQYPrwL0ia935WveWCZqES/dYYqpZeHtyRWGD/4G7Ap+b3IwRBNEsr4xNACP2DYHr
co3EWo0fJSto8/XBiPkTR9XJCzHYBbRUnASc3DI0QhiLskxhTAubbEs6OK4oxqgbpSuCZDEhPRZF
Ewe0hcWK/i+ecdFgmAcc/NR3P6T5y68UN5gC5y0UPXe4Fi1duCq0YbiDSWW9Nq3oPjVZklMrATd6
3Q2DzxUWWa1d1o34a+YW3aav/OFFQkjoJlQMQbJzFD6nvZge6oHCcM0ZFNpVGahXoZUoj7Fb108J
HF8P86am33V+FT/HqPEugyaCxzQKcrMOZJleolp3t8UAOFmVC+mgVSLeeUmuHiqtyFdIrdFhTUP0
2mu5Da23NKO8t+Wz9qVBWcZOfVe8zj3Qzos+zePlIJjqSqlQcFrkGNrTZ63U1wZ86zqJ8djozC7m
+FSFK73EXHjiivIsOt67i1TWXcyhBQiofd2h81a0OG1msjqux0xHycAIgQ5kRS3dKQryqoDeUDR2
2EXDm98G2nLgdvrpmsXwGxItmNomaYmKlBIY0bJEdWeDWEn85mVFjyMA6NK70aSOLkOtv0l4nRzk
7HCOkwWdi76XDjpSZWvBKwsnkUZkqAIZS0IFofYylUUbVO1URGzjZh1FbWFPXJh1gXrHzjC7yT7V
Kp4NqcocdFaDFWIx1tXYqNpVlWCOPqLQvsJLXHtUZZzUW6tUEDRzlVWALNZSDsv4WhEk7To3WaQy
HN0taqLVQSr1aj3IXBGjIEiOF8XdPippvOuIN29kMZfWIOSkb6TMwfVYTiZI7kCzpC9yL1lgye06
ObElcZpXiIsY9Gq21HPdvcJ/Pb+vi177VSS3cVT8qgFnVnl5U/dpn67QjchQlzEyQeyE/e8CrvSk
3d4pwTCNdhK/0/uzxIUSuaqyQPa+fcggentOZNR7tFY7bKFHX2f7d4r0U+oabztWgWiHlWdspYYO
YoNiEGrOY4JXnis+Z1npOh1XPmAKyXzpquJV0jjyDQScF2FqDqtIGOJXkVPc1oraWpW+Li/NfuCg
Qt/bKWusMqMAcpjfJP3ekCNx7yI1YhO9Jc/4DnZvetsDVKiMyO7DVlwhlWY+DJLZ3iKY3h/QvQrv
hK4iNnETLGlM4lg4EURsPRiG6zIavVUUKN4tlmHY+biTQSyq49Z9jpvSNo/zaKN1eukEnt7vjF73
MfzQdUcvGx+nuTJODzGicT8NwTOdIFU9RO07bdOaQAkmRBdOxH225MbW96VnKc4goQ+X5di5FBU1
KBUq0RWS0RWg3lzlrFfSF2lSYAu0MLyS47JxkjzSDiEA1VXLA6x8QVZXI9qMtPKReAH5l68DH0eE
QYKAVUgt11nuBZu41zP0qiNlRyGhWed5Jb4MaFC/ox6H6LpVCdIG/QRsVxT4pQ1Ks8smCS3Cnfw3
ZHXbnZsN8VpBU3Llir21NX1F2tc6rmIwJ9F59/X01mgzcVt6yCQmQ9Isqd01y47b2/ZcvEfDDlpa
pqsjB0Dl7qJaUuwYNKbtmsjim0akI1VGAA+/tVvz/9Nll0TYV6aU9tPYH9cY6ymHbGiqjRfH+W6s
BIP3rMcSrwqAQmSStDBjs3jgR6ytRJS0yUsztJtJ91CQ8GFyJcV1PKi0plqtg8j6sKaIHnXMs5y6
UdMrfjtbKgqHS62xD9Sx7DedHjy4IxZbnm52q2BMHSLr6qrnNt6VYyY6bYkScucX1qqFILCF2ukt
MSdSl2XVIb6M6ShKmG0h3Qm6NTyorilvPxLOf5R7/5cZ9VEWfjZD//8w9waqJpMz/9fZ98P//l/Z
v92+NnH2OQf/49f+yMJV9RcaGVPKLE/6C6AA/srCNeUXkAHk2TBFEKmjXfl3Fi5Zv1B6VJCSAxDN
L0+txD+zcFn7BU46v6hNjTdg28Y/ysKPKkOQYxkBvLU4YWWpFMzRnAlYQI97RbQJbTC2kwnZ8rWJ
iJPbvX2anD/y/89SfHM8wB9DKdoH3BL84VQ1+lTqImiMPBS8cTTajljSeQd81fD9WFjLYSWvyvuk
XXjJyrMjB3eGC+X244rUn4/599hTi+fT2AFMn8llAzggGRwWaZr/jJD9hVrecZny90EQSqKOToNj
0so7HmTsSEpTl7lUxezQJeI1P/ddwYkzKosLzIh5rfxjMj+PNavc+16VFtDKRfoX9Z2cxQej06dK
MYix0h+xWE6Cu7BETL9zk5XipS/nF/Pko6I1BuUXdjwFxuNHdXMJT7qC4WNEEGrc0JCPtsUKIK12
aVaPK6R/zCpddYrTOsRbUz4eytA6Mh9M0GwC8GcUjF+wkl+ef5pTu4OWEAVLymWU3+eTqWY6FsTs
jrb+ric/u+Z7EP2zFv20XtStedVRrFKmatfxUyhh5Ok5IYJtctv7ag/i7w6T9nWOq+r5hzkxX59G
YuKOR9KDoFRi3nZ0bFVHhg6LmMGFt+kDmfJ3PfljTQDMoDNHHjL1RWdr0niJpDVeLNniulmmj9YK
e6Nn7+kNdP0tTrx2dIMn5wXo8oktx7cGwUKXEs6qONty/23ByzlR62PJOLY5Fzm9waNN5ctPZ4aR
J3HcTrui2yXXODDiB4X93jp1snVkN4630534m7jyvYX1Xj8pt+eX8cSeJCb7e/RZY2BAe6Q2et6w
AkyS1L+10oviX+L/XBpk+vzTI2I1IUodBCfbiyebIF95qJTiBSbXhf7DXE7ly1zOFi82ekFIUD2w
tQWeUfEiX7WbeqHfUBPbyAu0irfuhT166jX4PH+zw1hKskhUaxeDmMZdh/Dh8GO58KZdmr3ZsVH6
kuWVGRdaVVt3oziu0WQMEIxJL+z8edv699kDrGgAK5q4F7PXrdfKCOsGbCBooC9HtLxReR9kgDRA
XeBkOlY5HtxWXcEqXKe5cOExp8eYv+zsw79Gn70HYCzKHpkSKmrIa8eUOLwWAYaeNJSQO8L2WbAb
03w8v/1Pvu0TOwvBvUmEZtYLjjuxJSJhZ7pkjYOX2h3y4hbSP5glnh9Jm/7Up+f7UyMYNgTaEdyZ
s735t0Ywhne4OAvdaCyk0hJfitTApxjbhHtBRw2gacTyuyAhgSgMvbAyezXchDks4wpRSMxrGnfc
SqaQX4eDSnlUb1xMt/zarkPsUuJRzlcqLZUNnGvjHhqP96AZSBdauSgfVL8u8DzxI/UFD6Diqsb2
GQaaog83NX4zJhXLuNoaTri/AgNy6PFlQE87LTBDEqwQKQqh1HcQXPyVqJTCjTp6+kKGwrqvStyu
paQrVroYubeySqaFonm/wZZhymIC6cKbPnvtPiYT3DT4adrnAKVmmyUMqwhbPwSXKxNLxvzXQrsw
wBwj/WWE2cGoDtSXsL5R7NLBaewu2Egb08HHjfqlg32wc+kguTjg7JBUyjxRXOpbtnaTbs1dsvHu
EA1fJnBLF5HjXYxVL03hbD8SKQiZTrJsJ3Vma36H1P0F2tNcSeD3OSQUUcBXSVPycXzuY18Jv3NI
FBubX6ff56tyby26db+hFLDnkF5Ldrgpbevl0mTOjswvA89Oss6qcnwHpoHzb5L7WMGRN5sLN+fJ
+fv0cLMtCFK+BmfBGPTh7NZ6sLoLsdz8PP7yFLMtKLhyhU8SI4i7YKP9TGx6J9dYfzrWreGcP51O
jMUSqSRoE1HTIiA4Xiovq5tywGLPjvfuOl9BDtpj2bsAs+RcQs3OUSA81/FYs+eirSFH6jRW7TRL
fLi7degIS3o0K2VHPX0ZL7uNfwmDNLtePgYF2GhShAYtoE059+cYZAjxCBAGUFfqnWiLS0WinrWI
7oVFsLTu0TqDQBL5S+q597UtbLPnC/N7cngT5Q4iPO64uTKpqhQ1MG+Gb9+6peSoO8UBnPwwram+
gCUOF8PGS/zZc5Tt+aE/nuz44kEt/u+h5xqisM61pm+moVfdsrGxqd6FL7B0HMEO7GDxKCyBXfEd
esTudsPGtM+P//Vd/BCrp8A1If/IT44n/r8jVn/6URF3A2eE9hhtoOOxBs3SAxxbVHvYJd/0wv4I
p3GB3kSHehFsI1tdhNiT23QUF8kqXFw+VWcBxcc2Q2Mdsjtytxx8s2+gqvT16rxRba/CydfE1il/
4McWLg2qfzyv6Iyo8I9p2EzalMfPqgdU7sRIYkO7eyX6AecYduDwzxfvaJDZJeFSqsE7HKeBRH0s
i+eq2prwIs8/yByGO83Z0SCzHYLFIaJeNU+CAOpKtWNHuAelsLTW9dpbZZcupemvzV6Ho9GmN/VT
MmLEQTqK7TRva6NZw6NcVpkN620jPAmvebyQV7Ut8jK+43CpXThmT+yOo7Fn6fkIKiDSB8bupW9I
IF8NdAR8r3Ws4pLO5nSGfn1KakS8B4S1c2hzn4FS16Y3QYn2tMAWZfZ0ftVODUAXcyrs0W/CU+B4
GmOw7+KAO6ytDsmydMGR5t/PjzBt4PkjfB5htlBmX8kWLVYmq3uIjFUT7Efzwmb4OHZnY8D+5ubT
SPWhgc8WJDNo/WC+prMZuiUu3DfBJrsXVum2uGZn3PlOZFcOAqE2pNZt4USPOPxwZl9nq9y2nNy5
dE+ceGaksid2GshhZAxm13DdepVUVzAv9T7Z4xsGm6a+l+PHfzyzXIGMADIK1PdcXV4qaOpDLyHh
VyBveMU6T02Id5fS/mnyZpML8AsoILnVlNfNJld2qwFr805jcnFVX0drZe1v8DHf/D88zV/DUGQ+
3okaLgg4K2KQ1WbWD6lonvFbtV0k3M4PcyJAJ3D4NM4sgqjbCbw+jaMfjBvMWd11s26Jk6B/VHv8
bNeXVB5OnBYTRRF9AgsRHzLU4werIKs1UtRqEIwf/AaNnsqWjCuJM+P8k516Cz4PZMxmMMWtVGti
Fir4Bqhp7VNta/fCBtLDyloF19b3lGBFWE5wBKdeqDcwzhfVvr5ul+5C3XhOfGGqT5wtE4bfRC+O
RwfKf/zggxcrNb6fmp30zcKVcbULfjv/yPPS4nTnHA0xO746T0P2JqYzR8f+3qtWw7J9KA6YkBuH
wCIvEXbDg3Drgti7MNnzGtXHyAgbwQOcKDt0bY4fLnNbLQgqF2uxdbWzbsLbZBM7rhPYWekIa9Zg
dSm4l6c/OX8RPw85zfenK08FyeVP+uO2fle8+o/DsltXT95VsswO2opIcCXYb933+Dq77W58w06X
YI/W5yf81F7+/BVm0Ure1pFH4X1SNAIN5dX3Rq3chWGR2ZWaXWKNnThFibTB5k8wUgqrs8Ut1dQI
wlDDMq/Z6d7/4e3LmiPFmWh/EREsYntlqb1sl7du9wthu6clECB2Ab/+HnzjfuPChImZibjP7q5E
WyqVefIcCLBGWy7WGriXNimqS86UpjZBKjlzByW4ZYcxxzqW0HymQB4V2dv3c/aRcPuybp9M6Nfr
Bo0v1yh6mGg2g98pBwimIisc3UWPUxN8QP3sofF/6HcpHg/uIdsoL+T++09Ymklk3228CRHVArN7
/QVjZzsF6xTTN4BXqoAzUtoKFZKHf24FBUgA1JHo1xFMXFtRaCw51HlNPweWTgdcp60vcbdy5JfW
C23m7tQkjMZJMptMG+queJxRywelhu78Bfjd94OY18o+DvZnA7O5KriadQawHHh8WIf2HO3fR5/f
6Tt7/72haTbmuwJtnwBGY8bQzzuzk5aRMTZ0kuRK0cyTXPJS9UQrbgkqc8BNfG9saQPgLQN6HDQP
GV/eM0OEFqcaYFtfVdzQNrqAlO2hLkTwvZmlUGEqvE3iVKD8mTei/X+S/XLxagSbIvoJrjfgf5f9
WtqM0Bn7n8Hp7589csUHUPHoGqjYsl2vu7tG+YeUodN2BMkgqljQrplc1Mw/uU3HRp05oCcRD2V7
hq69aq40Ey1sjok5EVGkO5Vo5zRU/0W8bGHCoEEyNSpaBkHaehYSiK4eR5kruu8ajc/ASGHIl++3
4NJg4OjAQjG9qFECvl4SQzFTRjVd97kEckBBGr2Mt8PAV0rq08/MTi8UnUBPjjZivMzm3JZ9n2cd
gII6IEEyKCBeb3UP6ZsDQUlomoMg/P2fjwrwV9VAWxOoeNXZRmPQFEVOytX9ESB+AK79iD9pbu5/
b2VpdUA6NfGAw7d+4cvOTLQy9gkG1YKmRzpPqb3mXBecngN+zukpgXaTL7Ew2Cy4AEYbWP7Ka0P2
Ip8hABvSs/jZhUhhb8imPuE+3Kw9LpaSE58Nz2PjEj4xIRkMQwErGAOI3Qb2DTx7caPv1oKkpdgQ
vITwtegGmyQIZxehyCF+nijoWCBbwP38/mQEGOTTeDP65sEIlTvl8fuFW5pWKCWhzwYcoVNq9HrT
KzlpoOsMQuiaN9yr+ujBqCI0VKERw2Om0gYETf7fm1yIBCHypU65ZpRv4KauTeZqBWJUFyYzKv2B
WVsdSEfAQQPojXn/zdTMafCyA4ySgsRLkg1rHrUWKIX41aDxip0l1zGRlULcARQfhjVztdSM0FIa
SxROO2trdY5XJkOooWL//XAWLkkHeQrEL1D9REllNnPoaEhjCf5I7A7n8H/f02RTbdcWaKkWcGVn
Nm1WnoHdDfxtsOP+nMo10MUI4t9QXfPXKIXnaK2PWwpdY/DtoPgDu8QsKtMBwKeVW2t+dOY3UIEP
40O3S4/attyLgIWRP5XtUYNYcVhL7z+M8W+7s41fuzlHggl9PcMBnS8n/U+UeqBCDa2H8UbbInAD
utrjt+aaH1vylJaNEANnDlmeeX4YmGQtTjIDha89OSge3pvHKREPVrSguQFX1eFfOTAgwIDVnO5N
ZDCuz1vdicwUBZDqbB/f2BttR7fRw+gbfhK6wb9I9k+wtP8ZmzkwQqtMqTsbcqZA7Evw5cXnRq74
rMU9g+AJuEko16GiMJ2TT8FTGesZXl+R9lFWbPaWT0MU0H0k67aNhxvOa2/j2/S8Bu5burn/NgvN
nmuzEcQ7LE6Aw6ApVONTy7Ozc2af+ACt68rwY74yziXf/NnezKvkZlchh4Bh8jhC3+5eUYogNyO/
NHEe/0WcAJdig6ASGS4gSGcLJ/gg+0yg3F1UP2voIwMhHyb9/nsHtrRy4CvH2wsVC1zm83Qrq/IR
nLWoaIJBpQiaE6CZWy1Ibq3APg+b9qQd1GBKKFkrvCbLhkEoPvHh4h0zR5KBE7OG9jmGJ33V133m
w828FZtkQ170xyZUA9AqamjSAAZkxWkvHHhEXqDgBt8wAqO5JizYUgHxbwvDB8UwaI5B3Pfj+0ld
uE+BX0eIh0wEGmnnLFw6WgGdTkE1daySRzdCADbo1U05DomXJiiAfW/t4yl0Hb/i5kYtH62eyOwa
8xDFbKuCpHhB+eUf/LiaegyVxGY3vFtYVUzjOjLi6wzC4tREjDoiaGnm2ZwC4JKJ/8vwOwdMfHTI
nkn9zwNYAsaOiRXhgzN9foM3LFLQvJYTFPM1vksLvYJAvasGK5P3da1gZkqloA1iolGa3eCj2usg
GYAZ45Ztm/epCgyxYOo1B7T8QB/I3BphsTVejBVX8sFjO1u1ibQf2q7giMNzfuZLHJN2WYFsks+f
jXdIqt2zPZpqX/muCz5OQwg/DWiRh1w2KqNB4ae+unN+qqdiNV3/NYrBHHz6lNmNj01M8hRNhb5W
OPuRquhvYDsrdm8oj44g1gRJCCQGGsjrfj/5y3YntP0HM8tcBit1VQHqDwdEh8LaplYKngUj9gYE
25nTbgGEeUgzFwxsvNt+b3gh/YoRI2SCriswMPAC1xcHAamIaBOMuNuAtDJod63vpv7w3O/LLRbf
/NUG7iF5RUP5JtQ3CDs2u7UU8MIZAmJ8EjqA7/ta54oqhj68gRHfpEA4Zy0emisu9msMjPAXLW8g
Hgb1DkTjrwfpQPpJ11KCE4SOSq1l4L7JfUN5/34uF8aBcwOKOZR5QBwwT7o2gzI6qZqhMtCmfgvm
pjxdsbDk4K5MzPZnqlpN1BepiatChsSvffGENit/iivyUNmvwTMW5u3K3CwQzR2aaHUJc2huSzLN
Y6JGHT9ZcdvLViZhHFDHgYVpFrtIrbTKxuSo+Nl9gL44T4K2LW9XkoUL79eJzQE3HVwb8k/z6Jbp
NbobTW75ddgHbueVl/qJbabpU7Z14xe/cn8tKlvAfMAmnpITfhP3xDymcJ1s7Dnnjm9k8Z8sAZO9
8qpznC8wPJX678b+JfUiKLkTSIIACu3FQyJ8BrSLBkJni9wmVfGGgugBvXu+RF+1Ga2dvq9uf4KT
g5d62rmYmNnZQL03rcDJiS58/qRbbWBAVrPs2i21x5V1/no+ri3NklhdB7QwixILJL5piEt13xbx
StJvzcTkZz9F32PLexInGAySaVDZ4z+RuV85gyvzNc8G85q1OkthwqDQlFNGbCWIW6EOiGvi+XuH
soBRvJqx+c2vDCUragO2yJbuxKG7Qy7Ej0MnME2v3kxFlsovzuS+Oa8GpWvDnHmaoYKINZhSsS0C
dNsjRffoviVKoL3F22zf3KSmpz1RzcvPa/vxqze4HvPM5/QuengHcOb4VfGIt5wn8ltrWFO+WIi5
8ZaAxBziUvjqqYHsaqNUlZm3ph07H2B8+wF4YV/5QQ/cr8L8ht3IYMLkrw9uYVYhUQA1VbS1mVNE
fG3WKLW+HTLN9rXhJk63EQOFSPWqNysv+YVjcGVm+vunY8B7NPv3SQpNM9qDWKUIU+XPytb8GrGg
6QluzYbOA0pT85G0eU4NcEQ72B9o9jqTC7mXfr4nIece/eWGQNEiUALXgt8+xMHaJvlQJL2OGdH/
h8QxaH0AtUbEej1Ca3BVQEIHB903IvWEEvJ717P80t93x+4QPxY38Z0bon3/ud3ru7Us1MIehXWk
08DbM03BbBnLSGsqAX4/vzGTHWSawPeh7Ee2FhVOm/DrIP82M1vGLOpSo0swx1x/6dRHU72z6M5x
bhvHXXHNS57makTTiD/tmMY2o7FCiOZXqOb2gRrKsN+j5zvId8mz40U75SKCYVce16L/hZBmWsm/
BzkdmU+WS5AJqCDwx1xurG0fWPBv3c7ax769JYjwlZVGksWlg/wEUFXIJCDNOzNH7MLtNJhrAXyU
yR/wnQQmSFG+Px4LYTVG9cnMbFRp3DTgFYZ/qZFsBYyhfpryaM1e24HZGTmFxzaA9sRZBoZvvxbb
CH4ofxrWKpdL7sYGARkOKLKX0N24HmxfUZJCQNfxwdIRmuYTB+t+2+xAaeJ/P97lVQTSAFEvpHXx
kru21IFRknRQWkRgChUENLVmf8Vb4mWPeTgcq40Tfm9vKbACzTBYAtFKi2rVPJgbMyWRIAKy/TT2
ZGghf+hsi8AM+s2ILcQ0L9nE22iX24GJisFv4AIetH/hZD+akyeeSvQvz8LWGjnAKi2l7cfKg56+
gWFiZRMtHX8XtwWyJ9PDcM65qlUDb2gFL54l0q/Tm8G8KwzTd/PG49qaEOlSeOzg+YXXCxhe4dZm
e6VBZ5OICwNIdzwtkhc8Pz+Q9miEiH62uofCZsjfvl/Fr9sTC0jQxgiSNUgGzUPPPK110qUk8nOB
IqAxNAYYHMC20pgVUCOjwlZ26ddrcbKHNwbuXtSv5ndWh7y6anBkKXlmRb6gwt5qXautLNuiFQwJ
U4jgGQ/r66MgOsNNe9uOkIodfYVBm9bpq7WhfHVjGMonI7PzZqvMzLD9MXVtcsd7BZu8IkBmQsV7
ZdLWLM32RaUlUs1LWDIm4gYpXi0Jhun8nz+eMaBJiwyPdAfx0Swgg7hZlhuKE/n92MYesngvqi1W
hrK4Mp9szB4gA6GgtAbFll/WRdCN8kHPx39cQJyGgScm8EIoNs/LYNkoeqSIDMwWRKA9h7mQ3B06
MITH0SkdytU4dvEIfbI3u2fqtNQNyhEimA9DKG7AIHYGMe2jfZlakFlo7wNlta10aUd8hH2Qdfgo
B19vcL2TowJ9hQjgjXct/9maSoCKw4qHXxoYVF6Rs/kY3fyejsGOBtItqkCotQIUIdkYAB2r5HmU
l++d0NKmQK8eil42lCjQ+zgbzfRAkK4Csj41uVfQji7aNdXaNROzRbLVGBx1EUz0qQLB5HLjCPby
30YxOz4ZrRzSl5iuSGdnktcGZBptPfhvRubnBzfxWPcwkmMcXJObvFBf/5uJWVyvS7Sfaqkb+emw
SW0ryFdFyL7eqoAM/r3eZHZtu1HS6VTFYjCpeUM9+qMwvdbZpg7ohiBD/Z/GQ2aXAdS7DEYEpixm
levlmXtRYvKPs5vTiFDhBwe2hTb9mY22qlMVxOGKD2rBX9Rs3ps8eYNy3b9amr/NzK6cTMl0vdeZ
ArZJAVAfTx6NIdl/P12LruXTUGaXDRNmljlJgqFU4qel0UCpi9eypCsXweIeQCTw/4jYZ2feLBoa
R5BN8klSQJqjF7eaIW7A/oYGYnApFyubYGlUgIoDFAmkE17/M3OMKlbMQPvkK6giQOUtLkFXqFor
Cc7p9F2/FoE++mRl5mXMLo1JUcEKiSIZVDwnz06X3miVU/vg+QTrVTs0fjQWLPx+0ZbcG5iVkMLX
QZ8D0N21B7XHhBPFzT6Gl4aoJ6Ja043tSjvMohVAY8GgBWmLLy9+bujDWFQM9VdH3qGf45wMK+5t
IQSe8Fv/MzFvRhSdiw51VVF8+qr/GV6hzhdagTghi2EfqE92yiokYaH2dW1ydnbBRmkjvUtpED+b
7yba/PH4ln66rzqP+JpHQ+5rAFhpfn3XZ14VDkG8LcI+dP+st3QswMmuP2Z2wntWErxa8TH2A9QH
6a7eZlvrJH+6B9CZbFYBZdPPfdmwn6Z7dtgHSHygYosVhQLBTXlT+/3RenwXwNakv9awPNPmn9kC
R8tHR74JypZ5vo8reZJoSkyhFYh8UWexE83NF8LdX2MarfjjhccwGMZVVJw0wOW+5hj4pOA7DhhY
Z+/LP+0zoM+h2Ma+Ud/LQAdyaHUqF87+lcXZ2R/dYiyiEsMz8tvc3g2oDXW35g9nT24t16tu3DO7
cSDdDEG1sFmtmi74N9w6qHQAzGt/xT8S3mcNClOKjwyVNkrfMB7JavC+kKLCrP5tZQ52rPGss5IK
Vjj4U6rHEcXY5+zAko3s/foMRuyNGljFjjc+SPFA4LVyZyz4nyvzs5NqOi1I/yoHgxQ093R5MHi2
ljZaQH5dj3F2Ahu0RYIKFWPsNsZGFMhthuYPkAbjFS47D2xd0dGENggP2GEtpbq8iEjeQFwA4cT8
AZaPdZeiQ13xXTvyeA4aCQN5f8JXpnGhEwFDnOQEIMcFnM28FuvipUeUAk5WPQzhhHUh+2FjbdTj
2qFYyBFdW5qFq7xkyIzpmMwpo6HEXhLQS/NQPLBN451OoAYEzAyE414UtrsJz7fWC7HAJXD9AbOL
ceDSqewcQ5UH9yF5pOArAR7FDbVt8to8A6TrFdu1ZZxTNiElDUJQAGBAJoCaHlbz+jZutchMxj6B
EGeARWyh83Kskc1t9sUm24pu5zwWuEVA0iMfBPjCV1vqv44aURUev1CqV/FA/JJ0BKNtrEuAhYPq
nQOt8WgfKffse+tk3fapZ7yqXvawXmr9yGVeefjJLDrXCLRPgN6aY5k6TfQ9dSwa6F2lny3wvd27
nQUqSa2hbbvVnMSEgK1jCV07mE2WiR/IBZW+pvLEClPwUz81tam/5qlQ3y2J9uEtgEs6ngkg5PxN
AGRC5FH0lQqCvjh6RridvCgAq2/UDqw2ypDRS5fov2I+8RfXEaZXFVDOm1jIfptOURxzNWH7wnDb
i+vW7L23ze4ft5ZhClA/RwICYh24WGcuipQjmPB0fKhdJJAQhfuA4qgGeazv470v0fPMzMxJ9UYj
kZl0cb059SbPdyAPjvUf4JULZNOvxGRfvO5kCxINiC+xmb/AimnXZUwhDUC2duZn+akFG8b3o/ni
92YWZldnpOmW4lQjDYSDtkf2R1hvY/SPLw8YMaEuNGWqkcn9iBg+FTky6caDLgcalM2JZgBsdNmK
X10aBiqKE/UmZOzRMn597GsndnthcRYglXHJINzrur1futHL97P1JY6aBgKwDOSanKnbYRazGZGw
rUoxMZAqwSV4gg5YAfrVYlxjkFhaeMRpqC1OrSjqvHRRIfFURALLUpH4BwM4CDK7K90ui2P5ZGL6
hE+LIrWq4CXBI1Pg5xOj9KnotyTiXja+fT9rSycG9B5TLgse6gsfgSiYjoxZzwKIeoGQGoxQ+t6K
nxjpNj0Iq743trQT4AnR7Tc1R+I+vx5WJcQQEeTPAlkUl5biUeGSaFNW4xrL4tKopjYJUISg1vkF
MNhJpEJBhI4aIVW3EXnJTdWDkFgP9RElXUkMLK3VZ1vT3z+tFRGFDZpv3Gpawo9k1G+qQvU0Ozvo
dE15b2nnWWBHhxYUNLgAGLo2pTsRMAjaiPkjEEXXLK+hu3+xQp8szOICNYtpCqEMFvRGduY2NmBV
nat8Dc+/uD5/mzFnmS6onhRIpTRgyJ60ouihyv6q63Tbar+drPv9/ZC+PEDgF3DrmHiXq8ijzuWp
ugQUini6s4Dw4klpoVkP3rOyCQYLcACXb+HDt99bXNoRny3OJhGOMM/jMmLgygZOUY97v6PsyCV9
An1EGX5v7OPQzKML6FFPRMGoj32BO0iNUkRzBHs9MfTyrMXSmujZifMMaU92VFmKhiG7T/ptlFD1
NYZeOto3hkg2oN9XJOItKfedtG3P1MvcN+uh9Y1u/MV7twgKqWs/XCifbWOLtuc4I9CrUXh6oLXe
/5XJqPqTgtW2WtmGSxvd1iE1R1CsAuZ3Fi6M1FQAdYV8Q9aZNehtFFvutSGGVP33k7e4UujPBmAI
wsVk3h7JdTUxW51C4MYxDrQ1HsY6eyBNsxems/neFFzPFH18Wam/rc1bSzsCvFQbYyeialpsXCNx
RggEmfKgFQKKFuoojwVWb5N2VYnwv0NnVJ1YziWFuOBLAbmjIKO2u2WaxY+NG487K+f2DXJn3SZt
C+GjTzHd6N3g/BqZLrdKMtrnojSyXwJFf4/QWvX0Qe2PtNFBbWOxOLrT4qZ64WbT5mj6R7OgB22A
POgH6JEBpN40pyqOtRenbkHRaZRVHgxxmoAi1JHeGDWutZGGCWloI7OQHsrB1lRDrUVqD7Y65E+V
W3Bkll3ZPpNIqdonHnFVAl2oV/uhpzzMEoCroSFRJscWGgruY2X2dhPgkAI701RguQfudi9dWry5
ZgTpnQzyDTsULs1nqAUR5TS2bZHdaXY6xm9xb1QOJEFEhfaExuLg2EiS9tSbtXEunQGY5Uq4ZxUB
9LlXQcXJmkb9WUsQdOqg1T/FyMOEKivYQc8L8aK3JNpBm6ELaWxG91g36L7XUdqfmCvgGmOjDCSt
Rg8k/vVFwZrsqTKaRyez5c7KIGtrFJY4qaMYfT3J4rBMWgLkiFEmm3QsssCR7X2rSnUfU9BBuqBM
vNNwQSaeyke0LGp66Y/Q7vWHtFNyj3BPpd27dMsEMiCgERG26ydVHh0trdZPY0XkNo0427Qp9BAm
2KTcZLrT7Ec9zcOqySDfYmqxn2RO+mj3LbjpVQlZ+i4TEPVs2SXRetUOFQQ80F+we3aSzHDR2eFU
QHYa+LVBJBY02buc7w0XdI5DR9ULKbo6JFDdelAimd+2bgaBIYi3e0ZkpmBH1MAXPpB2uqwyuZW9
1fh2nnd+Ytn1jkdWBY0INzrpqW7DR7qOP0CvKfGHiOo/hkKtfZlmDQygopdDrPjOTbvOj3qFB1w3
wbtmKN2hKG0IjxhpkgPSpQ3DsdBqdpPxsVVBtu3WEBCIC/uOlFq2VwuXhVnB2DbS1egtskCY4qmV
CVqPfGgg+MGgsVEMZTi4JmjuIL0S5IMKeSepOruRNRl0qXJtS7rO9KAtxgPFdBuPMss95NB82wyy
FeCYrZGnUCpRHoVCjDPVTRClUBeqU04OzroktqFb0mZHCdBLiG7LYlOMOQ8NqAf5uavbz6aZ/TK5
tD2wC3bb1NRR0xKO9giVn8rXowr4J97xZ71pmypguSpaL5Y1346VyEIFHKT3xBTsT2x3OdgOagqI
RiE2aiFRgC0hYtkkTXcaRNsek4ZqD4kj+50zMi93mnMqy+EnxqcGlJDyotWWfiPyjD5ErZm+Qgqm
fyJ6WT/rWTduslzEd4wMyr7XnTz2Mt3t95zHYGYBDAa043UDfsAqpZe6N6CtHTOG6YIOG4RZevuY
RgVunHpM1FvdrqxjOSIc7CG17o9FC7UpUXN+kWMOzIdQiwedtwz5pbiDrlCk8aCikD9lbeSeslEr
g1aP7NBxS3tjyUG/LcwqgjqOmODMWR/itTbUOK2DsxWakt2DY6Z67SBak3lIu6M9Oi1Z8tSNoniS
hdBOTqyzYjO0dhHoMbF+QQJHuTj50IdxZbP7qM5itEXpgu+hmt5uQU+jHCTJzD9G7ao/qxQHEm83
E62zNNW7QA4kQhuaC4lduLPGN3uCyKe0jUOqVe6TrkGIQ3PqPIigx7JtNFEfIWDj3gGplftxQwYI
7HFyKbM2OgCHOrwpZaIGkKiNLi583d3oZOolAUfbBszU9UNr1mSjCMPckLqtdnrZGD81oy9vKXu3
W6c9t0RPdzEIDsHbmzjpttJSgCRjXQ96ahY7iie8BwU7LYAAGN11pImp1zImnwc7TTfUTYjXxrEb
aHXaXSDNQ8GhYccFtlCnPtYUkCOfdV28tc0CvRkAgHhdbPxJgI267W3A9mvbKW8tCJEclNw0d67K
yx8ckKLHLNHJwW7j8VC3ctg1pWh8CCXZzCucIr8gAIHGdVOo900NcLrnIq2xa1oj2dkVujTBV3NT
Jyk5Dlaij1gfkPAK4cRArmtaF4zE6G+BdB3C0iibnzTN+CvCH3bf2PDwXjyxdnhWr7R/CqXR7uLR
LjwXanDQz8shYccdxflB43K4mOlo89OYulkogWzxM9aSU5pEPJ8aOJQ9LXGperXilH5mCbSw6W1k
hAmC1Puq75VThyvZdyCEdueoUFDDz0EYSVEZ9/KSjQEkxbAj3TizmG8XI6R0Yqp7Ne3rzGsVJ8Wh
Kl2yc1xeolBM+XlMDXIPnnyS+47SO5eyVoAegnRXd+L9UN9YUSxvU1fvH0Q0ZO91JKrbitS6b0L/
zPDcQiRPWlr0l6JsgHE0GhWem479vUTnyKNisPZP35MCvRy0jB4UXDWNX3V6/lDHxggRxZw8DPpY
/VTb+HcFFGMYKUC+Ak/c7urY5H8qTbp/sbKyK8/urOKeCkdsuJY2hUdH03iktkieDcXmDzVnWliX
Sek3vdpoXoxqSKAmvbXXNEgsemauCajBNOwuM4ruGGdl9dh1kPnyMvxcEsRWk57rTI/eTXPAaQQ+
DmEPbkQfPKIl8/O+ww3cs+jYY2WOqZZkoRHrys/BUMAT3oMkxkOFZAgr1W3gyw3a4rpSVag3IMyl
Q80vQx7VAUrAw0uHidv2UnajN44M4lCsdm6cEifc01jM9ugZpaBDtDsGkS1Z3sVKoQYirdWT2YqU
BWabk0NluOeadSdWk4vONhDisB+0ZGR3ZSPys8EMhu1VprtRAwKVpHsn19QnPDn9xKU+M9oECmmO
tdEhKBjK1OyYZ0MGeWNkGxspwar3QZmNAl0h5aYy9AoiiMgbemWqiB8iE04Iaspmj7XIA2lJ5ahG
VnyEYzNeiBGru+nNflvHhXsC7X95o2X4klzpCtzm+GujIDCCBpQrPTOD/DEiNLPaNiOdRMudroVe
pIYGUYbLACUStBozM92MJHYvKq2KEP/MCYne5Ic6dgi8LyRByYBvyg1duUVDERk9kiGehAhKfhnc
Ngsbra5eNJZCblgX9m8jK9owqnTjJkOU+ohisnnJirQNICZeQ38vpwfVaDtU1yI3gUycnd7mQxzf
o1ECBKc8yUNHTdwbrsuUe8Iahw0eRTH3aWeoYLft7fgonCq9p13aP5J6yA+4j5yQ64P9ozbEpJyV
01vZAr7nfYzBgRB8UA94SIPTvk7va9UlTyhe0ptObas7dPIKaMdB12+fCqHvnbZwbz+GTJhhBHVd
F2E1Zr/NoqJnpYnGTeWkSqAK/CoeKMOIN2uZ3ju86T2RmOkWQifploJrZkpx5gfCnBGhe5LCM1CO
fyl5jYFIK5s+2o2PmHb8d73t8WeSbhXHYJdMbXRoR9oDqL8k7soMxZUdqQa5U6OqPDdZa+8RzFm4
cQXy0h2rflMKnLmHQgo71oMBUbWhNPI4rMCF9YOWULZMk4GFVOv4HbcT1WsqENCUipIEQulpKOuG
BKpGo12EYyOVvAqNRsvPJGKIxRyq3reK5hyh64lZYIqzibUeW7PL7F1DuuJFaI3xoA9569M8IW85
j9AZAWnDnQqSm01p1s19Zmv2qRVVv8Prh/8FronsQU9YEZoyr5+ssk+2DuubA5eKafn5SLVdKlp+
77SVs0V4FlWYIexMWdRQeGpxMngK/QufMjFmIY/G5FUmEeZWlJpyHA21eTZtBK9qVzrbujCgNlUy
1/tYnw6Sp7ZH5Ni/iYYij0cgRXkQJrYTMRX5KJFlDEQ/GgEBc+HPIsPzq3Ujh0wuHPc8mIhpvrdq
WW2LJiu2UMcRmxJeKchayEGCHnX0oiqxNpbyVyV+Y7dkiDMF3HVvGBR/iuklNqCah9cZgUh557T4
8B7adndNzLrnqMXGL+ssu0mhC7zF7igOUmH0r6wqcuBuK12808p17hnuRts30rTfVr1rXawy0Y69
1uZloKsVeHKkzfhltPrynEPL8QEUFVoAIVHcg7nLsnc9BqTAN1gTXyy9K0YP4nsKcnPCoHuw8tq6
Z1kKnqEpNKmDWi/0RytW3QMRGrkxU2u87ZH1+wVwHpjcLOmy0tOEwka/korzZvOK+nGroUE0VmMn
AHcLipW1OoVCrstPbSPIb9kx2oQIVdIyRHbD/A2uIhfERcwNuZr2b3VpuyLkfUx/U4j2cUTzIOL3
ac1b1ydGpL+ojlDKnVpXbo88nxzejbwk+Hw7GxARgrnz0cFrQvp4cOOIjMr0JDBRib7N2QgdWqfD
Jhp4ym+SsmlesNP6N2gQSEBhbLujnpq1cBjTA2ErlEE5isat6qOaUrDrEiHKwneGXIeUbieiW5Xg
CewTu62tnZLoYl8kagYdpboYUSLVEeubfYQMeG3bGd1rZalBCJG4HK9wrYCa4WCzPPcZip6ofRna
cOmIGj2LrGM/TAZJ4zBXo6LeJH052GjFL8HMTMwY3yCy3gi4WbsnAaXoOICgWY7o0tCgNg9HTJ4c
M8cMti5kRSUZsPsxGOw5Z+RDvIX7jDK/butB86D7B4/FZYWASZqGfBRKnt4XWuEio2HEcO/QeO7A
708Q+ftySDGpDuRNL9zGggVUIfKxBgyzhpilXtTHmnc9AP5KIf+yiqx6R0cANQLHgGImNGsHZ1Mn
jj3cAJdQQxMzycmUXc+NcidLmTi3zlAkr8Qp2Q9nLGNAXqC0mIU0cTjEVsvUUXadhPgFuI5p7R6s
AoT2Jx0Cw7i3mXHbgch6HxFGJCS6ItUKkiECKJ6BJkL6TVNBg9mQQwRxCU6hYKhC1M9HRMsa7Ain
EkFUfChpqI6cfkBjkFnO8K9CVUI2aGNSULGHSj3KO4NxlN1BiBT/AQ+pXno1ikWPLsie4kAMvX1n
SzoIRDsxb32ujd0PZHKjaE8bjvkbwDdOPWwpB8uscOnDn9rGDtRd2IsJeoi2DWkdZyejYqBnyaFA
vkGhqH+jVoUtjJQmPdQjhDV2wk2hBqnipQ/OpWGQcpdlhoJYFfrWv0GBFqUnRHFYbB35BEg+xvqT
ZFC7wFY29ReZaNg7nCXN3uAfXypwsvciVeMmrAsVW0LpRXpv/h/qziO7bmzbsl15I+qID29y/PcK
AK4lL72RVMEQjeDdwYFtV/YgO5YTing/KIYymJG/lEWJvMSFO2bvudZqlt7102JZjgNzshEqqtHo
u6VnnxW2JpZtoZEN2rFlF/ywgpruZqE4suzqNLJQDOk5z31KB4xLNprmIaEodDY7AJAkXU/ltlrY
2ZCe2xM0GHfJjTJZxXlFY8EghLswPrvTNIjQZHi/0EwiOQ8RmcwlVRjPyTbV+rzi1BN5Gx4ypoLS
cy+GSmg5Ky+XJ2PRbVyBhomCgY9mWSWYsxmYHnpzfLXyWO/9esq7M0VX9M+MOetwoPLkxWReL76j
RUvpD9oUXcIJiU9DwgCjtCbvjKjaadmDjeZ2WLZ4D/kZls33cUzAmenI4Xnph9wLnVrlPTHiaXwl
A9fGszuKlBBTFpYoS8UHas0YX1ebj2WTxzK5NvnqX0qSXG88u59nUsNatV+lv+V5oQ4Y4ROwlvhZ
qma23xhYvbW2Vh+tyPA+Z6xWT5rLqxks5SLv7FnJNrPd9Z96w6ge2frEO0nFNwsi7NxMf+gEnqaE
87n+yEb+NtdXCMrLC4VZi7rJmZOQzz70OFf0Qk63XeJkW7t3Z9ZQptd2vsCSNkRLOFyktWVcN2S1
MzzMfTP4xZKTsG5E8asYyzhUUyM7k4tjvwymk45h6sj+pq1S67o1zZnBeEyeIezGV0cnABbzeG3f
EfzpZ3UdJz7EZvVILjyyLy0yCPkkIfbC7cfpgcvvHjoCLoMEJYkvZqcJNCaRcyotDg+R6p7qySh2
39fQCyKvgEIcLhETHVEWeOMdScHjlm5OsRsq1d5ZWewdmrnpr5PMay9s4sbZ+9ZS2bRRVB/ibLQf
CJNxN2CHNJ9ztucj++vzci6WTyzXeHHqaLrM80IEZMjS9TKkQrb4MPAiqD0eBq3bHqDAWtyaqKiX
QnS+lLV7cHRZng3RZO2Xfq53MiNitl00ZdMIkey8YahOk+jrczty+2PsyPpQybjYsrHB5ntl7fVZ
l+fSLfKjbYpqZ3WlsgU91UPquu7zOnRTDHPVY156+tGMvfissyNGBa71/RDrxTEx2+hAYLdNyHpv
hFNSLBub5yWMxynZtZNj+RnlpEB2WnKrIW/ep5mXBjp53YdswRNSmsU3OmRfK49o72aoWl4SNv84
AiWbpNSt0K2Z76o5aq+mTkmu3bm0g0VZKqx1GigcNyJfWnMRbxKg+zBhE7ntzDy/K5MxOiP1pz/L
G7q+lpsTDsd7g/Rk6gbEJyT8qANfpTM0mW2oTqcBNTg9GIpxvGqkcl97dbUTni4PvZcR/A6u/JCt
m6687NmYsbbbztTWUDrJTdbxlDjx0H0R+IdCW7oeiSIJZZpM5feoy42vi4NHm597SnfopPDOi2qS
n+15jflVSbvc5YZRY/XgODsn6cYD84pxrTb2Es5lZx88ubykilYcZ7UwNzqv9qXdsYWxVdpCelW7
e0JhJbdCKXYF+VwsJiKt64Kmbly/SG3CXNtSfU29OiNzoOnGp1FVqk07F9mlVPs4qKFePg2KkhN7
WGvVhdRIvupt46nIWHxoceEe8zRJzzttMB5GIcoz4VUgpNLsHuNBL8PKneybsbeip1lRJiK5S+w3
Cip5e4uiF0XECT1JEifn5LIbZ309Vi+ztdKqdAdOimVV28EgymKiaHKhZ3p1tkRRdErytvs6te50
Mia7v+TGuHsr7rIrkpleoSb7o2NJsWNDNu8rmS84jkRJULgWX8hU57PC0xC8pZW4TIln5o4tI/6Q
QioYJA0M7DXhM49da9kPZpuoG2es2PMKCl5+2VppEiSR5x7TgYKuHRPRRR3rM7UWa98PhrmdFtPa
zcKyr91Wn33eYC1Is7nYDm3sBQQCFaFMKIWbOLWfFmdxzpA8NEEasaoQTGt+7E76UeuNPkDWgZJ7
6pN9Kb1hN5hZvnHjQZ6zLhqO6qJRrCVyuzxjKEI9K7o2xHsKXxt9mc/Mspk3sM7zs2Jo6rOQxvxN
aaZpy0awWBOf9YZljKRazSozvioiYW3jOosPPKHZlyZTqjP8YkWQzWXR+oleFOFM7G3YqgqKVi1P
d65lDs+p2ZFgTIkdNDwKBlnWh3lRuhs42GpPzDdXtlf7wQtFNZqfylLnLS3kHB+VPhHbDDpm40XC
3Je0wW5qmX/I4n9vDb9v2CH6wt8IgwydnNgf++2pofYYg8RJuMjRJB6b9syzyvt+5jh6fk4JVz0s
EUHOXV8rO6WZncusNIlcaDqLNZYmmfpjxyFV3UrumkwPl8ycQhp5caDxDH9O04IedDU37YHw4A4L
DrUqz/XOi58rbNNeU1VEp6Jm+xHmNCTue9VuP+qA/gzJcJlfSaSAj6fj+uMpzjoZ1QPgfTisdEn+
lKdfcwzo/rr3+bM2q2uS1Lh6kCI9e8ctVImqiFHyKjD9hhZV4pyx0HA+kf39Qev9p6fz5kjv7hiJ
gl1hLvALi6xOY802It0Wjfiol7v+mT89GH8c5jtJ+ob5iHtBQ8Irk9Dwi4P+rdkaZ+Iy3kTh/JmC
wh3OquF8tpzYFj19FMTywRl+d6F8c2gUe0KmXZ+EHauGRmTBJNc9mTz89S37WQf+zS37DuS/OYyO
wNlLZm6ZGNYVBCXU/Oavj/BnHBQw4+0h3gFbQzXZcdtxiMzcTFf9nrLVMToWt8jQYSPjV/XW9s1P
C24pGGul2w8dcH4Ghrw9/noJ3pyiHFuEqgbPygqhGqtlEb1OcUjhMu9ITD2rLtGsnWdfHTQG9e20
U3AZm6jIhNNuus9v+6e/Hb/27oKst/7NF8p1czL1dH0XaS+qeRzGXgm29PzBdf8ZfPP2vNe39c1h
sqIeB3W97sUhu5po2rVBum93swyti5ToVEP4yYQYYN4rJKp+dNk/erDWb/fm6F4Ry7H3uOo2TWhi
R6lmfHSCHww333H9N4dwVNFnLOfWEzSpyVdbNkHdKd8RSfPshhLGWN507Z6+woeuoT99O5HweQx0
K+X8fvzxbEmNhIGh3fSb6by7mF+nM7EHx3fxGzH3+lN6+xFX/dPT/eOY7wej2jUyK6oortOh2bRD
ufVcFnFyMj6rcfnw1w/PT4+FRhFiFEc09K8/3j3HW6RrURkMS03HnKLxVfUhcV3f6pvgr4/00yu5
JuppUONr9OaPR2qoaw45PQVCklk8Gn4zHXrt618f48+yIt44b7VIYMO0KmzfDUFq0sM79ly64sCL
4GzX7OA2hL+3yDn/2Ob1z9z/u+O9G3KszGtsVXK81TWp2kYP1ZbNiX3kEd1B6Jgbe0tjJQsyWPzD
tJMn9+Yj3vdn1/XtKb+7rhZbDo01YBImYKXrcq6gWZUA4/z1pf3Za/72MOuD9PYdZAuS9TNn6kX3
RfnafOTy87MH8e3ffzeMlBRLIrXn8aiN2vcwuDTZhsV9G9p0Z/72qSCMdLDzMSDEyNn48VRy0JJE
L2HX9eTWESg2pn7710f4yT15ewTv3SIsXcou9QaOkEYqdpJrYkTFZin+bx7mHVXXJIQlqYLDxPri
Z5yFaBOf/f7fh/d+OJsVg3tz6ye9SDOLLUtYtKHoXxw4nP+Hy2Vjmo+TAZaY1rt7bzRCLQyn4Ya0
r6KoKG9ezLX298cfnAT+OMi7kc4rY8saE86iy4SvZHWo2Bdzl/w3j/Lu2YrGNFpGq4gRTjWxbyTa
bVpjRTs5H6m9f/qI/XE6773hdAw7M6fhdNiRByouTfRtAyQ6H9yan7yWXDXHsklZQUvwHsLHS1cZ
QSW493hMiCy6VUfnCubbCz4ax34ywGBWht7W1Ag+gVz/8SkzRF5MRYPUw6FaeVIcjR1Yqn376yft
pwcBq8XkBgviP/m/9nYx5WNL91iH1pHmdB239kdz0EfHePe6lF3fp5aFjkQ9Ji+rtXl37110YfU1
2Xe3a1ye9sHS/s9iYttw0CqTO6HC1vKu/njplsbQBm1VrqTkYpfhF/srKOkhPQxlaG69I4469x8t
jH72XHD98D22rJ9IpJHvxhLnqzhMCvUsN5p9hJV1r0TU+X4bff7jefof8Wt99dsurPvXf/Lv57qZ
6Vwm8t0//3VKn0Xd1d/kf64f+69f+/FD/7psXqtbKV5f5elr8/43f/ggf//344df5dcf/rGpZCrn
6/5VzDevXV/I7wfhm66/+X/7w3+8fv8rd3Pz+s9fvr6UaRWmFO3SZ/nL7z86vPzzFw/xmOdws/7j
7TF+/4WLryWfvamrl//1P6uUZ/C3P/nD516/dvKfv4Ak/ooQDZcFJHjQhORX/PKP8fX7j2z7V6zM
V8dbBBqWjondL/+oaiETPub86iE6WCMr1+hKFTHfL//oajo//EwzfuVn+Bbh0YzKbU3N+fd3/OGO
/XEH/1H15VWdwqL98xei3dfR9c0Gm6qKw/gBsQ+Gh3T/fVnClbTYFkPPQ5JNBsrYManHzbjgZNn0
h5FKvvDHNJ0/I2gqcED2zsxCNzbloLm+bYnlcR6M8UTNqTizjEw+a7mY75zYnjaCSjptGlGcz26L
F5dQZtAVXYIKgtj7id0MQaMchhjmwOKHAZ4P9k44Q3fTlw5IMlG5Zh80mi2vRVmrB6kozleabcam
01Pqdbjs7gC0taCyK2rjjO2HsiiM7TSgppClwJTLU81zva8t9J2WPp9MYI6gXazKwxlF1U4uORJg
m4N12ylx7Quvt/aGUbg7pcQoPbAjq7qLk9H5GrUVdCvW2NkXV2Kur3g5xVPsb0a/aYib8fPZNZ9E
6i3A2cWSbRtKoEGUyB7vmmRuapApbd4npZ0eTJT+T4uuNhtjkvZzaYxYwkpL6QKvjooLB7P0i8yw
5vvGKOc5aLMMmKCQggJH1pX0hMbK+QQOAacnG9HeDnGF41ovqGNPPaKLzGkHyGqggKfcculucfru
KTZris5VbdkdlXSZ5XQI25gNuNEOWwe8+qGN5/a6NXQcUHp1gfvsy4AqenyxOH19sGNNnEDQqkNT
jeDJhW1S/54LN7100mo+JU1uwa1ruBHHKVSyOaeBHcfeRaqbDK1d4+w4eSdEb6n6XuLIU4qTg+9O
Hf5bhefsu7bygnKhfwIfLA9TbhIkJ51h8j0dWsbmDt3YHPtTT5ydb8U9UJ5pt8clo+FI0h2lLrvp
0W82VlCbtrlylsl27soi4FprG9UWIgSZiOl1uDKQo8DiQRVYx7F/VRBZdwlfp4i1nVMuLb4zgCGL
E2l0cXTZfqvmfEj9pEzKIDVG46wYeyBnrZjPK6Wx9iJLs0fqxjTcZ33tunvltWJpyiFRp3yDg+OA
EeY4uShxVa8/pWbmngx9qGMfvwnzkbplGkZt0gWRcGltFPF0SVQFXqSzZd7FdAgDtxqmQEuj8ZRG
A/JvqIoDtCdMCoXbeuuky0LsFJ4moNkett2Fm1wm3WS6wEtt8VUUjb1XW0N8W8aufTTcPDqlCq4x
wWK105mp6NlG1sN4N+k5JDEAaLdxS73C36VklTybBpOJZx37XvOOrXS7e8cYl2ttGkDtNSs/E5rJ
Hm8rpqyazS1MAkA35OtOdRu6J+pKVY0a3CWvteMETsST6XcGpFxNk2BD/3ncdnGSnX1n1MYRWg17
FsTZkh8o2Yr35Ovv1SBDXdLxJ2PIxo2rWNlXNYqIssl7q71VxTBuc31Krrt28M7dwROfOjhwfjyu
38OFMT3PGw36P84a43Pu5jBkwJGb2rOTx64W43akr7aLoQB2qjnxiyRc8JmMX6wz+LSuSADEvgNf
wES/fdies5RQwMImRDuh7X/WS/lMGqu6reto3FW0YbnzIs5Bx5TG28aGtZynaIB7v2pMQD1n7qd9
l8jmrhyNaU8jx32sIT/uqMK7qp9p9ojoXxm3RCV7ZwlJAYFtpQsDrzCWoB1RSviJIYjnVKbyNm7K
5DJNqnTxEzUybtV5RBahRh7UICTs/TxY1iFtbf04MQg8aoWaPa/M8j5TFPuLkkjrCz4ywgojmRYb
IryrsDQNpQi5w86VYtXWce6q/tOUF8UlFm3etesq0S5N5uxqnCyuo65lX3NsfHZuVMjDb1e0lsVN
TtQL3pfxitWogsvOYzw9CjczrzsvBxxRwVXbyxwxQbMZXXhuv7No8sc6m7UgdiAkI7sZr23g3UNO
Syjzv98PU4zJY20mIBiAGvCDUQEUwO1LHse1oT+Ohv7ZVUbxyaQHuVcwZeOBMVK0YrN5D+JL5x+z
nPTMmUzz3sn05lgU6YzBs1W2R1knyc1Y4BLqLk17a7orYwZg2QSQWDrN33GILrG7SR7NbgWZwPKS
R9WD0h1hjMrd9wcb7Rg8yHewMc4NzkZdeEeMlfxUs6jh5HoghO9fr2Pp0NBc7sWnnC7lIfNE/JLb
HM+dxcRkM6XGRo3JXgRGMWCmulqFA1pxurlhTeGXae9+rbMe2jMBO1BTAf4TQ5OAjZUlc2ROi9+H
t5uextYxgti0QW/ozfA14ni6q+FzNnW+8J+maABHRTLducXAX/ntPcr1ZH2rW49LwLxxqwJL2NvY
ylZgyRkU5P4AfYiKpruxi1y/a1a2oik7IChI9lLIij3RUC5hbtSjG+LKmJ23csaOSTNo/Ozdkt8Y
29LQA6EaOnYt+GbVW7Fga6TX8MRbuUzTc6krAq6nN/RzzasJTMdFUqEPynQzKYPx6LZAWzZEOr71
iMg3k5ggk41URH4Kd+qtFn3LiS+33FqppF8Cl95f2BYksEwMLfMHAOhtueTql6WNCWtVl0b3M8NB
1t9EuXOtICMp/DbROD3YGVQImuJi+Yhb4r2l1uMn+rzKQwoMtI2Rmjq0tkalPQC1Owd8mtLLPlNr
e4N4TH7uKiAnygSddctFjepAHbNqD/Ls9Ddp6sDSA8D01+Xi6IdWrbtQn8bupmq98gYBgvfqGPP4
VHEGL1MiliuD1eZnKWb1Nh54KAtuxiMCQrlPsIbYjwmSvKC1M8Q5vF0WDLxqnC1O4dwz2sZNOI8u
MQZ2ZOiHwYqziybXJePJrFn3Y7nEt57jZucl0rQLk6H1y9jqwPjSzXp/SgZtV/Z98dDZ5VD5ETgn
MGcc7UpFzbZliSQ1MJu+oBweleOpNhrnssri6V7LGu9p4eoCsbElPdeVclExpe+x6q9hyvVtSXP8
qI1ivJwnSz1gj+z4Ua83D4PaM5tW+qQcvCnD/yVmlAl1CldB7VXWXQ8iaPmWOrKgsaCb6sVcjslg
dNu8a8wwi1jElJNotnZZSh6hPiowW6EdjYaqU+tjnKbqQ1+3Fjh0349HVhuLHjqyTYMBR5prs1+c
A1YF8Q6MpYyZ24wZ7+tJ/2bOXvtim1Nzcobc3Tq90WBzNKXRJ2krk83KuKyKsFfSjkc7tjz6BFUR
P3tuYXyy2Zd1ITOt8+LaHZ3RTuq0D4lyRdzfZPbJLpvoslCK5opVjHNd5ll7HFVtvu1db8b6Qx2a
gzEmzaOeLTRSHURHPmCI7fL42q6yRe3Uf56SuUCjmgm79hUNxjI0WS/c1bUNh5qrers1rFY59S4y
CT+FTniKpio/nwta30Or1Bul7+qnPlmUz8Vkje62jZfWeJpbVxx1g5JE3DiuT+4WWsYszg9TqzAo
EjZzPog8f1JUhdmgzQffi206iSyOXjDWGYJ2iOqrCMeDPasf7yIyFAS+s0AI1DJS1WAhvnQxcO1M
UV7oTVmyVxkd9aq143L027YRu6FnHWeONgvrSvF1uwwKmv9h6jbZbVZV4qyZCV/QU+nt4HfxtGuA
Z/atnqssjMoR3/tM7tscIAMNPIS6MomA8DTlqqNivlESyzqaa2zT0ozGZVkwLzP0pttZHd2DHnfF
PkcSsOnc2gijqdRA1gAReJH0nVurpOrESbdPZaXt3bp44nGPrxtZS3/ShvIwlkx/4zRXNwPrqdov
jK7bJWYkb7JkUK7HzFgemDrajYrG+FQ7TXLXaaYe2iIWV8JKdBjkcbmJcLkLAAl1vDqXejenAL91
OUfXkXSHc10v5qASRBw6mZFfGE2t7/TFjO8SvMw3DjuzE89PDHNvO+OLNtoVSszUkIcoKuLLzNOV
EAGdsi8WqJQhV3CWjkp5YY1pGS5Otby0QuicnWJvxTg/EgKHyE9M7MPigSjzTuu+qZW+vCrZnB8a
pXIe23ERmNh2B5txAviMTiB7ou4ZAC7+6ppxwXuaOTfLBBRpqVWFM3leonONlOm8UZL2YC/oCPye
9/p6WLy02cW6kXxDzVDn2xprhi9F5xRlgCw6vcrVjocvAxgUvoRTeoIxS1mEZggbqgSdr280I5O7
guaKKk4xvC5ySS5zc8luJUjTTQ6VVjKXm+Z0nCvF2E80h248Pau/EBg9tT4UY7PXiti7U4ZqfFZq
2bKvmurzGJ2pDZ2Xtld5z0PkS71tEj8ypHmXpQvyiQIV1QbItt+5yGU2EErRvtC72kBJNpgTggUN
eqWvGWb90kRQ7OdNObibwms1HL96L79iTpIdQFaR5r6WztDrpmibO62up9NAS+bYZXqLgIJF7RNw
YiVCkdXsNGZ2oJeZ1UTXbICzE3OfU9+080oVKnHcnM9jMUHzzgR8gxugjQKk3DENtvd9WjnoUsTw
ycWtL/JRkxsXdbRUjk94ro7OKOrNTY/z4mlKerntQeQ9PzVRLPiQbjgUKXVxQCrQ7DMGEyucPaPL
tvFqrz+i4fpm27P9Tc9dI8dkzIuOTuTpVyyG1CMsUrevi9Y6lKwivjh6jRYka1Jka1W31YqC5NAp
9mBRDdmbX3rKK0fRgCOG3pJ65xELgiooO80NRaFSEMhF1VxOxjhdZwpVSwi3JSKaGyViNMvhZaIG
V/pRNKG6QEHI1gtEHhYsU6L+meUejD22BARGxR0aho3SLO7nEeUUqDomLSd3XDQ1YA+IoFjo+rYz
TI0JF55oCPIOPBT90iBfpd07Z1xkr98NMxvJVZwmr8uxYWtMEhGTrCOSk4wiEhacVDvTvEbdY8W4
St6lKM9jfRVZT2b8DZm5e1G5vX5ohIyvWsmIOyDy6gO9qySBIlqsH9tGrcjFiYbEDcxWd25wcZu2
M4rpz5WydPdNsZS1PwFGpH7FXvKToxakxAwi1S7SrMeqtR9MLdqJOmGfV8kSOZnSKQfXseJd25uc
fOo1dzETrs6zgeUmksfqJhZqK7fsharSJx4DrLyv6kfDdOMdomm65stKKMdaGZgCppknM91neqae
cn3IOj/NlOR8zhYvxHrS+6JOdnI5ah2MNPv0OzRW1p3H7KDoyfWizltPGfp7xbBxwGLML55jXJ8O
Bmu9l3Ss5Egeh9KjFdLEOXRqeilH3djZRprvLNFgIp+l9n2kqeJCtFW/N81oCfuyiF3f1TNzN+vs
UwiMJRKamdwrzjPVRAdhOtFDj4L3emD9eqK5O3goHtCp8eqS0siejg6hmLtzpNHxXi307MJKy2K1
Ve53+dSDkTvtOGyyFrZLo7Z0QiqaHsYuncM5K6YtsneP6UsMRzlaENJjlz0Q39geUZK01sbNdfsW
KWv1lUXecmbmZX6m9WO8q/Hj3ubzTDhy6RpnpdW2lxby0S1ZYdPkK0la3hvEUJybE+KhLNa1Ta11
ywk8Wh5ipW43LUbkTHQ1hW1Kd6c+sbvHMivsfVOb0bUqewcIum2pl8wvrJiSQ0vr5aZa9GVrJFl3
GvW+2Gta6n4CfrODSSzNyRqi+apFKXkQOqEa82zLe+bNcZP0TfsgGpnvsqIYWfIhTs4Bmbv5GwIE
L/bRvqfnJW/KtpczcPmouadxrLuXXsPqO8IA+lZobrJH3Y62wzNqM0iyetoYagdnyPbxyu40a9d0
vYf5QW3uGSKV3TJrqgOHLiuEnZ2xqUfdu54XN76iRCG3blope0dT+22WuuOaWKNlu0rprU05jcmr
YU0itCdZbVNjdm9mk4KF1qompuBUawMoYOuLaBePOd6rjsU86PuI4tIVO5c6FGtBaug6Z2P1jLKq
JvozG18Rqhdd/swKHLlM6YpLQClxiYtZUzJpEeEc9omahGpU19uimKOMjaOZPDRJnt4YFlLoNJ3s
cBw886HUNYf5Ydbtp7Ti9rtN5FxoeaTszHrOt8QbDhuWV9lGtysWBXY/ns1LPB76VbNUqUYdqpMp
z5xlVq/ZO1Tzus+dno06FwdpdMWDpZTK3vIaubEpon7C0dd4SdqUXXUaaTdlFYv1ncxQ0+ruKTNH
Fe2k1W/RBhqPuvTkSx2X2jbSYoytmZQjGmuqcqNUHX1Vr0VWZIxafu/marIjyi5t/awtk1OE4Oi2
j/T05nup/291Pv5/62ms2ZS0of/PHY3bVxGnzevbfsbvn/m9m2HYvxrwIQRD/Ltn8V/dDMP9ldhG
7OZWz0EXQp+u1L+7Gd6vdCqgdAy8wpiPmBPfdDO0Xy2bHDZCZXRcquiW/Z1uxnvog+9FLQjzs9Wh
h5Dr9/RjoxsNBaYBVgbtaLAGlJc3RVgHdoaFLkkv4QqbTNVmjcyKt24whO3jm0v2e4Plh4bKChC8
aafQy8F1kHRRzyLEgO/xrvO/Cpbd3O15AA8xtCCWr9aGmVKDUPwIYnvXufnTodZ255vuf+tQODXL
1ebAta+mHu1YDBs0GPbRq527qlfOulafPmijvwd51qOS0AcHb+KvQwL8u249OmJM9NcTxCyITJt0
M2dnXkCnBxKzJEjP2fz1FdW/J/u+u6Rvj/jd7OfNeZoVDHXRMcmXU67dyQTIdGFHHiJBmzcMBjke
HyLdVY5UgwwM/ApSP//sIhAK6rYYNm1JxdWVcjooc9qctfg0wj0uILhDV8/IYXK8sQ6zcMzJjxSM
4YOI+LibpZjlsmFT3mIiMHmtvXHxR21RVyPVRHziVU+ZO+DKOnvDhVdqQPdoPoZXPUdQ7A9jL7HR
YKO7jbtS1a7htwfxuRQLYylr/BQZPR4GxACqGv0T1volOxAUaO1NuVSg6w6+EnfxjBojRBEJ1933
1UkU2nA9ZYMdMrIpd7G1PLrCysLJLKJtTrNgDM1Ezv1eam12rnWacWtHCns710xB3C2b8u2Eij4J
2lax2AskFuEUWr24F91kzY+KotXnRVHH2aHSFvO5QURa+p6RsaOhzouUsR1fytxqnwyBjQ3rl764
z7Hx4Z1qHXnRJaijgsZu47OKOooayqKvieRBsXWnosJepcK9CObYVB6pBUZLMI/L0O7dhGt7rGxF
UgMYyngKEvoo9KioGUx+OXh6F+gGtgcnk9rOZ2NIJZ79rZ3MfhKpJpp71H8ni3lyX6UNLRqNOpM7
aDwLetGcsA0pyctFLcYczLo2ijUw+GEqqFZn836mW3bssP+h3p2U3QYroZHyZNOtvvArwcMMll30
XZeE7mDgK6Y3tp2jlClDBhx1H1NR/TwwP+4yT2HuqZS1DGpwwssxY33UB8LB5Yg4y0bcLiOA001t
9HEb6CYNVTSljb6xXPpRlAXQw6hTFjaO6I4pLfkbll99sk2UYsbqaZCPbeQARpUluYNN2oUs1NNA
Dg0KyylJep9+XoUhHutF5Sn10uqEcYVqH7ApQjfcp/ICF8K2oPY+6LdYsIg5oMYe3XVUwG8MXFM+
GYs132XN6H6m8BBttKpqDzkLw4cUcchtDLkRB6M2qnfkvrUbuj3OAXSjPZ8qVb1wMVN88Lx+JoJg
Ll4y1h4HA6+bC8nOCSGHC4WqTRrMlXBSe5uxDLyOhhkTIVMxv7r9lGPJnWmXcWcvXxD1imtUV0jA
PKs4JanS7Z0JxZgGhRYs89jsh6UShzLPna20FrmdmlhFekMvyS+I+aGKQvCTEy3q3nHL9qDQhTsj
OZp27GCOm8Kxlq1FkYsnCTtOLEhm1Jk1lVKPBlvRei9UzAVtaXQ7qluRR5C1bFmEdFGNaDRgZJvh
9KYPe0cZnb01dvpXK0Kdpv9v7s4jS24sy7YjQi5o0YUBJtxcK9LZwaLwgNYas6mx/In9DWdWhBG0
NFRE9SpX9Jjks4en7z1n3z5I92wY4yEHTnCATlW5jeZPm4I3kBulSrzXsRTv87YmLZiEYudYejYe
w9Ikf4R9adxUihbsCb5MB0tLiYZ3Vb4P1GpwZXLEVyGJ4G2Zht12igrx9fKG+9t+K0uqQgWouVQ3
VDiO9V/PFW8o61LqutLWu2pLouUul80n3iM8r3mMw3pVQ/mNJN9t2JKaFG2e26XY2JV/r7MS1d5w
vI66idmTFB8D7FR4cUFWXAfxY2LAx0FlzsdrrS9pL26xu21Kc+eJEslWWDWE7TpB2QDjhAn1RMx7
B7TFtZQ7fGhOU1NgM7g3UY0OqemkCrnh8SEhC3L5C3yQWE9PHL6AOt9GZrqpgbN3qXjifO9HjTNu
rhIbKU6juRTV2akOHHXSbaa6oVrbyjm32ujiYBXMjpyoQaPDNnnGT6U4056l7XaTG9nVRnDW9OEL
pRC15k97SQ21xTinuQzYh3FWwLU3KU904XUMuuukWS0rPv9T//mDUofu16YynMsoyOhb48yF2kgk
lq6xSa+lDcWkeU+v3o3kWcu1bJH5q1OHbr5yLpVX5dAFou5xFew3wl1PZmAuqjA7D1LmtUMEAIQZ
5T7d2mGLUNxxL2FO36zXU+Bye/F3zINwcnnR+Z8hBz2KBSpNKclzpL0gkv7jH0zY094uJqxKCahh
BBVDbwcnFGBRuQjN6GY6kWzm0us72k9t2//tNxAgDAboP7+BnvPvXxGIZfUvr6Cff+vfryBVQ4BF
oJL9EWMOeilG9N+aLk38FxpJmUu/ZlgaD5ETTZf2L7J77KWkVmQJcd6sbT7RdMEmEef/gU1l29X+
zisIpuZiZfObTETUiihJlilRPXCxlfiDkhpJ4cebD+5JrpiB6BBZwtML5gcuETHiWKCIt+C/sAlq
d3JbS/f8eGVraEKJcgYjXtXn5i6zwvJF7dvxNjWAfdu6UOrH+YAtbVKd5ESsKUY00KefCm9QXq0g
M171YNL/GDtVf5bMTLk3dTU/lmhSXmSVA8uwvP5a14vcRISvE1XwNOVV9eX2rWy97Invqn4ytLJ7
QLtvzokC/w2eDE6h2pq6XV346m3QjuUsbeJUUfQOVoEaccHy2ceqWNgq0exAT6uOhI0h3gbIEQ41
Y/Lo5WZTA0U0pG2J+WdTxROQwTIzY1tJ09iBjEL6d/TMLUEx/0HOc8OZ5EjbJn3q7ZqOujk4KHh7
IJzaBiERQQhQw9EoKbgkEvJ8pEx36aZ1N+6GAeYYCrDoLe1Gbzz0BpbzPCbRLuAvtUPyz5vIa3M3
gZS1ibqKlJle1HK7zRqGQbSRuqBs8MVMxIOrVNZBppzcEYUboAHBRn1A4XpQjGlXF58oFVEc6yBO
7zovIosHImrvS8hRUh1JjiNEsIfMCju9JgTor6SY3HgewI7YYmRFNNEiy4CcAmautmrl3u8G6TaR
JpzhnlFWn1CGUoMRbIqhkmwbinch17qd1MO5JNlZug1yuvucwpHIHuqS6Oc4sVzM3rr+QE71IWQm
tZ4gAnZVq3Jfrzx1P8BBfZb6rN1aRebfxI0Y35ekZgTubV50Jctlslf1eHxtExkmW4quDFZl1mRH
USogWLQaj/es10IS6ZE87CZVznbkFaQbclr1jVqNBJd7xZBI4fLccYs2LF4+hCJ1hDbInxQ0Koj1
8BIHs2qIBPjLx9fGaA59yORKgkyrcM0oDx7AvFjXPa7KK7EFYGV61jTMEKZiRq+REoS34NSzqzzW
/ejYN2Uc2BROBzzK3H+JIXuQqhSHfOvN9Yvc0FKLwkHIQaac2r4NYkL4WW2jkDQOism7KSQlZn6Y
He82rZ88fN0ycgxTRtAUA2F5ibIKNEAlVbu65jrmwV7Z5cpg7qW6m+54HZaHNh6zg5eqI5SVvnUR
qCQ4xcGB6Q7eZNg7cIOeiA2DI7N4o3KXlaTWFSmKNkCt8Tt/O0R5vMuAaR7MOkdrQCVW6CotdzqD
OOZe8Um9kfaqyeQS6rbQ4cwErw85jYTkgYGBCoeIQq3emp4U0sao4wnwXM2YtPmQfqqbGrLM0PIx
+35EOtN8cDzovZNT3YJv2PO2Ijcg7uOxssZbNU/BQaktwi5EIuAS9hmptxdQT5r2FiMBlFgQ5RBv
eEfUnzpR9t6qQZe/6LFafq2RMlU7TzDSz1DGjHeFyr2pPVGHUnUNr/Of6zoUP2WpxhoGbz/4+5b0
Qn8dwFf17UYcLc82kDJ+ojhLf6hBmRBRL9XGuqryELQj4LoEUlFbwB6d4uABHLp/3xWR4ap17d0F
gzmZqBFHs9iW2RS/j9mckDWESCR9CYpERRrbK6FDika69nNB3pWo3m4IoKpXxGS6FzCXhRtrASh3
IBMDrpVKtJ6ZzqIrKhTf4hmZGl9+4shUQemfo0TToXTymK2cn8wfWAdI4lgaIFUBtPcbDRxBaRtW
FT7UAoChuPVx1pv5GDzkkcVA1TkzxFQE8xa0GOw2pDy3/qiTFe29AVHphLJUUgXpLihafZ9HMsMW
x9aPOMvYv/Kwg3aiI5YFqYuMT/UBcNViBs5rJrupZNpmcIuYqhs/9CXEDbXOn1UlLLx6gs4Qi2kA
+4gQD1fxgkXZd7V5g78MaZ44E40+VmWfWuj1ZrGcOaXtHUui/hIbYcArLZtnmDKLA7nmv/Sx4vGY
EVE1sSihjsEyJDVgkt/lV/BbaqOEycID+92UyQKT4jRvMA34s/aC1vwwFdHNtPydmcgXCwpElxKl
Yk/ged/DgL1SQ8RmcVmAPtVrwDGMOpjCImPoGih8dY0kDoo4i1EMhR9IuFTHMwgFEdOE4cOOQz1a
SHMzmM+soAOayYy3o6yGdT3NEso8Ci1yCwgU+5C0hs9DH4oT/+84BWeX67yd1IB/oUaPiGSSRNyd
GKRIMUukijnh/0+iMVjXrAZ+TDhrMpsBnVZvKry9Wn512w7fYiHns6sdKzE2mADipJB8A1qBeo7z
0Y67frBNk076OXvfx9/udYVZUbMgrnMpslDO8MfACoOHD0yLWaL0/IBtqCrpSYyj6Cxn3FvuM4X6
lJz0phb5oT4162yjRvKnNnTmQ/lZJzqzqZ+RhYkVwjfVtPhWVBEWciKgCa354bVesl03sXU7n88o
nhiMn53Wx/nfhpRTbzs9nLfBrNApyxqTl3fBI4DSzKGkQZVgJyEiBkjb11AOAooBRPjzBpVCB/u3
6nRG+fnQE459VM89Fiymly/PM79XZxxiJmpgmAnF+XCXBXWnN2bzmEEG2DcEJp+GvhWeoHTBv+gN
OFzJKN3GWIaefSDfD0JaKne1Yoq3qQeyL0l8VbKLiHgasXX8kjlEeavPtGMbZM2+jfv80CD52etS
zIu5L6pPmR4kD+C3MkfV6go0bDYiVUM5DZjI675WUfxKRthCLmHlN5MFNnSCVLdjKUt7w+tl0tQQ
SbUiG66pttqD2hG9Q9tH+rEibPBQTyp0ryIL/9CEWHUIWKK/b1PgjiOIxFo0PVdBhHcjy2PzTTBU
QsNEXQEi5gGp7aIkkzyZbgEaxYHYJFFEq240R4VBvq2aOnYMTTGvAa+W27LLy23f+vIPeYCszT3O
cmKh9a/CFDUrcAt1I7ZJ/5pw6N1YXW89kviqWjcFI3EsESy+F1Yo2Zrgmy9aOaV3NaSZb+ZUTZ/N
UCivJTUNUbCnYn1M2qraG0VspnYfSMYDGCcZwG6WiQ/ARcmMeVC8nluhamS7Yrv4YYqjyc5Wx39I
/PuSi0om3UkF09JSh0RANRgNnSNR1t6wgRPpBA57Q5u3CNwLKknkwvG1IviRjo18R6Q6/UYkkNS4
VRtU6+GLl4/o0ZXITjggvkxe2HYHbfSNr7mnFQnkWjV9sTLJrzbgZb1XPSkboqpth/u5H/ohcYoy
bIstgm4IGERFsxc/FAUT4I7o3dd5Uh00T9ZnLm6u5Y4GX4PZ2xoz723Wv4qNNWfgIf7OclpRnlx/
GnhD+BbQRKKNdfqOzia6ZR+bELsXmuJve3Cxwu3H5t1DZ1Y3WWFxRY1SSb9Pp6l+40bLliQixjP3
fhkmjyKh63kBhKayF8UMqFeRIVl1Oknq3HwYSQQCBdHsIPOa1snjWr6N/Q7AVu4hdIDILEQYh8Hq
f+4xuShcemGquGI11SB8NEhhIPuC3JkauOictH4BH8szwORkHBa4neNYnEsBdhSahbVE8LYb4LlQ
uaq4aSlQdg8lEoFErBj+XVy38X3rW8ajDBPuRmqhQrqBrqC+RyNr3YBID0ybclgil2S4rdEVdXjq
fSClE8YUn1oo0yTkm9Hwh3BrmmXEyaD3tNYYA6+yvk9N6GopDhpb6UThVs4mo7xK6ljt+I7IYAHj
KPUbMfz0vYVI1mw63IzprkImC75O1+JdyJX9E1goyXISQ2wyu6MS0Z2aC5Ob+Xr83mlK86Om8tUh
UZsejJmCnWXX9gVph6SSwkPa4FTbaxQpPhTokKjgV4jRDZCv7LNS+1wZ5FCuXAi7INdTX+63VWxg
aob+rKo3RZ+VFahnMwh50iWj4LAdAM71SyVRN6ZY4buoERj2ruHLwjcJLhAAysIik4tZHEEH9EPS
60WDUuaK+L8FTqcHt4cqesKpm4sRToUEL6T/jU2U8x4lUDLeToS48jcThGXi6Gbt1w9qHgOsVb0u
bW9yTh3BlcoxPpKDNLBvCFhGXBWg0Xcr76W3XjUQfda6xsNYkXPehHDfgp2Jau6JB23duQTk2voQ
CRWdrtA7Ik5opYi6eD0eJ2reVIK/V1LUmA5ToEoQNuCheAhTEEuuLwd5uBenYMj3EKrUcDuonj5s
IpGrMPrUOmzdPkyMZFM001wLwhpIL+HFGQj7lb54DUYrQNhlFiN7dwQf3S6joDroBN5DW/AyYRfU
1dQ4MazY7HYcJgQnUz8XYKiSQD12paF/Cetc/2YivUcNZA3JO3jv8DXhUfll0hVEYuGgdUdEMur3
zrJm1ZxmTBnUvCkj7CmA0N3rYToMB9C4NBeIIWGytG/eU6Fum31fJNmxYN/zyIzE2SdSKga8ZkUM
HWZWd82jVtolmVodIMMnKkaAVnQLVJ3v/jAVuuNVlGTYFlGafPLTyIw23LC4Co884uD9Bi3aPqVv
mt3AK/VNb6futmu0IdqKtQEjUg3H1yhs2f+mGtSVp6sItnmydMHGSyCMIhlGoXTtm6XGLZW1s5kg
OEW7tMhmLF4xYsqwIs24k3NMO3ZdDsO9PkTCIzhm4ZtVysVLlXhSaHeR5D9U1Ad7ECir8YgtPXxn
BejfItxfxqYO0MIZlQndMTPl+GUU9e4zdMn2feq5YhFmlm+GuvUjQMpcRpCAy1Nre2Nn3PFwtQyw
+d24L4F+HkMJwxXVNWFiWmkq2ZIh6SO2pFj/Mkxh/6QImvhojLX5Vk8dW56hdVce3tOHmO1kM2Wa
4pAMNfcRpLiXSusAohbKoBwa0Pd3Q9wpySYmNHNX1UL/uSxU2e0NAY+QhiPmi1GWyS4OVTJNoRC+
VdGgYh4LNSp7AAeWRUPYBIIMw7HvmqvSqkXHkmAIppHHnhNBtadADpZqLjMK8f3pTS761i4qTm6k
h1VwBWF32HiSluPASWNXN+FWExVo8r0hm90xkPPhXc3V6cEjObaVGQmMZFXdbSkDZm6nOK+2qoc7
pvKRwOpF0TjJqFUuuk7rIWkS421I/fCTlHrFFdL1yNG8vkPKEvJY0qkUZCczOrOp+huWSvQgY5fb
FwO8wwB24p0xSDC6rFRztFaLdonY1F81hFNXHnLyQ1aJKq8vsMFZEAfXWSIFm15owp2MOoWrYCZd
cQuvrwdLAQNeYQS45gjRr8LRjJ7wSkxAKSt0iAKQVWx+nm0ZgvEo6onw1Pv59JSbhX7QU5YUOVse
1ATG4d9GDaXi8oq3Rk/w7LaY+umK+Fl75cmyAWO19G5Enr13nFn6fcAu/9rNz2dOjfmyzf1YTHUM
GuZsTkDoygssS5LHopvUz4oxNlsMZzpkRFCynIlW8cBytFw1ZlZgtZQ3od5JeAy6yJF8FPsSwvgD
UnIVur413UvgW6/qHEs40FkPWVoeXQGW86loEOZ3nqRQcKbWAhMGHSKvZxMJKI7AUeMpJ7bNRk97
2I9ZkGzzwE/2Q9/otS1XofLN0zSQ3VSTuu56bzoKsaAelTCTb8ZerPeymad7LlZyDbE5zJ6sLKdk
S9JanpHthh66ONUw2rjobU6dcos60wRaHWZuhuDtGpZ8+Ywxgqo/WLD6Z6mG7eRNNaxVU9D9z2rh
C24wwImPs7pr7SkRtBsliyCxV5TAUH1/vMkRBD+z52aOqeW8IUTy6YjcJusaOSixFE9W8x6RvWRC
wh8yjXq7Q/jdNELrNpvB01mp48Ah3R8DIqtGCjb4iao7ehEaj0bAa1Nl37rSkS3dmLVmCkcCQfOD
ZcykT63ZIGevoow7IBYmUxfCo1Lwevt4LUWzq8dIxujrh/UuyiZeNMpsjQKgbu5UWXidgor4FxIV
VzUs7HXW7JLTMD59BAc4xIdvJgccenwBtHAV8iCu84J/popqftnU8WzGSkq4RkgxlH6E98R4tvFR
HWUfY/vhJTWHybJh4LHJyXOgmon3aEaa/6jxVrmOw1b/ouVZ+CwTfvliYnBzS9jplHlXhWdsEwSJ
K8KuxNWinayR005iQO5GMWStPfZlwEmXVVe+aPQ3hRGA3xfwzjLRy2vehfUz9S52VPtMNjhrEVn3
hXozJsP4rcLbbKuQsL5kbQcdD0DMlyGPhV2cmdPtMMhstCpSZEcnqvDsF9r0Xe8tpniRBjzYzOF7
bGgSan8eqIpFGLem7F6D4lqOvoK6HJ5jLtpPccA84KJD0JO44Z7XbHPo5IivVsUyTi0TufVTrRFR
/Emp/XCiISnJnKqchedmz9U5bHNjjyqzAq4/IPh/+8hp/J9O3ViKKmpzuef/nLy5/1p9zf7ff52m
bv78W/+dvDH/NScE4UxoloS7fqYq/XfyRv0X+RxTM0AtzZb7Wdj03xI2WUbDBhwJaRtgBRl8wl/J
G1n/F8pc0yLhI1kiwqi/k7tZZAupb4oLn9gSQnMZ2oaxSMlKMaXYColqiuytB+Ld2xo+WSHsTz7L
/c8s6KlI7fdW8AAa6NR0TWYWmQsOxijEitJS8ASpP3wES580mxWr7dLx30nCXwgRay2h61NEVZHI
fcmL7Oeoe7B35TR0lKR2knywG+8TYdjL3ZF+6w+pNb68Sr5LNJETLqA+w2TiDZ780Bm2SNK6awLX
FG68b1zRCTG9BLueqCQpZqqVXm75XMOyBqmBobLEn3m4k+Su30RcYaqPgofprm12rYPbx7ncxpwa
P0lkq9TPZGpxp4dyBr1hqX6La2LDNRXkiCaIdiu/y/ra51ukyn+2MGszyRQCeVjWujT1hOMFmRGc
qo0uPyvbjCLRyVHIf/TOR0nslR4ts5MfPTppb6Evqcpai4d5uAjc2Ch8MZ5xWOsiGY5pZab/3hSS
a02BDzdnX9El/pp9b714iH01IqweXfs1gdQJuUn+QM2+lZkwJ9h/HSUasii5we4x11tdTHRfEbHR
hgl9skZ3IgQAVCpp7arSRcwe6ejAQr48L36fewbTgaQ/Gxmydn2xiIHBazGFxZGV9iI+E127bsTo
kE+1tdLQsh4988Ng7mkKGl5VAw+3+IiSNDRqj+HAkR/GzTw74Km+FEfsP/dv+NucvfeYfP77nVOA
DVF9lf+gHP06boACCBDxCnLQoB8hpz62ZXaU8v7pcjPnRu20mcWogb3PSJQx83sPZAalAViIdzUG
gMBoDyq488vNnZuNOuwWSWEnJEm/aC4l3dqELZMEa7Jj6O86SfiK0iFx4K+M2e+bBu9ClVNJYfPQ
rKUQekD6M4Dt5xxptqL0Q5DW5vtKA9JC5mypCEsqnTWMrHUTtJUzlF8ufyzp3OAQluEgFA1FNT4U
Pieba6n2xNtGph1EgqfBKR/Lh/CK8D4Gj034LIZ2c5tcCU59FB9XWv59QzTQMHP+ks83DFhKv84+
xHazKYvOKXZ4LCbq8SEdHyaSWE55GG4IGgor28eZxSyLMhVzdaTVqqHNn/ukr0hNOm7xnJOWbD03
PuhMDM6tNf7NAuHzUub2AoxINUD+cMv5tZ2okGojG2hHgnRjqCQG9WlrecNKd85M9NNmlgi0kFI5
QUe1GM6s/BrizEMmv5firT9cXx6p8+0wQAheuDYtCw5n2Pwbz2BBlbJ4IB138KTge2slmOiVcm3K
L2FePz8egneEgeSfZWPx8Th/yzhEDOF4X3qltzfUcZFdFBW78q55j3bqjhTDyvm1WGbYy+dNdz4r
NZRLhrrcB5MpEatQJppWfs9ini/q3eUvuJh4vzWw2JKEyETgOzcwFW9iVG3SjPoh/fv/rpF5pZ/M
7mSi0B7hfKrZWvdGcYiV73r480nzP71oGlwPOHSRgMvMcAOW6a9NEExNRhHVi1MFVWxHaniHmukI
NuP+cld+G5CPdiyJRAczHB3Yr+1I1GTq2r5hocYYGbPmVqmNlYr08sJC8rMvlgJzwVKQcf026Gqs
+UlGCFV60m8EmPTbcRPWtmBTweCLsOk21E81A3vc4l5Mnegq20n/pJcnv2AxK1SrQZqModdRpIHX
900prhy8S7Hrv/uoI5Xj0sQVZtEC+eS41wdaqBwqQB7GL9ORstr7gYJXNpnUdbHrbxOdgVM03tWK
Ol8rjHnPP5mDUzRJngp0AQHUIG3TRHyopdF0hdBc+XaLPemjZ8q8i/MuoJ3l6FEBfer0oGfJkqlu
wyuPy59Bfd1oWJkni/Pxo6H5EqEonI9sf4up2JSJ11PyiCJECg7eQTf2YlNhHw8GuAn6HVGcx8tz
f3ki/2xRUhDTijI2oCUo2KfycJ4ldE2zOwe/uv+qX6VuSmwGjtijSirM1reEhwc7ulkTKy99R781
vpgxuhm02BlonMTUd0gojn81UrrbNnaygxwx2l3u7Ln5AlVaMWaxJ6+HxYmMIWkQzIj50iZPsWBc
tYO3GzRje7mV5dP1Z69Ompl/xsm0TKqI+Ur2zTGezAeCgi4a6W5P8S1H2XS78lm2i81a187tYadd
W3xJJg4u5IIvGUjZJ1JVN2k5rL2Mz60CdT6WeVWKhqwv+pUi6ItLvQudIqBo7XT0vO9Jkdyoovr3
bro/PyCiAE1mceNpXayCEsVOX/QGB5jeb+LgVTFXniJnt6q5F5zC7Mjah+nwZIimGcg31Hyu6Dr/
qpEm2viu6UgP1Oo8mHtxv2YEODs8J+0tdirDavSxxdXjIBy5guHklMUa1vfc6PC1ZIOdEHasvry9
h8EQlXUYOSWFM5RselVna2/hOY1srVzRzq2j06YWvYExEFuGF1AQtILQF1QbIx/tKV9zGJz7aGzu
3GqJZ1mGvJgGeVgIKVHq0GnY/1zP1wToIf0aPXp5BfyYbSfNKPPRfTIXJK3RgLzRjDxuJNUtDqk7
7KVHDYnm94RSStfVhv3428omMQ/HSXDhZ6sSETSunrB5lnYUMUNzPtYclt22f2136Q7mvGtAj43c
v33h5JhkRvzZ1OKtHyUdBScxmTudcCXB+h5gU17uzdkJcdLCYqRiBI1DhLqPkYKJS+awwaMq+Wt4
5LMT4s9mJHExUtBE+ras6AjpT7sqv6NLu9yP+Xf+50HB8vvrVJgofKCP5MOBCcO1uur2lVvcyvu1
zXrpaV4MviQuFlBtDIk4lbQTvxaH8hZr2JZ6B7LdkTo9SNCEKze+b24p8yCZG2GXOuF2LW6x+hsW
t+sWFENpIW52hAouzqYsO9ThYa5TAFk38A7YGhJHxxOsH7Lsp+S76vaW9HS3rRI9xE4QUqcNWx+y
T9PYtKFa3+tgezatEZQ7tcMnamcA+5wyD0sJnoq0FuJcmwzzn58sW1XPpbKIOWUTFQ+D5NvUDrw8
G85eTzSqF/GMl3DNLR8gXkhOs8x0AoCUOJkdTml/kN/a7eRyRae6/Zr5+/xWdNLgok9kNAfk52XE
sdRcp/tyQ80f2z9gq/gw/AgEL/5RF4kEEoxWyYIsZnwj5qWR+nSxcarr/tU4DsfG1m3lj/6O+4tz
ubVzt1tN/quxxbT3vdD0gqxlI7LGew9RHIJ7V22a+6xBWzFVK7f2ZZDz5zLDKcNdj0SOtnzYdXER
9Y3ItlQ501Z/LTfefeimGzp459lwunfhnX+31smze8hfjc7prdN5ic2lqNqKMZyLVCh71Fc7dSuu
7iFnp/9JM4uBQ/QqgyjhW8q1Ql76pi/+bhRhPjVOGlgMVjnWjVWUXMLUBhTLXM16bAK3ab2by5Ni
rSOLfUjSq7oXJzqSG+Im80rbbNfW8fl59+c8MBbLSgg9qxMmbl/d1vo+OcHn4Tl0hU3hUnw9Q+vy
nDqCI/0Irv5+7Ytfv+HixpyFkIBSJN9Obz1V1GXWq7Wunb1GnIzS4t6f9GaLKJQWAAveDKP/mCrR
lQIyCX0Zfg4d56kkP4gTQiIAu8h1VevT/2785o9/sg8LIvNQpo49lWaoaJcfAEuvPAfO3mxP+ri4
v1DdNYODN3/FMNhNKAEn40mhgE44rb1wzu8YOPlQlYkULFk6TEW/J3QDfcmJDiBFjefkMDkcMdon
zpfEsLXd5PZPDeTc7dqd4Pxhc9L0YiQVUQy9Zvho2ruC/BvyIKmd3iGfVu2oVLqy859ddoSiZn/i
nDleLDtAlhAfsvn4LOqv1J18DuGYXp4Z54+zkzYW6w6TYG5OaIodQVGEa8HDnZJkffwS+5G4V4RU
A0TVq9o7JJnhSS2RxmWVNh5HZDW+W+p9uCP15e9UXVm7PMxT5reL3skvWyzMMNWqZIiYUgr+foho
m8EKt2FU7PjFlNqWD1WfPV3+Guc+OOkbQsxzwSTw2b+uE0tuFKReKoeRKTk47zehFqxEj85dw0+b
WEyh3JLEoMzp1SiIW6+R4WgV46OsNysH67n99LSdxZJv0VPh8qErQPltQ3ks6xaJa7ZVyutUXlv9
5zrF18LXSQKHjPniPKU2rCj3CHExuz6Zmc9WGqMAmP7BpyMdZagy5m20UYsu1RjmelXIMa2n1RdT
zb4lSARnXu3j5VlwNjh02tBiMzNavQ76kmf6jCHoH41t705OvwMf+a12Rop1OvlT8LLS6HxWL6f7
aaOL91mqZiolM2m0B58kbwBtHElHEW1WXCykh8utnduuTxpbKjcaLCSA9cXIIQpmh2HsTtJza9XY
HuuVg+Hs1Phr0GYU1unR009xLVTWRBwipvixoLk9xQ+1zlzZx86t3NMOzV/35IQbLCs3g5QOTbm/
GYw3v36+/MU+gqwXxkdbbMaG0UuDmmWoW23yKC/mDaqW5ufM4IEoQzjIdx0ebVu11e/Ba0151MoR
nXhrOWvvwnNrm1ALNmL+I9y9+KYijoouqFhu01zVOfuaJddl9BqCzpXyNe7U2ZmiKoqGvIeCuMsM
aZCGum+NfFjEiG7gKXtg7Q9mJb5pVv96+ROfPV6Nk7bmuXQyiGYYG3rej/O6U0BcQazu3G4zbT5W
wFu9evadnZvE1JFJafTMWnxHKZOhZ3YKG8rLtAVpdSjuqJsBDcUxEt4enLs8+vF5XO7mWquLqepL
Y1UNCq1WFMNLVcCI8SH3ncuNnJ0iJ11bzNZA76no0au8cOJe3gnqVD+1ZkbJCK+hLrJWUEZa64x+
pdUP+cFvi+Sk2XmZno4gvKIyHumbOG68XbENKA9sc4f/oYD4WIuZnb27GCetLeZLPckqmWE62W3r
V+l6fop/7zb5oT5g8ySXtXYfWxu5xdltBU0vsu5YC8PeDyjYqN9aEEYuj9z8iS59wsUp16G+z0WZ
TsnZvZ7XrpbKK1vy2cj66XdbnG+NhiEdVsZ81ATPg2e3O5bAwd9ZN8VtoNnUy9ld7tNqi4vDTcgS
pVUjWpR3aurOm+X0rSGKMV1pV5DY1/EvZ3Nmf/VRW8Yh23HwADjTorpzFOrN5nf+vt4Jbvkd3xc+
Uf0zGJoZSyisMnAujyBQ8l8XQS4ORlrgVnIoMbGZKgoo67eXv+f51Q0mV0ffCShkMUfEbGjCyGBT
FnsqA0jfm/HQKaBQjxr2yctNnZ/zfzW1mCsyFqyf57cpVLYY+Y4hP5vFP7kVk0z6s0OL+dFW9YAO
mVuCEuChTPRjX1a3hYnX4HJvVj7cUiATF+PYW0kcOaNIqYHqBXgsOJaSJ/erEgwrl6zz8+DPTi2z
PVE0NaKFg46MtG9H9W3vra3kte4sjpLGxKVcy3THK/VDXHe3eTs9kP+mEFPswvJ6ufz11jq0OFSo
tdtrAj4PR9KbzxQT4SKerd0B1ro0/4aTE6SUPC2qJBYPJbiSZDt8Bscd7ulNaYe7WfrIoRU116ND
wH01+Lky2ZfZ06pSuKH2jFgCpl4vvlrY3ykysbb/rjWzOEdI0FpeWDFscz6/O8ixW+ab+L34VLny
VrqR3mfiRw5rY2X2r7W72DYwSo1m2NKuXG1DDGSUFOFxn24vz5Lz17i/FvOSgpSxIlKMSvM1TtpS
B9Dt9mJvh5txSzUwyiI6/6g9dMAoFjXEfHO3T6YMdW2n1K+YMt1WxHRtQ7InU9d+Vv5I3PBpbe89
uwh0xM2QA+CcLd+6UmYGkkaFGseqqF9ghrZpTv/oC560sThBpiLxms5joNQdul9nOirljmJDTrCv
drKyXwuHnz+eT9pb7CNUQAqsj0s+giduUYDzOStZdzj0jsG+uUkIs60M2tm5eNLkYi/B75V2fZLO
dxCeLYB6HWWvQJrfyAeKrL1CzofKvklXYrFrrS52Fxxv1dSKckQS9KUVfujmN9xr/2SVnfRsMR2b
AVujXtKGYXzLKhh4YGKttW1y3iJ+uyWeNDL/+cmcb9WuG3nSsE0CU57xer4r4wD9xhte2mkfKWr/
bqCowuqjaZ57l1pebCKZLxVKkzL/vZuKPKjwmAsIg7WrmeUX5ytrez73LzW2uH3UplSGJUaCnwth
2+2pSbf7H9wW1xb14v5hlkFMYWxui5Ujbc2SWoo25lXvIGyUHQl/Es1OtvsnOwkpL9L+FgIabEG/
jqHSNlEljrCHsomSiJl/n/r1H5eX2bn5jldBo4I0JAZ0Or82YVkRFfBSZKaG/iiEz015jLOVW865
mYh7H9gjGCbkWYuFzL+ODbtEZBoX3+GT22FZu51huFVorkyGs52BnUQidKahL6/0qehVU2DyvUDa
RiIlpJuXUGlWGjk3E0yC1Zg70Joi8vv1i4E4GYC7ETelcsmRc9q1sn9yDJ82Mf+Ek7UrG2No6Bnu
3r7qkm3TxuLBh7/BwwtSmrfSn7MfDcghSi3dJJGwmGQtpuyUcjZzemu4k6TgkA1tAHjC+3J5pp09
9ZHR/9nQ4gwJi171csqScuqLm/pxfmupZKknV3bkY7u/3NrZXhl4FFg9zAjw9b98Qs/rjSop+8gJ
w85Js2/m/yftvJbj1tVt/USsYgJJ3DJ3VCuHG5Yly2AAMwGGp9+DPmevJfXqUtea+2oGy4YBIvxx
fEYea+WvnwdZL5fzy2ftLoMrrGJHnJ9PMLt4R0ZE/LAFvIbfzE6PfwDPYf7GQeJa+PNwl3YehV6R
jhpWdEGe15V2s2yy0YDZJGxQe/VDiSqPn0e4tGpQudRVzApO43mx1gz2jq72DeIXBRrhnY9R6lD2
+vx5kIvT+Pcg/1GqVYAMCnVi3AdaAzoXjLGaX1mpK/NYu0K/HiCpNHYyqRhihAa3MCBdDF0OS3v/
v03kbEOXbTqhS2N1BtB4bCJR4zRXEhoXlwpYh7VHDvmz/7hr9IkWto04Lnrl/XRYoNHWPv88Ce3S
C4r7H/vJcfBnnddXLEonHUOuYWuoebxYWwG7jnr1Pkndeg82cBSZrthb8Rwb7rXa4Yvz+/fY52UW
vAJ7x2ixghCJ8tHC4eakjn6e38Uh7PVuW+dmqmcPN2TJVZqsQ5hjFkolOYjO+gc2I/33EOcGP7p0
R2ilYYgJgVooS3rK8F7ZV9J1V+Zx3tcF0quFPhO41iZtXE380S1+5fBfzJt/ncfZfm7yjqUa/etU
yH2vHlTPgJOLGsDYDtIjYDydGgM9rWyvF9NdzKhBCwogU1ghMEXO7msoMbdzNsJoJPORAHuF9JYJ
XpeveOYDAQDwtUOjMLuqtH3xonBgW6mQGVxzJd8vCrPSW3QvYVUHxfTAZoPqHsDhNPd/3oTXhllN
pC8PeuOwVZUTOwRqWih8ONS4LMT8+fMgf/fZfzxHXyZztoZKbY32hF5TxFDX0HoZsQ2N1jr1fxRX
h2Dyv5btzOq21JIjsb8u2/+qhtOHIv+YTyBv+4AUGXHPDyS7cgQuhvOpYziwEm3HhFn8fRmtsq7R
fQNjH7o1XHeBHKqPYK/FxZ73oZpslYgHLFSuPCYXL8gvo64n88vHmxLa69A0RVCrS3YLZPH7TvoD
6uVtFZWSSRU3i1K4JJn/exPGJKaBWhViryUlZ8cRyKYByihIlPcDBxXlHQpTEMO6cv1fuFaQ2kKc
AhEJ9MSYZy+lUyCplxekAK4C6JTpw1muRVQv7H2oJ2iQPtbQRQnlje/Lx+eGD5QjJ9J3hW+KMTAU
1WtF/Q9Wa3V3wTlCmAd75PswFSyXQaOAfxhZjio3rXmDfnQVpUn3+vMxuzwfaDOgfWIt1D9bMWE2
Bh+kAk+wJ6tGK1R8IXzIm0ib8/LKlbzeC2cn2kSnBowu3A4rjun7pKBszCY2O4XfMY6g5i1qTzxT
AVhSLa6MdMk6/zbU2S5P0NIuTccGB90bgzVeULRu4QGgvDFjlKxeWcRL2w4vsgNHDd4apO++T4wg
b1GinAimbD67tPnMpt8/f6XLK/evAf628n05tCIb04rbuMjNZfKqtgKe4sPIgRwYr9X7XpnK3xLt
LyOhlxs++oKpsHxQ9+ZM7VhC/N3/eT7XRjm7DJjOtTrRksJ3int0UgZWfi2Scm3FzvYa1dIKfUOY
RzM8Nyrg8vKBQ9oPMhdX7tOLB4iiyxnyg85aNvD9248tWORorOf+JI3tktSuBf1kLf0n98GXUdbp
fv0slY0mdQ2jMMMOal7cKbrpMmin/vxdLr1JJuxK6KCZaHGFCP73ccohH0k6ILpRCRwcgfOpxnqQ
hzBc3KqEDhtU9tAKeq3S8PIi/nvYs0XMeEFllmN6pESXKXnLTORo06ullOtDfn4BQc0COgVwOhHO
PtsUQ2lmytIoBXqpcwl4vef80ZfHIlACxM99u0E+ybXe6VOLHPGpuFpPeWmWX4c/W9xpNsu5yJHx
6+uTuTxAMizg8loB0sVP+HWUs7W0AIFt+xmjOI94AGE5TTE4xwNAVGtpCQoFmoOV/oND8HXMs+1J
0x55ijUoZmqgUDu57fgF4cPWboEb+nmLXvuGZy9jL/kyCYqhnKVJPaVfva0hg3uPghYN8dlE2wHR
eMVzvfzlcMOjeAbGxXkkIbXyvASIElA/+WwWMEJzSMOnm59ndmWQ80gCgpodsOz4cJOxV/THruHo
XLG9nwe51GMDUYZ/TeU8mDBqkLEmaVrA2NXCYsd2zi0V7uSzmKCipPZogI7zRHrAJ21KaMDtBhN8
3yvv86X7H+Vr6HfVYUahke77NdOUkzYDtQAroK9tV69AFdOldm2qF0ZBNYKpI3CGPkft3AsD6EAR
oub871Rb+CiPy7vx3JyAmQgtf0InRO2tF5tEzE4e9MEl+PcmVDbXEk7X/iLrnv5yewOTjXosyI76
s90GAmobMs/++wfi21zPTBB7tDmMkwR2XCrDpB0DtW39cVmCn7fPlZk4ZwH2CtxdC4qP3Lf7WGUg
X1bWla92qabq60zOw5A6BI2ANsQQS9uHWXacnaO21p7zxJUUQDfxmw0TpDqpNzXDlXvskt2IweG5
Uygdoeb27CJr4aVBVRXLaEaTnwIr4TIgPctNfcq389WGmUsxCmKuqQQUEq/aW2cbw+HAymNzoLlq
w2I87qgDTD3t2cK5u7fQYVWGPMoav3z/+Suux+vsHfw27Nlm4XgFLX0t7CITBQCXuz36JJi4USHL
6SAZ//Nol9KtX4ejZ5tGcjabGcRO/ybIGQt7Lw3RvLCCUpu7HMLb22sHbv1MP0zwvNIxA3tZt1Kt
8MvpzWC7kVmbJUHL35Be2a2XzsOXD0jPDNk0B93DAHTd14YATw8Ifct//yrAZ0ZEB6E2FYrGZ4tX
Qti05BKLBwQDJtAjinXsrpYtX9wRODPQXPj7NJwZDZnMiSoVJHFNlH/k5W89s11NAtVjvDXAFV7Z
EBfecBytf492dsqSEiTUMUP6cfT0LYsrxR80r4nJHQkmb5Tu4DWeGNwm6ndEccnDz8NfeGcJPDUk
HvCc4zU/2/11NgM6n8EKJKgVBbvauRXN0vhFqX78PNClzfFloPNspElKkpYgnPvlbLxConqPXgJ2
5XBdmcy5/96ZjegShDl90XFvaJI45wWwTtf2+aX98XUqZ/s8AeFO2i1c91yZgibLPL2BzPmi79Th
pZtef163a4MZ35/LSk8Xe0WHIaWCLdgY85Zwx6OdprsGrz4cwCqu7chry7h+yi8vtCHRw1UJLKNx
I301qELlyA4koAe0P7h6DEGunXblYF/bHWdHrqBp45gNdkdF/vRwt3oi/X+wjmuB+ZqqRnL37KPp
tlAtYmKjN03rczG6bGFes9a0I27bkGtOwMV7HllkuuZeMex57oVBqltDQhn+zf+vZy8+6RHPNNrF
u8ixXevu5/ldWkEEyXREumFDItT+/aNVVlHjQOEaYX3/YWhQhLHr/97wR0IHPTgUTVLowFu36pd9
sZQQywddBGGE/I5NfZzYEI+GF/zzRC7tvq+jnJkBVa9ldV0ibGk1ySGd+C8tGZ+MQrmyy68Nc3bx
DYnZZ40KxnNXAmdnH4EP8gp1/gc3EpTLVsseljdqw74vWU5SlvcVQm82+u0BoYFKdhc27XIlVHHx
438ZZv31L1+moRPKP4DmQCPfpzrjaZyv7K5LSRwkjQm67RGx1gFn/D5CV6IlTzfg9NH74rj46II6
ZAcRJX4TO/cad5fH/n24GqO4ZLrYSN4Y2G0QwTy/0MdqBkM7R6hv9JawOzmHJURuDLpOoeObNz0B
VN5CCPNa3O/Snft12LO7AsLyQ1rXcD7R/nLraHEj/kyJjHSWeIZy7dG6lKWFyhyC6Ks7DQ3is51Y
j7bQBwIze/x/5Vxuf5gGF1V/JPd6019dssRtw+ZtKILxuTH9/loV5aWz8OVvcO5sAxOxkDLHXSX0
IiRWGtF++KBa8vDzyb5Ul08gfwN10dWdgAX3fROR0mFMWaMxayBa8zl6W8Fs8cVriaaNlbbreFnY
yZgS7x+ko78NffZJ0x67N20LpCms4THP1WcVPL8rh/3SKYT7DoIHtJdUlLR/nx68iIIt64fstQ23
ABEZrSsjXPpQX0c4O+eDTpi5EFxamTMGnWR/qk6LNaX69fOHujbM+utfrhMqIRm1MHidVWqHVg+4
Qap6CeJYPw+Dt2A12M98EzxaGkpeVFQooJ/h+0iD3mZqMaRQNlMtZFlsGhOmTKFhZCToIKMESpro
T8NQ6xXycj38bHy/aJyn7rbTBciitoM+FkYWt0jqxBtqPm0sZqbbrHLGuBRZ4YKXWW+IUOsThTcN
epnIwrHqky2o9EkoFyZ3TG2Sp0XTk0f8/tQXmjXGEMIAX4VV2q5OcRB1E/A2QDirm0VrtbAxU6i9
OWw8dFQ6oTlpkLXT6Z9hhACxVpoLmhmS9E+Lae+gYtYCPcQGxB/7HLTuQe+MnVok5lsDuS7X6RLD
a6em3BttAjkRhbFnrqSYjlqK4sPmYwL0aD61H3Pa9nstlfMBBdHdJuVGeWOXdc9dlEGUvq4JAcJM
Jp5Iqulh2pugQOVjL1d4nVN66LysnwEJbG0v5yx/rLHV7sSc9neFYw82KKZKmrptNg8tCIHA27ii
bbXXQnbIvY0JJ++2pBl0OQwAqFoCNX4KTMRJR2YwJED7bVSpQwwP2lMgnqhz1bYuQf0MQvRTG4Do
uOzUGblVAG1aD5Co2VU0zQoAU3IAJBFLVBRGE6KyurlXAGS8z1McJWkiu+8OsqogtayYBy4VG0Dd
GTJJZgkRozK3Ok+0PTwjqekeah5XDlcPTJkUWGoFGgTCo72AI5cO5BWJELFDuVezAYcv34y8qd9W
8cAoRagYgMWeA8stTAAj1EJ9VXLIXYxpn0bAO89R1pXLfaVT8Wmn0nyE1JF8ljNf/FZpZQjCAgC0
irV0N60JPmECtUXQF2eIGxsmHV0cAPO9VbrieQDe9QazaT9RzNR4JK164GamQWxZkxWP+EA8IksO
Cnlug30E+fUbNA2mBwPY1kADEWbfzUl/UyqaOIl2tvaN4pQBa4UMwZF74yWr4mFYtDuujNMW5VJO
DKYXj5sin2Nt6dHVDF5tJB2J0lODTp5oUr4GHQG9T5NaO3X10B9Grmg7xBKTxxnMHjQMWBMKeWSf
3+RJkUTQJ5pczZJDiHYrO0DNCgvMRRiuLYEzBcjSiexBwnVtZRZphYRCjtUPm3xykHLEUCifZ7M7
0MkGmFafDrlaAwBj8iXUSaP7M1ecGpqiVRKapbO4FTX1yGhSlMQLrYwhpVe7GeF9lIxA2WV60flN
z+0D/kARF4vUvSUh6b6jNTix3MC2RJcRyltQ8u1Vw2zAi4LeRwESrqdrKfWAfXACC3i3WC0IiYuO
ZXsCd/IkVTm9Oksr7iymGFvRZDU2iIQgT9Y14Nk540n2io063pZ4UO4i0YRqm/s2AekUTg24FJE9
T9EM+NnUT9tM1286zQodOTwlw4CPiPYWUW76pN/BDghEgj5Nkt0a+seUOJvK/C01HghdbLQ2fSqS
8dgPyZ7yJOQppBgTh8ZwZmKAbH3aDEG+TM+jwm9ShGD0udiqANetZSODCSKZszGIDPOpQ7nkFAw2
xJISY9v3/XEqhwhacYZrJHbYg4vEDXCSAfxAv9Qewq9PGdWjoq/2YrFS11DruO/r945DHdcg7WdC
JvhSunqjOHY4FDb0xUo9cacFfTuZfAQq7TTM0IxOoeRn6G0IEaXTOMyxIu3biTY7cwGJJZ+BFu2K
D5qOmm/V9LWvltu6NrZapk5h0enh0NW73BnvWN5sOmkhNg9InGie1Y7HdAZpD9rNBzyQ93UxoYEs
edZVZrlWleKC5wjio7dhxXi5qSn3qno3txBiELQEjpDcGxBgC1Wh3ygqfdWH9GgB1Ow3pjwtYNYF
zBAbQO9A4AN/qbfiaqkkWG2JEVnKCKRphfCaOhFAV8sumbNDxor8oQcg2tXBhXMnVH56LSG31IZw
V2cbbyY4LIDl6E/lUKNR0LIG1xlmYJFmkMSsSTFdbdGeU0fU2EV96zI8SWYOI1jNw6lzjgonuNaa
G53TD0mmX3bTHgYQHg8NoiC4ZgqZozkFBV/F8Gn3bEdLoKgAJkWh+8tCFQu4X+K4KTPuuoHGjr0A
SNeOhzHtTj28Wa8F4CkapsYCQJJE6gx+cG7Gc2IGulrcMGpsG5L4SdIHVPSuSCFIykarcjW1QeVv
hlZ06IZ+pO0iPHDCImXOH3KWvwpr2i4m+kxBz9vbsxPlnA4BE8u+W6ZHcKcOjd7c8nmu/UzFH8eV
Dk+j4oBcxHd8NnZtz/2/QmjCSQOw1G+QPYgKlnxOLaoaDRN5hb5EBT+KBgMqUbXUDbaPrEvm1UoR
jmWWulIvO09aKronpR5UtXJoF/JSjuUbXzLPxGva1e1t3dQIISEUAXAHAt/I+vBhfqFdDQCy6XKu
+poNtk2TTo/1hO/MGfBGpbV8ssaqETmkgWzUT6ki1egMNRrKTC+B28/EvCey1A9tat1rGX+prQXE
ByuRLiRO7noQilzIT4TUyGLeFbE94nFHBp00/VaZDewv2gLAqOpQfzXtX2AR7GfFUD1gPAt3UdMP
NUXVtY1OaGV6XxbViOpJEUEhQMkElAdgPRCw7VYf5giabA3AO0JJctcajOZG7Wn9wdGw+JtZtNyh
QV73lVR/BoQt8bBDOrfCTwDxk+wHUGQl5AqXpli8HmXzb9ycIYqHx9J1sjkEJ2G7dEXUYYPkzLkb
YCTEYmk6HzjiPuyEhcpqpRMu+F2lRzW2ayl4WbXDjhp+qNDqyBiSm7Iwym01T55Vp1FOi6DJdWxj
kIlgbEeGOcd1UUJSorAAbM34cRx0wM3loRtxi1bd3WwCdp8Cra6WJ7uC2FI9rXl1te88OiTME73R
4wcMCZtPtr6apxHupAJIUIpjrp+0Wg9SnuXHlAFeJ/ps2xMeCsS/aBv3NYSGqzooMobDk9eeXiOB
nUtk0+eMbxfK9mbhgBBrg4Ko8+xZLXuw6CVYdIoZphDtkrx76YUVjjYNqcVVVJiTD1b1XtbMvr0Y
z1XWx3RZsHPUV02dQz6mj6B59yDo5QCCdYEtlxB1ap4zzm9Djroe1iq3swVF4N56oLX+WNusdu0M
UTudRX2dBLP5t1QrNBXzWMEGdXnS/gZo4p0R/YmgfdkF4xwytWBqO2OVuvbknBJhP2vGchxyIl2S
maEx9PfFqN2VMI0UBTvVYI/QGH0t9aMlUT2n9CeHg56MwgqPaM0md5p9a+WFOxP61hfydjTTQAym
z1D8XOAmnHI9dvQh4E2+m5Vxhp5ZObuZyu4nlb+COUbcNtFhbUnQ8XjyyubqtGjLRmEE6K/xtqQG
WGwT5DnGyUtH/S3PnSPh9RvtHQQnjEqiQCQ7kS75TEDBcs1Zf4NYM1SbAbjNOuVUOR3etS7bOKp0
YeH/wi+CxN661fRK2IgaOjwHDin3xFgewfPaKA0FFLyejjWbNplZ3CjIxY0S21c7NDb3VWjW5wB2
mjNuCZEoQZFjCDrzxiuEtoWGB1iVqC2vzVPV1iEtSUzN5A8cyyhdutF3QC0Ehaj4hCT4e0txqm0q
HpEje2bJDM3nUr8BnPqT6P2CHEWH9ivHp7XwnQ7LScpWcYs+x1cHPRMQNeBrFU0BjA99tKNA6deY
+r2C4gfTRC8NMbc6wOthYapQNpl3em46cafQ41yUUapUu7wU6zLfQ6QtMiTa9vXeR/NxQKwlGluH
uvMid4vTfao9SXCtpqGZ1fekVk+cdWUMbsrvRqmAgWFmHSglvR/tdrsQfjf39qcy9beoJfIYYLSt
0uzGkkF4UAHD930anGCyrft6VN7Qewa5gCpKqibGwdl0KZ7vPosFg3B5IfwuQ7FFh2cPHK+7EtgI
A48Xh+klbS2Bs2CFikI2oLAGRisAYmvfSqhvuLZV3M3ECCau7WDVByQBRs1q4mlJ/UavYMFnh0k3
C89ccIVX+dC5iTGGEoJqtTI/O1DA99FCortqhc2SWF5Zg8m6jHA5c7eYLLSLJNDKymOeI4lDHyne
rQFK6F1C7+Zy0P1F7ezInIpniqY+/G7xPFg4DP2yrRnjbt62HmDs91BpAbe9G26bujoIMDXdekwn
eD0WkofG6AOAgmujCjTkI3j9AOfvrjVsV00qt2fdS2HgtR+5n87UVYA+masOtUXqQze1kKLLYAn/
sQbqCyBjGe2OdWZszCoLmNMfjclGQzYAKkByNOUnDkAgDQOEnclN9XafK/B/MwNgwDxysiaUqbit
ZXFSQJ5K08NElm1aFvek5EFdLa6iqG5Km0Ntd8BUPlis9tRxehizN0CXW+2eG3NUK83TMDhhPSzo
n4fgF30izZvav/d5gcUjXjY2K/HvMRMoy7ChsSDcVnvRUTAMBq9TlcesTLZCaXykadyZt65WH+vx
qNQPNHWwa+a/xeBMgtHefOC+iwxj2YBIBwDfoyJZnObjlgxSuPCx9jB2cAs4PtoNfNl/mrnq2UXm
AoThG8YJ8hZup/KjWUO0xtqn6i/R6oEKZPgwWXeyW469lgRFiw0KEp2qFzge8PnbF85B7Wb6ti0L
V9BPBpdotPqANXepSvZwrG4c9qQtpzTBdV+xm4zVgVM91emM2xJMYJi2aO0KJzJDYbXzuaJ7CmSJ
GHq7ef1q9MXBUlp8a+FW2i3UYQGjVNyshKvBNugGgoGg7EoqQyY+FryhBQi0K7C2nSFkpOKxowna
06rIwNqiFQsCbCxMueU5rPXy1anv1G1u3JpDqBilazAJbgHaQTda/iiyV45oukNrACrTcC5OWour
3wo1SXyFAcDd+GSBs2pu6uaoQaG82AIDBx/M9LlRlS5tax9QNm9y3iQg2b2auDMQ0iParhr2yMwb
RXfuquF5KCNwqMArCp3hBSwKt0/hNHams5lhjLvCnFq3tD+c/HbiEgIWPB4n4GX04thxNSQsDays
3ebyqGbjtjXGwCjtXWfa+35gOFVy9kU9PNgzhRH8oisAR6IIY3qVpDmW1vjUO+8GGpCgHxlkeWK4
cyq2Fa5+Yy6DAqzwdt4kVnZLKvN+ZhB8y6tnTYfJQ9sAcNJghNmgJBCddAQSvMoWirkuDF+3QpNE
WuHl4EWsw6MoIB7abhZlCOpyDpdx3hBkBd1Zl5AkfpC9BrzzgzN+zkYFLsB9Q14W1fSN4lRbJya2
i7MAnKEEfQKwRRZZK3ZSLYFLxTVaj/geODHgIdkJihyRBjPQ6VS3YwR4nMtVZ2uTbqfjIyRpyfzM
vCeOfBQSf2to7YKbGTD+XiEKJWbPSbI9sMxIuBq3yohIAoIebfNp6bkH9ZeQwAbPeIfW+SWDr7BD
ScJD34gtQNvAzvf7mtseEmYuoQExnd+w+jXXMqdT29Bf0kIIzjbaU6Y1v7ha33Xt9LoAB4tZNK6u
KNyjc36XOeQX7oMYoYvS05Lh1uwgmzsbMPcz5rh9DaO0yP6kc41LXEfFXMblQ63hhwF/l/5sWAc9
sWLH4Xv8O+wmrhzSSkFe6OC0VdyPAyxgPJ5lfepUBfXHKwPMdml2bKdg1Gx8j+yPwUcfSoJehzCC
JqZjMrOwrUkAJkWYdxkeG1z3mYqHRwZDlXs1wOVZ1uw70PTcpJF+ZUmfNK9FdUpY9iAq+T4lo9c7
aUwRWUHqPMBL65L0jzFBelJ9gVA0jLg8QDBR9y292YkExi725WjCdu42ZlMeONX3w0wQ6BvDimNz
Nxaw8O0kvJID6mS99hq6/RdwxHPbQ/WUbyRrH1LupconQlp3CuUBx2OvzRB6H+FhjEYAilwET83l
Zr5vajyrOCBG+6AVv3PcI3ArQw2/Y04arxLkbuimraLobup8tLrmIoR4oOPJkrYLjw41cG4zgrys
3Nol7F9T4OPrjvCTvAm6Og2F7bh5hSeDGChGGqZ7yextpTsPk92Bh5vdE+Op0NB8ULAtgpT+pKaB
Se8XBwC1SgusKjbwYZdGBlDO8ZR6PNSyfeJ2HfLK2ND6MSP4UW1oT6YhdgKyS9VM/TIxfzFLf0BH
v+tosEeLLlZye73uih3QsgeYGbGhNy9EXfs3Uh/NCzc6e+igxkZpuiml4dKOuiZKOVJEN+jooXsR
V6kIEigzOgDkWkUbpnDyq+pDb0gE/IWXQjEGd4o32PedWge9ttcHfVPV9W+tCowkXsHnInlHvsbG
Mg4xHbUNsFoBX3SfZLnbK12cjJNbAYg3WIlvK8Ivyb4vK+5JOsJsrOIaJ8DKn00B0CtizgLXjrm8
KYkBsl25r5phX1hpUA2wwiDZ55BNh2/WZjUeEeg0GE80i1Ci7DE8lfifHPUPC2j1S1d5vf6bwcZQ
cWUZcP7hfgOcXL1oSOIlyfwC8nbEnMdygspapn4o6bBt9TS0ETg0kie1xVW6LLsWEGqwbDfq3EdA
oYc1jjoi+u6YGyLWJgd3uw4PGIjel4FVx7xV9kUrJ7jQw++kTzdT0ndBR2fN74V+B6nkP1A5TSD8
UxzRSgijCo4y2sx/5yq0f8zmzrbGe/CtFXe2x5tmzB/QIn5noLjIaeg74KB30NcRiCA+ihS6dENI
7SNTxb2w7pCO8Fl1o9svHM9J178SbYDDDnkcjW8YwwtnUPjlyJuaOwpbgDqoo1NWgrRPejOSQOmy
ksdz90dAlr+1FLe2Mw9oZzQEexbKFGz+UUsImo91YOM/TTK6I94FR0EY6z1N9JCRVyHH2HKOFpxq
sKvCDLeoYv8ZsJ4gtDtQz7Hw/lop0M9F66kVFA2YsUVEDfH9eJIWIgFiSy0lqtsOwbUbItNfiYlv
reSurWDnNHk8gOyud6KMLWuejzoDw7peg+7NK51O2MibZll8QpWwGONxUEBue81Aq8lVgRTLM80R
xiJlBGd/Y7U0BvTZpsl25mK3VrbnALCoNeQMHTvKi3eJPKud64jY23EJL1xBbaO7kOm+TJeHBfXM
0sIRzLcpVNLMesFV+LBWOlvWKUMWo5Of0AigkDazEX9EO57H5pC1Q5znuFhUJHU7lFOOInZyzVWN
Wx2mdKHrrlkd+uneZsq2zH8lneXaFGXx8iltkZuU9xn89hoLm2VbI0fIorjFlnazxXFXw6NccF+1
z6U+eJ2zJ4PhCwHvxfbNNOZKvEYZK2Dh9fmTGw8mIj5JNu0Qw3AHHX9A91lBO9Ja/lT1FCmdvq+W
8tdARo+Utp+bELMbWMBLNKIXkEmpabeZVBJL41TxU2k/jLyOKvmcaJ3bCub2cGDII4EWpqhTTyaR
rdC30W5A1dGChYmgWcVrWvi0iDWVZOfIJ70E5AAt58yBhn6ZBBOCsK5dx1B2jZR+DnoYz5k5Rlk2
bBUpvSTPhavDux1a5y4Z+0Nb4impnTpKeBqiFmVDHPWeDyTW8youLOUuseqo1CnqpHrkzMrqbixL
5ADGVHWhIRF1gDUNtobkEEHkcNECRS01r2rMHYKVgVaJLaGTjqiAsNCXZ/ahkeBmNIywSxF6HhbS
ebwtHxKCm5oN5h9IRaSbojX9qhwejRwt0KUz751pHqBKDfx0b5MgG+EfOsVvnc73nRj3KfTNpaoh
oNluCbj0NdJULZIcSvlbZCXqhXjYaNFIxH2DnkSDv7EaIK0E7Lb5weF9MGvy2Bb5U1lOd7g1UR6P
EHXWvbAy3y1svEtLsa1rDQ7t59J2sS74gzWAUd3mY0QQ+pdLHvYWmixTpN96ihgpTLWhdCI6yBxr
wWDNdwVyJo72As3dm3HigOxON61G9wjQAsnd+GqnuE0CgQJAtYGnUlC4jmpJqEAAFY7bf2I7lEfd
TxlPIzb3BxQ4+jaz3q2+Rn4BUAE98TSc3gb22jD8mfMeYSwLIcRyA4T2TivEXjDroC6mb4Eqno0E
WlJl1EzSz6TyNE39GtjlbmrnJ5KAEjU3W6tnYW7igZD1NjHnoHTqIEEoTlPxYYyHeQYBNOse9EJ6
TGr4cQeWyypEPQRwbv3Ofi37bjOnKI3XHN9Ou9iB59RD88lVm+aEMEnAHQt37met8C0rydNYF2GL
qSvttAq83cyz7aa585LLpzED6DxfYjHJaH3lx6qM2mkMao15Y1k8oIonbAl6C6s8WCi9VzUcvP8h
7cqW48ax7K9M1Dt7wBXkxFQ/cM1FWyolWdYLQ5JlLiC4guvXz6Grpp2ic5JTXRH9UuG2kQCBi4t7
zzJ2twYeuHGX+HBFd0JI65AWYQXZTBtNJYrDykZtcJAawyca+yYsqCDj3CnjHe5jSPP1V62FDpHc
3LCxsZNoz2vqllbjkArJgSI7hZIEcTztTJLcDVoWIBf0QDezMxTBrDHxG8mCkXJ0FdLW12SUgia0
5tRdJNBYisMgKfIbWGrtY6XwJiW8n/IBfu043QM+mFYiyWPjRh9Cr9A+ygowE1FtrBDNJpSYtJrf
kDJ+U5nA46vc52pxqBLL40buT5XmREzzwMV7DlV8j1be9izZ1UPoahF3YET/0KYUBVHFJVDOyflB
TtSNTJAo84Q+tCMWJ4JhaAu4+jxzGqJlmHiU5i7NLUeIJ+iOQ4TDK0sTn7eESnXsQmT9xsoqR64n
pAyWXxd90EN8MCY19nziQSzhkE1PEBjYhIhFkAH1rZajja48hFyxDTVyqvq7XCXOkFG0Hku/Gamv
4qKmXbzjmQiUJrpva91XO743U/Jsqf2u5PktrXvJSQgNCtSTqQCQmff7pEuueNhuoD+ARisq4qEc
SC2+gTYG1qBtlAFY6jp6r1oN1BH0fqI82xUU9YQ6Qx2i3vUJHgRGaauUeanS7QuUkCuiu91Q3gN4
fiVPtY+uvKNwdm3R3kvH8VFmFYAGIWzd1JvSKGMsTrtBoNy3RfKqlewqj9Ar0qVA8NgZppcY/SlQ
4JG6f9Fr2RcJtKsZ9qdlFJ7QkNJT059k40rw7AuVoffQpTvACHfM4k9RbMB8IFeuCcU13hvB1JYO
CrMe6fLrLrUOhiqQQjTjMYzxsmjxXMrTxDfS/JBC12KbUSSlKPFM+CHFro5LAL9Rry1yfZfiAdVP
Q2+PmnETFqjvWcZ1kuaFLbBl0KNx5U7epCR5zq3xpe5BVGY93qEEJhDE9NRizhJ/pMdCdfRJfRpT
gh7keMf69A2QtAelVVuHlPWzPKUDRJcrLYCR4pc0DJEIDFHpSJlF91kGPSIUsWUHuiSvmVE9TVxF
H0CSb2YtHvTsUPqpknCbj8rOGMwdZNqfsd3uUNbcGbE4GBKcGST9tmMRMvtKes4ZHBT16GsUZtdG
KxpbS3tfryEv2kNQ365z83VQehi9VR/4UrVdTFhSI7+nUM9MObzFhkwr7bRTpI0UyV/zsnssBR71
jWUACpCPj6wrbqKsBqAAGxUlgew1AeXSnxJSBiQrpiCJ++tc1eob4FcRcMvhy8SlTdSzJ51H9xWD
r0kZNZASlL4OE1wRwWbkttK3H8QSpT12aCP2BPXB3HiSWLqNx+E7CqaWDejofZ2gY1Ez3UXZqsLC
5CVqiHJucyJvJg2wDo2gj1ZJSALkzuxtfCHDHrjCXdWaclcuReSXU3FdqCgqafF0QF3ludWgT9bn
ZuTmwOjaUkfeBAijfpgZX/CNYR1GtvmkAmhArchJEnQL5LbZaXo0biiemkOZyE5XhjcklbajPk6B
KNk2MXO3HuhdJFvcmapUseF99g2dLBTPaajYRQ2nCCGZmwGNM5vqJUh/I4o2Om55vDyl41iZw7Wc
ZgRPlq5wzImqnmnp35mKfpRGWWtPAELYFRV4e8Md24aZ73FSzBSPVbm/seL8GWHtS69GpV8kxiMu
KHmjptObRWpuh1Nhei0332E6eEAv8lapIYXS855sNCXeixAWTnmYRzZLpwONMCcLpcWKceHJJRJT
rOmwCcshGBqcEw1v6Uol6Aga6mh3QqSbatDuLd58ZZGRoVOaUG9KoTprmkAjxBpaShG0DN2KRLdo
dnL0u8sIb1HlCzh8dymXkK5ij9tZV99GPGdONJmQPePhl1hFiRAFAgq0RPo8ROShGs3XMrKYM3XQ
RGCMRVc07DXUJpE4ho16H+oqWtdS5HYw9nEUAohOpBmv8Pd5lGnKHIgUJE4Uc9DqVIp+CNYGaAAT
9FKWPUMBH4qDBLl2k+N9m4dUcZQp+ihF0zi11G67vKrxZ/k3qaE3st5D8E5B5xwOVxbqkSrcohVJ
xWfSM/SK8Vgdpu6VlOY9V9rEKQ2c8qaqQzQZxD5STMBDKpw0KFLgHdjcq6GMYTh4jR06SFIWcOAM
toUea3iq4MVLGwITHy747UQy3Idhp2+1HpthQp9ta8rSBDEqmRzUThm3QlAaEIliM6USBfojqnDe
sdZfzWxO1dJCbAlN8MrXGqP/YKTp/SiSswACKvDsovU0ulJhNS+swX9jf8LdSm+krUmr3mcyOMeG
EktPbRyWXgPbiq3VammgK/GTyRRyp+uFguotrj90fqHur7R4CUx5lux7KULhDhSCJOBIagLEv/pJ
5H27l6cqvxppbB7FQFUfxl3RExwkTGeSI2E3DeaX1ixztBRxOO2z7pDWeXhrxmnuJFzR3SoBrCdq
kBmN+izomIU64kuON4c0ymj8mt02TS0wJYAt3MQiTo51yGU/xJMVMCEdXZCkmDxZbfFwqi28vYga
bbU0NHYdUICPZYtn3DhUfFeTwcLpN9AmIrS6bvQBZwtiwa7RcMnH4zQPWjNjOwRl5aqNp8IPTa0B
R1WVg6Stx6CvFS1oIh1ql6j5bIdGz6+ruo4DsPtBfY5DvskGtL36cNA3WDp1H2fNcKjLtnLQTai2
fY62tTHKxBtVISFVt1B7M9sStOIiHG4Fbbk7AOP2nNJavm7RU8ZRHxH1Ysn00FgwngwE1G1VCMkb
AWHBaom8vumnrr6ZZKu9SiFOERRkygKG1NTH0o7Y5mNxm2ryG5GMEuey6JFpYneYxgiE0aBmQWES
2BKMFb1CKLeukPKU6ECg2VJThDVlaEzsk354MuPe2FeaVSEqSKIMQqOetp02yhoQahJaDVhvtGLr
ypVh5/fRlVL8XmvaeDNCm+OQUtHe9xpFSoNlMb4h3Uv33RRHrqmG0QefWLWLG7MSyDwE7v200NWD
KSR+qCXa42XX141NW3PU7ALGn2gWSRqawbNItzklG0nRm33IMoCsicjQyRhQFTl2SobuVd/U4j7k
fIJmFUjJKfaDFAXoROVfKiYJRGE99VCzEQ+KySiDLykgc1NmgV6OYpSPchmgslnFdiwhKXonSB2+
5Ars0ZMh4Ve9ijWcCLJfjBlniEwCYErkUuyFyHGM3whPE6+J0/hA+PwJcll7hLRHjPd2GKIW3I44
8Fo09B9mQVBlwMmh6GvjoH1lGkPrh4Gd+9jqOfrLYZgyw23yapg2UQ20IUCGYf/ApiF97Ut8R1MO
cftEbYgKL6hYyOaAaR3eIlVSvpYDa/bCaGR0EuCY8MHKrjqa6oS/0A8j+gXw7J5kp4evVAigK2YA
HKll3mg5DPgahleNV6BpdW9apaKjpoUGu6totdFsdcrTG2sYOjxrZSvfVK00oE7d60rpJC3YfHbH
WQNADzBxTyYZuI/LMsYNwK30rWljmjmDwlD/ws2lE0/KQnMC5kBG6bNhVg+Jp3yUH4EXitBzLlkI
2yRZLZVgEqOBLo6VAPcXjQV+Got14KHC2DDuI5ll9w2Se93WStOEdDss01GbAoS32Gpy0r2KvCTf
IR6EHESRUwBpuCyoflcgepZOISjBtUaAwYGKB8oj+9js+ledy6YAqVarxF1EswoYjFjvLN/U06m6
jgaBRxQ+7rPCMg7ua6rEKFvqhZw7EoqI8EHiHUibXaqWzANcGEmNFBJ08EbdHB+noSy5w4GK+z4M
RpG7MZtIsdcHGXmY4F0tcB57KP+MhZoCgAsVIocOOkohvJb01uNSG+VuSaT2NjPx/WzYIJQZ0gCe
g6GaZtlRglmM5nINj/ktaPFiugZyzoSabSFZPTyxMHV0RJQpO+hUQN2L6cBLHtD8KvQD5E4bxWFa
Zt5NoPH7CSnah5qrdbjhLB9w5qoUfeE2JtvalIqr2Ki7b51VCNkGChc1MV3LUtTrhEzAMRLqjVkI
3XJAGWJ3KUPdZNIEdWq1GLZ9VHCfkNL6TkTUlACsSZKtDT0igWqN1T5VWXVNY6vz6gwEVbwZY/XY
Weh/VIAUgd4sZCugSUc2Me7Pe8bSnG9E1WZXVk+Z8LR04IUt9yglMAlSengyAyqWxTGKJ6bcEifT
5PaggVzm037iYNi2nARW2FAHxlXVl3Sy8HCt43SfZqBPC/Sn91bYoS3X46vrGqqkFmN9AOAWjOfT
qAXlTi6eBNALdjKO2V5r4mnbjGl/ULXE3PZSoaIypcT3ciaFmygqei9kNW5a3rAnGVDhYOC4ZRKa
q2AKottQyGO0ZWiG7uXBQiVTUVFboGjPqRmglEXYWt+HvBM7gupygCe+5ABhMaD10k/AxYp4A4gN
SjaVWh0QQEEWHfs6sKqBBSwrEsAoUWho8kzyqDDEG2s0jdkh7/RDqEiyPzE59eJWGdAxNksvEhzf
UcaroQMybD9OLduFfQoZVOCvj3xAhOmIFjlajepjjDKbn8Ygz6Vh/6JkFcBIhUJcddSHIOkMGc1q
qMQzgg6gpIIzmKIeYfZA52ZC0/cp7ZVbwZTo20SrLLX7tqsfCeXxbQlYqekUPEKcbJR2V1JSPIS1
wGs2LJMaF0VMvuYIlVtlSihsixj6u71OrTc4L2RfraJD4yXEbNF5Gfyiy6BlMBi69dXgjWp4hRLm
751sjW5YEBZUpgDLUS8J7Pd0tEETs04/qsiKb8OqaG4ijeq3CiM4FnCx5JkN3I6KMJgC5iKMuM3n
I1A1qCOO9ePEzBLwN2YIhh5JhCpUk6jiVYMg5pcSdyuWL+rBos+RlpVOV1eGR3IMgoKA2DMppnge
puGbIuAvC+BAgddg1WwN1ASPjcjhjpnp3TdoGwwPUkUIgPZa1/t1DjpANKExYYGosIkKeE1GnWJF
tqLS6dqcxgoNdXNkz3LaNfd9TmntTDRCmlMYuOfGuqe3gCwWzx0fkkCLqp5gGzWHxOoJEA09RImA
MbnJkLM/GXyOg42evqiDlR6SNq7udfQTr6yi74RdS0S7iwtLeinyTgH6Ik6l3EYMlCegJ3OU6mUU
w97CRAPiekBS8W4kVPkGwaDOH/IGBUaAW/zcMsVNU+fVUW5isQdecNp1CRSl0CEa033fscSpeLqi
GaHM5KNfqSgmDMwIhNlASsGfn5BeZEYBJstBOQhfpNv2FUAWgPnATNjjaQiUk6uj+m6Hb8Bapza6
71c/VKG9FUbMGcIb+DA/f8SCpiRw82mCzLwHv97Sje7Tt/CO7UwI6QOE7CnbwRld9geL9ABp0sJl
bq5BvFP46t3l36LN3JtLC7Lg5qiFKdNQxW+ZWht3pS+7809gTj1Tt/z6SvpBxKP3zfXkAjD8qnkw
7YQNLyp0LrIbN7sx/cxr4NfObxVXAxDHzoJ0Uzv1db7K7zonVvFp5RbUqHhMlHya8Gvzq1msQv0S
Y50M27TRzzmuqiTOnLxLa7NgSLWpKJsSkNv5O12lpQ0MNPqf1lv1gkzW1uzJEbjqkU0/jTgAH8lx
TdThDEXr03QXqgEU0pZNP+IHCEnc1DOiulWBH0BX+2NlG6zMdEH67Vqp5QzwApfhHd2H2AsAn1Qr
vLYzhEuDGBYqAJCrxQtjMZuJ0aguKPirVW0IL85JUIg4Ry8hAhBJQuuxtcTKeT9D1vs05GJeUxSG
Zl1jXiGe4vBCJ8dCme4vr93Z03wyrQWVeSpb+Op1GCPOrwdpb+VQePVj6LdcHmZtKgsC6VC0lQkO
DgikMQfFqvLNNWHEczpap6tlLIQ3ypLJUOLHTNJtspFNO4RtyfAQ45UFyaDBMxU7nXbJ9F6tCFz9
EPNbHjR53howDoHk29KJ3YgipiNBBrN503qzFsFEAOACDQIstK2OFNzpPOLWAUosNeQRQH+P7fij
LPzLS3yOzm+c/o5FMATJTqbCnEUHA7FNvOktS3zmCE914BV3C1wcIytf9dwJPx1xEdDgdU8Lbd6g
eoanD2m+Zc10lYCDc3lma8PMf35y7Y0Syo91i4kBx+wWYQ0hC26Ttl6ZzTnu76cFXBzx3gThCjwC
uDxBVEL3mYdmgzB2Jn9j12oADKOn91swBrIx4Pr1mnvbuSNyupiL045rHUULmuGyBF5Mz6ONRBXv
8kKuDbE47PWUTgqA/DiFWvqtlZK7PKpXDTjWvtbiqDOuou4w4ahX340YAo62fDV7JUqOAIYBLTA3
u9c267fr2bnJBDxFQ1PmEP15k9RKDc6zwNzQM2oORMvFfaYAE355Bc+FS/nnKEvJ8Hm7y10MBg92
/T0r7zXluzEpaIR2K5/q14FmvUMo4avwuoeqwGI3NDKQCl2I91EOVCAe3siPAUk0JcAZPi5P6Yyo
1TwURK9Rkjqjm1AaoLfqMoZKnoqnwW1uch+x7AbkwAReN7ArDbqX8rpaudzOZEOfh10EDwkWQuCi
Y1gA5fMHwKAg9q6g1+7rO/je/Rtijp+Hm7ftSRDh6hAD1Y/hJO0jy54T5c5KV2zvfuh1f74JPo+x
CCClMACWghwExFvkuEJJXOqAiuRDKW86A1AkFdRP5MGovSEnG5MW0DogtVtDKX3UJmKgBjh4haDE
OXiLdSihVCUgXVlc2GSamiN4WN0LfFAjD0rUwCGjIOBUZTM8p+iQOAob3SRDeQpUkHaQb8wwsgIR
g1yRa1Ta67USb8ERo56OOoSDHia9HTSj3OW1AWn9jqVBBC6TlyfgVOqgQAZQdjPwvtO10UYNoNtI
lUzuUJAeV6w5FOWX/G3m1uvwxkIZSvlF9y+KB8uoG5G48tEIZrYEpBcMb06SZyVgMEP3QOAzp3km
fsztGtk5NBiSNdmzXwPI51+xCI5pG841NZins/o1BHEmTjX38kmb/4XF9vg0z0WIktqehsDbYYSs
kW4V9AVsoONqp69Gsud4EH8v2ii6kmibvl0e+deY/Gluv8gAJgnt0hIrzHNIxA7ghaoP1Zqzhrwy
v6USoIFSDiMZRokBtPo+OqrfBtqrupGgFUYfYUzyTK4AfhdBb6/JoZy5uz/PcN5jJ8ebapFIUSnF
8Y5tspN97iXMrl7EporcwUE2tqsPZJM5+hY4jL+3uIu8a2h416YKgZU5MOjg6RrpY5Mf/p0x0NQ1
5VmO+0fkOZmepDKSqC0o3cUEmHE50QdLVG5BhxVZjTNZ9LyOPwdahDBtEFMRztzxGiQ22P+FgMy4
uFTnRWwd8ap6fDU0nz95P8dc3HVJlJoNG2q84qf2xmrSnU7G68vrd+Y6/TStxeGuilqqWtixuHXd
IEIC5ljv8uyojN8uj3P+oP2cyuKIW9xgvSowjpl/G6PbQo0dy/QujzEvx69h5F9j6IuHDmQLINY+
YIypQekb9dDSUr3eAoQ83KHpvJLxnHlWfNoRy6LTNMGhpbBwshovDICc2E+giKK8YwWFDwAEcO3b
y/M7I+T0ecTFWSac8IqSPnERhQ28ZegGmNTb2G98w7Zih98Zm9iDWNXKsCvbcKmNYzaWaAaKYeOt
KOzih8lgZN+juQzdVFfgzlmNWvN2uPQp5590cqwLZGVxpeBT9juQNprK4WC0tJhy5sMregJhxe6v
eOzJ3wH2NSBr99cfHZ+XepEVVZ1CQ3zgxFUg8GABPABBgL8syfZ5iEVEAbVtqJsRy8rbNwbxlg6P
N8VciY9nHuGfR1nEEGNIxzQ15pV0yqsovOlg6+X1j3Bo3VsOuwLumBSAHs82gHvDByp6/WOunctF
jInjJiMA4SOP5m72oDngirxZcMXsXcO3DtSjge4omyww/mY8WMQcU2ODRpiVuKoOmCZYqaCAjOHX
QjynY7kWDVZ27LLK0pCM9H2HSZKd9Vyi0xa76jMgtjsGOorTfQ9tHZhL8Ebs6ggC5P1acFgJsEu5
NWD+OytWsJsIGHo0fAb0xK6qYCUUrI2yiEAcNHW0Yox5N832lbkLnkr0od4I4KvcajvL/EIHm60K
ra5cU8YilYjlEfdUh9lpgbFTXrmXg/GIDTwXiYfXyIk91I6y3Zpd3UrkMxZhSAx5ytCUSsD3ABMp
hg2pN6QAi62s6rxqF6KdsQg2Go85BBKwqsV3gL5g4So2yrF1my28kv21U7H2CRdhh9cpmgMNllIU
EDtAVjiBiNjztfOwNqdF3LEaDaZ4DZjW9Kjskk0VSE7oK8+qw+HcvnoXr422CDFtOWSGKuFDCTAl
7GQzbUCDOyQPEKPzQmftib4S0JYllZxAYgfv2cSFRApA2OBVvgG053QAERhAo17eHSvfa1lZycpS
AiMBHG5Opt62Qin0rRQAcF0DNujyUP/Hg/NfGRRd9NGkSaYVtGrnigduelMOrNaR3+m7FQV14s1P
ziQIjxwMVLYdATyODiAHgMNx3e9XP+navOdPfpICAANmdTUA3LM7dLFHfxwEFNUtAstJtqR1csPW
v4MooGzWGkRrAy9iTZdUVlEQnEY9vC51atPuRdFl7/JSn1GO/HQv00Vo0dLKhLYPjmGaADnvQU8L
SFXrHcxw3Z9dgRmkMFyQ4HTuaZHL7nJYaK2ZOSvzVC4EHjovxckaawb0GwBqQpZzgMASCscazNtB
p8ps4zXxuv0I1MQOps5gYvrkygpmZL8TOczNgrWE61y17fQlQhdxqWUo7wLfPF8tMcI5oiCYWl4/
+BkezCgyDwHIqE58nUkrl9pKkKeLSJW2Vhz1UDpzh+FIOrTq4X1z+WOvjbCIThKHlYs6J0CVmPhT
0pat36u0+MvdAOwoC0KkmizrpvXjBXvyMUfI6RmMYt9GMYwh0MOsqgOQXSsx4uxcTkZZbBkjQyY3
UswlZyYIjgDCJmtHY/4nftmVJ0MsdkJkGgBa5Tga7Cm5GVzqA3EY3lke9G5es5vuhvvSV/7l8ida
G3OxCWDankGGDNdV2vZbOYbeThUGBSR8/t4wi50QqWPRGhI2+RSPR1nrn3OdeVwvV16KZ5PRkxVc
ZL55HmWFNb/qtaDeNgEL1AC873Xbh5XN8OPxcbLlslIRQplXLZlLIi0UTNzU52hoGPlt70IJcCM9
RCtf6uwrWIXRBKHwtjDoDzDIyaAaacHyhcooSgnKTi0gjDKBLeeUHZhnugJodipF7R6/i95ZAK5e
aXUPoxsBnRhTMkMgncr60CYy2vxmSVdSuXlrLrfu6W9bXFpyR1QK2isCKnSYRpC209yHTApY/9bK
Tjq39CrVZE214N1Mlq7DRTQqemvhkHTgCVfFPUi+7l/fq3hnA31laRqaLYsj0SioOA09WjqVvifJ
xpxLv5BouTzI2QUDbkfWUZ6RTWURTsY8LyfoNWCxEmnXwnIRxPDsyqj4rcynNR/ls2t2MtgysExm
NRkcg4UN5BehFUal75enM6/JL98fzoC6DEgZQVT/fKEWY9wXMsX35z1I51aGjihy+yEoutG4HmL9
XYFj5Uq8PL+EP8ecZ31yHsoqR21yrgrR0QCxEchORQe3xDiSOg8uT+9clFRPprf4WhWUtCUU8tCQ
oJOrFG+A7KO49td7ieC1wL0D/zN0eBEuslCIu2mRxrCIhfYQNeA8j5tan+UJ1/xfz+4HmP5ZOjUp
QAqL6aRRDj1eEwWCXEQdAH+NDqp/rt/+9UXTCCzpZWoABbF0iwZ9TCUEjm2u6NONFpk7JRHftXwN
sHJuMqfDLLZBUQ7yAEw30phQdtHQfrQmUv4bp/V0jMWCJSWMT39YEUsQ3i/kt9h6T5QG+JGVavu5
fQYYHzGgK60TjPh5Sxt5MrYUPp6uoRVBxacbs2O3XQcBoMuf5mwNV0OLDWEZxX26fMlBhkODViEG
qmEiZr7216Brhj9AeqPbAfg4OGtF6jNYRZygn0Mu33PllBoihUwsysa9p/v1EbQFyW6D4loCPE8K
wEXcRU4XgOPlwXn7ce39fy43OB1/sbYiqo2xMTA+wbNc3YsN37ZbwF1X0D/nt+O/VpYubsKw0EVa
zbt+TGRQZpsnaGE9/r2vt/TNSGHekVsTpqIj+1DQElW/zMkHNHp8lIR22kobWzkX3U+XbnnEwLAL
Ow3jCRdWw9v860DAnXerIPbZIT7Cgs0FkdaDBsSNmB9JznDX3qUvTWuDDfAC0vvl+a/9nMVpBBFF
lcEDQc4qvBzkWXYELd4VBjQvxEoMO/tcPZ364urMTVmo3R+7tt5COEP9InncA7cMGjVzx8OF4nj9
mAXCQfkxWq0hnw8IP3fTvBQnd5yJh0YJ+DPuuKKDKmUKLRVg1vuVnOpsk+90lov0PA+5yYo5QZBv
myfNgeTekXpyMMH4BVWOADz2lQv1bDJ7OuIiU4+SWIlSGd+wd8xgxt9CNi8TP1CoqgPxaIE+EsQf
1rbOyulc9r37OreSiuB06qOAmFnhoA+40lk8h2M5DXTLrjcXWaNDnXeeGlSS3cbJj8MedPYAhC5m
rzmvrs1oEW+ISOB+MkdygMF9mvM59z9ePm9nNyG87aBsrxIkKIvkzgKAr40LLBr4ZmAOjZ7Vvwsw
HC+Pcn4TngyziDLQbJlxD5gJPQ6u7PaV3W3UILRBiL7S/NrJg2EFLj5v62XWqp2MuAgkkg6eNhRh
gHUtoSeMpma3h5EAIOpT2LMDz+V221ZMgZ6+iPU1I8+zCIXT0RehBfxQKYMBD/YJxGuey60GDHoI
InpQwaJGeVARzaFeLTv0/4GOmHfFpZkv4kpYxFpDYIzgQhlxLlLP10ecwTGUuKmHXoZ3+due3aQn
C72IL2VOjV6t5h0U3ZWTBvEba2WEc4+B08VcxBMIaNGhrJMU4LEaonzYqeM15ESkK6UV0bZMOljM
Xp7TvDl+WUIcdAuWkqB8L5NoDjFsCdsicdtqhLgahVCVZpuIoZeHOZ83nYyz2CZcUyLWR3+GE1Q1
bNAMNR07xbzScNN6eOM7KJQ+KG7tcOhv2ubLKhTq7Oqe/IbFdum4aEtjaAClLqAUpUBfNNNfLNG/
FOHU/Dvripc3UQFrgWfX4ktGoicZhwWGSzX6Qkf1msBYNkqgi3N5Yc/Hm58DLRNSOMsm8lBhYZWA
Zr7iyRvLkw/jO5h9sC7Kd/n1Wnv/7JY5GXGRgo7gUFUiHDA1SECPPQjW8F6J7Erw+8tzWxtI+Zw2
AH1umOGcsHH+MSm1y8utGq8Ez9X1W1wLlaIOEeQYUNO7LZ6aV7pJvNDtHGgOknfZSz3LXUvhz4aR
k/Vb3BBmFf/5PFKL2wL6UhzUzMsLtzbCvLAn+VZqkYlZPzLdur1TktSBSvbXy0OsfZvFeTZGTidg
LFJXMWCocyNrnW2ABfv3BlkcWFHU8mSN2ABsPDCIWxHoL7drJ/VsVDj5HIuo3vZGndMc1Yms5pYd
wQ0FSsn6iwTNExBg/kir/vN9+K/oo7j7I7I2//xv/Pc7vGTqJIrF4j//eVt+5Ec4VnyI69fyv+e/
+q//6z8//yf+5p//svsqXj/9BxQgEzEe2o96vP9o2kz8GBO/Yf5//n//8D8+fvwrD2P58ftvr994
krtJI+rkXfz25x9tv/3+m4qHNXbYf56O8Ocf37xy/M37on5NOIoEf/xzJ3/n47URv/8m6eY/TFO3
LICxZzAsnY22+48ff2Ro/zAVwGPxhIe1nf6DgJQXtYh//03/h2KgtgP9YQp7NtBQ8Leaop3/SJL/
ocO5Cv+kTACMt1Bo+u1/f96nj/Dzo/xH3vK7IslF8/tvsrpMdwFwNjTYUKKKibIs/IAWsSYa0rIx
eA0hAdB/oeJRxxo2A/QJjhWBvGBjkfQ1pQ393vSW2LUxtBuH7sOoYAGNhjy68dBBqVvIJ3ZRCuxr
Z7X5Nk+UcHRIbJQHMyugyFUMSn2tCDlTnQH97vdm0MLDAE8byTYnEC5HPULTJwfLOoeYmA3tMO1D
hpruF5jMhx/Q4qOQB6+lqz7q+VFr0JgC/a0pXkFRTqG+XhvldcjS6msYW+wm0fX8mLC4yp0q76a9
EuoQ1O1k0qG2P1DrWSppt1NJPO4GPlRfVU7YtRKrKbSWdPGA8jrItFoyQH2srjK4EtEi8jtIKd3x
UGF7jfLuPgYuZwNiqQVN4TC+tuouOiYCYtzmoEZoX03DO7pz4XvUq8UDFzWkOnTTaJ+HtAOrCHaT
+7E2QOLT4Oy6K8auvdaluIHcT1a0B2lIoHkvjTDSUcdZQluiZlfZZgOTDniXAGsBuQgPyG2+UfLc
SCGHC3GFdGpUuFl0hW/o0DSR0zYLcqlkLxYq0qgKaZIH7SZxNCGj7Rs8qT0OJYQrGlHxMMGQ3qcj
mzalok1+whR6z8IRAoEFsQJLGTsHBPze50pkvkGwsDmKuBOvjWVB4mCi9cMQEw3ayRKTjgjCegm1
8So7jkWhVxDkgHWsXbR6tC9z1t9PbVb4hCTksS65Cq2ypPQmkGNhZzUxOGuQUHM7yFl9SaG05fJC
pzsapfGDmoC8k0fN5BecgYfFIH4HSKFufp2oAfctJSRXlWm2mz6EYmaEk+UNU2vdw0Op9yAdMD1q
mqFzuzIS6DBLpgKVuNAytryEsS0BPeOuEYYVaNmYPI64m7ZTa8h3PXRM9g0PBUQ147Sz06HIoAsN
RnyWGkCEKhK56uBE5WRWDZE12IlcjQb07/LUhBRkKcgGYPjWk1sLqlUQZk42udaz66qCRsLwP+yd
2Y7jyNZeX8XwPRskg+OlNSuVUs5T3RCZWVWcpwgGg+Q7+Sn8Yl7q07/RfwM/jHNpwFdn6KpspUSR
O/b+9lqVrzYKbOvKX1xLbMYA2mkd053OlSxX6Rxh50ZfZVaNBG+vfba+ZRBc6tqkH73RwS3Ee7kJ
JobLfTXWLwJxz+PgFXplV32FxIwS2gNra81nozI7ORaW6Vr3cQmUcB/GkLh69xh4Yrw3lmERK6rn
/qn1TPYWNX7/5On4SgPRIj8hHoD7ETn5yW6AB9nD4L1Ukkjs0mXtXuU9kBJbwScRIX+kS+ENWRBA
WNyGftW0V00I+ZO9TX+cXVn2em7G0ZVbW+K4i7Qr3220SvCTp+xNeW50MaGwTqm0za8JjcNDM4bd
3qgcb64jppOvInsPcGL8WfGN2fK8HA+AOOxnrdrsImCO7XjB3FKcKjrSIyju07ivHu185mVCPjy1
fAVT2Cr8KoA/YHb0Q3OjyhYXwZ+/acsR680bdXMjx2G6sK0BokBPSsEKMvariSKxbhM3uVuaZWZ0
p5r40YslH9rcemAligU0SNHL+WJ5M960gmFaPiosCLAlSpBnpeaoNuQBzoLaR1Ihy3DlDWm2sLuO
uoDxUnDfzwOYUm1FxPLGcny2hfZ2fma6D1gRCtHGEj9pMdBvFW59n/RGXFBSReM28rP+1FYukD23
412P2N+Cl22pfuWG3HTi5mnWi30GdgCHQSErFGTGOLDnQnCFQ844znkGMi9tCn2ZlqWA0WpUBDDc
RSbljKJ8GOCBfSFgafKjrwp744fT+ORJr/zE0ITUrSv8R5X71lZ71nzy8+VqsRjyfmv1ICvgmMzq
VfuW/AT/1WarYrDEedawGJNE1qfOA8hqgwHZeVnJba0p/LXHpgmzbakBF0jIZ5lMH+1U1GAysacc
pTVCx4oK6GRdOeKrVHW+IzEJLmDUvP6lHO8cr2VlM3H8+p7Yhg/TL0T9kDszf9FvcZ+p0dwEGIWe
jaeHfZQmZb2qYHAD/9TRXTuV7ntSA2DJMzl9zYBZ1nXdp9+zXwDXRuMwHCPLyO3sym7Nv3G685XP
9dFHQcMd1EpWzTCZp3ZO7DeOZNeP/Jq+xtd120G8qlbGKepfZQlgrPMgvuZhP99UxtWHeGzjQzGE
7qZqvfmLiW15EPEQAhjPi/uqT7uzMwT4LpIifTZMDDFKVXILfgphshI4WLRnHxd09hDNYm4wIfIG
JJTOSWbRVc7YWLeJleMnHG0XW17iHCMUJE+BV4ZQj4toJzSYF2w4citk0e/sePbeMeY0h+aqe+xM
B1Pd9cIbEvkTEjf8mMmcibPXz80xmc1HNAuaFN3gbAi7O3u7le3NkHfBrjFVtokrSPKznuOLPwR6
azlTS0WRjHdpr+ptUTuL2IWx7H76NQ4+yMbBAB6tmq2TqCNr3w29d6qXLt4nSS3Ner6yQ9XgB4jf
egQuvGnPS+yTj8jxA6GtGxGzQRK6iAZIZ9cu5s5yPJaUmgnLn+h6ax31sb6L2rDYm9iaP/M8gB5q
88AD2qU2rZAVG1XsA4CJzS/ubMqT24awzaNmeQPkiNVvaYq9dGPrEjmy3rp9W9y7ZTs8pBVfAwnj
aZsGk3PIw8kDNV5NN2aqr8QOFQRPquhxSVajXo6pXMYYAUer3pY2g+CPZ24XpshzOogYa0hB2I7A
BO4TjvjHrundXRvVLXagFsQhN6gNiC58NEHqOPcW1JS98HW6t6DwXjJhkofclsshynwuzCRgxLx0
ESY2EWfj8wJt61mjPoB8m+UdYlKvX7dpwqzAC+Z1YuS0Gw3bjavYMGbdg6nJoIWLrLmBfExQc6g9
tDlRcs7xTdxFXdo9jXPbPJiW54kHXGPj5QkcD67x9Fw3jWk3XbUgw7SgFdHRYmP+tnEd6zgqbtjW
kMbfkwEyiLBOtYewcAC5jJ7jHkVxdf9NA2RCSE1DcAeBa/rBrcpdTeC2NtWkl11TxO7DomS29lXs
7Z0s+oGZxRyWoV0eFhiC24Ta4TJBpLuIWDtQFXhE3NjSneAJWfFv4DPwpSqrO7B6yHq9D20vgHfC
R6GcJz9J9YZfdnmn4UE/rpDuFUtdVD911HbfjO9HSlLj8xAJRctAwJuecyXUbnLq/lMvHsSmue0h
8DUNWolU0F2IvbZ8t1woqw63vU0wpM6r3Sp7n3jeMq90JIcvFY7NYZxzua9LE5D+K9VFFYHaq6iF
hJU4/XzRqW4OS9HahD1zyrL1yEHjXScDmx+Zl//Ist559aJMHZ1lFDszq/7IEz09255V3AZNZy7B
4iWf8TBbD8M0Zz/Rv7jHXJPjCJPGwgvUd8kG4rR7G9cAr1ZBYLWgkuakuPEEXyjobKGzstwh3GXU
fJdUD+zXx0a+NbNVbMPORtnaOJDndMTS/TzjfxQRCHO7Rv5qJb4+8eyrttNQLJe5A4sq+sXayboi
2FkN0zl3PXFbxHF1MziiOlQe3OB2bovdIlP1kWvPIBGQ9TnvrYRbJiWk5orbKgUovLOseKcLG8Go
VeW/EnIpL0LI99aXnGmFyZ6HvE1urR5XUOxK+1hJAaG7ZMN7a7wRh9nYj3CzIWN/j6USX4YnCJ4O
7Cqf2TQoGP5Jv3f4JS5VntkPUdH5t9VS+A9osOzfpm6rO8wiM5j92TkHPY/ZvM6w5+FjmtP2ra+i
M0XKrqiKgtfdL/Gddt3kdikUgPxU29updPxdEYF0ym3beeaJ6dzJFHLwNNjqrSj9ctckptrVBAuo
LQHnbxJrZoqa26LcWDky0rCcMX50mX2x+ni4jRM9PwQz2rBwQhMUYLO+CwJRbxUfzpPfTfbHEBTL
VvCFvbcGo37XakLQl879YYkj9S4A28K609WFqyS562g53IWUxKuR26daLdoJz3OMU71EwPY8mZnr
IRf+XdUX3aHiWXFswsLbDbHrHYlK65Ob5ZjoUqsL0GI66uRGsj9jm4HCOah2x+Vr73SXqft8Kvgw
nFC9sGHQ79CKJPtZjstLxRB7pyYd3qSJja8N7ultCOx84fFcRad+iBJ8aqV3spKZIGlg4seqtBRv
mNv455EkEHlLT541oCD+21LvBjVML7C3uOJtqf3LkJeUOmOvIFNxoOhf8AvhWbDckZ9HjUYNbCXn
WlfRelaakxXLnOb3wJ34xOmwdxA+cR5cdW1cvtiVwkLNZMf5ctEng++d7PCDNB6f/mBHL8sSAJyv
iqROt3GTlWeJ5GPrQBjm29Yv+770amhZTaSv8crBfa4y93dR9AzmgsbLHlpCMT9MA+2hpaI82cvo
7Cpd9t95kiK+Duoa+pdnE6r2+z49tFSlbKYBjV/6rN6YKQs2XEjOewM66XLFEawVptZXFo+GYG0P
HsC6OZEaJSkPyF1vcEMawLx3dudCYwqt6AVGo3PpYdVd7GGcTiVkp90CTRONVuputDLpIY+7eMXx
KL8buuuPKgXbN0verGHTdcc4rFkl9iv9Pnip84D2jvZ2EiU3HEOjC8prDPZIzPcNnhZ1HmyLjrc9
utFG9ADDfO1I3FpdDxM2ZlX6OQ44VuLmcWCkBSZ6kFFArNhrk4y8cz/Vd7mqePDJqEjeZza78esF
AwD/UWcPwwBeq0MSd6D2Cn60o7DOAnBqsHWrRN9YLtB2dyqQa2k5ins1R3wOba27ix3o5LEu82pe
8fwpbwZ++R0uCWogvgtYByY/WXttU+3yJDR4T9FXbNyaL9oq9AaPzOwgk6fBmIiX7ovnQVv+CZVo
Dd++Fk+6AiwKnRwlRJvy4a8X+KU3LDo0J+HO1sEJNDeVAdDmXcZ9kTagO1z9Smyljm6J+Z27JnML
Xv/KSnv80E2i3jmHuT+UD2ivdfFpFCsJ4T1a7DttUWRmFcuzkVV1Z9VVPGnrrHnDzjHdUpFSsZP4
tW8bNqxuWtd0+yUJQPd2DbWKyOBES+2yRZLPv3sauke1YPQEmrrmdAggNWbZeZ4TvaEvJBH9zbzf
rts8+O7Y/CbqpU55IIPdosUVGmzN5V2RSf++tv1xK4a6O1cVDENnDrgB5x0mRb/wLx1KiRMwVTwb
wVI0p6XxbQiUngshz2rj37qNtLcKOas8Wp101nzC1e80TRAc8jTeFuUo9zqQ0dG1JhTFHs+I26UV
9T3cNP2IKcpHuBcv2xQIfbwBvJj9sCoq8mZYkJwCSBuPrljaR3e09RP4FevRgrd4qEmAHSzUXMjc
XbOfixgpeV9kF4zF41vqjukqdVJ9RuyVbpwWUK/roYfI3CC8Cw0+er9d4ls4eu62APO5tUYxUphW
1VZiQH2N4E//VDppHyoV9p9xEM0nuyh4mEjqb1UX7kn2foc6GiBiSb6NEt1vN3NQwHLDMvk4CTdc
kKmgTRFoFK5f90y/NABdvsaQm4mSI7w8+pmcK60GXWrg9fF7YmDSV7Kia9PWiEi7OY13Ih3891ZA
XKTTpctTCZj1kcI93rq5cA4lmgNkVmm48idPnB13qmidJN1JJV33CI94vhdcc6e4i9TD3DfOjXZL
kJQ1SOKVb0T8zkY5IqQya2+DsupBmdkDqrmRPJE3tR/DCOIW8UaT/abw9446WNQdWeQqo34MxecS
jgm2iXbcw/gGKzfGtvWtjTdsOIXQ/YwS7L5x6kkonmxIroiwp2dYdNPBz3F4+GWKUjYJituZ887P
oVSWzY09Svb2RMHOg2A6J64jDkOZR4fU66w3EyAb4d5PkdVW5X3nNeo8QaB/GRxMNT2Wq5ODM+tF
gWbcZlZSXz3l44Vi4HcxDzF2IW77qxz71N5ayvaVTeb6VhT0ZyTnyAt9TNyPDUzLepK/YytGY+IW
AVbxpT/y9IjOfuvZv1G8BvdOU8hX3QT5a9xAB5+ccYK8H/Hgjthpya51XTxF4XEptLNzrnMdx58E
jUmhkZpQ298nJs3O8Ix6WvittdetcO8UJ5LXiA2Du8DMzvuQe8spre3hxo3sADEibuxXEjzZvoW0
/Dhbw3JJrz6RcorFryKhiTtbFbaaKaUoYMKY37qMmJ5jFcE6SUBzaGwvON5XS65guRZOklwvIVyU
Kyu+YmtN7cB1pRFIUVxY0qrAi8/FZ2NCD2l5gfIC1kY2PafZeC2ZwrlJt407ROKQBjK5Kwc6Cbhx
IGvjTlXF59jRMGIxnXfCQt/xUahqOIpSYvCWGOBBujfaNTxN5IGcrYXj1DANjoJOwTp2fKPfLFI1
EK4Uk8ZVkxXiw4p4Iv7rVUQIl5kUt3o2awlC9CF0uuwBddtMj65Jy5gXIflnEeb1mhv12I4HtTS5
2EojM7GRXdls2nmavorB0KoPTRpfKDask+fJfFlLadF3kxl9wCaaeGMaraevpmh5AZa26QmaoX+i
COR/D1O2RAdXOHnH8QIcGKTcxlkHOcQ2Zy4WpJBVbh/kssAblq1NY9Chf2yLlnehYAftxEi8AYAj
s7c/f8/GpUBstWluxiRwxlXJgRa2HF6nEzZ6+/BnS3GkgNiouJbAqmsTnf/8P1HS8mvxsLsZrAlO
qdTjPWdKeLCjzVtC2cijS4v7NAuTGzpVf8oHKQ16EccvJvDHU6NFceaxPN0oKJzfnlXWLKLY9r7z
G+/kUVfdAiGnr8u7chOpDseOARREtYzCJVF2+iXDDkhLEgWvXLMFJ+I5eQJWGuwtt9DbZaBMQG4e
b7l/q21YuRyoHMOmZJTy2ONKrnd1X3Go75p07Zcdl13ohJtU9NgU4Nzfmnq2VhMo6btm7OOHxrbZ
i5BLv45NnN7ZVqJ2M7SXvZTIHiPJEyZPE3PTFSN0jHxJvav5S96EFVc3XGQ2kligolOzFJ+OL6f3
2hH56zLVFNzWmL21NKgSFDcTVwkALUSWUwDEeTWNrOrSSZqSYxvN7jv6IPgtitTzpjB98hpXi1SH
fuiSJyurpvsgDPRFA9fnMFOlhORlDNdpnQeJfEvLwQ7uBNaVjrW8DgN3o6Q//Wu56N8aO57zb9mq
9vfwn2eM/3lW+f/ccBJFDdGK/3o2+T/qT6x6n+rvw8l//Z3/mE0Gf9hxZNuha7uOF+EJ/D+zyVD8
wfTRcwJmgkwi/xwa/jWbdP/gj9suuxXCCwLnz9zMf8wm4z94YNke/8iOvNAJ/q3RpHsdtf49oSMi
NxKuzQKHgHgbiH8ucngmR2ca+f0mYNtibnf0xD33oxS+WyNTsvPY2Uy5lBNc22Soc1a7514MXzYz
JrP1IlBJ+zYps2QD1q6cv605GPLPICw4sSdxadxTmEQjmqBg6WNO2aHXhXRIQglSJxgkzadmsvVw
ADceozOYacv7G5dIsPveRLZlPWZ5RiO18zqnPJSqDcNT0SJ3Xfnz6DwypirkrxHuePTWTLUeOOyP
PushCZVsskr8csmLM7X8yMGCrTdjbkHeOxFb6JHbzXuLRql3kcCU3V98zbjl0sRvxTFcpjB4LFzB
wyqNnEpvijRMIeA3vSVu6JzodOM1wh8ZkkkZPCyO5yM/HfMgwu6+KwW74R8CR565RTmQJOdYtMK+
LShfnHNd+7CIV4uD/fGTQ3aafJKI6uctCP3CYUQssnD55q6AQlC7o6he2d1QIwiPri1YBa2zSTK+
jLKkundMykN+JauxsTmhTUHFaAItRorRpz+64cgE/COjUAEh0eYxD1wTZtpOMV5Ogfu6NHSeoR1y
uvJ+xHzIqK2dQnbuQ9qItGJcqrx63+KIwRlcjvl8D9YfnnisZj31q7ikCfPAaNEKHrrem7MfIhVJ
Z1C0hsu6X/LSr3d+lavPAmSX9ZEIK5KP0szh8BFmYkSbnEXW9Grctg+x9fhpXp1DF6P0GzbaWM7r
Mso62nOuLioGXGUg7oZ2FuG4RmlQjt3KymM7Sj/t1uN5BUcZabe/CoMArjqqFFW7T2bpreVGebM/
PPIF1QGOnMYbzN7pi1Ai2uvy9OgH3UDcdeQ/+SlTA/Gf78uVqZ1ZHOHBMxTj3PlrapZEfI5NRA+f
aVGKJ5cGXCe9w6g7p/kVzbpELpzGjUh2QTlEnHqlyiaWE6PONst6FFky5tuQqTNVw/WWXl7Ty4cw
hhh/suKgprrP9ayrw2AzJ3tv+0jXiDU1kgIZtBV9dUf6qY1ZgMec/2Vr2iMHY6rIuWXQLxR1W1Q7
nP0dmX21pbz+7exa7kTeVCXx2nRWy1DCFhRxH60ROZvTamm94N4mdsDwwDIqYgLrWBzKH2cmHe23
jIvUrDj8tMlhGYdJv+bStyZCZ+EsDh3gbsLeFeeT1Yjv5Nr0cYbqxl7iBiWn51idqLmqWzEdQ75N
NpZN/0epzRA9J4NOsQuE9aywgDp1MXZ3tWcFIROzxcsAsbsYfO/j2nLLmyaDFHRZBqOTc48UyXzO
biqiiyVFlJ/JeSAaKnIg6Hdet0z6JmkXhAgMg3T3NlpMRjZVIhC/YLHNvyHT6uxtzHoTHNMR+8ve
kMmZXss6TDzzbKg9HXxIg+0ygi1mjCL0r3Jir9EAhO5nHkZFyJRnwlD/HVSZQZI5u2o4Gp/b3Hle
aMXQIlcM5UPcwtRhgDEzRePaWMQCCBtUEXodax5xDHyXQzwvrxGtBiyJeFzq3D0E3Cbml9YCDrYS
US1iECWdnY+INdsq/hG6VtsjKx+zLmcT3wqbRx/racqBDPkInX82IX8vLQh9dEjZmKpjVSdT9pgt
Ihb+Ci8j/f6djrt2evW5MtihKjxOIcN2jIvYe1ZBXkyPJWMSY+HPTdyC8cu0lDJlwT6snAcnZZry
NpqYQ1RfJmn70MVLUL0YrO/mqGblFIzsO+Yv/NqSMrZfenIIA9D4k+9MVXuAlgH4feNkSTjtmt5D
TOd6dV59mVkkuMWrQfQ/Nafaam1RxuhzWU65u0HlkGMr4lZXlsumIfk/6avlvIqjXZkyW/oeu6Kg
UB3kmN5O0jQaPnmIDfK15i4u22MKPLKialwqMA1uMtjyFjq3gz5nDBteN3qormjFJgzovITzykUJ
5A72tqSrLubribLurzvUzC6G4odb+NSy/9qQ+f8l1Z95L1KQ/3VNdZ9/6v/1P/9eUV3rI/7KXyWV
Z//BQlbANnvEPTh0AyJ3f8W9PKotN3Sotkjg/1lT/ff/9ldJZbl/hGyqBjHqJ2aOJJL/nvey/+Cn
2T7/Z8iGPIyLfyfv9Y+SygN3zdT2Wr25lHfC+0fkT3i68Gkh03XMyBoZBIHN19/ekL8SZn9PlF3j
vX+LVQdu4JJbs12f7TeKwT+Zgn9PYOI7IFmdEqDapwfIV6wAWPvi5v+2kB7/M1f9z3/RP3e4VSd5
JjWeh2LdvbqAm6h+dvK5nddxMiPl9J3rQXryvRdvVAjROPLeJV5Hx1R5ffSch2X/bBG0fRmEx7AF
bIfalhxiGW8OpNNolAb4Dpo8bhtO1/lwGJKr72ZGaBTzHM/GD28sp2eU8UN1iOwk/8qwbQ5rCpLa
W3nTZN2mTh1XKBN0smw6Y01fQ5N6PMaSOjDrxeuDfpcvCUa8es7JeHRpGv6U49jcSb+XAJeWeq4Z
8PnZY+fa9DJ5UAyQLRZmOXt+XT9YMXVsow2RA3QuBaHNfEVp4KBpKAvSFHPaYYmOC2tFjR+9m7Gw
qF7c6b51nPq2ZgUNTw9rfZRLSz58tlPW/ijSorpxODaK9Yzb5Lml0f+zILTzY3EsogqaCAfpsYmA
gSPj/BmbbDPs4fHM58KZWa5qw3YjmjotycfYpdwlzuzQDh5DN10tqDH8LeEVuut+5drtejBei3jJ
GzuYpQXaqG3Rec6PsShmpPcsiRVYRmPzNqsh/WxyJ7twrAbTbpzevR3KydwuGBxvEukNRzqdybdb
hoQ54sSYH6TTxXoROiZob6pHqyABJPPQ7KOQ0aLp1VNjJZhMpYluUI5QxqDei2/bxcOEnAze2zAY
6WwIH/K5X9GtmA/KSL4LsklrmdbePq6cnvFc3KFsrEV4sHVN2VXPTnCTjlGxM2k5QitrFG0aq6SG
17GA8eoOXDrbkXfuxgtwZyzxIt+rYYmeqPrH29ZbsCbNhpaVDorxBj9I/Rwgjf/QS87PA7I7PXsM
J1t8g6G4dVzV4Sk2tdWSSpfiR0KH4aZqnalZZQEymRXpyrFCdlz5j23Q0JaZ+vRnW3r8BA5Oc7LJ
m9FDNezyOuSUJ3wWXeG+NKHsHxrqt6OqowIfniGBtiVb5E8rW+mI8s0TwF4K0gF0jvkIy84tPmMn
q46Q4cZHX4n6ImehDo7pq5ecbtTFSoNiXwvHPkGlRNpu4TiNyPNsrXgkB1HRPDtEdC6pvIJIITpI
ZbNS3cIK/0L5P1OyVO27ZEzz5re5YQ6rrAMpF++H7w6cROZYOMQmZ2SElpPkT2mBJYmNIDd8kf7c
v8V5rT8gBxNTsNyWP0vSPr23USydRBT00cZKc3tfwSnZmZbdoZBB7bnLDcRkmpkvRIuWy5L75b6h
13U75mVBWFAEN07Xx1vV1u0xiCvzu0z65T5rlvG+yMof2vPeYwIBk+eDrc+aebUgP0ZmSggLfVh/
KMNc61Xdju5jNJXDyZQ6++iTOm5InQnvOE8ivDR1aN/R2SXxyVA1P9WmIqsbiziJT7mfpdwLbZ5K
B5/WFkKhWPJvdEJSths/N6Dj/DnwHnitUbyuqgbpeVYr9nkoRlekEGx5MyoOyZsldWwOtzG2L2pI
+dREotfnpqaKXAPNR9nYd0UKBz+ekeyoZLQJeUm/PBT5YM+XyePgahRkZuGnzkcUZuMTDU2+7Hlb
TtOK/ZDoxcS+fxU6m/R7tAa1ToipnXzkBR9pZIu72ubMvJktZX3bYc3PGwU5TLQjGQ7VSjnuY6EQ
b6/UbIe3qBCNg7lsUChBUJ8+WA324OPgBPPOaRbbg82QcydbaGw82KIqLqWVAhCLeA9+0ed2fHa1
O9I2GqLJHfwv+UQFPKD1dNIiRIjs2a+law2HKbZ8bNMB9ilMPCytr0c9E6BKuWljX85AeNHxFT/L
WRS3vagmtiBVK54b0ZiLh+h6m3Gcfsc9WLzweZKMDJ2pJAAzZ8d2aklDOsZitpj5etjYTTo920ub
nuI4dg+hWuBXBX3cv7F5Mr+7Vty+cMjjdNHH9rPq3eVYjkW6D5o6SVdVORBA0jrdGbbfLwwGsqea
mMKvcLY7f5W5U/Rz6VT/bdk19vQk8HcMGqxjSOV75PNeenJ4wXjxjceuN6ei+y6i9bjSnRUfqz7k
8eRnUX92YGG/ub7xXzkCJZhXMU/266l3fPvhehjt9uVQFfuSdv/b6LrBQ9gl1qlfnD7b2qHCOb0g
7eY2ULbZaZpUxXeoN8vM0S2uznKs6oJM1lK/VAQW57UT216GJTAf9lPsWq9NPwtvbWEzfXBCRwKD
dCwfoVLk3ykvSnhHSny/znWIgxmy+0jypPrOSumYbYPjjmdYrZozUwvuaHVQkFvux0A82hEXSVXI
7JUhPoTAhjxXubbMOKDgLvv6q7G87Gh7c/XqxZ3YRNphE51z7TPZLIdUYYfMlrqkesCmldwLL2nu
hFLFs1qs4SvpSFURjpv8LeE9tc0Xd3gXWZbfYmW83qYNsj9dWPocxq7u3m3GiOdwyvWJK6+gv+8q
zvv8UleLsGwZTJA1+Mixmb9HBiM7mSWyKetuTuqrDjViC7Ebk4jRXTQ9waqymLpFEVPoOc6naq2z
ZkIImZXsEjZJJr8TwjOGg107ASqsE6jPk3TXeTKri1+bbNhNg/YqUoA4DZJUTLd9gwpna5WdKC9e
rHW9tiUHRDe8rutPZU8oygrDngaODuN76enyd85E+9axM3kafZPjNrKLnrDdQsI56rrhHeSun3Nr
o8ZeJXqq3hCUcabMaLTv8CLWe5LK5pygoXzRBiX7UDEFWy1BEXBfLsMTA7Ru42h603DQhuG5nUMt
d2PnV19OPVbbuQoIFXT2UtzXCzNs3nS9juUyncd5YsDZ9xPvhqOWF6aa42OB+nhTM6/8TRTPzplU
k6hcdD/ZVNL8w1VfzF5I/lGVD8ibEVkDH4+oFj3cWIT63bTDQq6ZWjWZeTLa7b9UsfhPee1w+h7S
sKh3I+8wjbppVocgc7wtM3iefE1MJJTonlnQnhBDile9iudh1VY8bsY5cH5NtZeNrMCq+KdCVAuD
oU/TV4qv66CD2SOkVIc7rD930UNIBoK+UN9JtXaqePxVEcH75B2By2dYpS7jhqjLEPndr7wyIGw1
lP185wpd+euUVshNUjkRsvOaBLDfOep7gIPzk8Xf/n4m7UkrX4aUGtY0MBitkgQWjtSaLFvfd+22
zgZLo6LE/XWsCp9lSwYsY7OZ+gTJq5xDxcrG0i0fZPDtQ1JO9aGLYVytl5jkkN2mw+0UFelXmehg
XIVlzL1HesV315jhbawKb1y76At/V6q0nlGccf0zw+zGNZ0NbFVyJHZZqeuIe7H1KuTPvkQy53pl
Ga7r10Hb5fcxCcJvS9CQ23iutTxrCgYIQjV7MFvBzt/DPNBHXuU8dJ8dE3LjmNOJRuc8aXSDhPDU
a6ILalBi2x73o7x9WCiP23VCCfyEU5OIKjM8fmRBs2yViWH6TNq2CzYT461zmqYuZYTt7Ksy+fMA
MuZvlbwGw70hK4hiNaM/rBfJwj+P0uQaYrP/N3XnkWQ3tmXZEcEM6kJ0oZ52LdmBudNJaK0xmxpL
TazW48/KTz7S6BY/W9mKsBDEA3BxxTl7r70MJ7ISaWIypxkV6qqZ+mC1nIPzOmI+c4dWWEyMVxoT
QGwS3H21kpz5PBppf09YefcW6kl9SkJkdrQ7mzf6ocNDo5ThXk+t4gubFiTrhJ2OtKPqdnmaky6+
kpdIv58NU9+UdkEKzjg3iEHrdVRjP6mK0O8GttyOvIAlc6RBWlsH6VeD5mDgD9eUdj/FaO442PS7
jgBDnK9thjlAXvL4Nh06a6OZff8cx1L3MsZhdWM1oxRkRtO80mUWG/qp6U3ZKF2CCi+Jb621oJka
qnZz4mSFbJ2+fOkscSZsSoaZuG5zvdqF6tTtalMmBN0a+ttFl2kHiLmaX42WTjkzjDHtC9rPo69O
pGqyCagX9hxLl3/QfyNGtLIm5TTPcE9RY5nxefDYTU/Y4KIjbpd786SRx35SdfqtTh5iaHKKeW5k
pykGsS2tLHyj5qZvUGeozCRVmzwISVvJzrZYZ6ndJvJuBA5/xYEOAf/SEMfumEUewuGLEKHXjaLr
20ZGp2Cu8q2Z0CRwZHscb9VWW3d9VijvU63UH5k61t/mYUquOSXkj7aCSQIlRbY1m6RBu1an+6gu
umtJAozREiewQaKoHmSyKo+UngrS/aJ8E6d1RhzhsARN1KzXrVXrm7VqI79d+GYp0k1egrTEneue
9b9F2eE3IIvwHETxIU3CMGbEsa9rlMy4H7tCp6FSz76OO/801hU5myZVZo3wrdZJCIF0Wx3VTIoE
mczxVZ/vVTvpn9eB6Y1+RHOrAuc/SbYy3nV9ZdGfXPCLr+eS5kTawuKxE1V2UV5wXoBZE+ELaoxo
a5tDBe80VjcWJ6tj3KSdw35IOdmRqW4EK7sfVm0bKH1hzByim7MERscsVIvJCChbdoujt1HygAaA
bju5rNt0naoTKdbzlpOWfuwsvXqr8aftx1KrN1Y76oOvdSYaM13k2zln8jFC0T/n5ZhdIfkudyNH
HKZDRscBi9XwtSXa9KatU2K0U0v2bCo1X6hQ41BocvVaX1d1k4ba+D7wpK+VAb8DrR7K7G5XM7JM
xe4RdfT1dkmQhugmHSuHjkE/eWzL260QbfUk4cVBX1urNwaHIVeb53hfVXN5O9BAxzU0E94ZNkpL
Vz9U9c3A1tT2psnUDa/Cc8BWY+ofpkle9jWjL/PLabQ8cx3I+p1N2e/rKdyShzv5tNO7Z3yiDf0w
PR0f8a1lRxrkcxCto+HSWsw+srYrPaR75nOeRXwLs31fL3dkdswJsh27fCdHfAFEl6zr6GmaEsU+
n3dxHNNSbxwMshF5lcYEtgVD32ZUShs9dBIq+zgfp6eOwdM7Y15NMjNLbp6Q0yW7rJ0RpqkovVA5
ZK2+r6U0Pk0E6bBTpVMhjB5LNM0bGxqAlMpECM70wV3oB/m3GcleHRDky35fLqx1ZvXXUIaQtUv8
tZ4yA+tdX+f7tppQSqh4RMwlEqQW1nr42HPeMB1KuqXqxHqhzRQVKkEvM+mVa0kPozddXWpEZqr9
EbEW8bbpmV2JvF0Q10kLOaUcx9BdGQYTQrQoR0xySByN0b5mBZcSRHJ1YtKFyRbKQaLWHuola78j
f4yfkaZn3lxYrY+1PMeDaFTLV0RetkDL2IX3qtJJQZ1TWErK6bZB9h96f68MXjJjDNUUlD6pj1oG
mlE8pxfm7GwqwiaKM2d+sTbtTvXroCQFICFOLUW3Bgfh8xSpS3vrbxe9sGvjvloSQ6ceObmzN+9A
43jwjhwFcHy9Me7+h7d44ds22Jq1FnoRh5G8O98i2fKnYvNft8gE531+iz+SCn8puV4814uibpcp
a9Ja3CLlnJUMz+hQnGEImkZy3hp41ZUIDFc7TOvghrfUu7YT6rnSLXfGfrgSW1Hw4Pl7EWhezfsw
XTnAROPV/pmPhFoyRK7lKYTOoRKXv+hetaNF/PioHusaFYrDpPBpjMGnY+WCIrES1dtLLQ8ye5r8
dqd4daAc/jVWzMZN+Sm5m7ufvL0zv+EvD/KSKEEplD2ExoMUzuKux5yclHZLJMe23ojP6As0CX6/
FusuZyBVCOUSk9HNY0bX+HyDmL6eNI/w7ftiM7r088ln4Vv4jAmvXtT+//Ul/PuKl3enkDLdKxV3
d6aAnRn4acn2xJtO67bfhlsLYZrhoZDlu6AR4bSuxGud3ERsPo8SvYRP/PZjLlEauKaVfOL2052x
yW/sINvP2/NnsoLGdijyfZrWegmN/u2SF0Z3c0GAFTXcf3xcg2hLhNdKHPWh3jZHI5C3UTC4kuYU
QRKYHmfcqXPbzXQISa76Mcz+Uf/sfxsJQRVUVn76ms6shV9ICDdv7f/9Pz83xv7r//j/jTG6X4ZO
Y0z8WASgPP93Y+yMSDj/Y4t0PMMARcB7+W+tkbDppdEXA6ZoUH39qS+G1ujMRoCsIPirAYD1H2AQ
fmV6CIM/RoflinZJFoYwL/MSlHwV7ULjwmll+8GUOMDSBGZnFpkvPz2UP3THzvP/v2eYHxcyVJl2
nsHVBHDaX5dA+t+2HVYShXvLmty8KG/zar22tbQNuj471InyCc7wPPdfXNAUKjAexIx05ege/gJE
KcpGRh08sDCQbu61hvmRD/PRkqP7qKsBN+YFTe7ok5X+DxdF/wXHmWIzjnr7Ys1tMUPUQ8/jrKxO
x/za6KG3FGhi0tgsdhXH1YBc9Oq6HdbPcGq/vknGyLmFKmSU0TbdV3H5JqslF0MhlbVTrtWLzNHQ
XF87U/5nDJjzVWwh00K1bLpPmnqxOlkYIle058T41R/TDFg+/6LB9P/7WPn9VnQawgrDnhBHECEX
y7q9JELvR6w3Y2/uzPRUI7DCCRr8J1fRyW5WbU4IP/ZPP/drKZyNEfADZ2qnYLGpo+t3xj/lS/PA
zvdiqXQX6YHzsf86DBUQI0KbKE30eAyL7goTPfaE62L5+ve7uVjj/nUdgZ5GVxRdBmfy63XSMJ6L
Oox5/ZqNldLcIkvNP3kvl/DVf12Et67BYVERSV5cZBZp1BHjjLWRGiZKIFfomqvr3anStdoZzT7j
oKdnHxbFmWPcdaYzhfHDGtG7GrNm/GTX8vswETLzFl+3CW3OPs+sPyOPbIoIBpA71NpxwgAp09Wp
DN2fo7L45LP+/eFyJUPIGs19XRXIO3+5ktSitMmjApqLmizHSEJwXnGQ/mTG+tNVwA3LsqVwDf0y
lztBN6yGFB0cTMA0oET8Es/l0z8dJtwFWeZnsYJ+BvNc3An0EBtlaeWoE+66Wt6Xenf390v8Ogee
JyIuwZhXuRUCbC/Fqw0KOdwFzPRaFHEUwIywNfuZfWxetm8L7ig3a1NM6PTT+v/gPcHm5N5suvu0
8369OxvJK0xlDgNFsZj+aEvzNu86+eHvN3iJVj3foSKfKW8aUg9T1i4G3ph2USLO39qZYptszxrw
8kRRnm3l+YQlB+qRko6RucrgtZm/JMH0/lkk/flF/Xt5+/GUmU5kPkXVBIR8easI7oi0QaHoTOcj
uCfbw6o4ZtMSK1pissc1VYvV+uT5/uHVKngHmf95v/JvgRUoU3rqZkzMsaR87bGQ84Ce6qjx9EV5
phQaOvP6WU4X0O3fb9UgUlVBt6LDarrcOkxzaoR4V6h4iEMy+6GO6ILAFUrOA91gH4ZDVTyX9Uuh
EVTbfyBfO8v16Wb3TmN6uo32wHYkemh5dp1jG5Po6QyFN1r7nG5Px1KpSQ8tdo517Uk8A0nyBfwK
PA0CbaMmyPK7Yb2xKjloZ4ofZeaHll+Zfq77xEBo5NxUPYiL8VpFQZPgApq6APp+NocuyshemYOw
SNy2E0erS/zIPgJ81+y30RJ014hMpeoWnVu+1HgWUqbXvZVQbIZa0BaNXxs9TOuY6q6VH6chbfYo
jV8RFmIF/mLRkExahL2pP1hfoopaZshZYq220SDQCDxOfWDG22rxYLYoODaU5kjJeVGuz46+HNjQ
qi6egaWqAryo5bf68hDiLUkfY2UbnwtA4kkZJj8qUBKR2tdvu+J2mh9yOUjhudTq3TDUrmbup4xG
Q4MVeb025OtwKB2srVn1XceBNMw4XZkuW0wqeIh01YO948V2FFjh1xXmgmZ8b63Nql1l8nZt1SAe
KD1PiduLzVp/FTMHxf4tG+4MC3zrmZAFrUXEACnQK5XPvd3sobp4a5ZdNwndPGtw1oz6akZTOygt
n6zPUWcyAOczi32meZP92gnL4dXu5hIKVyeh7YH9gkNVC/eDBAYpyAbFtehkmy76xzi8wopyNaNG
nRAYtaep8WSAuFqVkeP+iDszD6+V9XqS76cG04wr2+9VdZKzjVrB4RuHfZyh9xkPan0b9dthBDVY
3c265RrjTThuIrv30b16vXSjDxAsYixF0qu6Bqv9pLYUJbL7ZHqbDV8KX+V8q5ibYvoWrY9Vf1Rt
D/TDMm+mfm9kd1Hqi/xWzYKxNJ06mZ0uqYKu+YK8yW3T95auWoM9eU0SX8CVQC1emruihaTSOaZ9
KLuVXBAiMMarWt8R4O7GovfgajGlEHzeLrQxvmDjR1eDWRB3MoCJ5XW1v1XjfQr1GP9ilpW7OfWV
8NrKv2Dm9Osy2WPzcoWQHsuyoleKF4a+hMjmPUbGba35eU+nM6UYMMD1MPajfRs3PIIxDKSucoxF
d1d6QFI+bBO58Htd+C0IobyB6G3cZDKVzsI6UdPnXzVuXOoBSumsNXw7vFYroEZETp9d1O9qON80
w+gr7bbEVYn/yEilTzaVf5qrDFZYnG9knYON+3UF0o3FWscoZ8MvZPC80OAGb47HeBfKNmSNMGtX
5alBA/L49zXpD3shBPSmgruVow7Hnl+vW/eLZS0Gbwq4SLiLJ9YMh3D3+mnsRBV+sg/848VU0zwv
7j92RBcX01s4IjWbiME0+oEvP45oNClQ8l12NcYnEPc/bIsMTjYWgrDzaffyICdlFs5d9PgOig/F
el3Mz1KPf39nBnFOPLzzHt1S9Itdrb2obaEvWe3UHaxy9IDEJJlm0JgNbW3iuWV6yH9/W5e1WXYQ
GIzYpFMShszBWPn1CQoadHJ1Pkbpc/hRpvNXnH9QnyztzpakezGvOO6KkzYjCs9j5RG705VutP8s
foofQTWLowmqJ52/l8+Fup8OQHLbndMh+BFW+55q70oLqa/9JBH996HCNXQ2Sdi+VbbpF+MSAMZk
9ROBCWZeuxYkBLZtuxlZ2icP9Lzl+nU7xHb2h64X1DcdivMg+ulegK3pRs/Jmq4Ic92oairzM5ri
rcYGagdXk9ovlUdnUbR+kxUYmEhRVIndGob0s13o71szrs9J7GzjwomgXbxc3AFUNGr2E6OZ7QBQ
PMZWtDp1buzUvv74+43/4fkK9FIqiSgavEzr4h0mUgJiCKyYszQM1Tzv5nNQFRVOE1DP3y/1+3do
I21GjU19gS3+ZaJnhLik50Pn8BcPxo5uO31HmaX8P7iKwr0wiVFGudxbK2PPl5idByWTHfb6qXR1
Fre/X+QPT40vGLvc+VZU9fKL1xBVpFnBlCLbMq4r1ZO6GWHg+9+v8ocHZprnyprC3vW8Y/51TOoC
EYB5vorWx34Ohj2FJfGPL8Et8LgwXKAbvEwvWqJU79WaaX+RBcLzzDoZcrL5h9ewGcTn6rmpk1rF
0e7X25hSdRbTzBBjMdjWkdU7ohw+Y1r/9qy4CCRYxdTOqH75snyhLWOhyAlHqmKc5mNcJpOn2KP1
T5cSrmKqZ/IsI5kZ7/wrfpolEhMdLhIiaoLrR6zdtv94tuPPxxfKqfdsBTV+nGR++vM7pV4hoVH+
G5s8g8jZp8i1kyTIukb7ZKPx2xDm1yNp5RpcioP8xcRqZzla8p660iqYTfEdXxdD8VpK0iff45+u
Q8GWui22DhwfF9fpNB0ABiIdJwkndscilLZ1UcLnDrv8k0v9YQzg7BUa1E2DLK7LgSYq0asCpYrT
R1fyWjsDysO/D+U/3YzKrYAkPq/3l6tEizpptFemMGBV3pg+awsuT/WTi/y2nUAJTOWX0ADSsAzL
uihCtHE3IAjgm7RMjpSD6sdxBZuE2XJ6kaTmk6v9fktQkiktUjISzDOXu6NWn6IwMRnSlpngKVe2
wHX3sRV/8m5+37Fw2mdd5eP8sWW4LC/jymg6KefRzc24LE7VDe+6AK0gtxzX8Mg5ldBLx0AB7xgI
PB9SsxXuMIoUW8jaPPz9Pf62wtqoaBn2pqaZDBjt/O9/+s5m8HFmmrHLRmb9DE44xEEyIiAqtIcs
tT+59cuih81UYWlUMih88Fa1i+2hNMEG4SGzhWmpsyz26FjacjUaxm4uuuPYr8h5608mKt7cjyr3
T1saZimZqia+Kazo7OsvFyllVOyu0ygJVKPFuRNshlZ6Rj1Kkl/HeU1rusCTjNAlnfrupKPMWZ9Q
D4picZowk2WB8BdVxFaUCiGxfdMNncrROFYqDwzbWDwNRjjXvgbgREWbXv8wQAN/VpLIgXA2DCy/
dKCULe0SKd8lkrDVO2Vpou4BGFZXgsM1xvU9jQe992troazojCWNZFw9wojSp7iV5s4Fgh0OW43i
cPSCfj2bNytWkPrEtrueTxGG2X6jlGhRYMkukZEc4cWYcCxqRGRPRQrA+pzqGbb7IcvOZ30097BQ
7ARTpTmjGrMJ6EDAajWp5miTkJWzL1EhA1FN5xvCl5dgAaKyjUORpnuVIq+O6VqASTHypgcRYWj0
TFTck5WvSd16GiPbvMMmgtB3g1NJ+LqG8HsMl3aX9arsKJ1qp8+NvZqD5ZWSPbNUJZYKb2Yta4TJ
xEznXhvmCaBFfoOXiaUbd5CYqcFIaFHOIGOwOk4jY0z21AwYt4OWXtkXeg4KUAWo7ORl1+WujifG
iw3kuGQt4FTBMIN9Hkf4zk709t4a4pM5yFDBrmZU/JsaR5FX4YN1+elJEC1xGZB2kSGQHYFLJUK+
6izyn4qe6/ICYyJiomYrKZHYIELVj6AuTV+XZB0MkWLRdgF5EQykSHpWbk4YDCT70CiT4cmcXx2h
jsVJZJV8mhuU10IpJU8WZuyrUQisttSAE2sh0JIeryz8Rh2ZORM6ELDY16mnX1eQWXbDUCYBqMt1
N+R9+bTg7NwA0EkCKYFgFK0NUEZ2tdeGabV77Ea9t+A0uamVUQJ6GBpUOEh6TuO0CxoRIgamAHyY
5WxGRkUtyZzsBTnpOpxqwJyuJtLCMwYFnOYk1O/doqv3CfL9+wybLmEAue3kQLxdUMrCtYaZvWek
SfgD7Bof+IzXaBns9w7R474bZY0BYUIeAc/kaigMXKEN8qFQqjlQKnCKYzxWuyETGnq2Yb2u+Ti8
GcG4mzUJYX9qI/aiX5X7eUn7Y6v1+aEwa8VRkwxwJaAxnuQZctrU5pUu6VSqpFXaT0WPVLaZTU8U
ks7GtewOJSgJjMx9fp1L67BJ12KEpZ3KN1GU2/iI9H6PEdyCTD72RxHpAG/icgSuZcv+OuX2rrPE
tGVQyU7LDn+TQTw5DLIdAwVq3/VJCzejNRdXzJI8Obzz5LKOqptSljllDTaCJdWNO/6Mcp/CuOcM
q8t3a6F3sHuLKVCZGd5VXGI7ihQpiPUpPdKsMjZjz4cZNal0NRaNvc9NFv3VaLsry4qbt6LGDCbU
frlbkKNfYR5fPfhqxIezr/ap/msnaSk7IIJGsldRTPuhJne7tc46HAmL5UiNorwuQ0Hxb9LMzTov
NXUnG1a8XdUWn+G4bpYsW16lgQJtRczeQSrABUqzXHuTLKYgrkrxVGPruVU1Q3wLkbRtFKx8+7w+
p3fmeNkQo0UubXrY0GaDaQuIzGZkTtrl3WTtlD6SmOmMmMJjqm1wH9aHMZeajYgykzO+PrnpMk3b
JEpRdbb6so1tEzlTm5aQdmqsDIlSwPw24qOootlPmqH+sAUTCGjQIkkDTR3tG6XI8jc7NuBJ8ICV
/bg27UFHhj+5g5lZbzny5au2jpQbXlELkbrPnRp28DuIRbFL62lN3LLCLDVlRr2twr59NUXaerXe
WodEx9QK8FDKv851FH8XKxR81n/Nvqo6M/Uqvqln5bx6OB1n7SBeOzA6EPprZ65rXGaI46NnibkW
uZQ8ZivcaD06SGaL/VNrmtbcUiYxHxItFrsOunHps44zwSiR1T5g0EivoLI+j51NBrekWFjEVYrO
SqN/nduknx0GhnmkzFK+QMCLHhXT7p7apAAAMq/AgajCPEkgIF4JAoNZVWahAaSuysfAavAp6JEY
nqa0b9DhpdPaeZqeUhHWGkt/oo2SPPZl8Ron0XIfx6F8qOp4Uw/xYa3Ujp60Zjm6DH/ONOcTG/aj
RS3dZMlsKuMeUeTEqMoCNom7bKreMl0OLFuCJBcaAH91TxvKY55bV2sOCtuos60ldRsBKtGky+rq
VmGhym0fsEse0YLsQ8tE3qYlzWHI8udE1YLItK4NaHRe3FiSA9GPNIHY06Izq7LNyx1BEIcxUmCv
rLPlJrZ1MCSU9TS7LT+e0lslre5G0YwlMSul7NVt9zbMu1LNFU9Z6SRFDLloOs5i3Bmies6X+HmV
SMFiTdcwdyZH2B0It+hVsN0LmsbaynWgR+phVL8qYdmzMUzEFsiF5UotmcQGVZllkoLKjt12QEM/
LZ7cF1cQm7ZT2j6wS/C1xeTXRHslzG+xhNyumrif8zO0OYNUQR0YF+6grWf64XGZoMaIRPs2Qh/F
unM9hCnQOnUOUuMrtj7Tw/EM4EwMtqsuNu6MlvyiAawhDRxsWCUmrC4+F8BGFq805QelPdp21XAl
mC1IKSADKmrhwiG0vCFDtFvX5VZvZr9WpW+zNhbQ3yJvNgDetgUGk6TsvokYa4Jdqq+qMnwfu/DO
7iNq38q2X8X1ChhcYufl5LnkdhJ6VinpUlcpxxc8AIojC+nZKHs+m7p4TfCdLUp+X9vw3Y1K4Hod
zzRqvt5vfCJBl7J2J5G+z2bJxVuN/VMyn5GCsIJnGG0qogLZnuBGyTBhJIU/SdVRhBZ+JIw602z7
9Zjt5rjZECfyXqjENqSSMzWYF3ro6ZT13AjAnanVvqnRW0jokywrGSFdTd+jt3FBtaonZ0hd5Dol
o6QGZZkuR4akDzEZjFqHCybjJU/qCevUTreyWzWmsZBkKHPCJjv0EprgRadZqgGrwb5qvTWW7WPd
PGS2WbtNA+9Tjotsv5bItCFxB9Yk7ovRvsN3OjpRLMKd3VbSjQ0ig4zo9ojc7SiWwq0mNo2a6oRy
4y32x9QyCmUgbZnyRTIx4JrM+25s13ez2n8t8RK4SjSZroikF2s27osa+XQMoncZ8yDWJ5DH5XRt
47OyBw2E78rbmkbzQ2/Gx2oNnwo8QUvI7q2xur2Kpl0bUc5n8WaNjnrYwmzHJ+mwWkFOU6fvZfkq
revKjH1fLtaptLMNfqyDNt3jdZ0hWmJnSqhHM50c+Q/umJXx3mT1jSFPX0DoPq01wZ2sX9pGJDPj
MJFf0ky5Bsh8srrxewxYmawBq9qLUDzUVv11Bl7j1KrauxzqDzAS3SKOsdLKPgf/LRP2YUgrt2mh
ylS9FsSl+pTL9be0WVi9rkSFcNY+6Gv/UhqTA3XjI0ykq5KH3M7z3kj157kuzvYcnCa8AFPChZCc
uki+MQHVDBL0aYp52pQ7q8U0G40MwNwF3e2RTwIUDrMWyYG9CYP1gOK74e4UTlwpm0b6fm4d0ivC
1aSTqaaSk9d1QVo1/PSrPCqvF40T6HjTFKVbrTnITM3BnwCEc3WneNxN1EWiTqIkTFVWYcpaG1+V
c4CJ+X5iklPKEjIsRNNYdsuuWqCpMyDbngawfitLEQ0w9ubdzRS9jXJLrsujym4E/jbfubhrRri1
KjLuSX6S53S/qnaQSsUGcEvskDV2HJI3kd7h4XBAEweDOh9wk25NTF55aG0qUZ70VT9Z+kefoEqj
aZqj51806AU0elvzKWXtxFF4X0Yf1mrDyZsesPG9Ne1XKzrTupqYdPTJ2I6dGYDD5TzS+1mpvteC
qI2ZgjcpNLD6YGR5JNBDKn8s0v5hxGeygP+qJHObJcJNoU4Zdgh6nPEOCiyR1TdKKc6QH/hpsZly
Dln2svnERvsEmCxY4jd244GgWYJTexNVo7d2GEl7ONlljMsEqrlp72YMl2cyrMWeEda9VzfFXmLL
QeDhrgHcUNGaZV5+ZGO0GynMtMRKDtYRDkKAc8btcYJPMheHgwWb3V2KypPn2K3L95L9hoi+J+pI
tz8MlGnyLCvatNKwV+VXAeF8AZBd6W2QaLqjda+SBn7Q5PWP9BcfFvwQwAqcut2o9rqrOBcVprIZ
TMvLWmZnOk2d0m0aA9SfDUe+eioQHuRWWHtxfGS7NgB9/oDUtoVw5dZFw6McaYptuuVeHY75dF9O
WxkMtQ1nf9ilc+MJaXKnMnQ40Z97IpuULWQVfaWT4GRh6Ir1TmJg4wxzWyX0M2MPt/7K0rGC5ECA
4+gLAkY4qtp3nY4s5yHSfJTSHdTBi4Zo2+fKgyjAvsstpzbYbyhQxg+deTPKU0/G/UlXinm9X6Au
0sGeVQBpAM7Y+4f086d6P0bmkcbRDVWEyKmz1lWrj7Zdrrv5JAkdi1Z4UA3JnxOJfJXITTS0Fku7
6Vh79eneDA80kiw6q5O6nc/l4kkHLaL4+HodofWYatlkTs1m4TDMnO7alQEBmcMavt6wHnZ5LYKo
tXyFdrC61kdZeev1CddRiw2E+Awa/RUlD5BBBBe89bA/KIrvpuk26Z/ABzE/XsfZQlmf1KcmUPiK
rK44drY/61cRmpyuge+k9OZtNhqeVl/3zX6UH1S+RSXxdE56re0u0VsatZyLn6ESYV/0kul2YnsR
3czdY5ld9brq66B/hfRVBxlXs6GyFOjGzCyW7iv95OTiCfUd3jcHiNMW2x1jA6M3R0ywys5smsCL
ik1c9QEASX9FB68atVcsMpv63qGe56lazufyVR9ReGQSKDm+kHjZcL6800u2r+ZRNgMaPhCWaMe8
r+1zjZ8qWhUvjHgjMU83Xdw6g1qtbYDacnoDeGMRTxFgU3OV4gvQgbw51gvIV9mtqdms0XfrC3Yi
VpOrMtGdbHER4zgKi+C6XmGSdkUNvxIg/pdEPgzh9Tz6eJoSTOIjZLZpM7UbPeQ4dzKpSiM74QQB
cpaaYNPzvwaF9dDlD0brjdQDDCw3WcKU33Ee/aZTmNIgziI/GCWbb+3KAknSR/OeKqAj6UDzsnJP
/o3XFzYFgHaTGrPf2sWh1TjfLuM+VYl00YyPdoIVs0Z+A4dbYv9Z098p+bJVxAAfBqqRNbtSbW0z
W5JL/XxjrWw+MLJ2NRCatTjqNuzz/Qy75iwvAWPqUpl7JiXiIKvZNmy6fZckaBKyb1UquX3VfgM3
fopUAgRxj/Y3I9YrB6LLnWGvLvQ40sfGOA7Sep3e9SjPttVqZegR5oBQij14NsoA+CiFiZ+zNfZw
r12wbqcEZnQ1m9sQNmihpBu2fRRwAnSmpKBt4+W2D6cdeAW9frQYDgob+FW9z8vw0OLVbYw0sA3T
Z5u5jztCqNr+xmQnGccGBzM2BRPHoDjZFfK1xZlMeejFTTSegHc4amdtpVVlHvoyw10lwOiUVa+Y
BZsIK5eZBYVInjssvgXmamQdBzHeS6nko2j06O54fWLuDTuIzdnrOg7R4kU2F0/BdQS5ozAnr018
vdoWxos9uWaIgBT4qZQSavPaS88d3l0FLIAprW7UWDwWksmb2wpzKpA1N4/u6/hJyC+ycWjDq3Gi
TmlCDx5QFvlDfauq3jkhQln27FcNc3LqcaPoX7N82QnQDBU1v25+KOoFO3m260Y7UDO+3TJBLkjO
VE+cgP4wrBvdvqs629PClONbtVOj4TDqXxXsjkl1paeuam4AgJ/s9XWqy42WscpVM+U5nhc2Paor
pbg6hwMlj6a1y5V7q3rRmPkNDmXwig0Lm+C9wQAUmJSUQJTvOlHwoBSUFw6MYbeBS+ms6Z7ThgM0
yyUHYJyv9X5rTo+JfWXE1wsOc5tgp3kI1tUXVAGs0gGj4CcpxN27EP2LEKlj57g9KQz7nVESOsTH
L/vhRNb2xIfPgmqO2Xmtptpo051utqkKCiNd7uxqkFw7I7mBxAuc9JH1kvQkCGoZ389swemnHrKG
pT+X9uOqjeSKcS6l/h5KxCS22b6Zik1fX0OE8dXiflHjfW6sUOgNL65kdwa4rOfUSLEYx8TZKJn9
pZjSd5MdsEQacS4h2ltOq/wyaDtlOiD+c7vWcJI2ED0S3A47+1NjbqDndR0bTulm0o9R8zB113Px
IhH9l5cBZOuvSXz2ovfVYUYHqmDymTr2jXLphbmGE13+skyGT/iHEWRotUqrxuLKhm7Utk2qHPsi
+26RZ9aJ6ZaN3V6SI69F0Mky7+Yc5sqi96b/x9F5LDeOZFH0ixABb7aEoXeiSJkNQiUD74GE+fo+
7EXHTPTUVKlIIPO9a0nJifJDW48EyODmlwA9VRtQgZiCbECn1kwuv8+2l390bK1Y1LdyzRBUzz+L
Jr+IUjwWUhIJW1ibUkeFZMOpW2n/Iit2o7Ff4etGCqa0PA40A0yDS54WLslu2Y0hyTVzqq4oHaUU
5DLMvoI/s/+YupUwsayriFZ6yBg9mkktoUHwHtbMS7PXz80Z86tbJtfnslwRlU3yt19JGIinzVKM
X6nE8I9AN+pKXyJqnBQnN+qLN1ue3VEJHOJuOsHxOqK5Hi5dWjCRk5kuO0mOFEs+peS7dziiRSre
n4HokmasB7n1Yv1X1PuFKdsqjk9LL8lRK3s+SErti4a6qy3YgJctROmb/C1SqHm5O+XT80XG/rpz
EloLg4qlkJiZQ5frm7EG/pA5UZRj3ZfZaukTXFvjTSzcJPHiN/0A+itfFHMEbGzukmIdDLI8lM7v
R+veRKRI5u7IiqvSPmVo0rV2pIc+yOuUgQxn/oaMeKMcL44W/+iSc6nqiRGxQO0JYIj9QbMG4uh5
WNXmwMS0ZiwlNdpjOH5RuMpVQj0HI15rSe3prb6VxtzvmGWq7G8YzCDu3mUmiAnCmCBUJ97p0jvR
/G4rfY9TuVXlH7Qubj6mrgQi0daoGh8V+SqGwZivh/RHmgf1qS21lTXxV9upF76wOTPHNwh017HU
gOZBQoRzMl8SN15SgF/c7M/oJOJ9i2l0izbe5lH7murhS9Ifh3oJ1OiHE4iAnlfWYb9OFrYqk8mb
RCUhHRDIb4u8DQZx7bkk5FvZWlvefdn+lhkGi/69ax+VwXdHElZ7jzPy6Zk/iaI6FE30GmYdh0Hl
5gYAJ/knBKP8lcz/2UglmEV1H9OtTCPNzMCX696Aio+93KwBE8mJy8mKaIi96ccPtTvF6q6NFK4i
aVv1CAAjAoE7V6/f5vixRCYTDbsI7MqTL3j2YYyaT6PaSmkEFTJnQ1tW1mTvKFNlO7C8BNfonL1U
RA5UGTnJBq+j4JMap/CsSdWr4rxMhjen917dinJmUb9KFeupIq0jmuHa+tOS+mNB6ZRZsLob2lvI
R12SY1L+s62rDUnVIAYvq/NUQ0Dnj6756NTF60ye7Ol9JCmQ5rR6sj2zbfhp5t8ZCWhWGpwg1uZ5
59opnsxQPHcuphY8XVxnrTePhmuMJJ215K/JmP4dQHQA7GTughqUv5/L/aToXqbFXpwtJzlRNwVb
VyhVQWr1Pqs+qxQlbXa1z2xoJCLmw4HRTJOPYjFfuSXcPJY8BNQHcOftOGh+loXu0IC2oF/GiI1o
ulqldumxh/p1CitlXJOaTbYh4t+YNgUveMUJRBUDx7XqZ5O+wygFOxAdWrKK5JCxC7avygpyYToX
cp2OBeE1M7JCgJPMGfy4yP24Revp2H6SC5+4pTWhM35pUknIa1+JHxo2V1wuhT914VZN6CjvnI90
IWQ1wxScia0onKvsfBJVeo6X8ByNaBkMkmYRey8ahgRu+Fkv2D1lwvxkeh91V0sxzsthMIQzGRT2
LbU4GxPJz8J0TdrsIVftrSnnoL7RsxE0NNe6Ur4CcGg0AqTvwiRId7bYFohr4q1zqAXq7dzk4c5+
m4p202H0KpEcM3W6L6JzM6t0paxBuOqsKEpa64P2JaU/pVk+WmN5zfNfsoeC2RrfplHlPtJOkRm7
DTnFchydRxI+ejJ9osl5e5ZYtrXMd/K8Pi7CEX6UvXQFx6Uh/4zm8NsrwkOn6NOqsC7neqfofIM1
0QhZ45KjU1YksThPdNRmaOsWyCFrWbfZgMY48my92AsxnKq+ebRzC+x0yPTe7XL6MAhaoH4Qf4wk
ic0SUYgHrhRXQOggaZqurAH8r0Pq+AuDaycLcF/tRe+kdTY1W8d8r4uLMD8JIthxYJPpPCv+HEYB
SeG+PpEKWA7/soSfkYNXrqvfpu/PWayDTOaQtTzpYA8pP4fNiEIG92aw9SOlCl42HZXRES6JC8zI
018l/YsXEFxCgz+WKjuQ/M0ElJsQEsXPPJJ/lkpePOX3nsMkVtKPPAQxUaYikOliSRzCifgtU/Wt
5ZWbst/eyHp2ehbJhF3MwGO+PBIEec+FZ55MJu0MIblPKcBvxEc/DrKL3GWTR11H9DAtxEa6bot+
U5mGV1EpkRbfIn+ddFYm8jJVCK4xNLddXW/pawywwRynGSthhVu7MS9a23lS1e4WmlrJ2FhrY+ST
w/YQEiZ3OTyNS00VL91JEvZ1pfGsFnytji8qkIZdSL9AmQ8ju6fOT9LcUyk/WaEBnZfwY4/Mup2n
L2fitjWim6vnG+zp8letcZ9lqgL7SxwJb/uSq3sD+IBw5QDbsVdZJTradEPr7YYbxBuXMaDP9ZAk
6i7raVUe6cJOt3p8h95yS9oE5ShhPsNHFiXnJE/2y1Ce1fY9ITGZ9oVHRQiXSJ7gT3SguM1vMufW
CvVKNtlGBZonYXMVCjajmUhA6ZtsiN1oMz0M2s5ICNrJ434HB7MiwoWi6+5F0xgFWPpbsBeFsam0
A5ObTkJSr3XZH2EqvGS1n+dk3gCWBM20ywbirszQa2hlNKKQc2PSj0Nu7GQl85+ZaMKmyIs1aSDR
2QazNQx3Kq4gXxRL9/t4sIi0fB5CK2xMq6RBqtDBBIPrqY4JvSh/yKFNVTNqiqnx6X5hyyezZXjG
7vSSDo8+KFfZIMt7GH6zpfs3pOJfRiIh03RhreOJII2pgJnKtMxckdP3jSPk6kzDaeSnpJs1R89v
s4moGfARfA6RlkTTQ8uRd2ch8k/KLH+ld6M7l5RNneOmutt6ExBG6E9WyVVfNLdcULfSqf3ngAuJ
exNni16GM1V82uscRz9SPT2kOPslzOMBDPE7EbsEacfp2VCXgeqCHlCrYX5NazJ7hom14CnZRb1O
dEwzikCCi9uUPXmvI3Tb3BpeyFddUzMXxEZLygzlJ2u0QQeS3M4m/L/X6NKPpmUXs81JKMMYVNY0
i7G9eCg2TJe4VeLnnWhal5l+V0cO33msno91o6yd2QJWJWTUpbEuR0LbVC9jpAF/OIPz/wHRdOpf
nQ2UTuUaDL4YT1Y3kT0akYouZJOW9Yrq2rGtbzKI9RMVuiAq4UA0iBNpDOMjSuY1CUiXgSozckx3
fUsAkMrpW6qvEHswQNqajvYTEVuWpyjTJTIzLxT6S6sB35dchfrY/FWydSMn6xHZyXstkzDUkUPk
GrK0i9vylUKCZVVo+V8iSXdtHN+wqaA0yea7Jif3oiXLphxMrvLqw0pSCA1l2FdDckfBg8bcojS9
oFzcis7Gsz8Jw8JuCKcALcO2RG0AKG69mEN2EBI1g2QJma3YQdhs0NJW67RY3mhrAvDu41c1tjwR
sUWSW4UL72WkdksJ6wDXwJc9Nheig30tdS7yBGg0lUwHzY7Qsw+Fwb6uOhAYdZ8CSdK6sEUJ9CBK
85j37dVQWEhrRUW9TfylOi2QjmowYaBpR+IBOeLAQ+4Ykw+Jnr9UOs6SQYaObc3NSNS+C0bBfYai
goS84mZH0VUkhN61qr2vuvxfnAAck8SGyuOlipc/uJBPvZk3FY01vUZgPXaYKNbA0jLjVmnLbZ6g
yswlD1eSmR2kkBNHQ9phagrzV/hGgt1VU7Bf2dmZRsGHyAncIc63GFu0StOhBf4MJ2kbVUtNy/AQ
hCQP6c2wHUuZqsnB1RLlVKvRH7ir1/bTFvXStqOoYAUKCieP6bbrGSkKBp14oHqK/soMbldNEDPR
Gx1G9TV75hXX3LFKQkmOTV8uHipp2kmZukGr6OE51VYRmVElTIKk2gdJGj6S3Lw3NgSEiqEHuBAk
jUUOU+V5VsmWJpS9EyKI54p2dAJgw2fPMeFDQD82JQoTtaS2MyEyWMD4Bjl7WdSQEpOYSfm7STT6
uDa9iPwJk1bCDahCG+Z27pbmUbTMv0vkgWEcJdGviwLbvK2eTaN/LeNqO4nimmagKUyaEQavQZHo
M/0lixZTWMhha2frqTL8OCyv9pyfOZ02KvmRk6y9t1AyUmU9hozY3OpmLe8GhY3y8CrLBADV4act
RUFlWC8jGVGOeoq0+WiIdD/C9o2piXQgp0qOBLrZujZa5sdmQWlQvavMmoDnCeLYrnfWPG/yvnId
51BGtCdoi7fMndfTS0A4MQxaslYlbGWJtkubgTte9/rMPETJP/UJ1UnNTqMATFJeO+dfOVO03KMO
gYCIY80n1+qQ8UKWVDylDryZw88DYKK/PHuOBti9ynmToYhbcAOAaJ7pGfuKvutpOyHLdqWXqtdx
kw5mvZYRMMjhbzE4wZTrQaNJ62JgGmlKv7RMF3U+wJFAwgMWnj1zd9mPKm5KZn6+tD+trr5yCeHX
MNu71jrK1hdsouv0ENFLtkEDBro283LXf8yP21a5q0W5afhDO/MlS2P/qZBuiwF321dWPuoO3d6s
f5CpOQ98tQ1cA0pOaumDOIV4HBmjG8BI1FNcL8GMjXPMX5NSZ4LWwAksOiFh17qOiV1bhfQEpHiS
YJk2tYoUN2+HF7Xn6qJOeaJu2pljP6PJTZEKNrdnlSJV2ATR2drBLj5sUPWuggle0KLQqZlflSVf
y6x2WiVWIWFoq3wEK6mY03ICKSsueCbdslMDHmuS4DjEsaCRwVf136a4o74IBvP2hJsGu10Z8hBE
hkNXsLzRZMldnHjfMvtTXR1EJYf+8N0o+4yy5C7nVy/fFlxPJCs/6oBdkoax7QLD1oSwyz1aNRPv
qBL9U7L4hSI1v0zSQ7I0x2KJfWPivm/DLTGFvh21kK1/1MynY301RfstRR01Yw4TQQqdS1wo8BS6
0r2NhbJeMrSJztautTXSfG+ybnrL98DdbSdWIHe4WsW4cpRiq6fo7HiLrSxnUf+iwKOwqZYEY1FC
UpJqBIjPyWXmnuyAwgVjKr2iBdJIlAAHpGK7KFY9Kkw8BvpPjjECzxDPd9GBcPQ9wrlIe0eoJo1v
wkqh+1LPkKNg6qxHk05fpWkRi1v3u1l7UGz5xwm5k2EZulQ+jkUa9LBWanFVxj8TzUrEOjOl+6Z0
n/oGpzs6Gez3fJOZtqrn11pVm3ImrZhhOzdeQwjr8aWRIncqj88iMpOXq6/n2U2khgYcVblPUvkI
W/mf0hNpX5nyaq5Q04qhAcBU3srlaWt0CITlwxqkcTOppJJJ6nfe7+d0gp6KAVTjMeSwAFlLM9cq
KcbJDYpdXnPpbNEbhPD+MOa9S56JhwT72ZfCot+9LF2+WZYn6zPtSypyZk1xc9jx3uEkIjdXfgbm
LgPQ2jNEsfUykxGsU8R9KFMaaMe/VHf8wmx2NnwIT3rPI1hUzmOoUOA3HzzqjwxBHh2mmwSie2yS
m9lpj3CaeS1BuElDX5UhNTjNKk/ytRAUwur3Ln8pdXcc8cPzp4My7Otok/SHFP81xrrF2WRsOsRo
4QdrZqI9DjGu1V7eAF/S1MJlPVaufDbFirZMtbmby3tB+h6FxqtFx+L9a0CP2DvTuFiV4oOYcH4l
RAeDh/YyEPeln74XyScidlK/lPkYm4GAVIG2hQCeLwq3u1WQTsnrhwwAVQ0jXTeSTzEFLaeiRn+w
8a+Y33MQlO5XtqmZXoMFEG08HDSxphyOdynPt2n3resu6kZ06KuZvdCc7yo5vQi/SLeVSBBX8n2o
f3YF8+a6gLFL6Kkfo8dExo6CcrdyI8Mf5Jut/ZtSVA74XU7kLG866xO1gywo1ySo0Rm2kbqg7szf
7fLec2FKpfAT+2ywVBLFqE7rKNprxXqQdgDoq9z0q7RmIVzrQnaFPZ/77JXpy9XjhVRx9DHQ3J9S
ezWTv2q6NgSAV+vEvBvZ6em5LVYNxT/4fLsfibzx7s0s1pZ8ZDQslm87J98aw7c9rXqxzunmKwEv
61dKvdLiikqA4GZXGR9j7TLelcZPkrAXHYyGlYLKn6zL1slbE6LuJAXoKRlq9kZ4b43tING459GD
pTYfbLAyOQrhs5G0C5yEhqXqkVdrq3qxqEpHHFbaW2y9HWywvSpQqkkSLGfrl+F9mf4InZwuNXuV
1ZxyCqsVMty/8mdqoHWcWzjg95wCeHn01Qpp8zlXH/20ltr7kFFzCoRAJcF4LJV9XXzJne5RAJbA
8j9TBAUBMSwKJbfm25Ss88Q+FiLamtJFFAEJkSt0WBegVO4aN3yNsO9TbeRchikFtd9weUK1awmT
1bo0Pyd9XP8fSFaR2Kjg8E/dHnxIgtRJe8N1tMgdUWVnV4XEQPvWd9shvtFvzqsVzcf2XzliXzkY
Yj0Q8hIqAW08IV2i1b0lOhEJzOj3VcYvDYp4W0iblLenB7Z/r9/K7BYanKzfLDpbE/oMhUmIAk/b
hBLVSiAvr1124Umx8Bw42hngOa0Dfi4jDYOcZcdgbhuDiHSDtDpaLSA6ku92LxdvKj9dFl+z6peu
aoACXboY9YkCOySgRRCr23Tc9lSTTRfaCXbz7Df6GjJFcIkT4xxaP8g1E9p0cfEjsQeHPmRV8ro8
k41R+U3jXuNLd1gAsm5eQbBDiRL1gJyqyHyDpGKZzyrdK9wf3wOXTLTTSq7e02TfJUHilIfKKD5L
qMDybPR4cWp6NjJfG8g73YwSpt/y2M1XDQQMYxWyteUxSX74PNZGAIfiKKCp5X5tjIfeGTzxFS0/
JQaC+A/6BEG0Lyeoa0AgyXN4H5cLadaUw1F8sH8+WSgGvPF57tUPB31bqzAXokBXIy+eEbihG4mY
9+UJ5uHVIBt8/tTowUVNU+m/ZNsi52iToLT8Er/1TPEJU1gXHZVhq6GwQBEY83HwgGT2RYn2SnUr
BiISzFMyf6floVUpQibwbjrKOmTyN51RxEN92/EtHwMVhkZQl3G2nUeUB1LsmUCl9Djw/j979W7O
sJbkjam8GMOhQBLFoOVgZY+Jlxp3fdZ5M0K3jFGpXznzcbYeybhhVqrMoBS3ZDiM+q40vvLugwRz
EZ2z9MPQaPNm6fYN6zajmFH9tviaeTL1Nf9TtVCPQF5jtnXsLar9XBRepu/S+CAEr7q+mZAsLMo7
IbRUdLl66CLYme0tvQtPPwT/uLI6BxKayUZ0PhXdIDrl8ijtmDviW54/rG4/G0eDxH3zPBPiHf/r
ZdrQFJe8kMpZ0/aA+CxGm114hXwQhJuW8ieYuJm7mk3qxOqJgnD+GWc7bTw8PCz+N5Hsm2FDeJqe
shUBZYBYCbpmOf6W/AKsJZbDoONQgFb+TvseONVdPnB3PIU7TMzCLUjxh96T/cr8Jvfca5EHDtK5
iB5F/V7HYMswNqJYTmkVNF2/GsANOaCd6DNW/5HfVuYn4//baE/7jOHcHe110REJ+2DzKyneLjEW
4eKlXd4jiCnS3g5qEntReg1Z+xP8vIX417GaUbWbb+f0SHqwna+LqgzE8D7zXE/hR27/jvJPopFr
jqaDTa2L3vr6w4KUca7T07oCuov2hximrdqtp4gssjdJJQRClV3J3PDYoV/3SK/PkHK2lAINtLJX
1Wv8A0nevaTTuLNFGXAld+JQVP8YgTzD+Fqydx1yFYFR8Z3iOgYuWYH7thGnc7VZGiLBS8cLjfNk
qgFsIgp87uC4f40zK1AmpJrzRyQ+DCH8aZm8nvzHFL18p2FnzZbVIh365bXk4JpB+xgAcyVInQYF
Fvzg+CArmQFC9SNb8yv0nBZLVFuiUaQHuj7V6MHRrtCeNr7kpnqGuqikc2kEEkVMinY3iaey9COs
hfZuyd8pz2FuAqRqnzZ8ifDnHou430NVocmnpgIFyUpNX81i02X4Yi5OetfDs9nfUGfk6U5T7mbn
2f2+QdYCLSQ4Lp9NTWtZRrzkR5y8Cb29rRGUDgktmKO0P4WvBlDHjfK92t1QeyNSuPW5i+Z2vVDr
1IyTvuqNPz68OD3ryPZ10+95SEftgz83OQwSvGNNw9QpLK6hc5e1a29sFeU0mpe2fitGL7KDqHjX
l2NLC4JKt4M30WmJUyFb0DOwoNfVgYYZt9VcNYJy53LeED9TW/ey/lAYOiOHFrfSpCXqTG10p9be
gBSl5w5WEKPF1k70J7tut2n/J4mvKbrWAOh0oec4MLpkcHXdF4aP4icbbb7UVZbCFMveTK5N4hNT
nBhv+kAT9UCaKqPS0ilo0/46CGFhX3mc0GA1fIvtlgx8F2/DKZsBdFWE1y7Ox1Up7rJ0hQNyyvNT
6BoCbT9Jh2uJCSGRjaNG30TRr2UcOAoj2K+MgC//HCyqKODmln/K+OXAfseGtjb7vV2/mUAosl9G
XmP7EgsYAyHOWiAYPUe0Tj/KKK1L5XWuPhxA+qRFfJ2ew5RkXWhoha6TiOM85tYgKia59fG7+pZ3
gW7CVmTcwDQ9CS/NXmvaDET/uxQ3MX/RAdkijwPviXWSXpyTVl8W42dOiZA52ua/py2qu4zzP0h1
N57f9XlrU4jsMIZyTzyruOZHQsRCzMJJuUDj6sBKtvsUQqCiU7fDtJdR6afaHiWCM/2VFIcgru/y
xodKCyX5mCSpC1qNkIzC9R3JQbPjKsS6g/0TvpQraO/RZEbtSULUTLGfSuXooD1QlCXxRkJmN4FR
U6K5qp48D3ndeE4J+9/MSkCnWaR8FOyv6CgGNDhj9le0/5ZO8hTrX8oZpUL0giUPEnlHAqTpqNd0
Go5cf0wLPBaUEvZer/5MhIgZhUoV+ucIrtKo64bTScbZqPljukmbV3voeWL2Ss2tOTLBEJjD+TS+
4SKYdV9eqJI21qD0PHvQnqV2jUHsmo3ZfJrLSXLAelel9EHqh0ozUMnslWabPt0lMi9GCVhUr9vm
K0vPSnKa9WAZx+0gPvAoIFbCa5T6DoVrMgsd1rG4Bt2e3Ia6yJApvi+PsvpTodUf0sMAAtoGCDVW
5PiDvUB/Zacq/EuZ+5QsDyw9sOqLhjaqnb44Nkz+zxSVRZzt5PNUHrjX8tanm6G6J5E/D0hqtYdd
fqgstUj24ubVUv7U+tI5pwQajIqmoGpc1tYOKbn6FoJ3YEWA5aN0tLiaqZs7/DdI3ZLfpj6N2S8+
ai9Do7ycKoUz9EOXDnpSedCXCVUVBaaGmsMyT8jvssBkwJKsTWk/VFLMzaPJR5+0d236LuIXy/qH
poAKtKv9gc/IjIImP7XLb9QwCbQQr25SfuaIWuv+EcVc3/wULP3OMjI/Rp7EFU4m6K0T4BuYXgLx
UvMEtF6DCGQw3KaiWw8pQ+Ithmd2f3oX5MNWUd+7hUvEQUXYnUrLm6gO6tynglMhe4sK0oirvuPL
MPYTR2PIigBkERV7KvtWy/ijLNuFBIr5kGanlg0nX8WR7Y7JbxrzyP5V5XeNjMValG2m/9rLZ/xt
oJCgsSjXPilfJZQ9Pej9GsOa3z4f6zckn7b0ItWeyrZkI6gs+lsqPgWCIt1B4bVWbBryzhROmGZg
0LxiEY2dBTJy52Rcc6wo8h/0SS4dQ2nXSO4kbqwhAqa6XU5D2rIjkozVYauJN0NDZnJK/no4uybe
DrYDRfk1o6PFr6G+F/4a5e7ZNBtKIDb2vDajtyF8aIDQpaX7Jsc9fxTnqJ4FzvKZ1+S91z96vBcK
cWehJzOVJLmXCGivWBzjeiPzF8qyfWb5znLUzNdh3Dv1RY72IYRG+DBeUM/147spgbfd8+5ZSh2U
MUsXTO2XjirqWaRrThqw66356UmdNj9j8VPRNwHes+rCY4TIVUFT/WAfGZ4BbbSygYvSz8KABK6H
ykD+VMzftGYRhqZxDfGw6p/WeNXS7dBGrjnsal5LdV2GN2M5xf3GSUF4jwq0QKgzhjy/Yo2792aJ
rzT5qhDGCYLQRGBUAbIzNaSBMIBItqbHmG+NdivHHOs+bYLkk47YbidapVcdQB9lX7m7mHhOEuCW
xc84THk65mrLvprT0OJ4Q/dCae2qoceQ+4lPT+agzo6El3UoZDMIWfPGiifCvwxgXRXAarsw7AMd
IznPkxMHWX1FnAqiaxb7JTmF0ltcfUgiAEnTs1tcYJQqP0UOBXGTZbSOawOr3sS50nqtHoT6xabG
TPGJA03yaze/QIuJZOC1+s0Q2IkKAOXpbeKATEUShN2GSdxQT1l3mPtfBV9cy+3e8tIsA7DU1/MA
JMLHqxIAveZRVfxWQJha8wQ9WWyLTyv+RzX5zqz/2UCs2tN6AAXhVtalZHnBCLaqG1h1LijkGG0g
2YdmAO/bFGQ4DhS5ECi4CmF+Ubanw5cUoqjpt2nx+//QdlfsV+rlBh342itITus4c0lr5rz5s+kr
GLi4BcVyZfrQNcxMpwFUkDw7O45P7NUxhLHyTQAyyqIj5met2DjVpZPOgmNa2pNjAC52UDtmChS/
Bsc9rvX9FO4SY2eP3vijWquh/l1UMsz7jOJdoDnAc1ZLExVw9phhJeIfqokshAEDw2TRHFQNUeq0
QeiBgRkylVeWp3LdVReLDTM1fiKwajlVXPkxZ5esu43lplOQRG5C7Vo6KCGca1RpKyklH55bMEPr
KgZWwaai/Aa16TOCBHEDdrP2TzN/h+jdWG5GJPjpCWF8rnigGlJMXEQnu6ESHaPCTYDfcYI5izgq
D9iljJdv2EV8W6hY2HwEdgFUu5AKZRHov0++gkppPLmYNhb0QKukeM1MX3VcPdtDJIwGND+JQe9G
d1ysa0wrXHSs7Uc+7CjaRMHU0yvIplxMhJJqK/mC+4vnwr7AVVJSr+brOZxWtM8I6c/STslDCnHV
YHVqkcZAh6Y6AjRo87rjrjmlSIen0ceBxmJld1x3q5K2c1vbwMdVrx1geZ8mLlZuibOEGpYrBD+G
IllaMYLZ7QYy1UWUi6WfX9Cpj7q4Vc9+rQKHg99LH8RCpmIdk+lYumE189AsZBpcSwQG3JNmfJQi
xNu/BBRE0z7Ckz2VE/eMr5j+DKtY38LMxoWERf9L1271tJ7hCTAG6gDXWJZQT6EUlMd9VPFeoExa
UWNqvw6QJSF2Oea65o6CRzMZ3T4rbFH1jKjzT86CJWcD2XT5WnNQdmtsCKeBlfWE07UXV9FDyUjH
IeMI9NryBZ5OmoyN5LCGwEsrQRJvia9YxfMhtj5T7SvW37rle5JenPGfWm/AcYkEWMFsOgNRqjoe
YWZZ0X4q6i3uQwAmFxoAwA/xbdA1e5JDcWK4znDWYcmMZFc2KwrFmf/J6aCtylJvDhx4Um8BMMQw
uZbBv/hmvCIgI+/RLa8lLE8JzejajVRucjIZE/uWQnoce8qejsAw/6nUAPMuo7aCfnxn3SzEP+PT
rf0ti2PTnyoYwLD51VTMggCkLOEyDLKGUHgd6Q9SKxlbC/2Hj2s98DqZ9nct+ekyufZYox6/cokQ
WbAo+3G4p0RBooRx0fY1VBZ8dF9Ze0mK05Sdy+WfjsBBg+minh7CFXDF2hvN9RlfPXMbp3BCqF3E
vkOnAvShYTO81PqLbTOatRvV2NWdH85EecLmik1UX0T8T2TUmi2CN5o6EqTIdoRMYPyh1hLnhrAP
NtrNFE1WGM2rEaIxtsegpP+WAvm8+NOnfSMf4pxPy/loZrLWbDT1uyKj7v69q2q/GE+o6GWbG2Ob
8M5V46az1YM1XrJ0PSEcoVeNne9BYyiyyJOUHJ+bj761xRbMLM9fZgUDDf3xP6lSoeC8ygKHu4x/
aF+Y1iqseeMOGQyFvC0ob4y4jib1OioX9rk6uyQ4uYDRXZMNSj1pYWBT+k4MqNOPruS8qtMGq1Zp
fldM4dzJiy9xJNaYOwZ4gR5cTSMx41FxyiDNLJo/dfQRp6ls4DOH/NB1vsx/9jiA0sKtdRLlpg3R
pW3B340NIfKSGl1w9sbQJMPb0mLELe/z/g0aTJ/CdcEt1j3R/xqarDOuheH1sr2Pp68Cp7qoBxTh
XDco/TrU3Xcxvc7aGDi5igLLzQw/petMC39k8c8wXgvraqJcRfrGvAQ21r5Ri6c1FygSgaQCenTx
hpajq9ktlNDldb0uMoAK9BZdSOdJfMTTtMni5ttMiq+wPRj5LZ+OJjBzy/nHtPiBfsXQf5N+htML
bH2fMw91G9BuIfuEapXRHwGZjA04oiPgs2O4XBaVr5LcDHCPcK+IP/3Hms+KGZgUvhV4GPhUfp1f
Y04pkM/WKarj+crwpwG26K/kHnY0dylrU0Djn812o2g02CZ+X6pblX+GKaCtlKgDMMc22zh1hpOo
fUWXlCXenGgeN+JE9Wfacf21CY5azvLZTcuvPt0/B5G4YF4flVWp0ob8mZYkaKBL5hzTd7P+UMC8
n2q3HT9ex9hm6Fu6aOttiYTXrgAED9N/HJ3XbuNIFoafiABZzLcSReVsybJvCKdmzplPPx8H2IvF
bs+0LZFV5/zx1TRbnUow/QA/5HXfVnLJiFglySGN7rF1Voon5B1iWc2YU2I5PEgFlmu+gr2dXqru
JvKt0rnQR0WirqzuAsCtWns+Yi8kV+NWIXwNML9Ozc6UL5J86rj1Ef/A3VigdSL+6RUMFajFUI/7
xbH3adyKumXQno36FAOyK/U5bI9jyFEK0JBGP/J8Jh3AjppmvmMXTUiU8dawmGYQfGTYpKdHpn8I
vQB0o9UH3qOK35Uohkf8gahEM/bhT1sLTRyWCojDvY8JloAEy5X7Z9Me8dwv6gwS5lXkiAg59TSd
r/YqqRdCXhDwQVNoF6O7kljrMyUIcddepf6Y+i/hLUS56thh8luQvM3ELDGqnJ+aT1LNKsi/Q8Xb
ZLoMu/xeDs8gu/XezaCmx2CB3DblfSSJmvBku1209I0jgA0wNyyo38LMusS/iL7FkfqLB6CdraYW
IhNtQbL1QF+ta6zspZFiLA60R61pbtGem4r224Sh/zeygF0UN8n+Elk9Njq4F/A/ivhDpA6ObfUr
ZSqWES5LT2N1tnJ0kGTwMh6WmrkURCLTJzRu4IWxPSV8DpwdycXsb5HijPIl1M6FcmiJBs4WUVZh
b1+l1GWBGVvNMlI/UEaTqVN2pdP9EQ+RAvoy0rSow7W59o1HXyneBebD0tvWwSFjtg6ILqjqcKF5
b4a+sqZljQ6yDl82p844XvXsF486YScTcjfYUVT1ojhD+5d5gLj8meausNYeMxLnc821Mbt3Tpny
TUYD3ku/PVTlsfudlJEopmmnFQRezN7fJ//LpiYJoSb9wUA3kaGWwPONB94CyQ4/0Kfw/OvcN94j
sPcyXxC3RWAsmuhfMR9RvOVV9Jfmn3yo8MKZ/9kAw8Xt2pq1BISN5+lB/I05jCw3EfpRFW2nDNn8
IIEMjz1sFxQDziWQh53JG0Zfo3LNbQ4fjiv8UNIXTyaBVOYIv+oq5cY2bhKAZSX2ZbmWeelqfKu5
2ODjo7BoGdGKF89Q6GHy/hhEPAAPPV2q+aaM0TU6qLFHidsP4NknJKHtyg29pW78MIsftTackFMa
fGMAiui/eNtItVC1f3AOZbq3MqQOiDR4U/cAV3a0TpoPdCPsa0PkZuB++W40dzZ0CN60WKDWBlxN
HrnqmvLN5BehsFmxz20LOE0OUsJNSB/huBDPoG5oUv5UkkcVywBskVtb0XI8BcG5YN+mERysjORk
q11V8jmsSCwu/loEA4qjmtsoRx2PkgFlId1yS2l6RsYzGi6T97IrN0t3fv1sIsbH/Bo0gLDxbs4R
iopPGXqCluKl0TSHBsthpB8qc1cUIbTSvYoLDO4sLPLdhDuOnmrwhpfakiHZT7UUO/R9F5QzKjek
AXaF6/Xi6W477xniov4/8R7k8G3gaLIM9g9qFYtxDSdoEVqdsxUhvWXlfQ/NpwCNGxVQIn7nfmVG
77J/srHdlOVfNe09PgFwAm9PvgD/lGFx8OhEaDF/AsJRK+95mzC6Bfjk0u5lws94yF2Mp4VWERkx
dkouWLLH5fhT8q+iPGnl0xqu8egW1rY/RemRBYaIkD50J+6n/F+GliqPt/gZQTn71BHTNSUnkspE
GQePgJLcQW8l9UY80J2pxmYy1k1+04ZVqrDsrwYVqqAGeEZqmXdfKYoUP7tLJTQzULRxhqYCquyg
OHbZ8DeiqhmuJCqIYau1b337KTJUMF+EhnnJhgbWhV8+ep1cJDEtuShWulZvDe0yGG8yQRCy/ZXH
GBNuccowMaz0Efgaz8uSUne2Orv6R9z0orAeSXGKNWQzW3X4Tb3NbE6hc91Rws04/Nl471IEofwN
+G30UzZ4LByIjOKdwCsd+98oL1LGCAOB0ZrxV7IRfvc3NUHynm0i3D9qvc2Cb5SwoXmL5/VmTWCB
p50GBms+4Cj6V3Xf6KuIH59xTj89DgSMgBoFplsM7N94TPGLdsk5s97k/urx2aYI+TXk+Cu0rLA7
MDzktPUuHhgvXNn6sYGai8CUqyUauKX4bFhNA6wPXdbQiI0kL7mEKP2VmjihlyUvRboayUrr1yju
2+hm0kYXb8PiWzJ/dEhsBINQ/RrHdR2ug3BZhkst2gjtPk4MjhSm+29aiOXXbT+KCET9MqAjblCW
yPPN1tKr7Pb+tfTZeraj+qvGeKxQswKAox9hQWyTex0cu5YjhJxC7w6GoZnlwspvKeqcAvuXm4Yb
3I5Dfekaz7Gz02ioWPf/oYVa132BiqsmO87eVFyXHVD/FN+sWaZef2qzX+pTLWfYluaAGPja07jD
f6v2WRA9pJEKG7LKQtYsRgZwlQEmZopK+WkaWb43f+FwyCo3RV3TffjxR8/IUYYXyYRFHci8HwW/
HyYLQgeUj+omfEjhZ32nQD2TDqbBS8rOyeWnta4kH9rhU5LyDVcAw7zModKsWZpJGam8PwGKZC4b
9WRMPN+byiCTwh2/w2kjAkb86ZNMFQnevh++NeMRkGU5ep9ShF3EpA/2YA3Pijl2XIfdStJdEqtD
3CLafcr3YKSjtqn5RdSfsP/piCwRzK5Jv++1jzTaKuPLI3+k1o6+4kRIpOe1Ztn22IJQjlnPHCFl
eZ6N2Om/+qPMhmWFAgwCS7R3FXVIwSPI0pWEVMEdNeM0qrvYfKUJxMIGTTdyBfUBRksDapM5uDcY
Yh0JMBld+cR7aWGYphceltTktp+s1cTzamQdPSwWzputZGIuABV4j6s3zQSE+5oSIiC8f2p6kPW9
hjABS3SHijB44AtTh6dQ91nCLMojEK7mZbqqNlpw1HkxYsO15q/zV80P9YzH1XuclElwU7GCCQaX
gQknhlgc/dtQ3otYZ4D9skiiytez9L5m526pQV5gAE79bNH6u0H9VHoTsbFjfMsIm8lZacZzhIEx
T15B9h3ZVz3faS+/oa78fS7IIF1Sw00LHKCk6J0RGQo+TwbLaqCnQVr4xk1utn1dotNKuKDZjD2x
77tg13XAxZy1bb5UECTO6vrZs9jQ197Km1F1pfji5c8cveWoXXV8ARGqf5Gt0mwv4dAiuUFbim8h
NgprHPUPMfLfTDqzN6YotSU8a/VPSbwjjGzGXICID6rhbLe3ut9X9akx9pH9IoPJ/GyCazLJ68qk
MQYdFzFLfeO0fepaY0cA4n6SD0r3W0q3PFqF4sDHigK7Hde4PhbVlzTzHx3aWYA/oM2WB8HCtkb7
vFX+0ERt9Ew4/p80rHrtF/A48VydEAdVYediwwmUn6K0FwaSmxYAQnvF9L0G4AqPhCsC+bmLiUA5
0tibiceooqEpnqb03hGzkPg3q75gFQOI1Lu3aiDq5xmbJgAnC0S7GVA2KD1JDTjhfNvx+TcjE5zP
QCIE8aWoX2Z9z+jZkJJjFx+JB+txjyfeTi3/4eo05G9rdIjHd3F5idZVJNvBtMc3+Tu055Dcsu7Z
FQhT7beBsUwSn6Gg1jS5jpjtGlS5AT+KKvIlvXPQZf2ymOWK8Jh2hKPHkf11TsaeLB6Nt5nzoUi+
nF4jWGaNbrFles0P2eBStYCY+izIlTE3WrUjs58TfG/G+0A7wRvh4/su44JXDZpYt5xJubABGtox
b499QOvsLi4cyVj5+H/lPX5DLf+sATJj6xHod6v9R7BDYV6G/I48kcOgTA9cyVXEa7waK8bnS1vy
z8C0kvDT0dWiIAouN1lwKHnP6zR1AnHT0JZPUT9fREWwGZt71tzRqzsiO5TltqE5ZMk5VGifVvLw
aQAm5FLZ4GRAG5Kat264AuJbkxObt1QcuaL6D0Og2nsnhmpZ3qGYoTSgMEPusHyJs8yayuVsOW82
iJ40BVTy1uV35TONb03bLZt3+rd6mU91P5UfisXd2g5rLPYrxUbK7kyo7MPwjoIo5/cFyoEfR99r
3XV2s4BXrUaoHeNoFajLE5KPMlvdY7/jwf4wDrK9zspzi2w+9O9eu/UUJzP3SdNciC1zQhCj0Dcv
NO7sxgZvzaIWEMNr7NqlBiA1ubMuf3xWpo/U+oafWU4Ye9y4IqV5UbSr8NFZ3b3LeQXBAybYtegk
oi3Zc173R/ZDXXVOG6Ib9GH4jtJ01VsCxtKb3F6HAfp1ryffMaEnyfCX65e44I4GSqpcCwFNQ/TY
Kq0gRLtLHHx446tBws6B9AqDv0pDZEraYukWtTPZg1MW9lpi9KMJRrtb81WJzTdedSmDiwyxwyiI
pz5HYoMhFsY77d58UiefQYgmVtMIKbuiPmI5lpDMog8biqWB2qbS30eyOzqUvbb9N2S7CRbD8n57
+SXEuPK1yDHaDxZl+pjxGCIvISEqQIuhAUIlIedqtJP0Vfcw0uWIlzvY4RICtC0Sh8u9IMUOxa8C
mm99V/mqn76B6/XuV0FRMawA/NifYmWXGYeS8XDQH328H6XNwBckRtLBFBiQXCfE8znp8TXOgMFp
4jF5qlmltrj33nsZ4KlhoDVJgrpr6pEyd6+6StORSKMlSzXGEk7BLHAN4lvIVJJKyldWHZ/BLJbW
VpE859cR14hB7CID++TmX8qYBYpAulFtcIX037V5HpKTplecs3Tq+ZuUYcwQX6NJDgrwe4NiLj2K
YmEyeY2oYZEmlGsecC066fLWZ/fXY4OlnASFcgHmUxufyiOMftB1S/Iq0pey/1KrjzL600LyQ081
jAfQoGieRbmzK7qC3gQ3Mgb/Zq8NF75kUhU0+zSnnfTw9faS1iniO5B4gg5Xv4W6UflQEIzorrA3
BKt6EmLBTUccFrmH8t7TjyieySh1GtRQnPbgC7PkAt0/50vBe5AMSA+6JxYVWsvusTG5Rmc71dA8
hPGNmc2ddBxJ1mn0l5J209BBa3mzGKXWGQekbPzZTGiw//x14OVh6iGqzl8mYoZMai+lVSxzGVrH
I95qgA2X15q4p9Urkqqt3jzxZ1fhh5fp3FmoTc1rZ360IS5OMCm1u4/gseSYoqVV1hNyASU6tfU/
P5pWNaI6wWCASnDwx40aaWixg0sp74DNVpINcBiwrddLiaCKAmGixngW659xum3zS1UdfawHYcht
F2WPBPu/jQGvVFzJuyToH9V0RfIyABixFHNqrDDAlWZ5M1CL9hxEsExmjRihcoEHxteIhUa2Sttt
y8At4d3k+JqhI+1IQ8IW5k7ev3EgsPjLJhEOqhDGtj40Ha3O9T0tWcc4FS3dHXw3ArPtw2LRQzfi
eCAzKXZok+ViR64WGfBYEEOY/3qvQDGDCcbfmByI3XScBm9lGahWQDCihjOMHQdv05Ik3wVnMZF0
xpddxutR+w0Ner24vALio7TRrUaoEmPC+QLi4uCuzGD5tDFEtYjLH+sUEOpAjoKBD5bCl42IakAz
pLP5ERvZKkLelQ3veaZtpug2hPCqXBwx+h8MBoirsY4JfSkUrPnxLIlt38gHPSMz22mqjQAzQd9a
fysemQdVHS+gK6Jomwb9drTdejbmP/zxr7WuGKxwWF69inMQ5pZ8Mi272tKH5H2l1oGsxeUwPjrv
migfWvlREZzHdjCdsuwURJ9CXAui431euIpbbxygICFXGEdIKSA2uCeHdgIzLEXKlfuOb3oZKW9y
cteazyl6KfaxhkYbraeMWgfKM4Lq1ktvSY0XlhBwasH5GHBv+R5mIQPIZZqsUzqU6wDUK6yPswe/
kFFxVX9xZN3HWSUbRHtCiH/sgpmRjMKMrZrEhEWlnOUKBfO1T2ik7ucbjGgPIjrj5hxYxd6rUAC+
IsTyNN6cJylYBgH/BmaDLo02CZhhh0+swbBCmjIpY8I1sF8Uukq4yPyF9k8ZX7/dcc+IfDUQLQ+v
sPTI96gMOuc09pZS23gIYDv0J4b501VQZHXjc2Krh7wvIW7Lfw1BcyZPBVFlXNQajGBIhFW5Kttq
IwsuVYSKQ8dQE3pIMzd6dewjrUTFcVeqn4iU46TOnap6Lxt/HRY3S9rpzaYfdl5WnEPCtRu+FRly
qlRZXrtx5ZEtHFaf+fyjzx9G3a5G2+AuyODCDRvF6rxWEdxCSrItdoXQ+SIaQmGb7l+qRqdaV/4k
1EwBIc4IVJYt2KVkvanGuUxM4mi4YMgM0dUG4emAl7p1EtQIoKaGjY3O5doLGtx3EB8RwVEi/MUZ
sSjmmSlAn77V9L2AOUCS6mlXz3xZ3UGLOG77tVYn+/IlmG0miOQc42tj6ks//jS7/81am5ibM2QI
42RHQtjV9NITs2PGpGYzufVSQDB4vZwIB6AbgAfinsZcEJsUNM2w4AunCUSR4Q9a81Ar82541YxL
2NNXCgIGwx73axsNTZcuU+0nz38nOcb9P5FB6FYwy3XxjZrxJEWvAPW59GEx0jGfVZbbovFF/xn6
CIsgRbdKxWO2LxoigdSd3DiSLo6y/yXDVxeoVOQlIN2lUPUzhQTPDKqORUTLdq3PeYkcb1LIW44P
ekBkPaCnjCbQwrZj5j9mMbrt8I+YmRhzRIVADTgGXt/8MwL1JGnrTt5RHLyPMxPDVc/krvJlz+lg
BAcwk1kViZXDTTF+1Jz0AMCqcIv/pW6+aREjuXOAqt8R3KICHQ79PRJzDOuiUQHfdCfxNz7EXYD3
x+ElaK5T8GOOFwZkIb1HFkYiIBALVUzSPYqStAf5kccRYWPMWmTl0jXpgwB46SHt32wRY8xjNEeI
Ipycp6nmS1DCV2lxnYyzYBmhrEVaqBsl34if/fbWFVetJLyP3zlZWsgBsMgtGhM7PFptDcYcPNJR
lRWVo739Qk4QZaqjwoiufe9hSYQGCkfm/Jasjuz/fhEBbpGjEkBWcGTFFBaQRBVsY2Ub6Aaxx8/B
Q3xGSiesFXTMr8azXuJHyM3a1bFIflomf9MYOSnI3xDfbTrqeYoa9Y76teK/ld5Gky/yuE+r3fAv
JbLPGqVliVxk3mVh2ZT6UnxlqD90zT7kGRr0yzQh6YBX85DUnFiaom6jYBjqAP6GENSgoWDwV9NL
wogxDuxNofE28NP+5AW89JxbljCx9m4FqKWlAzFxDhGSmKFM3Vz4mKcSeVqZVreOFeapdTCl5Ayi
pqxXYwF9gj1gThLp9A3ytxRpoC/nW1M8QqT7lJ87878lBUzJG3xM0b0hJdBfl81xbHeSBZ60TR+Z
9N7637PHgP+UCLrUVeXtUjKzaqJhpjcpdJFy+nA/Ko/AFZ+OVdzMEO3kkBLsGQLUg1kQq6USdCWw
cozIkXJJvmLuPHqoVehG4IZhDWLjzfzyNMUzoUueaT3KLmooN8B2n+A9GG3ra2QJaLp229gJTnWw
JgUwNki2vFPSiBgRU9fFz9s1osuER8O/T+UeFHfU1rFFiD8u0RkYD5szpqVAdTOxouCzxOQRb5Nh
ZSSXJDmY/oEFwifiDBodo7hvbVBOwDP17YefWGgywTAHh7YJsyFY860t1mS+6PGaxCZsIyMETLEZ
hSvo3xRPCaf7XZTnXCwLvD0ZbZVeFJPbc+cKbSdUEd/8PV0dfciwr77sDhAtcMD4XlBm2AUzuPqd
4yItmrPRbqvs3qAJGP5qZu2q5DKq30dKVNkWi8hJdHC44qcDYR+qiduiWQZNfkwg8msObNn8P150
VD8m+VzX8BRiLWhpZZsGodM4K6ZgrWmhU1bTGr067gZ1kFDIPAUrUBy9j1Hn5tXVT2CR/G1RygyX
ePPCeyp760Fncjj7Att+z1UygOrgdW1uMrSzVnxIfICCD4wu0BpmPAUufhTdv4mI25qMcBzvjk7S
4bBq9HuJyL+xnpZcMX5fYv/QhEeTOVBINgP2IVDPdnPRTegVeW9nz8FMnJFN2ig+6NxaT/K29TC3
4oQsc+IVE9+dg1eG5Jiq10r9F0BLSMqzCBBn9zsby6OefmltCgaXIeA+KsHaQx6isonxJ2qx8Asa
Gm54wJKGcelkydckdnPs2+F7Hm9aCJYmQci7GaNiB0qneJccPUSCnUoyf20OiZFlsqrvVeuqRAvj
ACHMHMUNyWJEONIf5La1T0NufM8pxlUuQ3gMpg9EA6E9I+qNXi00Ast906Wr/tWOV18/lUzh5Mi7
U7YhjwUzk6rj0EOqOiv0PHzr6Zunv09gHC0vHpg6XmpfEMuxkozGRb3ZkUQQgoJ7GcMx3i1UZopA
8kGWtfhH940b9RbuzbVSbMMAdt73d3J4CfqfGNW/KOh66qO1pcMgSO8NB7mCpdXwZy8nUoA5gxrm
o43OcsLg6+I023bhafJuVnU3YyQqFAjziCj5GcCM5GQUnqyzDRT3t6/NOBK56Ug8/kLhJNPW896N
/thlSIcQBOlzqxVK9Ui7SS/bNhzb/4gMYA/eFY1WapB7m40Y2+ayhPDLYCmCTWruTJJ3c0XsfQkC
W2ex4N2OrpbyFhPZQJKO20iTOyIHTWqCuyoFDJmQSQR4JsCsolbrMqqg2H4tFiFc+gsT0QLfddzg
QeUDp/alwczAnYTmdkXYjoFG1fjQiPAJh61n7ErvfRj2Win9wZ/fszqDijbw2XOJ5NZSlnPH5yio
rXhjWB7nCwlgOTJ4iV9a4NeWt0H8q4QfLRTaYI7btt9lVc8S2rlmKq87AS/BLB/iu+gBBosid/OU
VO42rT8jKcT8ZDtJeClsi8RB3USaDkKlGN3GEvZ2fnqLzxpsYFAytMoF6Nj0kC0Wb5mCaSIRJ7hh
EX+1CGsKLDwpKhgtY95AipF4KN4K+8/qjtHQwhJiYlMCKBx7hbjzKwSG85Tg0KjoynwAPo/036o7
Ts2IsoRQfhDxFmOFrxtLjXAaz+amUod63xv/b6vbtmAX8z3DMdkH27ZxpaxCXI+Pph7qdYn+xBD4
1Ll5O3hexq5Yq18ZuUn4A4at1RLxoGjEEuDoGPgxJmORaNW6mJ4GOC/jsv82IYux1Z4IXLKuGRGR
N0bg+KrABceTlqj1DgGMY9YGndNkIpFuVzYmeukZG3mEE1HdgbnydW8p8H+Lzqnkuz4EKzuyWOWf
A4+/AB3s2q9Y5mgz/khgIKwjPGZxi38ftibN+n+Y4IDTau8eeKlTDAZ1Tgn2E3N0fUP91HG00ihf
WHcpB5OlohmracrhEaO493zyMXH6NAP4IxHHKoL/0OLVNresY0zn0K4YVzw+ZsxwS7PhKKqrl4Qm
rcIa3no7s/3m3vIRv+QYGJIscmxTfobwXwSj4aowV5OHyEu6ezVcjFZcs0ldpkr5jrM2HZuf0iDd
f8hJM8ixJ6XLHlFkHHqO1HyNMkEbmnrweTsza1YP+9uEgybXUzZDTA88smVJB00DPg9XEXGddzw0
eYVH3N82YOh985W2l1jLzu0kLSMuPxPTt43MSq/GU2Y855AF2T4k6Aj6ycO02y6tBKFbE5P3ZFMw
oSH18O3gZMBumOUPf/Da5upWnj67HEMn+FSVug29Y3Y+PjAaQOtkc5rxilJcdLxAljiR48reW+le
JsLMKO11m4TnsgNrS2kor0ax6AitNb8C6FEfL2YKgBWpS5XYWnp8aJXK3RhTut1tjOzQoagY0q0a
tY7FqyxPGx/d9pgfJaQjNuCdIMo5638KNvcRjY3S4fQmIJzLnN9dW7XiTP6eO1UYfGliMEl8rhLi
r/N7Q9a7N3+8A39FjDJdp1nNG1vk46cCQXomjQuqn3aRnDoaQ2Ym0l0yga6gFUU/lbcPPoZtDWo4
x6nbqAtUxV9L6SGG7ZVkssyLcsISM6dytrRoK4eyCs60cTEPIgAmqdOgP13pQX916lm76pKwRYvZ
ziuSW2oOmwKDiIaoMYe4Fc3N4Hq0FZbdju2+DOgq7aWl3/5Lx2RcVG13DoN4NZEjZ8s2K9ya3CLH
rlOHzWItqUxJbKIefBGzVddCjwVMkvrDw1ro1ZyiodU5Sqke2P/f4gC03iLZ4diSTs0Q5diIH7KW
mh3WVAlLQapm5LKQXkuuG4VpuNUsR1LJbcdwRfBSS8a1qkpbic235QB5qv26FfZ3z5Lq8SxHmvJv
ghvj7oBt1ZaW0B04c8w3SxkLd66yHqjxK9KLZ8CSqUDsNqkAs+jcBisOystF1/2ZZPhNJYNzUJIW
Aa7vG2eFku0B2XeCUIcUZ3d2ZoPjuarfw30yPyjrJt21ubHSozcTWF+qmQjHXz0knVf9GUt0H1+6
RRxNS+q1Gh1tVM2SmTwGY/gYpSPCvkGgfbSSlZGTItmtM7l40iqCrL3vcTJq/k8+xrTs2LM+1smK
4s0w35pcJxmnJhw790nCIOOnudrVw7SOppoj3/q0q3RRDHgOfbK6G+taNP1VR+ztcWXX3MMqWrv2
WaOxohAlJu86ffSmuQ99e5OqNbIATrV0PAeS/TuWIel5SJOH+iBX1AXW99bGrEkHE0JYr1zIQkcu
KWYr1T3vaH0y9V3YmJs+8mDSUTaUxMfR9IB5F2V+g1MvZO3RfslrXeYRq+ssauB6JItam/sc05dQ
XzHolIi/WxOoPdL/uowRa1AItoHs9DH1hfUmHoNF0ARLsprYH84Kz33bEr6AuyP3vybEvJ7fjjA0
Ff5yopGC4iYyLDeS7qAYwc+fZT9g5UNpo/X9rWzrh4oyJFyUtii9o0EmQhXA19qrHHBtxMLW1yiq
caAZLQ1OtAGZFd/1RkLtq/LyqMAUeZ/dEppzhMe4pizHrn8WHJVlxxl8hsaUod8C9U6sfGkfCp3J
pXrYuIMitpdgr7YIYygEyDXw548Ie7jqe1SQsAfDfoetDx12tM2Z1Z71RT2q57+x/K40YlX9Sxoj
Bu6xAnNez9UY+UhUdUs8CGVACkjdYLpk3bPuR2y+hGiUobXqhXqXyMeYEFCR0+10sLUpfjWDe9lL
ifX0ws0Emx3M5C8PRs13VhHrJ4fyw8MU0AqZZPUeYa+2iTLisUvzMIXRjsxCp0fSJY06vLaVn9Oa
8g+PozJCU6/h2PNtYs64Smy/c5VZYosoB55d/avVdoFjtLSr1ZRbHx3Na8BZ5prJb9kTKY5koDOm
dW6QNY1G1davA02EFcDvZKIK4mEUGGWH4FbDrvMP8lx+24OyDRuywHmuQWQxzO8sEoiqhpBz+aWx
F9bC6VF76+Ur6DKyc+4VXSQ1VsMCI1LZdGRfmosi+550XK3Au/ST4XaTVkFRuwbeBTMlYd/aRTgQ
FeihIS3dCk+0nFbbUY9YWcOVBLFdiH0yXj2/2deaArUiH1XsGdSFLVP96CXpJszg85XhU+2aXWqp
hGC0joeNNcU/pt8KWUAFoksFoKEf8Z8EqxjLEjcPiehpt7L6fc17VuqIvJAjCRwxPbBjGGub3s+2
VYd+Xh3XKZJJemNWMfOegaRRWOG6oJXMq8rPsTPfE2NEpPWTg0AqhNeaHmV8zUeaq8dIh37msErs
5hZ1mqPCercUIdpg3AS6LUIAilImC6HPT7MqPiZkLwdwILLuRuIHRThvls6S3MAmNorDZbrsLXUv
rNYdq32VXwbRzr0jv5FQNgPzbCXfhqi9KMw82WQy1DXryja2JSneWlI+mqBnr3jHu0f8arIymVry
slwpWrcdGU7sxiM57TlLzSSmQspXF4LprsO2Fhf+tjfGvSZba6oT1+W89ZBZxzhPSwwdAhZvBxx5
6O8jYtazWH6xbaFKkd0IYaHch2+h//RT5azbyIDB9JqRlqVrghagZD5Mx5snU5WDhwqf69aWiDvj
7Bo50CJcf5knngKbLfxE2JbbCL5MaHhFvcnN4tz1/s8M1VcMvbzo3Vqje6338os95ecIYEurVhav
WCF9telFMyKCo2GpLHHqQ4JBcAaO8qmsgQOr9N8QT27BstQo3t4OwrWVZOe+ynYl4QwUi3KcIrEj
5iirXihO2QaaGx9+hEZKQzTXtdNNyw+dxghihXDXDFUSKWRWzayY2afG946eGZ/nutJkYG+TyKPE
7ArbE8XVeqCZOvKmdSIiV0O0aseyKxRz54fEqLEGywACCjcJJnhTFkcCZ/P6TWOQsB9RiH3UM5AQ
0eVQsPRU/Ji/kDmWCJc9Pvwa2RYU4nIo83OPU9MnkCfzaGyANfQ0qAGGYhN2Y2tAHhTFgFYQ/z7r
umzKVJbk66zeWehZE0xWBZlZOm53Qj5IOl575NIYJnks2XvAghpWMVc9UBH3U1bEe4tmKrPyjwyS
KOq8U4jZReuyVRDCV0n+RhnNTd0Uq4K5nLB95Lr1rfGkR4X7toEVGDBAT0AlY8pZ7LUriP6+Awuh
XU+kysojP0XOet5hWNmVyv9DLdjSVJNNoIGrUJRd0HdkGCQ18UMZGlayp9HQ4YD0k88gVnhH8N0V
6MgtzKjaj1d+ds2HF70rIA6ZLzs2UQwZ4VJ2vmEyWofe9G4b9FsFc6Vg6vhYvXX1uyIoLIDN7+W3
NHNiGZ0f+YSdRmPsxHDoGZdJl4AIqKbRCf9BwTFrRcwRkCsjjksljNju3Rbg1ev8j6ZG85uia0wr
XgWkzmRDeIR/VAgrkBtstAkhe8Iohl9Hi5K9bti/qvYd50zVvnSnkfPYK8O6VwfM6cpqZPQfAulN
simmaJpj4/1rx980dBoux8if5yNlb9r0mgaftf6IJnvly3+98UdL7k1mv5jx+rr8pxr90kcmMSQy
eKy6Ky32nKT6j6PzWJIU2YLoF2GGFttKrStFyQ1WqtEEEEAAXz+H2c2zmVddnQkRV7gfX4HgW1o4
TXTmBAV/VdO6mrDJh4LNMe1kxhGBjVdjhwvVDchehy5OQiBm34f1x64BayJNaqYtzdDDjQMMYVh3
mRLLIKeTD5eZBFrhq+ndQ+7UYxrtjOQ04oSp4mETaww2a3tvWO2uyuODw151aF5see4GNj86Y8Aw
tHFks0bF7uBCGsJjdcaBtzV0DelGcIUVCGcbcyWlOIqGbWH3x4jdsZ/hWUgwzpo+ZqKSjJRw56H1
MHQko13J/ymXqyZvvqZx2HlMVvy+3rgTmjSv47rg0x7JVgCEABD9OPb1q+fn+9SfrpHJDM1LdjY2
cAGFudeZV07JoUc3rY/T0nRBMrjZBhbzZhjeIn98UPQxIdVXWQCx1kIKYQs4EIlTol/IcaD7+wDW
jI75PcKC2YXkZ4gGzOLAIChClcpyFkGymRmA7+VtdM8dPXPe8/qE5T8JOf1JpNY1YsnXEV4imXTm
U70pK/05Q+LQBeZiyH6S6IUt+cbTsEtAdpR1g/p33j3AmuldaHLWoeG/1iTWUXBirDkPLSsXmzNC
IfJVA5SV2EBSnp1llTx46c/jFL/5TsY9YbrlYjBeDabyZv3KsGnrCeCrCKIqdlQFYi2t/hWE/vj0
b8B7/8ZqA4N7HSPyi9sPOkGq1+iJQh9jETLTi4optS0XRUwJyghPLS6jHOJ96h2E8VNHu4a7kWfu
4Iz+wyiibQMguhj4BOY4Q7qEcJoOfTD8thkDe+xtGfksMbmURsQpCcJ3pG7xnc+2SjaCzfAocLYO
LJaMpzkSR3rcRuj54rT+LQfyO12arlzm6xHfgc6Quo+pRzh+fGByhvtPMT7SxugUwkVoIB2QOHvX
jZniSUsNNM6x78hy8ZRmCxPUfNvRnaIlcNAHp/qvg+Ar0nWsljXWDvirtvU86M1mnsKWptttLEo0
3Fhg6yLYF4+hfdPx1ibwgMJxb9TUuzqXfQW7hc3mMeZNrWvnlXSQF0Sc17DFm+MW86GdQNMjHFx0
z14KC4/FX2stPQpVjeAeVmRPhs7cymRkUDLcDGNro2vGaeA8TkYwkcr7R9IzhzI/zMECYbN2Bpbx
ETETGBD2kVZvoxPvR209FOJWB8yX4nGXsn4NMPEWabmPbDZzbcOuuVi0xIMRMoxCq94VBul8eExH
RW8dez9mqV4bjptCMym4iPjNLe81rxE4Ul+LLJpZLyzA6oMV3Uo4J2XUP+eTvfJl/B4BdfRFfiBa
/tazMdDHfKc1PG1zBkSNXsbKXvgxd+l91dNwihuPgVC1ALK/EopXtdUXAh6fOYwrxfbfnA1Cnv9m
xzSuQ7UvAUXUOfIUK/hrcydBs9oB2/FuxBAmeNqMsHhtOG6II0BQnkxHOwPrx2coIp3wr3JVqeDU
4RXTp/4RU3hPI76pDPxPBSRPrHlldt4Q4Vtop01WVBTsTL8NV1/r1mtrU8EZEf6DnAfClejlzEZ/
S5srRrMgc3eVEujVKQlzI7+Q5PBsq+8qf1X9dKhtzsfaOQaWzt3zPQe6OED5KntpDFj+QDvrbXCY
hnHnVTUwucBYqZaxUoxlP+oD8gLQKeotVKLi3EJZCPIA2wNlc13fzRJBS5lsdGL2ZIY0wmd+2nYH
y3O5QiLSTDoKNZoGB8Wqm6aPZnS3ro7g1wVARIp3XLzqIVKUOUmEOITOC+4CXFKtRjwE86KvwYLI
RAoFV2Q568w8qcl9jZp2Ky3r3Cf+xmLn6JTxwtCrfe0Na7tpD0UrkAEhMWNk+a8Oi4OqeQ7nS1BJ
vMP52ibYyhpZiHjuWlXNq8q+ouJ7aoGb1GIN5JtjiC1T2a+tKdoXutol2fQcVtUqQPfMFojJd7aw
J2xfOJut6WgxAws7b8XFjL6pgG1E1KXx2QbrAAWBD5201r2zKdmTZPq2Q65S5Kck5DKJejJ8f3ko
MPSQoAfFeJhooaAz5rnHHeycoxRMJTT3PnJ2KoClyBJGQAypDQ9tDmPDMTM5Y9XNZ+evyGeJk2Rj
kreEWcL25q5hdrm6exKwgICzEmEBGJNoqwuFuyw4gaRpe3ENEQ9y195H2S1ViZ3AidiNUPo2AIMm
7bugKzWRYdpRfcxjf5Om7k+k0GzocmvYEwfiyk/vcw+S6vKdfos1Qs6yrUNJ8lmhjBsQe0+62ldJ
g8T4L2pR5Ht4NWcpQov2xaj6S6FjTzH0i+X5G6epcHIN+8EBu5/FpEGw/dY849QE4S60vJXTy5tm
uBjnIHcwUfXGCEPa2dXO+uRvOgOs3Udp9Ku84jBFqZgzMewNLLViG0mUsJTcTt18F+qzQSJdBl8O
o+1OTI9gYr3tiQ0BciQ55/lnxo0cJyOmnCE+xIoBbdp+u258r1i/L3O3w+ITsoC3DTXbkDIM0Lrz
6vUXvypPUZAthuLuzZZ6TIl+ctTrfF/gEO7ZAAFBYMLGu6YU56N7n0knJZy/LN2K+j2f0oPXXm0I
Mkk2njB7bGo8DYE7XPJ0wtKJEwDRuGUrTN9ykQ6UfzNYQPkfFZIBq1OPcSwOnjLvJlFbelS92jEz
ssFdteiBnkYdniBQV1ehhqSwDJ1idvxPtziegGkUN8Or0TJWf1odsuxTzInSH0MKyj/FQ9d1Dtic
dHhHZUciUsRcSCY+ww67CYmiCjdpQpgSiZYe8ApRZRsdLcpUn+uxvFoGOVeoT8q0eA5MOATeKYsS
8FWyIAIv0yhG7GOV/EalRzeLqC9mS1M7+ZoJ3n7AIdkLQC618RYXTDFHOauNgWBAvLWzgiAMpPzD
b2czTYdWt9LDbq+PLtOfapONEYZ4QOCteaolfqFALEMVmehoqNKm4BSX/c1GApxytGl6e45891pl
ydnTx7WZOVtVdtyfHQ4LjwibiyNepvBZGylnBu/S+gbWf1wERXVNhXUYY7nzcW9NaIylqT1rvodV
ksEwcZdW310yiNNNDJc/mILdGCFrtABbzzNn8hcyDQsm3ZTWdKcIsnIy0wKB5EGM5qIuDtmgL5r+
PcjbTeRwRUKPU16zaElGTDiG+PNYMiHijvPDbESvKx2yr7mhPp8R3wZHV7TJumLnaM5Z47JWUcRT
7240MFJJAVCSnCBnoDOc9epc8qmFnldnMIlWgox4Hl5nIYtZS452zkoZL7aY2TnAjWhX678jwREm
e7U81XcBFJQMYDH8GRK8rV1njtta40cWJiYL9GcO/IvQA9g7xqC/FFhcEV+nsfmHCG8rE+clrhPJ
dIFeDFMu+lSFwhFqb2eKV3+O9k4Ra3bIqNK5D8a91AbqQuWH1gJzmRNwdvGxfuX0aXJ2u2jsNXLD
/jS19tiH4UMT8o+j5DI2znlMxT/bQxVUos3U6RXdCYJUxt5UuP6q9wOTQY/JsLKjbyy4IUCpgrb1
Ju5tP7F4obtvMQuwZYH90QxdgucrALs+zsW4jl8YJC8jEeHNAhb8xJ321FUYh5LP3nhvxntdTZs+
zNjTEZaqxG6Ob6KnfLKseO15418bNZx6lKp1UxPrCRXdKKmOuU96SOiQyNHASHrAiTSDLC12RpU/
Gu/NtHhiGooHy/YAKsNHCqEyeUhEBklKraJz1Xy24Unj3zINUJ6Z7nvOqhG2g6eig51b54LQHTBN
Nmp2fvMEEF8f1R9jZb7aAZHYtPta4e3y1gZBArsyNJxN4WtbBpgLauytA5Uq9fWNRiHMeG+tTPVI
S3Ne7+FgwNDFiavlcp+kIwsMl2FTuWwj9pl5e5cs+NYxb36p1HrkKI2QHozSPkuA+K0nvrpW7Q2X
VrtwllNenQq4eRbL31L7F4pHRhwe41l82ph0zJKo3wmBD9FHNF8MDHHz26g9tRZsI27OMsXRWaWP
jiwfRwgCW8t9FqutX38r6vxOTou+v7vUNnQrOMsRvrXZrcK/hScVEM2rL4Z3MaEFUsSeO3e63g+B
py8xzI2FNVnLK6Y9Eu4x7p4IriT3tTYDFeiw+uQYtUjJ0ln4sVSAOkObTDC3PcqoumWpurulcdNK
qMOTBZQE3KPuPoZcfTlRt63GrY89sm60ZdVRAzokcGjhRyXdxcRu1mfgoCvMnoyp0tFAljDyTbcG
04b8N9F8opFmn4Ce/BJGfutH/Oed4b+oqv+UcMueYjkD0o0DLE5apQiu0VRaN4SzNy9FEq8NOPoc
ShQDvVplueCrfNxb+meNQzrnAyzwwwpjgPk24cGpq2fpZnuDhCPTC38gwB9ZxMP9jW4B5pDO5tss
1bW2vOfaInKFXCMTUTUKkSsXw8Aki4mWhvI1KS6FI24Gc710lBqT8nBjN+LglCR+VrSHAmk0MhNH
Cz4bC221rj+01jj5Fg42FbWEHCUbC03MZNlnu/Q3UZxuZICUCLmOo6i0UvMBxB+SEWwyJjbnQWey
WbocDl3M7kNPqCFg3piyuae1vTZ0/0XUNDZtNqybLqJGtFGVkbdSOJ8BigC8XX8J5QkRJFe3i11M
tCPuZ5jrRWo41ApIWCKNwPcQQHU0Zw91iT6nb0MboTai/RPtiyGjZzvo74omlIEm6EUTMNwgkLFD
TuOz30ggTS2DO3rhS4EQRM9ippjyGPBVV1oxPQ0BoXh+JOgO843RtiuXmlam2pWpBTGBPWxhrICj
ehOSnhljeE+Dn5g9kCXKvszhUGzTmJ5FvdFr/tGh4hNCYVZXDMdqiPko5Jk8MqP37NeadUWO7zIf
5K/Zs/s0yVGpp8WQoySPhqPJrlODX8yHQ7Nc7MZ4WLtlsNJtB4+ht4oDn3BqYBVQZg3aFUTSywkC
gNaZSxfvjwfl1Uaq4jLu6hLvrvq8Xxb+HA2GVqUK3oUFLpCyw5WS/VPzxQ3rLorY33VGTX+BUzwZ
ghT/+oykpi2eQdoy0u99jma3cs848QjADfGTCcAY/2QHI6t8L9uKks06NvZ4kJV7qOR0ror8WvTZ
JizgjpmNvUusRwwLyGoRwroMLpCg22xjF2NjIlDwTHfLZORZxtZCzHPGoDqx8P7LKzC4HtgtkZAO
V0zdCSUnGvsiPdcxCPWSAIBc89lTIXwVnJ2rSdp3j3M2DgWyygrPKJZkDHdFCqFKoIZOveagNe21
F/JM2N26opQAGmW9VzlyiSrt2NBr2UI0Pn5cF76GuRJ9TZ9qlXdXMW1V1YWp2Bm/C0YB47UxOx1N
Fse619E7idSllyy+WsutyLjw2dfq9d7R+jcxlt9BqpZT6R5aK7kx4mamBJ6FlEngvtEa9/tPH7C2
b2sCGSWvIWZt/sGDiOB44t2spn3UZX9lVBBoph0ytOlO5fIoJFe7R/rPv2R5wUSqleHa8BgVFdHB
oSRKfWSJtcYCImb4LvElckASM2JCdZvIC5YZCycdS1oUU9L6lGICV7ZRh99dUR7R928bcgwiCzms
Gf/pmXquTMC/Qps2RoaCORjtR+ybX70DPjNFzjVSpsW9h0qRShrU+NgwjyFLypvc4GnomHSWsGJK
p0uXvj7tlKWIocZU5kgWDQF8Yvw8IVa1ui3PZlid3KH4l3k9ed/gY0VUrTKzJdzPqdelImJMS/cF
0cRcN2JPnYqrAemH4e9Kehq3+cjRBsopujQ6fGsPEhbzLSMnuT4PFraXPupM3xD2S4EP7dkmsbuW
zYPV4cqE4U3AEq6kWH8u2CVOdrfUDORBhns2depLMWIpMesdHx4iMm2lZmdU1sk146WDmsxzmCCX
oWBtyv5k6tZdJBz4RXmKs2BdlPq/TEPXU6MG8l2C1k0Z4Qqv1gE0QyQ3eEUNdmvUKMpHR+ShUWWa
ZSJiy68OwjLyAWNEICzamOYhQMR7P02PwYMcKCMNI77uryeq6wGhlJEmB89jHZWx+dONGkHxcE+a
9pwGd8PMd5HeH5LE/iEzbCXc9FDpXMi1fjJbVt8WYVYe+jjglFEVLga/+oiD+FFHI6o055gF7OlH
FupE36I5AVCAONwu3wtveswflVDA33Sx5jXAHou1h7VVxugyigaMttG/JgS0UGni0mn9JcZkqQVc
Eal1cqA4p/20SeOADsbE9BL/6wW4bdO2LAx+AzUbWpxYnAfNeUj2WFrHssTEWTj4kEfQUDyJPGfW
7dMn9SZ6BAot0GvmYTT0jdWhGBoJgbO5SeLWuXZjxjUFLGXQbwT1PpW9s2RvvnVzktqok59K4jpL
owOYThWDgrzvjLcwQKDPPpmY6gCvHW4lSMOF25x1h8GGwOwWOvS3A3U6pmviFFtnGVeYUcakOEod
I3TroM5re4yQ5SyAlfF+8r2XIiXUDovm7HFCpLKTOHwa3XivjeHRubNyRYQbPZhWveo/PVfjz443
nhefc3i76BaNZYOrC17PTetYvkvXvpdhvW0n+FtGtHc7eZ343IWDKqUABh3bMRKNH98BfZWMd8fy
qbvMksVe/tJVjFzdgJJNXfJAcgKW145ezQUMZ4XlvYvSh+7G+7GbXopJYxGF/6bK7gXYBGEDv2B1
zRaGkTLYOh3gPZFz2DkBMGAdUdGOcEIaXFgy6LP6m4Pdn65r7Ucz1V1s/dRZWSo/OQRHmwHQPL0L
Pn16EI1DPu6cAAIcKs1B/Uj/jTPj3Qi7u+EzICYgxDHu9uQuEkEXrrRbBxRppDR13Obq42ByS/Pd
HYPnmJFbQTB4TZeCAmBnNlcws9gnmpVlv2TgU7h64FSxLkIbaI7aeRoQU/Q8MVXhvSQsj1ysKa5d
/yHReou9FN/mi6PMKy6dP4uTWCR3ttXnOnV2zgDXP/lwct5P5CDC4eatIQfb6mgU6F+SUh4MazgR
ZIi79MU2cjacCfqyzO2OqTfHvKASjxLyBEgvC3SG7TYiUDF+1yEbILytFrQWDVMgG+DnYeSh8tzF
IF41R+K6y+mlwcXV5q43w12k/Qr4gG0rtqMLFN3sJMUqFIhJ8u22sNp6/6UW70PGRxSNr0mPOpop
qQGIReSkKGMuHWwGWyImZ4TgppFbvJtw1AUFdCJ4IVkJCANU9LxrmD6SFLlH6P45BmdlCcAqAxVI
qCBgdN/GDaZ/NXTDCo97pkaip7ujyECNt8EJw+M5VO6nxbVQKfPdr8unBo6D8tOX0bBJbP9RjXjx
IgDXqoWViRyYXZFR9htt9jnJ4+iwETOxklkBCogsF8xM870wNEZUwUwXW1UEY/k5gSAu4TBDekp1
kBFao281twO1yCojISx0CCFBTVSqcKkvaYMazfGTq4rk2YmQkBqdQ0JyRzwnO3h2MKhaNmYiDwnu
Ws/+meZli+te8G1Qn33Xg/ub+e1lEvOYGoVBHjsBHRFep5p5ilI/I+LmySPmPNHsa+U3bNPHZQgZ
wmJNAmNasnu18Aa1dfIrqxKpJF950I1nUjfWA3I1pv27Eel1m5CcwCOit/4bqPh3rSEXC1+YQN5Z
OMGcvKg9lZL7ohjd49SjtW1L9vRtuUE9pS+bkdVJyia6RMT91FiixL8BZjorEs7DEuQN7HZN+86j
EelhEG69sdvqSXsIdA5mUyNBupiGizbk4I4klVrxo/mufiwrNmauwgwsSvSiWUR+YB9IMgcrrBu6
nN5b3bo1udxVHQ5akwK3kf8wbdziijUrM3eCngK0PHnTE8MgAuQs/QZLKJ6p3PyzRwxro6d9Niji
KQHd4ml+OHz6HBQPyBYGYCJlz3DTsJgfcEzeplISG+gdEZXgP4iTSzMjxYyaDZiuznZf3ayOUTtj
AdAO7UENkENUYe65behTRkTUymXPoMzsDHTMAyABun0qpm9NVBez9G9VymC+rvmdUf9d06I6mlG5
tSsCrj15tZ14r5Gn7rTZqwTJoLASFUStIQ0IPhymYQ0lu1QawK+EPtm3IQPnrovVDOc92X5zVIMB
881q+dzTGjrAqFe7KUeErnkCWb51SvTiHkT1V4BKXnk6pggLTx0YLheAF3FarkV+cJ7QZBj5Lxji
5ZT98yVfqebvAZTdBlV+MT14Jghim+Zczn36AxPJWneejdwMsB87JEbb3CcBi4okd3Ypl/eTCr5s
IM0OpIIGk5bnVL+ubbx32bRnEnl1hmoTtfGj8qd1YA6kqmrMu6Lex54W7bNcpyLScKqDqCJMZBGm
7cOp5d1yikstgFBSraJKIbgY5Vg6EceOKWBA7xFwfWam/Zn20bLOnXvaoHweqRRGsFBpplDWoUwd
DLLzfLIPDSyivlk/zCR4yU3o1H4VPGzdeiHi4U8x6hikDzkVWoQX74B4HN2xh2Pmd/vG0XcDL3+U
F8eoak6spla+js/V084q9Be+gftcb7dhAvcu5fymsMaSShvt2u+5DeykHbG5jmoZJjRzvYORG82d
4SYQ8VJs0xYExLAik10Lt5mID6aeXUbTeMtK4uGksSb+ACLVjEME42p5TIFdZAZV35yDDqMq+MDE
SJfKuxjwEAfmP445BzHozbULxIYrfx0P7q6x9spxDEAjuX1yDYhtZfxMfPS46MmqastubQ45mVpM
NVGmGiMaNAcFrhoaMiXGdD1aDgE0cjXk9dHKWHvz1ySlNX7ucliWoaWvMH9mRHjBuDQHOodIgdCe
uhnbRQhawYx5UmBgap3BJ/XKiOB8FNrDQuEzGumxkWCLywixhUYtWJGP7NABLs0Rel+mTfu+MW5O
Ou1Kg+Sd0UBtI7OGmEznp+/8c9t0j8EAwSpL/cOU1rtf0AfWMyRcoSx1BZ6vQGYcqRWK7yERW1lO
60awsDWTYhtiJhyKyF6rxp2WRRy/tL6J441j3oTTEA4v6Zi/WJI8EXb1HEK+NtNmOKWk6HZObH2q
lJ4M5O8loSpfGypYTxxErmZTBUB0Yi4hVgJ/wZM0sm8RuT//T/nN6T2xyI2NJu1fFLiPSg/kSmhY
S4nB3Pn5cCCm75Ql05evh4hcJv/FL/Cqt028J191M0Am5ebDBDVAOROx99b542c1RVdmfJuc1Mha
dduYXg1hZXeHdBSCMQ2XXVkOsOhhHumYloVV3Wy3eNGK3kCN2H8yzS22c9p83ygd1ZXaRQ2HqfLn
3jpF2tEOzLQgF7N5YZRbZAUmRb1CMzfT68ppUZnhqrXVQxQp5vEUVkTfsneySwyFcWHdqInnnLnq
XrgOe1vkTNI6JMp/60csjmGWqTlajbOtNe6NbPkCY1hiVVSe3Mw/27lyFhQURHUMimXFiE8GtKau
s6H1erqIdDbB1pZxi4OyOSofyDh/8o+y2O3Wvvvq9uwnDUX92tLpP2mBeC1gUAQKooAc+BB0TWvW
BumsQZYTiKzaX63Ajq1wwADoAWTjd/U3KpFHoo/2UqsHKI7mTevVZ5lWaMAM+m07ireRyhgmlYcm
RnaRoHKfyCgsLl1Y/9g2JUxm4vwOhDpJw/ngQf2mypUsfmrQSPxqtBR8rYM/4kBwgAxWCdM/SAiP
xO68s4MUHv9UrnH95+DQvDREVZYAdTJzD4Jzp/e6uhRGTO0+hDG7Q8boSQEupSw3JdPeJMn+9aDm
NPK8iq4ji4HcIECZesWCyYP47JPHfYrEK8mPK8cP9rL/bphehAxusdMmIfVf+gnEnm1TypLyE8TM
NSKbOyjpXyeOXo3uveskS5ySxySK1mWFhTkXJ70bvzwS0DKvAjDfsae7BIZ+HqRa6524aCnuFfRH
EV8YP+ceyPZZr50nSPmVHBeyN67j2B9cT0GZ/oKctdRn6QZL7Mn0vuyoOBIfvKkwxfdkCyiEt0uH
tIm9jI1iU6OlI3W0/W5k/UdRjMPPIpOlx0+26hJYlTKW5X6oXdajAJn8oKsPA27O595AYGJL8GTM
lBBAABdvKnfce22e3mq3rjAQCzRZOfml0XM2gccF599WTGsJJXAJj+1meMfAAdPiWnFpOGM9uOll
iAdYmP+KiZ1XBtujgYwC5ArP0XizkJyh1GK1ykd6HOhm/HM1S+4/OX30YlMAnGneXbXs6nM7nY12
lp/QRDjblPDzDJXSAqxen268XFtBMl2k/R2kf8wm3WSbUr9M3s6R75a/qwWxC4VY+U25DMWXiOCP
amsTgPZAEpQXbYFNLo2sWIUSPkCwRDissAKT8NN5zz5LLlQK8hNXJrsStj5PlXrFlMoAMmnX8NGq
7gTSyhIg3rcT67g5OmNm//MMIXjdmngEWJ3G5d0aWaCiUp1TEs5Fv6Fpx/OboQopo7cIGnboose+
DXLld3DQYPdMgBbg+YgczywyzuRMwZjT71vOaay+ErxVcRjQbv7TgE8SKMA46C/CS9T3xSJFX+da
yYXRJq8sXT+nqceeL+DxtaJ0kTasyTWuiZZ3V2vPObI/F8dhwp+ZYBMAiYKajaEv2M2vnt0W6YTt
0WqgFYtdHfB5QJ/+jK19q72xqScSTAsP1hXj6JLtNfN3sldZ3S9Mb1NAPLVjqMCYAqOdAGkOAyd5
G113OzQI0Z7MT74eoyYA2V8JBJe0cGjhDwOTcZtLlBUfnZZILvPyv65fK5IDYjbTbBkFkb2C+pCw
DEDv7Np2eblKbNRJ1Cs03rhbuHT6efC8KFH56sUrTGeDd4HIMr/5iOM9j3HXbpickHzm9PuhX6P5
eWrYoMVPGrVSWf3Nn608VOXRMWaYlqg+ynRntc8SSkiHfSNhwrWoB9Yj1cIrT33+HBvDAg2W8dcw
0AV9YFoXQi707nuY0Hycpbpm1to2N06kk1C2ocl4Mn49mniXobDhbUWz7tHxpPOWB4lydvbKGz63
AKAgLW0M97Uk8ELyo98y9Axtsp/39JhXkc+Wzmvd3sb6r8owkwx/FakHPo1FwLyHaLGGrzCrdm16
pjNrsCWEAcIDUPqgL8vyyWb+Qr+D7KQ4pKO6GXAYRaLtXZoCHDJcg5gTDj6/0XSv80MZICWlZQAe
VPP3gE/g4Rd23zDTT/at8WEcvEpskNqqCnZat2vany6/TPI2WQfsH8hDeSsiqrcbsCfiFApmblq9
NEbO4BD26AQzMX+YBFCA+mCByPQI448H3OILc4OMX6mI5zn4tFX2KomWg0DwvZ3azRBRyfSos59U
pT9hUqFLRe++mYVZbD1yl7uBp69MmCsjXzSXpmSWf4MBYUEv77/C9O56h8Iw8Sva23JGZtglLphu
5bO5lOc+/dDyfDPNUH6jeyKoA62MKf+3tc6xvHTfhXaq4EDVwamZHz/mKe7SEP8s/ZqImz584JEs
cKyiRADGtuFQJ+Qji7+yeltbL8wFHQ6SweZZAhGQPfO/lq6H/0UgdKSBw9qRnfQEQmxzLELy15c6
a6WKTtnt/XUgUaOsDBSm2pfTh/fC3HQOPwCL32gDuKbqwHXH4ukpGc8jSynasJWMEdH14NKrO37b
Za3jwLBZIiVkTXlkOG6c4QMSyRpgwMLH/RY5FDAuveRz41xFsoqCTQqEYTKv1rDrmXpMc1KbfAlR
ybZTw/25dbV56fHBxRtnX7G/rgf4gtWrtF8FAi/tUWQzTQKPw6Lwq6c6cmmDv6GhJf06BfzptgeX
O2YmmhEri97B2kL4IL/G1FYmfDATSAS945iAWYHP729bcU7Mt4R5gglbJsvPrMVQmOy1CZapfum4
kIeOpCt72bc/4ELt9jDEJxbYmUCltOoUAviE5cyi5QktrjG6a65HM/hthmM8/krrC2RqjTZXMGnJ
hmMubkqZKGu36eyEHfb1CGwvPg9dc42qY6WmBYlumywFpg+LMTy1yVsU/wZ4Gob0I+K14tjqgU3o
1bEzN8AG+vgFPY99SZ1nUm4C/uZAgAKxNvAXRnw+jfVmGf90KplpGVjvtLA21GzzoA8XyJJoDoph
PeZ4ZJ4VikDFccQrRrTlmL2ZEeNCkt+GZ6+kpuUTyXY1bRWpIrmEYPPWzBcGk19mo08Zz7cI19R4
O4eooXhbIdEZz7V6MRjHO98aBq24I7f0DgH/yWpmeEEOsKEKrpF8Lse1Q8UeAq6DH2y9S+KbWJA3
JkpPROTOHpdL0RwbFIAaAEBgpF27zbEmF1PAsb6PjUPr/DTap6fteuIwUvLtHJvNy8r4lDhjdNSN
cmckvwYYma64avJ10izcT4BrHC4P3C7sXkveCpvgzLjdSfJhNS14y0bCNoBlptPWc8FGM6SldI6j
pWG/pgIOwb7x5UpZr7lmIi7ble57K58rskr09xKJTUh73hC+hiatJ0pnnHkQxwERJG750iTB5eYk
2dKCbumGe42XF1YQjdrS4oLJu3Noooli2MXRUqzNoNnI8uEiXe2T2yyt4PE0IwtjwnZmSXVwHBkD
Yk+vFJJmvA6Ajot9TU9uxh/Eq4l87wHkTNNbGrxUBiou/cXs55EV09s4IHLlqoN4YI0Ov2DLHomD
99PRc2BaFir+U5M8huLdC167hrXQ1mIp53OQOYp7V306TNIL0PtYO+h2KorKk5tXCJC6JaFw69Zv
FogRORmgWo7HbuzZxlSbNmMbutaDaCetcT0yuaUrpdV/FzyHzbAF2b6ZZLFR5dm2MQ9bZ790tlID
Am5tWxvhDrD5dGt77zNvP4Veh36s8d6NLFkhX1xI1LC4cSfCFH3BzrL7MfyzgwUGeToDJ1TzWHy5
/3BINUAPwKB1/l2LvloTxxZGzCCBwDHgAG4AFOK8nsVQrnr14Dip2Nuaor4JI/4MSczxa5OHZzaa
/UfamTVXbiRZ+q/I9DyoRgAIINDW3WZzF+5kMpnMTS8wKhfs+45fPx9U1VWXIOxipNJbisl0xObh
4X78HLBN4AgEkHGlEEGiFuzlOf3xxq5u3XuqnMhbDDdaqX1oOhLlLt0cydyvEdrhNbwXlwHKcyIE
WQxJCoy8X0Hs8vRL4QfVM+htc0/iu+VBUtvQkYEPuHqSPjlW9tyUhvTVYOvFfV7lBuyUHngWN34G
HwIRL2RQqW7sQ8e9amZ4URYEH8AsUzcF62GGdMC6zuUITwN95/WtLiGlG2beA42C8b70zEvpOZeJ
8hA086IfgUMCMGcDqSbxr1tZPo8lUDeXrPBjK2vv2gjgBR59F0H7YkgPWtgWn6OmpGFrhJ0dcOtI
rOW24e+D+0cGBPaRcnTvete5Hsxi5j+caLCWnADT4kQX6EfUcgpgg2/ltZ9pj47jx1de2pY3rQNo
bawzgKRSv89L+7MSYoCyiC3XpwUpNt8WeHH4y2EcqB8Un7uLe/szUskUGZ3eurAH6X0C5kBhwWyg
UB2oycKASP7GuZlSWP3BSRLPTcODq9GwkxamM8/mY59b7a2u+eXesZCfcnra6G1DPJDk5T013Sf0
OrhmRbTRj7chgV6SGjTLqHemSyIxILTaGxX91BQWrwpaiZtIfzFNuihb7g+AA7xQi71eGfYhLSnU
5FQ/Uosja4RtTyIfdhF43AYb8RRoBuJ8vMkUNJ2j/KY0cOqQZXLNNvSK16V5ORjSvKr86moIZ2mi
6EZKByIid6C1wmI8Zdo9DGb8OSR5Qq+vup547IwA9EdRUsOjM2ycWQ+5amsq5LmCeLJqZy2DmCJV
AUujbtvoWKBLQIOUomllhDTeC6KfoHFRBUbFtZVPBkqcWgQTc9hAYZahsjYCKJctyZP8a2ippw7s
X0ALwqHuusumcH5kU/zNL6mP8G1UdAbYT2rtZQho77MoEmSN/tI0c3u49t2I/B+BqX3MJXQoLqG9
qd0n6H61YAVqo4LwLr+PrPC6CVhxLX1IVQC1RoAaJT5uMq8bAvvEUp8A7wB9dLN76lsGFXY6epr0
mo7Di87hWa78qwh64DCinxplNsuuaeqsb0ynvjR1/VPag5UE/gP4LDxEFcSODQ0Uk01viZ098DiG
Ec6O3qcVCuZx8xzWvJdqF44VGAe1mgeM8VviaQ3UKIJu9MZzTBSD7UiNLlJZVIqqn15LjvxpkuTu
KfNEPq7Mb3Raf+F/NGUAzTjyszzrrUaGPXdFpb6PqajG61jqsfXFlr3X3CkROvoHv0gNqGlU2UKe
LKKR/v0so53BhnGvB4hGd0qQ3+WTOdls6oDmSsuyUVKMLOhM8EYDPe9a38K/FmcxrTN+NMKNZmi0
Zc4qtqjRaIaEqZM0voKktrUzsz7wRuvCY9/HNNdEBuHFcaybtCfIGOtvdTIDkqJaue5VkEAHzH6h
anQJk4fRwxqkkB5xw6Sg9X0yZmxAZNOAKOvUSK+SLhrh3jI8OhSFjJzpHr9tNkiZeQgx9uFQyucc
27wk4cCKCJGpw0/aS0FDHaI+Q9RzXhJuMqbSMwYhn/RQBnSLdTGvGZfCeX6vRGe6kNHmjQFWQFkQ
GYIOJjp2yLMFduZxRnUT1orLRASWdd8pnhhEF1NKVXZvuW5ZfncE2HDAxHkZ3qaeG0xXYPGm7LfR
Mixe6IVHX9R7GH9R39TCUULZF452Lx7TKKFWB+bZawmWgJk3oLSo3ve3gWcD4yAF6ATlO176HSyq
Rq6PbNvY06tbZSeRC3a8iRMTNuQoVDqNCLomi4eyJa76omwSnpd+3YzpI7yrvKdqmUzmQ5aKKYS7
bhLky+oa5NJnlRhKg1O4D2PD2OUd5dzbPk67LDnUY5OPn8hdpkhM9T0KZjAucxJDaRraXarA0P4g
Nc1zBzSMWexr20fpow9c6ybjH4Xbu8Gvh9/qfDSdDsbH2OZ97IBXggUogQ172pt06AdfAGy32V3S
6iZXGZy89D6kmuJNqFxq5y9BRkHkPd3govkt64T7NHi0vhUXdg1cTmcHA33TfWBqxehbBs/HQGfZ
LJ3C7VNWeU7z3XKaPPvaVrmv3gktH+sLP+9b6r2mwd6VvWNJkJRVYbwvdJg4Ifgwo969DMumR/9a
qzOoL0vKEOg9jKll0E1Tyvams2kM63mYGRwmtKyk7xi8K2G7dEvmCsL2iX5mGTpF+KW185kP1Wxd
T/7MaqEH7zLfaF0opLQk6u7yENwP+eRyxiMXTj4g51HaQcQNTjUr837366EB3jOygPmTIZ0O3wld
W0GBKwaLgaRr7/GEJDZvNS5kw3MKMiIcC/NzVRZgNYfatz7WMs1a7ok0IV/I+6D14mgsLobeG1sH
gKTqeEYffv3lP/7nv74N/+n/yB/zZPTz7JesTR+BvTX1f/9q//pL8ff/e/2dPyk6rXVh28oF2C2V
4Zj8/NvLU5j5/GXxf1ovNI22BX/upZcCprIy/1jD6RYm2t15Q3LFkGkKZRi2dF3XdF4bSvpwSvwA
GtG8L9QFEXK/H4sWBqLavv33LKnXlgJJ87Q5cK94zR/PplwBiIDazoh1b3/elFgflbKJtnTHtpfT
p0IZjgBzkW91d9Vd/kBvySH84V8iD3mJdvVV916/UsfzRteWzLRdWyjTMYSr5m86WTI/DNVgVoCC
6lZ7CBt1mXaUa8foOyHa43lT81Qtd4clLIO6umkwQPe1KaLcPCa9T35jlA/KJpNH+g90j0dPQ9xG
N2WV8/Lpr85bXRmgsGjAEbo0TMNcDjAGKAOiiPL5GFr7zrqjFY1Ur7XnXtudt2S9HZ+whCNd3XQN
yzCWU6mlVSZ00tp6+Z1qJE3j4YYFIdZMGIIuX9O2DekuDtgoU+EIHxM0yV04agfW/268IFQw9toh
2tiPK9tRSEsYSlpSl9ZyO5rhmOmDQVnUC6EfMk1JSiWEH19P4mJjF85Lv9gamLLYgdyUprLmcZ/s
wrrJHCMMABbCSXwlJ/2bbsx5NvPK1VKY9Am5DZr9at3a8CNrm0NSVrcpqriOKRbz6ZrSy3If/pXB
sD7JJqcaMx5Ho3tCp/Xh/O5Y2f3i1NS8e06GWHYEIVODqc54NFCLLAwXOcoPU5vcWzHiUOr9eXtr
Q7NNS5e2Y3Hq9MVp0ysrcDx6WpHqAnsbtFb/YYpMmzC4JUkAguniL9iTlu0YUlHPEwuXrMLCBcKK
GCmlm50GOlYj7i2H8tqh4HXe1NrGdHTXtpSwlWRvvp7KwUwYxAxDTXsUt2qkjjzUxaau/XnezvzJ
i10JNNbWbWkrk+hiYcdsegdSeIZUaLxU3ZmrVo+o7kRp89EtqC670ho2pnHFiRiYMh3sWhJOitdj
U6FXDxNcvjsKsVWOqxzcO5AMrr0xhyvbAztkvoDAKPPNDaop7u/QrDhxY9NcpHY2XuqQPUdzl1xu
wVN3fipXlszgHekql1MuHWexOwzOcNWZLSwasAAdkR+K3gtPReRnvGhjBldHBmzIkBbuRFiLVXOb
2C2VSw/InIqXs8Zps0+m5xQM7vkxrS6V4xg4DrLspIVeLxVIPHB0FktVUk2rbAgxrXfnLaxtQFpW
DEMI07TF0t2btmFJCCWB36bibgoSUB2BX0zwTpM/pNUtu8vRGNkY1tr8CTq4dRrqLFziYqnSlNbr
OqJEasGMqVPV0sgBNCEBCMRh58e3akqZisyXVLqhFptdCtcdXB98lMoeOkj1y1hdB907C32J84bW
lkq43GW65biS7f56qYxMODH90jSnd/7HFqQJYfvNeRPCWPEWpzbmbzhx8GZuGyStdEJr6J9cZbwP
+s6GUte+dWaSEiSM3Xj6fSpL7yhzivuQM5ekyM5/xeqMngx0sfltRYYrDeaPiBEu9eRlGP8+VB5p
sfh43tLaiT4d7vwlJ8ONg7ENKtgFd7zgeU1ATTJ9NqCuOm9lfTwOjtCSJmjKxRnriCMjTwfTGcEO
FwHW4YV6ULAyp1vO/o8LauntCQL+aWpe35MBTbJK+8xnj+TV6N/AojVdD05G5/KACDOoFvcok7q+
RImkogHZok9e9+InIXWoqCfXhz3ZtoiVJFfF1BX0vYxg0W06Xi/OT8n6xP/rOxd72ZyI1gGmzjHL
XWyoQ6klF+nw87yR9QPzLyOLzTxMUWCCD8MJ+PcGyIyILP95Cyu+zVaO6XKFW9Kwl/EJrd9Qati4
mczMwRZNw6B/7YWyPupqADM3+Dmt5mkVBPrGllqZP1sp3VHKcQ3XXN4P3tR4FeEdQUobfg77Mj50
KrsKatD850e4ZWhxQlrKFLRTYqgbbYBFNa1rNCBTLv33zCz8tVd3cW2HmGGSwQG8jFSlALj/BSMu
Z9Bg7gy1jO6I+ia9zVit3iieQ2V+93VghA69Ov+encVzW2haYQ2BidoXBczEec5zWu/cjah/dWFO
BrO4dkgdlU0wbz16ZWo7uMrK4uB2W8+ntQ1OB4QCt6y7bLWF6wpkWFSsOM9B/T6Z+2+Dn5P9TBfs
ZdU/n5+1ldNKBPIvU8Zr10WoH4cxKFjqzNUxqh+jKNw4rasWhBQWXTjC1Jdv26yaXNgomDLpknBm
zmRrfvoLgzgxsTguOSWszBXz0nfO96kOrlQLSft5G2sr7+J1eKEroRy58J10D3lFCZSPjun8ixZm
v5XUK0VlbSSNVmbL0WE/gZ6O+PBNJkDKmNaomPUYVJBdCTiF6XqFMPv8YOYJWVxYWHFcsjYGogHL
uzF17TgLLKxQxkVzMtxDmtzsuMdQ5AM+e97YyvMVmRqQfrzQTSKoxerQnmBGtk8DtAno/bJKh+Ch
9OhI9wrXRHAc/heIO5wrr94MAbYsL/xbl4duC/lhySWbNB+DJDDuO0mG2vGATUA411/4La17NWQP
G2NeWUZFy4ArlbR12gUWllMYG5rsD+r1vvkURdNFUxcba7iyIedtaM7eyHTd5VOWtG4dKEE13qzp
AI5iaMrGrn7J4DI6nF/AFXfkCqE7plQcYLF8gWm0otM1gPRCVwtY3ovJekwH6JQhch9uS6cW1NAC
qtTnra6MD6tkxQRllDmR9NozZSlg8TzRoQkecggaProKkXn4K85bWVkoVxi8LF1eLWzShautJcGD
HmPFhulSgSryYJQ6b2LlsLkGDEhkt+EbpPX79UAGyNFqaRCIdjM/iCZzHXw6LMcQT5F704w/vy9e
mZtHfBKMhpFQqgsJ8jqk7uGdpuc0pC3k6i8Mimkz51DIlsbiIpxImoJowAqvwIYmM6Q9M/szEewx
7tWn87bE2gxyYvC7OC3nTWaDrp3O9XNC5PoooAEBfrS3X5IL+0Crzn76RD8Kgnuq3vuHrUfE2vY4
sezoryfTauxaAxCGO6aLu9fVTvTi8vzo1vb5qYnFDuxsw+1ENpsogePUEFN6FThlf2PBtkayuOhN
ktnQYXBHGun0PfawF43dn78jyXtaVHFcKS1z6ZI62Wq95nOtFHH2oInHyp3uaMrb8K2rE3ZiZd4t
Jxu87bOmGgus+IMDnPpTPWbHxP95flVWp+vEyMKBZ7XHoy7BiIDHCmKe6M6I2z9/17+arvn6OhlI
LNo6D+aVgGN2ppyo7sJm/PAXxsE1oUvH5bUkFs7H6U1CybnGH1Y/lffS5U//3r+/8DYwl4QpUCv0
i832o9ugWzejXc/bWLnGyTL+awyLmyAeSzyDxxhgT0ZZpBHvdBggRwHpnYkgHncf5Nkgqc9bXdtm
tssFRMgiLPJ0r1dHNLYL1z9WPZpLRIywhk77RbNlZm2jnZhZehjlNVVqFUxgPr4IlJh0b2OXbYzD
WfgXLehTzabqTycnVFHWrYScqitfzk/W1igW3iUP6TrR55dxpV5KJzgQkG9sgtVLgPqmYg9z3zjL
kIrXQ2YXs3Mhe+6914/6D7qVqC5pe6C7M7XBbryDG3sPOYvuHs4Pby0Coj7tGFSODfdNPcvoaKJL
wrk6MatIhjA2V78rxMIn/zmMNjK3a1PpkG7EkmlZJLxf77ugrYc2Hny6G4nEKQvSF55uDGdtS1Bs
4SplNIpc/msTbTkWkRa43AVVcVtP+oU3QrvftRuRyNq1fWJGLi9PMQEaTTHjB941zZ1MF5oN6Xit
xeFf2ORwhAj042xSDMtwxJlcz7JKFkhVznNtZqiyQujb/YXykXtixlyMqG1ssxkjzIRNeARlciE8
9zi0+kZI8IdXXrzPXtlZnNlGa0cjn/dbUB/Ln9Ud4KU98in7Tt66l/mBzvYNi6ubju4zyUvNoAKy
MOhn9G7Qwgh8WXuu+rkNMT2eP0LznnozpBMLCw8RTYXtFi0WHJl+HNr0Huqjz22JVEpFo7HUnK9l
nzszP/LGeVrbheSdeEFwnCi2LDa778cqyrMAZrcJvc9Kj2+MVlwB+YKKAImT86N8a0zxdgeBQGnR
prqz2CCFMcW2HcL0hhPTf2tM+N2qcCY45CxEGXjXuVfvvMm3hxmTkhIZtM86RbmFv+hBrUniCKhQ
Hf+9chBLsKfpkAEp3TD0do8okjhUoh2OAFXhhSHL9cfGo1FwBzD13RC4PyGZkhs2xJaRRUyUJ9Ho
5lFXEupbN3ZyFdKUcoS+60OLTgZ0JegqHmjh2whcV9AR89h4sFM9BUewrNfavZbrQUuDEDexw6uC
Rgdzp6We/mghivUkK9H8nhciiqABgyeHNrwshs0K5o1dKN1oK/+7to0oYZEtAdhgvylEAubyYz9j
qnPTvUb2bCfo7+oDHYqZLeDV2oSfmpo/5SQIDaYisboEUz1ygYAlzM+wzW14F/H28LNvDJt0lmVQ
rFvWO2VFWyl0GhAgXkaP1rCzoNOCa9VHOTV279JL6zDsxR455u5dP93Vstn1SM3D07ixzmtnZUY1
kIvScXTLLQyczakdGFxp81YGQOKy3Q+Ff6dthsWrhuY66HwkwbXNPz+ZVfQvphp4HtGJ50FmBjp/
FyN9vqNam22MaT52rx0rc0sdlKQhlt5go8BvSivtJceylzfExPauCZLHqPafgMUgMZ5sxMVvo/HZ
HjgD/BtkCubihCrgiFpYwq3UTJ5+q+ZOCq96UBqNTbio9t1Qo7iYmk5yPO/n1sf5L7sLP97Scxiy
aniGsKHdqxx0CmpgK0a/udRp+a4P0dBAovsXrLoW2ANFhshYXozTKDT0aYHDa777Wxc77yo0AEci
kEObhw+AaK7O21upBQNNwcmC45uxZ8vYjL4PLcqdptwlsWM8gKTyaRIrgxuoI6BeLIL82Msk/M1M
u3E/l1z2gMGJRwenRvKryTYmfW0fn3zNMoRLJzOGhJSv0eOryP0KpwPc2htTvBLtvBryMgcnmhp2
R1Gzo2jZ3LXQSe+lvgOZaohDAJHgPqaH7kgcuTHVc1CzPDmngzNeH1IE+GQUONiFwu+bdYRA/Ev1
qdnHFxAzbizrmpc9NbV4hoNJ8wNhY0oU0C7X6KJklMU2BrR2a5AtmvFGc57dWIxHajXJKtD4EMDa
IS2uU7ePWtTHkvrJr+KtKuzq1gBa4sAUYwJ0WviBdOrSwp99qV0pZAi18rYPYJMHsC7+gofD3fzT
0uLkV7TFV2FJjjZx4/6ge2VybEp9OGhwPkWD8ey3dnk4vzdW14tSxQwvoT62LFpRyJp8qHhIrufM
Zz+q+3Kavp63sTqBhBwzsgTc4vLNUulJFrTV3JTczsD15EWHDCzLm434981QuHQpvMwe2wKqu8xj
OK3fkqwniVV5luYf28SOntok65KNS37VjqnD+wEaR3K/vj5NREgOCHNobUGfeXBXmEg20rVetOX9
+XkTcxD96twyIofoCP/okhJeVpR9PxfK7kkDRLpXX9RjXsFV28XfctuMbmObdtBWhjQNjyNUyjbd
8X1GC+TGR7xxHvNHGMYcCwPyewMORgYrAhbMtJYCeeI2Q6YwrDKa7qfBuqLyM7dKd9beqwX8UNNM
vGd3Er4tzdg6HuvzMdcuULvWwWEvTqLQhVGrLEUdq7FNyOInDdWSABHaJjCPeYcGCxwtsEEirXMl
iX8/pXAhb6z+m81sSKIck+rGjDYjGHm9+klnhoDKiELqji5xofqbWmbXllRbGLN5MIvFf2Vo4eT6
2K0Tw8UQCAJ/b2XmQwlVlm339EiFSNiE6lk60MqcX+714bHejE++rUB4hUVbqG2WO6OLkUWIeFzZ
iT+z1Tjh8d8ytUwIZoHmR4mFqQpimCJtL+m/vkHIZ8PDvb11/1ixfw5pmRcsi7alv4p4ykMAUJZD
dFfDaPdU3bbF2KPMfeDqN/ZObFTHgk0LiFVHRTEYU3iFS//5LwwayjS2qjLfVg6mBgIg3yGo1Dr9
Yy+Hvezj49ia78+bWfFRNEfwdAXOT0VzGc151uAMZqpgWREoQPYvU7gFqVm3YPE8njGyb7DTSL+a
RdzZcJYg1pYIgpYpan6cH8XagZ+LiVRGBaoaQCteHzYci1Y7xWwETgxEhs3+Kc66j1Y0BU8gB9Wj
T5MT8qvo9L0nXwYNgxiartiIad486uYNRFGBqJ7uHVctHP441B00kFzLVWX7l6W4TLVP8W3Gjqpa
t3jwG3fcQY+p/XZ+9KtH8cTs/E44eVoVZk4vm47ZHPRgMTf9w7k4M1aeNyNmR/LG0ZzYWXhVq/Ho
xp0bYZVeEIZm8FJM9zJ3HxIvPsKcBy9LgmTwYFz0njyIVr9Oimojrbk2xeSdQWhQUZuDutdjtbI4
ixpJBFKLZxizylviIGg2+Q+ergySJQV5hxHAOwKCfquz4k04yfo6OuACA/PzXffauJH6SVc3LOeU
is+NKSz0crKnFtXJvTtkW/DTtYNDspgEP29ZC3jda2up4Y11OnvYskrvXNV8mIp0q3L4tk1qHpKJ
+ig9RCvPci9V0xjSlwftZRXREW7L4n4UOjQVVpzf9aBhXmx6l79oQT7cQ8ylP1ljXbxrbehZ4oi+
csfjdjfa1L0vEzd7Or/l1nb26dctDlTaW3nQhHzd2EMfMzQgKKuPge9uxE+r63oyCYsDJH1Jm4zC
1/YzGxBpWPLy8gCkEYjeMBz+wphsgkK8IQCwJYojQFkgbEc8bqs7UPpVxxAqA3BUf8WMQw7UZqOa
II0Wuyd39RKkNo4d8qFsHC4yeEcj50/jpub9c2JmXsFT39OH2YQgEEiYeM5k92hEjSDPwJ3lPwbN
3EpXrZ4J0gASgIpt6Mu0mSOEbTSjW+7COHjQu/GYRGGw4edWdwMQmPlGnB+Ni8CtjNClKbWgAowd
iUtZBB/o7r2LE2KpNsyMjXVatwYlxPxIMN7A9sMoMkrN0hgRMkC7QASftS7+FJnyt+bPv+GocIHp
Mdz5mUCCfDGyoJzK1J0idDY6CJ4clCwa0ZbH8/t7ZYmIJ/AlFOyA0y2rkgLyT7BtvHrUMLU3cQPN
FpQqxQbsdMvK4i6KaH3x0ixhkYb6ccoHnFH05wcCbIOAgqKg4q298ApRmyLNHqhqN8JrYns+pUdn
4x2/MgrWgsKIiX+33iC6vCLTpr73ZnLkb6bz7BlbFYoVB4oBwHAz6YgB4vP18dT0vtWDijFk0VMS
Q+zmwZmmBRt7+O0wbOqMJFnItgJpXV7KBMMlN2KMmlb4VEbfLJlsHMm3w+Atp9ucDmaLxOPi4h1B
0EO3OqIcGTrmQ6tp1sEadesY+UNzcX77rpji7Uru3SG1KUmMv54xlKcoKpkUNFCeceU7CVWvAf34
eSNvDz0szrNzkXTvGqRTXhtp9bDWG8dl91bmBCcQUXMO+qhCICKSGc0swxQEfzZLbWBzdgC8BWk3
cOdFPPHUWhpNeaHYCgHcNTu3MpGCECre0TR0KUQdz5fE07SJqF/ZG7bkEeNCnwIoZTlUBKdF4Vts
8bZLoi9JQG09awN3Y9XWrNjUMkkasQHf3HYD7Wm28rEyDsWjF8bPEJduPWTm8/46/J2De0kzOXAu
3MHCH8SRD6WxHSH/hbRVkKC85X5xs/RuGr9O2vfzG2TFFp5agU9iTG9bBAojQvlUpDNfaNreSaTW
4UPJkV8ie4IcGeXTOIyaw3mjK5OI5+ZmMBX7BIf0eocYWVtrVQWrmJb0kEKZkwAlKdPr81YWzwhl
QjKAy+Mc86ylJXo5j2g8ldwPvDNzp71uHLhnArITaAu8B6y+i2D5HSA1DMfputL0C4V8zz+Qf//x
iluh/oNr4VtejFWI5M3ij/9zH36r8jr/2fzX/Gv//Guvf+l/3hU/sg9N9eNHc/9SLP/mq1/k3/+H
/cNL8/LqD8cMRv7xffujGp9+1G3S/C8LxPw3/39/+MuPP/6V57H48d+/vqCVnh3CuqnCb82v//jR
TBtBxYub8J80E7OBf/z04SXlF/9v8uLnL/XbX/nxUjf//atmyr8JSa3+11/6H3//H+pvRI9EeFTt
eNzSf/HrL1leNQF/Wf0N9PN8sqnt80hhm/76C8zXf/xM6H8jkWvj4QRpBZpi1a//O+rHvx+qvy/I
OhfGH9HqydmzXNoMTVKpkGFY7Bt74TDhh4GexxvQX//S/uxfoP84quvwOvncXzg34Zfi0jueTMs/
vuCUfWNxDbwxuLgGmgB65DjBYGeWt11YgbSN7avKhRzgTxkiSsL9g41wuTqZsGXqluu5NYcpTCH+
ry8yx/nNbZpHq9oCu9JW8tp9YYhF5AYgNiPr/ebYVb5mxh6ZYoJ0KYNHTW8Jn224rZ9SDeIwaPWD
aLorVCqSvQlrigazFSp7UnSRDc0z8AlwXuFUwtBW5/G7NpOjifwmHMNCQu4UJlN64ROSw/U3Gvsg
HD7yS6iA2XIyn9swsHag18dDgkjMFUWS6El6DXscXdxLyXJc1EHYQDZbh85hyKzhyetr+6JA04L+
0hIBtkjTa+i5R2gyYdmpr12Itz4JJHQPVuMOT5EToPFRNkaAUgF1WmjrHfGOCnB4sKzcQ49wCpPn
bhj8W1UP9heEsdD3NtVQfJgZgG67qrauq7yD6x0OpOBILOJ3N1QIpp9Sr5wEVVDIkJOhbIH0maO6
MULRvfg8fNG3g/Wm22UJYcUh0ofsSgd+8l2L0+FT5Yjxd7cS2qU0EFR9tlELvfP6ji7nrtPyhNot
9GieX8ofThxH9yVsPrQkh+k3d+pQYapFlnxVDnpN8FOb13rmVFdWA7FUW+oKLcQKtZ3BbO0H1GWN
YwXdGy0sMTfurvZ6I931iTFcGRNLBaqivhmisrxuQ9Uc0siH4jiT9jM8Tc1TUjjpZRbDvd9NNYJO
gdF/9Rw9iinzivGADHBy58Mn/K4c3OrBL4YMnEdMQR8e15i6ndYKdd+R1P+hiSpArxlJ8exYTVaN
mk7S3Uu/Gg8THvlDZMbuB405nYn5zOJr0aC0FVMtgLwdPMquAGMSwBBT+jfSKorr1kRmgR1qQ3lY
5dZFOJnhAQ2BbqabExdIaCs0WI22o5PFyx9ywq3+okJB4GCMyA4NCtGcMR5QPIDVZl+pFJoUI6Bu
HfmleaPQZP1STzmSiW6ffEWptREXoTG21CNJLzm7wqpqBDTiZ6MT5Tu4gtQHW4yzjKQB5Ra6KuJR
pul0h+sSnxXcCZCFQz3zIe4HC5BaUZrXQzp6FzUd4Ac3Dt2vddwN9h6u7OkDLLPZR8tKaApHwSS9
hSpPvM+brssQiZAi3VdRFN/ItB8+ycGOjt0UeegzZzCVp2kGzWKQj/ZtBGR6ukVCjMpwaLufYPlD
FZEmo/CTI7z+YA1l9jUvIveyKSLvZszN6ZtlFeaPwatitGdgEDvUUwejtqryo9V3P2svTyDgNfxj
PbnyYPuxDp2tbr2kUVbCU22J8NF38v69g/AtHJKJmR9SeotCYCQSJlMph+wp6zz3Fg4EeTUYSHQC
IcohobYHB/bpoEIJCs/oPdYysCpktQsUoUgU20jEzcnDoi9iGCWr6L3vRd4sAKgRk7sqsn4fQhr4
27Tmvk2C4lNhuqDehUiFtoe2KXxp2kEdfEhjrrXE6r9AldB97vTS+xbVvbpQvh18SSHCeozFkDlQ
ddopqkZVUdyOMEeRPOxCSL/9YWi+yjYbQgSJOvxWio7VsPPjkTcatH+InqW21iA+G6hsulFZN9Q3
RkDOjm5bS/sc0wpUH1xvYGnrBBqnw2xHP2RqUrdRDqh3rxUOwm1GxjlxiBo+Goi56YAcZPl7CD3A
d9pu84MyI+sp0vv4A8LtiBKhduRH154m8jsd7cvPej6pB5ismm7vt5kaoabzUmtv2aXz6FghlWdb
H6JsN+iB9aEWZXRnokzSXoEQlz0aBrD4TlJKsqXei4Us/BC72jNRBuLDckwf/DRrbqYA1wizlk6D
k6yt52TKXLXR8b+IPefbyXRmNguDp6oCkPQ69mzzTo5eNyVoU6HnwTXyWzVsoW9XbfCOBIREtzQ1
5tc2Sq8QQV9iw0GcugmMnTNdnr/MF2H730dxYmGRlSiTvB1IikOrnn3tIuPOhE67BYyiI+zjB2oj
dNgazyJBPBqyM4LZWmPeOeVnYX8+P5r5a0+CruVollCXLi9VJ9Ft5cx6EMz5/uc86I5i6j5XHRTi
pg/APKs2jG4Magl94T6HhbKaF8lpkaOy23dlHW48QRbB3ZuBLdIJAfxwY6JjQ5rRhVXcwcR/aKJq
Y3m2rJivtxuSH1UeoM6805v6Hp21XeymCBpsFPC2rCwOjurHukSECKlsuovMazO4j5ON9LjY2giL
YBhmwknXtTHZBXfGjX4s34c+rKq7YRfuKaLv+wMyjr8Hw0797h+SjVnc2g9zKuUkbeHlet6B7GL/
FXB0xgrCWHMjG7M1hfOpPjFhWGjCFAlTaKH00QcfihbyUpRIz5+mZbvGm123cA5FbOnpZDESmM0v
ef4212JXQu+/s3btIYGG+gJc5I1/2HITfzwhzp3jhZ+ICrMaYL4h1rxpDtFjRwTxEHzpH8q9f2M9
o6JAC+uDp5ATOMjH84PemNrlu61KtMbwZ9Nh3dnf4Y70r11BNIUsDEIif8UWVBQkt+F8epNXQA5I
SxxsQXy8q/ruMEjkHM0N8NDqiEh3QrUBCuoNENlEUxxpYtSh6+B9N6BqiNSytTWURX7w71vlxMhy
05dT0Nom8vSyi5qHYawumyi/IgcLiXstNq7e9RFx90ImSGVlmSP2G60TtosxAGy3YXRZED8Ix9rY
/qs+hFrU/1pZ+CnQy+jiDsyb8FMINtHX01uFCgkqVmF21N3wvorHy/M74o9SzZudf2J0HvrJyUYM
MLe0FqP6JeADuBjv3Ivkwkcr6qL/qB3LQ/HiP0c0me5pLNqHh6C/3mLXXFZY/7GW/xr4Yi0D3HNT
VnxDdxE89j/db/kTTf4H41F9iB449uNzddlenR/4Er3/xujCpZWVmyOiOM82UPzroG10xDIahQxC
UUhaL8rivs8M+1jYun9NzgAFBwO5MKUP3canrO0uBU3ETNdnQny9WIISyUg3SPF6UZsdlZfuUSG7
TFBZOT/itRNzamYxy44I9NKm93FHxWNn8n7vEgRvvI+IAG+4mVV3empqMbeZ6MTg5YyoQR57lzyS
i0XwdC9u4WQ+jl9ceZE/Rkf3QAnMeDo/yq3JXFwhZk/TZ15iGjoUzArzoqg6CdX1FrR87dY9HePi
yrBUCNUx0oBQnNu/jZrxKFSy4Uj/H3fnlSS3kmzbEcUxaPGbSF2SJUn+wCihtcZsnr2h3Im9BZ7T
tytR+RJW/XevtVkLYx96RiCEx/btey+EmLO6kH820fWYrkPbRDqoO/h9+Pxnuj6E8/5PQ3DR5Zpq
JBcg3ORb/l//5y2C+88/8g+Eq9l/cQXKVF4BbifmM9/uHzBX1/6aNiJoGqwAymksr3+wXO0vKg2T
FoNhoSw4/dkbKBcEmH5caogUxUGJkCv5AJR7eg/o/OMUggAg6SCQZaobs/OgDodKSAZOtR6LLHBs
P8tvuTQqR/bV7BgiNn3Hs1u965S0eHwzT2cwXTgWnPf/vg/+BCe6ZFCJYnIUnVG+vQ+6sjGLVpLR
tQjU5pvRVNZXVLPza9RMk2Nkm3hiCteAUYDoR/YCd3i8bXrP/KyFcnrswjJusVadRN/BURWBC7eK
GHyijQiWKcOAIIKwYq/mXdnH6Wfh6uJrjdBP+8m1B1+70cJSplu3U9GhhGkz2tceB2629WQQmU0Y
u/QA4beR8vaxDRTsR8msuketDEdlK6OE/UrOk6pOiH/5Y9kqxU8yYwXkCL8dzcrNwtHySE7W9E7X
GtBgKIr0asD5yt1OTAo8oqpYc7dWobnGFiCDpYOncZV0dxnqLzxPBs+onkE2LM3RKxGgqG/j6yuy
VRFGVfupk/toJ9oq2epNE29F69W3llLZUEvSGAgmqRSuMzTbrG3KnYzPioY/naYU3udSN2nZ1FrR
HcEdquY+GEq9u/GaEpOrvlXH6thqOlojVpFkuRNUUBgoWSMMsik8O0oBl9pewaPM0w1HG9BGRRci
bGCi2b1CL1rfh06L6m2zSVHEve9KRRyTSK1+AQT7qI9nrvx5cGOBq87At6FOrcdil4NjH9DBTwpy
ERtheqOS5dvWB8mp8qje4EeeF1szlMG1SJ36nVfIE9s+az6XWagfB9e1zJVcu/4LztT+gwuV43YS
g/FWcZzbj3LuAwsjihPJG6uLqmIN5tzWaznJZZzoTLld1+P0V8peWe1kigv1TpYSKb5OhR9hnKkJ
BW/pkhocfZK4rm5kLaH3LrPsoNq2etDeoBEffGvrove3LKohcEq8OyScGeu22ozlKLwjtpLGUzJa
Ha6JmWlhGaB7Sv+lNMzUWvtqXrc4dCrZzybUAyTyi3AzRp57dH0Dz134Al0M5TVVsbFXrOJnbtfx
MRqrAGmsvBpvUFahEoqbTdZca0mLdd7goo+7GpXMD50efT0oNHgU/BprLItEaUrYblvDbgykmyTR
zSs8Z9ybZgyiowVe/Qygrd2O8SA/i0y3Xkpl0gKVYysnPWVZI7+fTN6DcSdbRb2qK9OMrr0SyN3U
Bw/18jYtN3bv4lJhVNHGS/MQYWfR+N/5c/euwrbhaYxqvBp9K9rBLsu2gU/+GeQ9RpeD19+TM1rf
k8yw/U3nSvG29XVmMqTu4JR6Gm1rLRFPvdaVa1Muhm9WjIFUYmfD7YjccnUY1S7bmVXtPfjwOvaS
Z1MrznljiSbp8Pbr1RzjPN0eN0mWebc21dCnIU7qXSEK9TbXqvGKupr5qPr4GeltGmL16yePmmwA
n+dWBYmf/X2ddqp8A4EhW4/dIF9DkW42EPbKfS632ats5vmncszsB8+Sy95REM48NskQYgZGW/gP
OVLralXVmrRuJIHlRpa3RxtFB1xBMvNoxUO8sURVHIYsq5/7Tgl3BjTyn1JiSceotaZajtzUU01F
CZw4TMu7ygrbxyIU2WsSuVGMD67kI92gh9prLg/SUVS+u4VvMVLNkUZcLlTJkcMkcCI19a8k5FF2
IyImt+MYmjdt4Ce3fk7TtwNTgjQVUF7f+pYVH8O2qQ+ROtpXuEdo+7DOhz0dCZ6ThinO4L3ufTK5
EZy6iqRD0uDc0vnW91TBfiaWW+XGbkpsRsomv4FlonwJbWF+91TbP6o4BTwZEhBK4tvinqOmW5eF
HG0Lv8uuFK/BpLuP5R37ixU9GOq2FBQuWs/Sf+CWGexoNeIBoUglcFI1HNvEDvGkp6fJ8UuCSL4f
7MvMwIQuUBnMqElX45Am97Lr+WzhKMNg20UVlqO821hIdF/7keYfOUT9H1GiBTf4d9DvnibdbvQM
81AONaVQe8RIGV1HdLvYyF1tp05fBS5fs1KuzFgqt2EXKAe1leoEO3i3FavY84pfVO+kmyLLsmOc
5em690t8HfQwrZ5ruZWubakcd4KWX8elmYAyWic5WDhwNnRa8JxlsfzT45CmLR5SGwyICi+93LCH
g4Fq+57fmNzJKDXcY7Fgs7sLbZt7WVI5saByMphBdyxZlF+g0FKwVhDaa6qhv6NCh62ZUXrXvqx2
6zFom4co8gYsgVGDPWpYKaWrQujRdeeq7k+RtZ5H73Ut9oknF5iANzHi3x3mEpTFUvy7R+UVR08J
9zCt2Mg5dhUB5+0VzGCN3sAGKxIYkc+pyLQf3HPhcy3V9n3VSN5rG/rBLsO67hOOr+Gxj+PaqapB
XY9t6jki66gnUW9dq2Ou7INSK3cYanX7sg9VJzM0WrLHAYHVEcNV4eNPLuMrcxO1lGgyuipRoTbD
B95L7Us2ttAlrcoQEq1VFFyDKJfNVaEH2mPK7cb92Fts4cBor7Q+oyEZt5Z9OUbB2mvt7FBho+2U
dDtuGFrxUxN9fzAD29qhD189d6McH21pDI5jbNW7yKuxcGuawHyl/kc1oWJyokYrHLmO+1t9aMPf
pVETpI8lfD4khQ79UMt23qhIN7bWwXJIMLU3OsVzjLSk6Dn27pOqptaGZWsc1Cg0cSxM5Meqq7zf
YRvg2+7V7n2IcO7e9kS2jSS9e8QB3nxMNF92ErOGRp3izDkGvdgCAuROVPgBJaBIfrS8QKKfKIh2
mSrZr1ZOi4LZtPqhMPRi60oB9f8YS7K2oNt1jNIEhzNl/GGytx+p8I5PPi5lz14VIwwvwu5LRqqL
aUvTYUupy8cCK5djhODMvVnY6r1bxsYXKO7NtmrDeB0rmP9g0oT7k+1VGFoWybe6L9QrlyRjO1BA
31RBjIFj21obVKvqnS78HEuLNLjrW6k9NpaFOVNVpVd4qYf3PqY8D1bbxIcMcPizYlf2QyCCcAPt
WH/sIb1uPI8Js8e8RAYwLo9JYxfIkSTFXo4wt8qxydlIwE2HNk9xFu0yaWfEcfxQVTKWw72f3VL0
zY9BXrXruCjUNYtauSs0D5se083WbR/q6yAOw0MeFNZdLvntjoYBsQmMWtlqWY2TaI8bOX52zWuO
edo2GuMX1+TGNUp84cuG8TWV9wu+vfXoU9u7qvugcWIjbY+x2cg3Fev0W5oE5saOGpw9pPbGT2Ku
bTN8aYTyVYuj/msIKW43tpa+94cCb8wC70VV8oIvsSwVD5Q1BvJgRd+6Vku4phD3TSb6vRQG3cYd
InHb5IrCtdpK2Lsj3mNEWv5Tqmv1pS/sZk3ubx3CLBcHWwzkfGh5qP4qRZjwNu2E/QnNA+OmL80R
I8FyGF/G1ktu7GrQrgYxVsjQpQNWs4aR7Dy0vbGUs/TuS2nqoH1ZhJl7xjK8yzMxXmVlnrwoIhs3
o1kUx9Fyvyemqd3VStQeKZ1UmOx6Pv6XJXoy+AZk1rVq5sm+9IfgOjb68pVSWLSVOhj+hheWG2H7
OBR1bqHGD3VnZ3cNOnlYB3mt3m8gp4ut7+l9TpqnKEcma9hyFSADUcu9H5PH1bQAuqOE8znCI/sy
bjqMtrvSSXy12/lUUw4ezzIsqv0mupLR5L+Coag9+JU0PBW+JFaBRC65MuM8ZZxxb+2kBPNEvXT1
I2dq4fQtPRDrUTaKH57f+vGq8cPGoS8kuJdwTL+GPZc+j/hpa9jb2/E28NTm3lSLiudM0WYQD4li
rsrAwOOHm4Z7v8b3b5/IAR4Epu1auA4PfBkEI+1rnILaT3KbdD9cqv4vg2v4veNVbD1eK3qgr0wr
S74hgmTflUFr3ZU2K2hVeoXy3Eq5/lPmwRc4udUPP5sh5YcMbvAr8XFVs/MY6wa9cLnrVA1SX10l
bbeK2pRTQbjmbRh3+g2TX/wY/ajbymOfXdMfVieb2DR9DLYkXbx2aUx/fVCr+VaHs7FxuaYOepUO
0ZqNkz+Uf3y8ONOqH37X159ko/e+RAOJJWA7BrWTIcPTiMXVt0DSqm+ZapI613/8wUYbY0JHwZVT
PyAiD80jDRrXX2uxhRf65YfxrDTxr3exhrgknWD8zxmkZWJ25WaqCmyOhKbMrRg10U4pBvQZmoTc
ASM4uYmgTWjZc6cGgbbOvT6589KCGp1bV+kdiKKKC6ofC3mnxXXdYNWp9uqaWSJ1X/i56plnvK5A
yubX0nSqzbBkdA8l5ACLAbNWEeH22nu8hrLuXsV37OtQV8iHB6P0Gx5M3eCZPNmJSVaLPmfdlvVn
zeMh67h6tOTacQZd0Olyo3EAqvUk73yKLkwEAR/x1g6lbT385qmBipl5Hg8PjVCba1vx5W+F4vs3
oRt32ebynJyiaX++IH1JOA/RjcG/zQst4AW8sf2ipy8qrO+jWpKfbDv/B8z9Xw2oIa+i8SX+/4Da
zbfyW+r/1//N3mJq//xT/8LU5L+QBoYCqZmTaLM+baB/MDXN+usPtg0rnIxBRbz7v0E1If819fjA
vqeFGGxNYlu94UdOUBoN2/y8yVLmQ6DaBMf+G9eCrw5pFz1//hrsYmzgv9OVh0VpZEcRltL8P+uN
HsSag0ZHuVN5dDopCe2m6pNwL5WoY8S6iB/ezNcZYG3C7ObhbYSTFVQPmIBpCt7CaurYy1muIjQv
B628x+P1RWRmvDPVbKHr40wg/K5oVEMKGiUZZTZOL+qTMc54yQR50e+7TB7XjTGWq8gygoWi9+mG
+jOl6BWjn0YwaGfqrKCQNjATS+ALKHZQqAKDgpXRL/kYzes004cDkaXfgC+HIMG8I0dGhssb9QBs
bid+YD24SRx3XxzqT2K91Dp1Zu4siqMI9vGhAPxmZzxtkoUhtx5rxG5VPGFl9dDFBZzBunW3l9fD
vJP672FRhUUQhwZ8LAlOFwRQlgSMyLCkY/gzPVjfwq3Uo2kkbct+XWy9bSr2l0Oe/Vyw8+GTg/By
Ap5G7PrO8/QaPUckm739YKG7gThVsboc5dwcAqdqWBrgJMOWPo3Sw0TNwoBFMQzepzqO8DztHyMe
epfDTH/NbD9Z6FLg0YFrETz82TJPitwWmp1mK93qcCFNYLR9H21OdnSTRP49celJq7uoWNIlfz+J
CscRM2hpdLjK9jT8N+XSRlGjUpWydMUe8+84Z7SHMiyV58ujO7PoCQP1H1Fm5pBWyNMw1TD4ZjUt
+nItb92XeM31fMgO3dOwV+8vx3r/wQg1BUJpC/3I+UyaQVugMU2ONmaN7MDOirZNMd3+fRMvrMD3
Hw2tBzISigu0QOGPdzoqKdYyHZyZAyPCybYsg2MYdumPoDWjmyIZtK+RrZdLSkHvvxhBOUM4/4nN
VXMaNAMLKK1p2Y/uhJKk2ROOu0sdq2eCQJJlTcB54MydEwQ6iePdS0M6Y3XbqbMfZreklPL+M3EE
vokw/YK3C8+yItUdOJtgknrSKsg8/xDXvd2tulGN1x9dE6fBZkdFqVSgfgqr3Gtl3Kat7K4vSHop
GC/05U9/0ek2JtDfcvcsB2vOnzPzLFWCvoKEjSH1FzQssDBGfOBRyVr/uyth2np5YOe+E7pR+tQC
RcFungPiHmDFbmMmgHJQtJL+R+YNH9xPVO2oEaqIJ7PqOJ5mB7tr6FDG24whafGVNWbS18zqbPx7
hyX23KxNiM4RQmEr88f6gf8+z2morZlAf8gJKnY43jWlVrwMcWpu2yRV13XSSleB5g9biVz7dTSH
7GaUbnp8MFVXKneXJ3bO4SDnU0ivaGdBMhMZi3mCowwS3rOey7CFaJ8lKc736J5GO1NOrN2ol51j
47u9Vsq+PqR6hxZKbyBTlhaxAR6pGU6bte7GtCRvq4LRbi7/vNnu+fvXkXvR9ka6gtLG6e5JAVpo
kIHsj+6dE8X5ETL9xvOVpVmY/p436/lPHPi5KKKSgaEDMTtsZD9L8qGBytpYdvkFgEtbK3CH6Izo
y40L3LvqU7k6+CR/jj30z2EEznt5qLMtNf8J8y1VB1JQFMDUK76WoNSQ0yjGD67gR5X1V63FTHF7
OeK5yTV15MhI02lam0esKjeJoqZPVq4Kxdq39zIUqTRcagOfPcGxX2SJQX9G444Vxh0yXS9vjkA5
7iy86yUqwHYpEFlnFW8GP7eBywsh3Xj6SEW1svV7v5ewSjCKoA43OHIrG1/gMAsjSBVHEzD1BUwS
WYxBUe9qtHiWqGnv5wM1e2roJFlIIrAaTn+nJ8I6dMMSHJ6CKoz9+qqs6LtMq3Eh158fAMwIkZBS
sSghTKyx2YyIztWKsSRNqNfdRnOAt8QqcnpH7OqdUFdLFkOz0/PvcKQ+f3QgaMie3d8UB4y2SSK8
17BL+tTQ9XSLHctSx/eZ6UO/FKwa9wsNWagJQ3jzmWFASh4u3ynuQsGLF7jyKtWiFzuvljq/zwzH
VPABhBNA5xxn9mmgJovqFgFHDoVu0Lf4ebsHO3Pbz5d3x5koXHDkH7pNroqV7mkUc6jsIQvQ8mxt
+kar2DVWIhdLaqnTpJwePJBFAFzROOdFgeXFaRQtTsEIXTFNGiITippXqySc6tlasc3c/CZv9Fsp
6BfG9v6sOY06u+vQ8nM714x4xHjJU09TEj0DzVOp9C/0Kv4H64KeYjBNuDnM5Fwm2R9SYYkSsUfP
kNahZ4H80UkXL6lXnhsTOTc9gBMHB8HX05lsbYgveOekK+zdaSuZwO5afKMNnBq+gkfc5dVxZrFz
lk36VfBxaTyc7WCzS1VryLgN8zj5lfojBYiBQqwntHDhbpr+pvkKIdWazJwnJeZ5Hpzgz04wuih7
N6f8Hr9EgfE6MKrKla/Mwvp+eWDnwkFdAm/DD3jiRp1OY+4qXeDlhAuyn1SsVxk1Qar9nr6bxJ4u
x3r/yUA4AYJRYyYSM3kaK3QDT5RTuor2CVrLYmd2Yisn0a9Ie74c6f3n4sSdII+J7sXRMYvEu6xx
expfqRPnv5Q8aJ00SwpMXoKl5O7MmNjMOg5Y5MUyEMjpmOqhCIOgBTCqM49GArUE81nVuYKuVEif
1ENiaOoH7cqmKZxQHfIj8lbOxNkh4qpdZ6hCo9E2DxSnIcyvkBN67+duuXB1nZlIxAhom5okqiZx
5dPh8TllaZB5zoQWXSV6YUVXbRUHa1eHDXL5m70/gOnKRiZg8n1lJZqz+0RoMeK/PhVQDfByj5yc
vuG9pn25HOXcgOja52TgicsxNXuxeyDpmhLztu3N7y7ZXRvkV36SLoxlDhtNn4jEAk8oFMfJ/ef2
8pWf2lppcs4b8drdNTt/G7T7H1wpu2RrJSsRLl76M0bglHbpgGIsePrOWBd/Mv8397EC6yOiOEZ6
5wqITJRukVCstGxLot8hikcFTyvMcVOZpVgliajSfSJMtYO5ruk/K5hnwYrBePDAOlT8NmCh9LD2
k7O1Tj1128KXq53LX+P96fPHRG3yr6G/nqP8dHkFXRq4g+ZPXwMZHzUpMHJTHmqje6Q8261MY/ig
JNI0Syj4/5kjWitIT08jirqnqdCid9zWhNN13k5kv1TKuyJaOFjf3/QE4hIEStepu5nznVNhKqtN
+YQZIApc/MIsY61knlOHv1s/WTfF7vJUntk+J/Gmg+rN58/HNI3wfk5Wmt/TuBsEW8q1SxL+574X
Kmbon/AwZxHMZk9XAhEhADg9mkc5cDThBl+gxEcyXTAt0hd2lRm+M6KasSRZcm54Ju8JWnOn+sU8
p+1yyuGJzoYKA+u6VeQN+MDvj88gOACZOjAvZsmzoyEStYiMjMHl9PSvE9hyDvSX18tBztwXIP7o
2uJEAC46FxhKkl6HpkDa0uLc1lMK9zXbMeVgX1tL9ndnViBiE+B3k7MDidxsPLGN7JaroIeAA2yz
wnaa/qywPaqme+2jrbPOsuS1hma7cMuf+VIAeOgnTSTr6R1/uhBNKwxTmEHIMHiFvwY6/+0b+cKn
Oje0tzFmm2vsMoCunrsiqFuxUVB0ctp++AFh4bvXya4zhPW2rz8It01nx1RT5kAnvcVUcDah0iCw
687TdDWIZKv4/XMVY1Bul58uL5EzVxRhpkobwjkgVLOLsIW7U6M/xAQ2z0K7lhGErMOf/0EMgwRd
Qq2NOLONDMfIR5UuBznMFJCcoMs3BVTrNRyccHs5lPwebGEw9qQiTrICqDdLV8wC/288LngQ6G0c
bcw2xgs7Tygs574JObxLQil29BSqCe8gM/5GYcx/QtmcK+HyT/kjNHmaXOvAb8DaJPKsirmEE7T4
QskUDmU470X/bAZlEToRTHqxwlGxkGheNOJuH8Ires2aBgpD3PvSnZuN7lfNDciNa310kzWmaJG+
KibF3E3IdSWvzLyEmdPSFulB8fMEJMNqjNVVq4f2U6+WRuHUWlXKvPm8Ei61lNjQFLuwTdWtp8F6
WsNXmBStxrS6N1sqruvLYz+D/DF2g35xncoqp9tszySxNCS8zFLMyDbuLtkgkvGab6CGrow7ZRuu
Jn+tJSTizH3BKTBVONGFQc92Og3fXEppzgq0RMIRlEX5S2D27hqnLxTJkiZ8QlW6mTL0wnq+PNSz
UclZAaLI8ChhnEatO5n2BME+jcbyse6FsfIjCeJ5mbqboit/6EXjPl4O+X7PGhO8q+PswOkAxHYa
EupWDphEnjx69sOkCAWR7lgP2YJm7Jkw7HygUTbThL3Mtq3ldhDHFPBR7DLuyPPoh8sPviwvTOC8
rsVJh9MWYq3TPQ8dYH7bJobitpEKNCbk1Fp15XhbNJ23YmM6eWKuob3fSma49dwCH+vWePWapaL1
+xOe96hOPstu5TmgzQ7BhOQjc5HwWuFA6MO+LvZGG31rA30fS1njFIn0JY7QZf/oZzyJOm/Zl/Rk
7Itwykf7SaljDK7MUZS0/MKhvBzp/S1JpEmolk9JC9P83ViMoot6hV4VaND5XSGp3acmGuylhvBz
YVgnE4sHOBYBttN1WWPPrYpo4FFAk1B3g0/oR297bBRgIU4XFi5LPINPAxR+hNRKCtqj27GebnJf
avqDq1WdsfBwezeSKRAVIdR90ZeCwHIaiBPRQBeFek1sZd73RILzO1WTHy5/FvlsGDbw9DrUgQ5m
eIjdG6KCMZhS0R2cYZOum2cOEndtOiOdtfnRwGH6cDnmu009jQzmDaVWHvWyNf2kN4dko6sdRZ8Q
vFwOt4hEmUWwFpA0/pMoHMSTKhqZzGwlRHy9spJ4+DTlC8qWvfdJIyG8HOPs5E0YN8InZLfzm37w
RRWaLuSdyu8cnqsovmcLO/Td2c5kITRGaYHcmcL77FzoC09Vs8LHHTJvHirWWhZp6NSM68rON1Ez
rj8+IngmtsKVScY+F1ox6Amrhc0FFnfeDazueuXGtbEwpvdX8zSoN1Fmg1LyIhC5AUtC23l7fd/u
UzW87rbj5m/2jOc7zUZy3MhfqEGdW3lTayWJIEudf52uPD0rpY6sA8w7lx5gcm/NLHoZVe/+8iSe
DaOxpUBrZdKBWRZAN0EghRK3llbqOCr+Rq4KZ6NgIc88t/goTcvoPmKT8w4QxiAJ63cd/KNM40dJ
a29lYS1ZRk8TcpI/8qF4UkHNAb+cFH5OJ6ywghhFSdLmxpVxtLeRsgrWhVajtR0XVf+19xvdoEju
5q8dufDSYft+IjGnoZsHRA7ABPjqNLyitlmVqx2P4AF6tI/ujxpLj2H186PfC24EqYxBrRA+lzIL
g/tWxc31B9MMy6OEEV6y0tMSNaNOc/OFxX9mTDit8FCFVUBmM0cYi3AUDR1aAFZ2PThSWdarUbSP
aGWF+48PC3l4Uv/pPUz99HT2zJKitgw5G6NXKdLXSoHDwgo2e1mvLZ4n48LA3idRlN4Qk2SVkHNP
AU/jFQG9FYaVA5aUqN2XTUGR0da8I86R6yoNt4lAPgwIEu3kfmtp/bCXJc9YGPT785Ippd6PPDsk
L2qPpz8CPlHpaYgVYMlX8VAWuwz2sx7mB6jkB9v78IFyGm22cmg6sdsYodeVNXwd/L2IfyfuQh7w
fguehpj+/M1tCdaWNclUy6qN0nR4XOJPJWVio1rxr9iS3AcvK8Qm8+FSXl4+s5nk0jS5oeG+gm7w
/Jovn0jJ41ASFOzrUXZSDX2yENFHwtDzCJKzZBM52xd/wtEtDhY+sVNocTodp2o1HXYH6L5okDYL
O/xEUyatQ/XC+pidmn+HQROFUhOMVwqgp2EQsOmzQiMtREvzmvr8gV72hY1wZiRwTjAfmsrE1KRn
ISplZKbSOF+1RkdLmZzfe7LQHHpGni5/ofk9Og0GaBc3C2iTLPl5jmhQYodHQXIQNqNSrBvPoDvO
b5uhW4exPvJaoiG69iTaDjpqoq89Wkk3Lc0s4zpK7eaBbp4+XBXaMBybJkk+uS5Y3cJsvJtwLsEJ
woSBBvcSNt/phIs8F2WL3zWWjoLsP9du9aBY2IbvluqEkHJNsHoU3lDze6KzaqOmoYOspWzHda1m
L40NCq1X7aPsx580X1+ShJouvjcXI+8LIk5Tz704wbSzbxzlAni2Ik/KkWxc5z68j0CKjGBVs0Nu
S3qV6N0zjA3NououSKRhYXO+W2Oz+LNZbaIgrQeFzQmn6JBirpQk3U9Fpw5yeYm9/3qn41RPv16v
ZHjvqpi2tm4Cyt66XzpJ+1jN7d1cTr/hzQmn6VnQDjYxgqC+b6LxONA3rLjh58tDObNI2JbA6RQt
uaHmhO3Wza1Y61mITR/uhG/djL7kVH24xTlqrVbFR0VSQIPBRqi46JRk31Gu7JRe6tZkhegp7VyW
dO0nxcKIprtstgi5aw3eu7BSKLrNFmGm07WSjIToQstwRs3cy2l4oBQ8rJC2XMrazyyFk2izJYei
ggmXDgy6DBqpvs9CFbeVlg7xJcfws4GALDHQ+iPmPxtW5RraJLAJttQW22ZU75Uw+ViLwLTkQLX/
HWI2FlGrAnENZk7umgApZPFkGM2Cav+Z9cYtw+mHdtKUDc22juLnfs1FA2tfUvY2Gq1B+iAs93YA
MR1MsbBRzxwIJ9Hmm2ic+oh8uAZ9qa8UD4EFb3JJ/Hl5D535NCdRpl/xZqu2IW14FQ7kK7civeop
yh4ouaS7y1HOjoU3NUUVWhjfHedWkfmq0k4036ykTbteawkyhfQffDwMCudUvhT+A+LP6WCsrNfj
eEAkpe77bxQDnocIGzJkmhdAzHlBYFptk0PbfweapXDeqNatbtIkCVZvq+shj3saVBO31u6KOrDy
DVn8mN1TllaNvR3UXn3UhaQixex6+lJJ88yhwY+BScE5CAw3V/FpJQO28cjk8iPWUnAfN+bK4H7q
EML6D+YXLHN6o8LfmENLNc27eFJxrqthp67zyaZOz/x8lyIQ9DFI6e8Znrj7jAchvDlsoVhhUw4e
yaOqQiIqq7XZW69atbCjz6x+mh4mXggtJJCIZgtG7TM/UBVYNl7RfVaN+Fugg7V/eNKIwUKAqA3/
ZE7Li0Nsq5A8RrR+RMdSqZr0tUJB/xolz2ZhXZ7ZZhM5e1qZYM6UgE/Xf+uqcR3E07Isc+uHnPd4
5Wh19pzXw5Ihz5lFh5MIcBJMZ8iA86VA40YY5wUzR7lpogtF13HrTt3S5p6+2m5hDs98p7fR/uzH
N6eU6itUqAyKEzVKA23dPpWhmf0nMYBfSDhVCpdzwktEd7nRWjyuwzD39W1cuqG3lVX0yBcCnflK
cADo6AEvAEKZF9DLNjLksOIaSW2/OURl12xcu3M/JU3iLdyKZ78SL3iO+AlpnFcLrQbTxRyjrFXp
R6XTU5qcXs7bXHI/D525dBBNp94se/ljPvGvaLNrvs2Nyp0UfOhCdgcD2dZY2o9oFm2DXpFxQZeU
lUyJdC1MPfx4bka7L/VQGGyTZPXsag7IEuMo4b2QW56OQFPpHZJM0TeXt/K5ZYhkNYzrSbCN/uzZ
/vKq1oo0kgwxmt9kdB0GT1oYyJkcg8OVs3XqreRIn51IrhUOfZ2wODSpkD/Xfm6+dGhU1Ruc7M18
1ccwU50ycaGdXx7buY+nTAg+dxuts/P6XzR2dYnOO8/owUx/K7WWo1sQ+S9hlqXI9eipE8hSuddR
Alu4tc8t0reRZ9+u7DHX4XUH5g7x2oq866i7kr1+XbrSQqQzbzyY/VPrlEnzyPv7q21NMipuSgAL
dZOEUbSNaErbR0NEV27RJTuBaMiqVQ1UUBEsWrhtzk4xCTBAMrgk/M7T5dOUQd31UM5XwnRNqEa4
g9tOgiDXV9kd+q+Kb6e/A0suPhWKDqvg8vc9d+pQNSFNhtMFjKacBu+TwDZGwSw3iHn4FklLVP5U
TG9hi5wdI8/oyS1patmdrV9Ex5SgGnjGBpbmv8RIE+xRkYr3rUDIvxJd+JQbfXhIuiF7uDzAczuH
k5vcG6jGfrdzdFP4doGlxMrXHR+hTBPHaRUFPhSn2nbhgXtulDr+LQqoJG0o1uwggMuFaEYOih66
VbNpSyvYda1pr/SuwmO28PRtIQX6A4YD+fPlUZ7bLJMTGmDoZBpozzYLvO24Kv9s0/DZCH4J/3UU
j0O0hN2dHSDGZCjzg7+8A9WwOo08xQCHUgvd2I7U9mqkVvQYebU6j51M8vASb4JkW0nF0+URnjtk
Sf84BcngacWe3SK8u10bH5OprcjMHCCbbhPaXXy4HOXcaiHv48HIlUGQ2TpF3CmW0dQgo8ij/lqp
oZT0sC4+RWo2OKqwJae2emlhc5zbgyCUtO0BbcGPn/78TRoTK7nvCX/aHKn53LvyPtPjL4M+LNwh
Z8PAn0VrbUIr5zK/U522iz3ChEm2BdOgulg7wxJd89wMTmgZ2hqmBiYyW4mWFKZIAjGDWN7QcxbH
PlLijZfjBxwCl1or2cgSe9VWQ77UA/h+icCi5IjhCLc0Wm1nZ5nhZ1RBdJLPzmyMK/hQ3kMOjW5/
eYmcjQKJhGMM4hcdNadfq7TSDuMXunaotrS+Ay/e0DdmaMf+wlqcl+xZ7YznTaTZku+yMCwCLIlW
wu8oHqlC3itu/d3SUT+lTmdt5Lj/iswQYlfdLq80mPlRWO5jtQ8cX0cRE/ByfXnwfwzmTpO56U6m
t3SqUsPYmY2+4sNn+ThxL83EdCy/17Yaaqz5pko7rWMFS+KrsEcdIcxS4//GPovdlUHWFa1cI3UL
TDZK1F2lRIYsV3nucF31Qvw08hhNuNSKMBYqcj2Q1kYdFT86unchdiWFP67qxkNWKbX6xrgWtvHy
/0i7st24cSj7RQK0L69aanF5d+IlL0IWm5REURRFSpS+fo7Sg2m7UnAhPd0vjTQQFiny8vLes3w+
sz8j6DoxbFnYReJCPG7XjeOMIN1hsd2+zBOmD3Rqv7CmgVl2+Os/DIWREK4RrEFA/riDFsaAIB1x
RCilHiyaAMoguHYzTbr9LM2Z9OJ3V/OPT/ZuuDWovwsvPBFdBeVFzGysdkvYo0Mx1peN536hHtSx
IzZCmTWp7ZTadDeM3a8y1s9uK64YD9H+jZ0fYpA/YVz+iHoCR9uhtlDBnVWWaFAZvK6MUrdNZmCK
Y8DDFgeIPyt0s3keb1p6Tqv9zxsInwl1Vjxj1ybAcazk6Llw7WEyDZtdP0UYItcltOgevHgxBfoD
IVw20q4k54Tqj7mOv08jBgT9cHWYBJvj4zLWplWDFkDUQ1/MzlrXk1eBT/Utq3uANFrrGZkBKaBR
Br7gYlu5hqJnPse1u+F9PL18voVOBSEXVVq8sHEb4kd9/DHcWzoLvkO4iEXZfocgWRjmAWvq4cx5
/13qeLd5EH3AjwFiF8h4YFMQVT8O5KCGYcZZwfZ4tiqTsmR+hijp80rJSGGBmWQknKynoYU0ryXa
e9MQmlbMJKvCTZ/KsC6xOaidl7Bxu4AAmLPROhkLHVim0HEXb7pgjDMSMDhd6FJt+p7PedRH35bF
ceHNBaGosgPzSNfTswPR0RQAqQvfOEHGEHlT7vFuw2xBsoA5e39VKwxsemgsvSOD9yqS8lCR+ErL
5A0UH2ipBjCXE24bH1gpnsXYvDBS9RmF2VhO7Bm+loBzXHGlgu3gNxfJ3OPY2JJk9hI4WQ8NtjP5
99GHjN21YgiKFXDzyGwA8Pi4vi4fA3Tt8LBj2q4f6NKwwuLT9OPz7XIU3H6P4qLMjsGAx0GV4eMo
S2kB0B5h705hE+/UEEoIAXVmGTPHdH7qVeQcC/wo2fhnRMh+rZ15iHkf982qyZqTCbKKqW5a5L4E
itlzNIo9mSNxZo+enBw6j2Aho4P+R9a9uCwJOETY0pDIeev5BmJ8ZURurFLrmyAaznH5j/EP/zu3
/xvwuHwix26ibAWRBn0XQ8xAvXUeq69qYb2VZcR+SqW6t9IOq4wTSPzBixFePNo+R/M+yrT++Rko
ga64byitHVcQQ9grc97OuIqd0v9mQxF6J0ctcnST5xcXr8i7Jqlb8R82LHJ/vJbBGMBLY/0a724T
qwE+DcRlVHN4k9ste06W6sxuPbl33g1xdD8yMM2tHop1aSkDuSdNoC7xqPRhyBPOd58fjOOS/T+L
CFPstQCAuH4ME7A08iu1juUDb/2KbAPyRGRBbMO5RAxzki0sUZocIq89NBc7FLSbxY2Kz3/FyQlD
FQwnZdUnO87MRyMco60Vm9l3YpNoPm+QwT/64lw77PTWhbgUavU4mXgIfPx6pDc+Sda8zNYsTZY2
l6ELbL59YRDFS6HTroLSD56TaTDYENY/x1I7zml/rzcqZBBcQ+0Njbl1Kd5tn0mx2nWo4Wms2yKE
4LSpQtxiDghDkNI/QMb0m4UMooWubRrqJDcJhLmhrmvtLToenHi4//ulR18IlscgGf75XBk9uC+q
DghFtw1p2o21OCR1FD7Z+ONvnw916ryuzNaVNQcc2vFX9j0GgbjRwrbG7efnc6UBXW6HJUiJJVZB
V7Qkxs1oA+2XfT7yyV2OFyboCojEiJNH8b9Bdasi8ClNR7MoWLvE8g5K8UkBwZtuM7IBvZQKDyWh
hmDTVi4/xLAiP/MjToVp1A2gCQd4K9oeRzcdaCgBRycCWFBriF/YYMIyVcBc0MwyUOLMY8tLzqmc
nVpy9HA89/eDF3Wnj7uNNjwUNaSPYeLu6J/1JJ0vQJB425Jg+1t+9yvRfvj0+WKfGBM9Ix8zxVWL
d+hRgOz7io0zR4uql8P1IOiWt9BH4qa/kR20sINSnIkex5npeqYwQUjTAe6ArPj46dKGNuus9Z00
ukFdbaraNT8MQgnErZnt/JREa5rRkfOvyWisItKReg2UiWAMKxyYinWkGcdzX/tETEN+CuA3cmWs
x/ElGcO0g8iVLeeE0wCfYsvaCKsEegYPOJhLTdBlg1ga9/smx3sPFhk8cLPIJN6e+WOzoZGoN2Xf
JZlF/EeI6te3S1SSVEwd+lhOUF9AAjwnvIuK2Z3bXFWG5aGGOLsVRTfx0EJ6SH/tlf9gCWmnIYej
1OJCLNkBTZXXzZZGIP3CTZfkUTMWSxc/tlX4gsQdQuANd2AbC2umBaq+F8KHrpbNA53GpvlRa/FQ
d9MPQBp0PsF105VtB1hJe8WM93U0NJui8Kqt1W3lta8DS2Cc2wyp7t3MDZYhrWr7TlN52wzBkxJj
nUvvXEw7ddyR5K2aaoD6o3Z/dNS4y6xwXn91HXdIzNFdnmYIv1JQIuceku/LaE9vUDWEtEk4NbWf
gROr220FiNw5ZO+JU4/iK048oL0oTh4HPdr7ZopNidNg30FbfWOCPQTYckjUnNlwJ642FGSAY1xF
8XAW/jjrULT1fvd6ptn2sgao7298pPS+nmBwjU88wKT2CXwXKD23SeKmwgaGzoGA7+fH/+iBisOI
n4EUC6h3NGui42fi+sRJ7N+V7qVzL2XX3JLSLW9RNIboLLx9vyVMBDex6Lvd5wP/+ZKAQimUPdE+
DMHLP4ahSCamgK83q3ahNRQ7l0iZzjSSTwwBq3g0gVCshKjd8eVdezxC3w7hlFbgW0wDf6kxozMJ
5p/xExw+bwVqYxmBqzrKEGqHzoRMApu3b6oZstlshMexbTBsB/sMBQ6G37vp3A5dfaZ+f2J+eB0B
MwGsFTxfjgPp3MH4iBgXS7iE5aWwXZN7uD7+/kNhFDRfoZwEitTxZRw2kWaC4jJmlt1OaR84kNKH
JYc6x5E6sZIQplxdrZHY+n9Qsv2+QrdlFTLqPO5eLJ55BkP0PoyhKJrEukCqUG4/34N/Bv2V/b1K
R6LXuooRfLxvrR46PCxKsEEgtIjbPdm0tnqwXfn183FOzswDBB1bBLDl46jieLCItipcLh0cZEDy
felF/d3Cf4sIXw8qjn+/8VdtsdX9eGXRH8cWKMvOUYg+HEwgSNHr+qH10K/7fE4n1+7dGO7HteOQ
3695gjH8USN8gdsJP5kKhtafD/NnQF7pPv9O5ehuCHwjRRXA+MV1YFQNe4mwgecHNqraOLPvvPJW
4qXz+ZgnpxYAW46tCErOMQALuiR1VJUYE0UaOKmSusrcYTGpipK/ZF2s4RcskvVtAzoOxLuOMr4Z
zTE4MCA6OSUf4qw3VY8sKIah1FqaevgP83o32NEnc/thgu823i+j5fygyKvSmis7ne3oTMg4tYAR
ytO40rH5/sCG1KVKfDTDUXEY5AWJx0ve8QfsyDPzObU33g+zxsd3j7NWGQF/F7xQhF1B3EVR50p6
dr3tWcQPS8DGMx2O09MCOgN0ALCP/vhY0NoImhHJge3McFiHXn8KrbIZ2WJ9Dmp4KrSju/9/Qx19
KoMMB+xHTK1pky1In3exab/8/W6IkHoAZLhqXx93f2Ol/VmF6xAqvJJz3WUBTQ5w1v27Pt7vLf5u
nOPMWngAm0wxNoM7KrOdZqFyNF/MHdWxdyaZOblqeLGt2RuUgI/jHthLFrWR30LKQFtR3jRwuEfm
7PVj/vnanQro6+sF1+FqYnicNXkwC5Cli7ULCCxe/LSEAUXEaUq874NyNp8PdnKbowCBOhLyM1Dq
Pm5zk5j/3QucXvOy+uZH3c1iucVaBvp8pJPr926kddrvDpQ/djBpshCNCGlvoJqUw6Xm7fMhjuWR
fm8HSIbjaQ1XSmR+RxGPN27nWB7uwtpodaC17V17zJcb1swGHi2N2UpqdLYs83NElZMlMoELzlpW
sQM4pi2h9HPjLR5awSy8mPz5raIkPlQJPMw+/6mnjjuWG1UONNhXI4SPq9H1jmqrGRtXSrQHAzeN
XLOv5N9xRP5ZDyAEgGgB3vfPJDWZJz9YY2XDg7uIMZMpPe9q4z30AS5t3s1nBjw5LcB2XIBbEMOO
S/iNDvw6nrF3w6kvgrK/mEA8dQL6d2TTf+YF6k8Ivi4wqceVSmISp4WmOawe4xHsvmfXNWnQ/KVA
8R+jHMVJOrTDDN0jyEgpXaZxQO4DqeSZ037qAELmHk8JQJ1XkeKPGyEB4hWGQggrQwjfLAlcYJEs
mh4GNHDyUfv0DN7x1DFEIQKdCOiDQBToKC3VSVnVIeDs6QxdxW41aEOV06edp89M7NRAqHWgtIkM
GAiEo7NYlkAU4wkBh6bYnfdqKitU9dg5vNqp5VvNXmEgGwDYeEx9tG2cWaA3UUmbx4dGiDsWWbA+
mDuWklj9l4wKlYRVGMjDgMfFBBQGzBisGZVm0IFxpqysbiFTWnweG06u3LtR1v//LlIukz2UIliV
POUw7v2u1dtlCOszCc6powqS2mr3Afgr5EY+jkLYFNpLB71az0TfZ5gMocZs7WHa8/eJDZSC0Ypa
e3uAnXkfx3GFar1Arl9IJltg364mI2+Dytt+vmgnprMKEkfIqYEjwIPr4zC8NIYRjUUL7AlSwkvr
PGmlQKCOQvPl86FOfB/kNNAtB9MdEKVjJK3XwxNrdEEKQmRHjY25b7Ks/sOq4SbDRRYi2fCO08GO
oIq7zPg6QxyXm0UpXBJ6D8HncxKrJyqmaJv9LkuhMAXw/bqw73abIrCR9WHXCpaynK2cdPiWV9D5
EU626H7wU2n1Ysx5GA1y24iFoWQZmmHMaFlVOhV1D9lXn4f2j89X+dQHTQACBbZobcgen2xgeqiJ
IgSquPZh1Gc/+XG/19z++fkwJwIIupf/DnMUf0f4JduA0uGFHo3y1ZKduqFDRW/4CGztDEPEM5vn
5LTW6zhYBar+oIYmcenIwcPmcXq3RseHfbEMAN9THQWb/zAz8HFB8oGSwB/lRr9yPRbBASQ1gIhA
6DUL8DpTlG9E+fr5SCfn9G6kdY3fbSG2eG3HF2wh3AMmhw52Pg7xRtnQKPx8oJMfCyoCUA7F0mH5
Pg7U+rorW40pwUEPFpGQshUehZC9O+atms8cwXODHYVhPAO6OgwgaUa1fYBn75Xxl4sVt4zrEo5v
n8/s9BL+O7P1/79bQlTGqiVJsC26Sm/iil7Hk9kmlJ4BQJ0KXZDpWnGPwDiicPlxGA/i5zDHRk62
0PnZeG29oq3O3cknBlmvYqD/gZZBJ/coFAdBtVa+gJMhZvDSQA4HGbv3n6/X+kPfY3EQEhAeUdTA
1bIyGo52ArUQrMAf66DVbHYkfiYA3NnVZVAaiB4Un491aj4opDioYKNriNr9x0WD12w8kt83mBvm
0dgW6Ink/78h1p/w7vMnuoZ5p0IUQgieh5yy2oGJKixzhzOb+uS64epCVMCT7497Ban/anu+Rnt0
jSL/F7Q+7nuVbEbH7bGW5/QUTi7dKqiA6wqF5OM6wBBoW87w7U0dyJSKctN5Tvb5yp04OIB74MER
uStr8ji9cARSXChedhC/VQZ4IQjuSVomxaD7M4+Ok3N5N9LRN2rGIOGADKIA0I0qg9/WSyCrX/9l
NiijwVIUJYbjh001MDpa7YTPM8hn1M/KjLXum9LMPbNspyfz70Duxw3XEFDR2k5DuZYnC8tmzM3a
xIuPzuHnMzo30NHhGZlLQrD7kMzG7Y3uurshWN4+H+JEoMYW+Hcu6094d3h4lDQycTGXvhXX0cIv
Ibu/iVX1Perah8+HOnl8cP2s5HPkmccUoFLHLIGBOLyFliC3UQCqlwPxrCvbN2nUf/18sJNL926w
o6UL657z0l8z59Lp4KYxXAcgTpzZCCfPz7tBjhYvEbQxwaqWKb3krYqsr30sf3IvOScbduojQeYU
D3YQPdEGP9pwS6LWhAQfyQuSrYUrQaIMHbkbPBP/w4wAfkMVM8S/7jFjdWIWweMXyzbA9qBurc2S
AAoXnevvnNoKMKpYcQ0gk6IL+HHXIYoqufQ4qnHNxw1svfhDDRpz3rduchPB+y9LLNs9U1/5LdV/
fO+9G/VYcRrQ+h6VaRsBAsKFTbZYpiKpXRpV+OEA6Q3Pba/N1EV5RGu6a7QRt+hq9F/gA662ogss
SDlWAC2XS1jf1QS+vU3S6ssS/0Tg5hjvlnCHnUN2ntpkyHZXxjkqDyh7fVyrNig9YPKwyeD7yLKo
Ng+0b4oe77gzadSpXbamHS56YQCyHacFa8RM+gC7LIF+Dzz9bgjqXU1YPsKR+dyOhpjsegKPv8Zv
isVK3P+TamRsodAUmIPUYUvYZABd0iZTbq27m6bt0SiobdVMeSgi3W5m0O29DZ2k9mBg70Xqxopl
A6eYmcxwocXfZLbD4jn0CuJKxLtuJYr0IDyE7cR3pOM2f+hbjy6Prl2q/kGBXgA/bj7WhVuVjDwM
0LEj30e7YxT9CojDNCmc7wnAoCoY2ubLMkHj7jIeoUaba69m0YXHk/ZbktDQ383OQLqHgDZVtKHM
uNZlxRxrzksiHZOWNOKYpA9aVcqrVX1jVkvQF9yE3jCmCXjHy/e4MlVVwPRqrm81S1YbOVX132C6
y7qi5aFyUz7ZE8t8FWMrdJiK2MM9eGqzTkaiefF4rSa4CC2UABNl+eQb4DuJufJqV9/0rCTPRmnq
Fm0bxWy3wLedb0fHEl3RoQ41PIBY0YkEqsPMY1sAzJaXQIdmKgwUK4JHBmE/IGhMDxnkqk3suqiR
C1V5ONWTuJ6rqe8zS7MFppZ2hN+qR7Sz0gFQO3YB5xp+vTglbLwTRLInV/Lmp7X07lMzVREWAMXI
H0Mo1CWeyeFNF3jQuojmwNp7bLZ32OjLCx8XxbPE97UHL3p/5Llp8WdgqkYsRu9x1DCwoMrSUD/v
AaPpSgasDJUjWCAEewedDQlZ5YxUXT/kJfrOEC4eGvWzmit2ZzEnJhlk2geoGkF3OYNSnmkudRyI
18byQRtFf9C6clG4KFq/nL+bYJhelWtAjekBQO8ycMqiO8dRQ4Yug5CpWfoVBdj3zTdlDRFg34Ma
bmA91zmFnkPnlegpKSQcdVRKInAn0xmv8yaLAurWqUPYzDNt5mEXuRrPJeQ1TQs8p5kgxlwNcbPT
gzNeOHhY/aprjUkufufGqXYqqLNDiXaOC6r95tLtZbCZlln6mY+WHIUuHoXmHxlsfSF6MT/rug/e
qopCQWuexvvWGZavdkyIn2Eeeuf4Q70RwtHIp0X51tlLfdv3U5+AdzOyQouA/ZgWMslN6KNKzriM
fzaY/K6tmugwoH52S1xJXvVsi1uLA9gUtfN05QcCKCHs201stz0MwC0QQLrS7e/gSCd+9JTh7RMJ
oZ4xWwiKooSTbColYRZv21Qeas8El6MpmzdXR8lt7Q4SbuNAregcxvNQHNSCRde6iiM7o0MdlNfB
Qnwvh51Y+aajMWQF0gOzaV1saahuSx+nTlkcGB/KX8EdrVSuRr8OQDPtliGfZse7aM1AcTcl8iZM
FOzbyxL20vrF6+tHEQ19NgxeAxs4QWDztCBpn6ZLsgxbJ9SPUM2FWG6gmwy9l6FolRdn0Op/sk0L
Q3USPoEriHvE8dsNgZ087qfolgGhgyaD4RckVN/bQfKN3S3R1zJQ8qc3t+SWwVu6qMLu+xQlN60K
34bOcm6jqANvYa6XLb4Qx6POk99KCjZFnPQXJfOdbADAPMdKlHB475d0qTuoapaO89grOeykmKzb
mlAbFEUaanbd8869EmHnbWDiF2bYQVUG4Gl1ZcZxDzYCuwtGEv2A5Pv02Pdz29/jvvKLKShHZx+r
xR4zz/TtVeuVLUlbVkpQTEyf3M+W610oFL915pQtJHg9DiEOfxHDE10WlYpOvVaqC/NlEHE+j4ve
4ucDdSesTZ0kSxrGXZ3BT4HnLqBxGy64mw1Y170JBz9HLnZJ42AfthIefT3CmuVEWzLr5gL3Bcdw
Q++hv1JaWSfiNlPzmBRAwD8FUsoi4l5wBfEQMOTcgN8KKOVkk9c/ur3lpnbULQfpluRe9Uu1twX0
yrnrXSnmHuyEJdCE8VwIQXttZnBBpKJP7hanv/Qo99OmjLrtnJjlUet4yrt6Bm+kdDadlsAQmmjK
JpDi09LHUXYMDAW1S2+XpQrgWA/Tv6SVN76EuHoXrqKJi0S0YV68aVgbQqk96uEfFwe50JF7GHVw
C6vo7xZuspQk8+pc0i7ZrAmcoxshM5DvxsOIen0aBIuCTiAYdWENQqU3hdtY1DHUyDm56EfvAqSy
OA2HhmfSTrJyZG2xxHRbA5mWOjFoLwm3Af/ulnATCAkt4FGbtLfQMewTznOJXlA2AVx5jfJUtIPO
Pc3aCpvRs+8MXlFYI9irWE2JtQmWcW+rqtmEBjYZYEgdugrwXheXSGZ57QJ0jp3kENN4TpRy0l5p
VcQxGjKMgunniO+CR+bSavwv/hANOdhMj7CO9rLBBncbbC9ToF7R7E1U93lCbJU3RKht1czBwSq5
tY3tcfoaobeb1pbyC9tEBzFOYKLymkHTfrpldBBoN3GRiX5ycRu7e7jOdFstg11PZZ6YLiiWugVm
j1YXqlI6r4iiqRprfGdr9IoldL7JAR6xINj2KeVYYOT9S9b4jO1rBuqZ3zVt5pA+TtuGbWe/IWlZ
jZdoTy3poFug7V156Ze4nGgTeHvsKgvvXTDHGlo/uaMN8bW1K0uWL9Q0IveZOnSt9RDh1p5F9Fx7
rZupKdzBOxxoiYjeiqD8qv2lz5ZJ3Jed/0x9xPWkBZyW+P14B9lIkWP5x9s6qacN066X29LJS9Oa
bEr409RMXtFVU5lXDUrtCa8F3sbcymyiCAg7Li8gNybQcyQiqypkb60OZNqidp6yuXnVUAXKG+id
ZxA/8nKqop8lkhenml+gCv0sRP8itbxxZXxdUX0jkmjDgfdPFfx3Q25ZjxVxbtoI5nRTzOfCG+IL
Y+tHR5b3VNreJlqcG2ecKSyNBvPWTfDz9IJKQJuytWv8NfEsqnRqGJx9xqHe+9KtNtoNl8yCXdDe
QDAPiVdQk6vIb1QWTza2RWwthVZegAS1tgsFJf9tp4bqngMNlbeAqR9qAmfWks3jvS268pEnuGGl
74/3YDF7mzEZ+ZWAk/sW1jT1pRldGhWgEcwmY1YbxAWf6n6+s8WAQwmRmsrkScj7XSCir05Q+QpC
ojBNTS0Zqi4vF+7YaSNahOjeHq6GwNsSz7YhjNaUBaRN1HVjeutR2eGMQqk95FjIn8QOhpRFEgjo
aaH70YxJqum0IDb3M/KNqEQuPKqiExEyvkDDUSvApg3nimYwEqDQY4lFusCfcpck5GDK7hkGl01W
JY55amWii4nN/T5Z2b3aDuWhaVsXGBAKcdAO6i26vfU9ed0Exs8DtchNpL35FiIFflFazrSphdqR
Rcwb4qh9VZId+LszIMkcDSpRVduZR3bKvVbtrAkslCBpvzvhslxrTRDXBFBpHQhq9hIne8ioJRd2
25CrocGyYFWd/VBS8HLgj/cVOHOk2TWcEFyX3tBGX3PhTzk0TXHuRunBHZDe+Yvh24T4LCv7Hn9h
eDnaJQDoYEtkyI+9bLSgEFcL4+Ucn+uV6aHdglP6sCSehj5pJMGu9uXeYSi+C2UX0axDiH5WZSo7
UeOea66Rt258NYE9FCRzWk5iFxg4rpZq39jjkkLe6dugxp8CLfZMQsdkW0PJOY8peVUVvar6ei+Y
2EsmN57Fm0tf1TcLMmXwzJiPHBMRxO7iJI2SMU7RaSAFxDARPacReRJePkjbQEdv7uF1dYEYnePd
8LMexBMbp7xkw3Kr0VTOBJ6KGVokL1Er/E3TBa+OqZpijvyfnGILoQGG7MsgQAe63wPZtrE0duro
9pd1OX0hJU0K10BaFVVuZ1o5zE+BcsuMuMBrpoKzRxE4D07c3sFkN7mx4Vl3GY0NXg3DrnXxsJq1
/XOymyLu2LhJwp48hiUCdGs5dR6QpE+VYjtl2AHWvdaFPSIwwK/WQKOZycu4xtsS8qZ3uGIPikwz
MPzqEvI3cNRt5pTPkCVOJAMleSgvWLXkkFP8hh2djRG7cmdI3+OBbNflozNPeLGZnesjUZ+p8x2v
FohZTI2GRyatNjDGpXkk4iGra6AHfVoDkTmhgIO2T5LiONUZGyl2PidWXjljmFWTV6d2SCNwk5XO
gkhFX01EnD7VYelfNBXAvrA4gxqC7K/6BmTpiHYVBFob3AVudNlGzhbeflUuhWel0sYvaZrmcZhi
CUG5AQoAMGHBm0IkeQhGd7bg3nbq9hEt7YMbDCKdnfnG0PGtchfc413opE3NxiycNL0sxXxTImXN
3Mm5W1jsFcBignkBEo70zXdJmM5rMHuz0NGvZSKiGxjdQgi8HL/PXH1rWpeAv9BZGVE2A0/NvWOj
d0eY3NKSAsA3JQ/QQoecdhC/QvOkzkAyYVmFd3ym9VTjmyqkLdXwbKz+B2wnfoUUiT0ckPm+l6XB
1ej2GythVqoHFywR1hdjJPAIStqLJtTqIrYiAa6lsxS22+uDEg6K3sx/g9AchbOe+1XAaR2z60Ff
42/crbdOHVyJJp4yvLwWPOrpTs/0gpTdjTDkZiBIhAZPpnU0fYtpeS8hvVssffWLI0tP55Hv5TK+
uAvkC5Y+aRHiYEXuSHJnQRAAdjPXwxhdAgz4ZmCBDfqu9X3q4z3i4EVVBf4GmspXhjZJYYIyyjTM
tyUk8Ugvf5C4vOejQCa4ePI+WvztHCc/PVrBuV0aaB11/hNePLcea65MMpID7ANfqsoQ+A47z5Bq
brOh6rss7JaXzgJ1xivjXVnP7R00DMxGQzAss2PoAbfV5YS3xF0dSu/KlDVkq3mQBe108ObY5NjH
eUv0oU4IS9E+2yym2qJQw1aJJawL937ZbldAr8vaUgJafhaCVXJgxv5VR8MLWbhV4M76shB623nz
MygymbZtmfvUUnicGzuzdbWtXbaPTH1QCz+AODpkrhXat6RN9txCyaFxqypFQQc52ZTALWkMUNuT
U12MfenhTqwv6kkBEOK4OWuhMTNE4T0tO9z+bvxaNtMD7aItQuNN6Vgmt3zzBj1ylQKu5e2GQH2X
mE84tQYET1l4zfiKa/iaq6QqEobccCLJtefEOfOt+5A4Omcdv4MmqcpY72+8AcY6Y/ktWq1+NDYk
Mks4xQTT3hnLt9Dq6x2A8JBkpd1uIeAZocEA0LEFodl2Ua+0rwgoJj2KCVMB4YVHWrX3lXRXavIj
8pyrqA9/6Fr4GeJOV0grjFJtc+uSTxA296GLrco22tYCQkIx5lH2o07HmPKiAj/2ahqWBOlWfdXY
3kVAUKdppp+Jip8hMe9tyqEsDyF+S+paNWj6sGbU4IFncxxf9y1eumggqTyKxiElrVnSZlZQDHGb
LzX178bSuXNLMaTCL92UOdi+KO0UEmKwKM+U91D3y1oeVHtax2obD4g+fotnH1GPFPK0lhboshK2
h/n618TqDpb0d5GyLhvp7oOyzJs2RupLgy2qa3BoamNcDV3uwh9sFy/hyzyS52QetlA0wJGk+xka
+ink0UfUphZYieBxKVXyEIc1zQ0vSS4l8g172lWd62Z1Yh0IUoGs81BZgobYVsng0oRBjqbMnNu0
/tl1TggiYr3nspUpmvb2Xgm+bfQ0Zbhi6quYWa9+qGlq6eELcaM+NfCZLK3wgNJyOvYeauAdSl2D
V7DpEkeggCRUIcMfJRV3rhJ5osxP5vUHK1YZKrfXg9vej2AFJmrcCnd5rhJSTF5UGL4sgHXPD1xb
uccQ1VD5+xa4Jc2iqQIeU+dJ69tbPKjv4Ci1JSba9l1dyKTMhEsKq3EhDbMUE7okFZwK+zCC6j9C
q1ddsPk1WQtqeB0hN3LMly42zyvhFaZywYMK9Haw44xVEE9cnvQwXwF9fQ1OGiiBCbZd3xZuZN7A
YlmrfdC6IfXyldfz0xy7D4EATCUYggMkDa3t1PH7Gbso05W16+x+o3xCsjEMbsIqurNoezXAjBd6
MXTXKf9bzKMfgQqeIQAdZoGPzdIHqkj8cAdzMxTghr4vZmW3O1W1e9kSyG1LuXFF+DY7LY70cNFO
iFC+veNLBKLl+DVmfFdP/gHNiasKtRwq2+v/4eg8lmNFsjD8RERA4reY8pJK3mwyJLUukHhvnn6+
mlVPT8c1qoLMc36b+RUSCWffU+5I1IxzatNWBoahHVJJfTOli1djtKoYN+iMUnZ+8Fd5HozqqKR9
MdsamaVc1yBzui9bzmHpT6cq8ShKWVDYyj7YmnZXVdpBG0YzqNL6qaq6t8acrrehhsejPVGk0MSs
yfQGlOW+GTYAiRZ8zX61hyRuxL3Q5kPJwLzURcxlnQSZ1h4dE1J/WY90WJ35yu/Szn00BxVlvhYv
m3xoRq4AL/Ue02bca6IJEy8BR/P9ImAJgKer7DcNZViIKIHviJlv6qZ7ZM87Yhb3iq2fAzdPwkIo
K+Lgf8gT7VhWRhmquf51sbhweAdCqNDvlz3l54Gbs+1s0H759F+T61/OmlxMq3zT9OnJ3hbqhJaV
X9VkR7X2z6Y97vpbRopVfmh5GyWrFq/mwoxOO3dgGmzUGMAO5TCFXZPEkzPFq2NFEhAHxlRezXZg
2GmyQ14695Ocvzd/fvH8lY24PBPecbIX/dQN1Jyu3j+dLS4gFcYK+k4G4zrdD47rhlXp0uSlx4R9
cWwmX5qw/i3T8DyNiFtaZb17U26HW+b/Sa3VghkXwikTaxHVKVPMjGtk3fJLU+h5IDr/ZJIwGpem
dWwXsWvcfLdu9vva5GEt+f4b47502s/ElsdsyE4ph0zZghfa7j2a1Nir/t81tnzrjXkSiwwlZptM
2/4ZZR+x6V8MJoouF9GcmQ+JYH+YMYJb23wahurfWoMXlUV25wNZZCYW2OSnZmQc9LTfmbI7ynJ+
WsUzDYfvEDaM1V7kpMOB6yOYmvXaG6Mdamn63bR6YNbzOaFC1e4t2hHN8YU+iEdHK/C2Jt2pNao4
z8llmhdAKZk0Xjh3jRt2gMxhIydIkXnsIyLij8BfP0rmcdfRi1r63tPiJGGj9fPOlduVFOw3MjII
dNqaQ7Jo/xmqWljDqidflxdPL0Q0tMmrnbMBlmuxI9Aycjagd2ty7rx1+14d++rngCQAFLuSZyBs
VraLZQZfJB8AMKKyTq4xHXMWZ3us9qIaEHVK1hSi8XUXaALr9/3NDlnPbcRo+LStCo3JGkywHtRa
3KWb+G4S4yepCez0h12yDJGR1PvMKeil7BAIjLq1z6V56j0j9hYfeqXfkZ32UDhOB6jjXlxYjLhI
+mhQ029K/E092PeqYX4d5/a4CBkpWMl+6d9qUR63dOx4QQmjd0ZiZYZhOSxj+9PVFlh2ax66kZwb
pSfxIvp7fYS2arOLOTxN/QAKuIkjhjDCCexHrcy+5tWJW7/fIT1/sCGJyi4aZHMuBy82bz+oY+0w
UZ770jrUrRcZrvZMIs9Ja5aDMSV3yzKnVDh35FxYT8LVo9QiEmb1tCPjMH3isz+EVl/yopZ6vutN
tRu2t8Gc+Hd59pLGjOey+Jfl3ouD5jqqrPKmElLrTniyDlkLqhAe7qhgYoh+5WFtRBq1FfObs1GY
YdjEzirQQyFXYgrZUQqVx1lF5RXR/WbQyvzPa7z7zV9+rc19tAbOmCI3Hmfp01zX/I2ugjrLT3De
vIO8XqbH096+6/CMaztd2/Fu4j1em+R1zsSnGvtxx5CZBgVSJqzyhEvM/V42Ik7ZFX3WgZXPXtue
NaPnjakjTROoqUf5T5/TQ7G0tAW15GMC43j2Ky9+XKbvTaLvC+EdMounyWObyuY9iGTYun5cbIUR
SFzOWcYiW6ofKmoOYyOi3vSiRHNmeAmCkYtBr6Jkhugyqzm97zcUke0CPjtWhnOwcxY2w4I+mQy5
PEyp6IGRBuawyq3v2iQbdqhk1nO7kmngOX2/a+tKPSJ1SgIjnX6nxGkikqWT0GgBCAtdr75hrVIy
yQcjKjqhIt1W450uOmKHdNAnWZsfXZpUoVEmsW6V/wqtPjHoHTicY3f+WZqZxDlnP1XbX6eM0AXN
SMr94CbHzo9QxKISlyCvmCEGzm/DbRg1MD4rcVprijhb/2SA5IGZ36UDubx1Mob9Ig5T4x4bipny
nAGoKnom6a7f2wVpKMYAUTkFy8SWbNR7e6pj2115YPVrBf0ked8lYWVjzVZuuhBJM5U541X///o5
3Q0kx/UWsWV5FeVac64QKbjG3GNBL44QgoEiSTwZ2+9ZavvpZtmnzmjDk1YKWs2L7EUnhzagVvZS
LuOHqbY798Y1s5vI8UO4iPG6NsAOemqcBG6hDT0WLu13mumcmC3SC4w7PqxLVopDY3khixSnc3HQ
lHtyJ+M9Fc6v49d3lWpjsI+9VrlgxKR5y3ugnPw3q90hdHzaK7qlj3Ph79QkDpg4+dKMCOJ1x3ZL
FlZ5akV2WSBihJU/FgnYRrdDmAJvUch/ZNYc3RJycBjvLJ3TM+Fvp8m3NhFhBubj9qhx8RHYyz4v
AJFAgHwEBEpzrlXxWs8vNYuFqlToAhb2xTUHHYIboul0+cidKRyrvz5zX5LWOYy1+2Asw6shu93Q
b3/JMO3MCZ3FlMWbTK1ANeXXIrNnOU0gS39y4pArsyd3rvdLWxzMgWQOIAZVGTmTHU9yn3z6zV2l
Z/uR66Vfxl+nHu6IzYoQcTOYumVYdfTuVI7Yu7N+RxJjsHlsFb57giw5jvm4n7xXfu6oztenyYRW
SsF8xu/RXePh9jQL/9S54z3aqXOdWG+aaJ8N3Psb9OEwm2dlG5ecPWWe2r1NKpiZMjOCeQNnDvl6
Jg39UiZ1pMzZPBlD8qAnWbx4XqQ3oMxl8mJ1OooHdWp8Lk5tekit9ZyDTowDvblF56KyBfPWtrPc
vJ8icYKbbMTXsoPmU7G+6C99apyl8U/fiqPYnPPIgN2ABuYrQoTWXYBPGs5Cd/ribfjzEbxUKfyv
KB+K9Tg6VzjN55RcM9n2d4rI5qZar6vZnTd18kFQvC0N1hvTKMU+gyxYfeC4uTGPdaLtO7e/mp35
Srwu4dMgpt7s/lRD9tsU0gbxdypggepY3j6isfwpvOaFEypainFXI6hauTNJCw0LMPE+0799d7yM
sjgbKn2msB49FJyJMxcfTl28C8ocw1Fld4XMOB+0Zz+zeffmUw3p24xcZWhvdzeCJbWXPsAHQ1Vm
cs6WLbI35x5OlSWk3htwJnlen2spj3aTR14/gtpBKKV8mlV24eu58ghdimX9VzgFkyOtxn2rv1XE
RbhG928RHTjU2sWzU3/5ogEHnJ8nPpmcmtYhaSlRcLcXaXOBpaJZA0e+tzdcz+5fjETC941x3vaH
TMgutEaxnxmPgwawg18aztiQx157NNvlSjVDrCzj0fW/qDGPTTjzYlzfjAU/z+SmcQUMtnlgvwC+
Ka2WOp+sz/o/zRDdjYEnp0/fmq0+GmLapeaTHPNvEhlCt3mcdTMi5/GULzRT55Kbf4s02cXNSrrS
WlMDX0WOnHdOk55NE2GsdxqVwR7TynvewzNcysE1q9dcmafVpXk843bxxx3Sk1BuzYPmbIEJMdzZ
r62cHzpXa0IARI8CIZ26xX1raP9VHA3gI1R6ZH+LZV0XNV/09n2auFrZP+oxu+p9gV8OokBt95q+
HbapvJ/W5tNfzSNUQdCiR5F9EdLqho4fQLIg2yNhClYgwlMP/pwXvxOZpODjWCUgE0az/2XeO/Fw
NUSJ5mc3s95NY9p3Yjjlnfaoi+1I0eabMyyBmW9szA+WVsVLBzjauo9utxzSag6K7DjKq81pmXCm
ICHptn9bUYbTtu06ZLdN5exTTOx6ca6XN26ME7fFPzknsWi0wNNfM88/ZFN56dYprrt+BzL8uo39
viwWJv10iDt7e9PseZ8SN6PM4eiM+Y4QAzL5uC4gtj3GEGN6mTX7DsdGlE/eowUOQoRXUHbfTrtG
YIshSUR3a20f7V4GiZzixcq/CxgUqyf5hQRoa/CDYrMiMQiiaDSSiPLYboxdSraZXqjI+P/mtlDX
p/uvg6b/pZq2L0omZafh3cSreyZhb5cmYOjtfJ367DJQs0UJB0u1xgZuWjEHX9RlWHaXqQPW1C61
5b8PtX83pvUHUMt/S51cLEpMwamPSrvpFBUPAKR8vNmnPIdw7PQ49a/abH2YmToXxby/LTl6k+1d
0YVr2YX4g3aQHlFtaMDFf6iFQ8/nbe/Nf9Mozx3Yp6a9kiOErqCZr1a5nix0EiSaPVXCzgJDqfvZ
nS6D0zx2yorTIb+oGu10bf5340SoI7jOlvG+GNWBDpO9qE08aCOsPfmoeRtjADoWyH/ysoqVK6LN
Tk5GVp56+S2X/J5LDr4vQ7BTMT3aj/iodrfEeH7sd9PKnkAvPwk67xAOgagtkvOosuICHKBdyp2b
9KGcX9eSy8k2J84zpBiz+lkgsuu1OQu6c3smg15OuKORHMSUA4Y0aqGiIj6W73dtRuKUvjwo0RJe
JlPmm5VPtLPrbBIQ6MX4YOuUiKYDvVu8u86LSGmghjFGuGDHPlCBTnV6i1qj6SKROuCm9V0KRmh3
9668lOlP2ycovLBO8k/TRX7JkWTK+lvQPxDPVL1vhjqZ28xh5gMomHBgan4oe/Oj1sjqLFA10KVM
gdp6qZUXus651AS76HUUrBv6f8Xq3veFFZO28Y/M33uiUnYZzchNvnHFD5fZ+rEUkv18idWWB6uU
gZn+G5s11owBPvQfe1zgtd1vptLdKt2Ls+Sh1g9R2beAYOldwUDu+Xe0ZIYpVbSRXtgBvUOXkQm3
QrsYCE67Ie9PkhXLc/F+qaPUU9Kl8iBreadscV77j6EjwagrsqAQ4wvUnsXFsNxPhfnjdNzI21jf
Mwp/VnkZTwkXgscgEHgWU6zTjt+F3V0tjeCXBnuSx3ttyB+nQr5mpy1TkVOHIwkgvl0EgFqhqacl
0agqno3xcRny15KmhbG7Idb5ztKQvBhZclr79L3lj8ag/LCWzSXhA51R7umjuolaCsJNm6Bzvajr
nxL502Sfja2H1o3Esz14fwuZE8fKSHs3f/11b5fp7UNd35fM+EpB3wPCNv7sVvf5XSb4GUcc0oRh
ami+K31994S4tnb7mRnelz2+gT3osVjlXip9V9rpO8DbV+o9LFX+b1jX16rc9+u2y7sX38w+rWTZ
CZahJnsmE+9Tn6uLbyD3q43vIfP/wxgaNMaZYJKwK+QfhUmHysl+bLcTe31IOKcSRCl+4gPeTDmX
Wvkn6/ySSAaxSlvvZZ9mT96yyq/u9kjm5fCaZaZ3MJJbhSl5E0DEIos9+rcfh0YrowwaP6oqZsRu
E3rcqN47241H1Fcz5JGlEGsMOVOhnqVm2C5+F0oywQ/VkrIDWkPDDs1+v+qiiHQzb4PcHTZWiTY5
r7rdBn41tOFimC1iado2k9T7nhfne1uJZoV5+3IFX15p3FBtUT+VbZ3vpLt+z7ahEINBBmoLFsxq
ca0gW5PXsSX0rNJGJgbR3m2LM+5bCxS0V0OJ9Gk5p6M2Hm38fiEoQ73TXG5uJMO3Ylp1nQ2obwKJ
0FhWcBTYFngSyJBzJb9NCZnlLvbDtHpP3pS5IKmlyRDWxqhCDTxiRoYysRJ7L90uToOzylBEQ4z1
tJ965zvntmPWpELOTag3R1QMe5MAD1Y/iJmjMWd8zyzKA5rmUMI5UWdmXEXuP042+LXtHHJSskKC
TFM6UWHWvfHZq8ZDo/NHkKLXZGLneF1E1d9xdpJvD6zEBRJRvbxqGuzp2rVPzmhe/G68cVfaS5Fl
5611Iyhwpkd3+FG8AIvA1lkIkJ05cK3qnt+arDQ+00SaWYBUsjsi/P3BMaCH3ZYu8Vay3s7GZIWp
V0L4LV1oS52EL+/I1/OfKWpnj9z8WDnF46ya/eSuj0BlVdyhT49MG5s2Qg8A1rzZ2aK4uEy3N2bz
ZV5xO+TLe0aszEEhPqSap0Ap543HEqccZGxjh6Ro/FB+6VzLsgb6kh0BjhNK1UHl0cZxlHn5kSrZ
s6cjLOnT/j/6irDzsUZTHFi8GEP+l23LnSr6XWIPT6PQn3Wv/s/a1tsFBDRGEeZItEjz65jaQixf
eqz0Omo660t6DuOGrZ0sIjKDMWvxyU7ln5E5BlLB2Q36mpmgriB2q5wnV3rf0ioV6+t2FOmKhqAY
liOJPA+Nk96puvlvw64PyDn+8Ln+0mejh1vh7vk/r0jlvm74Vn0bSOgUBoLqwrTtM/AQgnVXlyCL
Ebpj7jwZ4BCYwjmdSTlU85cxbARSo3Pctu/c2gRo0rhrMbtFvpT3dZ3fiYxjjv0lC6YyK3bjuOUI
K5NdL9sBHYLPdmWwcQvVrxFBDm1o8WoFaqi/BymeN17uihebb3HLUL7zMqaExx5HEzx47pIMOhD9
W2XJMVgc/Q/sYInXvkJPKes3v+lv9fHwR1LVxLwORTwQ2BTk1Ikaq0//iz/9ZRVKm3Z2UWcP2YPh
tkU0lWgsKHs99OXyx/4/H7peaFSuTY+55xwgu1mM8qOGQDFMmznqbzCnVWjg80hDylY7wX19F5YX
N/yPQM2oV+aFwdPCJIDQ545ARD2g3RCtyKQzdN9o/VkYF7tJzWirpplDQSAtZm92FQeumWs7CJ5d
OunczoXNlpwMe7k2L/VSfDOZAYs0xr6gGIRoEkbLKbk3W3Y3ukOCGXl02MD3NmTJ7BwpX7fVeRgq
57ci9LXr66goquvUNV/tgPyx1mAiqT+KMsV2I8Rzg6os8nnUorm3aeZIpRZYS31uS3lv+eOlW8RZ
dcbBtEYXdPmTKml9V6zOM3XUr5N3C6qnUblax998TB/WcThWyr1TSl3ssoX3UfPBSo1rl4GECFHs
CT1+GAzrqy+T922e3jAyv6f60oeubp4hS3f6oAEz+/+JdTKP6dwv0SpAejNljIfNmwCNtr2Z6n+w
WoGyt71f2cfOKXhlqGxa66SNyJFGqtgnV7ciUw9bUSit8dg3KxJ30X2yf5mRZrs9KFf73eTwT7ri
nIQYw/xSPil1Gwxv7lCM3wjGOx4OZXcPVe4hQYeEJNZVj3KXG4e8VXgWdZ+zhAUuzoJQDFnPqm4R
517NHykS6sBcu0+ReGlEZ9dTsoDNue6QcIBP7i7p2jJca7ONO4I8eU4tmKPhuRXeaVjoib/VuMT5
xANYyxWWckN1NlSfyZpc52I8ybr7neC4ljyzoh4hLxgVmfCyreQubdA+65STEG9yxjz1YHjNv00H
n19dXMiTxhBliDw9NvV81/Pfpx7qozePsnHWg9PzbrYS0U6GXWiQVYJMWoEjKaB1rRrOa+E3UWb3
D7MznMxkOW688ehx9lSt3UwB07k0nTJejLqN0MhR8Aszbmvek6rFf4bZpxGhxNzeSmMMldBwgKGI
lRzu6HrinF3zgcOpsvMQ7DUj5t59SskMCNotOSifZ7KH9ZGIfpBNxWu2THHa+5+9Zr+7RgGnIO9c
blg30x/9MjvROsg6pRUwujWqXKD2J6rUznOPEIGMWc4whvRiqB/BDAFzWnCgBSZ+trKvFgnGxq6t
JckP7qcsXAQnFgg3WkxxZAqHjF3G7HnwyMQh3uvDqMSCXseJR3708qbTXUcClxU1frfFUDmrRgfA
pHZYT01gzH449H6Ki1LU3SXRJ5bvBnHO5DoKT5V0r6M5uodONrfs7kchLGNnVM6rrzz9iIdojbbB
IRZV1Cx0mcH7WLV6NJSWQgDOWt+hiLjqaC9ClLb5ThnAv8WG2K5uV9z9qEHahYKBudMOc+8kHJ/y
VUB5Nsr5ahaAfs9M3/A2UPpaEOhf5G+Ip570rjimaMVGg2XIRBeQrsjvvMfB1V42T1wn13rzERja
cPz9rKClZ8GgIdy7YdtepsE9ryU9l4666dNvXe1mriKhcXw3nQHfmupfQzMfRySLZut+tPP66fpC
B2/s112ZZ2wQxF8fMpqaEJokzGflCtthmFPszWIOO7+5TKZ4cRKX8oSu/oRGuJ9AfLF+zDKeJv05
T5n7Gsd+3er+GUvJ0ar6o+ZCD/bb4bZNqjp70VLtfqqS1zR17qSvsbAPZ4xYF9E9+CjMQtGh3W/q
M8FRKNsKjWO4zMLeynZ6D2zcLXdOVVFkWy7fOKR81b1SM3GAmz1hFnqqat4vvzlPjnZRonvVXaal
EXRDzxlahVNLwCp53ez1Y0CfFHZWBYHWuQuswhDxDbGXWyFPZXJGothG2P5fh4JpPZfnFJavt+uL
h7KSlTZh9DfTR5viJd2036vU+EWDcRjM9DzV7T0EMJBnPYWTN/zUQKuRJrSHxS9Qsqp3FBlhUVH5
lcdFurymhvqo2wGkVxwWIvwBF9SJGNBL3es/tuqdndSTl7F2LqgDYr5siBlmQ4XGpJvAV8BqpW/v
hNtH9YYWbCncs9Z/DhPav2QqzjRUpXSomKGezU4wCN1gqivfSFV/NzXnVCBywRD0bq0iooDmYWZk
AEv1eFsg5Mty9DhSMwWsYEGc9aazLweWMSyMqVmx8al3eZMZWPVpyv0XopT3nZ/GvWE/VXqBgtf+
Uhu6O8TpR8XW7Wr2wdeWFwtd3WyXkdGg20UT0xvbFlPkha/ARadrnec1OeBjedC2BNSh+pClfbAs
m3Hnt24hsQisRiy+Ze/TYH2DfbhBuQw/3MrPpc7x7aNideyn3vXi2nWvRAX+16PAhljU/pgJ45HQ
5tLwnjoBNFSmUIo9DHE8DAQyzwuyoQQ3UF6rYM2+9KIoXtilXlvWEK5COHBLhamrXYvCu1f5hNZR
f8bL9wSAGrU365RBsdxOscMHLTa0jwHym7BOmAVDIlvgJIRfJmFa8Vj5mthPRcuEapL+vTGobP38
NbTO3tI2Jilt+3ANbp7GTx9v+bPJwghj2GuKL4BNYIWIWVX3nizIqvSSkXz6Z3JLhs4Csd625SFt
5N3SF8+1X587X9/gpQa2U1qHAPFHFQ35CFxTkvzqCvdgU/TlmdRi+b4Oqa2XJ22xpgBO4DTnGURa
I7Q4marz4mqwOuvwkdTdu9uZ5p6O4b1WcDc42Fhxnh1bxtOmHqPWMcOM8oQA9WGKs27M48na3map
uzDpS3oo81XwMghxZmV7sfUaYhcTJ4ahLPQ3VOP19IX7+joTDq5N/PIqM8eDwgq5n5R8yRz3JBvm
XT+9a0YCvKxxOnCYvfYFkL67nnro5NYU8Q1AF2kC2IWmcNbms4UUivUzqhsLaoEfzE8jL1shZH3Q
JruFxq+r9V4pL9bs7lx1rKx2HlidFuMhEUAh2VEjyxaREOab3PemvWaSgKav3XVtVvhchkl/WQ8o
qveOz0Xhl/XTqC0a4l51rtIV6SCfY5PqPo/9XARGO48IWdNXhqrQGMx4MtZPg5kMlSCvvenjMpla
bT0ik8P0BldOQwCuDntGqVfCxDaqfDJWc+a1FY+0YB601Pldjew4dXBBhJWHsLEzswI/Wzo7xd7z
Oqx3I68/K3OzGHv6HBEDQLdGIy8lHeJRk+enZnHvYc1izHERRljC6o2Ppa1ikgvy2FJcf3rDYL21
ax/4CCYimS41DP/chGkui9hvfNZBR2NGUPJkQ3WOCEejwfB2mYTQsxwSedPnkroirq2eWdH0gI3F
Yv04CxeINYBtGhNP1MZjI6wOg2tWP5FojCaYOHngYdOb48HkVRkxzixD4HStE665dd/Q8LbXpPeE
E5KrqEDxoI8of1Sz/Ze0uJ8y2b10Wu6FiFLB5pKULWTKHqVt36P/3qs043ZDggSo0++tnMt2HFgX
MpKZqmFiHy/X11r4fw2ymHAsjbs6LQ9mYvPXqWMinYPU5thwO+rf7EcHpDCsc9Z11xph+9MX7Em/
1uQ+D431LEr31WemDQSjgml1B2eyHtwbPchG8zSr4tPXjJfVNX/83F7x2sjzhouJDbz9HGdMAU6z
XN2F7jUlWuC2ab72uILBptMV/9hSMm5xslO6rKLGTYExpfpwFv5aN1UR1r5oqetf4fNn6ca7aZcf
yQBEvsk6jROJet2zdvrsjIEl5A9z+RYIV/b7mtb0gA40/lv3iX6A8KH007Bk6PXeAZLM2vvSAZvY
jDkCWWMSbef3TDNf53Y9FbIE6RVPrlXzZeuMxx3rztpzDC2O89BbYKEtohxfbuDvQMHj8teh/K02
hQTH0LkE9HeinFpsnlyYYtCouTeSnSwAVkXzxOLLEOy75xmXhEI/KtPpzsvMizX7B2NhWRDuVVoa
4LvD75GnMWPQWSE3w/QZZeyIDJnGQauSoz+3DwmhI8BhMq7WbfwFJ1EXLEX12e/9/zI9b3Bz5ujl
l3ukV3s6nAyMWBoJdXmKARgVYKnJj8lCHIcLYQuHrHtvxv6rzdY7ApYpP+pUtXNFAyimZ/+JpO53
uckUBcs56/qZBvAh1p3aCy0is0WJHBnBOAtRtXGjtMy5g3qiPZnPec7ikjA+oq+yqKk6SAIrnYJs
6rSwT4jZbuWy2xAzYwaBY9aQ23O+Y8aRGhzmMLJhre2vnpnDDX5h+cKfTu8t+JBZXRKv/0kEYiHf
q/ndXGrJs5RrY0IV3jr6hUXsoBuIFLR2ipuy/EpGZ2BiZhjI1QL5pul7SzoZaZE55VxrxuvQsnRp
RpXcpaX/YhIhC59ms8XiysT8p+k7UIYspGIMMU/u9qHWQbnpbQrNliC3glRZXbw1+hraNvqDPrN4
n/LO/Z3XIo+A7Tj1XZDVVSxYMe3ZRp3lld6uqksVG3n2YxLKE2qSgHenVu2+qqmhWtblp2Xv2wEg
vni6dXEci3Ve5iZBcHwfLYme34ZHDNuib4h1LfMfkJkFA4Qhr9LmS+nkS5Qhv+fgz+ZwKLwWfS2S
LvCeQ6NxQWZS+r9CpR5UYZ+88mwh4PC1NRzdKt5M7hCtRZLidjSKFTkcr5og7jTtgTr4P2t1zHM+
stzZ7cL11SKbs6xsPNRlhvygAweB4Wx2FADkIRdc+chVNkdG3jy2ylhD1dn0JKqM8AJwyrc+t55s
PFj3rrCqD6p5vFDzGaD1uUnuq2KlMasxxp3bUg3Po9nhS7FeoJJBQRbulbmwtWiwukeUNs1OmvUS
6c5U8hdkBmp6npAlUTPHkZ2oE+o8lNvkbk4B5TwIQAqKD/otuyOw0n1xpJ38GfB1T0S08lwv/eLv
us0UB1mNaWTOHdhshROhrfFV2ZkY6eXR7V01IJ4aawISvHRsDk1hTo+UwrK68BzFoN5/XLd9bHsb
5pQ+/eFRmY81KPw1Gex1J+VQH+Rao6Q1SnO3dda3NaCd7FIQPtw4vxS7rWjLUAmMM1S6cEqeGQdd
VzOmw2O55WuI+gFdNa0z9EMuc/KvcAvtv7GfFjT1VuedHVt1EaNu91kD5B3K2poiL6FPEppyNN8A
fgemjAzRiTHI9owN3LimY9HfD27ufVur6fJJby1aCU1TL6SElO9LapWXDN80c0apobnRkj5OS9Ta
QW+mt1OH23tPktpyqHn+73gk2K04ahh6XFowTZiPsuZLWXtDo/3yf9Sd13LjWLamX+VEXQ/qwG2Y
idN9QYKgEUV5pZQ3CKWkhPcebzPPMi82HzTVnRKlTvaZu4moiCqVzCaAjbWX+U1lMqMqxvMp0HkR
ADeSm1XguUYj2IlM9c7bCWh5os2ok9Kfkd1NvFGwi1olIu7XADOA1wSdpa40zRCv+QCgIMzBAHey
6JFR7Ap8UtrQyfzKODNregFTHI+PvVIx4TZIU3Qb2v44jOhIVFEPvDzzKQ1KRXmsQF3SirLhk2py
vU2rCrxCaMCNtcg4ZVm1LuuIVrwXWOpGS4AYDJky37tgvOYr6UyupwIwJ044KbA9ZKQBgOkab3VP
9b/p08JYxxW3M0mM7LlVGvHD6tLejXGmXDeT391m9HAuDIvTmVvm3XB+Z+fMPwjgVQXBta4pgZiC
rFr0vA/lPMuOBqx6S1WaKXJ2sLcy2T4rAx8dzroOkQfwE7cLbWvrh7a8Qm6SOgvgoWOXXbOPoxby
/tQ1O69P4/OmLIefXkNLJ5VgsYN6SS7MBh6EV2f1mZHi4lQYoYVNjDJc8NCknSbpEiiPwjxoPtgd
G3LCSgtjhbwlhfFMt/dsHKMGat+k3CCcIHZRGU53TaSQ4tIfcYIymi6AJjNPJ4HdqrmMb01nEQYy
rT9D8ZtWe0d48SZZWSu+moO7o6ZtNe8bQDugkyi2FGd51EuunKG9UeWMfkWny8u4guAuJ4XMeSms
e40nddMOgWD2rXDXdI/xGUT3JQTz9hy3eW8dw6ZyYTgFmIIX3k4hgkM8jWpX9kZlFakeRQo88HO/
sNtLHR72qjZ7ZaNoCc6fYRluEalKYI0NoUt+P67b2M/uM89iGgAo1M2qQNvqZR1d9JHH3p6hnAlE
EdR6NN54zaNaqId81U6quUb2wcP5gzld3Q8v5TzX6+Om2Ne+by7gIRoOFun2mZ3wvqYeMsJKTcca
I9HovGe8iWjiEFGMao2+r0qhr4EflxtJ0EhMmrF14t4AnBAK+UA9MoETFhi/RmYKjyEJXR2kCnT4
KL8AWn5lhXp10yrRsGUezvQBpL3nIPgFbBaCsUOWVCXLTilB8yfMb1Yw5jjcWvDQrTtMJvxAM04Z
9/etDTZGTiDFr5jVlpci9TPYj22UnGcWYEx2aeIogRc9lV5WXkc4Wa7hY/Zy5DBM7FPEFQg1xXNC
r2HRe2O1zQvN3o56KVbIHHVjTIMrTyFDeWlCUzuUvctKCovzsBu0ln3UpesO3XVv2XoSbkoN3GOP
0W4w3g9GIq4lDpFoJfWVaPmYMvV7S4MChr7cqXT6MFuHYqUb1UNtebHtZJ4J0TjyOxm7q7hWD37m
waAvyepo6Stmt1Lq1hrpz3ak9BbmbwalVhw2QJwqEgSfuHs95XZmbcw8kuyFVbTlDWIu8SPMYqXf
elqWBi6b1AZaqpqJuQeEEEv3Hagw/aBJKGBcYU6YQiSccLq/CEWipQkQAZ7TDjmZivRTn6IWSFnV
iwqUBhnNKiuYRj232JH5gFzsihMtiIYO5YNeDDMlqTfvctGmYhWMaeTvQi2hB2Jas5BkXWi94fpw
CYg2MK/uYiXwn7wirdqV6GP7GkksQGdjIUCJNc1MRgQGO9nLVMM/krqJOtJYROzwcqFVxQ1yrGST
aWaN0TJsY/B5lDUDJHy5nMZF1fhZxax3bHrptUv93gAUUOvBwWxjWtExVk75jT/NNldIJ8fWueUr
Me1V31IfYUtnTt5k1mqSY+6tDOCgWHVpVRa0hLqw3fp6HU5L2CGoSPUqdMIV6GvkOawh54GSziSa
W0Uhv4tsZKueEViKYjl5hf/ipyb/qVkcDY7VElPXcVnOv4RLJj1SdciqPf5Zbe70yZwbSVFdWjeo
d/S3GtXq7TBkbObIaPDOzYtx0hZdoBdM99OA8XnEvwgFYgAyVfuoHrk94BRMq9JaQQ0MJGC00lFZ
opAd2hmQ5eu0kyQL1to2T3vZ30qenSc7k3wBNNFgQGboLAi4FwG7ZFYF0fRk7Te9QNJMU/tn2Rym
cPU/kPolxBUynC3Dc6wEMkL8ozRvdFKxAGZ6jSm331iODn9PQjbAq+aCXEzpIkjQR0LiIqK/YAJL
p+UE+dHO0m03xYBuxTJkBibwmkw9pnVwZN9E9P7zefif/mt+maOOlWf13/+Lr5+5H1XoB83Rl3+/
KF6zm6Z6fW3On4r/mn/1nz/6949f8pt//WXnqXn68MWKI60Zr9rXarx+rdukeVuTzzD/5L/7zf94
ffsrt2Px+rc/nl44TZ2wbqrwufnjr29tX/72h60ZOMYjNvaf79f46wcOTym/u3x9qv73//ryl16f
6uZvf0ia+acqVB3lWKQKNdkSCNT1r2/f0pU/dRQmbRPhedmS8Uz94z8y7KICfk3900SkD0EFmA58
T8yefXWOvwnfM//EKtPGONHiGwIym/3HPz7ghwfx68H8R4byQR5mTf23P5QjsbbZk421ycPQH9cU
9ViMttNpPNOQ5mjYd04Zb5tbhuU34V2xMVFlgGdOo/G2u5Mc5YSSJwPNj8JtWANqhqIiv6BrNMmE
Pn+0d5KRgW2P1ujD2otA+CVgHJhlp6lU31kg+detXj+2U1m/+GFf/xQdEObaKIuVbqTDbYy//cGH
DbXpkRy/rlEUIPknmNRay4+oRvyEwFZwhrWUdj6WQ9QuBBnoQ5Ea2WUsUNcYKl19IJll2Fwqpbcf
UqW4CSN/eAh8SyEui+ZGg7G8biUl33SRoJcU9oBqmxF48pLB1egvfMWkqztUHZkGcMY7NP3RwwAN
7bSwaveNj1fuig3S3RZNrtzpujkt0zEsD6k6Wa5ArGntlYBq5j+huqY2RBtfmiByZGGzjCG8r4yx
bN22TDvC7NSKWyAQiStHEced7w8AtjsFoODYM10Mwlw9oPhUXlAq0GWs7LxeqUYZnldZWDHyQ6F1
rfuGeTWCZ98Gnu4/+4OvggwoMm8BV7Bxa4XSoQ8rZTW0uXrLsta1GfhIoGL6PS1FlqZnqRom1FKp
lC1TlUlJkU7JSzYGdKgZXA5kgplYK20dXlHzDk4tqyNSE62S8UgSE6Scys4CGKutcQqjW4J2G9MU
ajI6D1oILMwLRs/J1CB1pr6qVwn6dnT9VGDibU/O2g/f7EYf1/LUl1dIyIy7Ii+NXedVkFB1KEpl
Y3rbWle8BzXx7EtUjervKvEfWEEVtYeqrvUzWfXUPSaOguagmHZtXdeXmKDi9uBnEuAzL5eXPegq
Tmth2N/qeNI2WB5BRJHtPnky9ahf6b0JLyALKankCIyJ3RnpmTYoUN2ayjhXlLZETMPPatSJejxP
mJb3PVmUSo+6UwvG57puMLhO7WIQDFwq0tmI44G/CQX7kQ8itkmm+UysxcwuUHRl3KVqJK1abCqv
AnoQ+5p8/EYr/fFHWxvZrWEWISd3CmhnMJoebrtsgFxjwpTc9H7IYW0JcqNNQlJCu0gU5XcrMVRY
XXRgwN/oAKtD1a9uKe7E3hgV+p0mpHkbzEw41a4SG7kSrHrwo+tGtPRwKjQ4IM9FiAq7TWfwCs+Y
PcpzfoQOD4T1x6GX1QyuUqGUr2OcmqbDcK+87iT2a9W/It4HR4qJ+7lGxWwss0GR2u+AwuKQOrwH
CZUVBlJect/UW3hwEfoK7LbU3JC8FhOk3jYGlIQi7HhJzMzFPpXiii49HQ5tijtX1bRiniH6+4Lu
Hx40YJR6ej2Ak52oYy7l8t8ZadMAtmyti8J8bKYk85xGK5WzQCklGzDEAOZYZL2+C9RZGigC/v6K
zbfkQ72UknNFrbXvikl37nJC15PeKGyMx3zArBOmv99LyEupzUEJe3PZZ37AbLttynrJC2i+JEpQ
++tEboW+GMmaIkf3vPbn5MnQzWI72PS5ojxkdWXDN1EDxoVJ0Otbu7Isxux+vWMSI1WLWBGkXR6t
xf7SgCANpMfLLEiHfnLIUllcM0BSH2wYYA/9JCpvWcddcN8NVbM2/DJxE6sVObjZEeESpS4lhiFE
ZhgWLV2KRdyF1qG3ZpcU25PPTPqe1lofkRG5iOK0+AEqUXtAxUuzFkgVmq+FQpWYCbm8EsDarnGJ
yr8Dji82fFTqwpgkVVtJnQdNqzPrDeQk1TsAu+ZJ5KPHXG6k64ACDg3/p2KIAVLkuac8JoyhY/g0
A/wXU63F0hhhUNLLqoCo6zD3m2IhNxkKpy2xILTzBvyIFjpm6GdkxgNtrFr0zQ+1rqNbVfeyC1XP
pcua7tnVfEihkhgNymVs5tWtHOD8SkaoAcEc1Eef45Pw1HU1XOJAZl6gsVl3DdJXIBh9cM+oW0x3
FvXAbV8ilKAGZbvTLAUZwCJSs/M0lXk9/Zj6cMVIKHnuCzN/HLjhTCEHhM3aREb00zTym6TCiJZ+
EzJ/PET/igS9gf+FwS3/15TvZCnENcnTtcCJR1Jc1A+m9E4LEwo8sAHJeVWi17ixGe3bq6bSDSc3
Q2vX5QUwUsSbYAKFLTPYFbah0lmrqsZVCyVon4G2WyNepTttZkkFBRsyzFdIJ8EDqMd8ejWz0X6V
h0L5Rugtz+PS5GzxDNXe5lbGkKbEzOzSLnmraPt3B1OD6edIA1NgieNkjTZ4AoSZuknK7OKZPrL1
Yowy6iPY7A6vZhuENx0f+lAL2XdjiF0bTh1mtlEX+etY9qatWdryrd/64XmWSwUqGX78I5S68ls/
WChKouel7ehkSbsJk93brjWbBv6pARcwNKwIujECDp0yM8w0U2i0SMvozreM8IHpmAepOusPHkPn
72WXalf64MPF0qJ8DSJSfRkHP3ixrATdHSVVhwc0ixT0UHwb6ESlNEiH0Ql0aklrIIvr8n2k+EAT
KcKkGc1uyj/Svi0uCpSO0gU1hyLWHH/9XRzYzSOYvuoum4BLXSWkf7eibMSwjCU5YszExlWhePjZ
lYQ9PMwQWA3zBEeu75DhB8Ub14p6nQKqSJxW63EKncx0rkJrWRG7tBui731cdofK89MtY2hjwMPU
SngDzOI2YCYFtDIvp3ypqL105o0C4qDp5w9sVmmZ5d14QGhhHA8oV8QbKe7NFIm2xlCo4eT0pRqH
9qYIIDuft62BJIlRy7LCO03Tf9GbWbGLSI3GLY+q8gmjmS/OcL017XVe9NiqTUVrfMuQOWKbjtJc
b+kJtVSmZ9RoaWRIP7BBHZ6HtKb3D3TSVJxBsqdmyadptpU66nfoYqCjXHdUi1LrKXN7ofafmWlM
13XfK6umJxGmg13nsM+HYvgxUWEByi+DZ+Rv6Y2U9pihTzPMNVzbwvGwQEZAoirSZlrqPFgGGsMA
/8uvfOncNiEivCse/srN3+fiR1LjCMCYpqUgO6/pJhXDsXsODZMU3VVS8SpGNfAiaU5ImR+7zBhg
mmaXJuy6VDzPVPNIZrzk3jdjw4CRFjLw8oW2aTYIGyxB9jdre9ue0IFWjhSn5/VUFVnztxIDX61Z
vft9gg+HOaoDCC2dO67sZpO53UZnveYgqwv4T+ftBViJE8rjyuxp9X8r0LlsMz6teuTqVoytLo8G
Vxlt02txli85Fha9U1yrm2j9+yf2Jpj+u7WO9Mc7LQOMYrMWUXqtEyM4Mh042SGyKlvgFE7tDCsI
mNHKe9aWAPPAgIRL4GMnPsjnWurjrVaPjKTCSHSSQMNjoa+rrdh0G22N9vby9CUrn3bpvNLstoxe
MxaqxizH/e6hUumaUePxUOdLpoWzhkMK83XfXMcOvZ3V9BDpJ16MLx+pplAT085UWf7o6oZR8gyb
eQ9XR1N9h0THAl7Norxt1uYJb44vN602RxDLVAhAx9eXc64PY8CcyrjqV/JKX4Urzqplt5Nd2Umd
9EJyTr0oRzU4b6JQZVVVTRUNe2r+o1sqozxQQxIIof5I4Iw7R1mlLmKC//0mzHn4XOV1/rP52HH5
2Ln5/65VowrDIrb860bN5WtFdfmDifz7Zs1fv/ZXq0a1/8RW1AIKjD2aahCH37dqNGFpmokLlqaT
FPyzUyP/SVQzZodQXNXm0aT5rlNj/6njLjm7h5pQSWxDt/5bnZqjdglNTD4YeDL+6Oznox9Fbzum
JgFs+cC7kOKeia5yrFQtFEfmOlacgMyW70cb9OaknsXWKT+8z42it3YUkv5z81og3fjxvW89aG3M
la7mswM4YbCEyXc2nx66W+8BhiyKJYf/qSPkKJjrjPF4If6xKifXx1WxQKsL8NwPCJ9caxtjCw/c
1V114588N96CyLtYTjijD8Wg2+Ipc3+P38Ioq8BJB8pVtG9XpsO0fu9vaPQ4JNxOem5chlt7119o
RNXQPXV3j4Lqp7WPnq1eGTWsExNqKoQVuQq/MVg44TmpzFHk3fUZiizYhOj6yhi1ILJ0tIbSouEJ
b//KO1fcdFNyLGJd70TXNJwXYGNOHMNvT+bTcoCJYQziCcQQ/+OTk9Q2sGWWK1fWWl3VT2KDfOUB
5dJz+zpzIhd62DI9V9ZiJ5bN3bBOLxAtd6dHMoK1vDGdd+/7F7nV52OLLirMY8PANNCy2cAfPw4l
cUu/HQR1+rN+klK3vUpc6xKJfQVBrUdxP32vSmq4E/t3znDe3wSVVW2oEXR3VRyyjn39Ylo2ICsQ
MIrb9mKorFlwU10OfXaTKNOF0own8oCjfcR7Atgdf2QMPjjCWPrjVebpxNC7gwgKMka+DvPgqm6s
4PHEvfx0Xs2r2OSrWOdCBdKPXEVz21N8zWCVynFhSEneI5zgNYAc9JudaFSvB8R9lsEKMHd84oZ+
eYHvliZIv88+uiaEDuDNF2h3KG92NISbwjDdE1d4FHbe7qOwLGOm4Zj4TM934F2S04AZV1sJpBBU
5Z0Fx2sTr7ulvQaHmexOJm/zh/64S9iQ71abd9G71QAtltS0rMYcyBn2k/q2nrYGHgv65vS78OXV
AfPntcS1TWhHTjCCfoIVYBFBhhxuhhuE0pZ0F5fdv5Ehf07d2Cvi3VpHd7JL49LnJ8iLt/4GxHrk
ogW/GlEBWlTr+oQt/VcbEwE1Ao6JH5CmHeWJsZFaAgQaoDJT8hws9uyFppTFBrHXhs5DVJyd2CdH
Z/LbPiGsKBb5oo6pzlGtEdLrn+ySBcH+XuU0/LCuVGZw5T5H0Bv5CcDpEzwJJdw0gXoqon+OLvCW
dMXChZGorh2bLElmOaDchnpdvcLNgnbuteJdlN6NcBM3XvcQnY1FSUsmCM5RuPAW+ubUDX8r4Y62
7oePcHQDjCnNo2HgI6jrOt6Y08FDMN2t14Hz3D+XtzratvkZ+H4ndKwTJ8znTJ1smVSEtNnCZtzQ
j3KDSisqUJ0DZFyHcpZBhJuvzSXI4fsUGbtldhgg6a1PnSRvMfvzJf9zWXG0ySrQH1NnQ9eYlx32
uS3TrRie4CRuUC90s1T/NqP8t7qbb7NVcUjd+HK6R1IjDJ27Zt2e2POfzvW5aGDzmQiD68wLj/04
db1GXFjpkE87Fw9IjCQOU4xF/mA9q3t9A9Tl1Kb/Ilx9WPAokYAXzjS9ZUG6mtvspV3jwULgL+qF
ShJ4aot9aiIcXd5RsOqkqbf0ktudI563lLLoEvz5eVLZ9an9NB+Onx/srxt5FKryXodQ3HFdI2FY
XiG07QQ32B8szHXugjI+dR+/CMMf7uNR2AciqCRZw5UlNCrm3sjztCwO3fp0MvYvXtNfl3b0mgL/
kM3K59KIFD+bfbgxN+EuXRpbbzMtk0O0KW/Sm2zpnbil85/9dEcFNqFkgHid2kevSlyqTZDmvKGT
wXjI8+LbIUifpTRALD9DIBDLQAjW1uXvo/KXO+bdqkfpCb1sROcYSC56eHdolwFpAQOOPy+sqPiv
qvoDsuF900778im+W+0oI6G/FYsu5Rr7peIixdOg6CoiFwnVzbx3kidtZf+MNqo7DE/5FnXea9m1
1zrwuk2/Dx8x1dqWbljQgTv15nx19gqKRllBdk1XeQwf84rEzsYq9QjO0bbaIv2xgUCy8pepiynU
4vf3/ORaR6+prRhhB78nQOJ9660LN3Bx97HWsssg2z1lBqt+efK9u7KjVxXVTcVAiA5sOMJWTH2+
4f2j5Y91cWlXqEQt44NdIrZEx3+TuPClKHVgAYcLPyMyQnSFAREX3XJ0oCG7p06IL/ff3DlSDZlu
7tuHf5fOGaiWBrnsMWi7tvWLPPme9Le/v9tfvlfvVjh6nTWJvI6h/EMDig5DVysUq0y+bUyxKMNb
Ud39frVT13N0zmpDroFjlx5Qjl61iDNCk43Hn79fY/4bnyLFrys6ztzq2vPtTngPbJ5dvY7Xc/J7
unn5RX4oKLj+8WTe3uV3T6bJEyMPWukh1uANNFt0hVDqhxwanHKI/DIovFvoKChAqZsqJvmPMG+y
b2aRINPXFOjbgELqEfiAfqiBnnRqNeeZTUWFTBDKtNmyLoxu//s7+3V+8M/Por+lUe8u2sz62u5j
7FXm5mkCTcwd6PqDmJ+WQLuc0xnS5znDfGS/W/Ho7QztBMEnBUj73CtqBwf++gZM9gUlxkTWf+p9
+/1TpaL+GOasOBhheXKB/VA9DJ2ysmeVQu1JwOL5/b3U5+f2r7cpqffHpbSqYRQ+slTjWGsTZm+z
1axnK4WECYPTvDaBtqC7CalyEa/wL1qObnFIQHucSyMBn8YdgBdU+saboftRTBAbFp2xMA14Kfxz
qQwOLnoPUk2b4rK70nUSOP9ku/nrWP3u+Ry90FHrNaOq8Xz0dXKZrrxt6yKysUBw+mQb6OvM49da
x6372Cqhn83mPvVKcXknrvX7+c7AQN03+qOZbKD9YXy9BZq4PH2pX7QLBPWRbND0oZKXj95DpBEk
lFfsh2ISC0QDZCR1fr8jvugrsdffrTAnle/fLjQQyjz1HuRdfcivwhVCiMXP+W5Wy36Tu9m6HZ0T
S365Cd8teXSs40tewhf1HpI9zRdeLn9lH+zvqtuQOebffr/Yl7H/3Vrz999dXi6ZdS5l3kMQIerm
bfSLttz8foVjN925hv5wB4+ihTSiLDbE1kO0B1uzTFxeiS3aDA7ChNQVCFKcIeVwO537zqn09OtA
9evqjluiuGBnnQ3l9i13M6Sbf4TGOl3aKKOfnBe+xdpP8ePdgke3swIyUSNWMpfL/X3i/wD8fVYD
wHN5hsthWaG02op9MP47deKJR2kf3eexbyYRDqxdUbcWOCgFWrXABXfzFqXSb4p2BaQmUTbN+mSH
68R7aB+F6BAp9STFOOOtZpb0+7lUJz90/NrRfjbXGgaEpxf9Mkt6d7OPgjWoMbOB/DVfcLOHfzVL
W2Bpu7Ke6jVNqAU6I9dFsjUkCLy4/l6crru+PJksQ8i6QKtGNo7qHwEtL0ME4SFDwHsw82XVeJBj
gWqCOv39W3RqpaOax8smzxhN80Fo1cZCa0OGMIVf1KRqJ0q6UwsdRdTMbvup860HC9UoNUSCA3y7
ca35py7o693669YdxVWIbajb1PZDXP409MtM3Frx1e9v2eeZ+Vvg+ecSx83yKCnRgXtzayIxmrsY
wNUOhOzlqVnI14fgr31wHGfgK8Brs6BJd25+yDhymcDYS3ODPcOSjhFTdKd3pJ/66YDz9Vnx6xqP
Ao5clhhvSqwcbdunOQ+bCyHxEzFqhvWnmvNfhzfmHSYLMviRjx6aqBHtrALrYc77sFBdtvpCeiu9
0I+iBxjfeKuT9/bLjfJrTe0omZH8ktk6qLbF4Hrr72N1P88iDGd022n+R3erpeT8v6SczOvBzau6
jJfwUSytGqsJzRKZ6tYKym/WoFTOVA5iR8Khryym+avf79Wv4icjV6ExEFVNa54yvz+G+ynH0nby
Hkx9Vc+wzik6ET9OLXAUoNGDiSKMaB8EypuD8SiBJv39Fcx/4Pjk+3UFtny0wNQrSaRj3YgSyH7C
v6KXLpR8H8lXI+yj3y/1ZX77fq2jwC8M0Niex1pacoushSPSW/CzCMu3N/BYzkRvXhoYaunaPcIl
pxYHQH18qfTiDYpMWdiCMbJ2HCKxWi+qRmmQu1BF7HY+AhZL1R8TTlfJKn4gHFo+5zZGWagZtuaT
WpeonU1Ylz8O1VjiW6FGd7hLq4yC/dzCWgqUUeYw2ajvda01buEEDADaPOTIFoU/xVcgAAvTCZAL
Omtq0YHsniegKI8a5qUaqQNegI0Coy1RAHpTZLY6xkRhEb2UGJzXiJeb/W1QZsPaiCb8qhJbAa6I
VhVJX8GIYeMnPnJM2CMaD9COxM8p79tslRZVimf9IPcrUIUBCmtm3+Tw0bTgboJMh1TFMN2Gdj/b
gkYjcnACvC5pflT258LXtUNLeeA7mWZGT5NmIaAhxQiHw5OtswtZagc8ybQ0P9eEhhFOA8EMaPwQ
QjNU5WGvJIa/llIVORB9EJaEaObQXVnAQUmouOmeg2oD2qwRbmAg0X1kUhdKp/UX4ygDym7iPmuc
Vh7xOO8RWL+coNY/wNDBe2nyVBPuohhvIpHPlEGzzA693KPcFhWt/KI1nSov2wYplQVKIGgx653t
3/u6FV/7foTEe1dr0tnkM40FoDGmW6nplZ1siP62CMZqHaLRBPzaNMvroGjDC4GKuX3ZCH2Ee522
xb0nzPYVGS7kDsWo/wg7vyIHx/lwaZZVdBVUASQuq4rZHLls/JRUAc87bj0E9uq4kC6B+ifnQEfl
lyzAsnphTwVMtFgaxGYyMgSDxJBd54hbtnABQvBqiAXnjiENKNRJRt5f2boSXoKpB1ALqFp/En6M
OarFNrMkCVwbjIJHre9+euDOzjK7yUDL4xUFT6TQXo06lZ9rhN93aPLZa2y7M0JKRHWrBdZNN9ZC
hVhk2PeJqdWLECoKVk75aJwlKcwXYK51tmunCKe3mgmvI4KkeJAGI9oZqJLhroDEVQZyfkCovjbT
s74Ugl2jK9ldgSvUTRV3bHmo/tajHPhY0ps5/sSa1WyifoAPrYmQAjzrJTSY4iG8MtJ02ovGVC55
o5JNGEcGkb0K7BvMEiqow/Ftg7gNvj9laS7CRu2kFS6iDXrakEEeqynXDybeeg+dMWo7Bd2Pi6wQ
JUxBv20htw8jJncmmN1UyzdagfBnXvpSD3uxKFCZ0VFjlHvGSIY+Ku4oEAIJJhDrRtxxetmzvlqn
ybBK9IJ5C3qGcABaWtooANsLBOsAjlmpHK9bM8HzyZBx8g4RWr+Bl13f2FU/OqPedecSzNZ9KwrU
yWycb+7MsjTQG56G/tXvFOtc7cQEQDYDaTyrSMwy10gJH3yUf9Fh6ZN9VRuj45kJMuh1EA+ws2qs
S5KYg70w03Wqi/hyKALvsU9NjFytwVz3UVlu096rd8o0YmmbIBtSVxLaIHpc+PoCQJONeHOQIQKV
C+NgVvjPImhhE7sbpMenzCSfrWVta5sFL8yoJI8DWoEFIrSD/OjHYbfSJBwHbb8Ur7HqWbeBnWHz
IAUzZUpEKTMw1UqL28K0pHVpKuMPpH+Qx6/z4EXzpsbxrbwPHakctMeRNgJq2fh8o28/oeZWa8o1
Cl6Q+9XO8pFCQQbGQlvjzg5ldR0g1YVrjQKvhU9b+js98LWVJVdg9FsLSUMnoDnwo7BczKZg1GGY
2XT1axqrZ1VTlavWrF9qtI00z2bLS+eGFC8NOUJaBz/cETRgVx0i1cJhp0eNNDmknVsCI7F9Kqcg
J81YSbbpyIRGvYONawTaT/Q9Fl6Bi3Je+dWygcdVG8S6Usq5GU19I+LvvV/usEpDBTHEKsp+xYPT
9dlIivkCnbHitdF4Ddt9otzqMU2MSrlHUwiEWbiQA1BRKDCiT72SM2sXlFjUZcVq0hlzt8kyn6wr
tu8+8bVvRV3tAKpsm6CBdo+ZbFWuGx9usRxcFShTmBks76RcRoF/WYiDkqQoZQWubn3XQ+k8RUnX
qA8VgnPBELh+EV0kWn9be99kNA4gJH1X+m8enmBgVJxUejQMSM30J8bwNTeKBVpT/OF7gRuvigtz
UDwmqvJkpLEboh3kqViyXZjmWZdujSZ2SzzhNR5OVD4nwLv1Ibpv89ZYodUFy1egVmHoPwhHawN9
u7wsHRQMIQ43i8DwfxZxgeeHQHVR87qlV3lMtJruurIn4ZhWqqzaqH1BjyVwU5MufVVtpjp1kOhw
OorBavoxVcMGms0mUfSVPV029n0FdKfJdGjN7cpXvZeokxE7LZK9PUnP0FsOoRrd00TAMVTWV2A8
YCP11kyVkXXpez27azeAcSwrli8HM6wcxcCc0AoZTkWJdScX5lVF6aaEeF4hINphVC50WFNyfoPc
95kYlC02zlcivO0Esh92hAhRel0EUEImYL81KonYN5YR7DI8ExoDLTpSYRRp/JWFSncYqPei1Pdj
b7mcpgW3Kdsp8ONMvHXh5K+9bNwWEjoPA3JexaRf0h+Eba64epi6eT9eIOm7iTv2ztBjplUrrzUW
UWM3bI2i+KlU6ZU8uzYgqcFd0TatBgmoRMtqg6JEeUj87GWMkBpAus1R/ULs+kS/IffDz6lFJh8j
vIdpnBToe8F3DmyMNXqteDJr+TKs7UsfGAMOBq6IEPcqC3lYlVKLKR7VBdmkJbUCybas2gi7wh3Z
zOSzafL0+94MzoywOjNxAUG9yNVyY+eryuSEcgFtLmrwGVJHCz+FLngeG45dmENI3PXKaxWG9ENV
zjmE8emyyZqEvmNowiSHjyjKgGv1C+1MSvKYI4SKPitL6w56g+7CrdUvEB5BXlSlj5phrZiZeGxI
fZ1u1K4NdzmMu2WehQmqMTFi0kJwhBjmEk2plAPH25m9hs44lBjNV5LlkDQ/8OvdtIW9N5tiTlyI
ULqEhF/X4e4YQjkiDI/iEhdxJD0060UuensPud3e67OUk1X3sN3zshp+yPjwHbicgNTEmpKdjKda
5tXFSh4nKOuNqe+1Oiqetcm215aMDA/syWrj9bgZL/0gM/plXsjmVaPJyWUw1KZb5xWza202AA7+
D3tnshw3lmbpV0nrPcIw42Lr8Nk5D6LIDYwUJczzfN+pnqJfrL/rkdElUZFSZdeurWKRFhaWJOhw
DP9wzncq0kLJHkD8GhZyS8rIuBNzYr6kiiwpsTtngajH/q1t/bzbzdDZN8mcgWaXPUFbRgfT3pcj
+RGO3I9kgrwtvZaQHm2AcxqS5SLviOeEc9rqt4zpbMqQdEmnlQ884zHrs5hpWeWTMdTwP5CddjrU
/9tu0EPOtxkDqwYIOqzrwcwPFS4ctZ4IzefJqfnXCMvtUR/qGi4XgLopn8VlSzm1z0n52lb24EMC
z6zVrOvxszXD8ff1Ri9OsdcZ+yGK7YPOOSrXc+u1j5k+Nc9xO+TF2s01Q18ZZtzuo8bilWJUCWjM
thOr3jAMkk1SsRvGkH1zWS6EmflWdDsnvdxjJ8s3M18YCClHikfTK0j6I5H4igrc2BeNiSo2Inp0
BXcvguJVSHLTqG0Hh8pLnz9PVZxcjUBx4FPhUzrG9Vx9M+uwP4XagqvO1uX8UNe6+973EolQhifU
MUJ8EsRV+zBTyqi+HqrI+FTpmvsV7oRTAZgToDEbS4++whOyLwehZRcyyTSoubp1PzWcYljihdxp
6aCdynq0LqKh8z8lY9fcwG21djrV7avpzvYn16tCIFd5+5a3KaFqnZmEGB2tMTuVlRGeBl9rD2RC
eVQDdjFsfKo5b2VFsTz2STo8l7ntP3N1seYn3mtvNiEcs5TM21VfDEvBQq0HOAcX5xb4Lwl+5FRv
Be7xS7r3hoq54f+pd728LCfvxGAQK7XR0nzUlgmrwpbgzWsQ2ivXnP1yF0Pw3XaTxbjQsXXSBIkn
jcWaV3SkXWspaUrxUOWP2dSI59qtydVoph45uAQPm5F6v0eImd75Xd1dACWbH/O4ck6jZkf8JqMz
4OrkqTzg6cxhZHvDlzZOvGxH3p7+xnjBPM1dnxAoUhvqMWWWy4k3IEj9thmSzwn4j2PakxjReTZ8
tSWrhvcGpDgN3ELgUDJEw90C+nnYo/5zgroYzMeiXeovoG4Mlq56M4CUJDaXx1B522jwP3nyfOHX
li8hNJ8H0UXla5QaHgEWqQctmiYl6BnZUWTU7kVbtbpYDXrmMzHvJXyCwS+u58jWjsj/eItEyDBS
w+6hEhpm+tk2YnffkYZJarM7Vw6d0Oi+iT7SLpAXiYOmScciz4nMU5LLyrUNZO+CwAKbuCqX1d6A
T5sJljnmt2M2t1v2Btltg031elra6EtLYtTOmIrkSTN94y4t6CklOO4r4iHtK2fp/Du3hYhUDiZ/
QaoPPgIYBhSBpi/DsdCW9GtWZc4WeNzwmLhjvffrOLq0MnD2xehUwTzLDhZY5TTHfDZIGBahXNU8
eE8O2Brwp1P57oPuI6+3W6bPPY3FfauwBu0wMGteFOyAjrTYkd1akjU21hRppqBb7vNHv/FB1TlG
fMLvk70Kr6o3ZzKLmKppCyg0v9MqUAsdr7KEHYXS3HLYTazADKNCNAx189wlQt+VCt+gO7N5X8oe
poOhJUZMUWtSzoxnI51/NtXpZ4Md2BTgK63y3bGlVhY8zYu+6MqXN/p2xcgXPtfanL2ChILcApsY
EqX9FsG3Bxs31zoWpxHXX6f8f51yAuZJjimw5vqeNpFRlseqn7UTItjkpEsvIWP+7Ciczu7Camxw
GlZn12HpRO7TpCFNwtAvXX9nkBZjn+KzXzE7exe9Lk+vI1eMX0wbRlwgcWI/eN3SQ8l37LIOYELq
5UGp3h9SEc4mEgMQf5e+ZjX3M8Dgbw6vezLH5glmUDSQwDPOwjwStFYbsOFTogVx3cM/JRzB8wNj
dohkjELtU6GLJNpgghLNquxFK+j0x9w5lmOdELoX6ktzkVPl+CuuVRJFeh/mucey9XqJejT3+Wgf
tFFIuvxZDpSQXneC32zedcvII0OQEHWd7/epbTKtHaj0cAi66OL9pBpvqCmXG8fPp28g8sSLhEd/
hGCVPlbJkFyUCZVWlY3yqo+UydsarZvW0etH6icSX+NE3wGhyo0gZvJ08Ete/k0yO1cSIpKxkrKO
J4yaxUAFPzY8BjunXFaOZ6W3rWeRLjLMKXjf3HSqNR24/TK3mbb3I3c8jLXlPVVdXn0mqQXUbAUu
83OXGi2IhJJ8bYp17ypBJvziGkP2UgxJdopCO1wVpsC3btiEGoB7M/wgJd+Zl1jHKIjf0hZ3JuGX
+zm0eXxiqtjW9oJ/tU27Rw4OXTqjhQqy2OkvST4YdzlAKaTwMDew5aQWt0jaeslpTLgyy1mSiBA5
RKoDK5A4S3m/kNZhRtazDHv/AiH/lwQ+wtW8VBOleMW9ZkowI/w3cTlyM3+tFJaosMdh3TXsY1cN
98POcGiWdN5TsMYWkyLLEldVhvKpE1F/sImPvk5Fm7/YPCPfq2HgN4awuG57muOXMh3KIw7j/msd
mvJLNdgT0y2/W4Khipt4/Ztx7I87CGGgjbYEDBtsrXjFnY8eHhgp/Qi06U8JAEGKCg111DbthpV1
8vm/sGX9cQD70wE/iolsYGF4tc4HDHe5tSZuc09RB4l+83uV3Qff0M9H+7B6M0fbc0IfE7PSA/vm
OhZsM8GD5A/Uqysqq024BzUW+J9KbPmMr5Ci/7srpp//ig9DZ1kMAExRN/FXjGsAlZPae6IQIOYM
vU+DMFmvR3LJ7/+0++R/jr3/LcLT/6fmQqw7bEv+tbkQG80/du1r+f71H+/VP65AOH39wWX458//
BYSy/hCG5en4onxuSlOtyP4JhLLEH4hUsAkJ80+n0F80KH6E9bHuC5ddAzgxpaD4iwbl/uELBPC4
ug0AtLi7zX/HY/hhSQOV1CAdG6Eo1gmXm/bDvrqMnUTQHb7E0cnNiTYWkjhLLQj9ZG34n747STd/
rn6+F85+UPxxLEuAPyKe2lR2pY/mhVxLKRo798UOu8CKrdvF2jW6t60Mk1EUKRCgiIDa/U7B9bPk
w8Qrii0L8JTvg8//cLdqhHELcyy+kW2Rb+ubDojmCj3Wtus3/xX1unXeIv+w+DKxYRns7dQuyPbE
h9XdUuR25erMSDrdJ4QuiTj3G03Wot+NBGid6PrkdZaAtwMVRDoNYQ39Pm8rNnAGi4+WbUhl7y2g
Si/geZrLsgOEwXikl1Q4sUbiY+oNbAS9+UkrNQPEa7lsx2zxHoWT0vE3RIK8ExXdPXWwzisU9A6h
x7xpZmIjYs0fmJYtXUorKQhUG0vFvGtafTTWnmagTrRNIDGrAcYKnv1UFsyQenIfDHiPz1VRMVeB
aOp+rsmfJxyQ1/p6CZk7SoLwGA7VXv1kVTARtcVKn4dZHwF4mlir23YSnww9Ck2+iJqVTbrYtM+N
C+Vk8hb6H/hX2OWS0Dt02kSXmdvdiB6IP+TajZm7WH5XMkirInAN5KCupGbj9yGLgjakELL0V52T
Q/cHrBlf9sxCKSzsimloWGdEuU3DpyqKcSTN5pw/ableXGkm5o3AFOQ1rLzeE7RrY6w/tj65StTI
lrYNS5UhLDVr3LmYqNYNHODLShctN0yZNJtOa8rP8ZJpt0ZRuF9kM3bmQbP05GqqPP7GTu+Jwwzb
sr8aif8AcDQtMC/NSF4xWYEIwkqKTF95kTlsYoO4rWE6+WH/0HTVDD8aCArVBVRUQhoMl25Pz6zA
Yt9xmUrLvppd+KwryhnCqARxCJumXZYHMqfML4Mwk1sjsuf1WDntJ7NoSVCAAnPPcen8zbCwujVI
mxlOyQgnfoXZlzQky65YFNFIecwSppJsMC23nd3Si9nftcnSTJtl5lT2wvfBkjtpGZ+0Pqo/seiz
3U1DQrRcgRoan9K0y77KOU11Wv0iY5E9xd1lzGTlmy9peWg5JH1A0nyx7LJ5smM73dmkfF0Wcko6
YCNednJ07xOeAbJRq8qBq+qV4wEHEDEqBisrGKk58fbaeBlxT4VXTTv4F6S7pQ+052RiRkk5XsZz
TzLm1NUkJbVQ9EWtIQlqnMT5Wqdxu7ZIniF82hPbtofhnPn6smcXkn/jZwjckG7SE5C7lKHdbmZi
u8vbhADGcmXLnBYQG86XqQTPyCNNQkwt0tB7naemu+kXr37JztitLlr8bN+yIbjqU6248e3ZfOAS
qNE/osr8nLVDe5M65vTk0v43q0Hry4esdux7OXYVedyTfoH8oqbviPrl6NcIDhg+EK4SMERwD4Wi
hxXhKInNZes7BJPNtRl4JnM7sClzuyNLBrGxnEVFwoMoGcVPdi0XSuypukzh5eyJ/SxOur7gaoq7
+ZKVOagzza5BIgxJ/lqHA1Vcq6hoON78pygRai2gqGmtQeUM8YaU0qGOuxvf5D6q8zLatQq3BgLU
vBjT1D7Zmt1fmbnLTHlSiDZQrP5Nq7BtubZMx9Gqm30HDm/lFN2w6e2IPVfGCnUkS6yOjkTILzAv
l6a+kBoTqjrK5bsWVX4wTSU6YLetHiOLgMkVcb4Q+okh+eaTTcJQCa7iNpqm+aqfgbCuvCkOr+rF
muqVabXazgZv8ZAJ1SWw5nofloRWa9Dch7JyFd7aqMI1789+y7zBvKlcr9l7JHayZkzrizhZ5K0F
q++SrQeZI01T31d8zWDQYc/1BZstzem1L81kaLui1IiRIlmK6WyR3DTC1Nah1eT3gufzl1ZqzV3l
M6hk/STJ6/EI2YURQxTFZL/baQGoCdTvdVcAvoeXL6z7iLkkgfIoKxwSPg5tPi3wylLzvfdja+Pa
MSuTPhzDfZq5KD0mLY53hexQJEdtS24G7QlPXhFWx9wLm20mm+rJiBcip+NQXtt1Ft0XfoECRetZ
8HBBqLVQBUfjxpyc5K3OJsjsHMA6UF00TL8Kf1kVnRnuO+zEpzJsxmMD0XVfs1hG+gvTPeBpRc8b
1pW2F4w4QCvaoHYGNmIH0Ns5VLqib1EY+DCXiq5maTx19FAuARUKldO1/WpJxbLsllbzLxZZWZ9F
KppLcGT9FFiJPwBttIbwz2nlcfDEdLTaJYbVP3psxos8u53zzHICcgdKb6NeiipI3lq+JU4SfpYg
SS+dHmgRwzVJcKje2f0dmvrxQFqzHpTpXDxJwF1ImC0eZEE/lwQjhIlI/HXStiH5OKMoXip7KqEk
hBE+vTFk7744iD363mmdHWmSCbRkIxkJ35s6ZnSxJmxw5ZXOG8yzkubbr6uvn1RTFs4Ul38szJNY
4ilDvxcUjXFaQFAT38hWJS3eXznzS1p6/9MUQJ9VlCETYAuqon/dFNy8tq//+z/eXn/oBP78ob86
AfsP6AgCvBpaOV8RJ77vBFDQOVT2VKgGwCaK1L+aAfcPHu0+VBFdd12Hn6fR+6sZEH9Y/Cq0PZTw
Fl8rjcJ/Dw0Lc8R2LbzFmOCF+6Fynds2ZwgB5rTbECH8Hp3i+Gp5IQI0UKpFwVpoZCW+/38zqLvQ
beF+qC6JGcuPV2c+LwtnjCM71+3BWGXHP7lR1c1/YVigepof6nP0ezb4W9dnRIGU70NDAE4yzWrZ
MCQ9RmdClbHTdoijN78TQX9oeFyTTSyBBwLtG+fSOPt0vpPSk647ZRBGvsF6PxTHfj9tlcXpd/wi
1/hJykcXiB+cyDaSvARH/fHkZbQCSZmz34ja0ftqgn3+NOKGu7apVZXgpddAU+le+KmyMueFwqnZ
xkw+d5BFPUQHamMTqd0NJUJ0lHUfd1uGN8kVWK35s6aVPKK0oW/tFfhegakzlDZvJLUZKtWSqI0n
Yz+pxdFgLP1dPUTzXQHEXl8NTRVte8Gmvx16/wqpR7RrHG/8OsiYuSlT3aNiaqvNv5W8aTX7q7ir
WbWel1rRecGlA2x7hp84PDhiqk+GFnbzqlcLsUitxlBhG8XJVAszB1cQM3CUkkaWZxsUWxP7QB9t
tFq26fkodlIt4CJ3Lo/ZUJQs5FPYbxUFIwt69nqcQWsAR561Y3yL640VHzmUFzrEnQvd4r8BG7Uf
SRdghwy4HKFABQjhNjvvDQkwXS78Di2P26furpn07pW4Tn1vtta40jzWdLMRxkcq6eKwqOUk0O8S
YXoa9m8aGRFQyReyTjy10oRYOu4ycoS3+kiASMAreNgJtQZlEZLsE7UaJf2x3tVO5T0ViwE1zz9v
UU21UBXeYt0wVcR2mo3up0nvw2fPWeoNvuBHqwm7bUu+WXklpr657/xyQtVStO4XXxT+U++DLTdL
omX0cYHeJgU1YTEvD0NkJcdubpp3KPV1HDDT7q6A1ofXpvTMkzEuU0rC99DDSm8KcfSnaIrwhMJp
CWYr7WfGrw0LVbuLTJay2XDr95Z58sp5uUeZpr96dM6fSMuDNWZN1nLLrLe5tj1mvCtqAoscCnaK
Fn+qmMYgcwdCjdOqoREzxmNOn7LNtDIh7wq6BmvbvnCrtUzniDE0fdlz2zfJNdIPbwgiOP4kxvp1
cRXHA2nerUF4TdgJZz95lvaqZ8mkrZJ86C4YyJKdEFp+4UNfV60mghTaTv3cgnaqG009FrOe6lB5
BRM8cW5bu9ljxtyOmnUcTDJ4V/D+yx3ERcjLGMbG6ya2ySZzqgI+DOdpEJ8c1ScPfj9uI0nvbKsu
elD9tMqYp7VWZfvc1O5+1hixs2Ob+hfcf/1wMFVvzoqmviBCGWKT6toXw6UT8BDhPUZJJfxVYxqD
sZ7O/b5jjKW/tVy7gpEP3fVFjmmmb8LzqKA9jw1yNUGo1SyBvUSIcjX0w7dazRoGFpuHIqzMR2eW
DnlZnNmtGKtql6fVvG3jPIn2Qx45p7ov5VunxhnGbBhIgZMMueEC3+FeLHK+ysEjPkz9whvFzOT1
oMYjbRx7GFLOU5Os9CJ9g9Kl+WacCyOD1bF2WirBjqs+F0/9uZCKrbFxdk4r5madlwXGZ1V11ecC
zFW1WOLEvrUzUW/7667Ihziwoxx2NakSlHFQKiHM1J6/XBiq1tPinLQ091wCjl3XX6aqLvREuXyr
z8ViCnvW25DmTRFJtEV2i0iz/oqUNaxWo6o3y8objrOZazHTjoGaP6vmgedRXLSXUlWsnWAe1IYp
4tNiykgga4T/rpE+QnFLp4eA4lz0htL0P1klSy8i6BCnTQDNSDcSfn5h2iMF8wS0FKlPzpxHFdRg
zKmty3OdjRTAh8BC8S3LZIRaqwpyVZpnLhz21VwQzDmo0r03vAaAs9NQ0KvSPq06qnwYdggLB18f
SFmsbe2OHGF5ravmICMj4ylubHzsqnXQVRNBftaE3KTy4O1WsQe69dxxcIBwT+9IssMUo73yK914
bx1L8AyMBLExtC7QpaO7OUnFfW7WAqVoafjXlmp3EhnZ7+Zk6GhYePiUqjcaXdncJU7XfSG7Nf1M
GNHGqUkxaPykqZAWDtpOn+X0ZPrNdc6cAJbygnwrdsOTpZozagKNfCgyZiLVujWtS9irauemMW33
i2rxvFjvtyZ51eE6jSXxet7iPoyqLXRUg5hrZnPI5AgwXrWPzbmT1ELTv4p9jS7J5co5JjXA5vDc
f9IZaN8YtMYn7OgIhG1H1x6b2YiU4K5GBGYs72hfMGKp5lZ3R7IdRi+KyKmu+GJwMOtHR0aA7HtP
rrzQ6b/6HVkUVgkx15Bdc92Tx3jbLW50IyhvVgzbCAFymmnfpFa8t9EkrXxmjdjjcebRwWCYTdYE
mFi7RMHZC5mChyVpqrwD11syYLMbwrwGkO7oO5xd4eUIPyW3+AriVP6em2Dg8Tn5deCmROtCTDaP
TZInQSk8xIwRKoKvDPk0Exl2q2K/MvLgIIcjduqNDmMhKHpXdDkaJPD0ILMJ09TnBoomYww4+WlT
bTsFtS8V3j6XvnEVL4p5z05Lh5qsUPh67C8bU+HxZZQ4Dxkv8IE2tWADlC2MRYneea1Tjd51cnJ2
zZ3rRIdccfiHSWsfOodc76JpxoeEKKN+kxsjctQBlL+joP66G5mPkwL920MD8z858/9rIycLoBch
sYpSDvbV0A7V3laxATxfnBtXH7UT2+LsPTpv6O2cvGi1tU9qvrlMbfLr81K/J0XulKtNv6l2/nPa
koSndAAJQTmPJDk56Bg8kvZMpAXrxR9VjGJCto631C6PCD9TOb7IDMBp21eLkh5o0ME3XITG3cxj
/Akaer8jh3H4HPapfr8oAUPKuGObK1GDYzdkqbtuhjwSrBCxx7MtL8pcOE9L4ff3gsfIrd1r7BeX
vEd8FLpvVYnImTtHiSospa8QVZZ91iqNKMha6S+StCq2k9JkRCPqDOj5EyIQnBMEDsSGYEUlXZUE
HYHlxlUdRHAs1p0YyldNSUCi0h5vPUZxr04zlrdTEvVHOzKGq2VszXaVKzlJnnjmY2LHbuAWdjMw
qeuGOxgjrliLtsnXUglTutwoUORbXhPESrhSIn39bPbMtFahErbUHUqgYDrrXUKvg544pojxRFs+
sGU3si0v7+ELo9biSHySPORn+cxwltLMzeychk6SVyk4NdtpLub7VMlvyJaI1rWS5KBIRZ2TKqEO
q6HsESU9YsiwD8PrViNh54CYI5pWxpwZW+es/RnPOqA0LdEEsec2gwKB2cZGdoRMtGKHUGTHibX5
CR5y9k0kXXXZKrVRqnRHfiXMW0Ru9Z0zz3OxrkICMVemG3cbmfAUsfwEJ3bc+M9xavTPptI3zWaF
hjc8y556pYAaeOgfEH6Fp5k0gVMpreieLOJ+2/jtCP+hNZs3R+mpDKWs6hgKvrZKbeV2cXOj9R0q
Vs22mMbo1p3g3qNmTWP7flHSLcRA2UXqdPZlg/77K9xXpfE6673OLff/LCX/F+MCtdn61/OH+9ey
f/1HQCpOm5Q/TiH+/NF/TiFsZgb42IA00pfSbv/fGYTD1tFiYcWaDiSmWkn+5wzCdP6AkuopUz0j
DYbujEL+mkEojKp6aQiWUSy8XHBU/84M4uNG0uXb13XDYv3JqAoN64/NrDRc6Oz9WK3tnbVdviZH
M8AtyQhCv9Zulcm+vgQXCQx4893Z+pvt5Icm2v5wXPXpv5+PFV0c9eWsV8D1C5riFqAD3N7fAdx+
d5QPS3tDEtc2qk+XHoxk1V8rVvWIQTO9Kh7aAP7/b03Ryvr23bTjp8/1Ye7nx1RYQueIsnhgG0Lo
Y4dMunPcAIsZr5Tdr0/jB3GE+9PxPnx/aUKvksBsXC/HaYPa1t8mDHOaXXFZxPtwjRXltniwAoe9
wilEe++t3Ktf/wl/e459j3wjvAAK0vvjN8nMh9bL1Mr1YlXpJienie7T+s3lYqpZ2E/n9T+P8nFz
HiE5obvhc3abTAbW1t9Ge2vPnk6s24c4SNC7KAi5tqsezLW/c8BIlpv5soIm/Ts+mxqO/epP+XDp
kgCDq8tOsRQnvLSLako3ute7+za2tadfn9uPxmaI3NzhHnoGLhrdcz6OkW3pVq5tj8UaLbBiNjQv
cp8BMsA6tpE70m9WIPrBUmjb3xz4w/k+HxjuosGgixml/RNQAGxDknVTsS6JrTJQ+IBWRZXcPSa7
br2snQC71fg13yEe+/WRTXWHfHd6fzryB3PpmA1OiLuuWJu3CIHX2a21Rs0czE/hoQj0Q3XxbG7Z
JIGDCXBEbg2SmHo2nn+O1v8lduxMmvnXfwZM3x8va4H+mgKgLtZK7wNCwkJfLlcpxsPAfy0OArnP
uoGCaAWQxrqABKdfn4cPV9n5NJx51ODggbd9HNE6NuESRWi2a1F/Muhs6oeq/w0g7+++Y8alglGp
QmjraqD63cC0Qg6R9q5bI4urSY0eVmP7NuRUROnwmw/zt1/qd4f6ODMVbSHaNvLKdbGshm/5u7+V
F3GgwKjW5cBdm+ycHcGaMGDJb3+IAsWqyd5+fUY/zIfPZ5R8IBb3JmkpyFN+/Lh2roetbw81jxAB
A0scyCLa/p6R+neHUWj78x3L0+7DYSwHzPVEYijvHBVRoObQxub3c/UPj93zp/nuMOcXw3dfnsVQ
Jqx8vrwK7GXivkvCqH59vj68yv55BOi1lo+MyBQfXi1e7Q4YC/ggpLa/OSTYl7W2mafwlWAfIEyI
PR9+fcC/ux4FiTB/HVDdEt99pNhCruSOS7smrmudxzDCp1NvacxEyt88ZD6qlM6fTdVjnueRj8d9
9uOh+khEdpzz0tJ3w2bZFJt8W+zSp+pQrdvH7jf32d99VeyM2PHYFHWu2jZ9/7kqQrJw+eCNanwy
jphjrNK8Pfz63H2k/PCJXJ0qUwcHrHCtzk+lTk36acGbQhVy5Tp7IVfK9TbM2x+9jboE4YLdDKtk
Pae72g1+V8/9/Lj68fAfTiimI/C/A58xSgo9cI02fPCt2DwkfSjff/1Rf3Motdf7/nR6andIEDII
2tEKium2JsjYw1jw3zqKSiv4/ii5h3be1Mga0siq0u7AFfnW/a8PYfDF8Ft+fMv8cNo+cidAhpZh
sugLwccVoihRao1yVXnycZr7/IatuB/jzVjetYZpEkLp5ZTjfKxXYrFDMsgt95uJg3LjD+ge8NCm
b9qU+MfMSvo0GPxxOvR0/UFoaHmgNxOozFz0W0Kg0j2La7FpyqE9lnYSX8qG31qW3vTM+ma6caqq
BP3Yyf2Ej3vr6IxORjIiP5PuNC3vCB2JHg5iO8JeHQwjnnU2W22p52QKpVV60+CUDVd95ZksilBC
OHkcfetoRg5FLptLsZjNvZkhhMld5YTTSIEnC4wA5zbKLghEtt8yrDoMqLo4XidWikeVU2CS0YzU
KS+BT2rLDIBEb4Y00CKbzf8yGMbXrHHxxIyTDPylta7rcjFOg577nzuURQsCsIp4GCR8a/70eUM2
cnpI3dY7Damb4Ph2tfRoZ8I6pknmXjDv8wPbzIlurQaybnITu3nbVw35SVmRXC5JrePhYg4XtmSh
hRGW5HyaWL2R0Y2HBYZBbSwiEE0ZB9JwqiMGSvp1dlUXeTIMGyQE5S7ijwjSugoPDUbUbezO+Fwl
Ljc3N9sjsbjLfi487dCRv7xhV1BeIACbt72BdtFMfeckZpFXKy+NxFc4Bdm2ChnuQ1QtjtFguQF1
REXRPBrPnaXj5KbWfJ5xfl4iaZy3rudrjyrKCi8gt/C01juvvtNGLXmYsXOjWuhzRpOSXGjUWCub
ARBZpu2gr6XQEY9FXr8RnVPcT6PLUhE0x96dk/kBaZ3YJoimgsmb8iDFDbVKxl5/ZPzXrl0uSJIF
ZYrRdSqq6pUYs+i4RFOQdKcszRcGd9PYM3lbsvHVwgwcswoP5c4ve2vVTqzDxubYLgOz8UG8WMvA
jsjTgV3kCOTXzGOrHcSL9jLqfJ0wMju7LtiGfXJmFK9h3RJiCQtgVSd9fzXoRq7ckkbxTWMu9MmN
2U9wjK4/pblWL1Ab8CO4mmBEqzEMZNcqV1aWqxB7mFNOSvq2Y8zmCybE+tINh3brZ6F3v+StxyYx
zPctBpL1tMS4P+IKBlor5bj2ijgPnEojt0FK+1ka0bBhmks1iRJnbTYe+i7GS5daS+IWzoM6QYg4
xlsRE8M65TVuAtF28Sktkv5OkGye4jYsl+nKR1hA9RxlxlXk1iJZpZaEoruaYIFcjmZnfmGc5r/o
xlCucWnJbcL4flNIW+ASxnBxZC2V7op6KA8JVIsTXw8cg3YJcb7gX+BajfXxmDKtuosNT2KrL5JP
aPeqG5Luupuqi+oHi5wEOCwDDaloHMAW7BbjgHA3xt6tGQU4Fpy1NfcS1EhsHpnV9/eaU9jbvMsl
HE90EdaaoZzPCjWPXnsbD2HYlNa3pEj5kj1Y7djCrbBdz6Nn0xVKQ78nADHZm7X9aEnEcbDjq1Ub
19YmzCpyp/XZBkmGjHAdkTQ/sG7t63LnZekYEAcjNnkRKxfrJDfka2pvXoLubEXgR7/luTIEbiya
t8VJ2hcTgslOrX3mxI2CPHVtMtV65H6wBk5J4fMcxcin8SZ27glN7S7rEB6Dn+NSYmZt7yoetcHQ
aQBl9Hm6kW4bX/ha063NOCwDL2KFKdCM3uHkn5/zMm1vstCML5ymEvsSO+Gu09IUGIUQgGQYKth5
TerVUltHK0Qi3M8WyXxhx4bNqXLc1AiPGcla6VqWxbInYda6av0k5wqpnDX3ZQeVpq+Q8bpixyS1
3bFktXYWEl92a1G4lUB1KpjLNdaLRFu20tTElmdBdTnQ+u+1xp8RMbMWK5W8LiZp5UAiubN1NH/Z
kfGKfc7C72OEZr6mrbT2RPJ6PDOWaEvyjEN5p1V714nT66bs/PWM8YwkuMSoH0c/rS40hLOXSVgZ
N9ZYdHsjnsLnkucmG2kuSzmCGc7rpN2bspvu+tYDC235+R6DmNjPZTUf/SFcbkrG2Tti2rkkcpvQ
v9RE490i9+6JSbzq5ji7IZkHtyJAk003W/GlGA34o37OCGWu+w2roXw3i7F7mOzZP/ba0i6rqPHq
IC7H9utQ1QvT5jZ7kmQnvPWApqZVlZXutQYIhw/KfFlQsNy0YVNhwzbtO3zviOFcQBVj045PpIrY
j17dj1/Zdsp710RxN8ZdvAvTsEFjoT/3Ntt4I4/kHFBqTMsKx9a4m/O6emHFguQ6c8H79j0mmNm2
n8JuaIPSRB0baEzw97OjZTu2H+7RlyXAiZTvA/SFyZO001i5G23gFOYcLPYCbbuWHlYo3wsveldO
LBe6yFhhYEjxzqPwRftWPFOM1lvEMHJn1thF8eO7mxIRzipjwI5MVA4oaPk7NSeCP1PzSd08Kzd4
2euGxyg+88DMS74T5A/p3qDg2gJi0R9YjEW70qwSczWHufOGPrj2aTm6/C0SJrrcxXC6JjBSUz63
6EI2dqZ5Ot77/8PeeSzHjTVt+l5mjwl4swVQlmTRiZTZIChKgvceVz8P2N8XXQRriOn+t9MRveqW
ss7BMXkyXyNVD3XnT7ehFMdbWVWaP+gThoDp4y7H9JlHvTNBkJzsHsj7KfBCHdyzqNC8adsfQimm
rini5wKtMtLuETytDonVW2zHub0SDeWr0P6FH0hAqUejj5pQl1XR18rjXqhYt9cmdiAOdsnYuWqd
+qMFjXIF/hjMMyBQc5f2BclDQXn3qira4E9R4zss60ip5HoeOVAsg60ScHOqOA5cRaqPcL0XSVt/
jCCcAfnczJ/AqYF1XVkB/VLwn/0+S4bAHSXZe4L34D2jItFdlZJubbus9o5VkIeYZuvJARmMzs25
+jetX2KeAGUPZRstxO5WzI6knvSmU8bkQ6jjB7XoCSdy6QzjUEG5nvBWEGt2oBEj2WRUaXNVAZi+
kkGVukIkKb8tQeQ8jkNn8ozoigb63Osf6uko0z69aqqsfMwtszlBbs22DbbgV2hETa6m59A3yMoU
kj6995wyHr0XSSyUCAI8WHDbT0uOIJU+Y0HLyRyuwjqMnV4Jwyco9S2ae1niX0dtUD5U6Yh8U61F
P0KW+i5VDOFZyXv/FOt9/BhZPTmZZp1K+J9fNR/YELWjMsQmXB+Pqgm6v+uTyJEzsaO0B0nHFnIt
4SAxZukWNDkehiKJv1k0pFKYjsN0gykni8HHnffGywNtr2Z5sK2zbsS0uui3foXEAB1ilKlksGLY
hNRD89JYZX2oE16gtiqR2nlD+StFZPIhnxuVUpbXpyiecg5cfHgcgD3kP03V1ilgbTH6CougefFV
P4+3YlhgeijGZlHPcjzVE7Lt2B4X9O6zbUUTyLP7gJ4wzKYUhLkSg9bFWty8FUqCVL4VzETG6HcI
md+zpzQBYW42yq2Qo3jUSxZPE8Arr0ZaK/pGkivre1+NaK8Nsjxs07hufhYzW6Ns+Z8g1Fo/6ftF
98oUGrWdZ4Owx2h6+t7GVukG0D6fSf/FV6+3VIzNkA+D69FE+wGnlaM8YPs8QUtB1jBUnbxTtGMU
GMnWmkJg8IMh29OITIQx0J3MkgYchjxF+1GJ//Q+iavvWygBwYZ6FoIWrdFu6HedpA07I+CqLIWk
tvs8w349b9SrOvdlRwD884gjhT+bs2c3+BAzWYVO2Rx+D/D9Kr5uhDg9ZUiTXZmjFDw1IZMklA08
KvDz9xUvCTg4nggbHdN2SYxplqCu5coxycZQIzCjxSV1ajUKNir20neQk/1DgCExDtRxZkuhn+/S
uilQoBIGzrHBOgQQnnbCZJKqS0P2iEdydihVMXIzIdVdH/aLm3nsIhSwhK0CwsvV6d1uqsifXsxo
KB7GGaqlVWJxZXUWVvLg020zasga61J9KCB93UQRQIeubIutVw6iO064DNthDqtbU2t1n2Oq9b00
M5MzNUh+hIHOaanLwVPdIvvDQyTdykna83hQ5D/D2I2/ArSN5h2qgItQG3UvVhojmTzhpldT67FG
92yjSx7YlKoIN/FoUs/uM9LMaMwP1uBFm0jyg99KXycQsRWkdyRmyjbbsmwcnmYadG2U4iCPs9o9
n2daIPt8uADUjNuAMniQhKql1Zwx8SNsiJNWNuIDgm00PXiqzgLL0Y5DEZnCXv+JKpfualapHLoM
OimutvW97JvCHhZ1uCkDST5lwow1pzWNZnICIggUWxxu8EXw0d00Q/mxARrwImZDsQMR2l5HTWPB
O/PCbyBE/WPfVtV9L6r977ZUgCLJTZ3+aAH33Kaw2J6Npmtux04W96mSIE0WtQjnddiYf/XFIG75
pIq8BcapIubQV+Gj0ob5Tx6KndsZmdQgmGOmJ5zmxa/BlJvqtvF9qiENFPObvpXMH1mgt64YWdMW
G9/ga1NP2d4zyN9ddl29qWCATLauxQGUaQgXpykPps1YTg2wyCFKH5QJEI/UU7iy67aW7wQtU46C
KVk/x9EXnCqrp0PO2iErL0b2eI7Y0SQmKC4IaNIMNDSukShMHqVEFRVgSpH/nMX0rxNNTreVTGI/
YO8AIWYizRNJ1Z2WbvxGyqXoXpDBRpgkoS4wjPE2M7phG5WF3znm1Me7igLvq8kxekCFotxGhahe
W2npHTzfHA4eCKrQ7qPevxV90dp3aTj+qUPE02yyIpJg9uydZeZT5MSa1WysoEPVIR8m5lDWeWrx
QutxexjSLwnllx1ktrJHLy4pEl4T1N8cI0I7DlEFug8e29dhC5bbrpamPxPoh6swr1RnFEEBUP4Q
5PvCwmnekzXvty9GdG1GkRxqiH3/QdJ6fz+WsfXbNyWKCILko/s1BMJjqaj6nnwh4dni5d+rYJKv
48HjhZVTF2jIAb5ITUcqro3Wo14DNfCQ23uUQpR50tRCLHhE0ejeEEfR7UQfsapYYhmBbqG0n2oq
4halP8k7EKcJ6YgWK0df85sftZ8nzyLCcczqUHzPARedkK30H4IimN09QgTKpEjt/6gwj5BZjiNt
q3eh8EsdNWkDSg5NPhH75sIJQcZA94Hld9No4rSHwmnuc6+Sv+kNkoehFWW3Ho+erdqaaGV0CAnY
CgiQvd5SqNCFQNo1maQ5VhAqpZ360nQVKWmyj8dE+FrmSQimbBzF+6Er+2eyflO1UbwZt1Y0CYcR
txxHBWR6aBXNv4/F0LhLvDS+kRNVuKukbNjGGI7eR2kZ4CAutzzJkcgPE97qWQtoZmha83UYNOnE
gyvkbe51VwDuYBCVaAjhSKVsMt+jrKXITfdTVhrzSxo1wT2dq+LeGvXmOikG81no/OJ16FoVX6Uu
Sp4Ts9f2Ud2QEKQdXsJKK8SbRGH+57qKf02pLboBKIXoJDfVJrMy87eOY8ULxukUTtKy/ZmrjfiK
r0Zw3VkIQARKXDi8TzEbp+fwo7PyetdbRrIpxqg4JHFSnAruhY3XJsNBmvLpjp07nFjUJKieNV6V
/dBuG+rWGmqXAlr6lhfLe0CYIHqqMlUPfZQplSOqg7or6DQfdcnvNnEctqfcHxCwkVQx5Y2mpb8F
IyB1GyXjaKZl4ypGNPDs4joEzMXntqk8DD8jqFt3LSfy91wrGDxCYShBmNq91Zmo+rehhrQURTkF
4CNYqEr9kujmdLQAUZ38IE0fkDVSdq0iSk9d76HEWvtes8N1W34x2kn7bpl+/x2CmbdTkpkm10bW
Drm8xkLnbqxdPa+pIbZ6fKe1E9taqIbHjAvxm9xxfFZ6A7xQlKXDVJrm3TQik2mEqfzFKk3loExe
/6BiafgtjXLD0Yba3w+iMFxXwBcOpqAAZNAVf7wxJ2+60qAm8hgSpD+ce8FOGoToGhqVYY8x8mUg
7hEpIfAeGH7wHFayeDThed1ZvRzcwdI1nVoXh6cxUxFQ74f40HId21UxUBMLRHaxJyCjA+NQOFhI
AsK06+JflFIyDnG/uJWzEhPAPi7uKO4aMPqkMryh7Fu8WGUHbGtI2/tJ6qtXWLuJrXVyuauSnANF
jIbI5k5Md7JUyy8ih+nRD3s4tM0YwOYsQTZrk95uJzSntrGEAF+szLQGDmBwoSlZStkB8IR4dt+A
G7yT6rS+tzS0V6xgQnajK7BimnoeAcCPD6LYJM8gpQvem+PgKM2obNH8VJ9yHR2YGlT6XdoU8WMB
XBAVxSBFZGoMbqgshbsc0Q2UaRsQy76R/JRg9SKsBNe8K8qbCg/tYxtF4aPvkYWVRYSMjM99eFJ8
yrIjJgGbmvzcldtRuR0KDbEUNQmOpFgWxyTQU/Bn2Y53EUm4WE03IwXK2yAVYjcqgW63U2XCC6Ba
7xtiADgSdZFA9CTZVpCpO5VDk+2mqYycXopongcNEo/I4ymSLSmdeRWqqFzVQWLZMW8ttxSs+oBA
kODGUSHsQ5RHqdp1/pELMH1gHgGVAlZ2IZeg5jnlyc5Kxj+5GIj46wjxl1DW/mQ9CkuyOrQk7D35
ruVPu0mO4HiYjXqjGQNCiiYp34EqdWkXYlI8gOYcHPRHZ13FtHfHKmkcKrjpwejE4r5DPhWGRWTs
InIeW+5lwQ48avDdqIi0DzqDd3WqXjdQrzkGgtpFftVwjA4hQ700fIcVCxYkNIqdLmW/MQrwHzpB
r76jT+ZvhtZSnRBL9U1R5cYW3cKad2EP+jiP9xTDsTadKuskgaXZDanQH0Mx7K4m1vEOSWiokVQl
XWx39N2APgCQcoVHzyBGwIEpwJA1Idi/USTN2IYBmtSYiPV3lShom4R3LVTSHmcqmdJ6lVQ9VRE5
vw5SyXeHxCrBTxeNg5RNc6c0gWWbA6kHzMsW7ooS3rVG1O8L+MBXukppKijk6aDg4LQCXlogs2Yb
XRl4D+AsdSYcLbvzRcjqNYE2umb1gDwfclq5YvEI/NV0K5E+9CffR1o257sEGEhCH4YF8CvPvg/i
t7U+17LLtQiwaIAWE9AAIzIIIHS7KTip8TdVkZFj/DlQbPFSdCajR83TgMZ2j32x/zfh0XaHE4bL
OIi79628AqFb8OY+SGNRvUFT7EbkiqBSWrYlqOLRNsrkFHoNV/q4F7miinrz+S+4MMHo8miq/Ib2
wzf4/Q+g0+YhSBqicChlKWWy/hdc65Vu/YXloohMI31gRZ5NZ9/HyI3ZB6geCrcJtdaG3vAiS942
G/I9dOJvTQUT/Z8PSsarnT0koreyRGQZ0RhOXoHxRi4nFBb6ZK9Uw/3nMT726flgswPAbDmLxbW6
gASIQy6YJYkcduGzFw/KGU660zbiVtmM+zWnnA+N5bdgNOqJoxrGm0P7Gf6gsEQaWcGQu0p8Pcsd
KMdJu/t8QB8wFXMI/nIgN5AvQcy9/0pq0JWiJ8/wQP1XATeLI9HPjtwyW1MU3KZNdp/HWxr5zaeI
xmMLNZZ5BuFHvg+Y+xPdvyLJ3e7Vf1FeBxesHIZUKj5AqWrHTrs1NtMV5fhb/25CoSXYeKfYrR/l
r4hor2wDee6Zv+t2L37MvE/OJtjTgqbrYd67lZs/z+AYb9cfi0OxJWu4DbazdUZIt+A0urKd3JtX
wqpd1oWdiLiZLKqmBgpIWq6nKS4jUVRpGGGk8QUEz7cgXMM6XVhFDFMzVHpQQD6sxZLN0qDw6Rtn
bpbldtSdtPgROtkKgOXSOM6DLE6UZqphjHgm7WZgAQ0UE1S5Vw6UC0uVlwaTpAE3VqWZB33+sXxY
lXHTeySZ2vRL+kvXZXQ80/gKF6hwxEJ+bSrxXwRlmxscKDNcbCla1Pc+/ASFFYKkh+LANsiRn0yu
0JL47eftVSjJz12+6vN86ZPheY6jiqERd+liJiStYCVBMYNLGwEEtLWV9vqdfotIyzVlERSwt/5W
Wzk/l2Yub1vzPOpya04CwjwNUWc3l4YuJOhC7TSgo0b2sq8P5f+DYdLbXb7YggbnG0cPI4WMPX/1
sy3YInraJmMIbQ9zMxWdOP0wW0FWu1Xb5AtLlPU/G2fLEL9BP72PpDTIbk6ihgIDAEr0756QTXW8
RzhJGKSmt56zNqHzNf5haDzbcU7QJMs0FvNZZ0OsB/PQ1J2/nz0u++2M71ujmV9YLHiRi4Dv+YIG
g3s/rjE2eeMKNYKzBbpNXR7RKulR94+q6p9vBkMy4Q3MGSC2i4sZLA1BRPsmKt1ctA5yoDyFSX8i
xf2iaTLZ6wT2tqnMlSv30meTLBmPIUChXFWL4UViCqUkYRZDaXz2lPQ5GpSVhOxSCFqBimlBnudq
WqSDMFPiBBHU0hUKOrg6jEs6+SsxLn2l8xiL06vTA8Q+QmSBZRkYTJgfg+qasubnt+vbF1guOZm1
JnNEKpaKONy73QQFTCs0VPZdpWzFu2oyEIQss+Il6nzgVylC9G079E45UKE1pS7cUIEc3BqJXacA
b3U0g55GbA3AiHr/sJUamORO6EOgwtDFSFSnsbCe9fqx3OtCF1x7GHFc4+bXfsGZQDOdNqzEn2mf
aScOt+4hqwp816aq20zDIN/ETYYa4ihVwjaAEuRoVlU7aZxyvfoxuHhJ9za1h91Fo9f+HzMRy2sl
D5vfYgONHllh70fXBMFdQ2Fg03pea7eDAL9Oi7MbP7DQemzGbI+eUHQSqgKtGK9XxUcJdvudV3u0
/gV9gqXoV7yOJPVKRn/KtUw1fZzkHlWaujOdsSq1n1I0Fk/SqNLi8vGZulWSXt9Dy+8etEqXXqjf
Rl+CnmrHNJrWUQ8jxc1GH5S/RCuF06D7poMC2Hz+aS+uUapI/DTxAkBURq9At1B5oD6ApHFDpiav
oEI/Yvu5bthnmo5gxaxPsjiv4M4noY57jNtt41NzrbgQX139Ox4VdoelNXTBfeha7riSEl4amalg
2yeSEpIMLXafJ8iCVAiIKSCQ9KNO6mOfD78+n7xLm+88xGJbFFpfKWpDCEF5RpgUEN/rJH37FzE4
FCHNqyYvhMXhSL1p6OrYKlwPaQE9fcWqB0netTzr4kg00IxA8MkN1IXWR2JCg0C7unATuopNbQfS
rR+tnLgXYxiyDrwBdUour/eHiB5LXRkgtuHKQNtGPDohJfr60+fTdelyhGomG+BNufmVRRCk10jy
0F96uxyl/Xw5Bvti9XJ8O7uXJ+J5nEViGhcFYgklEwbOLjlMru4gz35ItvLdbDY6OcYRMLK4hfu4
7b8CeHA/H+alubTmkgl0mZk5s1h59PjkJKZ4BWr3umvuKxAkY/zl8xhvN/xyjBYCQED8EYJhJ73/
YLHfplFkIWhSb+DRw2PI7zM3chEG2UHDp/nkVuxg0hxXdMtt4QiH5Kba4h27doJ8QA9zgpz/kMVW
Fjy1lSKTH6Lcps+di+WI7f8wNsOxdxWckcFB7kLXXMlKLuWt+A2b6B8xy4ohLc8tRLYh2HJuaTaJ
3bME1rzD9hCYAkQOZZNswu2aS+68mT/M+FnI+Uw7y1rpcnjIqQHX9yGWC9ZPQ3zCKstWrd3orU3q
hSVkioBjeKOT5plLeHmLGAULuPprp3jDwUdKyNt2R+hGwMZgRJoSHRfHWFm58xAWQ2Q22f2UUtim
S76P3HuNqqJqQZcfLrN27MZ05cNden6jYauqnGec/R8qimM/mDWIHQ6aXfBlXreJi2/4oT2FG/PQ
2MLNDM60JzSc29vCSXb5fo0lcOEUIqxGOZPnt6IslaozdCNQXMsKcGeBg9WYk+n0T+vOSWto3MFL
W/s3sp5tP9+wF7+oZakKN4U+f9n3q0fVyTc8P6X8ViJaWpnVbjJYPXIl/PNC6kymAsWugPOSjOXB
0IOzHaZg5uRUSAcW10PhHz4fyyyN/GGdSOjJIThOHYOz7v1gwiaXQ2Ni93lIS9nhXnUA2InH4Etz
qHeCg/ugu5FvUw6iw7SJbCd0uxNFnc3nP+PjlLKEeCDQoyd9obj5/leYIDM9fDIg1uKkEgk7U+2d
bDr+iyAU6znIRXnOVd4HMWp846yG4p9YvIpmZw8dgAH/+n8WZPEgFgO9AWJMkMi7MSSMdVRwVLFh
/4so1A8NmRuYavgiCnk4WaYCoMtSzevMD79MtXBVrJZPPrKAAP5B1jRQqJNV3t2LG6GSGjA3c1G2
caMvKtQRxJ5d62t8zJ0YVbnkBRy66zt9s8G97GlNG+1CSvs+/OL6bYPUHI2O8Oouo+no8WJws213
pbv5dfJQbvMDSisbDPLS27V6w8e7kDR61tZG1g4laG0xcjmdUKEz0tzFc4BNnqevUuTDeirp7qj9
yolyIRga3oiNEQ1S7vJE0SYNJQhTQQQ4f4YpYzfJlypAHmvtMX7hroV9exZosW7UJtZkteTiG7bW
K10yN9x0V9Ueq8QD2mQ2ff4n69fnS/XSRyR/Qo8QeiE9C3Ee/NllmwpdkTTgSSDgNkhSU6aVKTTw
aFRd71d37DbIj+x4uJvqDpPzSVjZKhdSSEsyyLYlNL3pZSyrcTgxerlphpXr3ZhObPunfhNeSVs8
VjceFxY2NRt8SRzzNr6r70C2rlyTH3MNi2cZGCKaNYgvLPsanhRIuTbSJBfzV4Sl7QaghlVUbtud
eHauBLtQjyPavFPJNLiXl22bUukH7uQhcbHMclVH2quHhgmOjmtlq7e07H2CAaD67aMamDN8qMeB
Fq1U5IASstYhtOUNmJwNDmsO2rOOTql9jcC8GnCxdstqKpQS5y63E5rNZEGhUIotyAy3Hu8NC6ZP
jkUUgj1x3+0MvP3UWttJLdj/z9fzhb36btxzTnK2nH2vlT0wN4mbTTym4Sokrb/pYw1tpGQl1EfS
+KxBP9+HnMAc9ssSZBCpGAeHVfKWGk8u1qtkVtEjukLhTn3EStMRbfGnJNjlZo3dvBp7ThzOxini
UOEHPrGzaxIPCIW2sY2x6i42yjF5aHbBad41M7F6LXW9OMNno14kA2Fsal05EDnSXrtJthsVWEL8
0lrfP/+SF5KOd7O7OJhK7I8FVSXOSHplULIuBNespbUtqTBR7zaKTlFSoethyTJuEdZiIoGEK3Gm
4Lr6V88xcMod2FW3sa1dtxv3a+zgj89J4skKHAIe4GTHy6Q41sswEk0ED9Cr2+k43/5pj0hjv/Ql
Hc/SQdvvxvtuOeHBOA67tEPObDPFh8rmYem2Kyv4w+E3/xYg0irZOemyuBh7XHRo0M803tBAoc7C
5y+AMaMf8yzYC3AV/+EHXURbLJxxsIy4mu06a5GXY+Xdp0r1EDb14/8szHLdwJcKKrmBkNVFB4wb
Z7i8gItQFv7+N4E0GgOcACR6i6MmiPthqEokoUr5tsmeG/lQBK+fh/iYEcxzhmIQtUmZrtwyKe4k
CMMdKtlUDWUaOMYtgNTtLAri7YX74iGy4+3aq23+6MsNcR5ycZDHopxIYxrA7TaaZ2McqQ2vPdE+
HCGLUS1mLhL9DHxemLpeCVe00fk4KOuCFMMq6/MJXImkL95PBQ0dq9OYvzb7nbEKPPM5qqCijtHK
OfK2bz+ZtmUu3hvT6JsF01Zv5m/U4qRX2cO2fpkO4SZw5TtlF99lm7nJDV3zdqDPGG/Z4XfdZnQr
J9waXz4f+jyJn/0g+f0NwW7TQT0wdHWHD+NO2LRbYfcvlCnef8tlXbuLUAVNU75l1Eg3xYgRbzVu
Px/Jh5uAELQvxTlHI01cNqky0ysiC9yJq5jTzpBLV6qHP2kHPebzOPPKXs7YnDVR7iIj1JcqVRGa
/2ONvbubWSioJQe1aNF5/IrTYFD/8bUfn0e7MCpeFBQooOyDD1leBD78ct+XEEcuii+Tlthm8JAY
Xz+Pcen8IAjlFyQiEEpYPl0QSihj7EFQYM7tKbcV8uraedPFcvIDDqdzihDerqUIS9FsFLlFkmmL
wiHFC9FczmRQ8ajgNY+V9q67VnU72eYOHIC96qKryXvUAVF49/lQL+z0dyEXyz2A9TORWld0i05g
mO2pGlwUdG1LETafR7r44c4GN2cUZ6lXWMvYmxvIUMQeGEvtVIF2bZuVW+zylzuLsribGxMfdAC2
qYsdERZk6LQFSM9uu73htO7w4l3NuV2wUtL6+BpbfLh57Gdja9Qxi8UYFZgW8759uxnclKQygyJ3
zE/pJiW/nIXiGicKndwNXd+tVjb7x4fE4ifMH/rsJ0BdBiZp9AjRtPa0bQ7xkS6nPX6jXTkv1u3q
yT2vjMW259nLP1iJcY2/vZDPAsYAfsG9skfke7Gy81O1lY/KVkWlH9aSLX2t9sJNNjnj9SxeJG28
n8FmbcNcOKvf/YTFnYvFXkN/n5+QHGYwQ7PnbYSEy9qr8OIeORvp4t4V5RY20VRiyJq/atBoKp5l
eAkP+VpieXGL/B1oKVeUgiUewKOnriSe5O77JNxJVrVyWl+MAdgNnzaE6Kgxv18n0YQSrFgTY26m
Jcn3KEVIM1irT1zeh2dhFsvR1wdF6xPCzH6EZgx8jWPsS2KjFYa587DJjiHTic7OyvAu74OzwHPy
frYs/UFD/ITeqms8hidtW+48V7WHo3IUSRf81Qf8xbVxFm6xBHsTzlnVzuMcohtPui1Ryy8jEpl2
RUHwwqMDbv3f322xCDNzmNAi4GBri1NWxc4Y5lvBvEvLyvECbWUWLySzBENnQRRphqA19X4S9UBP
wLPmyHNVIvSNWY1bWzkzL6/D2euCoq5Myfd9CNGE6q6oVeaWcXIzetrTUJtbvR7cz2+dSyOZRcZA
+4Bw55hahMk1gDpzYQPyglPKvFOxpfw8xKUvw1NGMqnAA4VYIpD0JsO3CgqCm6U0pePavEVZ+iho
ZuDWQnGoM+nwecCPVQzO+vOIi0WHqoFSCrjNvW2u+Y4rDtJ17US33T4w6cApoCKCjfBLuFs7cS99
tfPIi1UYJZlVjujMu1i2ULf+Uhs/Y38lw3uDEC9vlrMgy+JiNEq93qq8eLNv8hH/OSf/raYPIvea
M22yTfrobzHU8D3Hb1Y+5aXVApYFlKNMaZVuyvvVkvkYopcNj+AEpvehL9X0JGbesHYGXzwdz+Ms
TkcMuSXIFRlxrttj0tkTmUq9q2/0OzqMoxPfjYfgaK6cIJcHp1KtRdaPFHr+72cnY5DpydhmRe3C
Kzz66XQYSn3/+cq8uBVoCP83xGL+LLPDtVCjMmKM8ktj9nvFxw8Of4zb0MsOulqvoaUvrsezgMuJ
HINB8NOeifRRbuizY4QceehZK1nyxwr0vONYEOjGyYj8LTNzkGKGPlhvwnH6UdvPrfzJacFnrHVo
Ln+kvwMtjkUkERAmMglUKwBcvFspWRnK5Rn7O8DiaNdGZQT6wTVcoTqlpJJbNT9Nr1lZCGtRFmut
FtQUL/M8neWJHiCejrPMwV5om7We4cX5kunTywiwKmDK3y9qCcp1bsyKfuikGwUKVYnqfr6mLw4F
3yTeZCb3lL6IoLRQ1tuAvTqhp5Y0vVMLt5PS/5uT5yzKYiEXw4DMT82RLgTp3tDKb4O2Bji7lKoo
ZyEWmVFfd16teBxuQdoeszp2lLw8NnnsKkW7+XzOLn6Vs1CLC0ofgUkOCSe4Gt7EXeoMdMY+j3Dx
pJntycAXI1GyhGqB3PDTqme+WFwbUdr79DMlAZWj4WVEv/nzYJeH83ewxcfR4jBR34yfNOumAMWM
asfnAS5/GroDM+SQpGuRpWipZcUhZq0uxA8sXnCUtXitRsBoum5l4j5iI+ajzIIGhcURMpDLdEW2
8pG6Cjum21LXQDEo2uZP8Q/SB1dwVDu9MfBVk135WwWMJxm+dE9ztSP48R90xP/Xxf9fFEc5Vf/v
svj2SxC+vPfkm//Afy35jFm7HjNtik/Ye+ozPO8/5tyq/r9pgeIYTdfBgjcg8qf+a8mHbzdAk5li
RlV9Pg3Zc/+Vw5fQ1wf/yV85UyTB4/8jOfx5856lZ6hYGiqOHaqIcAnt2CVTMBOUTOpTi6ylyMKb
1vONZ2toghuYMCPWqUKE10mt3plqZTln03T3V4xzt+7FUTxH1pkPSIrzo4EG+PvDXqhjBCPMEEPm
6cfgfdelAbXEtdr3Mjn7EGWR4xpqbLWlDh+8r+z45B2NLU0719qgy1E65UGHLrEOOL4YFawgJUfc
E0nPFmdM75W+0BdEHe87dwLmLJazkLZdusMf5RjsUXzZa78+n88l2O1tqOdBFxOq4octQPclKAq/
2pY6GYI3tQOvOPxhAZKSqFZNm/ZaODb34j66wRJVC92VE2lx+C1/xFtx7SwvHVtTKILZUbf3oUcG
qHyZpW3UP9uhXol0eZI1iZMP5Csl68U5K6qC2eGxSyjHuzePwwEfgK/NvoDZ59myXd3gi13/s1To
r+GdxWTPnqfdvlZrcRpjrSJ344SJHlbiEY5Mruh1+crD8NL+gNFAHmQBDJGWqtqGXkyimLKGYvGH
oN3Ww1dx9bW7fJ39NR6eEHTudZNH9WIOFd9L9KTlczWuiUyjXTvxJn2qtyKCJagp7lC22PZXxWv6
T7ESb5FBsXMAKjRfAYG9n0kpHvNceNuYcMEmd96VpmtsdHrOycbfCiugtwvr0sA+hM0Iqg7198Xm
GBJD74ySgVZqgO7BZAcIUwTil9AI19bl3E9bHKlnoegrvx9Z2tNJR6mxszHedTpWpY/Uu7IpdsFu
ZcfPX+ddJChf1IHBC2JcwEG+mEO/CgK/iLLejq5BRgqv8ku6wZfqJr7Rfxk/rjEGvB6vx0P3JH9N
dj1bciXTWVweOiYq6G7zwFaAD8xJ9fuRlgXMXiVskWkOuy1StYr2M1IVlJr1Y29W+KitfMQl2O8/
AS1KnWBNkLVdnOa1kVuo39S6LeePZasCbOkOKOM4uUHROpYdPzKxpkt2mQl6GZCNVeMOYop2rCR2
WKiHtP5qDC8Rghxpmd2ufI35u559jeWPW4Lkda/G8Tznx6GagFfDVnTKY/30s+nsdBNsO1u+7f5E
INieh03uJvez9WxwM/5DCt1fv0LXIamDreaFs1joiN3Q+VcaHF/qgycBr8BmM6aTYdY43MDnkLEW
/Xzgy07Xh5CLZSjnGGyFKSHVGz+xRdzeTtbWjPD0s/H9nJz6ILsJgq0rB+RiS38Iu1gM/mQafR+w
+hAxsrvwO6a8MPN/Tv7ai+FCICyVAZLNKBGSlXnDn91pVm2WAs9GA25zaQs+7Eep2vQTuuTPn8/k
/G0WK4iaBAZHoBAhiC2JlmU01UOX8/ujQkE5RAxTp4ygyEo+ZolJEj1Gwz/0spkn0cLBhs6LCkSO
Juz7saFu2+VhPwvCJfl9GKGqo68M6uMhQdMVJ6M3Vxf943PIs3wO5FS308jPsDbX9m3nfc9hytV6
9xTK5r6L4/0/nUhiUiBG0QAzFyCr70fViUFboJ3EqDT5KSr1oxGEN5EgHkOzPIlmvJJ6qR++2/tw
8wI6WyC1EQTq0Cfs/LRHbjV1THVlrS+SAT6ThtWQxGAgqCOnsVjrRoPCgl6WGivDvNGNCOH81Hez
VkhWbq8LQ3mr1vIuAQDwgVJMx8XM/AgXvtqTn3I1hslYrfBN1kLM//1stmK9q0SpzDV0g6i8xMhx
t0Hy+vkC+LhlOQDhJbCLEKiTl88apM+ypJhl7M3AF1HTB4IZ6tew8JHnnig+/8NoZDOQdiFI8dgG
lL3YRL6omz1eELKtl/2pRRPVEbR8J3R9uRFmO4/Po32YP4rZ6J2YgAtgA4ILeT9/LcR9cGoi7tft
5Azoi5rKSoQ3pYN3B9EihPw+RNgrlJNgruBgru8KtDOUfQqYnn832Ta7y7bxvXXKj9PevFbuTRvX
tPtxO/sCyVfZk3zy3RDBxNXW7YdNMHOOoSe9JY1AYBZXm1F0bdtXEn6lE1aXcfIgpb9EU3r5fHqX
Ciyz/MNMfDQ5ElWOxiUavB6VWmrTpEdsum+vTR0MmG3mXu2Wk649yF6eAYwxgbbWIq7EQy5tsBvM
TmFWmM5khmvvgI/XK7+HSoFGc4s27wdSfKbGGCNJPJRn9pmV2zN8xfs/pF1nb904Fv1FAtTLV9XX
3EvsfBESJ6PeJar8+j10Zsd6tPZxkh1gZxYw4GNSl5eXt5yzr8Hqass++hZ9a88rknMxmStdMWJw
to/AhAzpBA4VzR+C6GB46YxHQXSb7uJD9bs+my4TzxxU3pDvQEbg3OZyaRzVNMKLUdFmO9d+EpDZ
aeTFQlVZ7Fvv8kemv+zcwM/A2Cud9GiOTEOAYXDlEOalGxrZo1AUgZQaf5lCf6flxJ1i8OFfxv18
ds9xmbPbQgK+Njua9LDQ+aaBlg01vssQvKUxZ1ddhGEBy+Nol52q2/EwHSZ0DtiTUJ+6AZSeiVq9
oC8e3Bs579pl6/XvRwf/eq+r4KCyeY+u6QUJ0iV4arw/6grvPQ25R9XIR4F7zwtePjsEupsfcIxD
mAcIGHQ6dtOawLGehi6U7G2xjDnGwl0WexqSuciUFsvq/dFTkEECHfeV4al2g6JR+cR7q24bycey
mJPQJFgyKQCXLl8y5b6Tvl+2EM7vZztTykK0ujrF75+i7LjE/VdZhEO9jLHtQT6+DZsIUothIb0G
EOJDVeNe9SJPAgOKB4llmoIewbK7U/b/Jyhj+401pN1swCAgInc3ezr01vpjfQSfCJ4grTPvJE4B
jrtM5urH3A4clI5largUbNGR3OQAAmZoptiS0z3KGDP5zRzU34fMREIZqm7au4zqOn4iFYgyyhqL
FObUn5O7TtY9rXy4vJWfniLUGyMvbdLYHZEGPXqrIE0EiXBSQl4ZI2165Jph7qFTKtCU+lWBUJSd
11rMsZhNq1whMkF03eqZYQ0CQeVHl/bpMJknK6l4HcGbLmOFwriMoqkWU2uxLqW+MyLR1tTKFqW3
y5u3CaIhI4L8PYKVT3mRprUylWYmE2mPQMqJ5uOQzBw/zwNhLC8aw3FakpDYBFoByIQUGDQkqu41
5jR6/9966KdbGUOGOSUpawBVKfB5YWtHSNYvEc8CNm+u1bbRFa9gwMiZQrIdMLWGDE8DqnMQpOj6
m6kiez5+r+oHoeYF09sHGCVH1HkwQIoeyHPQRozyuBswa5ufwFhwrR9KP/b1H8TR4d3Fk7jjdd1s
2vkKkLHAFCTAYoPUtY3ivb902cka6uc/+F4rCOa+0sGHU3cLIMDlfq2l5iEzMUuoyxwLZDPwvzwR
xqFRTQetl8pS7RGJ1Cp0LlHX+Es+iHga4MVgocfeCLq94lV+BjIXHmXh//hgH6CMMZKkycsMCT4b
nO578WnZVU4SRCe89ffQ7AAi1Loubyd3nYxhivJIir4CZH6SXmR49gKEactOd5fDkIBQ0xFPJKgD
3hQKd6mMbQ5LBymj7H2pIAl2pR1NI4JezEvvZQxDIad7d3mlGz6Fqioib0J75VVWt1GJZwPdaBJY
j4c40HVhV+eQRlCjvy7DbC0M9XEVCXmM3cr4v+eHTp6r1mhofaw8TQO0jZWdCW5U2wBdCmVLa0ob
OlXuZdCNG+0Mk7GbdEmWKTHr2U7BmF3aXZ2EjZOKk1bvEzW3npZibCyvm3vF5NkPPW/Ma8MSkVFB
jgB0DJh5PV/uADnDWAKpPzLDvSv5qiM3NsjyVZyYCqqsoz+j4BLofubnVxCDubxuib4pLqEzVrQU
egElEWgUEUwj5LtkKeLJbixtlgKCYl3kII+WyN44YUzAWXQpe+y7sa+PEMOLeuh1FInO+ZM2zAxZ
ORBVoSqufR77EBJBG/Won0GQnjut9JaLraNA4evywjdRkDVD1R39rWiBPd91SAKGMgQbwHY7QJFQ
kCFap84QdAU11eJfhtqyLaQaRXChg2nk06wHPrwG3bAc5yaJcw/zsuJLtcRgwYaWiJ1oYbebZKJz
1rdxkSAdiBY2eHrazMSsr1ZFwRQpqD6lh0w33GKSeJYrb9jOGoO5STRUy9DNUmIPQQNeyvFPbcgO
Ydc+4ZFySNLhKmnSL2Afn2zRAEm+FEOcrW8bzkqphbIWvP4rmAdRYkySVNYQUhanOVgaxZmiYh+J
rW3xiJs39xTTSEj0g+4QLHfnNjNXyZDlGnUS80+CUo7U9xxT2UYArxbKZuhJZWNDJQGHyDQBQUWA
E6HIKuBZdNkatwwfCX000lFOAZmtdWZDKJizgO1atMg25Ceo29m6+P3/A2EsI8nzqRIlWEYTfkmr
KyPCFHTDS6xunSuFDn+CTRzz+2weX5SboTRqBRPs0L2XpOvcUOxO+GFAZm1ZLO/3V0S75GVkc9FR
y75Y86FuFnHEeQrL2E7A+h+3P5Lxr8sgW59/DUIP3CrGhcQBRqIpCORO3cFEk1j9exwyNCgDiwSC
MXx4CUbGmPBQQYYCbfKzPcWdA304DKcPexlv0j9YiIUogTYOgXyb8T59raFvMtMnXBDhQYLELpRw
3csQW3aMVBKoXdDv/7lPF5z5bSq2oFVT4uzGTOZDFYKVP9JH/beBUNUDm6VCu+nAGc1k5fIeInRE
xZbJo3ZTisMT5miu8lZ5+N31AAbMsOBkR/MWqEDPv725RGCJNHAu+zg/SPO0a0zc+UXOqZJ/3rZz
GMbEIOMpGI0FmLZpf6CRzBvM4U5PDU69+3NQAxjU85CUx9jYpxJLLDZEF6lT7vr4JTGgIqvEP6Kh
8bUMMl+KhWeA+tulIwCuMC2mEjtHMYEyJT5UTcWhoWe+2FGmcw7Q59uGgmAmFeUclXL5Mp8pbrs5
zRE3hD1Ce6OrDlPb+a003Su6Vf+2rwaYAfoVyuuIAXfmaiuRO4JuCtwomvPsCeKl4QLuqoGTpvrs
dYCCENRAc60EHOaw1omY6RA0hk9AUu7Ggj7AcZmg6XrZvjfypLBtVKYk2Pg7z/P5zuEx2xNhUkY8
zarF0fzkYDmTo78NGFvMXD53A9u+BDQKSMd64fPU907NtTc1o6izyhpkPZCndvuT5JYQCwFnTm/3
3pTbCBSuMSfm896gG9t5Bkt/vnLicrRAmhuiBrbc5nY5Dz7tdrm8lxtGCAj0HKC/BnPRbJgwTyOx
BEUdbXH+Ck2kpDeDWrqJE4uTMt1cigwaTggA0CYexv6IXEIFK8Ung7DXaSCzE028gsTmUj4g2L4Y
bYDiUUOb7LNuAiMvyMaah6gOHauM3Mub9jlcgDlAQcRARIxer3f7XH0XcUoscdaiyZbnPpAn7T4v
NK9JWr+TGtcoM/8yHDu69cv8VniMHdTtDGq9CK+pubFK9NAOYyIpbpKT2LzSCm0uPEEZhpOIYvcd
Ga0SGWmyPJlDCEH29ruqd8+Qt4F+TxpP2RdMH2Kcp5IGqKIm0ih+y6CVaf7J5179xYxvK5uo1BMF
OwThT4hx9aBW4YwCvt9i58H6+Ueg5rD6CHKGIY5UBsT0JrwJkMuCbHR5NUG8VHORjrchUeVYh3RX
Tp7Z72RIzza2eGy+CJw2g40kw/kfwji93JiNsqFrBf2TK3rGLrnLAjrqIznhUT5ae17ZfNsdqTis
4JLBe4XtA0hQmYfGOBAVaI+jqbFzmqdqssmOOM2p/5buKr+9oiyTl+1w48KH2X/AMmbYoLMxBOvE
ZOsYxocgnWOA3sOqecE4S5P2t7l/4DDGM9VClEMC+NeGCnbtQ0McKutVoLsDOovn/XSFXrs8cmpu
8majKA94XJG6iuIwgkHGT3UJRGDmGR29o4PC7D5DZbEAwV9BW8vueHNb9Jd9MmHQMNJ5WWijsIGa
XDRLCDnD0f49Xv3tRa1wmEgNw4hTiEb/X+VSCT2w/XcDFyaq+j6kKF8vW8n2eVihKecHk8xdUbcd
0OgUt/WSvraviSdAD4V4QgBR5pafwPycesJXQ0IEuwiK0E/txaIaVoUJQWlsZLKbr6geAmVhLu9K
h0dhsJHmOsdiNnNSI9yZVUiXB8HjH8pOoE3+9+0df05888CtlsXsZDcJWihDWBk6JG/a8kYgMKzq
vMHZLRBEhIgCLEz4IFN6/rl6sxQNJH9/GYeGguZfEBAGA4avu+aN3t5pCKnSJ+4hp7+Wtf01LHPI
y5KQdKwAa17ljzr6WNHV5IA5DxyEmbWXPNHm009sOk68fH+RO6ORmPl2UV6jfRRDtLZyYwaKj8xI
6saI4tLnBQRCHppc3DQon3gN1JsHcI3LfMiCNMgrtcClxGcyhpMXWE1vG4HsijuNc/dyV8l8UTXv
80LtgAaaxyBN7fhV9pRdFYSP+mn2oSaKmjhULnxePmjzaKC1BgEySGkw48PkarTZUCGoKIz2cFh8
g9IonOJrGpJjWzlx66b5rKAYP22Z9bKkKU4hJFi9ekBrdl56HEe28fJEr/l/l/OJEHgSm7wdxndH
5k5u+oo2k4c08aE4D3XAWbKpoAxVy4JscWw9c3eTGsWnE7KCZ57xVSuREIM2EEjYa0hfg1cqdKVr
+UYLtANYfY6/X+8HhfMKjzkcipkZQilRPKiN9hFmNRLoJYyZfXlbt4LnNQxzFjJVrssmBoy13ArT
Ww4uXbEsg8o85Ghhv4zFsUgMZZw7N60whCIkMJNOs+s95deR7uNn0e8dPnMzO+/9HresV8a4tFr+
r72ke7LPHwrnTUOxpX7iVZi23cnqSzGhbyJVGRITWNWs+lTkK/Iyp593E3imJNhjySteb14RKzwm
wlWXesjAH4nrtagf9br6Fg3LXdkk3MCWB8Q4EFUQZjUMsbCJPOiB7GUQVMNxW+6bN32woaQ7u9RH
8zb0sjNB/uLcSnK5z5REAmxtLjaxvtQSb4hs6226Mo1301k9VkA4ACnrHAitiOYCyR2Lzh1C0+un
6PcIG/42QpSHoIdH5zIYI2xUMAzlCd6KsvaiS4ldqhyA7aVA7w5dJ0gasMX4cNZzeF5E561QQKSp
srsFtNd54cQ8Rvbtiwy9uP+FYk6vFQ9ivchwFebXBPWta8HOXRQyHy3nrXmZfSuo3OyBd31uG8MH
KLOBSlyIEMyhr5w59Ouq98AU4HLc0radf2AwB1hqZ5lI1M4xzhRkx/ZGOpJdFCgBHaLWj/Ju/GJx
srX/w2l8YDKHOBFUDJcY2MzOmz0JY3A6ehj3EDTy0kPzhaugse3mP+CYozxn8pCPFuCkG2TWy8hL
rulMLFQ0cH32dvMCAboSuVW4YvAx8jZ460GACvg/lsOc6HowIhIvQKeuuIQK4n8fcdUN79rkWSmr
ZIOZHa2aExgM8RcU3sHqnTxFgZDZnUvAPNkGULjbl1d/GB/8s0a2iaLU0wIkTsClTbDit4q4qW+6
HV7IlYLuVPtfEE9zPqrKhAhRN+JEUhuqwRZ06KhmqO4I99FP9Rap5fkltEU7PiipuyCuDi4fms1z
KSPnBhJYNFCx4wgVsYosi3EJjeN9lH63CC9FzgNgFmdVlhFrkAuCDAoqNJLgZFHNiUeo2X0K6VZr
YGKfSTAhhwg5dpgKjefIbgRPKH+AYaORCKHcCocudXXdiJMl1AZ902EwFHPhnZNkdn5jgtQMDsZ+
KsBuyI9KNi+GFSjjOPN66gpU13B5QyUAOfL4DWSsvuUoQQeeVh/66cfue7fjqYJu5hvWi2Wc6UKa
qCgL4LbIN0AwnVInJiBuHE/pjqrK5A7v8bp5DFYrpT9fbS/BdGiU9TBFNCSkKEFFb1XeIcFY6IHQ
kZ1Wc503zzYZb9obeqRK9IOKENHUQWZvXUPMpfMnjz7P4waXsZ2/XD5w2zfGapmMEy1rSbAKAaBq
MKEPDD1EllNg2jdypqt/8XrkHA42RsJUpIVGbnrA4c8s8bqUXeVE+ZdrT0xPYXaaoLmUO3IwPoe9
HXGflNvx+8d63x8Tq88aIZBpGuph4j1xBRuZnWslsA6Fz5so3SxgrUz2fedXSBDPgjBBip0VukMY
IMGJ4ct7/VRB4erUf21i+G7eg3n7mlqtjvE9ul60i0JNqPHyfYse23vKTkvZW+Y38S2+lsGRLPJG
Wv+HDb2PLWJ0DYXL86PSy91YdSVQoei1i53yIfIKR32QMafRiTb33t8+J//AsTpBk9D1okAXSXOP
5atxzN8fR6MPSUeQQKM2CMHBy8eE5cb5FXFTxl9IdmOJBvNOl+pQSOsEmJQbp7ubdjTAEjvYT/ie
h+yflb/oKaUWK0MN1rwZ9u0Vj052+6m7+jOY6ytryTSC6GSEOFy0ax8mGzXRw7BPD9aeG3rQ3/X5
HvtYMmNL2ZKXY0WxRmd+z2dB8zpodwboB7Ib3sW/GSyvFsZcZv1cKFZNM4WhfmwM00m61zT5cfkj
bt9dGAkDTQ64cBTGv4IEKleqmUarseKaihsVV5Lh1RlvXGULB8pyKqrs4IpG/vP8OAhNC5azKkdX
u9LZhXqHOo4fErRGCveXF7R1EMB1Q0WmwXuBCYtzoEFNe0NOUMcojZ1SLG6r8sqtmw5lBcHOtkXp
pCbJnE3vZw2y525s2rJgL4OfH9E2h+EbuFKSotPAJryMBGd5GrOPYU60Xh+BXXZ1gN5lNx7+JHck
iyaGK1BhozwHjN21VtKqYyXSN0SyI3BciAj3qh9+4Sf6t9wksOA+MIwPeUW2M0gbDKWph4Ue3mSX
0Eheh5gtKpiyPQpgoLUeL5vHVkn5DJDxFkuZGo1izHSeaPBoRlqND8mdmSKIsePvUqD68s40bKF3
M9kruI+mjXMAPSnQFlHCGdCsMt8P4stmirYyrJdEb5oZerNwb4T9j4oUnDrxlpkCikpyo98cbWpM
sFalej20CpooCGncVjTurRLjvCKRbKiR7EsZPeFW/tpK+auZaDs9TR/zLH/pMowUorN2MNXrUSU/
L2//hvlishqT4/I7ozLb+hMPodQ2A5Zfz5M/juHXsG7eLkNsxRhotwBvynub3ic6+iluRGFIYFLv
7/2ThIqDAWFyWpf25KMYOn8wFYeYBoJylmTh28LHnfucRYwthZjdrwHi5RSiwT4wXe0OmmzP8qny
y2DiPai2gn9gorfbMCnLD/sITtMhTowZmFDJ27f7/jZBfFF7xV7BMvUd/w28+elWgMzBGbR4KeoF
gKJc28b4JGNO4/KX27jvZCpWCcId+G60PZ5vo2Q1SmxpLT4c+ZaNxpe2qt02nHaXUTaibcqkAySo
jRr45xylidCVJlmU0wceRzv2uwwkZfKR1xy/bYYrHOZmjeVq0ONIJ7Z+tfgyaIMIxi9abwHfMHgr
uWHupmNZwTH3np70eZ3qBCUoTXTJiCp+mbmL/BLzLtjPHEHw1qsNZAmHwSpnFQtUfWzygvSLN6Ce
GIO3IAsoxZT+OPrKAcpudid7/CL0pol8rJK9LqwsE5Z5AnbdVDfE6hpbrzFDHhIlcS6byebNtF4m
Y+9m1wxygzIYHoFYoGTHvvmjhowKHoEYLnEt7omm5s3Elmf7ypi/CAUeNWqwts6TsKNdgLvwVncn
CBwXfqzavIfR5oFe7SX9+eotlkp52McjFjgtt0YjY4CdN2/I+1qMXxTFPDaMAStK6+4mF3O/S+Uf
uSX7nE+1kZY42zl6NlYrAaci2nF74GiRO+ANkuxyF4VmtK9Q3ZtxQLMikr3e+P1Pnl1nyIwziZUm
LECbQb2wCGktyc4fqJCE6Ns6pLB5T52t1q8zOManTKQ2pbnHJxud9iSc5ABNi8jxGtcZBlR7G8x8
aMlsIXxiHCp33En7htPztW0zuOEkDOLoqBCf7/SkSCDvgHexswkcX1Kl3zdt+3j5c77zt30+CCiy
YKwHbZPvIdzqcypDE0LAD5u63MBzOkWEllOyE0RbOlKtRvCEnGpbc9LDcFR+tleaI/6btMG2UX38
FYxDFSG2VIdYK45jGBSH6Dh+HVS73hUBAdtC8TqfpufKnXdzzDPnbUfwDzJLH2CMoain1BHE+8XX
/C4onFlDAAOyiV3mh2CV5Oz49jn9AGSC0mEWl06jXnURSyfrf5h9EoCd6PJn/R8X4gcK41BVk8Rh
sQAF8jmyPVwjl+eA0i5YoCE4QVCYezjpL7xgR+92trKjTk1GYar+/oLQOT3kEjh2qLwKtP763xW6
o+kQvJkwSQG6cAkNsow/NSswPpSzgs6MSrzO68bvKvlmCEvNbefez4Qq4GzopoWuAJnDKA5TUsUC
AOX6Pdsdv9SxPdyhKdxDN+6dcpC8/k6JUGbiDc5uugETDIHgJwQxFvuKGYpkqUran11idCjSJfCV
86bvpU0Myu0K1ifdAhXDuaupl1SoQD316/4tGzj0/gv9eqKr/ATF5LuaOMe7bfpX8DFgbhY9/Kb0
abBLSZUkVPB0IL70Bi6SoxjIh2RHe6Wi03IM3fkmU90W7Xzo5Svs9CuX7oIOWLA2u/4LGA+vTqY2
tRqep2rQ74t3jWUliHfFDTc+3drfNRLj36SiU40qfX8mff1FEIpF2tp151KC0PwnL9zY/KAfgDIr
M67P3Qz1OiyNxjdF65RIndFXWYdJ8z263tz5C9cFbLlS1MwwOo/cFv7D+JxUGFMiju+Yk4vpBaTy
CzzNcls7kCB54F3Qm0EjwHSQlIG5E40P50Y7WhUqMgK9HyHe8yhBazP5OkVomKKkxKRyuAl1ego+
2Qu6dcFSSue82Qd1SgQDOiqYfG597cG8M15Up3FiHzyvg11DoMxRQcAcudPrZd+zaTwrWOZwqrGq
kiXHvjal3O2zIsF7AxNJnAmorXIecniGYoCXS4X6EhNepbm+WGEEypLeJW51D9LLytEbO/IQZCGy
6yQkidx/cXNsmc0alzmFJqQX2rIH7rhonS9b7Qw6ylgPYlWM/MKKC8wZROFtU02dnZqD7iLh0A92
OQ7hbqja0rH0jqdnub0ZBtwS8rRIzbEOsYxjS5DieMSDsnmOduPVAE3Lhwm9KJjq15zpp/Fz/m78
uPyht0IDZQXKfAHFqvTWmgEqR4+ClLkV2lVJwtOh2jKnNQqz31o2CFlUAUUVajjZ3uiuSFJG95fX
so2iIkEDZlvwVjIPLAVKV2Y1RAhApvJoypC6k0H1Y18G2QxzFFN913BXMYPP7lgvxnPUFQgDvglv
UQTG58hrj8Qp7WrfkX/B2rflAtaAzOZVZg9VVwJAkqK/xfpKuuc+z1xSc7Zv0xTAZE+JXCTQZjPb
lw9pZjZxOtpGFBj6Ai7GR6i9c7Zv8xuBtOKdxUE32TqB1I3SUlBa86yOg6UXTp1ePVz+Qtvr+ICQ
z310p4EBR6fGJgimK4ztTpoMwe4GReasZfPDrNbCbFgx9noHZwEgObLlfto30yFH3iAPB07gsm10
Kyi6ratQF1FmregEULTaWLpgErw3wdgy+wOkkbR9y7PyraWpCqaTkcPGP6yQzNAWQqoaE17cg+Jm
qggJqPBkDN8b3Dm//7XQto5KBO5wjNCxE6kD0YgWIkzRx8KuazCOZZUfNrp/GWZr9gY1IxSnIANL
2SyYm1vVyypqMw3O4aV4hsgUOgg79PncJdDpHt8aiFWCiObZes78yOf2jFGTY29xmlTDoLdO+S2Y
WEzXlWWQJgwjRtfqX5T5JsEYh9DikUurp5rLWSv1CBfg2CnfRRI6Sv4Nd3uXgYLhRT+g6O82QYZB
I2ix3eX32WN+n3tl8Cf5g9VCWTp8oiZRX6VYqFpHUE/N7CrlxAxbDmSNwJzuegDVmtkAoZCLPWiK
ryYycyorPAjmXM9xmUuZDAilbOyGHFOJd5ypsV36QMxxjiIdSlAZRUCRavagOXlQb2lPNTQXgsvG
sOUN1/tFf77yHM3QJxA+hi1Ec7PTp26XoOGEqMb/uyTqUVY4eQjdx4kuqcVIAVXh+0Xbb/rxHTfq
p1fspe1jruAS9cZ6avAwpmmyWdxJoV33Tu6HroE+nvTb7KY7HQqo1/0Vb7KNZxvMZZwbTWfFdNw3
7nRH6Z4lUv2BQ1x/MMZXNElSl3oBBEy226GqOBUWxGOw3LIKNANgoIVyg3wq1+OVVs5xB/+ud4pd
CpCFT0QnzHj0N5swYGyAEjZlpGWLWKaWCa2i47k0jc0VxAQDRWheqkj2Ltv4ZimUcgSBqRxj858Y
fqssmbrFQtmRypRbvnYcGtt0axRjSnTWT8F8BKMCvyazubwVLGMM+hQXFuqtOMZKsy9Vw9UF4kUZ
rxF3M22xXh5jEm1Rq5kovC+vuFbQ8VvYBbijIePs0YKTeCqvIySFx13mDrf6kT9ftmX1aBWwwAWO
lIzGpoVjzEUtVYE/ABIaT7pSP8hazbmgt/fSepf8gnr6ewS08h99geZYUsBPCVrua1p6TXqyj3qJ
1y1OnTfrO0D//g8O43pLMsjovMdSaPV4/NqXNmU7GFzZN48tkl1caWjewujPVwsTQzSsThMWpimQ
+B4QX+jgOIXL4pyB7W/0sTDGAc9t2yuJTDdwF97FrzWm1GLoNI2vSIg6S4f25eLLZch34oFLe8n4
YVUqaqKOgCR+/pg8hE7tIsA5TKfpRJM/tWekjr4HE+Rb505gqDOcCqbaOjUoJfAFUhQQ1fvLf9Nm
pLz+vsyZJENRSwXdbmRosm8Iln19n+xjMHcgVaIex13Bu/l4FsWczmzoswZ5MTg5CLTSQnB7XALw
b/qqn3pIXwScFdII58Kus+UDITEWUW2ANzqTK4PLXOttSi4v+qCMLLkqIZt5vdWOspGzrIOoSqIn
U7tBoeR+uEcCCobVe0VoKx5V4uJd8Jwjw6ohl1qZKWIJxD76vsgIIgsTQ3XcgixvI5k4rzELdEdR
GAJW6vCgHWMfFUWwG/T3/NZ1ehYufTXG7wyyFeYC7dax+iYLtKJM7aTKwRGZD27x/siSf3AMheMR
2NzhHJbdWFLDlIPwKkS+ebjvggjvneXQfytqO+OPp2ylt9e2wjghw7T6sSCAFA8dtJTAbHCq9uRO
4E62bfZ5rZEY30MmOPKhBpKwo0XE7EhKu5ig+lxSj544VqA94w2CeWDc+1cmT6Nyc28NcEejgAH2
IbZRwYQEi5DGcGJRZNlRCiUlPrPupmNZYVD7Xd0ciyqq0KcEBrXP+hYhtVdcoUC5H/fq9zL4k+ZX
+X0tf6+JOQ9SXlhKRfGkG+Wt3Q9B7Ic+2FXAN+Dxk7Cbh3y1OuZAkEKcWnEEmoqRnmm8RS+1u6i8
CHTrKbxeE3v76mbWaDOqTEoiBnNx20q9XZl7kkZ2WXa2Xlj25VPHMwzmBNRlOgwlJCHtvK1tGf38
qrK7jEB/wydPsto4xvKbKJK1PgLCJGMmRIYwsjy6YRbvIpFH3MuDYi5TtUOytaBx3zJ+GUA3Kllf
NCFQ5ca5vKTN3DcU9ECZC9YhCBIyd6gsQjxTlFFvIH5/6qE+iLYjaTeB98W8sf4i180NBBc5F+m2
Af6Dybb5Wprap62KN1DZFKqtVlP7WCeGaZemwiunbNaNVutj23rLOhWmQcH6Wn9CM33mYcS0PQ50
0tMfv//BpCc6UA0whqBxHy8iJtcVpuWAJswaaOix1YfaruQnzgfb8k2oVKBFBORaUCBkPtiSFWZW
aS1OL4qLYF65EQVbiuziBQlCI2j8cWeOvNB9I2sCMRkRb8lfkqfMWR5GoVhMFbUwquMiO5LdPdHW
fAgTPPEK4BsfDNunQS3GRAwg41/nvleIM7mrWlBSYZD1zvCXI6TRTiOaw+ioBa90+tlnAAwSVSha
oGXRYmdJDLMdu0IGWC+kV5GAKMvgKWx9NnYKgesK/QQynnHMenR5SVWLoFsRjCth/bWsj7nacFzf
JgYoM6ker04Lsud7Vk21NrQdvk/WG9dh23hg2I1BUMATiPzs07GWFQ5zc0zWWKfqApxykVx1TDyw
xPrmAv7Em0w6jfqeY+uf48RzPGbvknEa5omuC2JOh9oP9xGmi2kHe+xFLo8qgB6cc+9+DsbcH003
NlHYAizFtIuyy4LRBy87Vwpq0+QorbMIY4BYPOMiyJAKGRTRkAePkmciiT+EUHq6vG/bEKZGZaCg
hMaSDygjXu/6jHJc2P2Izdqpspf/C4AtHYCbP9YXAwClrLkCooi6fLuMsGnRJrhZIeUGemqV+RhC
ItdiFwJB7RNnCf22hRJlWruXUSBN+CluBjsveHpB8/QrI8fc6cZCpiKsS8seh8pQX/RxEksT2mt1
b3wvM62XjkII1bLdPMl6/22Mja69WpZSHr6JmThF3yVtgiKNPZu9sNz2NSlRW4j6MnTjCbJQoNMw
sl04N1AUkJdGs1U5EcgOlNeabrcEyojBYA3kW9uJs+QSYpav5Tj2J3Hqm9sW9borNAxOP7oEDHx2
Xwvd4GBUVHFTOYOIXgqacsMWQGjQXrVDZ4ZfIyuVXKVv1fu6KmBj8jgO8Q4UqOJe7yd5OtZh1tVX
plrkmaeJYrS8itA2vNWjKixe63xU42CO0lHco1aOpopO7XezlWR3ukQ/RqspAwmyJZ6Q1DOKtk/s
JFKT1LGMBLNwk6RVbhhayyEUIGE6RUuDW7BIh+ZhgnSUNyldbUPiAeLOljzcFWQcAGEJu0xRhKPa
kfi1qIwMxDu1fmVoQ3WtE638imEcojl9rSV2iwmIV/SBFKcF/N5B1PXktaum/N4SdMWf0CByq8YG
VM4mLdup0XxorfA2i+TekeYSc+wCkTxtFCxH04rbpaw1ZyyjvVAIb8VQ7KIqkg7SoihO1BSp14T5
o9Smt01cv5r9bNmLELXXYV5cT6J2nXftUSpU4iT5HNkgSrzL4NvVEM37WhPtJxKfRD27b0TSHVul
Try6Bkm9JS6J18qddBwIRO8RkklHPTTEE8gUdV8rFHmnWX1m48KqfFLLUKZT8u8hIbU7ZbXsEDPC
ixzl3Ss9NKPHuDFQLhan/azFmOHVom9LUt6bJCKuOIq4n4eyc9RySZ0hmxM773KfRIvuFqIx+Ess
Fkig4oWWq1LrqCROTuDFtZwI/1ss86vamrWfVXUA/WEkdRfoxcVTDaGKWcpuQUTuJWVm3IDe/FsS
pbh06jy0l2m8kfv5TZVi6zEjw3RlGSS5rVQVrB5l8lMSx9oxFPIq5/J9ac6natErpyGWk0+oi5Ee
/eB97M61dmzyrPA0VC4dQ21/oqItu72V+8mS7odZvo8q83UoweXSKIoG6l7ZuuoiNXVzqdbtaIJu
rjDIJ20cvX7BV5rVh0iSbQPqBV1/3UV+vMRfoOiI8TIy7kgpOLNyiufmXhlFX2iUXQzh13Ss/amv
ApGgDTjEETSXXQ1GTjSl3Jjd7A7zQy6i68qqr2slcWsrcWUFWZrmDYyYXpg3XmP4GbSbYwXkDVrx
ZsXTS1Ymp4goP4Qi940uOjbpeGt0k+jgXbYrsVG1qIFEoyVYBkGHat5kdj8mlQ0mrJemsU7yFD5X
ZXa9KPmukuOjFum31qA+dmFyGJflRl/yH6k8+8JUPw5JeB3pxsMA9tzYRJW1yZxJF7wxMm7EUHel
vHP7Zj41eXfMSfFTzBBLNtdZ7ye1M80/B+uZ5JItqzbS34tlF98z824pHUgVt7lvznaB17HyEjV+
mryaBThcBme5rc1b+bt0O4EjPoSUgK+8SfGTFruL9bX9Li1wi26hQ3OwhJrcS/yo3oN6ETF6+a2L
nlVpgce/VyD4JsbuON9GsmsVrqX4EcyrsNGcIxlX2VN406hUbu/LUNoJwh3T3AnZYY7c/3B0Xcux
4lDwi6gig14RcXKyx/YLZfvaJIEIQgi+ftv7tLtVa3sGiRP69OmWELMCGn83XhGFAskYLABerTLj
4jGDK2pp8Dlw0Vq3W6BV4A9oWrCsOCPC6hcQaY+d1n3C5CNEvMZGsbiZqn9CxIpq8j6JGp4MkdLz
K4e+vrd2wTJ5V01WQTnIcwdNSVgbRUVpUN2GmmQfap9WB5qaDUnphIEv8LQAqU0kqvp4eevkzeB7
TGjKmhZ78JyYtjPGKytOawm6MJrz40Yor9qA+NE8UaZBgwf+Qq9QKENInGqY1BheaOFPusNRMugU
5Es8E3k3xrcyxyC4LI/QuAi7+rPzpkQr32wT23jOU/OaAEEAHez0xbyjuT1KZ6C6fjarMdEgIF8H
QxvlVdrJFBOxlWeWF001taEFhTjMrSHyK4WpBF24SUcrDzyPw3YwkfmLO3zjhuvzv6Z450QLkPaq
voLJ2LPcSLjm99kBqcrYQvgRexBVXBCJQHnXb9aw29wMB2rsbUEJC6c58Zy4a58b9lvdORFOLEwO
Qv5PK9PSSXqEjyaxxH3BhjJwWP0xbNnQn0og3yosnbQjD0MivjXHakmdZ9nFDmPhOFWZ0SAkRqLr
YC0dNqic/Z+xOupTWswUXDNs04OznRgQfO3f5iYc1okq9HSmFxnqi5SUtE+O4Sc5DTLZQAXMT7iG
7MdpDosTtH2Eh18JKuoLdlrcCqz+PVsOnbvLu6C+6SC5wqO+TYgXom3ru2xpohHN94p1M0sEZKQz
Cdb8o9TDMt9DakMTaWvtuBcu480saX9fvEiMCZEqyE/TkhTznQGq4vH6VWrRSC55EQ5Y0y6T3AuM
Zbc1QXcca1hw6rTtw+a9NHb1rYfCDPLP0TeSmsV/rDwzLvYlpiSw5hRHiZTnpcBLa42WMp6bZMDc
t6R+c3ChqFBQ8dDFwWligm6anLriNOiRxQNcXmmecj0y4Ck8h/YsaI6X2tSoP9/XJ7bugraNFD+2
0KAuTm19tMtMGxGHwir36GSnsxY6y1lNTTjJnShQErhRgfavBTUYcHTfvA5OuuLJ96dB7EYGdjZC
haCTuIOgJZbr4j1WM6tFArO0AVthfsY5BCfKZOjLYCNnDRWBvufsWLSJ5p9zcqrUCxmPrZWMTubg
WpTsLS9eZiOuS4Th0IT/uJ6Reg6BlsEcrXbNpDOCTp78oQ0KhMdj7b5JJ8bDyb1/Uxl1DhTeQxOQ
s7pYuG1lurG3atLprP2rUJTV/xRAFi0CP4Ua7MNssuq3uJvql1hBsVEYh/rsdR72MBNdXWrWiZhj
mGH1j7KM5LTihjwhy6Y5FK/zdv977P5+qlIOXjrB/SpSt7w0PxOPNChq9feuimWdjC8u/gudG+5n
Xe2tOqp8cDEPufuxNYlR7czi1DxgvzBBzKFIffnsZzT8S+j9lOLc+ZFhB612HcfPtYq8kuL/7PrQ
kSfAKgLJ54nFFQ2iE7mfGW7QrCU4bamSj7WwwqnLSufuDTe2JbAxgj9rU1Gj++jWfW0dRucbX1ws
mQ/kuGMhKfJUzrfVbUPbiUwEzYnOsga3LLNkivF84K3JgD3jYW/C0c+cE42fTLzJMLO2CC7ohL3x
syp/FWps+Oeo57zYsdxSD8svcBW1XTPIrZI6OR5BkpentYFbIHSk7CIUbtCJV1BUg749LdNALe/p
e7feR4Q7wowMZZnXRQWykoVMpvn3pTr4eQZ2TFB5ad2FpqGidUxasFgd1qUoQEOv+FXVnWn3Ua8i
a8BzQTnbH/Umg16//7mR37KZQo90kTsCXGQUYbMork1rwXDphqCSQ/mmrLCfdxjrpIS2hnfqJMW/
tHznd/tqjgvxzcT3UCWyzupx72iRvpwsI8FB6hb6mHd3Pi4QQMHo1ddDp7+05NPyQ67OdYu6SanA
V+fV81EeJmwmEfM7WtXthVhTWGERqprunT+E/srSqX7UM0t89rNY//iAD6mzIu60r0F/1PzVWL62
vkrLbUWIxWEQ7aQbzkUs8DOX9Q0MIup0gxsoC0Mmq5+PuV5Eg27s+61N7dwILPVr1Uh7mxNCQS8a
DONDWCquViuSAxIh64OOYffYQO+xrHfHekzrzij0eOBfHbKCe1sQwcct7LWzqU6OEzfzvYCClonK
iu3qMSqrs9wi0lxwOcw5Iuup5DjB0wrZHSV2HUlFG41u5urZQtp4Fe/NFumgguPcupqgiMxyFfdj
xJ06tL0STpNWYDcvBDsj07xr8TbZb3atpaUZrbJBGRc3lhn5mhtVJG7bszMkcO+t8ao75rO2ziXi
gF7MIaBRHO9Ow1jF6uFBAJZ70eYUzYiWR/Ny9dGoFZ+2/WHkjyp3cBONQI73v/IDJO4V/jw6ODlt
Y9CWa8EIeda/gez04+kDTJ5RV1jxOMdcHJQeqhE8KLSf5YZHjZUBpNluO3TevpFRv53JcGf1CPpr
OurQGVEfhk3FxmndPOUYERNkOpE1Fq27q6geo4qw8u+iG7Cpr/5xlXCbzjxamlddyEQ3DgM+AtuK
kPdnUu8HREqxFzBlLMejhtGY8dopyvgYcjzKGetfnYdZq/kXRP2D8ivcoToefT1uhJ9i3R/v7oAF
mQMR8dqDmbHu1PZe2Sdd6di5pJYWsoJhhpniW6JODvWGFtvBbB6bEVt6zJANURtW4V/Hp7TM4MfC
3ZEh7I36WPOCsr9idC/zmxQfOv6IVs8p2T4nZJH2W8nM3RTNtzEcejxLHvhofzqYe/Q8f5TaCn/4
JdQGeVIe3xF3oCbH7yoCDZIICpFb+jpavzsEIYLR7a8b5BqCDVSMkOhnzSDUX727KXjAC8QCP2qr
n2lL4L+DQjuqMEWZISn2WXhPVRzkfPHWbzndXSccqrfGdSKpnzjfe9OOkPPSXVj/UQ0qzAl1tcPs
085Pfa0PNJkg9eL17tyfdmNYWMW6ZRO1/WEoi+DPu+Z3Io+x+lH8toq9Zb5py9Hujo1zGFC92V8u
/lhWdYF4Ld2w6OgCkwT/DszDqO98gmFZOAusZw/arlinZK7aK5m0xIR8vsUxB71Y86cAHCryKpDT
Esnye2EwFoqG9o3kqYY22bv6aOhzt8MtcVBDvNUOHZCuCdVvRv5aq0i/6MWO8Kh/ncvA6Q4zwVaj
g5KD4odRWLB4U3FBnS1r5kCDZ8HVlK+j3HvzHxe1f29LaAv/yVLcWzfb3lG9iDK1T+2pQQXaoMbN
kPmnFjJjDP0VKG4c0tKHxdwtZqic2HP2hCW484X1gg/A1hBlVeleUEMNzq4FcDPpD7NZYrtBShrf
jAWNVmBD2P+HNdRTXx6U/XkwzH8Vxs29ucAgREqMsPjVoUYJjYX2MH05Lh32wkKyhz+9wn31YZza
UP0HKZ7F9vuf/JK7l1iKX85bHau/EYe5gzKi40R5E+rmzh0u5Il0qKO5ey2/waITCLA9BVT1zl8X
PfExQHAg5Qz9MeeV4BXKEU3gtR00TmQ9ZyQqRUG7Z5mXx+R7q8IFKWHJej/Ws+p9S0geEDvTzNTT
g9GfgxEWXtDARi8TlOujU2mf/kngoUtPOtzAfcnTUSWaSPqH2UKHHHWmF+D7lmgq7svXgn0i6Lzk
N3O8u+vNeqtnsHin5q2GUHFJmU3HKnT27YzNZDwo8bO2sb2chirWb5UX4pKv6FDmNvK+2T+Mq+FC
eQbbuchPGwpyVHFeCpaMUyToAd3IR8meH9Y9x7KJsbeMoDJ3tRa3PNSq19rcy74IvYp6F/+lOutz
QNpM6FRZ6VAHxQX2Yf5M2znVs1ycva8qqVXo4VV4G6rAPPScLnWMEPyiKzo+tSpt+Zm/O06w/GsE
xKbx42aI2AADDTYE6se4tpceJvJzMDXZCOCGH+wj+i47ccA3izf56vF971O72HUhZ8F43vzYfWxt
2E7X5rsFmwKYgZlo6u8PbwLm8Nhf3qBBdgSe6jVh71242Dfk4elvJURwc6CL8Vb/cI3WLgUu53D0
FM9eXYds/hanllxnSZdnrqMvjarGjiwU75i+l0dpUe0gFJb3LBCMkHE/14aWnHZYroOo2rNHTpNY
p7Z+JwwLxp/myA+y+J+E/cejdxCU/dBwI2PvH5zd/K86lsC5tj0zIs1IPDtVE9Wt8/iG+yl/uEGX
BfJp+i5vspzUdMlPZZnU26l3b9V2tobH6ofEuZl5TYedhx64jZAhfZVMKoWAiGHEVfU+EthNPBbM
zuz5hiZG5HDv3OA5HxUWfghZdU4Yw2ZJt/PEXXfvXq1iPkE4uHtbwbX1tVtvULsPMI3BqX2PHNL2
uYiK6pLb36X3aKpAfM4is/RsW1G6vzjFUUGT2riUW2QSRN5wAAG0x/pTQfOix8rVfi0yoHI+Vd67
GCHkBvcwNAjokQ8jQsRKGVqn0EZpH8wI1Rf91wbxq6M+WFYXfwiMico3eQBUY/5KRMLbOtPlUi3X
WVGAB0IlcMxcdgR9dIyuFKz/vAxx2r4B++WUVegN0wXijrgC9RCWdwsfYI3116IHPndWe2gDQmHq
gE+Eut2cYfgSc3RdGD/uu0d3zrWMI/7Y3WHblfu+iZY/SpRkdPpSRwPYGQ4aXuoj9WXWvgHTMJ75
ozUDeC72meYl46Ndkd8Cbz9ov+Xr6MIoL3GRo9eTfYEmaZ82ZqgZVzSIU7yZr3q7RyfMLgt0yV7w
dm1Rf65wdXJjPx466769rUe/+faKw8IjLg8Am2DFZ8L1o7o5K22rE6SlhhqHMCQcgnkKwTwaumQ1
dpZ7yI/lG856NAK09H9FFbbylZ316AoJagpowyCUkaht4M6TTXXiwD7k4n7UfoS6vUMrv0SomHM3
Le/lAmH1yk3UB7CLrafjCZZja5+C4w700RHJ2F+X+bd0wu6amwHzIWdnhnjRc/Kwc1RwQA8S/r2V
NEdGRXcPJ7lvlf8DLsOmD+zErfDkQyzGc3ovUni5My1ZngJnvZyEA8OitEEeWLS9RM2FpDc2e1f/
1nVkHZTLYeNswfjA0GOwThIggbxs8LrYIlWFpRaugCeg/GxE0z+FwNBnaBaNGoUeMPZ/ngnYzt3p
O7Sx3ffyNSGjdom8dgpDJysdqWCB+FngVd4H8/h3a7dzO18wvPavCt/SBUbjwvvFoZBWAVw4h177
2p61fx2e/XtTohjp9j056u7DY0Ab+vMisyHpxsj4sk4CrtdIjnCqMY0YwzRR7PuzeyAoXNDx33De
LigTQ7aFlp90aEHPJGymBDOJyUChvBMZ68P8lWnQouqMNPdjfDC7TjU7Qg/k+nhHI8eL5PtfSUhe
rAOyW/u5YWagB/kWOgpgbbDe9DxqtUutHYEDoISzptjo9l53qVrKduXRGt48/1MfY5vjmApcvwlw
GG1q7Ok+Z+D7U+aeu3vOUvOFOUkB0dvmnsNo9wtCoMDgzDZ0kYyLNp1QJfQagtpa48FS1FUE2D1B
mikqg/L8hMDXL0DgAqF74Wq9r9audd51dJSYnW+v1sp2bTmk6/ahrzCZwmHpWgh5q9jZ0Ix3Q4RJ
C/BMoHzVTWM/UIEJZp0nWwFgyK5o7o5QDYLB6DQDjY3c7c80VsXrakY58XDAqV3tOvmpKf/su3W2
gAXGeH3xtXVnrVpoafAuNpyAe+bBH96q7VUBzs2B6Qhje5nbL88GfG5DE7S4uVUZEGR5bBsE+coT
6cur2b+J2qQrMR8YXQCxY7fN/1phevy/PxUWDsEAp9Y2UqV/GDJDV9diNcx6za0LV8+u2pXDvakS
Rh4zxz+Kd62/6Nuu8Q7ovUJDQhmtvhZFXGgr7Rbkm4PWcVhc2cGIGgEbL+14qfuj4WrAAu8kf3fq
6zql/nQ22Wkpbusakfnkw8poYtDBHIrjpLWRDXJz371b3X3WvzrsvVuwXsh3vv7MUdiOw8WZ7EC0
JuXLR58PRyWeChXs0nShrnXUwIsjmyWytA9PnAXLlJeavv+Ueh0PuOjGQILGADJ3M7A6aC57sj47
4qTefBcEnU4Z9k5W27iuvw3OxDiz7qWDULCVFVLuOGK+aFno5ShMkE1tBUafjsyOB1u9K+976Iun
j0iTW++EoefTuxRuPJSNEIhtVVogGxQ2HJXaLurR82yen9lEpGXjBzlqZYHnO0EpsysxxDcfBfEe
DKXWYOWxzU7aeJ7tvRrf5uqxrCrq9FOeO1C0f+NQlOCTePHWOlKYCdUNmqO2pvp8rAl4qehwVixQ
VOsL4+DHqtvYxYtrxt3MMlvCblwCGoEgW9/Kc43kAvvduEDIruw1rvJ34rCdY6BdmSCUjl4IKsN4
cQEYyBoBvxDvI9hdMDjakaUDTINmg1ntrgccLCAbbyM96ppNIQ4XdBWkNyt+apqX1fjnrO0NHh9h
M+xbftjYr1+ueLGaoEcn6zpa5mhabLA+GQv7aPYTLgq+zPhq1scZUYblRjx5PGaWF9iM7zZjOfju
tXTxy7E8JOr2b6ASu+tCrTk1lz7EfnfouLCyXT9tC68ppl4rwEbSQKoM2Emj78sZ/VKr3SftF+ho
81cuF2ts679WOwW8aWMrb9LVqPZuvWbdjKC/AnECrjHV+DC8So1ypgZmvGvz1TJGmedRAfULie09
ZR7YLGpqsTOQnQINZTXID5FPmIeqbKt3VQ9jdGBZ1SyryCFFDIPfqPRmqjZg5S7OgmvoBHMso2JV
ru8z7mOxftBHZLb20P2BtRyjD60scYUfq5zTBdS7pQCHyySJQtNn5jCeBNmvJ3Evkfq6j6rarw1c
Fd0isBf41g0303/tBgx+xatTtsncu6m3YKRlvS3udFoaULfJ3xK2xiOMsVZ+teaD4aRtdePodXD+
g70nxbFaU60412QMJzYdOrSOxiQiHF5uOZQBhpRtmerNq6istPX4J5+MnYuGQ9W4ukPzra/VYVQi
Mr36XZ/naJqMC5ut62JOJ1fo95l4EfGOVW2GVW2B1wp/XbsBDGFuqPhagx1U5e5kzUNHiDkVs/gW
5dRTg7NfnMLNERz9mG6/6saSmS1GUk4Bf0etiCehAQxGZJr0m9nqt4moo9XD5IPXGHdgaWBdwtn7
FV7/kE1JsSZxEgIhqO79oPUOfbnt9ApL3bO10Hl1QgeDB5SmHFaFNTeToqhRcmDW1Rn/+s6M2VBT
DeCKBOtBYehXOhCUb529gxywGm9ymk6DOwFVYlHfidAqMCGBnbC/qqCR6KkqzKsGTHA2pNmZRc2C
aJyPqV+wPcGr5PcTHb0iKjuIoVnJoB4Lyn4Ps8HNPhsSAjsoZfsVP+icjO7AzR6+GEtUwyhedgN1
tC2A/3PQLu9iugI1VHZDcwCrGCRgWDuY8dY89eJa5mHbhhKmGlWK2V257hn5GDYAa9QACIkBlWQv
phWTLpxH6oETt6FOixgAyZZaTlLVR1PLvCErp0dX4CHGAqljymo9XIysUMcNmjkF2g00Gf5zsq5a
e+34RJvljHrIhzqKg+GinvZmHTTbB1ZoIXv6Sdzv0n+1/3pu+1qMn4tKBtT9U+0gkaOXh5aRdfLG
3WC9u66iFTDe/tecRGgWV39N3O6FoIjfBoZt3xBomYVOr3ssQIpLE4m9Byof+sXO1T6k/wWAsFMH
czsvQDHXp9ZlPiaLNeg+swqccS8goC32Jc6So0fV2LlxPwgqd/bhkONiJs4c2WSiLhSz9H/5ejDI
74RRjQ36b2N8bN657N4UoDgLvcnrZvwzh2/MA0UvIt+nZlNEOQRwig4DS3T6pbPnOt4k/mmNZ4xA
vepjFofJ2uddjDalr//1mJN5+atLWGoAKuqBxm82emcgfQzh9VhaqTC+OCoLNd2bmvo2mo0x9GAK
g/bY9K81ZiGj91qgMqr0owC7fYht613zMcoD1mxpkTLM/VihmIWwdQmn2OuIdh2Svpb/KnHLeQPQ
UD1sHyMTQkBairDBHa38hhviY67ndDBvGGfMB1Fh+0DuvLgGSagYS7QMFRWY1ZWrjDDrf53tNpw8
QP6qCQoPW5UoylvdCjWcshIYlOCpr3gs/sCOreGGHWpX4TpZD1WmodIvpfwnkbYcOMFrGMOXfR8Z
OQ/aegqgAWHJyyr3oHcEHvudzfvmX6stGYY91EIi3zsUXuaTS+tfx/Xiggi01YdGw4QRKBr5K+Je
yLxrEW5zr09559HStU9qKs7GMhdULv6hZqDOa/JDGkNc9NrDGyAeh1axasYPV8c8E3iH7V8nDil9
e02gynHodDvpARevnbHzDB9jbB75QHeHEuZmoNT67frNyjIcXeSTtc1yh7yBJJaMVZOHW3mBtEjY
aUXgyxnDiCnzJGplyw4tHO7fxyBgLZBOpwJTZV15keVwlAMzRuVfyziF9V8HNOGcNDMe3R8boE5l
Qiih+llM66Y63J98BqD/1/UXaWHMLwOgn1mzss5gJ6acIymtRG2A94fltLQnZ9DiUqt2UgNYOxYW
TJRM2nXYVexVpmO2NDkGHd0KEB9elVbxwMFYBO7O2TrAxK3qD7p4//uQpcSIav62yTuX/GjmwI9X
VPROtybzWp9L3HGlQ/QV8x45I165far8Lp5BsCgMpITGD/0ZsRRo2IChAkjyqY7JkqzHWOpuoEv2
M+ZTYnDInfjVU1sYVa2LwXSZMHcGpQnsJOIlhI+XSfviy48+gdpQYiqmlUePlbSV4mRUGIssz5Kz
tBgLaMrxD7FVz7/71rfVGBoLT0YwHEwQGhisU2vM490+KOAou5LjChaDNNps0uABMs87ZvOjh/pD
gmxhL9Yul9AO7uYwV/7LNlUPUXe7CnOhuikjYcio4dpfD/Io/Oc6fayrDzR00hOUeKGzNtG6aZld
T1VsLoBetwEjFW3ERa5LubclStje5hm223ew03hq87tZYRAr2qtb1U8XuEU5oyOozAUkExvSX8B2
1AjiUeO+6Jt9cOryyFcLcCPu+ua/VqM6ecYfOwTjTX1CUB7ifFR7afh/Bdd7ZXlXcAoPjt8DPewT
oxhDWzc/RF89dfD3JpJTtuIgnS4cZIu5wgDUnme1hZEl38TJN8czM/Mwn7eXRgO9RMh8xwbY4iEH
hIamP/JehEr3DzAG2Zdjd9nKJi47fljxXdsZzcpsAw8fMn/5KCvAIA76Kc4qOgEPtubxm7TVTiFs
aBheMeVnZPnHtCETDppqv3d/+m7yokLnWyDGAvOb7l01TTwtmJWPOntd0WLgS0j8xV45CR966iAB
Lqy9NdNGV5U5axnK7d7Lk81/+3wOSiIjnAiXp1E+FGQ9QPrkqL006+QAtAT6Ajv4aXg14Fln+TRX
NTUwoIOsV+D1PcgIO6HuTdFEiCRbJTOO9kj6BGvWBVCspGmA69wh5E8XI4WKMuUKmU/CkNXwaWnN
p8kBQc0Wh2a4aeR9Nsc0zxPeHodxX5k2uD8CVDk97Ov3ASB5vlwL996hkK3aL3sDm2PPi9jGtAZd
mwRTUluh0wrSZYNkLK8SYLvGZzAkj2b5RgrcAbfHjIxKLTbHb26/d07ajIh5ukmdvxXq8UUZJ7nZ
Ua5AI0NhhAbUqb24FDImY+ZsYSM4JXwK2/6rAgjRoXlPMN4RwGQVnAQX3Ha3z3zz01ypINEIHN+q
/hX5ns1vCku+gBimad8Wgta5GxDgheroAONooXAH7bl5Rv7xb56OU93QVzyQzDdZ7O3lYRYu+jmY
MBcWRWns15dRV+HQcaqjBiJACVxXuxj+tcfg0UBbJ/4oDI2TSAnTewvMxKi2IFVog2mIoa3AJiW4
jtUQCu1l4UdWIb4PCUHLIZerAVpNA0jKYxG2IkIJkuA63dbcAsI9xJuOAft6gHZTgrctMIA9szZr
Sb0rHbBawLdcGzRjl1zBoBJXpekOrSgjbbXCfDlruER6VYdEPdScoQ8KVoUCD3STzWnO9VhlXQOl
3ZqdFGcQqzoCbu8F9OpWsWNFk3EQSXHlMKIEiMqvtV+hrwFsMiPWHtEIgywJ8Yc6QRMY6QOOwUoa
61MS+DwCQobT3gAlYb1paFfoVM6gG3Vd2FdgbMpfZ8O7xdoU7PCjaU9XE7MAy8BCiYsEDc/2Va2o
A8CG67srhOb3fJo+ts2PVkICkG0CARBec6K6/jaGzAPnDLYrtMccWVripATsOyGZ5ExbPBIYWzTm
vucWWLHYnp1WDP5EjK+dDSZIgQv8SgiklidwoQgMvjbQo/+y96pDpBAc+Vp7OqUIQbigOkNDhofq
N5gEAMDsG/XqwEq7xJOXVTpjvCsKC+RWjATdT6KrRDCA1mDPzKYd+n/ssBkUJ4AuwgWPbwAyX2C2
7YU5uAJkxYgVKRluRwe9GJOu/FLWsm8WAMC5Ds1pvUkHEBBzEO9G16JT68A3CgptQlJz8QDgAlRj
1xzbYZrc6F/TOC8l+oKr2sAaacFF7g55y6jnNQdr8sLaw0a//uU7gEIii4SbAvFHoEKe4OekxX2x
hlyzz5s2HGvfjWtlBS4erIOWXq7ms5Qr9fGbMXzUuhq0Qy/iwGJ18TZaLLQ2qHRioLZumC6fSmuj
A+hPBWBhAz0RY3nqcQc8vNKIZmUEgjt7SImC6rmkK5h60CWCtaDaO0gXFgYuI3CqhkfIn5h5e5gr
+PjbYM/CEPAvmFrOzwjnsOKKBbmbEqBxCu84ghzolUNk4zimQaQAWpUVI4aMrKe9Z/60rB3SgnU3
sjV6TNwiMVrgzFhs/SyIdhOL/JQ2rkULe+2IQ7joxFqtS7XNFJEL0G9qUY7Juke1ZGaTgURFfBmD
9M7CFW10Y2jgsHsr6nvYjwdlhewxjfgmc+uQ0B1NDqLnzGgHelE+arecz6gCBvNfK3R0xfP4a8/2
1zpjzrBq44ev9+jqtuJgMgPpf3R1kCtAQiPFdlGlcfa98tRw/U2MJB2m6b7YgGwlwDrFOGaKGNY7
vf9HwyOJZ/ZYF5u6fwYHKAT5AHTZ+X/sndly3EjW319lou+hD0tic3wzF7VXcV8l9Q2CkiisiQQS
SwJ4Jz+FX8y/YvfnUbMn1B77yhGOiVEEmywmqwBknvPfzuBuia2+Ud3orlOuw3rM1YnsCbo0o61V
H6IKnIP8gsyBy8KdTn4booFnasZ6Hv0rzBpn4Rzdo5v26Z7HM9/0TpisXV/Oq3CCbg9UfdNK467S
aLnui+AL9NRMs+9etj3cZ9bX975p9Mb2WKR1EOLL5aWJ3U/Rkh2UzJJVZzX39SifQMogcJt4FdXq
UCfmix0nX8NWbevYhe5GGhTnWDBN/eAH9VXQGsDQ/MYk3UOb9y8tLWiT+p+0ETf56F/XHcpDRz4m
vnrsM/9UBInY9ojOiwLVF3qzq7Rv0cCez2idzutMFDxPnt57M0AZhsmt40MqV0V1l40Ipdo8XKd1
gVKkfxEZAJkTlXtrbi4M404RP6O5Dl3x2EbdWVoRxis/zO5EJ7flFBxc3V2XljjMsjr0xuJcNQp8
yvIDiAznuczSQzg5r2PZzUc5GAnfl57DDDPO0aJ8CAZ5I4KQJjShEm/9Etg9zV9qq2EukygCCAhR
I9Rr7snvqWCfF43SZ7ptzAhmxnTNpLvWHTVFpMebuRbFupDV0zQMiFaREEet/hoF1bXAo4Gb6F7V
9S0ODPp+1EI1iYKO4XZv23AjAvvJAEVtFs0eV+ULz/rk3Igy709lUSW7ybJamhFz2fSCX9w0+7Ze
ymQNTAfh1eV0k0N3WWkHtFdWJ9tP7wY7vh0Gdgd3bL/bchAb5mp6Wy2Cr4YBMqjvpvS5yEHc1+0S
Bfd1CqATieZJd1P6UNDo3aa2XQfbXo3L3q4TGsYZxPKjiEMfPKGFnHA9u79aTFCoI0G1jNcQU3BH
HsX0uCiGbqQzV8809rKZFRUybRPRJT5EgIzmz3aQu0cnldHtkMfupWU89NlxVGYbK6zj50bHevoY
liT9nJtzq2mhYAob+fUqH9tKHNgcwvyLG6QDM8Nq7cfbLCuYj8joUu4N9vLame3kUCW1DQHX0AQh
qPGKL63MJeTAkjcXXVVNR2Jd4p1o2BGnBAzVeHVwY+IEyZM0w8c5gyPQWQFh4UTZzqLp2nQZG0Ji
efajbY3lo0lVc+RWWNaD61SncZ79bVNM8T4jducQ+XrBUzJn7KhqXhdtRLGEgGW+aLQ/bpqhI7oo
ZOD7AXFfeYiB6LaNrkhrDs6gWyTtQxy3ESeb2+5nTzQ7e7Gne+4FkP8wHg9NsoBlFVO29b0suhsh
D3iGQLfjohJbdw4S5LD9sxgqYMI5zzbYT2gOmC6Ai8Y6toFKNlXw1U+znS8h3XF4VOish0KArgnx
Ghr52VNkLE4ohdMSXKS7bBPqtKVtrgJ4/aEi3azyzNc0Ebe9U9wJaT9EyUIgVM2kQ1mXNhr34WQR
9EDJXAbEdgIKy4EauG9rikjho9Pkz2uD+svopK9xGnyuu+m7U8bDuvBHwoQwqziroPRQBJIEGhaf
JjyqsN2d8Zu7LM8FIb5hP9THRKPWBq6xy1c853ZwxL6fYfPQek7jra+VIbOxOxeYk132+gR0TUk7
GMRebiXL7Npa/ETdFmmQ0C4nXRKqR68JaLHVYBlxqssopK5FSK7XVp/Jbhu1RkR7bYeLu8s6svev
W1nHA3oHEXPqRD6wZWRSSw5ATVkT70sGUc/8agefQuI28PZxNqJgcUMVvC6GInlfdW0UHPxmOB9Z
vWt18Cj1WCE/UdW4MXOOIJufhntK0k5xtCs5jXuZpSY5lllp2rWyVJBeuMsgr/IgqrOrOJoX58FL
RehiqEmomxSJgxA2uSjro+2rxKD7aVBJ5c64mG0+zlVy6bliZC7DaC3mPioFaGDha/bJtuo9tfO6
shFHw5ugePPS3L/Pwt6BiSlmZ97ngzbhd5W1YJcFniycFnXvDEflERq6Lry44ybyQVx3XdoE8nIu
pCZiu5i9asvsnjHejV3tUCYHJmi2aQ/iRXVtefpT7ptaX7heUuGkKa00S5B2d8gCEnuopl1te0m7
Jut0gD4CUWKz8HTcbYVoy/DkTbWWF0p6OM9qjtthsjvF8xWP5lK0AXtIx1QTB41KBCC4JJ0go0iO
dYN4pUQCsPhSNCfCuedkU9APwcdGdlnEhyYwernliZ1yesBzaGfYBiDviycDZ5uEHh6Duex8eh/P
cqK9Q1llr1NVxt8GIHVgwgyGatWzGU2HkoZfo8TOUh9up4vLzdwVU7fJyvqM2jWOeY6ozFep3Wix
LfVgviShaFybmr2L1IOdYpG7H4rY7h+TjpjvO0d74EyMZWrbb9HYT3RVnFvNIevwGx1HOaBGKGda
mU1YNbXk6VVTv8lMhoh9nNWCPKHWoeXQUcxzcDSh7g2iy6w5y4prvIeECnRk35CwYt+5Uz0hOldu
x/t0HVreRbZLBZsrVLjrJdDXhfYr0WyEO/Lx86f55VNbR/Kx61RWH8NpdtuD8puiO/ZjU0SX+WKx
NwbQnPVDPboWHJIUM/BVnLnWIa0ByvZRLbpiW0axgi43jhhuExU14YVqBLBDWkr+VY2u7XtVaM3c
0oTw03WXVF18Krl3/G0fplAQkCsD/vmwEtJa2V2YOr9a4QA1eh62ofd+KdoXX6DJ7INS9Zt2ahbE
O2B+/uekj9xJr5LWX4ZHsVgEhLkChnPpPZ8opkjZ7YVZzqxhkruq+1RUgzA3DufltXG86aY2sT0j
Zor6dGe6tPeeLB/iZ5vWttSXUiYSzMwo87kz0mC4jaoghKos4dp9HHMpUxqmgElMY+umqL2TXgf7
sFAZqhJHjHR4C4Rh5BYuPEVrlhxdZeo9d3Y630yDnzyXC/Xq3jVaRQd7KfOHThb5eO3MZzx7xuRo
rVSbFOQTW2yL6+H8gJHFHwT21ndnv3rCm7mgCKyqAY8Fs1OjY8KEh51fDD4pgbmtHrDB+kDyoc9b
camBvE3uV+mXRHXaWTvatv0NcM4cXRFar55z3Hv+ZTPkTvpJWHIKdpTfBqAGf+q4Vipv2iPbEZOC
p0agdIvj2imfhNGocFpVYF+0pdJIN7j/y+0kxzjZTl3SuBdpkfvt3ld9K7bjaKnP8VhzNk5LGxZX
8dh45JE1OAHWJodZnUaf5qnuSk6TKG5KSNFU1MlJ1Y5AeeF4i02TPeXtNrHjEmWElyzVYVL0Y8iq
iwAWvxFZtDatAKOS3eTQmg5TZXZV5CTtRuSqnD7pqfLilZdE2BhK/JsgF4kiWirxi7Q4DI6u8KMX
NBCHPqkv2s4y+6aozSFFKN/v07LorJ0ltPJ3MnGCFEQpBZkFLurK/IRxrcgO/lSoBna/hibrJtF1
1DsUX/vY7ezpIJ2O3tWpvVzfi5xF2AJ0AWbklCZ7ykfl4y9zRiqfbZ0sCal+oQe2OXRUzBdhNuEG
5oS0qoNeSvRo2SitYTcls7ZOde2lERoGKRjUkE95/pQUmkn1PlxLhzkIghONSB26N17mNL/OirPt
SsYm/daNHac3Ps72aukz9anLbKQBRdpHj5OK0nA7F10VY5GM8M8iwDB0igXxdfKE/gRhnk2+cX4F
+itVv7bjs7Ojb4Fjn5a4BEl2c+mX8Iu+1jxQ3PrExUSczvbYIOkIFtdDrW2a2XlKi3nWR6pON9xE
OlLeMY6SqthmZTZM6hqSNZN65ZTOYo5912bzHq4+7I/9TLrupvAnE4B8RaM4xXyecB30mtmprJq0
PcRsDsQmaVW3T+CKUXA51WKwN/OU4EtOw4Q+srNyZO8yG833kJuSJst1cZylapGoXCsXdUzlkoA/
T9Le2bBfO6/MAXEwKiOyE5M3tndAdbBsHjlY7bq3SruEMpt9INTJ7osdSXnpNzuchXuh3HyyYKxC
nDUmmeLhoatl5fPMeXm4m42vDGqhoctum4l7epsKb3qAAPG2nVzsC4Jn642X0RuSEg1P2/YNGqnA
Tp1nEbaLh+EjjnIsDj1awPFeFFWFtWyKZ31ec4jvrcAV/SfVV5nYzG2v8k06hUx/dkuelz07kfgU
87meNfoprF7t+xbasDF08E6WpfPSWXOa7AfukhdvmfrkPvF7IHjpqRovQl5CSwkrqdWtV+XwC9yd
NTzfILOs6qmQg+WvMur+lMUQCNtzYiIGfMrOP41emxIrViLKyRdgmhzIcbcuNg3uiVX9LHbUFNRJ
V9Zvi/7H1+m/pa/q9rfQiu4f/8nXX1UDy5dm/bsv/3HTvNYPvX597a9emv88v/R//eg//vglr/z9
N29e+pc/fLGt+7yf74ZXPd+/dkPVv63J33D+yf/db/7t9e23PM7N699/efkmcwzBXa/zr/0vv3/r
+O3vv7jky5DN8B8/rvD7t69fJK+8eunV3/YaHFP9i9e9vnT933+xfPuDa5OdEDuuC+opfJJQzOvb
twLnQ0BaTkwmAmNSA/7/y99qpfuMl4UfPDjZKI4Dpqh6rk8OSaeGt2850QcGKvqEQ3ARA9vje//1
J/7hQvzzwvytHuStyuu++/svv2W5/5AyAkYQxYRs8j8RM+spOt8vP0SLyWgwLXoh9sQKNHZv0yZ+
72vq0ys5SvxZUxDTAY01yod9ZNpmOBI7GDB7Bi0Y5aKqpXvQVjLWN9olYfiinKdC7CXVHTgJKTDD
I0k007ANk9j7aHISBFcqW9g1stiZusdZm9m6DlVifU/bfiwwFw/eR9cTJLhonm6I+dSyb1PH0d0h
yUIlVlGa1PW+9EWErI8qJlt5Q6CclT1kYNIZlFm9j4c61KjGxiIiVmliX79ZkrFBdoq7I/cuysgz
FYWcK17puOiXqgmr/m2XdgTIiCagRrOCAKGMTV4JRviI6g+VtB+Rr+4tub6uxNhmmylvBnHPaT+Z
TWAnFspOHaTp2rILie1CVTWu5lR1zSZv+2A5VKXl8fC3S7Gg9LXTZNO2JdZlL18oZNMUXZGznu0u
D64rFTcoCOkEi/Lk4XZDoxQzgmxdEieGcMIRafA86SIt8S6KednXk+7D05wQRbCZfV35zwM92r3M
rbA46rTuxK3jAPDc2LK2sYNnlSWRtJkJ0S1DLPoTQ96BzIG7xDfbzVyaeTOhhdQEtm9mlEnByrec
Cn2MZ6Z1i7c7XOK237kU5wIHGlU4/T68CFVvaQAwIre+jUYHNT7zNAF6PecuiHWyHPUiMBhwoQOC
QyRx9ri+48h5kXKwp5tmMKT1m2QYMQ8AFeGnscccE0eYRz4uCi3jTU1ACprTCCfZFYfb0ryKWjMH
xWX0DOxoSKbIQS2lM55TThAmTDIKvivy5COY9zQMt6HmodxbmvztnVM0jjqFhduAJS9WWTB5K06E
/6hLm2aiAfZ2XgmcmsWpzaPePgwRBzFSFFlHcJg77igOT7hry40STkDKWwyjJacOfFjiDL86aeMg
NWYoFhwkJ5mH4U1w3z/3UeZ6127CcKd9ntv0qFC5S3Ay44TlXRZt4d57QzIgU6tSv99ERVXWBxXm
HE8RvR9OamWMvO+nqiIi2hPuIDCfBQkdhtNX8VUgAolami1wErddOyNYJPekhFLwmp5mKhh61JtN
3yOBrMsyWjZu0NIzlFbI+LcVNM2UnyhenOqL7XLAI6MMyuk2DquJ7KNcSSzXZYrNwrKGzr3WDiNq
jlFSLC6wtOnsVQDizRCuxU7FU0YgfwK6iti5GWzsAVSWYtN09N03WUAAAPWdnvpfR4qf8aCSfjiz
WST6QDayj27HRFX3bptayw50AaEZA2WsL1VAWbctc6GZvuUm4levIeBjVagxwwBStmYG9Btsaxvk
HIi7ls+zX4MKuziapa4/yqVvlj1HfXjOrBnRwyYMhWkOcUA9sytEwnjnrPfi9rVua1IhzDC50Uc7
ojo9LkkCTN4hckCAHrFDRLqPkQ7Wqr4TPp3b2jP5UuWf5sVtMTiMgejvhhiEnKYmh38TZ71JO7Vy
2Tl97UPH06A7m17FZUI7MLGV0Mt59XXutnl7yhcPcqynZ6r9dR3XvX8SbWoT0eL43zoR9YowEFOJ
Y+pElXvnOl7rQ/oJRAsgUuGMubn2/C/8YOgdisrF1Z52bTVsQaG6L4Gxe/+wTBIXfS3N3QzaqC6D
ZC6Co7QcQigGX2V6Ew8aOWNWj6q6DetmyLYVu1iJCUh5zsO0eCNVhQrgs9vBqc+KYMfs0qIo1IWu
nAEv7QDitdaiKnAUV/WSX45jKL8bK/TvpxhwdqPTxaT4Ocv0u6WXqsOQmIurgJgZsA8vw48rqqj6
dWwX/ZrR7nym3vS6bZAlk70NbFcPIDbSfppHN68u8iUBLmpcF58xtXmaPCwhkOyWXWdxwC2mEpIt
N5AUd8vgV0W2tpIFkAvbReYnya6UOp9mms2RJDhsbjJ15N6ohfgcGZSFcxws3Z+TXOo+PgmQguAu
HUZNBiOy14IxQhwHmOTakn2bCmFI9sUAgmRkQH2PwLlm7nY7UvFDYj1rvAo1LrdiWMILqyYGaE9O
C9tB4bldvraEzWMRlXVVPGqBTLhcBRkw6Dqwc+1/ckQNy5LJ1urxSEypC3DjTuumc4cbUozmet9U
knuuDhXMMolp6XzdDbSSxE2ZsIPGSWdiCIoafkSkaV/AGvmN+3lolXxSftCG2wz8jv25LCCUY68A
LrO7qvdXmaXi/KJI45RGoYInQBUWMT5psQEEiZYpg02Ql8Fy5RhJmkduGx7NrlgAOfy4ZaxUYkcp
CRGV6JdjXjVRvquVgHo10RR8t61heIIzONNEYYCrrVjUHRCOlIS9phFGY1LM0ifTJ9lV0bbS3Xbc
iUTADr57NUddqR8lOAzmH1rIjsad8ep4ocRJe4Astp8PN4xw4YwTJKWNxyqJS3JM3MAad5GX6u52
UgVJ3Qlhac7Xelri+Ti2JgzZdHU9nHzqfKwTVt/Xu94bq/5pUqqvjyPRSPf+ZDv1MZDSW659WZTu
fmInz44Rb6cH081HvW9zVdCFhkG8QKl7gHZ8Q3InCb+a7NtoOsNDC11+vhYNxyvoZF5FVzXAxD5d
nDPdardMBRUdO7kekpu0KcAqxzHBTzy6KATuCEaZl1XnefwbTqN55Xnj1utSmtselmW+fyuH/62q
/yrHadap7/0fS/w/tgr/z/UGHpeBkvwnvUFOMtDf9q/6Je9+bA5+f+HvzYEXf4j8ICTAMHYchhWc
c/F+bw5854NNdX8ue/gJj17gn82BIz7QSzC/xrEDQBY6hX92B677IXYpyGybaegBYyr9f6c78KN3
gYciAN4K6VGIiyRoMY7OAYw/dAcjfJmGVSRhIsyGYlPMqFV2lUUmw11kiabAneujLGvkgoezz61I
bOswsvZRZ5E7lneRdbssqaEujlHD7vQ4gsAZa+ijVTHUg7VFx9RgmqprpFWd4+E8Uf7YTZc9oCI+
9Fi1/Sq3chKx3HBA1z2HCRKjVMj+asgWa3gumsHLvgdNOpV3/mQN36EFe2T6HbjtdDRVhEcth8me
LwiKJtOqbfq2vSanMEXZSWhVedPqprkZm3q+rmjNzYM3gZMg/IJG2CMLSwmAswANca6mxvOOSTDR
lji1RXJNLMsEK201DhPWBk9jX0w6r7pTQdRNCD4aP147rYOYzeptdL/SRtS/KXg0cabIzNiEJ0FI
dPahkmPaI3YBAMP32jlLsdFEJiB9seLc++o0MaE1obX06basZfMcTZxaW2+ul+RAol2FxzJIzWdp
wjE9TZ2NmzCxrNra2MKiHHJcVO070sqkc5xaAK8nACgB31MkSwwoKLWFHLRj12kpbbA/JxMCPd1U
RLPlvvNxmbyMk6aIsewyCLkLNsls3PEQhQ4isLlwQ3Sh4+AFzVVT5XF3K2xyAWH30jZZFY6Jg33k
DvhwCtoZfzMzcoRytnF8786pRT9sYb7jYmeFYZZuC9+EEYbfxk82AWFl8WUIGkJ0zxJNcBN5F5wN
TJUA05xcF0kS9fj8UIVmQfGzjCXiPvecoQpQZLwvhbNgsxx0lN2FsmqGbYaP5kXpyq32Vd8Tuh4U
wkKH1YV9g5exG5sLi5ky9tUUwVquOHnS+bYJkfIQ4SNcPPgVClSCE9G3KtcfMUSHmsyuMilMvA+S
JEFLVfnLNz3I4Bv8nH4g2wVbSLvY2t8C80VMIjFT65AArz3/K3TY9HES1vwStFURENSiLawy1QJG
KRCahHyyqSX2i69G76KyFkVSB1xUecplkNaP2Uwhuk2deMBImqUy2Ma6VBjF36Am8QY7SZ2EL01O
xO0+q2P7y1gpICroN+Aq9hGprpoEeA0RHIiWHGKLmRFvQFczm5iYKUf0guZg8ehPVcpxvyiLLgh/
jRUHW+Gm0lozWPjevOFpglYYCi7onefcTkDceJjrhoQgWW7FOHBZmUVzURjqEV6wfCR2kMNL6lll
t1M89oaj/4zv9W9YH/iiRZzUmEtmQnaDG1HF67G/XM4woe+KodiJN/TQT8yYbu3BobNdzMTEHP8N
baSOwLsIvQ/Vls8tYUNwjXs9M2PM1lbeICVumUaYNgYNXK1bl/dlAdzhqtQ1MtGud6aTnH2DZprm
INh0kDj1hZzNTIIAKAWaDKQzDp14VC4nYq2ScG/eIFay28Zgj1IyXjbB6PpE779Bss3Aq48oB85Y
bf4bctuYpCy2hPUTH8Ej3IoNsoZJH80b7BvQDaoL5w0OFm1H6ZjGZ5jYeoOMXQp7hPlZlGJItADQ
P5ZJc757Y2Uh4As1LdtVOp+BaIgPQOmBu6tC7+kn3m2KiUcTpezCpe8cnbaPMg2x+yurta5jWy/L
1s/P8TdZZMniUpyRcfkGkttvgLntz1WNlLxXy4auPw0fJo1cct+1MTEUQxj58iJ/A+Frr1MA8lnU
qoNHti0jLd9A+9xPAfDVG5g/hvayFNt+qrtkuyyL6z46mcpjSkkBU2b1fm3du7NnaEJEukyH6Y06
gMVempssRQuTRJSmwUySmVVG2TPCsxDpBeqSMj8AxbXyhBbZLN/mPiXksmiq2t9lb7RFftbD7B3P
UXdBIPV4HBMvdPZza3Jcy4IoUsTNVo+mMZ2m1Lsc0WYMJ/44aK3OE0kMGD623UVHzDfTeZKJf7uy
S9hjx2DCm2H3oWxv6qIAdunqJQ52Y3+m1vAujfDs4+hlt2nTwreQEANCdKyjaCRrzLSVtxMxLfw2
7TR0GxUolIxX+vz3KBqI4yA1FC1sFOWES+rZSjaudK3icmqjcdp6npRiXfSIqr9absvqkuFwhMAM
IjkLTZpJ51dFXw/eqSHQMluz5Up7C3m7tND/7TKTIBSb5a4cm8U7FUXPJMVgYLu8GAqogxUpp6K4
YcvT1p2TJKQ1IZlsvqkJ5f0qsIL0tbYSTbJmidNrRbv9uRjmq6ovrowwHQbEMLO7S9BDmh9GKvjF
rkli/yOwOgbt2FQBeRSz7SbbzhucBY9OYiENt0rziA9rooxtQvGk5HlyVVE0Vo27pGrnTRSooL80
UeEzT5qcdx8pZs/ewdvDBusXKh9f4yQ6kE2tyYrLu7Je1l5u8ehomteP4Feo1GRF4oaKSg6L1FfT
FzHFbrKz+37GDyRJaYZ4zimrS90AV9gqJDMIyUDxoprIPKaDzW4o2A7VJrU9LqGt3TNwMHnabCN7
4bZRgF9qI8CLME2qZE6vFAzysBeLnuqTcEyBRxLC6lEzJxe7itXkpF0uLfYjQvi5+0qY2H5lAjDX
Exqb1PvutnGid8rH4bCBpzFkiDFWqR5XnkJatYt6U8ZojTLuBdedUPB03NJs1a0bAutI6Q/7yCmo
Xdy6UFvOJ1RQhVJBSGqehLyz4QfNCdEhqSW6zUv0f4zSRT/sxRbZkeFg0eV5xZjeq6ZkZ3ALNYTs
zj26pDkE94Ezgbq+aGdROnRNETqFVkY5Uye8sH+pJ84EzNwWUtOVaB08YT4OU2Kwx4HNb+nIWz10
589ks9iMEL9qwkzj2DEDguKmAnylqybYeFWG9jycf7/uHhIMv12yojwtu50xUaNuxwXfJxLzEFQz
rY0WN5piDP8d5Gkqr8KymZyHjn0rkWxxeN4fhZRF/Glk+g4xTsBcCfc3fuO1Nm2hb1v0uAnaa1EO
O8/qZvRMo+1XW63tYeFpF63ElFBnyJnpocWT0XZNRC4ubYTT0ZzrJ9Qnfoqca3YAJPF7Ekhhi4km
rQ2xICFQiHG8cnYSSDpruwWJS+KmP5p6aKbbpKsQRNV0n+ieNGjmYxECgoJOxGQHOmeVyHaIRZrd
VcTaM56v5soRsqXZJsCknQVPlLLVd22Xc/lJ1s3MxNRMbYbCaSd8ProBByJdt92PYvAJR3PK6YsB
Gg/x2FKIXap0QjxQhFahHkKDAFR0LT4HzCnKYqpWNlsIapWTtx+l75FZEuRxC+Kixn65SlJAp3WT
I2clj9XuyaMlLBiRgOPLDUgnpZlpM/raRTtc9xB1IHbuxOMBCi3pgb4MvOX1ksul23kkGNHphzLP
N1ZR5ecwFO+crgXRjyiuJ0OEa1+RTMCHr9YVigoC92bPJeSJi6VXdu2EpHlK6vhHmPGe8NP2bGVY
JOURqXo+sF8xOJ26rWaP/JQID3tbDu1XdEbziOtBFePBaiP3otChG30uqxy5EQycne9C07KBmhbU
guDQvm9XkKhJfrEMaMB/SxX//434L7j/xE8bcbb9//HfdQ5T9/BC+fFjL/77a3/vxd3oQ0TKfRQF
oYhd4s7pdH/vxYXzIWIUQ0Sr7TG5kP76h148/HAmzyCPaZJ9xwn53n8xda7zAZY1EFEYnglXFGX/
Ti/+jrf17ZhuXoTCDRiR6zjvB6SfaYkB4WC/as+y3sJbtQgYf8AoficHfyQDnXcTB/60xrtuPyuZ
TLJkS76Onoiw2p4HzCd4FVfZF4gLu1n512JlNujmthb5DUBXfzX+4v3Mtvd/QfBuBrCrJeMnPZ8c
v7V8mcnAWLXr/LX9SgphvyNEZRP95Zt+N9nGj9n5zsM2Ikc4iJzfD5wJsXCIURN9kFz5n3pKzZX9
rH4lM5u44zVeobtKc9St6v2/Odvs/cLvp850ftX1Y8vCWj414sb2LitcOD+/pO/GFvxpjXfDHaZe
WET3n3MdzJMDqnGO1OjRuv4frBIxFsHD8edSzv8RJWpCiIrBkCNTqQCFx1J8t8bweqQr/IuFnPP0
gx/Y6rf3E/C8IVsNhYi8d4NFCFqILHqHbiWuMOGPK33EN3joXq1rLJSev+qfCXY75Tferf/48/f4
r26TH1d+x5NXSQpIV7JyJ7H+kCKdkrZaE406y78YOuz86aJBYwgvtMMYntvx7XcfJzNl86TrK/RB
G7OlLQpwAqo17cR62MwbggfJK/Zfrc1fjf16//gzmeMP676bcaFECN+gWTcpPLSecA/HXCxYrHxD
zi8o4HIw9tzdJN6SXDU10PjPP+J/+b7PEDcQe+iEb5vDD2AjKtcBTlNSeS+3ccDbD4kZ6j/+fJGz
rOKPt9D5Xf6wyrsLubB9cySzyrQbns9MC5PNoGGO4Hub8RrgqfyM6jrbMusq/Yu13+/hbx/wD0u/
u7BjOYMWjCwt+ueeCDXUyn/xgPzVR/juErrC9rPKYYWcrLUS8aAXojlG4fTzD/FfvhEmvHJWisDz
z6qWH2FhBm37EjtFv7IcTQIdYOb4+ecrvB+7xBxZLtMPS7y7TGCtuKZsljBrw0mENu9LcMugg0si
xS/IjP/5cu8+t8BBf+MJHjhwdcwj74dYDbIvsaAT3utiCSVqZGPjy57RDv5fLfM2RvWHOxzJfF9N
OTq32b5K8+9e8y3xXn6+xLsd8rd3ApDvxqGg9ni/Q6Y4j/I6CchtzO9jtNqRS5jiTVn+ikbhLz60
d0/Sb0vFrh9R/zDU+f3zakpSof8ne2eyHbexdOtX+ded4yz0zbRQqI49RVKUJli0GvR9j6e/Hyj7
uAjhL1yfM70De2AtKyoTkZGRETv2NjM2rWVMs4pf6tqA6bvZ5Mrt5TUtfp0zQzNfaOvCJMMSQwaE
Ifm0jCu96449RZvLZtbWMzueaUzBgkcXSrXw6LYdPALqLY34TSlazmVLs/Pz287NjmkhqPAyTFzR
kQs9ppw8+H654mprJiY/OXc1EBlFSHWeYUgkJcKvtbbyUZYcTZUUWUQVDXk5eZZa8JpO6nEgnxig
VDFE6CWNh7yH+CP63tX3l/dryQHObckfFyOGcQHRF4sBqraVYM8cAKwVTHpeNvP+m8/Si/fvosoK
rkwUoOs28wBJEdEMyhRqG3sAq6nGPNdW/Amp4zbZM2BZ/gzurZ/hrWX3p+Be3DKOuy3WAJpLXkgi
xeFVmUogIf24Vt9txyASGDZPr4WDtq2c7i07MZBkw8NyLXwdHcBF+1Up4elrzVd+bnW28q4E/MPw
Gl/zFN6rTn+AmPkuO8qbaKs/Xt7ltQXOnL/JPcjQBLhrW9N0MiQRmrGw+5T+jvvzsqX5JfL+PTV6
pLwSTeK7OvPRQQh41IMotpm23Rs7+LT3tWPsAb1PWrAr3rN0IM6NzZyU4bhCA8gYQD5TQsyubiUx
BD33BNDmrs6bleA7fypNawOjin/wHtJNosVHP5E1CsBgBmDhgcVyF10VN3CdbsK3SZqw3gerOrsL
Z/CDvdnyWsZIvLjpoXimXFaVPyTo2qjTrmyitBC3PphRPi4L+Ihu1lL5vixkQFC82Ud742v/U7yG
gmuTP+IvhxU3WfDIDzZnR67LTQGcLTYhxt2mT6qdfYXkCn5TyZ5cxSPT7uzhynVW7C5uKckG3VcR
4I8xi9HIJilCN7Kl2U8QWgCltsVeQHe6N214d+3qOL1418ROlw4FmOQJN0DcVkixPu4wlai+G0oZ
krEbCLl340FzxtOvlab22ptieYmMDaigmGVJnj/oIyPLDBfuh5oxeThLSpgZ4nhNKnHJaRTQEBqa
lpRoxNlZiEfAdnnGwEUD5d+YeBu4Ii9/q6WrQUb9j1cJwAqSxZlf1kqTixKjVrZ4gi37lk9le069
MR6MK++kPvW2sB9vkCI7ZgfjPtit7eOSi6qiDujD0BmdMmbmTTmTRDmmtpnU5papKpueP0BiKBl1
b+UILn0yldSbO0iTp2rYR//Q2661BA1InNV3n7UcRQRPfAsUdcXM4oo0kcoZNS0mSWZuGORjIYUT
AQ7cFHtfe0nlN0ZCT5b34/KXWwyUiN8CmCFTVXRl+iFnmZBOD7jsPD+ylTv1NG59u3oWHulz3PHF
nrurf1jWeY/L5+Zmh7pJVVNq6X3AUam8jokL8HDYw9S9/S+XNds/0wwBJSITa4dH/yk4jFftBviC
M4X/bBfs1m63CXE0zxCg3lWRZCbbN3hCf9zGkBYha88iO9/qe+EKNvo9/CJ79YHA1e/g23m0rqIT
tFeH9M39VJ8atBjlTeJuFDt1oq231dZ2YMmDzn/R7MMmTRmCS0GzQHXhf7YZSrsyj8ZXFyiGXTHv
D+x7KznpA0RIq1XDWa3k11c+243ZVx4intkKzCqEbpQRaL7cTBUa9alEhNuBjbvetI77qjiRT3ff
Tr8ax8uffyniaZQsFV1VZMVUZ/GgKi0rlqkJo1cZ7GFe2zTBWoaxbIJHPlUDynrvZaqzc1MlhG2j
Z4m+90Kru7AeLi9hXsz7tYfgygBbaQqPyJlHKX3XDo3CC0KFL8vhprfHQ3TSDu42sOtDbyNE86LC
trQzV0LPUoQDtP9vwzPHYUCScFHSthTyL735RZbvS2NNonrROc9szBwk1LsypUU4pfHlUUIxZhM4
gq0y6rBRTsLJvELG3C53ycrzYfGjnZmdRQXGMtsg6jBbA+4eQV/0/YrnLXq+ZfL1FBFw4rzYC1VB
XxWNOb0UvEO6aw/ole7rfbWykHkV9N07phSXtMEAma/P7nTu+jwWdEQT+tfwSXSiK7/GPwRnakGI
7QbBm+dg1TOWto+hCBCZFhmfpc9cMmi0YDAyJCkbJu4bxn/MfnvZ6xd8j3ydpx2lM8sQzWl7z07V
GAy1z1goPZbqJZbg6oK3t2xXSsgLyzg3Ys2yrlKxWIivg6ip0MG5atqVt//S0VWohiO6qyngVueZ
61Ax7OXVYoAwmv3+smJaeyM/ARUg8sFltYEY8C6AamP1lSVPkW32UlVMDSn7qecGNnZ2sCJmI4VM
nJ6PO+9gXYXbxO53InOM6Sf0/K6Tm/LKeI7fhi3jQ8xy3jRwvXzSVzZg6SuaHAANX6FcMC/Ry3mj
i2OF3lSlj9fcmfvGlz8JcEn/c2cxdZ1uh64aCgN6M2fJC0kpZWjcQkj1W0hkOujuNdRzL5uRl/zl
3M4sIKbMSUt1hR1og8VHaIZREzj4T4AZ9uYxvcv2+lbZKy9QQcV/wKS7RS7zRrrJV1tiUyv19497
tuDZx+W2N1UI9ANyNeu63qFsutVtFFkoMaG+dRCQsnzq9ykyjbfJdjhUB/UhfF7LtZdCj3K+HfMg
6rVeEPaTus4deQWsvNOQLJyut/IRpRQKgnavbtb7L8tO9ffXnoUG3tZ6FEyLp0Jlh7DEBhV6qqhy
XP7a8zbvFFnPlqdNY64fQpAealKrKZAD7vJjeQ1Fx233OBLLCa5bLt2fw645MkQIo9uN+V95tDZ/
qUl6B5JFZI2F+Unxd25xDxRuZYELV++H9c0eMGYCqi+OsBHDRJuG8BKKX0L/CaKfFUOXj40mzpKw
nIZ9y3B/QDm/QWrjJi9Xsohlj2AgTGc8QKLd8vFLyWPdlgRDYl14rbjBNqMZp6DPdtkhlpfxt5VZ
lDEVLYc6mNuiz7+kjKWVpbe9bGGp5sAn+dvELMDocCgzr4IJ/UG2URCqN/6WKqo9bMeb9KE6XDa3
tqBZFBGYTkwgNA4QHPwjku7L/Pm/+/tn8SFXREMepw0TU2WDowEJfbxsYdGFjamdrtENZVDv44c3
rT5j+haNE6mVbKX2N3XzTai/eFQULxuatuK32/TM0MzDYCIJ3TZgq3qQHop7bWo817Kf3iRvw4jl
ZWPLbnBmbeZpbaGZHSUHZpj23iG/G68o7T3DWrPVaepRVrxsbvH0nFmbOV0HR1DkW1ibeNmhxC4R
Hvh82cTyzXlmY+ZqkH3EbWliQ0Y0Sjwlj6oTowIEVtHp9hBE2IGNOJCd3PMURqJoBwPQbv3eXHT4
s18xc0gFtiZFKvkVxgggtQGy2cS7yytdSPshm/rbI2eX01BVuSZWmEC68DDVZLU9KtPrjYjJs39z
SFME+aBRF7I0+aPnB/KYl0WKHe2uvVa2yOM60dHcIK1AKwJ6zhWXXNy5M3Ozg1bBtqEBuiaEZ1cj
Lebx2+VtWzzIZ3//7HyNsL15XSKwHFk+CHHu+Cg4SRU80sGKpcWc3DwzNTtc4HAzranZOXUv7W7o
XjoMkCIFve9PU0Y+wWL0x2S3Vj1f28HZKVM73ohWwyWoh/qm8dAu8T5d3sPFc2wqlD0hqKBJNctX
YklgzjrkG/mDthHkOw3NNAa9LxtZTj1pmsPSMV2181w7hMVbDVz6bhP0DNj8/Xin7kVb2cHz6Xin
8oAGL6JSsY1E6i7Zmeip3601/5aisSUCnCZB0wwW+9H5CfqQv0GnajN3hqoMbyv6EHp8E6ooFK6B
qZa29dzY7MMxaZ6M0fThmC9GN/spgXwzsVa2ddErz63MAuRQMaIK+y8VndfuNNjjVjyhgWMrV7D6
3INR7l8QaLjxtmvVq8XVSQAlzek2pnL5cSv1nFhWq2ylEV9X4UvcXvfj62WXWbzOLCqhVLDh+tbn
qJG06uIRQgjyjHhj7hG9/2oB0ZJiXr9M/K3Gqjl06T1xtyRTVES6HGzqrCTS10Ndj9NlU38bTvoJ
hfHb9Er7Onyh37hD72qPOujlJS7v4t8WZ9FYhEevDQV2Uc0ArQ8/0CVAtH5YSULeu0DzoH++sFkU
ri0p0XKXhKpyaoI+XDLXoiM+Z3u0bR7CR/cOmRKbzv998wmFEefyGqfL8ZLxWYgearW0hCkp0fzo
KsvE68oqDkoNLZKPWnDBI79HEeKyTWmKWZeMTht/VgZyOzVvXR+jk+yfctCP0yWHlCpP2suWFr8g
FEO0P8DUaRNA+dwQ42WDV/jTKQ8gLaiQrG1VB65E+7KZ5bMAsS2lOvCZyrxaPMbp1IEjkQxhuWeu
2XYLRj/TunvOCpQz0/FxHMDZGeGAfBjq5z4MILre/7z8M5YuI9BI//4Vs5jmy1AXIn/Fr4ieDeUu
Lh7/u79/FlVSoe+YEeKzeVbz5gbiS9yYK2XxtSXMcrmg9v5881VhALXmpzxcqayuGZhlclpVG2Ep
sUd5lV1rQngE0Lvm3osXmUZjAlg8LAnzdqWuMrpWNqQ9jd045j55M09TDWVqbtMXKqgyjM7UpfoP
KvuKBTfWhNQVLfW99HF2rLJikJqBT2Tn+k8FfJAeowYreCvVv6WW4rmZeVe7CVEZiTrcwE2Vl8gd
nBq5eJgYd23jI0AAvTJaQ1dpoTxa3BDTFNQtA7h26Xv1SvBaPN5/L/i9bX224Dav0PGop/dbOSBc
8FUPYLBGD+ay2y+f7jMzsyhSwXXSFDoL7k7mfsrK86up1UiZyllv7E2H9LfYeGZsdhvw3VITeBaH
LP+ZMLIvhy8itIy5N6ychLXNm0V+t2p06GUw1MqUVZnO1Ia3DoGOy5u3aAUgJlNrGhwK1ixmFKUf
NfB7gS3VX+v0FX5ylHmUFSOLZXHrzMosbEgwBNSBjyP8hZct9Rs93AZO/snrnYzZ4BOIY8NpdhKP
gRjRYjS+IJxEVEeE/fnpv1vzLMYkOpNdYw0WKo6uxYwkDAy7kf5x2chybvnXmk04Lz7ebVAwQgYF
Vs42b4aXCjxGujOP1dbaM8I5vU4BeQk7azUPm9ziN/+0RIkUnQYAQImPZmUO3C8Ub6hF+wh5EV/V
Vo61tJCUILHEGxg4Cw+POQqQ1lHdw0NBXSH3aEX5ciHsYcPR9lXuucg9BZDfb5pKNHcwijLxlsEk
I2fquO0TC2kof5pi7RBKEwVEnaYRkI3axtI9FGftJxjWzJUsYymfAYgGCpgKgab8NrMwWlk9RjGf
Qt67+3yX7FFvO4ab3F5rfC+cpg+GZjc8BBdRa6TU5sVRRx25fjGbeJqqFVdCnqr/HoaY5wJuY4FR
eW9Rf/zMzNAWXeghC53mMjy5rhcMqTPCvixvtFp1qeUMKXN7dWtaqMvogviplCv9y8DF1G1ahi51
mGdHGMHhtjYZ7NPKB7+MhgPj9/3GhDkc3RUOis3ga/Waw1F1q+EKiHVbQnVMQyQNo4A2q2kW40Ov
wguU50jbI4aJQqPWad0DA8WhHTBPftsoVLqlUEh/cgGazQaaEMqshqmfMiRptn0PZxQD66OdVrEA
4z1Uwp1ZDAd/hGocNkLGYxu3RTpCANCq9sYO6ux3JsIeXkWJ0fPa7jL4cVUYY6WNMYJxQTAmCuBf
rE0Qo0mkvDBt3u1A0SfHIEiGr4lQtFe0CXmrx4buPWedhRpVm9fSYxsnyo1pDd8YcKYpXurFtipq
ea80Qf9YM496J4sWfT0vQ7MqAww3dmrL4D5wEkmLoQ50E1ip0fZoh6PaqsW3RGz5r1IPh8HgxsM1
XB8QM0CjaCf9yGBXWcnXspky2qoPBhKWdVyWr2iT+N87WC8PfenLj3UjWcjJqNUdbEoiijphCb82
SEQmbnWpp7QxNj0s/bwW0CjMEMarEDjx5b7fdqos3SQQDSLdKwXGbRDkyN8xFW7VUFsJw33vDfCm
oD5VKC2ai2lcwxFRQDwl5RymH0be5RXil5qhXWtQl3fXcH0xMeyZwE0dzYdF9EbyC1/bhVoxFFej
MaRytTMLwUP2XBrHpoDhNKMlh4rOjtlkpBfDOlRCRxET5bUVJA6jBaNMPfDN0EhkPleM8iLYDLXc
IaEKg+m+ZvuuxiTSPoUNspMF4NxDA+s4HHpht9eMsNvxEowe5CCN7yEY028M3YxfmUpMHvWiSWFs
JB1OilZ99NRYOrkMce00N5EOKRwF91Jo+Q7zAs09lCOFE3swc/uM8jP5Di81PMUG/JpBYH5xhVZB
KVep0swpUwvZlb4LToI2hNC359pO0Krgh6G7bKGsM99bwSu+gzwxZ5p6HGTYJqISaYpCPYqFpMJR
OVjffUEuEZRtmtsYJAp8iFA1HhTRgv53RBbV6KNi23EDMBiuI+YYDhVXCazbT4rRIgfaJeoNnCKm
Z1dUGqBGqJVeRW8KfuUYZaC9okdI4rhdfAXKFI3TcFKlg+cRwhjXquFtibzOuM1Lt7nz3SJ8hQNU
vjVbZHvMDCL0OkXFGFro4qA1+aTPC8nfV6hD4btGFqFyDCFm3qUx0+4qHAz5jYloeVtFvvsC45fU
ngath/MsmNhKe8+qr6htyeE+6P3sc9JlkLFlcoLWZVYc8lxW2FlD+wwPQPCQ+kJ4PwFGHqpBKHib
wc8Iu12O3LYWNdUBUVvYKZvSuicEwIwmZdlONbzw3hW7wVYSC4KmVrOOSSi6N/5YCp+U1E1uiUXD
teDVJvQmenCtigksRG6uHBDKAJhFIPxZeG23Ezup3hdK7O0r2Kz2busVN0M01jBRiv5jCzPgNmCW
/NAaQ7yvM/jjiiao9wytowOJNMG1H2iiHcoKvAl53U3SY259NOtEsg0rqU5+pJY0zlsfeoOycZo2
aPadZIancMSZ0wFC/C6QKZvUMtQYkWt5qKIosDduoFmrfmZQIxmbVvaNXVSH0bWbGsJjZ+gteu39
8Fw0ORLg+TttEU/s/K50YTNB7thyBiRymSlLx30gWPk29msUuFB+iq5NsUK3GU7Ix6QRyheReTfP
bmJd2VUDJCuw1dYnNRvS7+MYt5/rILW2VR43p86CIXQwPCHm5lf9z12DmEngCbWKmKWpwwOl1/eV
WhhfxKyhR9ipobvNYjV+8nSUt2H1gCxfyBloQAZRelKaFBUGRW3ecmgkRDuTI/1ZS/3+SykkIhoy
cqilNhRCFmT9WpQgEFHn0TZAiOExkEwJdcgh3MVoTCIyILX1Xvey4b4bv0AkVe1rMey/qWLa7dMh
gTUqYVj/s/fOJRWYgfusmTxAbT/2tadQzaV7orm0j4sc+hORygtIUxf2W0TptQaur1QbpdqB0QYp
JqOT5aMXyvFJqJqJcBXmPb2yUvSWBqShvbZNHCTKLSfXytSBudK6LpkdgqEwt9Ccl1zhpoXO6Jp8
PLsyIF44pkqd/oH4urcTxGK87cRUOyWpFux8cwhvG6IgWl5+0hxSVIru8nCQjpBTqSekp/ydkiMk
D4EUZKV12O9hNTOeenOSTM2UTRn3FtCBrrqRUNk9FDAEbhQ9drfdNBbQxWW1y8Imv0Ht20WTDAcr
G4gupFZujkSB/qtW9tqh1jztpc38aA/Lo/kGHJDJDFMz95pY6oQwTl/W+2jX1+N4GvNWP2qt2h6t
0ISH19e7LGfyN3oxa1SeQriSN6mEblUBOdcmiTnyfaAoTLQqUKXGTfzFhezsaox0NFpIRFQf9TrG
4RXKEIipbfhi6anwUHxRARc5gqgVB12wKImPsQpUI0UfSXUj86BY6IGkhRscocFkCFhUKqQRQUz+
SNHMaDapGfdveuwrNyDUyxtBNZMfI2fBSfIsdDro11EnFpSTLobKP+6ow7M34VjhoYJZe15hhyMI
7FDfxraqabvev5KF7BAI/xwYMFkBhgdCiRme+QvB5E3ZhKaX2CKihJ14y1ztSnq68CLHBLOXwNHf
QVizR4iXeSU0s2Jso79m10cPLp0dLEM72HbVq/C0VkZcwMR8tDc9is4KDUOct7U0sHHa3UQhcz1u
wi0wuZ3BUIbDeLwHTvNPKPX/J674P/j19OT73xkkH4Psf77/+J/TW/ojKD/wVvz5v/7JW6GK/4IY
wgIdBkaEuQSNV8xfvBXqv+B2Z0BPAaIGSG36o78I5mXxX0yAUJ7TAJVMzVY+5795K5R/KbTsoJ8n
A2LeACqMf8Iw//GxDKODMQ2iwo2hywZsGDO/iaomKCBoLVDc+qOAN6vt67WjMKulaxS1qTDqMGMo
/OjfJuZgpIb5C65jCvjmMYq7UygHKDMP6L0QTYzieyd2J4+3OsQyK8XaeUvmT9ucQZWmjMHk8Mdj
oUZ9WZaRV/Hu7e89KNKDTfcY76IfjBt81TfKTx7ryjPyUisP7lkNYrJrsLWMDYECZ2Z59gweoa02
EBUrbYl81si+o/535m73v8oZ52Qgs3f23ADkJR/OO2kegigQ4dsIuR3FijQpah5qWJZXvt57rfSs
mjI3NKf8CMcu6dFKmnZw3NVHaKjs/gC53rMFPih/kzf1fgJMlHAhQAJ/vLzKpe9ngGJlJkNDTFaf
ty3IYWChbnVk1nmKdn6OuI66E9CMQ70DkVPThoYfJuTPvYd0rpRsfa3bZ32xK0OIuC0YQMd2ZUPm
Va33DZEkSA0p/vDTzFm9sI7asawit7TlBy22M0QX9+M2OcQgEF3SVp7EkIbaxil24md1pbK95FZU
PdgIVQZqqc1Oq9e0UjRUKDZCfqfDuN64PDMjdbuy6ytm9NkSoSWBODNJKSg8dG8y3XXLzq4Nvjd8
K3a0bT6vwTzmOJ0/N/XfC5tPG3k16XcP7SDlUenV/dnsi2ziD1FfCvvJpROx1zeSXXyHCOw0/YJO
stmEbOd9sr6vrH3WGvn1S7hLLYMURGdQ/+PBsoxAa3NoCu3+W/oEHSmtOEYg9C1CsG/9Hm0g/6sJ
RCg//T/M8CxESoOh4r9sz4fYsqgoOAsGu3AKAtv6ZJ6ULXXhuz9Q6APX0J7scGToUXsLH+Kb4PPK
ypdCyrn16c/PUgh0QvORekjBCJ31qr8NN4FjblXg4t1189Te6Id1SO0UpebBhcFfE7w9DSFus48m
S1kqajEhTDJU5/gjLCaldRvV/ha6Mwe2zE0kW7uu/YddmV/f+Mzs7BvXesXDXCSmleqLGd5WaIE1
95d3c1ad/NMEI5zT5UdZYhafWwmgdJRAZQ5jo9FXmyB4ERKGTIhTlw0tfjVm4f80ZMy2MOuEgiIR
Z7UP/SuX1Dx1s4dYCJ3LZhaPhTqxvsj8W5xP6YV+ydRhz5cSBrQBmk9985NS70bVf2Ty82VTi05x
ZmqqvZ/5YQCrKeSQU/QBhch79dDt/IN4WMMVLN8tmgx8k1kZMJyzKIcuZdllUyDXbyoHIcV9RJJ8
pRy8k3isKSNRSOR+2aFWs9YNmlbwm9tr3B9sJz2KiVj8fIWthkaIDi+knQiDI3S3VvUzF1Oemd3G
dZ/h9F7xkf9lqVO6KUkoCs0D+hhUTYuSTAmAY3AMZrbNo7d3j9PhFvblHhyF3X1em7RcPAK6TPlT
ZCKR++rjKuuWig4SWZCUdSgUKTVP2oqq930WPl12mPlj69dhO7M02090/LKxRnsbj2HUT7dV6Nde
W0ex270IXRL47xU4xfzQQUTD9JHKXCz/0DKcBZA4ixEPVwkgGaWprLI2RQwt5OvlZc1v4bmR2RMS
YuK8h0Ac0uz8XhBeE2MF+7X2909/fnbO9KHDU0SdKEjgldSvgb8G8pp7wPsKrKkVJ5OAMznx0UId
q0UYIyFBreq2KG/zhOzbOnTZ6fJGLX6Nv83MmdqGLJfQUJEbu0yVH5UivaR6fgIK9XbZzDwEshpF
fG/6SQYLes+Uz/ar9f2ka7OiRfWmPQL13/oEKLSVOkRpulWIxsKiuA8BSphMkwMnm7lYBNopp4bd
2OJDu5VtKDj/CLftJmDssrztrilzrpIBzIfo6emzQh6XDNEDbtTnrXC3yf0MVtWWc1Qem5/pk3RN
JmZn+3QbHfIdxNzbZje1LlPQIbUO88J/4DEffsEsZvQxYhylpMOhQvZnaCfdvdVoVjUruc6CY0Lp
wEoZbCeTnt9miRkxH4ZsARJ+/V0fQwhiGfkWHRg4i1Em+qfh931fz8zNbhq/EH3VnPaVUujEluW/
9lsV1hr3OOWVcb8Vd9mW8ZGVVc7JOn59zzO7s900xbgMBxO7sB6P2eZmuk7dLcMd2o5+AShZaysd
Lx+SxZ2l6mVBxkBDTJ31/EO1LLvUDFsblvij0fk7VYmoyCsU/lcyrN+i/vuuGjyHaGmDNzFmqyvN
SqcGywkxPo07bScdEFY6QiO9TXbr9CoLwRJkM5RDhHzGGuf5nFJDLzp2YkOdBG1XtC+SfCWK/faw
nNYDME8ilePx8VuPXvdTozem9Ux5T32HhFlwqq8MDnzvoO6+jWGNEfNtaq+9vqYwfJ6O/DKM1gkU
JxO2enbRyFUc1Z0n/TI8zQ6Ujn9IVmsic1jWuzuijPJvO7MLp2YsVckr9jC97rfCpvnhb7+pm/JF
30Wsyni67IlLAVQDYkagJsdCsODj5ZMJpSBCOV3ZMX2xiXray7pNAgLnspklxzg3M1uUVHaJRxG9
sinWvbSxjHCaqn/5T2yA3TAh1FW5FD4upfXGoTW0urKlQnlQkMm1jLVRVnnpdiMj/beN2X1joq8+
cayXeF94bxzbV/UkM6MQ+xsT7E5mm1+kPVQGDyCMk++x4zuuoxx9p3diZ/20LbrK+a+ZfTwrBzzY
migj1LBZINAKlPpb7aDzbecAjdcOwOI3ZMJDBA4JFHd+71WDnGfIj6E/67rWsQi76uiHTbfiKYsO
SRULQDpJ42+9jU5qSJLRlLN7hpFR3AvgfUM/a5DKlUTlt2rKdKCnetlflqYgfZappNEwmPVolLZ/
FHbta/BYPHYOfO7XerVTn4OH+hhvM9twkI9TbOSLBROa7418sO7XAJ/LO/v3L5ndfAyeZNEotpXd
yea21VU6sKvgx8n75+HrfLWze8BIGlkDVlrZrSvtjEK9q1r3hFJBucnbEE0wT3xyJetzlTHJ1lq7
KE9WqnKLH5ZRQPpJkoK20/TnZ9udNXLm+R2vASvur3Q/+FKMwd6VipXe2OJe6vDeTewOjOHNzJRR
WwUgxDmMXQDsx/OfFBQwLkeapeubkQwuIoNyKwfi41IGvVfMLp/e3t4NXPBQzTZHv3zLJXfltlta
DFuFJTbOhEXio6E+rxUEK8bSRr7OyVyaA/SuLq9lDnp7v290unBwo9CAQazoo40RqfOYk8ADamjz
ba2a7QnFd3Ryc7XZwdbtvw1tpW2qEeIrVY8drR/Fh5XfMDnf3Dmhf5vei4DVYJX4+BuqsR713uU3
mF9TgGkoU0EiBo90qB6CfXJUnP5lvPGvPGlTfXYf17Zgzgr0awv+Nj9/GhV1yNgGZL1QmZj7/lp/
u2kOhSPSNthGjuygHrpVP3n77Oh+Mjclk/OyuGFARtwhxEFZYC3QzmGwv34PNyFJFJzrtMI/bkcm
Fexe4EMV92Acjbv4ybcjRz+Zz+kRBYpnqr7m1vrabWvUuZjroNy/oeJ6WqV/WXI/YJt4usE0hDn3
8zhSmKoqePv6xzLeDU5wJcFdYl4jFOx+k7f5Pr5Ze9osRYkzk+/eehYlhAq1SqsmFLqlt2v87wiy
2B202CsOt7gymKmhgGLSg+LLxx1OrFh3VS9qqaSb++CgfZ64IpMjQpqMZ7b79Sfb0rp4LsLLCTsv
EXBm0IwsHlMGHj6J9Qr+F8tHuEVttivrWoryZ2bmr2+UrQDzxJjRNp0jbHw7e/b24W3qDIe1LsvK
iuagfRMV8NCKNMSWte+uzq6BTAwbYe1LTeHnY2ighctnMmjzMgk3f1LIUqnFqUw6HB7j+5unFBJT
8Q4JXTr1LoMZK/s37y28N4whFITSzeIzzS+pMDJSRLiwpu7j+8oOnKmumj2FJ39luOT33bMobcLW
D8CQ5ud8Nn4Y4qnbXFJEgKB548YBaMLua5CuDbYuxJKPhqaTcHag6q7rMkUzGoqa0k6fVrRDlMCB
FnIT3vVUSoadNc36kZ7a2mma+VufT54DwQloH3/EtBtnP0KvZCWmSQ9Mlx9hvgFVGXcjsdXflclG
fmbU3O52ozO1JPdrVJFrOz1L88p6oqk1sD2AfPV0C5Ln5zF8WXGc3w/etELY8y0QCSDIZysEviAB
qadWMo3PT9DxeqNv3FcZ8Pha13x5QX+bmi8o7ARB9oXG1kIEKDtgUyh+Wytp1JqRWUqKSruWJkg7
AEdIP6MqsgdKbG7Q+l6ZXll0DTg13kvfE4PotLFnrtGnY5oUIfXCzm633rjRQFcEm6lQUV/5n6tv
0kneqTtzZ71kd9pacWSKuh+DC9gRkE08aEB18AD+aBzZyK7z0mQyDqNnwpx0vqsiQEGw4G3hnbfF
p3zDfK+8m+a8yn/IW/F+LCBzxHFwQCpts9RrYNZQbP2GipcKvXWLcrr6dcwze4AlRam+XHbR3688
Zsqg4SCdMGSFbsPHtUZU1ipL4ov645U/AKIr1mL1ks+cW5jdcZPMdKcjCGoHjXoQAsmpG8D6ieFc
Xsiiy5zZmecIESKRQ16wkrQIhXojDaVyNQwNaPkwBWaQihGqnGLpZHpgbkdekwcEr9LvXVFaO7Kd
fjNCHXTdhHLnRF3s1htzgKpko8kVWOihjdaAdHPY2a/v/PfWSzMf70Qlywa08cij4HPcijeFLdj1
BtHOV4Yu7PUMcuVLvBcFzw6VmisMYCYCt0tCKzwcbK33jnEdr6QbC0/oyadI2XmaiNB7zRameLUi
NRJfvN3V8sbatceU0Jcfkr12E3+ynODHpD8j2f6hJk+2nqyMg5TbayF+Tgb15wb//Ttm76QIqQ+h
CUKmxmz3wTskp/qPeBs8dvtxw3yNlGwoXe/bx7bYVJ9o+q6SeC5Ff3BMjNGrvKKkeXYX6SmyvAby
3xOOMXuUroIbbS851d36Xbp4jP82Nc/wskZl7CDBlBWIz1RbHXPUP10+YIsmpp4diT9TE/PnRypn
6MJLXDBRU9oGCH+g8JctLB/hMxOzOwy1yEbSwin/LjcIik8iTZ5jOdXXbG85tZPcq/FuoiDYlsgE
rmrE/NbpJR+ZKhCUB3jvUkiema90FBkzzW1s5ZP1bSrgKX+k9BmkvfptYv0rqKCJV8UfK4uevHB2
28AFqdFgBlHLpN+072enssqyJJatlDBwnR9hjzi4xylLaF/Uw3q5einofLA2u9v0IExRaaOtMSV+
dcBYYXtguLd05F14leSbZPczvjHFleC84DtY5UWFyhHI3nnPt5KaMGmTuEXJ/qssHEd1pSKycGOD
jYQmm/IO8irzp/pEdWOVEl8uPvbXUxW+Pwl7+WCuFKsmB/jtU+kTzAhwE8S0s4Cilno7UTm0DA1I
+0j4PghICVTHVvh52ScWt4voiZ4OlSQgMB9dQvY6ESx5NfW8io3QfhX8w2UDC/0fXP3MwiyR80wj
7M0Mp+tOE1F6sS8P40Ny1GyQzsd8u2Jtcd/Ayk7nC0Lc+bs6Vt1Bj0cqF+o+uc1Em0h8JQ2oMHRb
6gUPvmMcpaNwXHtNLXqFyYgjGwmSdH6eU7EuWzPCbCQ9WO6XLH9q+qOf3lvFfd9dIcK8WVnn7+9E
FnhmcLarI7XlqPVzvtu1ecpOU+iYqNPXqecXupMfLc3SNqsv1bYOp1bhrt0Ob8iT/fm48A/aCTXk
1eC46JK4PDDsCfYz55wpDC/yCxmDvvZ9iInB42qnd83EbE1+nxfpmBP93Zv4yTwNP7JnOKCh5Byu
pTdGdLbRSuhd9A8wAtMgMmSrysxgbjFRFDLjYqdcenYLHGybRILvMDoYX9FaKLe6lkkPZq3Xj00V
CA8r7rK44DP7s8y40BiGaV2Oefna7uSfNdF//FweWl4WGdTi8A/crRURF1JA8K88b2iRgouYf8au
i1I3D0xMRuLd0FTfstpD4btAvvTy4pbWdm5otrcS8s9uMOq8FGvD23ldJG2lpt5eNvIbwHq6sc+t
zHawLpGJYuCL8V4GPh9roMPfrG+ik25JG2xtr38qYrt6lV+T71Mpg/HHlcrQ4nZy4fA7GPOHl/hj
oPY8sbTkpMVlpS9x529i71Vaq6i9vwPmt47ENQAGCPygOEezWJXBFIBIOq1Shc65r6PrAvkM3/kP
10MTG9wM1xyw/4/rscQBgRdv7OwQUVo3f+wqSMTVFddYKj5Bcfy3ldkDl5mzLoOUCCvX+indpv5G
sNODxYghFFPMz7mH1qGGbjd/UOjf6f+XtOtakhxHkl9EM5KgvEeqlFVZKku90Eo1tdb8+nP07k5l
IbmJ6763semZjgQQDAQiPNzvIApd7PjMgouHhxevBF1UEakX8zPKQVMCQcFisw6qu1ppYRDR173L
LroUYwgIt4EKAjDhTAelFYywJTGy5nSjemTdrukLAHOaq8tmFpq+wNQhL0fPXtNU+TdA4iSLLFsd
nNgZ7OgHjPU6xUp359/Ab7QAcL3yHH8xV0aZElTz0LKTQEr001OU0J9aUSAd+CmUrQ4GyHUFUKTZ
WOqVvtK85pDe5sduxxNzkpdSiVO79FBP1plACHrWUxN1u62/Em/H58GVHNqRhXg2/ScPqBkQOgc3
0T68o+kMLQnTNjuPSZne5exXefpDmE+/V0ajnioEb6UFh3SQg0DgM9YyW5Aw2gGJ7cvnu+Srp9aY
zCLpZgiFNcg8zdo3PCJXW4U+GRIj4F7DvB1mIjcRU4zLUk9qn9NNMLv5Zwh6I20TbcjWqJ3+F7Fp
8Pnzbjd14G+HYkK5APaCRJlg1gS2FywAINLlVVyWNhH1PKgvgkRJBsX5T98pUas0pxSvBKXFiACI
COp1pkPNVdNAfHD5vH73OVj3OLXF1EDkevAbyUTuGW5AwNM6ErgWm6OCoYT8YGxKV3kWneHQ/hpd
Sv6JuWbefvIWy4RybZRAthVjsXVMnqskf+mT8oihf86bfemeP10nE0RBWDbMc4GXXQmtdg3LKO8v
7yTPABNoABzAseXYSA0lWA0qbm3/cNnC4k6h24JCze9RAGanEjMem35CaisDpIq67lDZRCne0zj/
Q9ZeWpBCcP62xGwWJoCHwJhpgYGAq6IQoC361v5VrKDjXmgV0bEvthZU9/LYtTh9u9V7V6SE8kPh
jlxmw8VSwqkdxsUlEatQVURAkCnnG8WtrlrR8j/7rfxB7MIJt74dHKr15cNafPmcWmVOKy5IW5cV
/CHeIGFemVb6QsfHelAGObKnf9VH3t266B8n+8mcWtUiLVMzxN4xEdeyep03pUcy3uORZ4XxcyXM
FammhZk8HBwBDFYY47Da/+9a6K84uT51ow2qSIGVrE/ctNOsSdXcbuQEhcXywukhMZfj2LdiQUAK
gpRVfx6u/A10/La9W2PgMb/i3cS8nWPuxlhR43Ck7Zpm9lOrKvNfajE9Zno5c4L6siHFpI1ZgAl1
5v6IwADcd7SM0eYv0QBBwu6uzD4u+zfPBvNR+VUkBnmFq72thHU8le/9JHpjMXEazUvZCwpLuoz+
A/CdvxGNJ37gK7Ealim+XV1/HxMB4yWyhWnV1ThlboYS618syqCKn7TGiW7oT68bAKkA3wQ2rhRv
suE21ne6xOkYLmAwEVu/bbC6MKDtCEESja9UuJe80C6RBotuelBejE/9GB2VA31cSG7wnF/VV/qG
zkRNW9XpPeOaF6MWz/DkpzBnOAwllM8ngq6vRNZR7StWr4HnPs2k4+V9XQ6GJ5aYYGg2UZcZY0FL
JhghBpmzj9BhEVSdKAKJbPhF8kXHObHIBMO+NEjbhviykwgM6cIqrEZEqtgZu48J6mSX17d4958Y
Y2LimE4YajDQIZO0xCLTfdFWzmULi++mU7ehZ3nyIQRyApxziUZz4xY5MD+pJ9jg7Ops/yB7QMxe
8Sa7FqDqPx2ViY1ToYdVJWBR8abfoysK+oDISramq1gpEDlOak0eVfjhn91/Ma0CQ4u3qHL24o3T
Qo2FARU2/b6wXkEMtKU+Y7yYNsUHq8d4e8+nvFz+Gr6NMoc4J71PdFpqTjXzcSiEHQTZoA01+hxn
WXppAzXzz+KYk8TfGkToP1CEPPE6PEY7b9jLax50ZvkD+DbDHF8PnoY+mvDJNaVRWmoJJjAlcP1I
30eT8ZqKXBmL5f0zRcDRUKXExONPD82LDhKuLQxqYIgiTWOVSeb6HU+zkmeGCVqxBF720MSN0Dct
qEllxcqG/ArL4ZAvLL7gwcHxz3qYmFXITdjkMgK1fCs9U2hFvQnuMNHj9bvyPjlKT/0OGkmgWBw2
PUAX624f4Bnv38WvXB02aurskXbyU5hgFrZSAwQsvWzRoJXt3JF2oUOxT8RN/1S55V/JP1JFyj8C
DgQW2yUMdVTpHb77oog/MHG3ymOJkxwvfgInJphPremzaRp7egf28XOboNw0RZ4eVbOVFIAyaia0
+kSvlv+qnaSdGGa+vbaux7gV8QqMN8aKSmwHe6rLEGDeIHB4L1u6irNTOzHGfIFNEyERJzAWiN1G
DNKtHvFQMYvPdx2sJ8DhQaoDKd/Pj26I+j6RCb6G3LQmGxM3z90qcBPg0bQ9UGmr4BaicGB3c6Dv
Tb5UwWp2f4MD+l2ExQAwKiMgwPn5G8CVB5ZOikbVY9GNUSJQwtASx9L1BXB4hL84N+FSAKA13/+Y
Y75Lc4iitB5QgAFxBXKJzJXWoac5QJIBfvd/u5DoSbEnSfUIVaxTAtktk7krRK/ReUBeqNYEcIKr
riNgLwgsPeBBOJe+DOCbCEZHMEMFkeGfexlq7RTLEOXEGz8Hual+2xud0w6Rq9dfMnoTojCvRG56
tnRXnFplvCidS3Bkh1hf4wJJJICg/o7G73ukS5nVEHtwSGoFL4FdQVBw5OHIfrdVz7b3ZNFM2t2L
2FvgXyiOjcJ+TU84RGtK5EPn/TAZpNiYp4GwbeiIGGfHcEkBii3pmN2E1+VdcxjWvJfaYtVYB4oW
PTdwNJ0NNTdgJ0sU30RVDNRBH/Wm9AoomFkYBE7s8VbHoC7Fmj7pYIrk7cZi8oOhSgK4NR49mGr7
6QKykURVkqBX1DpG5mq/dNDOhKhr9jsKt5Cf67fpvrlHvOSkmIvf1YldxgnkAQBR0Nfh/p6rQzLV
u37UHD/k0VIvRcXT5TGHPaMV1WsxmplxV3nJXLuG6XEiBMcES2c0gqxggPLsb1xk7YzPyZu/Imt6
Y8qClzw0D+2KR2K02Cs6WRY7vhcNQVYPFd5S6R5RaWUeZOP3/IXvkOv5WrqNNllvBRv5OXfzKzRx
nz/LFQ9HsHiCYCzAsDPAZBI7bzPE9RQ3BTyHUEHTunFSEhzFntfoW9zeEzNMNqI1NQrgLbY3zMN1
2SRvMUk5OJklhBVtJP6zFPobTp47IPuV9LnGdk61FT9UbucGa+TKTg7NGsVSV+qExrPsJHh98K7t
5V0EKBhc2sC2siJEvRohGk4G3qqQiNLqzJbnx6n580FBOmH8bYVJDpK2JFkjYRMr0EnVE0Zgsl9/
VaTBiDbEo2WMIBBCl3qyi/WMR70AFTsQT2f7QhA2ejreGobhXP7gFnfsxAyzFrHXmxYJG4ZRsvBu
FsdXqSm/8mDifNcLZuDUaGDTeTJQFzN5xgwKu2IuCUCSw2i34Q6CNfcm4QlLLNzAOtX3AdcOqDvP
Qn8XZUEoEOzZv5hp0K77nVjwCpx0T5g779QM+1qSFaWHMB4W0yOtb4KnXAIz95hakcApOC3u2vd6
VGbXzCBHNb/HenT1bowexGYT8yateCaYjKyTpkpC9xg1gngtFBuMgVhJKlmXnWwhR8GG0ek6gB41
kLD/9OUmAcA5lGBkFlIPtMBP6tC1FtisvETzG5vM0ftlg8sn9G2Q8eo4kOYE39Rgq4PZHyJRSt2s
Cyo7Irj/RaVuNpftLe/itz3m3g+aym8gR4RdTNZFcK91opWKvBGrJSNUAxToDFUlGBv4uYvSnIkx
qJYHyGYWblpD2tfHqKT451VbsCd8W2GW0hTgy29nWGlr5QpayaCkDVGFjrcm8QKF81Bf6u/8sMYk
LtFoZrk8wFoAmbhr4H13VKm4XcuSpXVUqRwjcdOapxO3cAuCSQGOaEJHXAWY4edOhkmrtFIJqyGR
9qPS7muZh8lYOqxTE8w2jirmZKLYBP6kra7y5NgP08OQcs5qcR2Y68MQrQ44BkuhoISCmkeiD0S2
Xu2URl3LIo8vZKn8S6nLUM0TFbwPWcbfpDBFKJEgBmlXILJ8xOwWZIgUK3goNgHwM3zQw1L+8MMi
czp+CxxCnmm4kq7qvWJLGw3A+mJLSzbKx+wikz6YK9Xmg3WWhgp+WGYODbx/SSl1sBy8Sc+Ae41O
egOJZ+hoU2YW2aUq1rothXbzgcH86CZeK7sQuA8u8oUaYm+Y001nPgtSRgpEieA9jRsIrty+Z5Gd
oG4Mau41+mlA+syv4ejIe6rRInMQyIsf5al1Js0Xsgo5ao9tCDeAFLwlawkjqo1T79Bhs1WbHIH2
4aQhvENn+17q2FXFNMLmsMUQlgzhcsWGhrqn22Rbo2INiNF1ALjisObljEvYNx3QTKDikdapZ7wP
0JvyO1PLRjDzzUc1GD/BmH83teVtJ/cv4ih78yx7gTl7JdG3UskrqFF3PjvrE/OMu5ty1DZJPo52
U33M/mbo3BZigf3EScsXXerEDOPbgZoVRlgFox20eI1KN6ME5rUWRLEgah21hnOei+HvxBrjwFOr
DRp0LMBIWqtWUeyKGOIgpn351uUtifHTctaE0MiTEbKboqO0vhvN0BGXv0LIIVRq5V22thhsv5fE
eqiOsrivQI/Gzg3yOvj9AQoInDxpyQSmODEWgrQfBA9MMtbGchFGBU3Gxnej8W3w264uL2LpXE4t
MO+/2ejKXphggdSYw6iPxXTvq29/YQMjGJgiNlDZZLukiZHFaS3CRgY1DwPanhBesoU/lV1XwZWI
Ni+Y3nCVY7tYUpiqJYFmCJBtM7L7EooJDQ9fdd63gwVVxAoUOmAGjdKfaQJEMmoQkiAwjJLV/Zqd
3BnX8oY0VveMvh1G9f+4vsIYZM5fh5LmVEtw6HyurKGEtgXEiP7wcGACvUg8jihJ6Nngpx5C5Cwo
saZCFp10bp15wBwjr1N+5maMFeroJ49XI+ozJTXy0RaBMu+FwzBLtqxzItqyEYi2Ae8kgT6E/vmJ
kbCtDYD5sZQ+3s/mR6fGUBZKOPt1DjP5vZRvK0x4VougM/DVjLgMyw2l+21/j/TVv+W0/+50vo0x
QTop+8GfoY5mj8qXrl4l+kfMuwdo5P1x3WA9GPmB5C4iDLAZzNGUSqbGeVLhy6xH7QuwusQBFRHZ
K1kREWuACNBGGEUJZD3Atf+5752aZg4MGhiDGCU1fM8QrTgtLcyzW+Go/o0ZlMQhaEcL0wZz99R+
kYei1o52KtVrMZKgG5/lT7FScR4vS/6H8IMZJxQ0QPbPLCeknK2BDztVs5f0OyG+N2ZOAeAsN8Bh
gSuETvdDGknSGX/ojDYsgh6HVc/6W5BV+yy38xaiKqFScW6GBVPguqAwBZQfAaJhdi0y8yzM/AZ+
LoBupyU6VFmyYxOmq1rIObbOK67gdaGlAMp3C+ILdvy8iKdJkcIOR7QnFlRbPMnpgOACvs8WAktz
1BW6o9f+PW3vYQZhFbQWf05x4fxQasW4Eaa2Fub/tUQfGlnDimNQfbXdLkKTbeasdNEGsFxgsAEu
SWcPEPg1cxaoj0ApfGfq4Gk3uptKm93LX9bS4YHdBfU1QBAowvRnKByn0dRTBWaGEpLgyYtQfIj6
nRR+XTaztJpTM4yPJFBGm7QJx9aCWloTX4m67ZI/5u6Fb5waYbK6uQqa1ifw+aGYoBf3WHdvJKg4
YZ2zEhamPYdDlvUtQlEmDK6e3WYSWLOL+8vbdZbO/VwJYfKHJEeJPIiQ2VdtIIBbPBrke0kRao6P
nT/RqR0ZczuAnuCJzpYBkiyAzKuGwuq0nX5NLsGsQlJZKLXfCrfVA6aSILX0N/tHoEgiAhytYlj7
p8MRjBGVKoAAtlzG97UyW2aVvUrGyFnawmWFQP5thtlBpEFSI1C/JmFmaeGXoCRrdZhB8AnhSPNN
JiWnkHf+9qV7eWJR/rkwZWzMAjRx+GCRt77VN9MVKGIaUAmk1+UOeJWH3AVLQ89DoS3644lZJi/P
2rwq0gxmM7WHQvy1ibzJb28v+yP9cpir/8famKu/K8UMtIMwolcbfUYTtKb0btsofk9rqEqnMfQt
eXD0pfwJRgFtRjkexX+WRSk2eq3rIPOIUsbkBrtqi374nb+GZ3ryE8RBLi+RBrrzJf5jjX2k5alW
dX5EI1SP2d/gAWBaaIW+EbGzWpVXJ1n8vr+XxlL7zx1wblkm4kn9KBxUb7oqju0u3Y1baBo+ojLz
kjxdXt2yl3yvjnHOXgtIjSrJaAspJKO6r7p794c/HgP6/QV8G2FccdYbsU2BirSha+qE4TV6EFBz
CTlJ2rIvUq1xsD1AY4mxUpmN2fsKrADNs6XUHZDC2rYrHpJuece+zTAuX5S4MkcQr9hZizJd4nWD
7mSxd/lYlp3u2wj9EScPEVmEel5Io1TXECsRZ2hyPrTG4HThTgteLttavOmRs1BqAFMEhdxPW2ps
FnUfYN80qGwCFds8QiXQNSRoRKchx8F/a6mcfU0nxhh/09GQrnQBF0u+rxqrxk2yTtxslR7QyD0U
D01sJSurcapN4WAq4y6uLFAI8UqDi0cICSwNXUOkwSyvQxpr/gAiGeQDGE/NpudB+RqH9eVdXfyS
T2ww3lgIajQX1Yx311xtxBEoodHkvFb/y2aCBl8kEHg4k7MIfRWyfYKO7woiqXcElSvBLbKiLfaF
HPrtUQ6C6dUsjN4aM3l6N8CCdYwh7Ctu6ikd4lVXaQB4EEjEmk6bQY7YAmumsB3Vot0PlYBWZGa2
9XrMSnmPm1kInQIy2FtT8QvO6MXiboGJGK08DQQSLHfVVJihrBTYLQjaWkF4Z2Sci2r5Fj6xQL+C
ky+qLvI6hIowwvjzlFr9A+06QA6S4oeijegFmA4E/YB72QnO0Ts08gG5hfuKgHRSZ4LFrECmE8vC
d6zSabraoVOf2eojUxyIENv9r2E/HGLXfOm4rJCLic6JaSaEGKQH7eaALy0F9TYwUyvp3QBs6Snd
VXvJTtfj1bTTb9LA5s9jnwOm6LIpUgo1ASjs/r7BTzZ7kOvArAYsu3L1g7GC1sQ6uoq20Sp8M0BJ
E7vdrl7xcLELXzXI2qGuBwF4cISwOWvVTlIVJ+CH8kEBLKXquhHkmypQOKF5wVUpiwoCB6qR6hmr
oh+mKihKkgl5fnzU0/LYmSnHWZdMELRjQa8Jeu4zzFfWo0qom9WEN3oCJZOv7o9HPcDJfmqAeXXJ
EckxjN1gqxSM/Y6vQfqW5Zy8d+k4kLRjozBqrZwxbEt5n2DQepzsDirhQrvWoUWTxp+cD2zh8jJO
rTArCbIIouIaVtK4+Sa7k9/oVN1HSNtKw74AIsi//kcF82P8n+CruPnXdXVJiQ81hh9GaSZy4t5l
lMlyqVOjxWdYbnIdvHodpxR0ThJBjWAsHuitJTnROcxTH+WEyaYwyGide90bVdwTUdAoVhA2zp7l
Q3hH7MorAP8beepPi8d3Yp6JXIGaEh/UF5Mtd1DIjQvLLD9Fno8spDn4kugjE0hDIBCYNx/6c5lU
aPDBui4wA98KV8V8HRViBiqtAco+IHPmXMvn7GrY1lOTTLbjB7Lum3Mx2eY63mSNF6zJLgHDm/LQ
u/kdWCFFy8TIFaBstwCUqBx/XfqyT60z6Y8ml4IWSbBOajMHMK94TAKD4zk8G0zmkUKX2M+KbLJF
XXdB7AO9eM6TaMk3QPeqgSUUUhwYDPjp/zFEsRXSCrjVihtxUqwpzuyWO7e49GmfWmHWoaeqDMnh
crLjYRchMVTJq6g81gMH8bDwbIBDfC+GcXRdz8W6VGDmPwgvsqLQcR7R6VLrB3YgtAPmFwlSkvRb
OAkaQj745WiEk916qEJp225V2BCHvopTy1xB19AjfxGAcf8iqUcMhmIKs7CuUahSOUGWocgrCLBe
RSFqo4rIcbfzoQP6RZ3Yod5ysrBpkFtx8rGBvRffNE9k8y/ewsZObqPKAt21AIBFsYnXUWmJ619/
QRDJ/AAmtTMDEbrkRYTXeZ5Acx7PJisv/auiJ3eXb5vfeCjm9QIJTgo6k0ECDAGan0s1pGksmhJL
HezSkVf5Rr+v94YNpW0ntMlu3FQgcUv2ZDtuq43wOruZ07vg/VvxlOwWv/GTH8Jee6DENM0ZGYKh
Q2s6vp+N58tLXcpcsVQ8plGQQ+rKZuQ13AfdMGRTvTe4xMs9jEm2m2YVHMdd6c626IwopEON/EVz
L5teXtu3ZeY4ZYwOpxBwwSaD47isQKjD+zIWLaCuTaC8gwyFpYKPoOSrB0KKuw1UIcWRDDzFWLIU
VJBBQdiTEgeib/TTUfwZmkJhOYOrFHzUk/qAi86NmmtQgtuxCCR21DmVD5bWvt10has0mSf0N7Ig
Wkacrqvm2OkQs69mr1LIoZXL9TQFljofSv9rHCPclu8ole4KTbKy7sEYXqpBuw8xnAAOFMesD2GX
WFN+kydPU92hhHA/tx+Xz2h5ffR5C9Aybf/+XN+gSTMiAvyPUuNRcqfOi274OPqlg4LOhwqgmIII
bbDbOILwb5CRQwpd7Cp15VQqJ0guWQDbFgGHCxQ1UU78uRAxlbqqLbrJxuSp5zf53WDy3iVL9xi4
/CDQgiGecwhxYAbF1AKMbyf5Z6IVVgXGnQK6kxWnHLD06gJpICigqdgMjoWJTrNQZvMQIGWjGaPk
1L6Ve/OTgdFciAHcTk68hu6EK/KgZUvZwKlZxhdSE3OlvgqzlfzQ4VOSxqOhc15EizbwiAYlFXIO
vCZ+HpOv10kyiNQGOFR1kCK2z2LOSQSWbajwAhWz/iCW/mkjlVt1CkbYKKprTbkZoyu55jRfF00Y
QKxDyoViw5jkM00brUG3a7IjPBlK7TMEyARYy8vf5lKpw0AfVIRYPEgfzjT9TDRvelXBywG0R05c
YnpKWvcW0NGPde4SOiqRgZaQV1Rb+pIAAMHLn0iUEZbZvr5sunzWsX2oG1kZJt+jiVdHpp7EXr+n
JhhPU4ZSRioAE75AKszBFetaArAtEeutP5FDSeSPpubFcp5RxvXadjDausWZTVAmifrSLvTJigDH
jqQbVclXcfN6+fyWnAQK6Oi9QkcYFGzMRk6ZIeRSTkNS+SCPL1L5SKTnyyYWz+rEBLORvqL8G+hU
kl9Zdj13PFzGUsxDQRJCP+ghgtyNrvEkJzTGvBZSHy6YWUIK1YCqtHRzzwkKiym1jjlMIK4NjGKy
VqJKGqKkQlumcYFbryyoLYfQOgSc1cFQXGhNXAXhRWc4scjkJjqEPaRgggeG4VuvNpY5/jJBhRBN
lRWPt2R4uHxOi9t4Yo5xBUGW88qA0JU96++5+CWNEJOs3YZzcSyWGjB7RHBvEBCNKYyZSVFIULZY
lbxStqKtPCZv/Qb4ZNBY02FhslVTy/d0IKT993zFCxxL/TyMVn6bZ7zRECrMytFyClVNoNOdxVdv
VaBFwnDckUvFRx+nbBA5tcZ8z74xFFpcYrGNG97Q2qj4GG6ogse8QU3YM+BAIPq/1o/+QVQgiRR4
vAvzHB6MKHXyE9hpH1Bn48vP4beqBaFXAOADlEaLfbhOX3mTiIv1jlNbzJWjdTFR5gLLVVb9vnRm
DFlauUNr340jQE0H4xAY6K2tyuMzdyyFGQMMtWDehToo0Dk/o0DWzVKEsXdUOzLDMtvZmiHZdvkL
WQqWdPQbdWbI+J29qsUkyOtORSJK1K+8fCrk63TkfB5L3/ypCcY9O2I2rTlPE6QY62OuJbsxgVKm
Md+2SfvStfIGaSPH5NJ3f2qS8VG9nExhmOAgkvBKhAOJHnTjeeBhgzlW2MFYFG2zUkjFyS4xVlnP
qjP4qV1lmK7+myvtZD1s3uNLRMjUAilwk6HpFz/k/n0dbC57wqKzfXsCi3SeGkGaxwjHhHDyHvjZ
06TzYseSswH8p0LDTkEhR2GifyOBryunKU7Zh56fPkoSuDfmwbm8kCXwDfLPbzNMOO4nE2CiGmb8
qwDMpPv6gRa1NadxMt8Kd/6OX9Fe2jzcM5AABOgQVODMlyp26pCTEg6H5NgW03ejLP/iQz21QH/B
SUZQ9iRUlArOJvpPRX0UOgw3KuvLO8dbBZN1SEkSlAOBC/jNe9xcKyXn7z+f5kFHBqVCSmkDrStU
gn4uospVYdJkGADH9lY/dG/zx/RLfZ6dxo6hmuoAE1IHVvw429AkIMfRhcYz6npIEjm7eb5S+kNA
hwTtAOqLjItISlSTbEB9oSh/oQGDwWQemuI8OEBDEa9VjIFBT1djX0MtHhAmmarZBvneTmxBkWno
TiJXEJ1prD89NsqxBqgS1bDDm4VxvgFwDt1HtQQyC5kdATlZiJz28tJiQJwKdmigHFCPYbZrRjzV
8lRG1UoYrCnQ7BTvr1jAYGDMI2xYOhm8hoGCNqgWH4vwF+s47AGrhWJ6+ZJIu6a7v7xZC9kSdkvH
bmPIEDhedhYC4gDm3NCDyfftnjjzulxLW8mm6PF8xaW+OM+WYA1JLebGDUzZsmej5WXijwSIzOQR
hMnevE7Ac62vZqjB8/OFhWTlpzUmSIxDjelDo59BdgEMpdWCOBilY7u38rVxgE1n3qKm6k2tBQEe
Ljv0opdAvQtFFBGhkC3aldCvkoW0mW1Qqk3kKTN2QrZrivzPv124BeRakBZBFJNtepGcdKU5ECxS
rK2sf9J6DshmYR0/DDApn2QMqJsBNGQXQeZI6lHWIZYubWKBS7q84B0/LDHxcOrUJldaBUt5Js/t
BkN9LrlVPkQHU5web6ru/PaVYQxFE0KH/jGh8TP4dkqUNaRORbsqP8puDYiLNRmcxEteNKLQ+Q9E
IpBM0r09uabkypig0Khh7361e8iyOL5q+VcgG3Wza5T4UQfv1wb4jLxwXdQQErXol2CCdSLiPhM4
P4W9k7WZzGowj7Pd6OImJ1BpLRKnL7zL8WTRWb4XzA7Sj31QIbPGEZpZ7NQS8Fci5lAlE9MU75ct
nXNdAtKAdtR/9pYdrwrVXDbrWIW4vTdGlnIHnP5BOIzP0fhvWIx4DyL9LaAxnu9hmgRIffE5y2wQ
qVGxeOfyz6Ex/+c78OevYdL6UBfUNkyk2U5VH6zdAxpHgpWM22wI96bAm/ziHKbJZPRjkIOoTpxn
O/HxUBEqq5hUZ2wMzmkCon3Z0hmO2tRDnGZWixCrUx8CASRRciVaczhepVnV2hlpiZWWzUNtROuG
pFcakUdLySCIqKjj7ZDp+y6V1pVfXqUVwDt1cz/66WaS5QfThMBJGJsW5j1X6ZxdYUDhOAbjOg/D
l0pJSqtWjV2htLIXjtkaA3BXZRk6eU3Q6ZhMKxRFJyo1C8CZlS+L73JRP/so7dqhjLlkUxScue07
R6xmySuE8l6ufdmepcQjU7+axdlr5vpe1+bUDeI6h/Sl6GX+cD9K5m2jgZq6mPJt0anPkkHfMT18
OMecCYZTZKfXs6towDOnjMEoTYZUvwIPhngQVGXTkAGChRl+qagUT1kjbIU2E6xgDm/FjGxJmOBP
gIbsJNmlLbcpG/ZBmJS2VsWlneWZq+SGV1X5ViP5VojkwZbH/gCGiB1QnK9tO8dOIRvvXS7cNpF0
l4Bf3Rq77qiQ+KVN4k0ntl4VFjvwBV3nYl7ZZY0ayGTedbLhu3XhbzIx2s+CGtp1KJS2MvRHqek/
s1D+bInw2YXlnW82t6Nc7KNcwBBhLa4HM1hL7exN+tw/QgjwRi5U2cpn6aZKtMyqQl9wVBFDdJEh
XeM22gIb99RpPnp7TaJDEmQoHAggPYvR/KqZ1W0clrWbiJkG6e7moRzz1SwA4h3Kg7jKiv5mKjG7
Kunt8wyYqu9rFokhraAMx6qLVkY6Xxtim1gNKGFKUt5DHxdsUkS9VXuwakJPsLPHbJI9oMaOEHnN
LLz4KzdNik9RNL6A3btSFUjLBpo4WpJs7qZQaqw5qQ/x0GyKZmjR79LdCVoDbu73133Sb8whWGPy
9QFarZ4m1Hdi2XpK1e8FP7mCCPiq7eeHiIhI19VhVdQKyLzyOrbDwDQstBpWTT6nFjoRtRVG2h06
Ky6aUQYQkeNNlFUeZGgdH6FznRXzfVmOt+jIPYlBsC5zSH5rbQpkadS8xrpxgJbHrivJNhg6L+/n
ee+XpmDrwXSf9NVelNqtqmT7StbxhOiTYzgmAZpEKv4NdDHEsLHiVkYaFJYe/r/HpkmulXRy+jTf
5MbwEI6j6Y1mFFg59BysNvE/i1C/TeXacFu12QNv8mKOspPH000XKa9m6d/ram6RsIR4ZN95ip+9
5YrxqZWhbkW1cdfP+nUyIlMmUj66mVIHKz2OZ2ts1VWVxPuMQN8rN6PIysPoFkfqiV1zDRjWRlL1
QzMHh1oQ0GLI2pWhzO9KEr/3Lbris7br4maygkx+asr8OlY7iP6NXkDifaMGkRUQ9bkJhY++0T/n
rHrRwXIx4ggsX5y8vohu/U7d9aGSgLa/Xgmh6OpVvNaMch8YuWJ1JhTvFGFdz+l9Db0gK8WnbRlV
CghCMn+myrhXzOG1zwXd7tX+UzBwqUIZHmR2c7Np0sK0SSWblhlou1bTILc4Tp48944pB+9THK8m
xYQs53xXBwhGYq8RyzeruyTQvuLGhIZGWX/GcOepCDZ1jv6rNIAuH1JokbxJzGzTqUhlp3gTmA+D
pBV22goKVFyyA9FyW0qV26YM12ZVuFEkeRDk8KCH5ISzaDWglSuANh9KKFDqozMLOghAuqs8ep39
4VA1mq3KhZfUmivDs6SmOqjpaBWGvqricV2R1m6waTVErVv850XvNqqOj6lzZ2NN5OMUlo+JgFdE
BVqK0dxIvoLpaly6wss0gCUSOIC7nLzpZoKCdw3dG0VeJziKPKyPyQzqiOQgNsoHWM82ASDdVQFs
S4A1ViYu1KLd9FV8pfjAkAV5/GLiTo+rg26qm7BpH+QWbPij7KatsQ7b+C6OQGlcljsJesCanq5k
ghjQdlbjC8c0z7wI06VFkzRWpj8IRuN0mBSSxqsEANq6GiyUNiw4nBcYYALqS8WaRUylT62jtOY2
m0IH8dqbfH1VRt1V2Lx2SbaJ68xLE8gbhIk95/tmmFeCJG19HXMlIdkUwIEZKZgyRM0eNNUNyEMh
vsVyfqdD2l3Tp20YvmakWRUx6N3aZpeREEjHbiU2uZNIgEY1pTWC0ystM6gGlZYg3YFlfqMmEBAV
REcHEwqV3BgkxTG1EfDYoXSTzLQk45ArFeAPvtcHBOWStxLXOXryG72RwbDgGumbosVOpx97M7dK
6ROvGncMWieOQEpZvJLqCeQ7N1r9CSJzD3AuTGJCcqbTAasQ3MTcJZrgtDnK+m2EuWptlQcR0N1f
WhC4BRR8k7Jysv8l7cuaG9XVtX8RVQgEiFsGg504zpx0blSd7kRiFoOYfv153FXfWWkvf3HtfS5X
9d5WgFfSOzwD7aOJDFWQe78y89Vyhtgs3ACggMAwb3PTSJdsBzpXrOm04Za86apr34c2pHXVtJgA
+pKGgiPdw6WyyldlQ81oTMbMDYpc3ZC+DJg0r3s6b1H5wRmmTo38vcO8iJnlVYWeZ9c/uROMgTjw
eGaoVL4p6zKycT1V81O/5J+K1Xdk2QzupsicSEj0snUWGMZ+1vCGrOvNrHDnszmLGv9B5gc0cCLP
lYGLcGHFszV+zh2yP3ygzisOnf+2GlBHNXbFeHVMPHCXhFZNQua3oenDjZe9qTYPZh+I6nYv9bWf
YXqAt8UszD1ZjkY3A7vlFZKOG29OtU6t/mU27zJfpoVlpvnifdY9CGcERW7WHvLOijvnhRUfenIj
6SWdiTXf1tG6Lj0vYdZrX08BsMiAUpHXaipTposu8OwPjl8xpQ1P3DcC6jPHeWS6LBg9nEusiVoN
YRkodQIi4nhP2oyLPAttwM148z5ntxV/kPwR6UOJv7mAN16zvBf2viRD0HoPlBwWxwkMNQUGX9IM
Zta9xkyGwc4aynF2RyNZvBqINxj6BWgVxdTkgdnf0uqR611v1Um3diFkAKA1dJV5TVybTlKo9XlV
dQTBChRvZAzYcM0Ke1MtcdEUITMf8vGnylI62Bs57Vrot1q3vm0kbWMGc6Y2dfmCMyNr7bvjstz+
HHv4nfbYoIP1wJUVuFkfedKJDZLvq7y6ktg4uJ1D0n3mWYFv9OiJW0NPQd7PyXz8WhZsYR03pHQK
WvdxdH/NHaQZqZEU2Quf652J/TQZzfNaZ9uZDQFMjSLPAxSlkHesSjXosZ75wXE1IGUKW19GzJi3
pq5iz+dBppx4nfzEk1ViceSfTRkujYZKdZH2OJ78iYa6uB3Mu7x4qdYrNs+xaX/47Wel5x0dN22+
bdwdawzo56ZKPcvu0VG/6BSL2sRJG1dGYmcxH1UguwQi31GNC8IA1ZDgvFXMCia9X7Mnx982TrSi
L4pnlvMnm29zX4XdtKmaT/zBCcQV0oH/7Hz5BslIIqBhzdLVfii8Puzw5ooeV1JsDKExq9RQP+z5
OV8hJswBV7pfXDPKhyElRAV+7aYdnKwRnddV2QU0I3deXd9wxaKe5Duh8NNuFy6tTolBUrNCs2Am
h9bJrmAhsZuMN97cz8WbVjSxhiHITQllAdhzuQL6wXC8bv0yEmUW41zTiPHe6yJwiCPHUEmpQPf2
WORCgEs8rNa9X78X8qD7KkD+GDKFmnMp4znfw2Q5ydxHi/3I83vq/zBQjy2wOzBnGUz+y5TXAXqS
wTD8EoQmuQ/d2fylkwJ+E1ej2FJwVWxp4z4uk7nAhyVTF449vBl6Hwa1VdzlzYaWU2JwgKMMpHtF
EbUN8nrsL3OxotUsttrO78uuD/qhTigADEunQlY7WLW9Z+OHUfN47oHx4lU0iHzHHTuGo/cVnXXU
W1asj/GFWgJF61QNASSe0j6H5t5YhiS77gULufzZMBI65T2nyDdqO2SwqZrWLAA4f6uHIYLeSVLg
7Vig5OWGC7S3fTOY1s9sKqtgqMdoNrtYsiJZNI/tPJFD/VCoEnmp/9QykEcsM+GoyFbHvXZsdjU3
z0MucK6irm4ho61vrXyKnUnEVKtQrH5Ulc5+1B3UbPONk89RBnESsaBFLso7WZHELW+Ivq76Juiy
P7CsLTEyfBOT7PsadAhcAB1pg7XHjVfBxSEvo9nnoSSgS1rq1cEFahZ8wysd96gWqsWMdYXOKAZ1
sLJIBTM284Ajht+p4ycBYnSBprGZ5fHq2om/ulE3j0lBm2gcMxhS60jNh862kdzeyG7e6P5FkfYw
0tcOTzE3CLYe8mUWmLwuSZbSCeiYJRRhVFv2m7+gUYQmA4TTR7a+OutyNUAf3vHnpONz7Ju3wzij
imrDqpevTmcGXgtAKdHbFn9RzSvcO1d9TjY0h3w30vbFElG7luFqqWDCEM1f2kh4M7jL2X6x9q3T
7HFrpqhGAMDhkePhAliqAyS50968ZaOFEvjaE0CFVTKiNeQQbHYY5ttuclJIQ8Cp7ZVb1fXK+4OJ
BNEkrwacYXPxsUxP0ANG2rHrWj+a3WvNV1QmA35ovWYtdDE6733AEQw76kjilaFxKttfzPkYzSlu
8jKRKIymcQ+PdZy278I9OIyluv6NPtxNT5xQWzg+DNpufZsmrqHg7+KozVKAXzmWqbM2D2pt8fst
3VTSvKngQxowLu/yodsYcIPhDdvZxLizPXGYaBWbnr9fe3IQ2fqrKqcrKCHhCHCRgZApdXzxYLrG
hwE0r/bHiNDmlxYAuep8gvGngfgdBhqAGXmrOnNb8XXjOnnMG31VzeJHWY4yqFqRQOpyV7IykIMZ
rVWV1FWbVnmRoouBrBulWaOKVGXO7xbX8lrzKwPQTtboW3+Bh4Dk+O4t7sLctLczmZ68oQRltXUj
qpwdXYcDrtW07JHgtjRyhd7ko9ocOwpeDm/6pn9eS3prYfCFqEMKvFgZImN5ywgBgE2ns6tEMC4i
9NvxrbWAzvOd9soboTzml/uKey8YnsOMihkvNMdW8HgPjURfvhgGmgW9/PAFKa59pwDcF05PIQ5P
nD2dsdNWeYvh/gEgL45V6xnWGC6sObh4ErmXSkWPD4VHbswW2bT7wIfizvHybWH1z+U8dGFLUdkM
tJExN72bipEa6tkigX31j3WlKIyG4sEr7RZyqF2DN5fFplhva2Nsgr63ZUB1UYejOZcRHMVSZfR+
RFCSls7oB26F2tYg9pstlgQs+G1zBEOOU2rW4lrWqAqnkr+2nnPga7OtafWU5arY2cN4N4z222Kw
28lu7grdN/Hiul6kfT8tuxrtL/dumApwBidbxJZyddIyp9pb2iSRJ7oWUl4jj7Vpig3kSp48S6NQ
dx5BGYa9onXjNsNu8dS7YahdP9s75qqb0kX4di5UxKvKC6lRvlRd+TAJjDE78mIs8tl0qtuJLb/s
zLw1XIiOlszq9y1AkZEi3ZNUNWIY+UjQrsinHa9JXR89tMxoPqQn2shoCmDyu2EP4ZAxwVQJE8Os
LH1kJ+udHo8dOF+2MUGRGJgNlCWRhURDVqObQI08nHyvCaRcrcjMvXkD7O9zQfUTvAwiNkMVXYja
C5xs/hhGD/812Z91u+hoLkUPPWP0p4qxj1GPyDWQi2R3vWePOzvzx6SfFzBveunfsKExa5iG11ky
DRNMTSHsf6980OPiulksHTuF7+x7mzsvum6Nx7mx+88GkjyB6hjgGMqb79ah86OiUc6mVN4S90O/
3NO6suN2omvaeW59Ax2iLnRNwwHe17XvitJqfjqcFptV5dNdveJGAMokuyoyiOY16Iy8iTXrP70y
Iwb2Rdv8NCf+rm2zDeS4DDXgWJ6dgBDTgt3plNPz4K7mz7HOTbQcHOO36Uv5iO2RbUxPZZHOUQDQ
pmeRZNUaWYtSUdsPKHRa5iZ2D2mgcJadjfyzoLuxIgyE2NLYUF0XHFdgh2LbsUv4MKoVpBF3GVJo
35LE5grCppzaW+7kJfqXGWa1xKy2NnfJRi+Vj391igRbU2wMq/WuZdGhr1HxMqqF4ybVkB8F3NBV
6Ulfga9Z0yySfATrzPTzlIPHt80cege3jOGuzIbBjXHrZ9NPwxLdZ0tovs87JWYkiGuB6kgNpdM9
jZDULg6unqorN1vnxF/gvNo2jpd6Cs4FQ83lpia0DqzJs19x0kFvr6BVIrIBbd0c89pRyCyGw3UX
WtCBuKVUtndLh2aStTod5lvZGM+KZ7+VN4HY5xNjB25SrYISmypxM2VvmIlbHGw9MOZYZnS7fK3W
jWHOqOWpmrd5W3GkJq4bG8uE0kib2dY9inUstUE2lqh6aOKuIlYNqrwhI5ARUq2MbBu9FmOypp+m
XbjP6JJ0T1B8dXsIYXT4/1hMW3RTLD2/AWJgSIV2pRnCu6y7yXSukJHI8qbqePED5AsBijUQ3T+8
pVVRziALaXpFvi/BKR5hOO/rvAqQrs52xApmIO/p1JiR1DYzsAqMiQD8n9OlfuNzhxjj9eg39x5I
22LDkJGybYFNqCKbNaSL20LlPWb5VJshRFZ8O5TlaqCTBMu1QJc9WVHN5PY1ii575wFPEZZdh42v
Fx5PDJDl0RPmXrZM7x3t8ffGMjIdjD0BOtHu200NidHtSEV+4HVDYup3NKbC99IFSMYATi/oOXX5
VIRIJE10puYxzgsLTRVT4x7xWnPfW5VxYBW3cW+5I/I74MZGoV6QGC9X/WqAUKFa/mJhVhA4cDyf
dXYPxek+aBC5cSMgdt+KrA4IrjDo3tulhxICtPabfpx7cKE8Iy6Nqrkq6EhSy5Xuhti5m3IMwBNh
LKjY7XF8t6QG12XFZeV1vZka3GQ/el+LnaUbB2eO51y5PXMD3129/WzmPvofUDDKMV2J+tFDnjrl
EPnHHnnUs2WghHK9R4zZTYwNB5SDs8bNjxxi404e3fmDi/nstBYHtEGXdGxHCHLhlu5TPRt8Z8za
280A/B+kXcl4XdbqV1aZPNHSn66mZfKvR68RN0Shqca152QB7HDHBzEpA/TegsbjWGJTw0kEib94
WYdj4BDmhCXv2nfeWTB3FmN3XVrTtGkmm3+STOR3WhX+h8vYmq7duBwyb+hvVvhkAP1aTXkwTj1L
TL74SQ7V4M2aU7hjoRcPZdklZ+RB+7J6AuTDCaAOTa+6rnRuSr8vb93FJAnzDULDJhNi00uKvH9w
QcF3hN63Gi7vGrw86NXkSyJaNKtKpx0jc3SLm57mzStQ8+LFNQFcDTjEZe/cxYCEL4QXr1fgPOKS
1O2GFQXqrtyW9U21CCMpDbk+UUPyRI0MhmU4UeIBh1UWMI2BCaiOACnjMrrV60C2ZMSJ3tptgvxT
7mzWzz06FlN2cDNUFZBhXm4J3t7PBlvxB6aeUCGHS2rkI/4jyGk1W04VP8xLoWMYRZhDaE6ec9/b
BC1eUIMOZit4qKUpd0DcFbcUjivwWqmYesk4siM+r264oM0C3i2GWKoZp8PceA/lDOFZjE8n8uxI
vq6BI7vF3U3YkNldzk03xYChbTZLJkzjZnHKItup2rQCNMTHz3ylfoNOXsZNNORK+0NMotnOAl2l
IOd+dZgthkxJ0MYIF3idR6wm5JMUuUQDQOXmEvRupz5HT7NnqTzrth9rdPt1d+zHGjYLj5nZrQX9
dzTWnYH64TraY2KIvIhB0Juu5YqWhjRmp0iRLE/oIUIzG1OOjIxXE3hA+6lgx2LGnvWnmlZgPOwR
iI/S6yf4CCG8TAnypLeu7J6ikXSPLvW4M5rFOODibcKsbIafRk99CIkY/mc7+G5AbGCjBlujUOkb
20kVJW3aAXm/s9BMiCxiCBSK08ChTGPRrTSgYmnOOArDrtDz86pzcr2wJb9f18n5PTloQq69BUQe
KXjUENVfDX5vR4OcZbS6RYMGbanQ0vZEbHZNjkKj8DfacvJUmrZAwwD7ddOMOewkSmOuIvQU3YAv
vEpaZXYH4c9uALxpeS+Exuxn5mgYrPbgbSxeqMd+QjM0cGaowlespbEtjf7JqQV6KNrr0k4yaJ0P
q9i0pkaGOk4Nph9OP7HILuo2MFe6HEpNvBg98TwuzQ64hWF1l6CyZht1+GLvVjYvzTE/5GGRry6u
m6x3Dq4Y7Ve7dVQeNrruriGQO4WY7KLJB4tm+bskXGCOTC3ryoAKw70DAWB4F6fWQPbSLe5Lb36q
jfmxrVzkAJWNk531G1M1D8jdNkCGyVALyEPUqIZ85f/2F7ZGbtZuVeuiI2mLX76YAaczpofBMPHg
OcaZlmHcG60LobVuvHPnkUa0Jwo5TIWcwpq2enXGpFLslfgz9PMnFOdZV/uRq7N1JyqUuxNFVmr4
6x2UNF6E6D975n2Mgz+E0GlN5FTn4Zg1B0xS3Rg2JOFaALPgzWtU8AE1+4oeWo0Ib0zraiiRafr6
1/HWDyaR/y6N5tFf9d4d6p+KLUtQkowGTUafdGZ/Kmd2gtzK3yDN0oV27+LQ1lYdQ7F3Y/aF2PKx
RUE2FglUIn5D0x6udq6MZU4eynaJie3h7NEs9nPHj1ckJJu1m6dA6f6xbvNbVjWp1VASkL451I59
u+bCjTLC11gTvIIBlQBhxXvD+M5ZiMDgENdGMxefc+tA87g03kpIeISNLa7RhoDegCqbZJaOG9Sc
/V56mHtpCH3S7sGWiB8rl2BezN6jEn6qJVT+JQeahGbtb8y5b1rIGeD5MQnh3HhsJxvNAcP66RT0
1ZFuGfSrvKeYE8WTj1t1FAPZ+KtKu3Ha0j7zgUhhVUBGkcwQZl7oiuZ75nz6heNv/FnGLbo+rmt4
m5Zh9AxsvQh6Q+xkSZfAFPKxLIaPuhrgEuZwDGNKbGJz6jYQ20wryt87Mryy0njv1uVope3febQB
AkabwPcYDotQLT5zU2M3jmZUz0dr1GI1Itmu8EfNVjvlNUcWlEH9b9brjd97VTyUI0eKVTxB7WqN
fSqAmrOcw+LiXlvZepsR9Hdn432m4qnAwHPqUHRJKtHT80SdYvcjOmt0LMYyu7Xr5UdFjWvcSuis
ttP7NGTPY8kAXMis92IZX8jkW8Gglp9S0lvTLfE/E+JBGaYXtGToMJXw/ahnMh1Zv4N4mhWhf4Nx
7uqEyJa21YSSuirKHiMvc9eZXYIK/4bL+WfTzb8G1Pax9GgZa4G+u1CooO2RB6zSB16CbVqY8jei
ysVUm5hBY6uHrqjRM4eeUCA9FBkM0Fi0LG5zi20o7d8XyB9UaJvktr/lWR9qXuwcJmK7IZFayH6V
RQb19AkNVKaWiOV6bzdQKYHZxlih2UnX/K0d221hiwodrQodTV5sHD5FymgT3VlJ1lap9H+UAk0B
0lV3udHWqFJ/rIYbi0Zdzd0QQydha/T9S47SvLeXhLbDi7MwZKwIkKY6ig705ZNwPCMSCw7j4/FY
ML2xKL+l0n+z+UvpTTfm4oZM1PuqsmJBXIIOyTojpIHJRMMTJcXt3GFD9nMspFaBWxz7zMo4uLX7
tHbyJdeijJwe+rwkrlsvqHr2UdSsi/zC2MCew0dD2PlZqKy+znGJctP5UTnPXv9zKCZ0Ha3bxZnL
cAQDiuC1Fh5Op6p75nMbAkUcmO0YdOjHNn2XRUDhPjM9TInKu5dixRqkRp9qsH5P1fSLc+fGc5cs
GjS/L1X3ZqILGRgdR7+VU6hUT2YsHA67NXMtttZqvxoGBr1leyUB7oEquweJyJLYoV0u771ZxrnK
7j09OgH8TGCfVE1bu54+COi8gdYckTSVOJy8T1cCDy49NBO0B6AS5IYDhy43a1M9sJ6JTbe2mGj0
Vh+h0LmGavpnjiQKiAf+iiLlakSVBIurRkc+atrQk+uH1TkaP539HHCJEwKvrQHyMEjSEcf9U87R
n3IGbcG0D8ght+QT5mYwKCSsSTjKpWCx5z1kf2H1ZqDn2EziJrd74GJ4bwfAwtwoJXaw4UUDab3t
CwhIzV5STKJDxPA1KiX348W3riqMFHHQOcAiQJnQctbHPDOdmHHrZ7NqEa1e9lzlqHNAqUZvXGQY
ElLdbzK6PIkOiaBaKd8wu/8oPCj0lRMZIyUwPUV9ViS6BvHMX5CL4v74sBby0KGFEOGtol+XLyRc
SvZ7GMS7WOwy1NrfFkNtYM7WkSt3XHkIR99LQP8/GqT/f2Ad5Hj/hlA2tMyN2W9RX0Zo3B2VEXA4
Z1EZ2gFaWsm4lSEMP+I2miJ/R67gPGtfi115Nb02j+ubCo2tGMLL2rzf4/3sP7jqL8jOpuxWMbjK
DN3ufvEwNdEL0AzgrEP5pamC78GFZ1DgRyF5AEgx+oZ948k7QNZvoPYCxrfyR4yUXmznAgz8LGzz
ywInyNtmppZiGuDQBgNFbejtooZtY6p4Rqr+/bOcBRR+WeoEnr8aqz0tFLjb44hsrV7RnovgSXgB
FX1plVPod1/rHBnR8Y2BK2ZtfaDF5unu+0c5oiz/FZoM0ldoPIHWcCrHRrxa26r3VpDh5us+MWI7
6bdWesnNyzq+ku/WOT7s11hTpK/5jHX8B5bAMBtDi98kyOLiyXzAdTSngGkA31rHYxtYmxJ+L32q
ni4hXM8G4ZenPcbQl7+iRIOo8lsGXoWT7+esv6pX/wKx4txX803mQ5z3KFZ5CpduDVRvCkaRoWif
G9AoOSQDnexCaJzZudArh6I2SA/Upn8w21+eg/uN1+TInwFRhmUMygIyfOB2iDg61f8NUBeyICYc
10DxQQ/4JNoNtMyU0CBfEYAELAwe4bUMbMx64Zn+MHROQsR2jiQAcJehne+dfBw5o0fNsbFC6276
lLcjUFS/jwcjGDDh2AXstbuaNrKOhuRSdJ4Ji79WPiHDgAFWk7HGE04lQfvVghLJf77NwFuHy8WR
T2xBBuXvwIOk9yL+UGyX3QhJHLE/iq+b6SU63tkHgbWJjd4kM8FP+XsZGynAKNiRVcinO760b8wD
vOn7E4NcWuT471+Cz2vJCJ8b8NZwhW+NJrBT8YEg3/bbZduFmCvHl0x/zxztR9b//z7WyeFBmTE6
Vgtu1ywBgZufTAKasMcC+z927rShgPNloZMQFNKEvJw8LtTB3nIA0eE/99PAChAAgB01g57BH6z6
l5dHcd16FYqqcCleYN9d1zLglwzfzr6uL2ucPEW/EFnqFlHgDhnASHvP1nHpPvL/XLvj+CwwLKOQ
RYLGxck61F8MDgwzCIwdNErnPt+gPY8uLRk234fcmTP1r4VO9icjGNBwiYUqD80HakduMUJAkcTf
L3OG9f/3A50QIKg9SQUsKLQMth6NVwnJGNxQe3VlHZpf6MwtMbUCmiK9CPyHHASXS/fTHzXrf52B
X17pCSnCo2bmZTIDw2WYCMZBwBf2oPnsMI0gr03bWrvR7pyNAmpxvyoTfwmq6EAUpgi9xZmiplC/
am7KD3RGMUNd7VsH8+ikX2odYbSBgsQB+kZUZNhXOG1xRpAuNWxj2awDgwEvOoxV6ONfkqUr5R6j
1fKVFhZN0TKagQbSzn0OJ0mgxmYU9bIzHivojISFMbVp2bjsSVVuswF6F+wUbcCNmfXe1q5seI1B
Zv6qYapB5YDZa9Y3akNyOR2nhjqsnQI2wASqu0aLWecITacXWEGpAPiofl/PjZloL+9S1TlkX7ty
iBbAC0AzoH7sqm6NTWuenKAXPbA5o+PEQMHTDelavl9ry9hJs552vSjbSEOl9UJ4npGX+Stu/sTV
l01dZWvPS+biRHwobqYboPy3jhmCFGUnUHm7OprwOlvWXAjXc0kAOJXQp8a94rjsJKOuJRvcmUEk
AuoN4Io4keU/F+2jOfmbqrqgBHTcyv+Oy3/WOrm/FJ1Z5h8lX2SZ7RgwOBV5mFyV1PSSO8/5lwlb
YYI5CMw+T1+mRTszx2TnqAoIzMsO0MI0g7O5c2Mna6i3bFMdnNsLG//s47kOaF2Wz2BPd/IqCcAQ
S1EjnxqgD1SDygzU2Z3xQHc0bEO+7dBQeZ/v6+ejJeKRaq6vUbuvIQ+sAP95gbZvHY+Zf73sL3/N
ycvWGsi5wbMWOCSqbRMfuXTjhu5moJyC6elo001g1AhAzIOTLCAWFhsA0XY29KxAD0vb9+9fzvl3
g4zMhfCdw075rlwYvS5apGXjADpSV1y1nr8rOxLzSyJ0Z49595+VThKLvjOdtexwzBslqn/rrYWs
EAZRwffPc3YVSPj5YIq5SJ1PLhOrqgc/zxxcJmu3YRPZlcSMoMF+gTd5Nkv6sszJXaIcDAZgZYfd
6fPNgEPMKuYLrNYztRs4Nf88ycllkXmS9mDPoArQR3/BZr6faoo3l6/b1uHg41jAcQMUh/7y/ffv
8PzDQcGNHbcMNI3+TgGpaKVtLXiHk+Jops6B417YkmePAYCeMQv1wAiGatLfSzidcL2qxMPBIfMR
8yCjDDOYcx69QfNnC9Pz6xKeRdUFObLzy6L2gOGZB2bEafk2VADVUYW9RxM/bZ/nx/JBpTRggRez
Q397tAJlFz7juYB0vyx5EpDKoYK14/H2yNAs03Z5nVf5D3Tc0u8/2rmNfPQLBGEYGQaEEv5+o5Lp
Vi4GtGf6zgs64+BTaCf577W6UAGfC46v65wcpk5uDeuYoT7wkFA49HWdLzzI+Y/05UlOYqMHV2jJ
12P4haAjY1SCKtHdqlg8Hln/AFIHcEn4LwQmbJSlUNtzgQOAKMjfrw/VqcvG2l+AZyuuOzAbqD/E
33+hs5HwZYnjF/ySRwxat0wVeC5FABIegF//mMfH79f4k5Wf3i5fn+Mk3EqHcLaM9vHlmaF2g2bH
txnKNwNlNjQaQjuuDvr90ts7d1Z9XfXkOHRYI6y5+bOvjpqp/6/PdKkAPlucfl3n5EwUJTgNLfgZ
0Nk/EtQBfIjGlxWZg/hhBfLPXfr9+zwf7dBcI+j2QADnZFfBU3dyFwfRbpdAuJWg9xQXzqRzeZ7r
MVjgQRH8yBX/Oyq6shWD0VRATDNpBER7t8r0n03lPrZE5OBRXFIEPxuGDBIXDs4/mIGcbODW4rVs
PNz42moSofYVsSM7//VfvLcvi5zsYYietHwAJjsshjUurGKb+/KCDvPZF/dliZNuyFL0S9ceZUbL
kQD/1kYF8EgavB1HbFzpBP+3BzoGypfNa2qvVf0xb51Vflegpc6mSyJYf47of+3dL090Ego+ZCyB
I8Sl2AE+2oZQaHtkyFkBRu2gY8aADMZJyH+7+picAjyzX6Lhvt4NV3ZS34Cdh6E0DAD86FIpcrZy
Buzpf0Pm5OSqJMxRMkDrQszh1XVOQxqWmzkowh70vMg9WMDzhkcZuebWSlsSL+ml0vls0GIHOgTi
wjBZPD1gGp6xdUTtboCn0AI7oey9X1+42s5eob7jMdyeuAnMk8c0AY0Ys6MuHzh8QZa/agsYjf4u
u1RunX+Yf9Y5OaNnMroz4CpH290Pmr3qAt+yef8+Xi89y8kLa1ZatGuDWNIt3FZ5HbQTODv8mns/
vl/o3AkJlSHgNZHFQeb9JGidrG1YRpHWL/UDs3939f33v3/uZX39/ZOPIgHmdbWB35cgB6KBkfg9
4O3mHP/fljn5JgZKhZkfpfugxLI1hvowEpjzdORC3XD2fgZXCFMy4vtQPTu5UPwRTi4ohPDt995h
iunPTRGLnR96b/AphlE71MjSMY++f7hzwfB10ZMjHwjxNYdCKTIPZIUYBA5p3rIbW7aIb2f+/H6x
8x/snyc8OfoXXGcrs6Eb0WCKLps3mKKC13LJ7ufsKlA+cI9TCw8qnn+fx32tKkiu4kAQ4rDSqzXb
y+xC5n42sgmchNGsINRkJ0tks+dD5h8h4ZcqZYV5BeeB5Pt3dU5gzfa+rHG6TbFLj7hdhN0eoJ3f
NBapt2l2R1n9aZM0uyEFwiam13kKAslttRnuoDN0IfTPjma+/hEnWVVO1f+wdybLbSN7vn6VitrD
jXno6HMWBEBK1CxLsl0bhGy5MM8JJIC3uc9yX+x+8Kk6JdG8Ynete+MIWxaTmUhk/sfvB5lg/RLm
Lr1XvM14SYueX9wkgedXv9Oe9lRvkwv17BQo/PjL8NfsD9FedRPLsplZYeQFLiVW3JkRoPbie74J
vNn9tjxNu/lM2b6/6OuaHl6zr6brHbwNJXV4dUdtrF/GS1gR+JTlmaCACsxYWHrNzqUW+f0Rj3G+
DGje+g/cIKm2gxUWTqkOQ4851Id4uu5e3MQX60QXeg4vcp92XT82gikkb+rHdE2cSOoc3cl/DX/I
X20tCiRticlnz/Za5LuZLXFqikdX9dUYB6sKAcMuEcHmhj6zd5BILuRTfrGKjuVX0dniN8/F/Xxp
nyWhear24KhX8Gp1D4MJk1ZMZWL98Hm0z9rWulzOkiC+XPb0yPrTY7q1TpynRw+fV3M9MD2HZqib
uWRAtfVuSlA5ekchtnNSQmVds592KmhcUM82WefDYKnlCY2KS4fYwc0YxGdVMH71Hp0dmODvfydJ
itmjoSRGvFk7fCmGPNIsBTlav8y6jaCryi4/v/8SHN2Er0Y4uBeiRo1cqpu5hGpK0MdC+GauPbw/
hrau/E8r9mqQgyfTd2ZEMSxH2bRtn3R/vhovrNDeUGu5XRnwxok41qk5rT9/5RXITEzS0bDkBnrD
9Jk3eT6FYz81xLoXXw2R5BbUJX21r8x6My8Pdn/KOji6m1+t2YGF1YplbfnjwVAPVm3UUtwJ4SGM
WadPJ57O+oh/fjoGmWtwGQ6xlrdz0RI5UYK3Pp1Fc3dWktBrl0zpedWWml93g7bzFDu5wIJQAgru
1JvM0NqHcbTNqzGzTumurPN679sczDsr9Dym/4MNiZ0PQNenWi2YxwuzP3HLH19gZyXck6hBYeZg
2m0pHZmux8WyGJvJ7HZAt9xNqlbb9xf4+Iz+GujAmohqqdZFwUA2DY9ijNYy7W0lU9qZTzFMT83p
4EarTHsZC8mNpi7RS6tql83UbGNoWe/PaF2an54RKTAyRoQ1kal4u3QkGFsDWBpOvq4F2GEbx7oT
abcZZwOKwAmD70edxjujHdojw5K2pmOsUem9uzOCdE9TlhVGN5BWttH1/1wbjRzYX3M7PHKjeESv
NHVx980XKFTpcAogefxiXHVSXYelsw+VbqXllgK7DsPuDs592O+iYNxb121AH9e+3Dq3y984DykC
pIGdqD41UgfejRwraGAuCyj6qyL73DQn84fHrsTXIxyYGZLmrGRJ7dWSGp4aRI+XXXy7KmzGwSmr
6djeez3UwYU11G6VI6ZE7G8EzqAs03kzKF/ncr62uubGVU+FBY6aw9T1IMyzBvBhf77d7MqQ61rd
ZIufXWpU7v9eYQxHQbSdP3M6goIFm7LDOjxluR07lV2VXjw0hyhdOTyVM0EzrJAxApK0tARxRPWy
0s30yoHeQWAJAUZwKYlV7lswXJOS7im0Szb6MP2N8Mvr73FwHjv5NJSUoeDSLam3GZIcCEGxTxqI
pMPy8f1z5djx9XqsgyM5UnpVzRNOymiMArd5Xih17ru/Qb41Xo9ycB5DOljsViNoyD3mp4R55lOV
Z8esg9cjHJyPBTCNNjN4dsvoIgYS1bdRp544g0+s1WEMfEpUq6ESEst+0Z9p6DuL9JE2xPzvWNWv
5mIfbH931pq5Xtj+0dJA6bpL9SZs55f3H/zR7NLrUQ7e6goa1zzR9+obN9Ow03091PAWzI22Ty/d
G/ez8dSdrEA8di9DQLY11dQsVT08FptCs0DrcZIspnPTldGd5ebbaVJCm4KW9+d39GFBFzdtw6UU
9jBoEQ0aCOtoNQFG2oAHe63l2diq578/zLqvDm9KpJb+PczBzm5a1cjynD0BzkQ432gOd/LP2bjX
DPhu41dxKhZzfAU909XR2MF0PHhf08mSJfV7RAH7tdCe/gOrqgf4ZNmZKvMTQbrjk/trsIPJtXG8
UKm1nsPn4nwFIHehsz8t9nb0ena1v8Y5eHlnNYmkvWbNIAA+y6eVNu75cmt/S+7XQpQ4+DvWFP0Q
VNuByV3v57cXjN5b5hjFxeJree+b4jd7eEizzHcqjw7nfPv+FllX6actonsONH3XJKd68Mgiy04K
r5hJbE3pVjEfYS1vi/mlTeKrIhG+sPrg/QGPBtNcU1U9PGXL9uyDCyTVyl4zwB34yeUQgqgyknC8
LQLe7vPWXwtrsicaPXn1Nb8K10BLsvOC5ftwdooif+wlJLSLXMGarlAPAxI15BUltamhHum1Safk
VnXjG53WvPcnfGyfvh7mwNmtRcHBQuusTwfKN3Ws/RjSUJt9G/uVW1kAp+kgjv3+/qCn5rbeSK/8
0UWrEVEZWOQWPtL0LU2fVefh7wxhmtgk8Pt+qhFTM71NnHaiTHIEhaDlG90gmw0v7/1hjpwpbBYN
6BJ8dTpXDjaomy1qr0Y1d2ft+hZdyJH65KbIi9IC9v5IR9aMkbDqKEsy6P0/2JhNaY6WkjIhx+0e
miF5qif30ra6p/eHOTohDS8TAQOHXPLBBRrP1hibPcxtr46B7QMrBg88GjtLlycmdHwky8BIXd2L
w2ITQS1t3XS826JOz51OXmRaAt423rVWdsIqPGYVmzylf491MCusD0xW+q6JTmd6UD97n9c0qEJD
CY3V+rfmCRRfmIR/I+PIsC61QqsCLmfK231uN9Fij1TD+tK0PNi7ZfklrRTpV6hbNieWc31nDo7K
N2MdXAQWZ6HtSSQuon5FB5f3AI7O398b7w+hHWo9UANcjkoGk8WJn035kFWf3v/8o1scpRjL5noB
PHHwlKqqyHvq4BafqM5ZUoCymoywj9sT1RLHd8OrcfS3j2XW7RrmH3oFq+anQpoiDpXQVXDPNsWG
ZthrsUuDMQutE2fSscsaX/2vCR4ctj1txslS/hiYAu75CbKhH1/FEN5Iz2/cbRYC4Dw123U2P20M
coX6qkZiobb3draqUlUUcaBGgnR761vbfucGy07/Vl1bfkMrxvvP8MiNba5vk70W/JvaYfeCG3nz
TCHy6kxYDzbUPonqpAnOfK4ee4dChOjUEXzMGn8z5MHJiKen54WXrb2T2QPk3PLe9pub5KPYD8Ec
QE7V/hvm+NF3AUMBPXXaNOjmeruq2WBqddsxT8Ak/iBoVCvv3l/Jo28DzVtY4DoG3uHV0steJfeO
wg/orY1Z6EBE6506n4r3rTfUT9vj1TAH22OuW8PIYXPTEPRJQJhdYEOn8E4tY6tFp8RPjq/aX3M6
WDVnAANY6MxJGk6xtYWDtkLf/Z2F89DMoKIA5ZPDcuSauKJwFIeFQ/qxjayg7+/WaPD7j+fo9fVq
lHWqr2yY1Kv0ssg6DMVx2I+ZwM1UAmO6E3A23x9pXZSfntCrkdaN8mok0ru9LWK2WqmIrRdfWwB1
QavKDpkI+yGVXtDlu/eHPDY5ykBh7Gi4gAjUvh0SyoGaWIPLZeKVW717NjP0CMzfizI+sYrHNvnr
gQ5W0costVU6gciU+UWTT1YNUDr99v5kjq2fpiH8ZWv4z0zpYDIS5fIq5dT9wYUtQDeaJQATLy9v
laz4lK6dzJXrhCY53PdHPj67v0Y+uGhgsHkwNHm31LGA0/d9KT968al36uit8np+Bw9L4QDEjGIU
sXXvLHSfaIHcKH7x+xAYvvWkwzDdnLJsjp0ar8c8eG7e2La1sT43p2xzwMzZuNFV57n1qivXhsoS
D8oJG279xMO34PWIB2+Bgq4FwAK2ZKJc1fLBFh/ff1bHl1HX6LpTEVbDIn27TZK4KJK4w1gz1qoq
BSqFHp8jfRLIDAwwoOhu2bvlbRNheasXBaqcERS3GgTb+1/k6KZ59T0ODmTBsk7QV7FVy+a8k5/z
fNw6pHreH+XIclJqRShEw9ZyfmrZnSroQM2qUTZmJfwVYHnGCcPjyGvH5YjmFI4ReYPD166DVWdw
t1DQF9lniP0is3DpLTCGkn2Zo6XauVtaRd6f1Y82nINdwqD0Iq8JQtNwDpIHmbtojtLSdw/eOoyf
4aEUX5wLar+zTYoOOlDczbRWooR4tht9P30v/FMh/6Mri+yb4WEB6TAA3u4jw07ifIK241u2GK4h
d7uA+pZT1/aRE9qiDZpg+yqKTkbp7SjakOjIieM9lfZnA6InHK6Nrl2PS+y/v6RHB8IEUR1dc7Sf
Gp/SyoM5JzhdHBixXXIdV30gtLPaOXFra+u6/PToPAQVuA9I/Rxe24ZbptGy7vsGCHAzWUGl5f6o
fWrL7iJRbnOAR+6ShZ7y8v4ED8EDFOMhsbJ2Xq95VeunVwFwbGFJOJCE0LpL54brwe935hfrbA5p
LkfcuLzUQmu/KmrRvrxrt/Ks277/HQ4W+aevsO6pV1e81rvqPDRV7xvLtUw+DsantLvpEfx6fxjt
wDr/aZyDQzTvNF1Rl6T/Udkvn7Qg2yp+frFCFuxgDPNbI1xbxWx1c6o2RD81xfXnr6aYyjyxFpNV
Ls7V3YRkdY2Gke+F9c4OIIeuVTb3IpRcWUU4XyBtROwyo6TrtGTh4SHx0yocnPSRUVP/WbLa2sf8
aQxAZocaqOMg34Mn/rLWIINT3dXwe+/1SzsK5On78/hq0L2Ip4RJcng4xnYnYjOFYeZA3Uydh1YN
DUA+6XT7/hM/LLv+11zXlJyOMbcGjt4uu07dZtGsOys7d/f63rwft3M4XOehcp36IsxuoO6KUN/m
zcbEET6ZAD30zv74AsQ3XIsCSPKSb7+AM7tj16Zt76tNehXn9jM78Nwt6kdNTrutl39vALaFn7xF
/t4U7t4aZjBkqjhhiR1cRv/6FuuVoBMRJBp4sAxoAlb5UiMRBmcuyIEGRb+XkAJKq9+040vdXqfz
7++v/A9kz6vz7HDIH+fdqw1f1cs0wuvufrxrSD1RjmnedNdQpIP6X9fef3yb/jP+DoO3mOO66v/5
X/z9G1VhXRon4uCv/7xKv3V1j8Lif62/9u//9vaX/nnTfK8+iu77d3H13Bz+zze/yOf/MX7wLJ7f
/CWsRCrmu+F7N99/74dC/BiEb7r+z//uD3/5/uNTHubm+z9+fX4p0ypIe4FxL37940fnL//4lftz
bR38j9cj/PHj6+eS37xP61923XP18v2Xl/qXj0Nx5Le/P/fiH78qpvfBWTMWBOPwaHRsvF9/kd9/
/MhyPtjQUlYei8VlCsX0118qoLIJv6Y7H2jzA5dBBYmDpWRzXPToF60/M4wP8MWoQyJHAfdkTbf/
+U3fPLW/nuIv1VDe1mkl+n/8emBUk25bC7e5zmkboLvQOnBUPEkcm6b+KcgifdMjwGIgBWLnvynt
43LSqzQP69wcsomMZPFmrmgfUNBv30yv60STyLwNG+HcpL2jt0BFswxhPpCGA8IUW6uO1rIFd4od
wJVKX49euekGZR4hf3Wxhf6ThAbu7pyBqrxN3kUOCiCVAyEB90q65ed5iPsc+du1dQkPK0ZOoAzG
JZ9zQWSmx/XzZd2p060ujNh6hMCrFblfzdOIKI8nmhi4kRvFfe3BYi6WjFjLYtQNcFL4JeJGyeNe
PuhgAZGBygd1PpPanKDC4s3mb4iuRP293mSue1tgLd2iwZZeSh02GkF0x6SXIatyVliPjK8se+NP
NFLdki2J8s1Yi+GxSCdqJalGgcVmuKDdqc9sLse0ae5WAcTvXTJ0VRCNtWZsvDZRcl9V+8kN4koA
1XNyd162SZZ336o+y5dNnpJVBUnSq/3GKFNr72lVbvq6jLRb1HKUZBfFpfq1oVpphGmftA+LM9Ff
GsN/l14nvy16az0x87TdDDiXLxY9tomvWpVxV7djfRmLxGq3vVJm+i4jQvc0zYs3frYnCt82sySH
gPUNR46ot0pov9Sp2d54QxH/1iDhe1l51cCll5eUFBvYTAiFaUlmAaNLs2d9oPyfFRtR3kpqHgWM
yLZxwerXWu1XSoQfWJVzCuh5GD03GBVhUgCYR6620Z0UMBARXX15SPoZoCVCeyLza0zlBm3IpXI+
eZ0yzIHhxSN129Y8XU6LbJxNJXlo/uQ5ReiYSb8bxl58bUdluDTEAozNEXqaBWaSZzNYbxfAYdG2
LeR7DtXN4JU6QpBF240fTTvVxC5ycxqjoFS436JUNSe8VsVTAPXBUMXJ6wc98Jy8srclAFLHNxqR
IVSFskUWjFO36L4Vz/CTbbtHpkHOI/Jb9eIUwBpnesk3bmy6EJA6x8C76Bpu1GVMrNwXpV0WgUIZ
Ll1PYDMsfzFaVfchG+sQ6WSnAOYY2sJhF7s9khSqtNVdZ6ioz5mETFO/Nh0BhdhzNfOsXSwpwopg
/xzkecRnpotAptTJFA25KQ/Y48az+Ba+bXrslcL2Io/oxwDU0FKnOfOVrss/sZH0YduYYkrPMlUt
ez8VjiUCr6YBHwUJiWiCPcbwX+vRKfMwtW3OIzGkXR308Ca/JeZCY5BrNPaXdokKdBDaKvouHAP5
hAHEdEM9ZqfKwJ5ib4Ctz7FHp7kuqEOSU6kQBMzlEAwxlFxUP6wOhmukKY9AzzNvqynTGJ11spyz
bVSjuOvblqh0PweMi2yElk0PVVoL3S/lpBQhUhjGsBHamFyVlSawpCM7abdz1SM95UVUlqN0ERv5
tlR7pwl1aceWr5sZ7vuiV0CaUVRPKnYk9PEzQzM5n3hclECqTW187FQbzrgq7BaZoMVOE6igBjpQ
CiwndJUcd7HOlE4qczAP+frBvYSS6Rm5KM+q3quV8zEFUh5Og4aOogA9XAUyhsLoxx2crLBW3AKL
OFmqOIQeXaEywdldA6bjTQ0lFwN1P0lapH5PNCIP7N6GDZo5ajWGSdKJh0lBPSxEC6Mk5o3PqGwz
K7Ldy2xckcNk1SrvPIkt8bJAJa+uFicmHrYkM1HeEhlEhbPW1GhdT6b4fsxR8GpK2j4hUNpRFkwy
t6l+bnvTe8yKEVYQfbq87rFpATZ1XNMZEC9KBrn3CmGYoaXWuradx0JtHwtPVGIrWvDun00Ho/tm
nOsqDTxTUUfkPaayO3MVxApIAS/ARou0tKrAnXuZ/NYNg5teImpopi9F3AzWdrJ0K77u9EyBbOsg
Nio2KRFgt9+Mg67mt7VSd/qNJhNXR1gW3t+5Upaxd21n3UDB+MzbCElGzWHACl1ACiuqCaUeKb3C
2aBrirSjR3NfvtclBXY+daOcW1UDbTbKFTSHIIAU5hYrA+w5Z2Wh7dvOdT8uup09zk5kFr7oBvVl
oRUmgXRre9m5nmcx2gpuOhQohgwqD7VL2q+yqPMuTBVV3kR6YyKnVrT3rXTUm2i2LcQS+qW6rnVH
fUk8E/nIUuqUq3aqaqBuNEwE6au2a/OLpVMy86NtjN2TYaWiCViiBEo2ogHdLu3SIlSA61DsOtmq
5RNPmJfbybTmDB29ZZ62RtYjujXCGmnuEAxzjNBLvCkKWq8dKAHItRY7hDwtYjljh4KQXwKVACRT
V0l/FjnFiI4E4D6Ap22qlJsxafIBOcQ0L3Y5+jQcfdWSEmQZleJeoihgBN5cI9oY6+5k3UzkAaZd
m7rlfT5CF7k3DcENksxu/KyD2erCsZgyeEqjaSOSg36nKTZCpbN50yRttd4MU5RF0F/NWqa7sZeK
iWpKZ3/q0eqRVxa05xThj6Qurwlle1+X1FEKJMgnrblzIiDzoYWl027ARudwS1AmIfeXuhWqN1OV
J+cWnHcFeGiNlMky1BVQ0oXnrGyKKUf6tOgMGYWIK6nJJ4eQKKUghVkKZHEVrxkeJXd98zzG6Csg
QjV1s9jpKQy9LQJC5noXg47mrHf+FSr9X3fgV2pyVgX0/787cPUsVn+g7vv6mD/wr1//wx+w1A+U
UnieR+e84RB4Iob2pz/gfliNeuJBhEdVF5/gL39Ac9af0X+1Rqocsvv4J3/6A7r5AdN97crVKSEi
r2D8T/wB40fZ7CsfEsyhBQ/Q9jD8NdeFPPTWRI8MPY0jA3ztrA5p8dDYRR0jcFil5p2wzRRrPJ1S
K/6k904nPjYNPev7IisH6NImwiP9HsdyKPdlPUzFF1NpEPPa5OB6QJXkRq/cqs3QJ1/ntajrWbdG
3foNZSMXcrilNg3XW6yoOhqsWSy0WzOfm1UNsi7b6TegxakIzTrS0KNMrd4KMekBFLvJoinIUDkS
iUkSL/XtUEaD3M0xLTWhao3FsksMLR78eXTs+nIy0g5J1cKW3gPHWqFfGggnaEEEk6u7UTGq89JX
XbfRPuV9h3bbZlTrMbpANs52vmgcKMTnU5HaQWE3Dezk0nDjvdulSr7tW8hnjyiA97/FLZEBiv0j
81FGiTVu3UIqpb+qgNSXTQXmx6N/sbhNu3ycbp3RhHIfU3kwnaml3a8629Wwz7NccNNhTJrJFpkJ
u5tQdReyDkevncjClYhqhVpWxuZZqhdG8URXc+0h7weEeZtDG0qfbM7f8nzJE+GFapFG8W3Wx1mB
EIub87V6cyz0GwnGGq/LSXsZurPXtbQTaj2Y92qYxZ1ZcRru3UmAy47jGB9ML/PURtqgKJYbhI6a
7HxBy4MMYd7p6r61p1WtOW8k4opVlFEVXkoeW6y2A6WCY4swQV0itQJ42+m8PeXxhm+im+jnagsx
Rc34MiDP6+rOzJPRDmkA61OI2e28wIlbOvdjndadfSfjRNpjQD7Ag0KVaEMRzEpuqju18sCxlTat
8SCbF1e9n6FDLddo9HAY63XffpzrWlTUxleZeDQUIaot1UkL38PsWHnJxejglC7ejPBY33tf53Hy
qOeyFXMMWqdCS8LUbWXcWlwHTkBfvgNE05KdvQGEP0U3sbNY+b50S0QKiJ1TsLi4fd49JFOtyH0V
GSQE87aFRV6T+ryKC658cHIunk1VESvcmLEiPquiT2/0JtUtGAJC/5YU/ao+5o7N75mIWvgFammU
Qe9NVrtLtBZVDlvJlpaGKHzsnS3dEb6CLBOyEainL1c6vRvw4dOpmM9nQQgcoXgURrJqYX+kmSLN
61FW8Gum1HHyIBaL5Z4XFJ27gYmuuR7aRtndjq1bp+HSKPPyvTV5XGj+ea68wMuBn10joDddg4Ol
dqwtStDHRjOlyjYtu/FexFIi+WBDnt9UjqcgeheRgdohUz8lOwR4ClpNpSbAbHWZ2uB9SxvN1xl5
KlzWFrC+p1KUHsZl5n3toPyzVwwkMJunOI3a/rJprAbs9spFVCPDH/t1v+LIy+XMztMCfHerS5Uy
YxUi4HjhZiJvN03lxCYWtjKiRVSneC3A3sGY15NDa96TiNFX7UO01rLvEtd2DCTKkUMQK6UlNzQ/
2LQF1ug3ISq+dCoRpLEA46+gY+dnqk0qaIJYzill8QW2KLJJZ1csqQlIX89a63YkGYyPGA95H5TS
apG9rxIjuWyWCi1sVKi8Lqj0YtqOmqAvyiVZh6gbVmLNRo1YSN1epO5LxaJ0WvHMMQ4MTcQ1drxS
6PeV1Xq/lx3yXWeeltBg1SqxPl/oXjP2jzPp1GLvNAV606ki5EpZVHEl1JRrwDf73H6cIkybHTVM
tggTrdBM5Puk0p/Raxq5Yd4l9ip43mmfu2lGotrhGJQoeEx9uTPyFLCThzYNFClCFePGlmr0MAKo
+Til5YKSrw4vxqrRITiLGz2PPlqJeDHsubka5EBabQ0wWH6VaTHmC2WcE770NND+HJtsancoVhGH
vBSosUVCMdBAKirlwjYr9E0LHQsfaUrOCd9TxKTDklDlowGhzNw4zZSgumCqgwyUDNkSVClEP14t
6CF1t/3Yu9pFIxU5PEXwmdvzymhb80JVOipkZU8s62IxGjneS76hfZcsUZr4UdQ5xVlKM1b1UFci
jpEYUxJ4eJHoZyS0hNnhPQpp8DYvVfaYdJDfHqnqqTM+U7GwtFNtkNeEBeZsXyC9ZlzokzUtl0IY
0ydtcpo46IVjolvozMND1ZlDHOZuPun7HJ9Q9yfXTqOzqkG8yadmE3EvR6nC2Wr2EqcKlVFzYWOV
eYnSzlTUs7d1owHdbBtdEbmH9UPMaQKEnFypVds3KOchahR2ozc4WzNS1ZcsNwyNkNwszVstinLv
Tis1JLzaqXL+KAr5X7PyV41M+LtR5l2d/t//078OLf/xK3+Glq0PKNljSdoUD5DPsan0+NOUND6Q
c4CKqJnUFlj4hq9MSf0D9ieNlFTMkVo1TMzMP01JzftgrmFnGuBo+SDoaP1PTEnwbZiKr01JKskJ
AVNZ6eDLeSQ635qSPdzXPhExAlmaaX+pk4qLp+45lhI0jqtObDsijt/MeEGGune05IUoaNfsLIuz
90KJcYwCdzLQLaNga3RCOK9qH0xICI73lnAmJduUYmlnFMuyJagUJbF2tjfCiqVlW0O4U8PCIpRb
e6pvdPVcBkrVYCcgo12bO6PmfQjGrm4xNXpUBYNqnAp5k5oK4mpq0w+kJL08me1NlhN2DlxdKt8M
olKlb8tFabELqfAd9hkHNkIn/Dluc9XVUKrUl77ZmiAp8w3n3/TAxZ3PWwPhH3SzPcSOVmVDZ3lc
qhFZc1ophho1Y6I7Yd6XaUxVqIHym6kgYhcoJMKRZ7Xq6SGzZfacz2ZD1WFHbxPqKiP9AvFsz8tm
EWLW+JccHQpoQ9PXek6JzGBhFOLCBCS6UxtPfDY5grtNGtc6ae9R1Agj2WJxrt2OEzsdx+g7WvIF
avJZbstLdVoGDA+ry4hNpZMrL/UIVSPAW3VEL0IZ5drGhQX86MXFFPONc/lAUr1FFiJD+WKrLrPl
hu3EjRIodqQ4N0NXR79FWupk255PIQVYeMtyCc05vetc9FdyJ7WJsWru9Wi5twYVUxPB9NKNjGYz
VEnb+jnU3xeavgmIDHbcvGDjrVpyFXot99Gg1NN1i0TlizN0fX8REYyKfSVPvWUvCr3V79AxEe75
AmOMA7kzZnU/6f3oyfusmo2GT0cZncil3QEUdlqdW6Eh9oOCdLnNEC6zzpy5JmbtIFjjoI1T0vSH
6icCcdyI1iIulcQks1nHdplfq9JKxuuBnYOCZu8h4GNnXgYv2RVeFNYjVsVVkzddcUU3o6KGvOqY
EX4eE4u1kOqN9C/sNXU8H+YuyS+JGCOi5UYFetwxVd0PxBX5BzO3CtbaW/EYsSSKjo/QEwepaTiK
r2rXxYKu4wlxFaVuI3QRuaWt5NaK8qwJ4tTBgKrrAcVg1yWCt42tGuemrzT8AgqTeiRYMq/MhnM1
s2k3z2p9KD+5ygByhbgkroLhYSWfJUbOi23CrO/orhatsqt6xvR5zdoGFHAV2ahgWO0QzvVMDiQ3
kCY989BVmzG/EFAMHPgUnt8gNdpvyFVX0d7zGkJWa4nNc+yV8gYdt+gmd4uExInRIdob1XlSXZI0
sRz8CqX+Uk0o84Z13ckb4UGoCOgr7/QLy1PgTPd27l07mVSePKWhIEgr6249V9pRD8x8XHiNh6Yx
Pyb6KpbUFcTQ/VpI7v5UArFHHbKOBt9Ls26VYl2y/lO7xLl12aht/dQoyLdd6cTLrKAU9PQQAy3i
r2Ip1DzQTQ3UAmE+y/LLKR/qu9J046eOKqtwsFNzQV6wQ2evSkWPsl9pm8Jl9gX6xIk9RcOj0na1
TvzfVRUnzGy1zHatNyMsCAVg6e4a1xyMzz3Zmguzcx1lO/eUo54JlwDSxbgolXlGJClSfeCvCBCP
bVPFFEaXHTgl01aCVo3N0S8wd2U4zZLT0zVzuw3nhMSLP8AUWnZO06tfc2dMi/OeP2Oo462+xpAV
jxhyjSvPxhvAXn2UIEBq1LhqVASHsZHuDrkf/gWPb/mkrFKal1gPHmWe5Uyor6VjYZMSfN73SWWq
V7PJIbvvhpFQu9rX8UtccNzt+racljOTYAGbB9HIfFurBiefWqlmfG+iBF0g1jx4l7kkkIBz54YS
8eagbhMKbKoYj2rSjWjbI4EYIRE9xC+I/Tr3hqgtTGi+Bm/REksHZUXdXBxf0QnxIZBY4reb68vy
vHhmPd4ZYu7jm8gUOcS4rmhq37Ak/9PSxoFyS2FEY7LL5kJNVlOdPNGFMaWVcZ3ErO/G1JyJfa/X
pUbyoKi+cIgN47YUmvupbibe27kCSePH1tz3z9OsXPS63VrdhmBfjvuUpRk9rfhGnzwPbMJGoHDl
IOLdGsUupWFifm7Q3AZY46LyTe5CLJo/LrWjXa6dZsg3eXNZ3HAqIL6VzQbJVjsj5fak6kQliBfj
uVzKdJwQ/k1mdaRDUpHa5ZLLidoNFDvdCwgUerlTtQpNLzOramXbq0afksfr9Ki9cRISKbsFWFz3
rSZUbm6GyaLBsmlzow3bjvRXUGZKioRt3qfzRzOLUoSpq4K7aJgaGoKRWkwdTFVbWZEufaZ5/e/q
UkblmVN0auUvq/WwQay0iP25VuI0oEV8NO5UkWjG1Sg9gP+Fa8giTHo9Ni48F/kdPi9n/jedQ2wH
V7kwOypkkwoJu1lvUPBEeIyIzaCXDRJ/MXbXzajoMttBvxfuBoIsuw8l65Ho1DKiakuBphRXLgKD
zoYysvzF0cSkXiurLsRH3V3kuClRm+QuIMEdb7o14h0Qd+rLCzmK5f+xd2a7bSNpFH6VYO4pcKd4
00Bro2zLjh1n6fSNIDtucZe4S3ybwVznbt4gLzZfkbIjyXEmaTbQGmDqJuiWXGIVa/mX858zd6iT
8HSnmLtyem5IUoxbXflZNU2M5UYVkpxKdeOTRs/PtuWyWN5wafbNy6yeJ8mshDcXHc+yJnG4pSbX
nWWGV5gXkiQRbrGaUI2Ogjry1E0Ih9Q84Zz+vGQ1VBiTH0lJY29UVBQQ98m3vvq69EhCXfHaCutO
jpZL95q0RWGPjSaAtAyQYH4X45kP/SKWCiioRKSJo5Kok2xsS2Nqx6mljteSGlQjb53Bxs0hLUJW
W9KH7qQvcbaSxPDl4g73U9uQ/CNwODWydRYOs7Xra9fafI4EsKIvtSl6iakxI2IKFWcTn/2/V/EP
W9FwA16OVbd4F+LVk4dPD+niALnS/u2jd2H1CEJTh20ZJix1BISfvAu938N14ZQFvWKJ2sD9QLXR
MygUpwBCh4y4CUZ/9S7MnuAINET02xBRZv1nvAuq9Y69CwtWfIH2Re0D1+iY9UTfpsTTIiMZblKF
IG2gmJV6vykRuGR7lVXyaR1HtnWlRJaT+MksKZHfNJKLXFEuEhH+TIz4cpUTZzMiGw338NzzTCeG
PCLr92+4TS7QAhgjb/zOLsr7VMMg6AfluEYwlAqC85oUqt2XLjdGbA6CagUIxQ3zUY3ac4zUIAW9
79UofVeF2wspW97abs1thySCZoTEn8LrjVdeVxn1f0t3kq1Cp6zqM3teTSJfuXYLE41g4jBr24lz
7Q9MzT9sol+hbJ6DZKCOIEocfeMvUk/oVFvnki1/JKb5WoViWI0jcxAtA3JhWz7czFaaPA1c2yly
/3Zux6sBlvIbyLxHdqHPCgxXzvDyUnbtUZjXZ/3CtIdKFtaDRGJr5tI030L8k+Q38yxxjLy4RIVm
rFvW26heveFSvIjz0hwa9pxIh3u5lTwnCIxPBO4utu4aWSZM3wHlqlemF72ua9fZ9s1pUJWOqubv
zEhzUjv8uArNMzlAFtdLr3Jcn0GNYuMy9CYbzTyPEn1EiP29ISnjylOnlulPcxPFhe20b74NFis/
QR98PanV8mwjUxATZONsYwF6QzFxnqxusrU3UQKgp7E6rck7c7Wdrdfbcyoip+UqmSQ2Ms+ZFgEj
Qs3A2l6agfRATOejuVwBFVg5AVDqZUkgRV3dKpHnIKT4YelrZOuTy9zMkTVMzjcmafdySfJxKZ9J
fvwG5ry3NelFCFdG2EEOABLgxbFTyyjSI3o68IJiEprhO/y2q75XTRILDVC7xtFKtBuiUs4SDMuw
ThXEYqXio5uhKOiaw0IryoGm1iMklS6Wsca7XU+q3Hrvz5UJDsPYirZ/6HPNCYz0ajWvoEFxL7wA
E9gs3pdLYOpF7SAvO83izVgLgjOUf242UeDIab3I/LU0CskBjS3b/GCZ5Udy/BhC6KYbLBmhlclF
Zs8jtEXtsR7Mz7U8dyihfLvxiw/aMlTOjLy/GcpWcZ6o0UROKMzIkzrDg9CEVLoOoyu0HAPQ0eUo
84g+bqrfUsm40BJ/EgWuNZSl6n0dJXAm6Ra4g0FWSIlCGMoI8OmH/UTNf5c84t8O2Y0LTMHAyezk
3i7zbDxP0AxFvRnG4QSQEmgde6BZLnKbqQ/mol+lV4jGIyNZrm7R7ZYGxM3usipfDvzcvCXGT1IX
ZPbE3/jaMHHJ+Ea1ga5yvMHFizRtCnvERNf130OpuA3QOSFeKl8mSaYOM2P5sAmqmbf2Fn0dpiJ3
9dtGXn/KFBWLB8O8P1gjXb2uNEe2/FGylGAjFoGJyKJWQEKBd6NUE3+tFCNTQeJ1rgMwcDm3BmAL
7/DjZiCkxH2fDBW01oNUGxKmnuW2d4FV6GyECHRuDn1lAwV8bd8CmZhh7N66kTXOtquZkbrAW7I7
IwZ+6obbN4qbfcTBHuFvjkygT15uTP1McjKrP7Jc8yHPapO8s0zUF0ssTcwRNR2TcL5ylMo/y8Bf
ISZ+Zq/Ss6KMr+MMZGuWJK/JfZ9XlXmmu+GdbfhjM55/QLJ+sqxyyO+RpF95/qVXhzPPL9fDdUT+
y9ZxUUO2NNryBv9Km1CIkzLvdXUlstVlqr5B8PyuiswP1NfN+kl8HRUumuPrZGAQoB/boYaHqysz
VMhnaHYiZYmyLq68lQ2MMnWVsR3I9mWckt8ZpaF0a1nRpVGv9dH/mmGxh599hopt4bs7zGwDCH27
+nNfegScCvDt845+HGaL5XBgqzR9NSDf7/URLsACF59A4kpGjyClCFfCStw0MvXhKl4+fq4ZPVWR
gaFbltw08K384t4sPX/85/jiP/ed7w2hBSILtLFAAXSdBrXXV3VRvwLhf9PI2e/Pgin3TCqjERGm
gF60v2sW7pGczwWCe+mt4v3Q9jOr9YWVcNTB3kpQ5J7WNBkDeH/wBsHwZtDUhDWtNZBPaAnYIMMx
ibvuhX6PalOoGm0s8KbxlvcnwtREwgBMh6iME+3vWgUvIu+/lRN5YSEc9bG/EMwepLMC1v71fe9P
A5B8BKPgN2MiHjfLaR0JKsWgVKp1OxkVo2dSgIysDp7b/vgN3DCkixoi99McP84jbIKdZ0A1ejqC
CBA5cTI27XAixEIgOwYylSza7vPTWghApbsuA7sH1MxAIm93/8lHF6Rp9fpQ78BORkWYaO0xdEKn
I+lIPP+Om0FlGogQyBoTur8ZtD7xCvx423q8OpufOqHhk8LtvAi0HicrCVh4qdp2dEViHwCgMim2
hfVLtJO7IjVwB50vSEwEUaB88LL3FwOBLU3md7gY2mk4uQtSNRQR5uq4GTgWbZhK5NYsauyAo2kQ
9BFgP3cXZLv+TmhPCJu56zSw5DVQE7uTv/nnyGo2lJ4McSM8gDuD6vSWA3zF7VZtqzaf3LGfcaHU
HkWy4oZs1/zz5aCzK2SkvoSDIVoLhj6h5cBiRqKi8yVBXSVViTiSL9jP4q4QRwOomVO7JMSG6Dx+
o4enrFiC+bJtR7eEjpspC9pPSM3bdmrTgJKTzCbudjwCtcdqROJodxcKN2n/eNT0Xt/koqQmp52m
duJPaD9AKCH4c7tNQ58KZEMxv66G59MAvAy2Xq6kpp3esfA8F/bzzqTRsyjIAA1HjGZ/FejYzRiN
BpPUroKTuxyw9TrvBbtnghTEYNq50qLH/VkgvGbBfGOi8dIugvYXT2gvaLDytK+mwxWJ4YjpTOJS
iE4ejJ86fWrZOStOb+BcCZ1tAwChttIX/GU77/Bo/DohJYgc+c7usDy5s1Ds3M7ToBJbxAICR7s7
6462gd58DqDXbCO5J7T+VXAd7drssP5V3GfCZZiGu21+5EWzDIgz4Vg9ehQntwwoYxOUPN2uRFXr
QecLXZSYCtGOdwORR7XfB4/dHoaidI5fPKXVADdl991g9TgKITRBW7hth4cibjQ1vYLL/FQPBTbF
M4aXnzYNNOFBQmkg3vL+nYDbqGI3cfHs7Oh2wk9pFbQlqR03g9wjdqoTXG33wvFmMHTiz7Bf2kTa
m9Zuvx+ahh/40lMucwgFwacmi+k9ZHv8QP/1C485zOcd7BJ3TXZOfcIoNd8T1EFtz20GT/z3Lwe5
iGa77334uP33/3w3vue//M1nevyfUw/EVnrvbpvRbndP2VIS/XqfPuzn05rI8deneMZ29PTuv9tp
uFiuFtl+v61R2bnjaFGv4qOemzhn154HC9db7D9wGz3u2u0OLffqW3RRO9jcy8xSPzTX42z95XPq
gcy7XcT5an8IOxOm6xherifq+OiXC7iw3C//OnhotQ1NdX3oH6ut7zyApwL+/XnfpeG6DuF6kX75
50G/bRD3L+h38eXz3dFqbwIgnbt+SONFdFfcH77SNqzQtXPBngZz2vkifoC152BiWlv1r/iBr/Rs
V1CqHRyN4vLHTP9rf+UFEriOC1McBYtXQ0A2qRcfvujWkOs6iFt27avrRREevofWWO7c+UO69NYH
c7/zxrv2/HZ1z8x48cHVtEsRde3712ixPtyvu2xD144veYXZK4c73Dt87tZR79r9tbcovnx+XNeP
yCIcsa4dv1nxxNHB6tthlrr3HH/68u/48MJ+AsN07Z1zdxEfvsknYEHXvocPx4f6Uw7i+11/y/J7
8hCf24OPULRv/dmhrSu+cR/yWL/8BwAA//8=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Valor Médio na Concessão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Valor Médio na Concessão dos Benefícios por Incapacidade por UF</a:t>
          </a:r>
        </a:p>
      </cx:txPr>
    </cx:title>
    <cx:plotArea>
      <cx:plotAreaRegion>
        <cx:series layoutId="regionMap" uniqueId="{7D2BC08F-58C8-4B2B-8F38-BCC59D56C15E}">
          <cx:tx>
            <cx:txData>
              <cx:f/>
              <cx:v>Valor Médio do Benefício</cx:v>
            </cx:txData>
          </cx:tx>
          <cx:dataLabels>
            <cx:visibility seriesName="0" categoryName="0" value="0"/>
            <cx:separator>, </cx:separator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1H3Zctw4tu2vOPx8qSIAAgQ6uk9EgTlIsmTJ8uwXhkpWcSY4T39z4jz32/2D+rG7KNvVSipLafdR
3GhnV1d1OZO5Aex57YXsv98Mf7tJb6+rZ0OW5vXfboZ/PA+bpvjbL7/UN+Ftdl0fZdFNZWrze3N0
Y7JfzO+/Rze3v3yurvsoD36hNnF+uQmvq+Z2eP5ff8e3BbfmzNxcN5HJX7W31Xh1W7dpUz/y3t63
nl1/zqJ8FdVNFd005B/Pz6+r6zz843/M82e3eRM145uxuP3H852PPX/2y/LLHgh+lmJtTfsZz1r0
iBPHUUrZX1/k+bPU5MG39x3niNm2cCWdP4SX+034y+sMX/Bda7pb0fXnz9VtXWNXd//ceXRnC3jn
1+fPbkybN/PZBTjGfzzX1XUdpc+fRbXxvrzjmXkD+upux7/sHvt//X3xBziDxZ/c08zywA699UAx
v2bXxR///e1g/vdasY9sJhz7y4F/+bvcVQsnR7YjqbIp/6I3qO2LTXxRy+EV7dfJt+cWCvn18udS
yJXJP//xf/Po+tup/O91YskjVxAJbXw9cRtHft9TBDtSNj4hldirku9a036t3Ht0oZiri59LMb/e
VLdPqBN1pFzJpe24X6MXotOOTtwjSYhkgjpfPsC/Cf/qJgeWs18dXzax0MSv3s+liavIPNsin3y+
ffbZPHvdIrY+WVJhcwBTnKqHUYsSoRje/KIO+k3oF3X80Jr262bPVywUdfX651IUQvJk8uv621E9
QShjR4RSilBGvroN9LDjNtAfcQQlLnL//Fro6XuWtF89/3pyoZVfz38urbxBgYcaLH9KtRD7iErb
Zcp1v6b+XbU4ErUYZxwp5otaFkn/u9a0Xy/3Hl0o5s3PlmHS68A8qbeoIyEoQpb7Na/bi6jG+JHL
OBE26rG7F97fqcUOr2i/Un799uBCJb+e/Vy+cmWq6yh7wlqMHqEdmRuSb36y0IiwjwR3HUrI1wC3
cJTvWNB+jfz54EIjV+hCfqaG5fK6esp+xSJHDlMM/kG/BKZlbYzI5cB/pKRzAT2/dl3k4Hr2q+Pr
YwtlXP76kykjum7/+Oe3A3mC9M6PiM2JC+/4qo1FenfgPzZRjuRfe/qlNg4u6C/U8fW5pT5OfjJ9
zDDLk7oH5fAPNCnK/teB36+3HIXE73BCuPjiHUuFHF7RX2jk24NLlfxk8coDPPekGmFHrmSM/GUz
z+TRXZlF+KL0PbyS/Zr49txCEd765/KN3fbqpQHo+aSBS9pcAVCFYu5ei3YelRZFaHNs92u/v8zr
Oz3twdXt19TeLS7UdvXy51Lba4DGzy6v2/RJoWN2xBlTQkn5ZzuyE9XEkaBSCvkNyFzUxd+3qP1K
uv/sQjevfzKsEkXM9R///O0Jy2PLPSJIN1LJr+37shxjzpEU6O0V/+pH7JsTf8FhvmdJ+/XyrycX
WrnUP5fHXN5W+XX2W3vzlB4jj2yJRvFfhRni132PgV4UcBeGD/0Z/+53kt+3qL/QzL0NLXXzkyWh
17dVEBVPmXiAvAAL42golxpxj/DHsyctg9fhNezXw5+LXyjh9U+mBH0dPul4hVBg+RhoAWhZOAVK
MZvQHVTsvlMcXMh+PXx9bKEF/et/dpj6C5DhPnK/85EfHQfDEdjda4Z874cmzo6+9PbfULBFXfxt
PvvXK/kLNXyd6+6s+j983HseAY5/tr0FqvWk8C+mWURi7ku+DqsWscjBgJGhQ8Q860u9tcja37us
/YrYfXrhFufb/2y32FkumBLruvjjn1XUYLAFlP4pUziFg4AO4dpz8zi/FtCjc/c+pdDjbk31A0va
r6AHX7Czaez59c+lo7nPwvDx9Dq/jaonVREyiT33JOQrHr9IKPAjolD+otHc60ffv7D9ilo+v9DT
1enPpafZg66fedfNdYW4982onwCmpO4RKi6JeId/3L12Uw5AY+4QSTHy2qun71/Yfj0tn1/o6bX3
c+np/BrhbgueWg2/euqJPsIe8EkHAOZXn1nkJu4cCSKA27B/YQH3i7QfW9x+fe37joXOzn+yGHhv
S0/oWIRDGY5CkBO7HsXFka0YZX/ia4um5juXc1A9z3cZciD0vfm5fGlroj/+u35KlQALUzZzbf51
iLwor+cJAEeTibz1JRQuNHN4QfuV8u25hZ9sL34ufXwhwSK+bW4/o+x+Sq4SnMVVmBTbDgq2+x2P
A+4YmBgckM2XmIeQdz+k/cia9ivn4Tcs1LTa/H9W019zZP8kEa9QCKzv2Mf3aLKPv3u3e5CiF4/u
8M12+r9vB33y+R/PGTzlT0rz/A07SthtO799/va6bmZuM5xqBqcVpqGcMOHiq/rbu7dc9FJoo6jD
AfkIFyD282c5phnhP55jxoDiHnCDJAo4nO2w589q085vWQxzI4zp8E3KZYJRSf5kfF+adAxM/udJ
fP33Z3mbXZoob2p88/NnxZdPzQsVjiAUcihxpGCg/bjw+eLm+gqkcnyY/J+M5FPV28HHsMzjbjNQ
Iq8Q1nl2WheiAwfkz2PZI4vYu8IwVgEmbIP2RQWnglJY831hU5DE6TjK2rPHrlg1juxOK26nW1k4
7aY1fXg9djXX9dQ12hHpmg+T/erxNeBM7+8XS1ACB8olp4Rj48hO95dQKNu0cdp2Xi649DrTW6ss
scL12ND0xUiqaiW4Ia9kI5qrto6sA+IXx30nXgjHdUDQdaRLF8ddxJVUY+q3ntNEkRczWh1nbue+
xDOVfnynmFM92CmIqbaN6YcifB4i3t9pEhA1FmWDnZax1eguZtLVnTDVxxpcv89cNLk46S2VjQcE
k/mb79kUn9M75w6GLjPSjOPelUzCfkgmSUdvmIjc8jCMvT4copO8zIhnqpZslSXCF0FjWSt7SuyL
mJHyTdcJ57yLuQBI+ZjVzRrdWQ38BI6C/zoOCAdLC48DMiUuY73He9VdRDZJ11kblF7E3NCznao+
eVweQvauPEZc7F+BGwQCkJSzCdzzqCQHETiIhsErm8BKdBT19DVxrArwxmPbmi1lZ1uzGPAjEQBg
R0rO6r8npnAyHudJOXiyGsTtZNJk1UwuO3MyEzHdx9N4Yg028Tq/TNFlPCb6gQ8xdERg1roMLowD
XRhx6HOZDpY7eFHKpRWtCR0s3xM8V+ZzKgpmnweF5eerkZtuOB7HwQpXWViY8oChPbBwrINTG6MM
AsoiaA27R1CaMSNGOINXVSbdhI11bqaXkbEzr696Z9sg2Bw/vnPyUCTStCNsAeiF2oIvIpjr2JEb
hdHkha5bM+2OIvK1CKyYauYEyeCRjFS1Z7WRFek+rETq9XEyxl5Ik3HS3KdjBKPLWPIiNVQG29Bq
kw922BbjmeWWVuz5pQiuHl/1g6DDZsazoqDafCHk7J6TKPxJwP0nr0cq2lphln2Mcqv38sCMxQGd
PLANsHoceJty7DvbWFi/cVwrz6q00X7MktWYZ+1J5Ewq1ryXwssdOh339lhf+Gzyz4vc6lB+PGab
C7cQCHSuI4SEXTqzjSJx3neL3GI56TPV6anIo/PWD9x3amjCc5E042XlWPE2TWrnUjqVOuAVy+yG
ObOAQcyDZps5VIiFR7olVS0Za6MD3qXJ2u1SO9IF3PS6CN2w130W26nH84YmWjpuej2lJnxTp7Vo
DixlofC7Q+BIcrZCJyz4XFXeP4SA1zzJkqDXtBunT8r33ZNYWfXK9jtzINotg/1XWUw53HVxiWsm
pt6XVY+sJm2W9roc+/ZMisBttDR+vSonwa+ob3JdprJbs9ouN3IwZO3KNn8Z5YX0JhkdWs+DrQsM
b+aqCsSy+VbZXILcC4vwgGYYuB95tAiceu2KPvc9Ny67SPv5GHUHtr+IBwLDImCwc34BRoTyaRGC
7NQx3Pgk0zKp1XlVRadx3Oc3Uecm52U2Op8SxavggI8tMszdkQuM1lFNcTCEyCIIFZVIXNVanSaW
ICdxO8gzFRn3zeOe9OAk4Uko0xhHmEeByhdbC3q/H6bI73QXZKVO26zzus4R61IO/fpxUXs2BJ9h
88UllKO2ortKi6doGiJZjDp3M0LXjiqmYu0EwajA2H8sOixqgfnkFJwCV9YYmSujhWNMmcgGF5FY
F5bIystS8ZFs+4k1zvloBXFwQ6IsEj/ujQowsKTCdhVqzkXJ6SeTT41fjtptR+lZtORrZyysNVrC
6UD0W5rjvD8iAFhyCe6l7S5EuYJyN/DTUcsoTNfzDZgPZgrbreRhqiPu18cD7cT28UPdFwKQgdHc
cCFdaG9xqrxyQqWSHBu0klVOw1veJqd+Xb0tI3Iaxe15VMbvu6IctO1264SEOcrfqjywjIdGJDAm
B29rrq2x+8Xei8hORDvFox7QPlyoosleTEPbH5By51z36i6YEP5yOOxHoLAGXXLXVotqrGQVhIMe
S5Ujz7R9RNgqSrtQnhdmCKOXopveBioN0cLU71SCMkS7ftc7qyS1cnkgAJE5oS3WQ9mceJjDgN3w
xeFLq22qvEEw6Cdeb6iqxnU/hWIbOnawyVSYrUUX+JelGWody1asUJs0rc771j9uTZV7StT5ATPc
owqsSSkHVYArsK7dM+JJayWBQcpzrMJfjY1bn3foOH+srJk1QYGNIPUwdMuSLxSuuNPElTP0Gn2F
ox0zVG+KyJU6l2z4+KMmPqcV9Migj99N3hZpZUrztDAtR8tGLA++jjKt9HXe9G9NKfSUT1fTGIfa
jcdXoeCbJLRLLcTw++PLWIbkuxTjKIZoTHD5QCxWUaVWQ4NpgivXnfjct0FwokgaJToLVHsgaj0w
9DthqHNh7eA6PmhVy0qZtOqcVBMVq5OwbezCGxqJrrwouCZTWZz3ORXrQtjBiUNty2uoHZ1Ie+gO
VN1Lc/pyxRj4iFAU27YXJt5SllTMRiGRmia8ANriXFVxRd8+frjL2HknhQB1wf0AxMl5dnq/cmh6
ElfEynOdTNXrZrCEDhO0EmWV++uyr2542fqvHxc5W+h930XvAqYVnBc4jID/LlJsIjLJS2GHOnIt
f1VXRml0wsVxg9c2b+PixePyHpaos0CMTxCjMfJCvba7x0i29qRKCLQYfWWG8WNlGrIq3PDMWNM6
rhtXZ5O/7kh03IT0QPJdlubYLTAwjNLQiBAkioX1JiVtwgwRUk+wuo3vJ2+GMLuxsvCk9vNq1SQo
yadUXj6+54c+syt1USy1lJo8zsdQ90McUq1oLYweXa68oEuS1ePC9iiUUzqHPMw9Ztxh93yrRjaR
W06hbmVYvpcDqVZTOfDTVpXOWk51vH5c3oMjRURCXCJYLmUS2X9XHpAY02ZuYnQjKtdDB5Jv4CjW
msn0NpW2fxWY0lqbcPpBcOmu15nnogjADgLiElzKykJZjsqN5rLPhc6advhtUjWJvdhYxW+ZX4Sv
mz5BjPzRDSP2cek46MFnQ1p4TIBSreNuXmh0PoqtxiIdsm2Q+Y1zUTYoIddU0slccrccVaCZH3B+
YAUP7AloCxTsuATHPkej3SNP434YOrssgFLasaZ1m7+vVSLPQuW0B9x1nyh07YhGcBcOUGlXVOez
tInSebNVIW9IMbRaOI15WzTjIUOaHX8nEkk0L3Omxrmxed6wK6qcrD4ZqEp0l2fFRWmz/lWbjIr9
8OFJJJT5KrzA33EnfiFmsGtwu7pMNyauTu1CZJnmeWUm3Tt+cSCDPXBGiWEWCsEZ+QDo/KAYLkxO
o6HOdC9r8jGIU3I8l3SvqenC33y7Sw9sbq88it7TJfgPkwvbbMYyjqLubnOBSTSrcFlNNwW1i1WM
xuMqw/mHB/b4QG9oZTA2AtKBoA6Mk+4eaGuSpsMECQfaj3yTV75/oozffXjc6x4YIqQ4GEjgNBnD
FaJFWHMrWg2ERLm2bDvhK3QwzqT9MaqalQTgMf0bm3IommkYvQCst7CSwuGia7Mk14D+8Os2XSxe
FiiKDkjZl+8dCq9CEz03n4tcmBcAWKWV5ZqapHgXuYO/AiJeaZK18RsWiTbT2VjKt//GUcLDHABU
RDpyET5aKRPmj0Gu+5QFto5MEJ6kzaAAD00sPZCO9m4RpaLkQOSAfS8sktPISqpWwQOciUSeY/nR
xzAbE4KCsSukVrURoTehTax/1Bdmi0GFjlEA4Om7ueZOMRXZUVkCoNaYDljvs6RI30SKyxqgbNV8
cjoMxDb/xsEqcD/mC4do8heeUGZ1CLS8yHVgaLBhUV+sy8YJVyJN4wOiHpZR2B23BQrw+QIjQtqu
15HQZMXYwnRaqaqPnd05K2p1ZNXZQ7X2q5zoISf1ieUbJOVxeBsnUQ9G1mNIxsPyHGuAUpEZUBUD
/F7uN3IYglkB3VaZ0FVbphqVQnDasGBV5/Ems4BAQ75f5MNGOsN4TOxAHD++in2BAXdvUAA4EuOV
ZfMJwDsDiNlkOkJ3f9wbMq1agWIjkSI6UD0+QBnm+hxGTBUqdNTLnO0eOg3qIclClmnAUYRrp3bM
xrI6tH+kptop3Wldu5Wls8yq8+PRmuz8wxBj6MAd02y6rs5+FGa9WxECB7SgUMIvsWY36souEDzT
k2kx2GqHZNOWQ+L5Q5v+GwcNtiAgHSD56EMXFuezvhfMcjKdFhH1WqST2xjTruOw8KtDU9oHeWw+
aNwBcZBPwDHFfHmnESJpLxMz2plWqrIKTXy7Wo9hoUJAHhZmO3xy0SoofhkOds+1KKMmXifKp+vQ
GuPP8+8YWKeu2zjv8Gta5YtqpOwCZXF0sEOdTXynaJnHmiizEWdwdRV8192FxkPW1G3RomOzOtvL
KKvOuRO2l2lcTqs6sz5AacFa1SPR+WRbq5bUYjXKmG7yUvYfH3eFffaJX8YAg8bGREywZUncTMxN
glFkmqp4umgrp3w3prm76bKcrZqss19ETjhu7IrH7yd3NOeTfT5QeC3Od3tgLXv8Egzh+dci5hEk
pmO7J0NHO69J4CM4wEPe2nZaHAvWJFuXZHI78ar3FI2DFdJ6c5Lz3kn0IMYAk+JUeH7vCAzGOx9A
PSAk1jdq/fjy9q0OhAMc00xFQi29u7qoVKUgHXIgUx3z+oywkz4t6bpqOv9AqJ5NYNdEYMAonoEb
4KoZ8M9dUalqROnTGkle2K0O+y7QTtydMtc/C12brozJ3jcJ8PvHd7hHLFpAKnCfRzqIj4vzL2WU
WmmPZNT6RLVa8UFEq9JpOqPTsh4+DWHLBepSv3jfu4zkB8TPeX2xa3gvJhJzVYgfQZo9/N4QJE54
opKkxAFL1ax5lDpeLfxqy9oMU7+6tdf1kMXHdiWkl3IrvXp894uiVM5sEipwmRz/Cxn5Ln3eE58E
nc8z0xrt5mpKvZGr3NrIyRkO1Td7DAnpTwD3RcBCIbeIVMqF1RhaYeLWFxOAuR423n3IQxBY6KqV
dpUdcPLFzuZxD6yJEWBQwH7dmZZz/2DLELyGKh/Q9qqU5+sitNvhxHfqXvy4IFAVQN/AZQzmcHtR
cadT4cKFjdFV1NrNpYlZWnsdGW37QKh4eIRoH2YYG3QcVNzLhroJchBhCgemEvdsVeQkXHMTFtu8
p/nJ42bx0CpndM2mGJyD04SyYffwksJSbVajaiq6Jl8VIXLLjNlHuomm6mUFKsopftxOrMPJYdso
sw/yUvbsFbMBFMMzTI7AuDAXUUWo9NMw13E70XLVBqJwVmHXjv0qTvkEjHOoT5vArkevLwL//VCk
03kXtmZaJblqr0DXGWJdOuN42rZZ9sr3wa850JXsWSO6ERdzGowYEEIWsbHqEkHiGihkrsL2JKn6
du2r3n+VtVlwoKLaow+OH4TgGBBjUI44uauPpuvcKjSAVQlz2TqLk2SToKI5TsYEAaLss61lhYXu
mMjXdtZOuI/+WAX7sDnBCO6e+Hl596KEL+NxaDLs1LFL8qEJC/ddT7KiWTdj5RZ6SKVVeVXmo8R4
XPBDJ4ZgIMmIF4QiO9JdwQnjoegkutk4LkK+SSs/DjaEgRV1QNDDLDALmi912mB7oUReCJr6puoL
9LHu6Oa/08YpvFwl4bsYh+6lhOdeROzqmOcxXz2+xX2SZ9BDYgiI7oAv8k9XiNoHTSXXfuOPQid2
ah9PY59uooGSrR3ZVBPQEFaWy2PQdB9T617RKBxhV0BecFNsd9NdENOoHtH5RdIJ36VFMBxPsZse
d1YzebXVx28KMcQnWT+aA2lnr2QJfBugAf6ii5jZ4i5WP9goKyzXxxhIxQC0vGyi9BPxx+ETDVX+
eyRJ+aqkHLOpf2PbqEfRCWDGi3C6u+1MsCSgArGFlVxsJhNnjTaSpxjBNUXqGTuI10EbZRvQIN48
LnqfI/F5BOa6uLaN+e+u6BqrMsU01zhu5noyHJxNnPuYS2rW5tK8bdpgKDyAUcY9EEH2SQYUDAbr
zFalSyzU9HlKyhGbbopkOKONGdcDxiivEmZGj1nK9ho52OvHt7vPfWfyK6EwLhQ48/v34oYIDaAo
bqG2dVvxAvk/uCqazjp+XMo+YwLQK/FzUQjG4FrsSumLsopEgQou9ut23VUy2vadq0BjqpMXeRnw
TWlH/GrgXfH2ccnk4Qbhuu4MIeLX3OZxwkK0ieMyojLTVtg3emIWOaZ+85vkEeYKPpFrkg6fqoi+
8J1+W9QO4MUkro5TNkReyBU4R5ZaPb6mvUvC5HOmMaO1WTLtKpn3IuaAGQEAdqEHZFPwtRtjyH2g
RnhoUXS+4gPUCD/rgXnRnB7vKVfacS67AhY1sBZYSpqGmG62QTGWOnbwnibCZEp39Vgcapr27XHG
NwGAA3MEQLcrOmeTsSRD4GKFn12HqKrFiqdJXB84yz3IDfZ4T9DCtMK0aViCnwHX/WgzLzGN/ynv
wvAq7nUskm5d+7H/vo7TQFcZsG1d2ChTyBAcqDTu7Gi3S5itC7X6TJjCZHtRzOaqMFGcw5FoFx1P
onQ8sATPEkbfhCzstJt2sdep2NahHR7Xnfnsy/YDzYrzNMcILZXkt6Ku8GPl9F2hphyFVGyB7To2
nmptvmbGdzXN1OiBylTrbiJkNVqCeuPYXWShdQC1eOiv82YksFw0HAzQx0J7dHLylmEzSTpSR4P7
Hbz0yzB6zeQ0rEHnxpSeaOMH4/Zx15iJLnM6vXeScw2BX2TGr2Ii0c+ch4VGVVU1RYhp17po3Iuo
dmnZgnMWO7BXM7SoRzcgiXVgBsohcO3es2rTAZWtWmsEftVVARgTXp9SI7duG7NOJ5XvInnnbmk6
rZJeZh/GNqgTYEsgGTkuyFEmjLJVN6FYa1C211bVeL2p7OGSAgHkb+2UkzTx8nHoBHJhUwC28aQf
1EatMB2c4tBrJ2aK0ON1C9Kqh8RiCuZ1VZ6Xs6acnIXbtq98epkLp+40qPO92RSir/1Sj5NMOu0E
vT1sQicY1lZUxCcxppAvxoKG6FuEFZ/m5cROS96Is9wOlOfQlGuOieUVT2nbelVjSqa7JIvOh0xN
VzQvIs+vyugMc7t8lfa9ellVqtxMObW9goA9JcscgDUS3mmVluxK9nZ9lkZtuwYfJd/iFzswgCyM
f1J2drYJxdB5/uRnnkhpdeoUdDweMtc6qTG5XUcAas+sJhg2DWGVprHiLzjmDpgOW724tShPNgbk
rQvcJMhOg5YJnFht1mQIycea2fE5yEjy4zD0yfnkDsMGpFjr7QQGW+8ZDO/7FYZdxZXVWdGboXTJ
pzhv0pUNitLaAk0IhJW6DXRatfZqknZ/noE5uZY1z173nYh+s1ID0GaIhjchpn+baFLob90+9WKe
xjrqGvtt5E+4rkCsdPK6Kc5Be86MuXZZGZyOQe9F9Yv5voWri75rGj2OSXfN+rQJtSL+tFV5wzTq
09DrytNqbHViWvmJjS1YCK5dBqsUbfeqqiyznZiszoNa2ScdcZKLLCvKd3yQg/aLKjpDQ0R0ETXN
yxbk+kqHDcl+two7fifCIEggo25exKlVjCthgXgvLDmsbEs0OgXRT7Mkzc7S1DUej0GN42Sgn0AW
Lc6F31Yblfju6zHFdFtlfnpc2WO56scQZJPQFJuhmqZu5WYheLXG4sfhNDkfJxK0a+nmVEtfVZhW
ueGqHYbs3Kom4uEuAKyMVV24sXgg17SXzejFYBtuTcNfNU2u1nbciJXJw+a4x1jtVKl404d8PRV1
UOtaTn2wHtx84F6bkOF9njfiJhtiUL0n219HuXRXfkl64KM0IuC8leUmG2iDMomEXbEFAkSu/LED
hWxILokTA7Fof89I8hYsvXU3RTdTqo5LUx/Hbfoij4u3RVri/+LB+oxGjnsWpnHHasrA5QtzDHXG
IdMDLWdOR/nG4s1b4+J+STRM/boWY3UqSkbPnabQVt1GuiJpAJdX76wwhxZkcmKc/jy22Gs7LPo1
K9xyPSgyeGNpO5exn12kaTR4RZ2tgVTNYF2N4Qak2RNfWU71wbTRWxHRDx0IkLrEFR/PaixAi359
kqTdGeDsSptk+oRg99Zps1AHJBhBwBBgw4cJOylRLzY2KCmU5q+UiG+nLL+IZBRsIuMbVJFZoIHi
j9oJs/DYqCnw+tKGTYLdkPN8Sy3BNhiw1N6YR79h0FF4IZp8HeDayQr0czD0SrWKxww8CN9y3vvE
WWGCn5xOU9zopOX9WdF1lzDp85pRCKxo4PlgGazY0EzwV3LaTBQYP8IW49lVE5KtxHnrEnxgRA1c
ZLJ45mz8XgTrTkxUR30M4nc2VvVKtQIMe5ZS7FiFli4lGTAcyROd2pYNMib5nISJ1HUpcz2SfNMG
SbgJCie69IUMV7GskVNzn6OoS+Nii98ARmucMb9aEZZXL8nIhsssLlGYYmA5XQ5doC5KK+lijUFj
vHLl7WiFL1SmLgbiX+A62QfEEdg2ZnEa93eu+kAeSxcTm7Tsz3Ff4bIGud8rQUXaNkMhPEDvW1zW
0m3sHI++s6Z2chEodlpwf+X79Vq1tW5D0O+CXgBIQKWiRWRwMyTvb8Jyar2pTraYCryJg/hjK4bT
yQkxMuDJmTvKbQx8Fl3RdFZNw1tW1ecFLV7hhphZRTa+LgUAUA6W9ESWvkhH9qKs01UH4DQCvWY9
WMFFF0fbJPBvh9IPNXNkDNjfBBrUzbXqxsusatwVBpSRZ6xk02cooDuaVV4n7EmHHV3nxjovJ/4h
67NP6QRnqlNdmfKVKYzXFHnrWQmDKaGXS5vxg6rMcR47Ok3tFXFRnxXh8BaEJmgzKGOdiek2KIRZ
ObFad4V929m+18nGeMCZPB+3r4J2PONdRs/LULwmUfrBiKlfGQGS9aCiqzpLKt2X0Uax6DitkmOE
e+2T8JgX9ak1MvD8FGxZ2jBHjJev3Tw6Gy2GLguVgZ7s8MYOpzV1O2wXdJzJZlszWO06aZOXqnDO
27aOWw2WUDNuBQkKtRKt5cdaNKy4sGtlbtI2Cj4HQmUvaFfRlRXS91U1gUA/VZXO8QkPtnfW1HLd
ddbpVCRo6aOh+5Q6Y7VO+rAG8XjcRBzeVSXbCgYSB/KqAfh+3E5FtQqsvt5UrYhXyqpaNMh15ikS
vCgRz/BvwUuCDyXEbFnjX2QJy05RwHjChNtYJesipjBjAxOjwLKd8dgkGS6WADFD+klf9g3dqKI7
r/rIc/PqanQ6ILTkZWpnl24uStRiQbridl15qvEDr61ZjQ+wDoOhrlzZcbi1wNvHVFytVE0vicFE
6/9RdB3bkeJQ9Is4hyARtoTKLpez3Rudbo8tQEKJzNfPrd1Mt9tBiBdusmzaa82zFh/dnHrs86M9
B5k99Lo5MaUrQ1N8YshoQz31RTu1U7428rRl/EJESnKRJE0eyubD72ALshMwT4/s6g1KG+k++zHe
zUm2y2KJAUfSb676okGjTLboQzU96vyGm+N/Bf66k3P9Fnl9D2SjrVrqqmTadiNTRTqvf4ZW2Jxb
72mN413Xx6+ZDtEJOED4JjzwkO97zaqViJKM84545KoEw1Vm9r+A1f84Dd+pvyToD64paxPk0HVB
z7qkNzYmH0G0XYeWTjltyC4a+hcxB89g3IEQ4qZG/C3R61cXQvpMisTrb6nMLhsou4IG5tim5mLj
VuQgAv70YnqaSV2NAyn5kpZii/KlDQ9pOFTStGfMXmvuVpgSG5+/LL78AqTv8sX/0Sz8mFZQ7Vqy
L76q2xZsR4/TgoXzU5dFt5ovNI/mpajn8E/bplcq9Z+sTyV2aDXlXDU36tgPHCkYvtbwTxq0MOnV
Wdk476ZSl0e+u+tX4auwwV/85V5h7VTLF+VzaRkhZUq7C422t612R+9OiA56uWq+wOIkHr3xPz5P
uMHBg0kw6MH01oY46hWFYmReJVp8CZg/TSHQU6baVTwE+KnJTVm9yzp6yAj7jam/h1xvLuGftNjk
xU/nN/9shhcbno836asPztY1j7vwEaa/Hxr2W9F27iB0WmZ6LFOHE6Wd9XLRt3jwQVy4DTSj8gIv
l0GzX+ZR5nauy97DjEVImy+UnMI2bHeC+A+uXc9hS9KD87LrKjo41NS57cb7Mb9427SPJnpawr4E
617ReNvPNs2wD0xnUCM/fk8ZKmu9I41+odq/Se66Qyab/4yHyd1yoiuvy17mxJ501D7TqP2NtvlJ
bKSQpt5Zz5wZhgRs6DAU/YPeGJNW/KJn7w8PzGnBkM+UOeDdObq6Kde+OYzcAwAylqJVVdD3bT7q
5LnzeRmhf8l12UNswnLSxVAL0OMwx1Vkx4ok9k/HYpEnsXheaVQtMjjXE6koy66zdIcQOgoDPSW8
nKBpiSjIhiqu2sHlYON309iU2ls/0vX+laAVyX2Fy8LiotOustt8pGObiyX+b7CsCrBhD2aEWeAt
Q+sapP/kb9HzsmRhGSqR7FdtPjKoUtEv3McQ433ot1PXdhIPRxewDr5AxiTgaxyeIGt7GGHMyeGX
XnI6xaA0o7lMggiVA0cAX7HUr3VPnm2U5D5Tec/dp4hS0J+yrNcMuBLHsOT2VNFXFekywsegX5sx
LUfBS565KzykR6Kaiqf9NVqScl2bcmEj7Gw/eAGqKYqg4l3yOrSX1kvxtKPcb9p92pgdCJMnPYmb
p/H39cNCt1PdiRfayUqrLfc8AAqZedCJy417jTk6bbS9LuTTm//q4MXIeQ8J6fswpDuNAWxssERn
79T88ft/fStweLSAugf3kbw147HDDynjMW+WLyYuzSLfoy09DY0pE5vmq7R5oK96vnr6NatT3Ji1
nIc555MqlflGudtH0Xb0Zz+n65s38QPzxCPE0zLvvOCCWSffZlZOzi+n/oe0fpGIJlfalFF08xTG
BV9eiY6LNr7U/t8RNDZGxgLWzpdxXq59wCphx9L1sH3C91dPU57aTylZFfHwZDugW9kPh2hwjvuK
m+fGJZc5NI/e8M7YTW4273p2bWRfpepd13C3dEOVcKAZpNktdC0lcaX0QqwFLaRPEhr5r6gXDyBR
8nQcII55ImjLwscc2XXHnh/XYcR84J1hktzx8XtDCxUbdhO54Y2bzr6PXpex3cLEfsWfpSotlozv
akgDUmxvrVAVcIZTGz2RYedBjxPxqYyCZ+0dg/ZtbL4knH1ppqvW1rsVC45F5Y93ASZqj//Xraak
27TzyFGbayAfiDhB0Q8XMyllpCA6sbrMIq9Y0j8TqfPeZ/kqesjlgp3hb5w8emH6rIaPodszEpbC
7Vbz5bBH9nUK2IGkx9VHHxjJYvO6/47jpw67bU+9/bhEGLT11Ul/R3ldxY09tdPVhzbLRlh9uuTs
SHLxVMvzZVnKUQ+vyZoVa/zBeJu7HuzJ1zQOVyb79z79B085YI6maloW5Ws9nhTKfrR2lejeMrse
Wdw8UUVeVu7vWKs+ghATT2Yr2IermbvcYwIz+FiMg3cid1H6qnNFx6JW6BpSHO5yXJE+zPa4eUOl
u3W3zeuRwmCVr+FULeHr1MNNyV/T+WeNVNWRF0M/N5+Ukbjp+MbH05ZuZSY8QIrxg9fsY9Kce3ga
nEEJ1TOeh7p7NWFPAvxE612UmpO28x5kMxaU9JRQdw7xEFjd8bIhLzSd3sYJ33U3gyzlFZf/VPeY
jCuQpeYS4TILGz1586EGZ5lb8xOHwGOidkcxgjfSlZnbGqwK57gOXnsznmbb7ezUX7RMig6EBc0q
0Gj/YegPIHVebpCZ/51i2hYANW5NYP5KXz87u2DHBwptjMlDz5NFtrbPTUr/ohYcZul1RcCGJwJ1
qlsjTPsNx4alMZOK5rdeNQp4CNQDlq1XHeCDfWanco3ih5DFhzSVF/w3xibpPdTKK4T/ANDp0AOK
V9gObKdvDloigkVvjJM8a652qeYgqcQCQzh6WeEoPQTjcoXMc6dp8Na6Bh0m2ZPGR7eZqkG1hZbt
qWnMxWFjBooylSqeSmq+hLox3ryOavq3sLno0/qQ+Usem75Ce8XG/BstG2rO58RWDG9tZWwcltA9
nkeGIRcXciaYmd2RmO5BZuFlWOmzSOedkhz7Spzlvl3GopNg3eOvPojP9dZgsIZOUcZoBONvGMOs
7v148fbsZbKS6PDBulRsxmYxRxWfoj02tFyS9mI0eqmHxcu+BuK/FsXCDdkuwL9YIeZWI30e3HLy
vDCv028bBjid5iGbb/GU5NjkTLcAmgrgYn1KOsy9ZMRTD9OxZK2pnK53I1i8VqFP0Ijsl2F5mXhy
UmH6uiTuhAH8hUbvIvALK/gpmbJy8euKZC8bFudQBVWsDhGe6GamKkFR8/T8oCf7DqRpJ1UEnfRb
Q/GhwWBvJBrPYxcCLs3KjpG/PA5fYwsAKcAcKtzBa8F9RFyckyZ7wGxxiELzSX3MpVFdQoj5GPJX
J/wiy+pjN0UQ7Gc5oRWQwnzO5sIkDDUUTH7CsSCpKhZ2B1lBrtR3aOjeS3HkDeD+uCmG5MX5uuoD
0GnhUWn9X6CqiB2Er8uR/WsbmeAYh0M2B0eEdFZyC0vatHnvuQMMu7mCV3eIWZl4Y9nRC+QWEiD+
jFlRHTSuftx+kHHE1RnyEfWGbH88FpVs7i7KDBcR18jdAU4RA0CgR4dnZhuN7jEAXXrPmn3T8oLz
Q40/hBIx3zjNNyw/ffgfzLq5j1oVYenH2n1iofqEcwwowfoJp8yep2/w3sK65n979XCyYb1LRrww
7N23qKHbdrYebInLchyV+NR4vwGkIcciGg/BkqKgh9h6GxV/QrJyba13ERYI2pIN/7G+Pi6wm1Yu
W4OyH8Nnu/a/tW1hPfTFFUS1zFssx2CO/2t98h4R8wxf+Atn+EnXZH40IKXjIHmOou6amuyfZ4Jn
0U/oGsvbWO+6adhlyZX748sYP5N4KLl6DJNPiR7i+i8aIOwg6EoWyCPnaGtRhl1clBk5Z9u1h1dw
qL0Hf1lL2pP9VGc73snD6n5HlpU29iDSbQoK0xVgyXicUXi+9bRV3ayrBP9LKKThaAapl9fkX83C
Hadf4zQf4hSpMW25oZs1KJ1e8jvgLAU2B2heYzTduLZlKmzhK7bveHQSDiXLHkAIYPsfT1ns7bV1
z7x9pFP9lxE8Z6+Fhxe3xrSHQS556MbuEMfreoX6FqgRwCjUqGy54RIfzbaVNPN2Yj7Mg1cu21cj
7gc97qbtI2t1XtNujwX/GNvsEPPPJGOnVY7ntm4hwLE5DH3Fmib7VvyDQRV8SVi0dXLosHl7iwHx
SZeXrt5et0CcJsgqo/ZUh+pGYBah9avHgnMc3xo41tz0s7HHbEEfw7gEPrjg647b4dC2KCq+LGMn
y20eD2kLNDZ6CjE7ixCSYfXQLy8J9zBo/2UuzhPYebvpvba8cNNLg11d42Cb5hS1gCnEE65z3mxp
LlcfNjnUKvvRhUPh0gsdonIcsa4kJakP0jvcRfdKY/Nff2T0SoDysGY5A7fIhxCfwP0o3+Tx9qv0
sgege1Fb93egyKjpkrIlkKoOvJJdVBgRQUeQuePi08MU3ZS8dcnrLPVeTYAyXW7BIfTZVdE3qgFp
aKD5bJ942Z85MeUog2oDGG4czVuLJRb4UkfP6fQedva6ToC2Ull2HQPkC0VEog9+OO+9fq16TMwN
6OWmGU7eBBalbUcgtPNusOkzm3uEG6CN6FTvmax3KhZH6GJf5EAPYasOIvaeWaz3XQg2uu7nB9ep
57mD2aedax+mqXrv/B61LiBgrIEWbkHl+SChlCFn2M0OrVECzXuMCwi+m4fazaKcFP8W1iKpiX+0
g32G8+Ucr3EVelllQn5YF35a/ODvZJLbBjTm0NXpK5VYJjNfNsCpanRwsTa5pPRXTg6InU6H78mf
p6NJMSO3Uz0UouUniDz2S4flPPNGAxOKc/vU6x+DCDN1CGB6bgzfCQdM2jn7HMOTlQ9Zs0FPWWP9
G4nEUEYPZKkPG3LdcwYbKUTB7AAb6+s0mDCf5uzNkBn4itpskVm5Wzq775377IL4kQwYN/r4UTPs
aVuNJ6IjvJBeLP6ptAFhoPAFAhBOWjbIyeK9Dxg7Dnag5ND3GlTf+ZJGch9uIS0AFmCTZ0d2v5EC
3BjGS3UN12Uuuha0l5vXv1KEXyZLAN5lffMYiM2WUxBebLLu7BgdN82H3T3ZrJzaDvr6ITTHIKub
3RhNf0yMoJ9Z0+E8O/0flra06A2erQblVGSsB5FtryxZnn2X0KfaVyeI/V4y2mLupTN8X9TDfgga
GlOEQ2RQI1tYNtI539iQARyLKAiTqIsRJqVYrftcD3PwkvirenOZERl0cvP4ThjgxDeBk8YlD0N3
xGUQkLSZIbuzFe0Zo8ScvTq6JAMM8IMPrscBtKbcP84ZN/8yypCa0KW1OXh1S9+7pCPeZRtH090A
9W7Nv2aJXPqtPe3aHRliAUgB78RloX30YFNcq9Xp7MGPZ6i6ffAT+PXe/mcPiW8ZDikWU6wVFSiW
+gSWU3+FI2GHZnJTxRHL8ByPDdN5z+QCH6HuHkQTgebibstlN/dPXh3ER+5teHW7BJW/W/BAgDRf
/A3mq7Dtmsq2IwHsGdl2B/FoV6bz+Dxiqz02HMtipmR0C5zWbe4Dcau8ILTFFpukWOXkYQkQ88+c
2bYws8OonGRFC9vzOQbGc9kc6oBk4CVGuTaVdJLOuy5MhyNgJQXRdjedQTbDGt+l8jVZwGfinVpz
OOEAF69j/dQGi59UHqJMtjJNlvoy11GGgg8pLUY7fLZVt7HJx0mJY5Qt4Eom7j8RM/UVEaF98dis
HnF/w9KfohEjAwXdVwccuAgBv6ODbt7PC1J0EqUmLOJJfxAsdpXeMnbJWJwUJK6xx6Wsa4uV8fBj
vV/RWWKVJiJmhQra9pbJe51bEGEhQhj9VeRNJ2MTCxmVbLHo82Bdzybo62snttHPXZ31McY5lBti
g+7oAxCsOlPXexb67B+LIzCtUPv3b1ytwylr6qC8C1mqFZEwGKkWABCrH4I48tPDVg/dxY0q2JNp
onm6ZhDn0WwAjRVnJ+UB1EW8DhpK2ics98BRnLVHogceIvRh5VkAWlIt1dg2SbXysTvP4r6SAG/e
mU2JKpowAStIBd8p7f5QMSf5MLppL2no3aHD4JXSyRUhcwAzxSTewwG5EmWtEJcHQgskzuZ0V3lq
ks8EAuHfJplUEcieFz2SEXa+mbsitIAsh3aYLqse0egHHrzITkFRGk2dcXtkGsxos2NoZfCxKvCA
cBGmiEZ62/rgcRCKnnDcon7IPC5ic5dICgG+rDZRrcqwXqbsYpwvYGyKAM4bDshQ1vIcycgf/ma+
B3neWw3hAR9zisQGhyHD6yb5YVXnk78wD21LvyNkGwZ75HTdJIijRNmPzduYvpnWc8nrlrkY/xDG
vEFi3MGDmD6SpIvoLwkHuoBsEV4AFi/dhnQ9we6TiicxIAfy1GYzyTCNMKp2a4L+eBmdJ+/sUAMt
fpAPW9Z4aWkElAtg1BC/I78CA6PTDycQ2f7THk+W/zZkiWFNiHS2gnaKoWjEGMyiqW94ZYwgiMg2
2+gepn5zzJYBXTCt5Ws6eNut0aTLTkFsZw1fbaYX8+ELE3OWw0MTUoA8JMOvNclTN7fa5FaRDNge
IDjWfQmo2AF8oPDU44+XgDrDpl77vf8fLlsClBjaEnxLuUmawX6N0qrxKSbTkh090hL3wVjQZ0eZ
8JD9Jrj66+Oq2bJ+RpT00amNNRuKfkg4HPFkVPTA1eRivI2maeAZE8p/1xk4u3NMsFxUcE6mQ96v
PXE7UB14ayJ/TvQX7W3YP8tkWgwGgQX2nm6EUB56sTjhB0RrBeTaW+uicraI2KqafmQRdCgpT/Yh
X72vNdTpV0/SBNsL9S1rqjbc+hpUeE0IPKYdD7LOP6ZILgF8OBCkbc57ZrwUI0QgfTH+4ke2cYXM
kQTEHII+fkd/HKcft2Re2xTbxCf31UFpgGGSLInfAXtg29C8ef44IZsFqAUeh29M/JlmKPiA6Zpm
s8dhWHyM4G1Mt+hVR7r+r0/DxZ4XRZZn+P/GaL+aeGgfs9iFXdVp4OBA/aLIc2th4MToklw1awCq
Oez5BEoXiLHpS645019k2lBWLSBoXFVAM1iGc22ML3P4mTUvF/izAmzgPFnPTPMweeGogh0yKSb/
B2btdXiGjyts9oPNInuaBbi53xU2MUQ2tNLqwsaQZLK8T6Z+QQwKkw2WtHDyCsPHINqRpMfw7aZw
bc/pagKLwxm1Z/+ZLlXNTvvI1Dl7ljpaumVz4a+ddLKUkWM+fc+4v7HvyInpIXHgRqZ7qGKUgMXh
+Nn269Y0wLwQAKMwZRCh69I20ng/SD1K0/fYXxaOSdcDsv9PD2bzX8DTbOxa+9NYXyReqvoQ8HZE
bMLWhGs5bnIa/m74W+8zUS3KZy63iTmk+vkdLQIkeNpf1tNMvEDUtTWHNIbCFsI2yCcbB8GRNApw
2Sz98bGXFMNfrZO2+RgNuOBPviQL3TM2RMklhU55eqV6jU1Vi2Ekcd661po/QTMnxawQM1Q042D7
YsEj+U8Gdc/3+LSU5Oss2rYkDIjNxvzlm4isvhswg0/Vu2ze9WEdHhZZz+SYuTQ9by3vT2Ekmcsb
biGJavttmW+SabhZGFPptQY7ekWhhKhV2/Aza8BPI1PIsQKcXf0+LW7YxxyzqkxHqqu5X5GjFfQW
AJCsPSQXpqMmkK5NTXqFYA3jTMb8c+IHULWRVTTdYys686/t0+jT6Tsf4fVJ8mOCdNwpvIpPtCXi
OYL38E8tYFhzngNgK9JJYF6ZsCvDNdyDRfEJuwbLtPZHeKcBza9jurwYP/MI9pGU9VBagAUoRuhb
mjyoBTBr1fD+O0QexQxHlF4yCApYtIPANCwatvZXa8cGwYhCpk/xYKbtdZBOQ49Zqx/I1JuhHCbS
Uija9dZDfRREp27p60fk2NnHOvBc5TH2Sfj4hfHr3SS9Lfo+gvjOGp4rAl9BMM8XvvX7IB7fabdB
84eILEwlWV91Q5QWHfU+/AUkW8zjjyZLxotTa7fjIUR2ekpuEkpl7JOLOvF4+Nv1Tu18vSVvjA7u
G5Azx4OUc9XE+i/o5EdPYSv0snm7JYmuz8if3Pbog+pCWeT+YK2oMerbE5MkKPrWeCVtGRCqyW75
1mqy5ywI3u3g+oMzs3dr0Qf8wm/9WV4TwYIHiJdwfBI+wXatGwzyHjiyaTomJJBPFCjdv9Xr5ndr
184+R74g1UzZFBzTAW9VES22e4COAMKeDvcRKtvFZs+rF0anIR6jsQhiWDtz6Fv6suZR/wExyZAb
Pfzgl63E5dYb0DjTNu7x7f9Oyni7Nss2QOkauCok+HdGrd8po8Kix8Eel7gnpU3dpQakFXcOZkeL
9cgLAEqtSCpDFhl4h6iHFjGgzCu0SbtiWKesChj5oM6BaVcRfUCwOgTYaKM3UwO7mCP7HlqAm36i
t7MLGX8e7Nbc58ApV2H0MMjw7GcSKwoS9grTRV2x1DHJjc2etsBeMNRAH8ASVLBs2d7HMYUWpF1t
UbNgp0fHy2RJZuSHwgbGCNa3YMGJj2F927aG4kWjBKI490icoLmO7y7wu0xjkdCbQlMXQ+qWWNh1
U1qaMQnP00hvGET+ehLzEQfbiGvZbQWEpfAICoPpL8EoP0Ffm1O6YcPwA5xqi8EtmmNkNLcpAhIU
P9kpOo1cQ0DUC1U4PyvYJDvg01Bp4MXOg1QkZaZ8/7ToLd5R46BhmMYFXQeYAVLTFFZ7oYsZr+kV
IbMJ6FxRFx0aEGSVTws8gzgjvLyeuFd3sEVHf2jELl4QUwCX7xnkZF2EW8DQ/rqtglUuK2Ho+cyG
AXglBtcqTZUuZG2/Z3AGRiXLxRPklfRJD5q4fx/jLSp6v6YFtMJLBQePOC4IiSzRaYZScDPsG7HS
M0JsvT0EAfNbQu5WAG8gFUQSZzPNmDgUgt2sQA2te1M4tOPC2DnMdRQeYdnX+9HRg61Beiwa2sG2
EzdeN2Amh7FsOHaDYWrxnL0pqrY4+ON65ERCFw/WSuGAYWndCkGkPAJXDyATEGA1OEaSTsg9ZBxg
DZrpkmYUxBeQazCx7kJYD4ZR0OiIW+UVssN4JOr2I5ygaSD3Vs2313oRpiRyOOvOe0lCcOgm+Wwj
gN+gxg9widI8S+obBF5vIwE6sc3mmWnyWWN2v6sUwoITOz1xbSF8i7rp1mbtvJNjGJW+C0q2dEsx
Z+oDxTaqdIMC3QhYJTPoGOEEBaHi84Ef+RqCqsafIUaEm6JpBAFygr2ou/PCchU/Y+DHpUDYSoHA
n6ish+SbheNj0Kxf0N1+GmO/3OgeQ5dem3p8BH6xUxiG8wEZnLHyvPeGB49dokAdpmpF/GgKdGh8
Dxx7rp0f7ZIteAymFXhZ0y+/eoYxOqINcMel81t8GkwpSPAV0sfu1LdH4kIAHmG8FSCcuuPSAZ/N
NW35Q0LEAAmOj2uRIkRrHCK6W4fWrwaEiwBn6Jtn4GM9eIVInluEWt4ANUzPPmTK7yrrtzdHyPQM
d0O0m7JJPZg0G/YaHqnLMoV1AtJcQwMFVoumlZpbuz75psdLGc9Bs5RZrCz0YclbAGkOkldXuM+x
H8aDLtmmAkBDpkOJtn7/0NNozyPfz7dJQJIQkOEqFuu9D3687tLG70sc5Df3Kci/xGGPRI7gccLS
BYXfvJ0G366FaLB+aoA7lcYiUMZ0RBrBXQIVr01dIEENZOGQmhybd3jIMn5emP5EnoAoGohKPzoH
FmSWqz1iHTbV6MfuLDos9kLUZQM9y65BlD2J3FXQhZR02NydJVhvCex1FfOCeQdM58A3A4Q3GI4N
49B/ADFoUwXhMXaJ/aoSP1dRNxyg4g6xBXV/wUht13HkqGumhzhimwp/S7PjCpz05CMo96EXOBac
aoAoslqASOrpG3fwXqgWdGkY1o+1GK9AJyHq9lq8d5OD4IHXT2Rb1D7jRN4DAfEJ4wtEf9i0YSMu
FjtDT4+4RUjSl6hUeFw/cuwBim/Ly5ZFI3C9xEG7QtwxkDXkJoNfJXfQUweAqJ02LfqcuGIEB+I0
Y/Wi2Zqz2RzogoQRNhyFP22wB6R/+mH6Nv0KZhcD8x6KDOiAav4zNPU9e/NopDk66XaRp8QFqYmP
Wwcmhlr4whOUekDxkPAA/cbC4y+8GuZ79YSWiW4zcoyyrHCReA4zfkKNLsc6/G578yEngNqy324j
TOCFoSOWAKu/ks6QndD0J1gaUa0J+VY1rtA2Wr+oFxRoOtpjKCN4TUEyTXcBCZtfOauzCusOkgio
C2YIR+oPOoSs4Pd8mdwo+W5o8BKkHdRjIoNacV0vySQ+xNwfuhD7+Dr637MvqlTLCXo6y99jhgIN
EUdbUp4BmBjkYVjkGRkI3smfUBjqu0RlJtJd0ha8Cey+T2ix54HPa6HEcIED9aQiTLlqNRAmOFBv
Yc9OsgGMlaZ/cKOLKZEP4boW65I++i17D9b5NsrlEBIQ3Wsd/I3kCgB/FiCT4GXaIQimLhODX4HQ
touEprlFzODs8H1qlUEXO7YFkkRx8xVUTU0wxZC6RADt4jqBswXKDZoMyduS8MCCfmbkhLkaMc8Z
pAKjsw9WpH2e1LqBYRmS0DpMLl0S7Jfaa0pnIg9LPL4TIcQ7kEmo0dIePEu3EehS7mpQ+IGKDX07
aDusTdsZ4JKBLHl9XOrptwnvWkQNsSVcBVMRz1iemFkfGWbWIpyDJ2T3RRX9n6PzWG4cCYLoFyEC
aPgrAdBTory5dEgaCd437Nfv4952YzZ2JBLorsp6mVUYYYsoDIkxf3VxMYSkCuIsMoZf6TfuPbki
5CHI8Wup1GdeMqwRkPtBrGhFu1Y8FKP5EBfdLpGYwPTJf0r1DC3D9n6x30GmuKoIUviDYBimjO9U
Ubak/ftMK5n2hI8klhnGzIkObSdnrkbRbhlja5uhF6CXRRuNbmNvJ788kharjp4GT21KY410TDsn
1RiMYQvrDws8EJonXpraMvntmKIl1V8lsp2R2ZeGiTr2CuRMGSf7YUmO9KH3zRzf9zGFUI+unrnT
p5fIx452MVrb9F9FmY6wWR26dfwQayE3a+uXHHHGsDG6+EEDFfO06q4f3bMljL+ZLBFSl7Uv+LoD
5yC4gG1tiwx5Ocn9iIxrNxgWHNKY9eO2+449ePiRZM56NbtHd7V2i+f/mEnqB0zhSRyvrTcSma5m
kV9mf4xPfao+0nSOiXkx3jOEMkYkNPJOvX5gpRj5VLy9hJt/GJdp3g4Y0APdwx9fpueJXuIBs495
8Wh/UXvtQDjzSdXVgm2CEXqM+ufHxYYMyi3RzrtuINuKo4nPpTL/6aKOsCRruwT50ggYMFqnYtb/
ZW7/Ea8VqGRTPq9xcq3N5V2vsFnoesdgTVMPGv9doA/pLhPFwZ2zk1qrEyFofYAPQL/GpX+oNCWY
76VQWiM1RzP5qMWjHaPFTlk0tsA6eZMds0kdrNoQYVHizyWW7jGRNbe/8H5lPj3Rsu84Gu+loc34
HOY/ApZuS0mEue9tNDh+H2cCYOCuisx8/OUavquYAkV+QW04xf6daXjAWdqjExtDyNKfB1dVKiha
ANqeRNFRfrq39LGBB5LKsuYEnQ7GCAGqtdme1YEOs596v8adviFOwwtaTYqwXNVv0qZxaMztp9Km
CNveK04wuDFxr8nhlTrn4rbON+Gh9MNTXkedBqaCSKadq4lEGKtNdkqWzF0bPK3MifCqMOoevaSK
0lb1l6lffcqt7JLr5tGOBQDR9GPM5ntc0TTLXjIX4GeBvMmCGLH1BreKoKMr5+BEwBprFbrIQGDz
oCr5go7YiPw5S6yHURoPQjb9prGkAEbl8XUXG9YjMzcJhdmNgi4rOz0kmaeYHXP6WCVtX6xeE8vd
M42DcYuLAyk2L75Wn7TO2rsKFKATB1vKMC89St/E3nVNDtVWelwNdSgKhclhdT4YK7z7S88GgIxX
MjksKQI7drQRemLdIoQ4IQDLk+dkSci0KQ67jnpDn/ZpLRhO+9opphQIahNQYQCGUJ19nh37ZidZ
0A+zn7o2nA07Bg5VV3YbgnD1Ay6CXT5MU8AVk128Qvu1nAGvztA/I+m0m5nsKqk5px4UdWxNLIJw
dGYP2DGdeQUi9hJGnfMtk+ZBqCb01fxTmO1J8xSvnLjrRfk4Iuz6atw1Yn1P/ThCGovmamVM3i9P
1aCFZsGplonh0xYyCdwpPU7WEPqlpe9oqB8IuduhSu3aOgOhkAHD1EjLxWYF9JyYhackxbWOS9Qf
R6uZHovl12eJAvwaljOu3ufam98NOalgnO0nZQ+7XidXJm1vIMDQL5datXckTLoMsnns2hKLwvyH
swRrIzPoIM7Wlypb3hZPPNkN4IDd2yeL3LjdVFePC09RwDqNfc3+AIXih3vDvndSl6lYeeljqAkv
wRikrE+vcr9tZb8vwnEC2+JhwXsYkYi7FyYUW40wjGisl3uVloeuRAhXXbcVjfO3GCWvdH8sGX9l
lr6vVnfTduOLV1T7bLJOCOoXhr48pOVd6ldhqZwdy4Fy0Frn2CbEnBqGBvUWe4GtVVdjsKpIxtAb
fjrd+4s8KaM6ZNI+mzdDJ0gMWJHTfdogXmCYxypG4i/mO+S5Hrqn32Y8sZoCj6mS+rGqutfGHK/S
UDFLJG7OJUm43YRVeTCzXTnMoH41ZYv3YoMNNOLOXcd94cEf1QXYOfx5qrUHx0zPnT4eZIpHs/UY
qrsPpsrC1NeiYY6vFM4lH6X3kDTDThNNEHtQj2Q8FBuagHqjVfarNt/cYymuAjziQV3Od7M/b5dZ
bhFwC84yGISVoOOQg/8+j3Fa6n6J9JH9uD0P1Q0pgQj0e9B6Kj3ZF0RIG6c4H/81uf5JBNXZtMpX
TR8f7XVeotFztdCI68PqTk+mPWz7W86XVb5reRui5kfYn6jRVcJQ0KCjNkxzX7LxqGtuVqwxWhwL
LAebg+7Jq9liglybdJ+Xzt0op6/Vn57RcumIy1MjyiPDnWOncFku3p9OF7cRq2Vt+k5CSo13irS0
oCrdO93VI8d0ODbjT01Yf/OonhwMQxtzdN5QK+3A1NO/NeWI7DyDebdYijCGKySnfIzq3jx1PVx3
Z7tHU9ltVJrWoZ3FtnHz7bLazCbzAKfaPtHxFljjR2zLQ6rSY8IhU7YIhraLdI1q4S3wUd38pTfm
Ucwy4PnYptr6Z5R9SKd/NqgoulyEU2rex4L+YXLG7ZiOx0xf/pgo2hvXyy4kYjD0gQ2Mv6cbR1bW
cK5KHWQ5PS7iifjEN0vXKau90MEQecPNBVy/3a920E/ys2l1hlXTKU7TrSBwl3O0fyZw6AGdjtFh
NhyttYiSEj1nmhGlZAwezBTEDQAoQOMkFJechj4cZXlA/vrOZB51HbmUfp09WUJiguinrSvXqz8a
r1PCqpFqbfbxrP0zsoqdAnH16Ovy7OmFCFUbv9g5HWC5FFuVNKGzOhRyo3PxlvVrceyrnyOSIFCA
dfH2NRBIm3la4dsMAzGiso6uMR6gCulTqp2o1MYELBpFUaLzIU1UToNSXlHStyGl4SOx72ECOjCm
E4e5fUlW8dXExndcw5T6ahvP6vYE71IHplZ1xGENurXLGUr1nhF5s88Ilve9rO8Lh/BRXs6z6xZe
VMR9qLLxJ2nKR3ypdxnWOOwD7WEWMsxqN+zn/rUW5YH1Dh0vaKIDj7XkwKp5Pw/td1dbNz+Qucdt
pUNl4VgV/Z0+VGcPf7WpHseeLQDxKg6Js5z8zH7QyvRzgqdpfWakmXdvx+9zSSy3bE4lNgzz9os6
1paorVNfWvu69TDBaU+kix21Zt4T6HbBC51sHCzAzWg9ClcPE6uj6PW0A+VwG+DnVljsIHKMUs+3
PWCwWl8Vw1CjlCcvbsxoKou/NPeeHR2bZoVpI3THbNkKDysobUEV1DWKmN38km6Tb2BpmPVU1G8O
QxfU2y6YM9RDIZcn3M7YvvELpFWOz8liltDK/NdrvLvVZ16yuvDrnDFFbjxM0j+5a/M7uNmHWeVH
3ah4B5m7mh6OwfZNH4iabsdrO7CgjF8IEH1KxUc29IwuRnL/i7GMXA/HMe54poU33xhoMO0ApFim
rU+a0V97ow5hYQEJBvmnT2Bic0sEMiQodmjfs1948aMyeWtifVcIb59aPE0e3VQ67VAkA0ye0J6F
wWYlhWBGI1tm38KENWtE2Jse5jpnYjAhbcyKehXGk6VCs5qSu351iSuZ0WcBDByGljRshjXy0Bpy
vh8TzDy+o6jDKre+tHGq0PbFcmoXZe48p++3LRHqD32DsxID888YOw2YZRUHRotAWOh69eXirSSH
mzD5ohNZqMP3XHTRFWBdqE+yZuSTxAADZRyx/eqv0Oojhd6ewzlyp++5mQg0cXZjtf52mRG4qBlx
uWNafOiY+xAwPmCYgJjAqsj5bbgNpca0KTNxXGpWjrQMvVHy0MwviSJYo46HoJ/FHhTs0OCtyHMK
oKoAlJJdv7OLZusb6o5tQBuMwJsEv6E91pHtLjyw+rUivULyvsuyudzM8I7phgOltukNV/3/9nO8
qATd1SL0Iq/CHM9Slc+Ba0x9qGXFASZok5lwS7H6anS5m8bmt7BxaOKzKYWz0Yr0uZpoB1WSne2s
f/cr58LLgZnP3EgyNtwaawzODzM+xio9xdDUHg2X9jNOOoeuFWixceHDOqel2DcWBllaAzj7vUfW
fOqZb2Vs/fhGe6myNkL7oMx36ixExcl/qqkeAsbO2bab+ygX/jYbBbBax/dlhI7rbGlsg6IrQXTT
88wMBvPTQxVf+am21cz8YpmsPy0zDiBSgVLDxQJllDE/mCZf25iRGnKP2+fhhJfXnnd5gX6E+OM7
8jXTHBDGl3p6rqcfPwOEd9EJ++KaIwwxFiJ3eX7PnTEYqt8+dZ/j1mFJiXtvzOrFydRWrtNvrMat
CUFuj2k0DhiOmZV/zjJlGIutBJlhvFkR0kenrnaDUe5NVRBbA5laGTlFHQ9xM3yk8aXS093AzdLP
w49TqwvG0LCIqRUYZMPw13awVvrOhee67XJZPRoK3z0yJzkM+bAbvRd+77DOl8cRY+4t0GEZvgZ3
iRQPcjukJ69r7ty6PNUxHVqZPlVrfPGH+agm80TM4LlelwtGWd9MKBWRulExVb6cLFc/l3HN1zmZ
Ryq+ez1Oo9nzQr1h1JHMT/hdsbVlx8bnvtTG+8RayHmwL/A6BmSpe5ktpG5tPcnV+y5iZxMTkOjj
09Rwsfaz/twnxkkaf/paHMTqnAbq6gYRMF8I+WgJstj0DUegO37yEvz6tkYRmm0pkO6L5TA4V2aZ
T4koL7LtLxkZZk21XLFZMGE++ggnHtsPltuAUYpdyoxg8VHhpsZkWqvtOre/mp35Ilz6pJtQ6k3u
N4tef5pC4n2znQo1oDqUtnHOh/K78JpnDqZwLoZtTZ7/8v+GG4PMSi/qU/3rNigdZHEysuRpSRfM
T0i2zlS8O3XxJnLPCACiLoWEIFXak58S1ZvyxSzrthm4wQh63N7mKsBK/YaKBLQxPhGcgEHJuWOW
Su9R7wxGJXlen2qi1e0mD71+QKxjjsRWyx4DNl/PlcfnXMzLX+EUFlMuHAmt/loR6eMa3V8MBbHR
1p5sheRTUOikxfA0oc+zW2GvYijSyV2fpc29lQh2YDnyrb3JeXb/TIQrYz4M3G2/T2GzADTErrFJ
Riwx3KXo8XAyj0OvPZjtfGUVQpRZxoPrf47Wire9DnRlvzqpd7OXw8LkdA2mzemKFZAgVP4w9On6
1aTCPsMMMPXJK83MocQvUnaPcsi/mgwyu3mYdJN3ozgaKCg96b56t4Sa7KIG4L7Erl8ydXXktHWa
5GQCag/eccgM2pdW3s0thNbY712zeskz87hghlhSLhV/2GrwqHLF7UYahMk8uLNfWjndd67WACgo
bzNKfcuAtDW0fzhkAmQRnGLp72xZ1zmbznr7NpLjH+cxX2J61fviiEVyT0d5p+nrfh3LuxF7mL+Y
uJBZRAdgQdMBLsOAh6bBL8hfiil+M4TgsUd2zoufkTQ1ZPH2MDBDGMz+hzLvWFrUF21zM4BYb6Yx
7jqhAOq1B12shzapXh01k2SChQ5+V6uiGbZJtO6D2817/FwgYAcMOjYnZcx5QvJAt/6tRUluy7rt
1Bw1FRubVorZ4lTPr1wURy6JP0nQiGi0jae/pJ4PLwojuNBDYEXzW//F4+KicQ4zf1GRk4nXfB53
SWXsM1MdnCHfan0eGDO3BPNsj+rDwPHETrUktcN89B4s5I/ZYgrffWXNGqbS54n2LtQvB7uXm1iO
kVWmX9RiG6vXAhPa1gKobRDNWirBvNLCas4juzG2Cci0DrprLLR5zUzsuO6/KE3/hQzZFSUFskNC
64b49pMo/G0SI5230xWq7axsRB0byKYnEaMyrYiDL+xSF/M5xu961c615b8p4NohqTGGOP/mGnP9
sIbI04dMYwkJtlB0ZDadrPYxz5kzdnqU+Fdtst7NFPjXGzB5Yj1xta0rumAhAqKO/S2zjhAHGCrx
L10B93e1M3rzbxzkqUPy1LQXj4SRUDTT1SqXowUeUSO1VeChG4jRu8kdz8ppHrrMihKVn7Ma7KI2
/91GIQQtXifLeJuNak+o6k7U5m7tB4b1hGqRFOXM/aGYfLyCVZSBVq92fGT53LGXX3LO77jgGPMR
SNFUFI32g28YINhVxK/9ZlrpI6LlB1mK3SZ2EdJwvyD4W1FB+9/O5daNe2KcXxYMebNNvoG9QmBM
Gf4EK2Ll50m0KUEZAjBttCg4uhi6jvgd8NIclC5eLYbCA8s6Pz0moSXjmDQzX2e2rGwYAjM85rGT
H02FZXu4v/FNHYaeRfAKO89kP8Fa6SIALo58hAJR7iq72/lUpANaWyi9i2Aq0KuLuVzy/Kvt//S2
CkzvzyT/yOJcMmX9JWZ6oKk3wtXIjpjqPpPJPxCkzfwrm+7L3nyvNYeSDqKBIF5MRcu5zrzAdU6l
JrZ2fx0wZlj6P+KP7vrCisbF/avxPLA5kVwZRmkkV1SdOk/Wt5Xhs8/nKCOTYZFyYyZ/Q7OASCtm
oX/0cBh2u580w8wq3bNDvrvWq7DsWwSw5FJQjHtw37T9SWVS+RJxhT/rTFTjHo2XUEaOPJX3R0l7
5bndLs8OUk9CgAYOcF4sW5yW/l11Zah1uPIIxnpmrMeyuHS+Gwvz2+m4ltehvqMM/ogBrheOAk4E
HK+eRQXrtMNXYXdXS7s5LtvA9lwSNOS3U8Gq2UlLWeTUwTAOgW9D+xV81HpSBvGQ4VocHmaVv5Tk
jw7dTa3OSYYAdzFSEqT65K3lr2ax9P1SNueYD3QSINjY2gFakDQ4zDrXw9r8GMvvJv3gYgqs2wDP
9pj5WzBOnC3Dys+1DsvOLpPbh7q8zanxmaC8b1gN8Wu3Osise4vFwPSexFRTqvmqdIz1Qlxbu/1I
De/THl6RrfVILHInM31b2skbottn4t3PVf6nluWlKnc99zoOC8JTPkgk2woaoSZ9IhzsQ5+qs2/0
oayNL5X6/3rZcIqdWFQbdIX81XRzXxG5Zbud2OmKeCKHGJ7AZ4lfiJOdm60kNSI/x5JqrNKWOxxn
6aM3L/Kzuz2Seale0tT0oAiZE0KMLcjDIo28wqsfVKOVIVONJWTXZAKiI3T8lr13shvPOohGkchB
+lSkcvME1SQFr0LC60vi4r7CQBi2liJDw6W3hxYnV8Ik6CN3FU76oo1Pi2634P2qDWbDxEuiWQvY
rvcFD/+1LjkjHL/5dAVfXmncFG1RP5ZtnW+lu3xNtoHNz2cQqM14mavZtTbpEr8MrcO/aQOrP0V7
WWdn2LUWCmifKTLGzPmUDNpwsDXoHxQGtjDcwpxUS5Qvqt11Mhh7u0NRBHHFfMKhoBztdAs4wP+m
ZJAF/3g/Lt6jN6YuKmppUom1kRSYDZPBSDfZUomdl6xnB+GQgxZ37lCPu7F3vgDvewpOArHdmF0I
Fuhc78ZIg9W3KxzSCwx+A4vQVQzOJfOmjYiNq8j9h9FGu7adfd4w4spmLNTKYaruDU9eNewbnb8C
TZXdClvH68JZVQfinL48dBIXOSTr5VXTmJwuN7/PYJ79brjNrbTngnpybd2Q8XePQKS+YRiZIY1B
UghUHTxVVnXH/xqInc80lma6GRobf4pav/OZF6ZbkzlaS1rbySA8JfFKhn1zhyFQv1rCO/D1/COW
ysF5qR0qp3iYiIEa3eUBmayKOpeQK9PG9g/kgbiaN1tbFGe3Rhdjqvk8ATfa+fyW9ugNGeRhMFsF
lJw3HMp09RnENtSDvvPdjatzLcsa2Ut2Ndsy3DggUiZcOY5SQsJYNHbydIrWPun/kZeMu48WOlit
4tlQ+S/7Wy9Z0WNNVI+D0J90r/5nrcvtFkIWY9cE5rGx+XFMDXC+Sg7YCsKmsz6lh/vCsvG/+xlD
qrS1YITLXyN1DDBBTAp9TWFQVyjKFihh1Tn4FDFxOP56EMkCP8DunMOctveNk1xg2v+tliGOdKXf
fK4/xEnrrJTDem2IK5jc503bqm9VCQtSkJ+6IGkJZjAsjLeLaxBcyahj6jy5Idp0DKZkSoIkmz4N
tb71+NDmdf3Kb87vVg7bVljkBEl5V9f5RaQcczQx6WYsU0KChjUHqoy3ZCUqGAQyDBtjzrYiI37C
4FQOLF6tTabqLyXF08rLXfFi8y0SQqUEL2NCevVhMNGCJ4h9RoGwb5VFAsfs6L8lwHq09JhduCtf
/aZ3N2BkUIIZQTL0u5ESKNc5qerGggENrv43raBs2sltiWfD4+W2JGmV8BUEn+/7cv5FAJj2XS/w
YWXjA/tb9gy66Y7ygwacSKTaFPY3idMqNLR5sBASZo7Mvb4Ky4sa/gFrH+TKNFN9WhpzimK5JG6J
490gnESOOpX3baQ/CeNsE7oUrtU4cSgI7L00zm7GgWvm2pbhzjYZdW7nwj5ldqx2cmme67n48nx8
rWVj7AoClTfZTH05xndmSwNH5vJmIhMliI2Sli8ft46UL+vi3KvK+akGn0uqDouiuo5d89kq0Mda
YwpJ+niYZrQ4Qjw1EGUE6FRWOPU26cWJ1OD361Nbyjvo+3M3i1PWGXvTGlyU5Q+2T+vbYnGeiJx7
GT24C8ifx2oZfvIhuV8GFmtk7iXLUHhKaHfKlr2VGNcuRQoRotilzXCvDOuzL+O3dRpfjVa8IetT
hurmiUHpVlcaErP/TwDbHpKpn8NFoPKmmTHsVw8Uvlh3ZqL/MtHaZPYtzxHDNlZnrJv2ZqnjFjs/
mYNzHxMMkFHXcFhKazj0DZs+wAU/aMJMTEb4/hyz/WpyZk96xjnJUOxunsrHLLtVhyv0qS7I58s6
Ho7M7u6r3Cu3PgPIVFR6mLvcOBqAge5ldzmd2MYtiaEWKoXEti3WLFbTO8E62Qb75IeIcdyvJHjY
qi83LInBP+SO7jbu2jJYarONumQ68JxaAQP6p1Z4cA9oqTZ2oSgfeQBrufBKK6w9eK/jJb5yEB37
THx7fX6ec5wARBARflT4YyTbSm6TBu5ZF7A7Yj6l7KIxvOZv1dHmF5c6lXhOoHXyWg5kw156/nzs
GXv05kE2zrLXRrYbuTbZXmZL7OltmLZmZFm1GbK6VqnTQohlmNr9/eSoo0kW1MobD4uzIwIjZQA5
nkrTKSNyyzDrZB17DpiK25r3mNXiH6nzbKhiOyS6tUYZKm/SE6OCvXK4o+uRc3bJFYdTRfgPumsa
Dbb7mCScMwRH7DOfZ7Jn4iMBfkCmqA3nMUp6/6PX7DeXDBuZygvmpb2b6g9+mR5tjSFDrRVMc9lX
tKG1eyQp/jSRVLoZFxrVxinCQtUkMggUnRYxCH8RkFT62YJfrDTcWhx/6yMpQ7PgxELdhsMUB6pw
BrHzkD4pj1SRwq3eqxJRFG9aNPCrlzdGdxlGtJoCGZbuMHMWLO3LmG3ZsmUGSdyrfe+T5IlFpzvH
+kgH3gDmjC6cmD1J9wob7u472Zx913oQwjK2RuW8+JmnY48mNG1VDmmEAjtLnRJTOVatHqrSyoC/
6e1dfW1INpF//kBGD7V5AG2bbzMDCRiDJ1hjewtEQARtbE6aqdM4ydRj10w0z/FrhorTZM5nwxrR
jcWGBFZCbC1ghcAsyktV5K9wVHw1tzz/hMAL7TgYdEcmmEDCmQ8Gvi5qr1ztefXEdXStVxaZbWzG
/t6qvy/kVuV1SoKwcC/6Qo66qrZTl0frOIRLyX4OJ7vR67ddnybBjm3dvPTE4zUdNkg70T9VMx3Y
RnYwW/e9nZYP9qXoRKgMDOU166XMCSK1MmHsU/YRQKPEt7DYhZGIYY6RNwlSS/zmPJL97MRuu+m6
+oNZw92INryJGfOR96c/5QkFYuPYL2vdP/VUBVbVHzSXTI9+3d96z6xOn7VEu8Oq/ZIkzkX6Gu29
OlmJeRbdvbsgQNHl3HIFAqOpT4ZGAMRo7/CUrpsG0TboSTUioG9rdfPFqTDNpeX8FddPfta9EMu9
Z5B7HIr1sap7Oh3SNXK2rjkagi9qXKmQLSmzhsR94ZnqggkSVeA8Q+6S19Ve3r2+mjAN2n92Sw5t
TA+mo7kyliBDOXPo8K2ARzs+wTi2N0j7ZSzi+yWXp4Qx4UAQC+HVGy6l0B3EC+n+//Il2Uq9vFPI
CGr4ytVysciIynLvDUXoXhU+1CojF9Xvh+GLAfAmbXTqOLpFaz3Loh5vCZHfNUJuqAntHp0OXDZ7
A/sIiupzccm7WowXm7F7qk/nulXHzsXYQ/bXphqAOUCrMYed617/ljqYjMclbJnqeagdUpTJaSSS
IJ4oSP3+DxG6G+0DgOVG+vZWuH1Yr+Bnc+GeNA7TBhczDNddPBanZUrPpV/tEiLKuxqjq95ZBLjI
8lU2w5upOccCvCYZtTei9MjYtO8nChbkXI931aM8KAeQpaon6bHrklBaOnf/sNg7ZdPOVmqXmAgC
XfYmoRzYd3JMfBUimKDDNoEmm906eWQQfrLq7RF/2R5v6ae8IUdg8ocMDcAl7tfX5mcLws+qvnTE
NKMBIgbQ6Y2V/AzHxOQAxVzG+2LkSVli/vsptIDJtTVGE6ne3frqc+PGcRxaFhEJ6qfGmkoJ3ACy
r+nbqKwvBBqE4Vl9UzU8YSMNiUHe4dJ77F0vql332hbuP8wXJHosx2bUfilbo0Giqhne40SI4Dio
ben4fOFVaMs5KDmGMfGukbNaBwf5kNaSugnUKc7/RI5Fe0lhS5Ex1nw6uqxXuzWDLy19FHf51nDG
neFlR2lh2XK1qwU4XLA9mqoHZlN/GivzpghzQhA0YbCMY5uhR5B3ZrMsQE5nZVFs1ot3UUz0x1p/
IKkTU6uVMzZezy4nPbPzPGwznnh+iN1YECVSm2QGrhRiaz99qtbZWdpKpait7zhCUGrFXuu0Mwbo
hwkQIsZAxjB2SUIiPfeAxKfFVcGSdW/xDDymlzQf459JPRA4M/hA25b7pJEXA5gMi9ip9utT5xPR
KktFL27YLnOLIWNDNAHGecm6LFe4e1sae8/EcczWPEUarwqMrgi0GQ8aoxDCuDqe5gpzaSM0Youq
00wyZSgW9R7X3VtSDBw5MxUO64R3WsG16JTDORHZoaUyZ9k7GieJeh7XsmtCuhvojOQ05xHa+mvJ
4qKN49rB5JPyUOaLiIpEiBNd67NtWHjy4c+4eTA05UGCuz/wV+D5evy0qvo6uQssd7cZPHEHptpv
REXUXtJ2D03qfy6lPwdjJp9ThxSdhlbATy7NLZccs/ue4/sFUTqULjvY3eXYj9YjZQPNu8axqm38
crqriQLERecaJM4CX07adLJgxujVw5p52dQQhex82ySLNCUZIPAvK9VdDdaXE5HhPenlCxkQvGUe
pv3uVHU0+4wvdQivJH/DfEMwEoI2QWxEGdV0S6Ve78e1P3mOevKh4W7rxdGyl+6KtJOREpTQsRHT
NVNPocU6PretX9aPCJ6srgYBXZLsVCULHCZfEYoB3sDGfpMa+bc18WDKcEnKSl4oVgNDmRGLsD4M
al3IS04208e5M7bacgA93KWA7pvSSXDK2EToJMp/iHGYOLn21mTlI4nJE4WmeGD1DlEPzs9ipIex
Y97mEgnLoHuiFIP+SCan2HleFw3NcMtoZO4yG7sp19KgdH8JNuf04pSxuE2bPD8OFdWC+GQ2GfVd
hjr4j0z9kAsmkIV+nlsy89jVyx6RW562e5F2hnzdafcrUUUbHz4llMlch7oY3mzXvF8H6BzpWle/
8WnEHY3qLJNHmwHzAK4bKsPb+lPL+bvSFTpPukieWC/MaLPrSRVxCC5c9IYKbba+nZmbGSY5JAqE
B3vVqYStLqVWrB91z4TINn46VHrTmyJMqUxHsS3NWM+7Fn92bt017N3YadJ7LJYqjihFr0nh7fQB
9Iqxwb+4xX5GmP5zp+Ue6QtdztamhFSaXL+fxvRB2vYdEP4uS1KqBzgw1LV+Z+XUNIOib0sbcl/U
iDBSLi+18H+bpaYXQHTqYY3+4+g8lhtHoiD4RYiAN1cRhqRI0YqS5oKQhfemAXz9Jva8EzscEuh+
piqritngRgafrILthVDdiDATg6WrjIvJ2HZTZcxOLH1AdhHf8Yl9x3nutxDE+lq/qYX16tBkPKla
DPep3QKoPVnrwpYWk9M5/3Ak5T5b2tcg2y+zNFFahs8LrjKmIrjcBSYNsyZTIWSq3RuQg1OVyC8x
inMyGHfWfCwPYtwChflrTi8YL8AHt/g2aitmyBym7+ZkXJpKO4ZJusN36ZYmKkP2RPookO3zGWTl
bUyUbc5BHfXrUqNradz4clSK5bDjwDMkL7d1XxYmWAOYQPO8cC6hRCndpVDu9YLdwAq7AE8+9X3o
xgbtBGBhWbQfKEEmHq0PRQ83dmdv2XvqgaoyMBqj6BAvChdixEibZcxbyVWYKDFQvnmfhwXTe/Vq
6RUPkEzT01K7TPZyBLsPhtU8dXp/GBqUVg5ZAhUb8XyYflve5XJJ0VUpMren/NZpXAXMHt6NhYgL
tZde6CXdUJaQzuf9ZsJ6PcvXQqgbBhzVqmPaSGJ0BZdaik44jMejnWgHXThblBCuokM8Uq1zqEu8
2SZHc8b2nLH7ODKzQV6YMP1OmAvQWCjbEM1ZXA2+rV1jBP/RCCFEVallQ0t7YMc9MSZLD7jJqmen
c36MSdvipt/jAcR7GGZYJlDgmd9aMwdTCI98TLWdaFJKguwMD+UX4QfXvBS+jzpKSSwpy6ZP2rch
7K5L+N4k7DfS6S3KxVVp09K3VEAZJE6f027y1AidXaZRN7MFF7L8bLZTwTwtAyFT2RsdjqhaoFTH
S+CGc7m484JzSnYu7VJ6GGW8Sbf47UTiFfN4I3E9ceuyZZ+kE92idcWfZg7XLlLCoAknKgnEsFix
CiTTyPIZczWojheTmtW8RnPzLSfcBszp6NKd2HxCee0bWnmI7O4rUlGUOXa16SKroA3h38/q2xn7
j2ZQcniRqkfjvpUVhXggFI51UfzDAkax2FBP8oRemH5f+SY2sFL2w1p9aOzN7H5rKc7zqsIVperr
JmoVx/BUp/wnIY+V+2Enuubg9MknU7NdUrVMRFh2EdwTu5okgrmrX+Ba70j8Y2hgXJFfKhsZAzAb
eEn2mT38NkgxyPSpqGDrYNCUrY5+smTVKbUsfStnUuCJdJ/DtCtVfCvKwksbEWYSCbg+4840qrd8
jlc8CFr6mXSUjIU/Q2P0KSCFU6v1m8beyrWvR9hr1W8lRC/Iv8jYMhSyN1JrQLOC+joLCf0CxMpB
v00CrXhfvEQh3LS0vbPpQ1sHqBdnrRLml3GaL4tm3FDaBpKV7ayIST9a6oFnxcnnwywozIxE+8XO
i2BYnIaQhpST3k95VOUWZeBa4aXG4GzUmVuXXxwHhSFVVKuxJ5cLlwEBLXY7SjDPUz4QOQiMxE2c
jTYu86X5JHer2BAQsfKAOy64uuSbY0mtUt2CcnlyWJyyFQC9VnCcJ2X3a3Aus4ZQP1QFQkYXXp0+
eqV/2/aLcVpi7SjhVgKcL3HDU2pJeHU2Sjm+t2tjiuLmzSxRAGGz+khGxixKfqsdfkmzYodjjU+I
yKhVfok69bs0MoIkwvk0SZuwwI6kSdZbNROKAuzuq6t6TyTCzcOQu3dMiK2QKnzvyHfACHpiAhY2
4vaNG+RZ8VehIjNMJaj7bAF77mLFkjeRpVDz1Z6lpYSnsgaZl571NKo/o3cABLdswTIuW7lODyLC
KFSn8yGfc2/RQ7oybuA240cW6hGkw04HEKPGZPEkGcjHsMmeewml4KxTGmpkpzAXsz8bXEKDPj4j
MapRjwzg6ONV6V2WpNYCVbaFcStG56rUHMNRjCSYMALpTDKJQ53QHoBPHQz8f5Vo94OGpUBuUN78
MMveSDIT7kz5R6OOLkvCxgN++Tqp/XfZVi2mYlATRiS925N5K2pB6dMZ3jzmPo5fpHMlAvbUDByK
zid85zRSo/WDA/i1WsJHoXTfc8hMjAnLXh2+W41BsJ7FwcKGPsQjqY7ILJLEJFJDFX9l+SEtGBNs
+1bSgRCGGBSL8ayJW2FxTymox8eElph06gN/4Br21PDIVs6mLP4Nuf3A94miCPhIYCQTz2Eiv6eZ
chon62h3419MAA6ntF3tjdC413b9PckY0ut1/aXx7UYhqIU4fi4ERkvT2do0G0OKb7FlN1P1mh+X
6iOX619ctvtMezGw+ZfOM8Cg95K5gtpbP2EivZR8ye007c1Uf5tqTu0224UqP4DFiAjEaRfJZyti
DiEVx0SwcKWMXezOBZTMA8iAK2ldeXk1WazLihboPeN76XmOTw3/OgXFY0oNRegn4ugt6KP1yMMH
aW00pJhp1fDRX3IQlDOrxwpRaoEqdsm32HWwlE1+h91exOOO6Gc36ujS0DWPCkfW0niqnN+dVSTD
IafQuS0443KGykTNQpbueSDbfjNE+kVmhF/mqYdeS0Sf42rcql5VypMW6TqT5mtDgkoPRJEH5iFP
6X5ZhYRSEWQmOnxtig5D8mmkbIZ5rRpiCpi9DrW0taaCG88OKqM86ot+tPUfzBj88ulTjrl11uhg
rPKptR4puwPTQDYX/diLswFZdZ9z85NVvB3lq5YejCSZK9uxs/y+xWVu94zk1C+20G469UHGlEOO
vsoVau4INy5Yc/f3kenTzA1YSdY2SwwGNRmtSRhkGs97SV0lq58mtwzBO3y0GMchiwymSg/4Fcey
rP05/py7yjcsy5+g0q4yb4TuUAcKr2PuV+hsMi1n5ZE+TczC7VHdqAPW3qbYSywo8rbdNaz5q5Xi
GxnMl6TdSN5Wy4htsA8pqnUFfV/vMC2B2CVYtrPDQ7FCb0BtVJdfpYa+IcKNycAoCn3UeJhRo6CV
hr0qfxglAoFFe6rgJiUa2sjuQ9IOwE35+WEAjPcZI8zIYYiBnPJzV81gYnGIwscDpc3pzBXfKV3Q
ANwEp/oyVI9CwjNNUrUbx4eu1VHWaj/NzLXHtVIXDOQlGm4WufNNHQ65uJViK+Nrc8R2GXbp1LiG
BMSiDJnmcO1YeZCOmVdF3zbziQzsiLFcCbXwZYm+YaWlm3sYJC+2XvomYgUnjv7ZcnSYS+1PB0E+
O6CbJaXcDOrgRkMEp1S5G0XFFLl1SFywUDwN4w9hcE8ReiR5zD3i4jjX+9kvGgb3k4oztyUagSY0
wh1Y7+GVHAgRPxvFTAOVYSitftp2PnXTUYK0Y4zhs2pK3pRIGxXmWMIOd5rboOPu1cWNfiHVvuwp
ZrW1nZjN1UKnClM8AdKOHhvWDPWsaLBjMuQueLFZ5i7rHKgjuqIedowjWX+Q6ohOUl3qAwjLXhdP
WQScUVJcG7tRtRSUFdZ26T97h8Gn4eyEuCQ9MDdUTRnmdAom5utL4yu8RXZXHDosovpLFIPza+jx
ld66YLgmE+HUN/tRvqu8i0ri6pLPgcOU/jONwBwrb221k2Lyd8RFUF5E56l7LbOXXldJTFj3Ft8I
mJ5q1kG24kXr0sDWPaVH4GY8UrYzOCKNKd+qgjU9OY0wY9xk0J8ma206yZKoer+LdG+BFKuiIi/Q
x8tgziIWGMCJeF2+9RGKWIZTecVJxzOZ5fJVL8k4sA6y5dMlrbB6Jf5a2reahihaGNVRQ04x324K
CQvjmoTUqtnZXBAaGn6h+ev8Uyn+Ia7Lm0M9f5bIqGssXkv0Z/8La5yeyUtJd8oo2Ea1qHAJQgyA
HbQxYFOYnjX9S2QI2ye2K+bks51mcoaRLhBtAMcxao7WSgyHB5aCK4NqaNIkGrVf2Pcuv5utO6I/
NjtYuQlHfncwol8d359GHFm3uKOEBMZ5sdXF66Npb6CIkXQ88lm5r7gp+sIhtaBl5jh5Lck8reZw
TuDiwZMYaVh8WMYy0PSamLue+pOcPoq4HeE1TvhjGsTlZS+qowWTLW0KZhg2++vZWFW+ZPotxUF3
drxzDJ4x/zcMAvEGqOabE0NiVbMtKt99l4B7NrPfKiV2rWp/B8kAPCijAZiaHg0f/vGiUK7rzJpM
j5hmLI7hNCziS4/g2FeASYkLw0O8Eunz9NVRESAZVnpmnw9SAIoNGI0EG0g1WVsi5dyCcQFln6sl
9G62TxpaPF/6UMBWvus1qjyMCGP5tKi3HEplK6cewGpM/0AmB3Mfd9pGbvuzRSXJFuKtMigK2ImW
cbIr5JMtg3K898Y5Go9MpZ5U2mJpIapm+TexkRp06ZhVH6OCEwJpIKaswkjeupmzvYbVZtbPxniT
UsmzkUECHHT7xNqbSBrBldE2ucJ4lzESIEQBY/RU0KQxa9GrbWG+QwK3QszIrVsy6Syrj15669CL
KEnnWdKCmAb7INjeiAAqeX3LuC+iWx0/DPldNp/b8GUUEfPKlxl8c49rr2YL5qZQ+5R5T71qWuzv
mA7r34Rg7tYVB2hMFnj3op5ZCmS7bnR8NePdJQGnwPZqEMKT6/dhCXTnWhF7pNGMVvjtVAzco/6t
NBPe1xc9BQ0UkGNzdJYPgaEVCZIHOMxNoFcPNOAMPEvjZUbpmLxa9i5Xbnb1DsHUIM1dAHk07W0a
3kweQCPdLYqPXIcxBKIOW3knDpPZBfoS9qr7VX64anxFtB0nQLgkYL0mzovJQh0zizPk7jT4jN2M
1NfQ82qsPBO8vP01JHfJQEjq5Ie4IVPC60iK4QkV2GdDYfnYjw41FyrIiPWufsqhLZCqx8zO8JV0
vjrVIIF4hjJmalxedmS/M0YQJCnw/jCODBOcy8hyMdY6r4s2XmRomMrIkE7q90Ob7RuBX6U+VUVF
335jU7+HnH8uYNjElbyZkmUDy4eBQv0Us/9UMudfgSDTogKG+sgA33L1+cgiEN6uQj4Cv0MHKjNp
fYPkPkYFWvto4FV1u47IrEU6C/0QNXfRnSbckHlQ5qVvq/l3EvOgSn31PElYsiD9sdndaGgvw1wL
wOP+m8m/IT7N9DM5C0r09RayeWdErJgqh77I/mxcEp0hLhR2e4lsmxb3Otc82yhlW7InE0zHo/zQ
1mI/doSoSAzm1rBife7BEDfYpaYN/59dL//otuzKiQkRiyKonn8WTb6O5fhY7OSodEtgSgzUxoZT
t9K+IgsnMJyvpTCedAmyNWt2LCpggkPOF4s4HBEuyNNSFRvdbyTV52H2FMYU/cfErtd0nhIVDAAR
iyxS5l3e4CV5DWvqpdnt5+akTRMcuMvaLMOv2YZz6pHfQzDkdinEJwGIyE7QPHelJ1njPiOPIOqL
N1ueN0IhhXKbdiPHq3hqy+HcpbCqeVuPAP+YpBUykz/Z7VB7sjB9LyT0/poRDDIAVf13rJ8Xqmyr
OC6LGpgMdez5ICm1NzanCGaMkAjBwtvA7npMZaSs3UuOuYnUglCFGruXQr+iKcxm7YCSdSvqEzZ5
ThRipnrEUQvygMQQN5Tk7khKVNMzisvks2KKYOybVzBnBwMVmNIh9Lde8Ufma1IlLa6KAsPQpEvt
SA99YKlFQRaq8TYDB1aKM8aUH11yzlU9USIWcEmI0SOFWLOAeM08rKBbqJiAiyBiC12K4yt7VLAA
KxEoDrQEzFSr75jhewQQkQH5NzCUjLt3mQpiwuKEVsyJ97r0XrK7aaVvMZU7Vf4xYQPngrwGJhJt
fRzrB4B8Xm7KfD3ci8Q8qCyKsdYGs4CLzsR9tDkzmV8mYuNYql+uyHcY2SV/LF5SCBmz3+iI3YZ+
W0w4rtt4RyzVPdXDa9Ifh3rx1eiHEwgFOJYLgQxwoasyqbxz7hnpYOj6rgCfM4yXnktCvpWttePd
l+1vmWKw6N+79lEZ/Hb5LmtfY7zxCfVnGuLkaaJ7iPo3R4OLRMLLDIF2fPgrVzSCiCmhAPlS3SJ4
yqGLt7kODNVz6MvNumbeOhKzYLqNhtNKfGDgjNV9GylcRdIOy9JUMyZF663Xb3P8WCJSgSJ6kZi+
sDiTHcZfoXkNPzO8zdPQo0ZYUNXb+44OJsHVlmj4GrMrvjl+ntwL8U+OI9+UmMiKJDBJca6T4c7p
a6/uxnKmUb9IFe2pIgVQTj20VJbUH4sYLW9B625obyFfNTrQsvyyrYsNy69Bw1BWp4m1oJM/uuaj
Uxe3M3myp3eR7jsUVTUxcCwb+DTzLypyfAUGJ4i1Xe9cO223RCevPRdVi8Ld3U2tOwukzUI8GSDT
WMluZAfiFG6sZO78Gt5wP7Ptw0BKeCMOvYWIH3W7Rp6EUuWnqMxp9Wml4BDY1XNm10HdmkGIW1/W
5CNCyDu3BPQ4iT3xjO4r2YlB87Is3AwN05a43ZTYsdbVFZ4Slz4UPe/RGoxLAndbQf1jG9O24AWv
OIEWQHeLpJIOo+9xq20hrxwQGO7kkLKrzh74j24J0YAAejcTWbbN7ICDYfALKCsmMitu+yeiVb0k
x4zB21arTDBNXK289tX4I1PucrmgL+rCHWx6t0f8ky54CzJlC7p4NxbORXb+GWlyiklJiIS0rQ1g
4i0lrga2gBt+1gt6TxmkrOwWmAu1NIEsFeJGnN0msm+pxdmYQGUJ0wDH+AFz6s7EbL2xkF+dlpBt
sFKiaqHsMpP0fTQtRhwW3UIzE4XBuip66u0cOmGe/TZwZ8sBzuGYHDN1el0QVmVWSc5mc1LxWhZD
HuiD9iml+H3KR2ss9zz/bcsIsZZ4mwSBxIr2EuEOb7T0WY6jkxDdrjecv2hy3mJ2tG0t85us18cZ
nJoXZdeu4Lg05B/2J7+9Mrq2qXjDLEj3q/fA9MEVNUgPG2QAj7JCXuis01Gboq1boHxbS9Bmg4cC
w7X14nkch5eqbx7t3DJ2OmQ6VGMkAw7ELMP0Ic1L0gi0pdzbzJXiar7FTNLIKw8sS74MBIMuFK6d
PDL31a64agIQbIyw3+viPJqs/Z09BzZ6p1nxIJX7phCePo17zpOvLOEzcvBCjvuFZXDKYryYeOt1
jSed2UPK57ApUfKx3A62fsyU1VV4VIQz4nJSqZHh3ElfMa4o3ivrY0HS3qufVEA5kQtW8TMjuM1T
yY2n/LXnMImV9ANAJ4cgnhI5sp4S2HIm/8tUfUMuxIDjtzdYGVs5jWRCL2aY+2F5wNP7v+GZJ7yH
SvYShx5639+Ir14M8sbgEsPdDj+E2toy0qDFZ1WBUalKBYb895jfJzLNRrPxVRxtIjSRLJI4oLPR
ss3jNFentsrdtDGxEmK4rdr90nWwMnU4laRmTP1jxD5WyuGLWGpPYZbKnXSAOexaLfO1Oj6rjDTs
QvpllPkwstfU+Uma11SCbhoaBJsBvlYEtW7n6stprg18bD3EIoB0uvxZa9xnGVp1Q8E9wNu+gPk0
GB+UiDOsuXUrq/QbiwAVJ91yg7hiIS0wGw9Jou6zHmeduCBm2Onx65rYQcQkX21CfZZ5CJJOSY6g
fCBfpn1PZIgCw0TqWw+2YR3+RAcpGbwmc9DxqJcoa7Yqo/kVQxSOdEYztAo8wqq0FzbVw6DtjYRF
bB7DuXLoqKnQ9KS7asSe9jT9kH0NhbKptH2Tm04iKpHkuD+o+LxktZfnJvklS4JzfJ8NSNxJFWqq
yDMiTDJw0o5DbuCUzzyn1sBvRj6CmW4wgF4wsyWneiouTL6uWdjjF7DuZr4eQuw8+RsbBGydsTeY
66mOGSiL/CGHK2TGYAMIo0Xq6fJTtHwZH6GX0DIXg3KRjXwvD8NvtnTgjcavDFsf1TQoo3hC1jAV
IIUzLTOfxmH+BiZ4cabhRfApN8WSI97A97kq5CnopWXFRsDCKQrDb6125kvI8juKuO5UznN4ipvq
1daJ7VZ0j6RvrvqiueWAsEg66v8NGvwFQuk4IsoQqV6m3ec4+sH39pDi7BcYyIMxxO+0xNTeCqdn
IyDEJOTNeVZD/ZrWypcYJtoCjeVQNYvB0xqBeVksHQzzzAhgqz3PsLBDfuq6HZBEG21N517lgWNg
P0imkxmnHd4Q6UfTsjMJN0mwJBPLrfBa0L24HV/sRuhVjcEjAreS6a+q4PCdBd5VuJ5K4MzEPBir
alorQwJy+DcTB02wo+IMGIw4IJpO/aszPG1RrqFeGcWLhaueuaWFpUM2pc1YKQ769PomM7Fep0Jn
FUDbBtAkj4phfETJHNhZeB7K3I+Wat+38jZWOX1L9W5TUiqlFqiT9YKr33IVBY6NmaEV16+txvie
MK4nXTR/lQyNPFIfEYhX7PQxYGlso4Ys7eO2vHcUvU+FBjYCv54mxJucZsB7svlVk5PXotVNtxxM
rnLQhAnwhkwZnvGKAjft0TFaQbkGjGdWdDJs1EWOBduWhWklsxM0ComhuIXjIzuMpNomsziY7bhn
YbOFZV0FabG8JRXucHj3ON8sd4zoIkfJR5h2FTmjx7BGf2x82qI5YyjztNQ5yxNDowlBCBz1MJs+
UKQc6qpjAoOYl5GkFlukt7UPghGOed9eDIWGFM8lHnTZOqjTwtJR9SeSs9sVK8URxzzkVTByx/ly
rfQeWoKsbJvW3AqdbQMzCu6zpuYbHoqbHUWXMUFq0qr2c9XlX3HC4LgjimlgBBAvf+xC/ukN2cpi
cHutfhsN8q5I4UF2atwqbbnNE6syeBvEUJjZQQo5cYjEdUxNof4K3wgmu2jKzFA6O5lF8Rjz+Cj6
6HNFK2liOrSMP0nZ2EXVUvvaMPihyiigYdtbyl5HeJiWKC+1Gv0xdwXHNe0MWd91SEexghaumLT6
qespKQoKnXiQGAXKL5lieyqpAVrKSDWqsS+gP6u5Y4m7bVt7l7KtLaRpD9Vq28adC0MFcWBPncom
ARnTQZJAAuTma2OzgFAzjE1rK1PTyBWzdZrVjPYrCToAA+QHkrxhsqotd+Gs7Inn8O06B7UOPMkB
6cgCiM2PnF0XNfTLGirG+N0kBNWJLboEb6rx/XEDkkD4lNv5BvLD2FL/okhkhnFEbh6Qk7SrbPVk
Gv0d/tNuGosL6c6uQaUZDYU/KNI5b34TJGajgRIcf06wIobjsLzYc37idNqqyfA8yVA3WMlIlfUY
MmnbVjdreTcwjMjDXZYlnySCf7a0hhRaV6GegRa/RBpQgjF9Fmz7RIrDkrYAIf5mma1Lo2VebBYA
9kiJNJE+LKiEUrveW/OM/LfaOM5hJVkRFu3i/XF7C8MBtWDpJIEqWRSH5EA0A3e8jpTPPETJl7qO
6qRmr2EgQ4jTOV/lTHBRD3KNBUQca541U2TxQpbgDlOHvZnD52Fgol+XiF6J7V7lvMmsiFvmBgyi
eaYJIJf1fR+Gx9LWSPmCjsJNOph1IKtYHMLfYnD8Kdf9RpMC4pq2ZFl4pYVhW1cZHGFVd5iFZ0zv
1v6o4qak5udH+9Pq6jOX0GINs40M9yhbZIrgE4QZFS7ZNgqZT2czL3f9R/24a5VXtSi3BFY8dSYC
iNhr8uzQQnmXs8+sfNSdspFm/UObDjNuzAjzk5E6bobyn0CkTSkooxuGkeiLuF586HW4au4J0PAS
zWwiE23P+qXvsCakcEMqjV6Q0TFExlqF15W3w1VFYCUrINDzae/MMQ6KaaNIBZ1bi5gA0TMQJ1s7
2MWHzVSd4B+moKUHfSHKL8qSBzKtnbYSy9bUkFwwK6mo0wAhVuAxJirdslP9VW7TCg5xfBQz8JX+
2xxflXXea97WcdNgk+BILFxkOAeyNbaaLG0WJ35uqf0rrCQRWV/h8N0oz5kw3A75nrF8E0e5iWTl
RyWz/ildGBuyYWtCtss9pBGzcGcl+lKy+KoYwiuT9JAszbFYAOZN3PdtuCudwrMjzN7JH7KrVNQX
c2y/pYgEKeFQEaSsc/GqMJ4iKuLZtsk2xrOFV3Bn11owot6brJsOcQiGAREdFrL0yQ9RbTlk/SCl
9y3eYisDPVR/DvFbYROcw4xFQdirgomI18plXqkCjMJHylQdjx5kHJQAB0mX91GM53vkaJ3nfxxj
Lrf4oemig8yaelhOkfbuyJ4k3oCesu4DYStH/tRZjyadPkvTIrayxnOtPZTZ/OOE3ENSBuIgH0UB
VImtlVpcFPFnolmJaGcAZeKxXvUNTnd0MC9Y802m2qrWn7WqtuUceshAvdy4k7W0EddGigjcOhYM
xE1err6GcQtEDiGdqrxOUvkIW/lL6RvM1Phg0FPyLx0acDkL3A08sIMD44MvC27OdlLbPyGp34A0
5nRiPRUzUCW5gcOCyVqaEdu07Dt808xkculkrVmxCJUF+rCGAWQn4UjhvC5kZFVdvl2WdeszPZcQ
62cNGAjb8R6XdqoVRxnpmY1QamxabEitS54l2mGF1FpQM8D0/1LdQRne7G32ITzpPY9gQbr0gMmJ
VBse9Ue24A3mp01YdIsmWZ1AD3JseC2ZcOPcI+ObLMsGokMejAAKHP21y6944YU4Uh/aqJal5zra
Jv0hRfMLw2JxthmdDjpYst+b+VgjvItSr5e3jC+7fsdlLUB1nEzwK8672ryay3sxIqxDv7vo74X2
a7AesfemcbYqxWNiwvmV5JueeSjeL6GdgUIuEuAuGF+fCr4708dKyqIQGgnsbIXb3QIFkPP6IQNA
VUNJ160JXZPfcipq+AiNr2J+z5mgdL+gaZY0YBagnLPhoI1klXi8SyuJvvvWwbTDxGR9N9MXmvMr
KAGyB26LAeMKkG3+HOpY2qg3g4KNXWLGgYge00gZEh8tGF4G0O+brX1NKSoHV3FekPttO+sfagdM
uCqQtMIZdpG6GJ6Vv9vla8+FSeyUl0AkY4tmYAWYgih61opgkPYM0En/9qq0piEMdPCAoz0TJXWn
+troMbI5CX0Ma+5/Unsxk79qujQGpEt4bHDiXprhSS+emhwM6VPd/UjY2rs3swgs+UhpWCzfdr5q
KcEvAQwhLUs7iJLhZX0n5T4tLqgEUgkri3iIGmGyVxo/SUJfdDCgupD4hnwvC5I3ICi2DdJplQw1
z4D1W2NH2kxuu/roq80HHawMzDFsgCxC9iAeuq0eQBas6mpJKQxtepcdIFNwCAi0CpRqcMSAvHsl
Jsfpz1K86VzTV1nNSw4sR7mV9ucqaLes49yyA37PUYTKwlMrf7BPufro19DJV/AuC4YehDiLOIJh
rItPeU3KmL2ELb8KgBvbRESjACpbxrYf5Il9LMZoZ0rnsfArBTNLpJ8ZpXLXbEIY3k8tmBjnPEyA
mok7xORJUldCZRWU5r9JJ8gwAtpW7WMmFTl/qGc+JLHUSXtj42gRGdTsKC7K9I5AqO92Q3wj14NX
C2Ne+1UKd8RMOQZDg68NHAbM9fFkVq+Y9rkuK9TLGCki1vxk8KLG5u3pGdu/128lQT0GJ+s3jQ4W
qpcZhUmIAk8j6x1HK5OXe5edeVIsXDWOdmLwnNYw0NZYFD+n2TGo2wQoP+yyFRFEDNFjT22f5eJN
5dNl8SWrfgfAB1Qb0tmoAcUjZYkLP1Z3qdj13UVMZzx6e3xdjR6wTBm5xOMREf8PsM/E2mrQigH3
M4c+4AK7A6hXV9PjJJ41fnSHBiDrVoctns6EWALkVAXcFUB6Mt9Vio/K1b4hC0nRHsiOsrxM9qs0
EgDhojKKTxIqsBzAOS8OztmGNLgBQM1WSDYBlMduvmhMwBT6hjZbHpPkheuxhvW5Lo54IZFiBga+
EWdwx89o+SErJYn/WJ/Y0ujJ+CuIWMR7HhEWdJ67bcGkF4j6+mShGHDFeu7VDwd9W6tQF6p/nRq5
8YzADd1IRL0vT2we7vgMxvmfJr0J1DSV/qstO+QcbeKXlleSTj7brk0V1kVHZdgBiclQBJJvq/GA
ZPZZiZ6V6lZgiOohN83faXlo1QMsPBqGI7zF2vqembhbvNDxLRc+Tlb+9tg82c4jyn0JEyajUvGX
8f4TFzbcHBCo8tZkqT0cCiRRFFqO9oKQurPEivMAzA/3gVIJ1ex8nK1HQui5wknolyPICbgi+9L4
zLsPq/bH6JSlH4bmJyFNN5i5GyYyPIht8TnzZOoB/6laXCIlLyFOe3sXlyxbCjfT92l8GHHgSfp2
QrKwKO9QGHqHZS5UJkJw7B2kd2vAZM1cTVZnX1rVr8QmqpiI0EgtjxKAYS9/yxgCu+fZOBKwTrLo
PP+I+Ksn2oC7E3pB5QSzukF8Fguqc7yapBisjvR/zMTNfINxuKJXopTk/DNONnYLIlNo/G9j8twM
WyIC9ZSuiFEGEytiBC2OvyU/M9Yal8Ogu/G6Vv5O+55x6mb5mBo0ZltezmjcFJrH2AqkKkJrM2JZ
jjxwkE5F9Cjq9zpmtszGZiyWF6ztTYezlrkhB7QT/YvVL9m5lzmAg/U2es7YlTqvjnZfgFRa3sp7
kmLwmImfF9d2eY9YTFnSeFCT2I3Syxo/lFRcN+NXR2sWuVm+m9OjGW3tPIDG74/DO3ZaVNMfOfB5
+SfRPosGTQedWhe99fUHHmXMJQDU85LpLtofb4p2ahdM0bvcvUlqsrdVeYP7j8fOYek/aa8ZUs5W
518x8oVU9/iHJXl3TSext0f8nvNTNx6K6osSyDWMzyV711muIjAqvtM4dBmXwPc8tdANVcjgDXUW
sPXQOE2m6rNNNAGIIxft7zGUG2VaPW8f0fhhjKM3LZPb57jEYsYnSL0NLAiQlfrlXnJw4cuEr8ip
TJJSgwKL/aAgdc2igFC9CKp/hZ7Toolqy/84Oo/dxpEoin4RAYZi2koilbMlW94QdttmzplfP4cD
zGIw6Ol2S2TVC/eei0ZRh89+AvQ1oV1J8k1/Swz1zOoil86Z7koKCiztYYTjwhRHthbahyn/i3gO
Exx5mQZTCAUuHOZHYDlYYxeW9G0iAwIBo0ZvRrqp422bXOzoIbwzfiLUGQkIIOVh1Cur2aM2t1kL
dRyXHIrs+GXES47PyRsCYKp0N7NvbQvsRvtT+GoY6sAN3av1XUbumOl3+I1obtfTYC/KfhCLRv/j
wwuisyD2SBgOiQJUVC/+3PDQEjSJAMj2Tl569eyHrF0bfasop964VMV72oP1df30Q0zHCji+Soo5
0SE+xyHsBfQMNOhFfpDAN1RkCBAZLHM5b9RxVZiPrHgpFJ2+La8s+JYSM0c2yCqZzUhRGu5gSFqL
wNx1DZHk1TZq/qTua/CvAC0QWK0geoPrb+HtOJ3uoPiJsUvi0SLhd8kfMyZXETqyfQj1d9ESikSM
eUipRM4m2rS/moUw/C8eJzRYJd9itZWopPPaPMUjA10gevlSmpOruocsXdkB2dl5Frp6jLbnpcM1
A3cWyvpRswTEZcxA60ihBPuVEfAln60JA4rd3PSt9F822+9A19ZGs7eKd4MRiuyQj1diLqMBoyDE
o8cIRkDcjAaokdI6w5KT48zBjlIhvo7OXkS8NmtoCDawpcQ64NaYmDffm+BDfYc7Igy2FQRe6Cqw
TayQb0XNXr75ndI7iIom2VXI45j3BAS1RKD5C9zAP2O07pujZXzrXEr1pR+/Waovg/FDjFvLcxKb
MpR7gjWqND7DgHUODeeyl4B3MFayAI4RKrgx1W077GVU+pG2R4lgD38ZVAPE9TVpE6zSPEk+hgRr
MK1GSLai14FMO9pQRzYls/+QzbqC9h5Npl+dJETNo4w1bFy22hNFWRhs5oiKgRl1Tnp3Pu95qoLe
AJtrvxkV1zMevvJK6V/RUbRocPr4L62+JyygigmOBpwIi15mya0Ey7hj0nQUxUWBohwYVAs8FhNz
k1Wj/gxwIvUUbE302TNXKdV1yekESlmHyxttovLNarGFFXul4NbsqWDE1uR86t9xEYwkY03vjAXA
q+549lh7Zto1YGJXbozy0wDIZzPrBSv0UhQMLPO/AUCJN020C2VejIxhUbGuyq84IuTpNAp36rG0
dy88CrO8DC+rAz7YJxCqbg6kXjDdHpYl8C+PKr7JwJf+5Gj12+jQMgGtXIQai5HHoIYbGMen3PuL
qPuUOHFN4ZrFRUMbBT2bY8Pgf9ad3udsB6SNFZA9+nsTQR59ELo6tkhqtaeVvVSaWiR7QflmKn9q
caltYPDFYs6pzkvcLcsaKbn67jHvwIrAlo+Al/RqEOli828sdTN+m+LUQyGeIV1olCe8mpyhL7Km
RZivWF+GMnhJTA0Fh2USjssE6jiBCJW5yawn8fHMCw0++rB6aMO/FMKk+Y2mABPW1XrBNDN8t0xO
1fTrl1QCpM1byzD7TBC1Fs3TD7i++Slo+u2pp370VxJX+EoJ7nXHfAPTi9vdCp6AalUiAml1DJE7
X0fKEAKoWxn1n6iJ+toq6keNp1i3URHWp8xcDSesictZwamA4geg6XPVAw9r9f3A0ejRIjCy8NN9
CGJh6n+UifDolTQeIuKN6HBAX4LO78PfKOCR/cuzfwUyFiK6trH4tabP4J+OQkKVton2iZXL1dOI
HKN1z9dWzY/1O5JPS7pJBf5ekxuFRXJzj7rPDkGRsFF4YZk+juOZwCySlHV8SaZHxJsrI3cGr8yx
osh/rE8S6ehJu1IiC/FOG9Kxqa6mUxvhOkvIQwfrqwebtizWdkRwLCQSA28H3YGi/BokgfFrMKmx
v0a5ezawp2Fstsa14eMJe2oMoTNTOAbHPX8U5yi4NXv6TLBmVcWPCPadcuhbbyVTlYTJKsSbnAbd
kUhymb9QHO9jiHrTEche2+/t4iL7e4+FhvfUb6jnmv7DkJi3PRLIdProZgFNF5vaL4EqykIeZ5BB
1cT38of8OTgWQfeT4yVk3gMG8OgjcoWWqj7pR1rACcbG8piLLkEept3MR1kM8qdi/EYFjTBrmqXe
Pc3ip9LftGgLQHBptLuC11KFDHjXpxOkeDtiwntUWAt4gjJk/oo17t672X1F4RdZGwHWYK1z9dxF
dgaKiFeeRbI5PPsERsFWDjjWHcVaFqbbp0d9WLJPrhn06Vsu8cnAcwJxBDFgzGHK0zHmW/pVPICj
vWrrm26Ni3L4nLif+PRkDur4CCu6RiEbs5A17rR4pK3EDNbVjrHajkhWF8wj6rmFHbhxcUWcykTX
SPdTePKk9yB/SZ3LJE3E9yDFKJV9dgkriLsso3Vck04AM9JEvVoJ1xMXS5w6xYHMFCbXeryxFutC
POXNb4zArsOAOc7eJg7IqAtJVdlQievqKa4PY/OrFPGm4nYH77WaSBXNv+YDME4x1IcM9MpnPtvT
GWFq5Tz0pLFNP83gu1DinVF8W4xYsbdZHSuIZW5eMpoXjGBkKrJV54JCjlG5knUoW+Z9m7Q/Ri0h
4aQ5EN1GMiNK4/YLAgPKsm2U/v5ftD0U6y3ANygYX69SjJk1Z67N0WSgoAbD1XJxdzm9evQUGmam
0wyd7/l6ggBX7SKY8zH+EQWOsuhI3K+Wbuz8UkvnjmOaVJWOg2Y8qCQHEyJg6Rz3O9UgOm4X6jtC
Mfsf6D1t8TupgGXg5QHeQNcIJhw1Airg+DmylQh+pvHHRBjQUkym5UHVEKUOhDOx82xZpvLK8lSu
6/xi0mFG+o/PrFqOsAw+x/gS1/c+29QKksiNp10zGyUExvFcW0gRNCVuwRitKygHNED5qhtQm5Kp
2CBuwG5WYbb8bX08rnfd7/jpwRHMLR5TDQnSlVzLZDP4R5grIeN3nGD21B2VJ9ulmJev3c0EWlQs
dD44VA1UuywVstQVv/O+QrNCd2ZqdhN6IHAob7GBSXIp4j2LhB5SOadz+6HXR4D2wbQlzK6wnkm7
g3ONgglQVUmnnA6A1LWFfMH9xXNhXdhVts0BDNVISpbWnjrpz9RO4VPycNVgdaqQxrAOjYApJKzN
i5q75gSji6wEBwcajZVVc90tZoSipQE+XORvpNLCjAuXscIuZ+7wiDlFZdCw4VlQglnVhmUqDk1E
KvMvqNVnkd5zeXb24XBwGullDMQHrQOLPgNm/MhDM63IBMsQGHBPQniTfMTbv6Xu+MPerwPUuAP3
jKMYRH1gAL97sYULCaz2l9DuxbAe2RNgDBQMrrEsoZ5CKSiTVZHzXqBMWozHyHojtYQaYkXwqigf
KHjI9qiTzxxbFEyhGlZ/7E4JHQic8rVmo+zW6BBOLS3ryY/dpruCCaGaORIlW/ACZTf2dNKgw9um
DWEvrbhhsC14fYLxEJifkfYViPd6+jdIN7v/VosNc9wWRTabTbuFPy5Mdq2cEdWnot6DxmPAtGQN
wMAP8a1bl3tD13FiQKs7C7ZkerjLcPNi9tFJC7bwLpvq3WYHHhZbBhgEr0KJ4T/8o7yS52wAdMvY
+ddxuJMn7d6ikFSUmeReLTDZLFRln8K0SX5yTLmyS6mtoB/fmXcT8U8vxk3wT+6OZXPK2QB65a+G
/bdjQEoTLrNB1hAKr33x7L0FZWsqfvi41i2vk2H9gzsRTdiA+wL1+JVLBPv+pOz79hG1OOP5AtD2
QRtpXvVXXF3C9DTE52z6FggcNDZdBZaVXcBwxdzr5XW0MYxyG0fshFC7dPsanQqjDw2b4aUQN8ui
NKs2qr4raseDI9Kwze02fnHpgu8OYHA5AbhsOweC1tqCwJ71P3q8wbnRWSRzy4cITRZMMMK8mGCA
xM7Ct4YM3yT9E8O+lA9Bwqdlv8px24QWmnp8/We5+KjzwgHCgYpetrgxtiHvXN5vSHOHrnKJo/WA
cCRRQFyQ/8mPYCcnCbQgnY/YWmQo044lt1HBQKOfxU+k5Cg4r3K36yYCFNN9SpqXV/DGHWI2FPI2
nYjC4Toa1GuvXOjnivgS4uRijL406KDUk+a5VuyYsUZ6VL+U7DcM3Vi1IOPlVOHcyZMjcSQWmDtI
KaRiCgCFpM0z55RBmpmWf2rvIE5T6cBHDvm2rh3SpxcNDqCIdB8RLFFRN6Rupfzd6BAIPy/QBcfv
FE0ye1vv/1ve4f1rNTZ9CtcFt1g9T/8L1mS1fk31VSNb+2D4SmE+dMCHc2rJFqVfjbr70Q1vYDtc
m4AXIS9j3QGYCvrwR+6+df0tNa8GylWkb9RLzMaqd+CVWnlhRdLNfLQl++iWYFLiNiYjXBH4vk5j
BhXoLWoPDmVwxNO0iUkLNsL0y6sOenJPwE8xZq44/6gWX+hXsJOH0GiwkVmk1VEP1Rum3R2gaa4L
/8/AfWkHOKJ9xmdHwmpIVjGn75phReLtle5P/JjjWTFcQ3XqFA8Dn8ov/NsRmGUSryNUx+OV4k9j
2CLejOpQxzzta6NjjX82qo2i9bimnSZTt8BIaDldP8LUh4w7r+KNDSeynqo3dElgC8ZQW3EjDoQB
RjXXXxXiqOUsH5dR9tVE+7kQCVLq9V5ZZOqujz6jbB3RBnL6EIAziid5mvqsdtvx49WUbbrYyijh
tsRw1pAANOswfJARpGtLWz+wH/K6byu5ALHRTdBP0T22zkrxZHmHWFYY514G4IVmjB6Dr2Bvp5eq
u6k5cXcu66Mi0RyruzDg1qw9H7EX3iz9ViF8DTC/Ts3OlC+SfOq49RH/sLuxmNap8b9ewVCBWgz1
uF8cex+odgR4tT0b9SlmyK7U57A9jkC+OgYNZFDJ85lEditDtPmOXTThljGzYVHNIPiAX6cQRKa/
VL1g6AbIg71HFb8rYFBj4x+LSjRj5BNuyTx0sVSwOCS5iljcfW7B2ng27RHPPSwrljAfBSxt6FML
ofPVXiXtYpt40xhB5eJidFc9ufpUCap6Fx+l/pj6L3KOVMIp6WHyW5C8zYtZD2um+BH+2mucIP8O
FW+T6UCQi/dyeAbZrScwj6RDgwZy25T30eMJdwqbbLoeS/JiCjA3kPVLM8ySWkJBjAqqv3gMtDNn
allkoi1Ith7TV+saK3tpPPY2B9qjFsKd4ZQVYMiEov8nshi7KG6S/Saydmx05l6M/1HEHyJtjq7p
HWWC14/L0hO0zlaODjJ3a8rDUkCC/JvHKuq4IeAA21PC58DZkVzM/hYpq1G+hOJcKAdwYRRzETG+
LFdSDUkj6RDNMtJeKKM9bVV2QH5+U8tNGfpS0rSowwUjnYJHXyneieiEyrqtg0NGbR2ALqjqcCG8
N0N3rGlZo4Osww+bU2ccr3r2g0dd790JuRvbUVT1anFm7V/mAeLyZ5qTOLT2qJE4n2uujdm9c8qU
bxgNeC/9FhrRsfuZlHFhG9NOFISTz97fJ/9lU0NCqKE/GOgmMtQSeL7xwFtMssMX+hSef2CdlvcI
7L3MF8RtEcDhiP6K+YjiLa+i3zT/5ENlL5z5nw1jOOgq1qwlKIAUpgf1d8zZyHIToR/V0HbKLJsf
Bt2op7LtYsWAc4nJw87kDRNM065QRM2R4wo/lPTFkxkPa4JKTLzG5cY2bhIDy0rdl+Va5qWr8a3m
6gYfX4wBMiIzI55HoYfJ+6UQASfNkGip5ZsyRte4Qo09Stx+DJ59IAltV260nvbpYRb/tNogVOBH
Zr4xMIrov3jboFpo4o+dQ5nurQypAyIN3tQ9gys7Au36QjdCvwYrN2Pul5MWsbNZh+BNi1XU2gxX
iY/RAG7ca5zMQIMV+9y2DKc7Yri4CTuH3YP6DOpmb9ufSvKY6WaJAu7XipbjKQjOBf22lNrMykpw
y61TyeewaldD8dsiGFBWmrmN4CBPynuGspCU46U0PSPjGQ0XqC525WagZOpnE1E+5tegYQgb70IB
hLX4lFlPZMRyGE1zaLAcRvqhMndFEbJWulcxYboaDYt8N9kdR08teMNLbcks2U+1FK9M+VxM6Kdu
SAPsCtfrxdPddu4z1AtkUSregxy+DRxNlkH/MTiiGNfsBC0YYzldEdJbWt730HyqTONG4ImEDYy9
Y0bvsn+ysd2U5W9FMAyfAHMCbw9fgP/LsDh44Fi21J8M4fIlFPxNGN0CfHJp92Gyn/GQuxhPC60i
MmLslFywMcVO/Cn5V7U8ifJpDdd4dAtr25+i9EgDAyKkD92J+yn/y9BS5fEWPyNTzj5dqdM1bSjL
W0fGwQNOOd6x3krqjfpAd6YZm8lYN/lNDE6q0Ow7g8aqoGbwjNQy775SFCl+dicnFVf7NTPOrKkY
VXasOHbZABB35Q9XiArqsBXtW99+qoDKgy81PnnJRmNy7ZePXreZFk9LLgpHF/XWEJfBeJMBQcj2
Vx5jTLjFKcXE4Ogj42s8L0tBeCjlWvU3UtwW1iMpTjHBD8NWG35SbzObU/TRWCnhZhx+bbx3KYJQ
/gT8NvopG0CecTYTraPilY79b5QXRDAMBgKjNeWvZCP87m9aguSd0EncP1q9zYJvlLCheYvn9mYN
sMATp4HCmg84iv6q7ht9VZxt5zmnnx4HACNMjQLTLQb6bzym+EW75JxZb3J/9fhsU4T8Ajm+g5aV
7Q4bnm7r9y4eGI/oWv3YsJqLmClX0O8xwn82tKYB1oeO6FoJHEiQXEKU/tBVRf5hQTJOHTB/Vr9G
cd9GN9PfY/0Li2/J/KezxEYwyKpfcFzX4Toghj5cimijivs4UTg26AfeRIjl121fBfEN6mVAR9yg
LJHnm60lGMnt/WsJRxujnPajxXisULMyAEc/QoPYJvc6OHYtR4i9kr07MwxhlmSo3lLUOQX2LzcN
N7gdh/rSNd7Kzk6joWHd/0MLta77AhVXvWyFvYHDvuoY9U/xzZpl6vWnmP1Sn1o5j20JkIsZX3uC
O/ynap+FBRza4uenlWVZsxgpwDUKmJgqKuWnaWT5Tm7tcMgqcgYZlr38+NVTcpThRTLZopL3mAMN
ZPAY0DsXyqu6qT5L4Wd9TyI0yeRH8JLSc3L5idaV5EM7fEpSvuEKoJiXOVSaNU0zlJHK+1WZIpnL
RjsZE8/3pjJgUrjjdzht1IASf/qEqSKxt++Hb2E8AvBKRBcQ4bWwzLMkHazhOQemjOuwcyTdHeFy
4xYR9ynfMyMdxabmL6L9C/t/HciSOQY86fe9eKXRVhk/PPgjtTj6CknfFxohCZ9Ujy0I5Zj1zBFS
lufZiJ3+1a8yG5YVCjAWWGp711CHFDyCNF1J6EzGURinUdvF5kdKtnO+QdONXEF7MKP1MkjeK9wb
FLHAmxYmuvKJ99Ka81afGVtSk9t+spyJ59XIIGCxs4KBIpmYC5gKvMfVmzAZwn1NCQgI709LD7K+
FwgTsER3qAiDB74wbXiq2j5LqEV5BAhwoJmuKrjdR50XIzZca/46f7T8UM/zuHqPkzIJbhpWMJXC
ZaDCiVksjv5tKO9FrFPAflnpWclJsp3HrOu43SExwQCcwkhu/d2gfSo9TMN0ZXzLCJvhrDTjOcLA
mCcfQfYd2Vc934kPv1naMCuZIMNoE7hpGQcoKXpnRIYqnyeFZTUEC7AJvnGTm5mchU4r4YKmM/bU
fd8Fuw6cXMRZSziNgiBxVtfPnsXGb1etvBk1V4Jqlj9z9JajuOr4AiJU/2rmpNlewqEFuUEs1W9V
3Si0cYl3jpH/ZtKZvjFFqS3NsLJ/Zbti5z1m1AWI+Fg1nG0wZD2RpwSokgn+AYPJ/GyCazLJpIEB
3UTHBWaJCKq2T11r7Jb+tJ/kg9L9lNKNROJQPfCxosBuxzWuj0X1Jc37jw7tLIM/RpstD4KFbU0P
V1b5L/Uco6fC8X+lwenFD8PjxHN1IA6aQs9FhxMo/4rSXhhIbloGEOIjVpdlwFzhkXBFID93MREo
R5EBBXuMGhqa4mlK7x2YhcS/WfUFqxiDSL17g1Fc+8/YNBlw0kC0mwFlg9JDasAJ59srn98ZmeB8
BjoSbu5O+zLre9byoyfHLj6CB+txjyfeTiv/cHUa8rc1rgRpuri81NZVJIK4J49v8mdoz+Aau+7Z
gaYd7LeBskxSP0O1WBvJdcRs16DKDfhRCItYxoy2lJnCN8sV2WPaEY6eleyv8yhzZPXReJuZD2U6
YvoYmWXW6BZbqtf8kA2urWPxSM8qXBlzI6odwWec4Hsz3gfixN4IH993SZTYpLEmJuplUi50gIY4
5u2xJzg73cXFSjIcH/+vvMdvKPLPmkFmbD0C/W61f4AdCvMy5HfkiRwGZXrgSq4iXmNnrCifL23J
/8OmFcIPmbfwX1d1ucmCQ8l7XqfpKlBvAm05nMH5IiqCzdjcs+aOXh1Q56Est80X1yrnUEGCUfLw
A7qaRaJAYV6hDUnNWzdcGeJbE/D6W6oeuaL6l6Gi2nsHQ7Us76yYWWmwwgy5w3IyMzhtCE7Act5s
ED0JQlnUW5fflc80vjVtt2zeMzadMp8qaSAvxeJubUk+lGNHIbaL4xiVfRjeURDl/H0Z5bAfR99r
3XV6sznzoUaoHeNoVVGXJ5CPMlvbY7/jwX4ZB9leZ+W5RTYf+nev3XrKKjP3SdNcwJatQiZGoQ8T
Ea4wOWAtOm6VxfAau3YpGEhN7qzLH5+V6SO1vuFnlhPKHjeuHC6konXCR2d1d9ipK0Yz2cR2LTqB
wYU953W/sB/qinSUEN0gGVvaUZquegtgLL3J7XWAvent9eQ7BnqSDL+5fokL7mhGSZVrIaABykuo
acVCtLvEwcsbPxok7BxIH2HwWwlEptYeuF1BYrE9rMrCXkuUftKLEsGar0psvlBTUwoXmcUOpSCe
+hyJDYZYNt5p9+b32+QZhGhihQBSdkV9RHMsIZlFHzbAfUVtU+nvI+yODmWvbf8O2W5ii2F5P738
oaqj40OIN9oXjfJYgNm0kJdAiArQYgiGUEnIuRrtJN3pHgZcUrzcwQ6XEEPbIllxuRdQ7FD8Kkzz
LWJ3nX76Zlyvdz8KioqB/G0mrYdY2WXGoaQ8HPRHH+9HaTPwBakjdDCFDUiubzlmJj2+xhljcGXJ
uwcuXuNvFzTvPYl/TUNBa0KCugvtWLCuqq7SdARptKSpxljCKZgFrgG+BaYScd+e7HR8BrNYWjgR
uOK6OPLIZewNGfvk5m9KmcUUAbpRbXCF9N+1eR6SkyCsq40Kjm4SdIAcq1+jCQeF8XuDYi49qsXC
pPIaUcMiTSjXPOAiOuny1qf3J5uSphyCQrlg5lMbn8ojjP6h65ZkJ9KXsv+hVa8y+hUAkWVyaad5
Aag2z6Lc2TBdizeVGxmDf7MXw4UvGaqCsE8z7aRnX0/iOA1/yQguZTpc/RQavM69imAEmLm9MWr0
nIgFNx04LLiH8t7TydpDjVavGtRQnPbMF2bJBbp/zpeC9yAZkB50Tywqqyq+x8bkGh1pIUPzUI1v
zGzupONIAg3rLyVxE+igRd4sRgko/4CUjV+bqYLtP38c8/Iw9RBV5x8mYgbyky6lVSxzONYd+egk
37S6vBbqPa0+Iqna6s0Tf3YVvrxM585CbWpeO/PVhrg4mUlp3X1kHptQRreesp6QCyjRqa3/CDd0
akR1KoUBKsHBHzdaJNBiB5eSAPOKj99mcAieNKiXEqCKAmGioDyL9c843bb5paqOPtaDEDqxFmWP
BPu/jQGvVFzJuyToH7XUCSnAbTg7I2ndiWowV5rlzYxaxHMAsU7S5bIHKkfk/Spo1IWArdJ2JCG6
JXs3mcBYdKQdNCRsYe7k/Y3kqwVfNkQ4VoVsbOtDQ7BWUt9TIiZ8TkVLdwffjZjZAgRe9KwbcTzA
TCJGB/2KxR56igz2WCyGMP/1JOIC9qR/2BArte0mUqo8xyJMoWSCETWcYfQ4eJuWokdHwZhFIw/L
LuP1KH5Cw6DsUNG/oFsc3WpkVWJMOF+YuKxwV2Zs+cQYolrE5Y91ihHqAEfBwAdrU/2o0EiBr/MI
HbGRORHyrmx4JzhmM0W3IWSvysURo//BYIC4GuuYqi9VBWs+mWjCbN/gg56Rme2EZiPATNC31t+K
B/OgquMF64oo2qaEoIy2W8/G/Ic//rbWFYMVDsurV3EOsrmFTyayqy29JO8rtQ6wFpfD+Oi8a6K8
RPmqAOfRHUynLDsF0aeqXgsCLH1euIpbbxxYQbJcoRyBUjDCyAo4f5gZlmrKlfuOb3oZKW9ychfN
5xR9KPaxZo02Wk8ZtQ4rz4hVt156Sx/M50JlTq1yPgbcW2RGsj9k5DJN1ikdynXA1Cusj7MHv5BR
cVW/cWTdx1klG5DMmIb/7IKaEUZhRlcNMWFRKWeZABrr2iftou/nGwy0B4jOuDkHVrEndtQOPiLE
8qqG7lAioingd6A26NJokzAz7PCJkQm3TBk0qqj7DOwXha4BF5m/0P4p4+u3O+4ZNXcGSXLYK4Dp
ZhVtNEww6VtKsSHUgQtDQS7+r6tYkdWNz4mtHfK+ZHFb/jWA5kyeClBlXNRA1bUQhFXplG21geLt
hAgVh46iJvSQZm706thHguC2+K5U/yKSHRMSiarqvWx8ooBuxIXozaYfdl5WnEMR49WxFjLLqVKj
ee1GhzBqxjmf+fyjzx9G3TqjbXAXZOzCDRvF6txWAW4JGWCou0LV+SIaoLBN95dq0anWlV8JNVPQ
/y9QWbbMLiXrTTPO5BeAo+GCgRmiaw3C0wEvdbtKUCMwNTVsbHQu117Q4L5j8REBjlLDH5wRgDWp
mQL06Vuh71U2B0hSPXH1zA+rO4iI47ZfizrZlx8qtc3EIjnH+NqY+tKPP83uf7MWcd4S6J4jsd0l
EsKu1gAZk9YSR25I5dZLwcKj6ZmAA9g1psT+nsZcEJuUaZphsS+ciEESFH+sNQ+1MveGV2Fcwt5m
ZwwcD5Jev7bR0HTpMhX/8vxnkmPc/xMMQrdis1wX36gZT1L0EaA+l14WJR31WWW5LRpf9J+hj7CI
pehWqXjM9kUDEkjbyQ3ZSepR9r9k9tUFKhV5yZDuUmj6edTTZ8aqjkZEZLsW/H2CHG9SyBKND3og
5lyEpYwm0MK2Y+b/zGJ02+EPzEyMOaJCoMY4hr3+DJrXTpJYd/LOMrR9nJkYrnoqd40ve6aDAQ6g
JrMqiJXDTTH+EdM2Ie+BaY//pW6+NXQ3hNuyqt8BbtEYHQ79PVJnDOui0Ri+6eT6bnwWdwHenxUv
ASE/wT9zvFAgq9J7ZGEkYgRioYpJukdRQnuQH3kcARuj1oKVOyc8MQHw0kPav9lqjDGP0hwhirrK
eZpqvgQl/CgtrhMSz/sMoawFLdSNkm/Ez35764qrKIH38XdOlhZyACxyi8bEDo9WW7AxZx650hRQ
+6ve/kBOEGXaSmMjuva9hyUBDVRXMue3ZHUurO1FxHALjkrAsoIjK7ZWGSSqYBsr20A3wB4/Bw/x
GZROtlasY34Ez3qJHyE3a1fHIklKJ3/SCMSfyd8Q322D7rPn07qjfq34t9LbCPkij/u02g1/Kcg+
a5SWJXKRuZdly6bUFzIsUX8Qf3XIMzTol2lC0sFezUNSc6JpirqNgmGoY/A3hEwNmlPc/wi9BEaM
cWBvquRIK/y0//KCvfTMLUuoWHu3Yqgl0gFM3AqEJGYoUzcXPuapRJ4c0+rWsUI9RZRwCmcQNWXt
jOD1PewBM0mk0zfI31Kkgb6cb031ESLdH5J8Nf8uKcOUvMHHFN0bKIH+umyOY7uTLOZJ2/SRSe+t
/z17DPinRNClOZW3S2Fm1aBhpjcpdJFy+ux+NB6BKz4dq7iZIdpJuOYVsY7KvAIEq6UBulKxcozI
kcjiu2LuPHqoVXL2HyPj6JiON/PL0xTPC114pvUou6ih3ADbfYL3gEi7r5EmoOnabWMnONWZNSkM
Y4NkyztFPqfOpLK8+Hm7RnSZ8Gj4ROztmeKOYj1nFACQI5mqB6JzxrQUaG5GfofsEvBlx9tkcIzk
kpCi6B9oIAh6mIXIGMV9Aj475u24GwlitdBkMsMcVjqD+waw5ltbrGG+6PEaYhO2kZEFTLEZVVfV
0G08JZzud7U85+qywNuTkSrjRTHcnjtXaDuhivjmz+nq6CWzffVld2DRwg4Y3wvKDJsU6Fr7znGR
Fs3ZaLdVdm/QBAy/NbV2VXIZ1e8Eui3oFokfSPQ5QeNfx4R9qCZuC5I7mvyYsMivObBl83+86Ki9
Jvlc1+wp1LXq2we6aSZ0grNiCtZChKuymtbo1XE3aIOEQuap0gLF0fsYdW5eXf2ELZK/LcjZitnO
QutNZW896FQOZ1/Ftt9zlQxMdfC6NjeZtbMgtpgPUOUDE2R3shlPGRc/iu5vAnFbwwjH8U5Mzqkb
nEa/l4j8G+tpyRXl9yX2D014NKkDVcmmwD4E2tluLrrJekXe29lzMJPVSCdtFC9NgbIqE7qNuRUn
ZJmDV0x8dwavDMkx1a6V9hewlpCUZzHj7PudjeVRT79EmzKDyxBwH4ltJgI70ujE+BU1SVjFV1oQ
3AaXgXLpZMnXhJQ27Nvhex5vSDNiCoOQdzNGxY4pneJdcvQQCXYqyfyxOSRGmsmqvletq4EWxgEC
zBzFDWQxEI5vkem2tb/Kgviek+WmXIbwGEwvRAOhPU/UG70in0ysfJPkUvujHa++fiqpwuHIu1O2
gceCmUnTceghVZ0Veh6+9ZRs+feJGUfLi8dMHS+1T75q7EhG46Le7CARhEzBvYziGO8WKjNFRfIB
y1r9U8DTRL2Fe3OtFNswYDvv+zs5vAT9vxjVv1qolBTR2tLZIEjvDQe5gqXV8GcvJ1KAmUHN5qON
znJC4eviNNt24WnyblZ1N4mEMDJUP4Or5GcGZpCTUXjSzjasuL99Mc+R4KYj8fgN1VVCVJL3bvTH
LkM6hCBIt4GKoVSPxE36sG1jZfuviCjPkndFSEt0WkS0GQLb5rJk4ZexpQg2qbkzIe/mirr3pf84
Oo/lWo0oin4RVU1smOrmrBsUniaUIjmHBr7eC89cZfsFBN0n7L02C2ybxoJvO766+iMB2QBJZ91q
E2HP7TptAHfVOjNkIJMI8CSDWd2sN1Vcs2L7cWmEcOk/SUQL/KyTFg8qD7zGVYKZgTsJze0K2I6D
RtX5Z4HwiYad7+wr/20YDlal/bI/v+dNzirawWfPJUL0gyAbNeAoIGBt67g+5wsEsAIZvMZf2sCv
LXZh8qNH/zpWaIMcd53a57WiCe3XBG5ueoO9BLV8hO9CMRgsSZ0oMqjcXdZ8xFqE+clbptFz6bkQ
B22JNJ0Jle70W9fwdvPbW340zAZILkerXDIdm16ES+MtemKrs7eJ3bCRfHYIa0osPBkqGCun3kCK
kfoo3krv1+1P8dCxJcTEpoescLwV4s7PiDGcr4fH1kRXFjDg86H/1v1pakeUJUD5mYh3GCsCmwwz
4DS+x01lDs1BOf93q+QB0osFvrOU9IMduVpaXiOux0fTDM2mQn/iGPjUuXl79ryUXYnVvOdwk/AH
DDuXaDRDt8AS4OgY+GNMzlNq1ZtyenWY81IuB48JWYxHQpBuwLqmRETeGDPHNw1ccLxpqdnsEcAs
ZeNsowkmEnS7qpXopefZyEs0geoO5SqwiRTF/230y1rc7SFcEVJIK/868PobTAd7ouIIRGudXwgM
wDqiU56QiR6zrcly9YcJjnFa47PcIjvakuuxSLGfyHEdOOaHjaM1ZRPl3rWCmWy6UVhNMw6PBMW9
H8DHxOnTDswfQRybCP4jl09b7mjHqM5Zu2Jc8XnMmOEWsuUoaup3DU1ajTW88/ey++LeChC/FBgY
0pwENyleI/ZfgNFwVcjVRBA8WnOfLFvNKq/5ZBIuXb3hrM3G9rtyoPsPBTSDAnsSOYOIIpPIX2rt
5ygAbVjmMeDrzN1ZPRzsUg6aws7oDDE98MpWlVqHLfN5dhUx13nPS1PUeMSDXcsMXbWfWfdMeNCF
ZPEFsdhPEtO3h8zKrsdz7rzOkAXhHVN0BGryMe12CzdF6NYm8J48AiYspB6BF54dthuy+uY/vHaF
uRPTR19g6GQ+VWfrlnQ6rxhfMBqw1slnmvEqQmjk64wscSIntXdws4MAYeZU3qZLo0vVM2vLtA+3
Ho2nHmit/AxZjwZ4MTMGWLG5MMHWajGi+rxYJ5jSvX7r5MceRcWQ7cy4W7p8ymLaBui2x+KkIR3x
GN4ZoJxz9V3SuY9obPQepzeAcC5z/u7WqjMu8PfWU43BlyQGCfG5TsFfF/cWhYQ/P96B3yJBmW6P
CDjGDvn4uUSQTpT5U+yJfSwykmTiRW5k+3RiuoJWFP1U0b3wGHbk3cG54jJBXWDqwUbLjgTfMF6D
ZV5WE5aYmcrZLaNUP1Z1eKlH3D/YZDpInY7TbnXF9NfOKXnrZ0Iit8Zs5zXSWyaHbYlBxELUWLC4
Ndqbw/Xo6TS7Pd19FZZEjmkk1f9lYzo+1V1/iUISMeHIecKjhdvALVp6Tbaks9hoJlUSnajPvoja
qu9Yj4VUkvaLj7XQbzhFI7df6pV5pP9/JCHTeheyw6mDTk0RtfQQP+RduTBpUzUsBRn5N2MHvRau
m2OChW3dpWbCbcdwBXipg3FtmtpOo/PtOEBeTbXpDO9L0aT6vMuxpf9N7Ma4O9i2WgvXsJfszDHf
LAQW7sKkPTCT99guX0OaTJ3FbpsZzCz6dYsVB+XlU9//Shh+U0XhHFbQIpjrB85FV/FyQPadItSB
4ryendnM8dZmoNh9Uj/omzbbd4WzsuOHZKyvkcKYjj92BJ3X/B4rdB+ftguOpoN6bcYnD1WzJtOX
wRn+jdoJYd9goH10U9LdoEj2m1yUr6SKIGtXCiejFXwXY3LoA2/Wxy7zsnw48tEWNmScBjh2EUDC
gPHTXr36RbonaRbItz68mkisAc9hAKu7da9lq642Ym+fK7vhHjbR2nWvDRorAlESeNfZi5LyEAXe
NjMbZAGcatl4CTXvZ6wi6HlIkwckMXWIc/HeeZg1C+pe4E6EAxs2ckljtlLdi15jtm3vo1ZuVeyz
SUfZUIGPI+kB8y7K/BanXkTbY/3Aa10UMa3rLGrgeoRFbdkxHe67Yb4nTKeM5KuTjNpj+5d8Wbon
HbANy84AU1/UbJORPL02JJI1pn+46Lz3XQd8AXdHEXxOiHn9oBvZ0NT4y0EjheXNyLHcaPYSxQh+
/jz/ZlY+VORFZj+153570SzhIrRFV0uLZSKrAva13qpguDZiYVMNimocaE6nETRy6WTNz3qrofY1
+XhMxhSFym/pnPfpU66Rtder15Kjsuo5gy+sMQXrt9C8g5WvvGNpU7nULx7uoJjuJTyYHcIYAgEK
i/nzvxh7uBn4RJDQB7P9jrqAddjJk/NWe9YXKVTPv2P1VVtgVYPnLEEMrLACc17P0RjFCKq6Aw9C
GJDOpG6Qa1j3tPsxnS8QjSpyV8ow7xp8jAkBFZzuZc+2NsOv5nAv+xlYTz/aTmyzw3n5y4vR8DOr
wfqJSLz4mAI6Q0BWVwh7rW1M9JhWyeMUxXuYhQSLzR83+d6gXy9ZQ/iHz1EZo6m3cOwFHpgzrhIv
6Nf6LLFFlMOe3fxtzO4Jx2jl1aupcP/1yZAxzpIbKj/C4BKWrNA7iUFzYE2jUfXs6xAyLGDwO0lU
QbyMBkbZIbw1bNf5H3kvv0if2kUtLHDeayayGOb3LgSiugVyLt4t+sLGWCrU3nZFfnYOO+dek0XS
YDUsMSJVbQ/7Uj6V+ddk42plvNuYHm43ktHKZu3gXZAZhH13H+NA1FkPDVm1rvFEi6zejXZMyxqt
NBbbpXFIx6sftIeGSOWsFicTe4ZVpIvMPvlpto2ISYfO92H27T5zTSAYHfGo+2TOorNvpTBYBaJL
ZUBj9NmfxlYxERo3D0T0bE4XPjR8Z5WNyAs5koEjRjF2jBJrq4J8V/fo581xkyGZJDdmlVDvOUga
DTfalA1krbr6GHv5ljojIq3vggmkDrxW+sYibv9lhXmKbdbPHFap196ILF+abL272mDtOZ0Buj1F
DCgqAQtBFedZFZ8A2SsYOICsu0H8IAjn4do0yS3bxFZfcpkSHGweDLdbgxWoi+fB6ObckZ85P3mg
nq3FbYi7Z52aJ58kRV27qT1nRyL3k5VWL22o6Cve8O6BX01XkqqlqKqVbvW7keLEa33Iaa+z1Eyj
KnSJXDSo7npsa0kZ7JQzHizhbso+31Rz1wOzjnKelBgyBFy+DnbkJBTHYNbzRLzTbaFKEesYYaFQ
0SMKXoNMv9geMmBmeu1IytI1RQtQUR9m480XROXgocLnuvM0cGecXSMHWozrL/eNVwObLfuJqCP/
k32ZQRwsAX/rPCnW/v/MUHtF0cuH3m+sEoWFT4TuVFxiBltWvXL5xErts8ueLScGHM2WioxTFQEG
wRk4inPVMA6ss78hmdYlzVKr+wcvjDZuml9Une8r4AwujzvggCjBHOX1O4pTuoH2xsOP0UhZiOb6
brpZxbG3KEHciN01RZUGhcxtqBVz79wG/smXyUV27jId6NtIRawwu7LtiZN6M1TmOia1MDXitYVo
1UvE2tDlPojAqNEGCwYCOjcJJngpjBPA2aJ5WBQS3kscYR/1HSREZDmUND01f8wfljmuES0UPvwG
2RYrxMVQFReFUzMAyJP7JDawNfQtVgMUxZLtxs5heVCWA1pB/Pu060IKIkuKTd7sXfSsKSarEmaW
jdsdyAek440Pl8aR8Fjyt5AGNaoTrnpGRdxPeZkcXJKpZB2cKCRR1PnnCLOL1eerMGJfpQVbfZTb
pi1XJXU5sH3kus2t9bWXGvdty1ZgwAA9MSoZM85iv1ux6Fc9sxARwpnTVz78FJErvmG2siuTf0Ms
2EKa6Ta0mKsof1+Sd+Q4kJr4QzkWVrJXpyXDAeknzyDR+Ubw3ZXoyF3MqNa3X32QIejHbzoThzwQ
Sw8UQw5cyiu2VEabyJ/ePId8q1Bxd9IHYfW2za8aUFjINl+JR5YvE4HODz5hb1ULNVEc+s7zZGuM
CIimsYH/oOCYtSJyZMiVg+MygRF7at0xePX74F9L2maSoWvMaj4FpM6wIXzgHzXCCuQGW2tCyJ5S
iuHXseL0YDvej2l9JQVVdaDdPdM5KX3YKHPAnK6vRkr/IdQemkcwRdueWv+vG3+yaNlyOcbBXB/p
B+lpMNA+GvslnrxVIH6V86vZ/k3QX8zz+qb6Mx21CJBJDKlgHmvuK5c+J61XIPiWJk4TwZwg469q
mFcDNvmQsTmmnUw4IrDxauxwoboB2evQxTUQiNn3Yf2xKsCaSJPqaUsz9HBCD0MY1l2mxI2X0sn7
y6QBWuGq6V0id+oxjXZ6dBpxwpThsAk1BpuVtdfNdlem4cFmrzrUL1Zz7gY2P4IxoO9bOLJZo2J3
cCAN4bE648Db6kJDuuFdYQXC2cZcSSmOomGbWf0xYHfsJngWIoyzhouZKCcjxd9JtB66QDLa5fxP
abOq0/pzGoedZLLi9tXGmdCkyY7rgqc9kq0ACAEg+nHsq1fppvvYna6BwQxNRjsLG3gBhbkXzCun
6NCjmxYjcasOSAYn2cBi3gzDW+COD4o+JqRilXgQa02kEFYBByKyc/QLKQ50d+/BmhGY3wMsmJ1P
fkZRg1kcGAQFqFJZziJINhId8H1zG51zR8+cktQr/PyvgZz+VMTmNWDJ1xFe0jDpTKdqk5fiOUHi
0HkGsajfUfDClnwjNewSkB2bqkb9O+8eYM30DjQ581DzX2sN1lFwYqw5Dy0rF4szQiHyVQOUlVBH
Up6cmzJ68NGfxyl8c+2Ee8Jw8sWgv+pM5Y3qlWHTVhbAVxFEleyoMsRaWvVTEPpDoPMWeO/vWG5g
cK9DRH5h+49OkOo1eKLQx1iEzPSiQkpt00ERk4MywlOLyyiFeB/LQ6F/V8Gu5m7knTvYo/vQSWSv
AURnA09gjjOkS/Cn6dB7w0+bMLDH3paQzxKSS6kHnJIgfEfqFtf+aMtoU7AZHgucrQOLJf1pjsRp
JLcRer4wrn7ygfxOh6YrbdL1iO9AMKTuQ+oRjh8XmJzu/CnGR9oYnHy4CDWkgzLS70KfKZ601EDj
bOuOLBdPabIwQM23Hd0pWgIbfXAsfmwEX4EQWC0rrB3wVy3zeRD1Zp7C5obTbci8nd1YYOsC2BeP
oX0TeGsjeED+uNcr6l3BZV/CbmGzeQz5UqvKfiUd5AUR59Vv8eY42XxoR9D0oiONzrOMYeGx+GvN
paRQ1QjuYUX2pAvmVgYjg5zhph+aG6Hpp4HzOBrBRCr5F+XzCpdfzMYCYbF2BpbxL2AmMCDsq230
7ZB3Rm09ZMWt8pgvheMuZv3qYeLN4nwfWGzm2ppdc7ZoiQdrcBxoTrXLdNL58JiOit46lN9Grl5r
jptMMyi4LPRvpnxNKwSO1NdFEsysFxZg1cEMbjmckzzon9PJWrlN+B4AdXSL9DBkza1nYyDGdKfV
vG1zBkSFXsZMXvhl7o38rKbhFNaSgVC5ALK/KhSfakvsFDw+YxhXiu2/MRuEpPtmhTSuQ7nPAUVU
KfIU0/ttUztCs9oB25E3YggjPG26n73WHDfEESAoj6ajlYD14xkWgSD8K1+Vyjt1eMXE1D9CCu9p
xDeVgP8pgeQVaz6ZnRwCfAvttCG+noKd6bfuiLUwX1uLCk4P8B+kvBBOg17OqMVbXF8xmnmJsytV
gV6dkjDV0wtJDs+W+irTV9VPh8rifKzso2cK7p6vOdDFBspXWkt9wPIH2lm03mEaxp0sK2Bynr5S
LWOlEMt+0HvkBaBTFC1UouzcQlnwUg/bA2VzVd2NHEFLHm0EMXtNgjTCZX7adgdTOlwhAWkmHYUa
TYONYtXv80c5OltHIPh1ABBV9j7MXoWPFGVOEiEOoZPevQCXVKkRD8G86KuxIDKRQsEVmPY6MU5q
cl6Dut02pnnuI3djsnO083Chi3JfyWFt1e0hawtkQEjMGFn+VX52UBXv4XwJqgbvcLq2CLYyRxYi
0lmrsn5VyWeQfU0tcJOqWAP55hhiy5T3a3MK9plQuyiZnv2yXHnontkCMflOFtaE7QtnszkdTWZg
fidXXMzomzLYRkRd6h+tR766t3Shk1ZCno2GPUkith1ylSw9RT6XSdCT4fvDS4GhhwQ9KMbDRAsF
nZGEd+5g+xzEYCqhufeBvVMeLEWWMAXEkEqXaHMYG46JwRmrbi47f0U+SxhFG4O8JcwSlpy7htnl
6uxJwAICzkqEBWBIoq0oFO4y7wSSpu2Lq494kLv2PjbdUuXYCeyA3Qilbw0waNK+MrpSAxmmFVTH
NHQ3cex8BwrNhmi2ujVxIK7c+D73ILFo3um3WCOkLNs6lCQfJcq4AbH3JNS+jGokxr9BiyJf4tWc
pQgt2he97C+ZwJ6ii4sp3Y1dlzi5hv1gg91PQtIg2H5rUj/Vnr/zTbmy++am6Q7GOcgdTFTlGGBI
Ozukg0/uptPB2v3L9X6VlhymKBVTJoa9jqW22AYNSlhKbruqvzL1USORzr1Pm9E27NmHN7HelsWG
ADmSnNP0I+FGDqMRU84QHkLFgDZuvxwnvJes35ep02Hx8VnAW7qabUgJBmhhv8r+4pb5KfCSxZDd
5Wypx5ToRkdRpfsMh3DPBggIAhM2vjWlOB+d+0w6yeH8JfG2qN7TKT7I9mpBkImS8YTZY1PhafCc
4ZLGE5ZOnACIxk1LYfpuFvFA+TeDBZT7r0QyYHbqMY7ZQSrjbhC1JYLy1QqZkQ3OqkUP9DQKeIJA
XR2FGpLC0rez2fE/3cJwAqaR3XRZoWUsf7XKZ9mnmBPF33pTUP4pXrqus8HmxMM7KjsSkQLmQk3k
Muywap8oKn8TR4QpkWgpgVcUZbIRaFGm6lyN+dXUyblCfZLH2bNnwCGQpySIwFc1GRF4iUYxYh3L
6CfIJd0sor6QLU1lp2smePsBh2RfAHKp9LcwY4o5NrPaGAgGxFsryQjCQMo//HQW03RodSvhd3sx
Okx/yk0yBhjiAYG3xqlq8At5xdJXgYGOhipt8k5h3t8sJMAxR5sm2nPgOtcyic5SjGsjsbcq77g/
OxwWkgibi128TP6zNlLODPLSujrWf1wEWXmNC/Mwhs3Oxb01oTFuDO1ZcyVWSQbDxF2afXdJIE7X
IVx+b/J2Y4Cs0QRsPc+cyV9INCyYdFNa3Z0CyMrRTAsEkgcxmos6OySDWNT9u5e2m8DmioQep2S9
aElGjDiG+P1YMiHiDtPDbESvSgHZ19hQn8+Ib52jK9gkXbazNfuscVmrIOCtJ+4cjFSUAZQkJ8ge
6AxnvTqXfGyi5xUMJtFKDBMFXmgvmmzWkqOdM2PGiy1mdg5wPdhV4mckOMJgr5bGYudBQUkAFsOf
IcHb3HXGuK00fsnMwGSB/syGf+FLgL1jCPpLXUPpBtei6f4Q4W2byH4Jq6hhukAvhikXfapC4Qi1
tzOKV3eO9o4Ra3bIqOK5D8a91HrqQuWH1gJzme1xdvFYP1P6tGZ2u2jsNVLd+jC09tj7/kMrml+O
kstY2+cxLv4siSooR5sp6BWdCYJUwt60ICe+dz2DQY/BsLKjb8y4IUCpgraVE/e2G5l80N1XMQuw
mwz7o+E7hy4pAey6OBfDKnxhkLwMigBvFrDgJ+60p67EOBR99Pp7Pd6rctr0fsKejrBUVezm+CZ6
yifTDNdSjr9tUHPqUapWdUWsJ1R0Pac65j7pIaFDIkcD09ADTqQZJHG208v0Ucs3w+SNqSkeTEsC
VIaP5ENlkkhEhoaUWkXnqrlsw6PavSUaoDwj3vecVSNsB6mCg5Wa54zQHTBNFmp2/uQRIL4+qP6N
pfFqeURi0+5rmdylrQWCBHalr9ubzNW2DDAX1NhbGypV7IqNRiHMeG+tDPWIc2Ne7+FgwNDFiaul
zT6KRxYYDsOmfNkG7DPT9t6w4FuHfPm5UuuRozRAejA21rkBiN/K4rNr1V53aLUzezml5SmDm2ey
/M21P794JMThMZ7Fp41Jx8iJ+p0Q+BB9RPPFwBA3v4XaU2vBNuLmzGMcnWX86MjysYuCwNZ8n4Rq
61Zfijq/a6ZF398dahu6FZzlCN/a5Fbi38KTCojm1S2G92JCC6SIPbfvdL3/Cjx9kW5sTKzJWloy
7WngHuPuCeBKcl9rM1CBDquPjkGLlCyehR9LBajTt8gEc9pjE5S3JFZ3J9dvWg51eDKBkoB7FM5j
SNWnHXTbcty62COrWluWHTWgTQKH5v8rG2cxsZt1GTgIhdmTMVU86sgSRn7Src60If2JNJdopNkn
IKIfwshv/Yj/vNPdF1X2Hw3csqewmQHp+gEWJ61SANdoys0bwtmbjJHEawOOPpsSRUevVpoO+CoX
95b4qHBIpzzADD9soQ8w3yY8OFX53DjJXifhyJD+NwT4I4t4uL/BzcMc0ln8NHN1rUz5XJlErpBr
ZCCqRiFy5WIYmGQx0dJQvkbZJbOLm85cLx4bjUm5v7Hq4mDnJH6WtIcF0mhkJrbmfdQm2mohHlqr
n1wTB5sKWkKOoo2JJmYyrbOVu5sgjDeNh5QIuY6tqLRi4wHEH5IRbDImNudBMNnMHQ6HLmT3ISJq
CJg3RlPf48pa68J9KSoamzYZ1nUXUCNaqMrIW8nsDw9FAN6u34jyhAiSq9OFDibaEfczzPUs1m1q
BSQsgUbguw+gOpizh7pIzOnb0EasmK1FHdQvehM8W15/VzShDDRBLxqA4YYCGTvkNJ79pgHS1DK4
oxe+ZAhBRBIyxWyOHj/qUsump8EjFM8NCrrDdKO37cqhpm1i7crUgpjAHrYwVsBRvRUNPTPG8J4G
PzJ6IEuUfYnNodjGIT2LeqPX/KVDxSeEwqwqGY5VEPNRyDN5ZEYvrdeKdUWK7zIdmh+jZ/dpkKNS
TYshRUkeDEeDXacGv5iHQ7Oc7cZwWDu5txKWjcdQrkLPJZwaWAWUWZ12BZH0coIAoHXG0sH7I6G8
WkhVHMZdXSTvqk/7ZebO0WBoVUrvvTDBBVJ2OE3D/qn+5IZ1Flno7jq9or/AKR4NXox/fUZS0xbP
IO0mEPc+RbNbOmeceATg+vjJCsAYf00HIyt/z9uSks081tZ4aErnUDbTuczSa9YnGz+DO2bU1i4y
HyEsILNFCOswuECCbrGNXYy1gUBBGs6WychzE5qLYp4zeuWJhfdvWoLBlWC3ioh0uGzqTig50dhn
8bkKQajnBACkmsueCuFrwdm5mhrrLjlnQ79AVlniGcWSjOEuiyFUFaihY1kftLq99kVzJuxuXVJK
AI0y38sUuUQZd2zotWRR1C5+XAe+hrEq+oo+1czvjmLaqsoLU7EzfheMAvprbXQCTRbHuuzonYrY
oZfMPlvTKcm4cNnXimpva/1bMeZfXqyWU+4cWjO6MeJmpgSehZRJ4L7BGvf7d++xtm8rAhkbPkPM
2vyDhIhgy+LdKKd90CW/eZARaKYdErTpdunwKkRXq0f6z79kecFEqm38tS4ZFWXBwaYkil1kiZXG
AiJk+N7gS+SAJGbEgOo2kRfcJCycBJa0IKSkdSnFClzZeuV/dVl+RN+/rckxCEzksEb4KxL1XBqA
fwtt2ugJCmZvtB6ha3z2NvjMGDnXSJkW9hKVIpU0qPGxZh5DlpScHO9p6Jh05rBicruLl66YdspU
xFBjKrMbFg0efGL8PD5WtarNz4Zfnpwh+0tkT943+NgiKFeJ0RLuZ1frXBExpsX7jGhirptiT52K
qwHph+7ucnoap/6Xog1spuBSC/jWEhIW8y09Jbk+9RaWjB9VIjaE/VLgQ3u2SOyumvrB6nBlwPAm
YAlXUiieM3aJk9UtNR15kO6cDUF9WYxYSoxqx8NDRKat1OyMSrpmzXjpoCbj7EfIZShY67w/GcK8
FxEHfpafwsRbZ7n4SzR0PRVqINchaN1oAlzh5dqDZojkBq+ozm6NGkW56IgkGlWmWQYitvRqIyx7
GtmHZpJFG9M8BIh476fpMUjIgU2gYcQX7nqiuh4QSulxdJCSdVTC5k/oFYLi4R7V7Tn27rqR7gLR
H6LI+iYzbFU48aEUXMiVOBktq2+TMCuJPg44ZVD6i8Et/4Ve+KiCEVWafUw89vQjC3Wib9GcAChA
HG7l75mcHvOjKhTwN1Gs+Qywx2LtYW2VMLoMggGjbfBX+4AWSq24dFp/CTFZah5XRGyebCjOcT9t
4tCjgzEwvYR/fQFu27BME4PfQM2GFicszoNmPxr2WFrHssTAWTi4kEfQUDwVacqs26VP6g30CBRa
oNeMw6iLjdmhGBoJgbO4ScLWvnZjwjUFLGUQN4J6n/LeXrI33zopSW3UyU85cZ253gFMp4pBQd53
+pvvIdBnn0xMtYfXDrcSpOHMqc/CZrBRYHbzbfrbgTod0zVxiq29DEvMKGOUHRuBEbq1Uee1PUbI
fBbANuF+cuVLFhNqh0Vz9jghUtk1OHxqob9X+vDonFm5Uvgb4U2rXvUf0tH4vcONlOE5hbeLblFf
1ri64PXctI7le+NY99yvtu0Ef0sP9k7XXCeee2GjSsmAQYdWiETj27VBX0Xj3TZd6i4jZ7GXvnQl
I1fHo2RTl9RrOAHza0ev5gCGM/383gXxQzjhfuyml2zSWEThvymTewY2obCAX7C6ZgvDSBlsnQB4
T+Qcdk4ADFhHVLAjnJAGF5YM+qz+ZmP3p+tau8FMdS+2bmyvTJWebIKjDQ9onui8D5ceROOQDzvb
gwCHSnNQ3437xpnxrvvdXXcZEBMQYut3a3IWUUEXrrRbBxRppDS1nfrq4mBycuPdGb3nkJFbRjB4
RZeCAmBn1Fcws9gn6pVpvSTgU7h64FSxLkIbaIzaeRoQU/S8MWUmXyKWRw7WFMeqfpFovYUyxrf5
Yivjikvn1+QkLqI72+pzFds7e4DrH/2zU75P5CCFzc1bQQ621FHP0L9EeXPQzeFEkCHu0hdLT9lw
RujLEqc7xnKOeUElHkTkCZBe5gmG7RYi0GL8qnw2QHhbTWgtGqZANsDPw8hLJZ3FULxqdoPrLqWX
BhdXGbve8HeB9lPAB2zbYjs6QNGNrqFYhQIxNfx0W1htvftSFe9DwiMKxteoRx3NlFQHxFKkpChj
Lh0sBltFSM4IwU0jt3g34ajzMuhE8EKSHBAGqOh51zD9i2LkHr7za+uclTkAqwRUIKGCgNFdCzeY
+KzphhUe90SNRE93xyIBNd56JwyPZ185HybXQqmMd7fKn2o4DsqNX0bdIrH9W9XFiwwAXKsWViZy
YHZFet5vNHxOMjrqU48DCSuZ6aGASNKCmWm6L3SNEZU308VWJcFYbkogiEM4zBCfYgEyQqvFVnM6
UIusMiLCQgcfEtREpQqX+hLXqNFsN7qqoDnbARJSvbNJSO6I52QHzw4GVcvGiJpDhLtWWt/TvGxx
nAu+Deqzr2pwfhK3vUzFPKZGYZCGtkdHhNepYp6i1PeIuHmSxJxHmnUt3Zpt+rj0IUOYrElgTDfs
Xk28QW0V/TRljlSSH7nXjWdSN9YDcjWm/bsR6XUbkZzAKyJa9w1U/LtWk4uFL6xA3pnZ3py8qD3l
DfdFNjrHqUdr2+bs6dt8g3pKLOuR1UnMJjpHxP1Um0WOfwPMdJJFnIc5yBvY7Zr2lQYj0kPP38qx
24qoPXiCg9nQSJDOpuGiDSm4o4ZKLfvWXEcc85KNmaMwAxc5etEkID+w9xoyB0usG6KZ3lth3uq0
2ZUdDlqDArdu/jBt3MKSNSszd4KePLQ8ad0Tw1B4yFn6DZZQPFOp8WuNGNZGqX3UKOIpAZ3saX45
XPocFA/IFgZgInnPcFM3mR9wTN6mvCE2UB4RleA/CKNLPSPF9IoNmFBnqy9vZseonbEAaIf2oAbI
ISoz9tw29CkjImrlsGdQRnIGOiYBSIBun7LpSyvKi5G7tzJmMF9V/JlR/13jrDwaQb61SgKuZXO1
7HCvkadut8lrA5JBYSXKiFpDGuD9s5mG1ZTsjdIAfkX0ya4FGTh1HKxmOO/J9pujGnSYb2bLc48r
6ACjKHdTighdkwWyfPMUiezuBdWnh0peSYEpwsRTB4bLAeBFnJZjkh+cRjQZevoDhng5JX9uw49U
c/cAym6Dyj+ZHjwTBLGNUy7nPv6GiWSuO2khNwPsxw6J0Tb3iceiIkrtXczl/aS8TwtIsw2poMak
Je3yx7H09y6Z9kwir/ZQboI2fJTutPaMgVRVjXlX0LvY04J9kgoqIg2nOogqwkQWftw+7Kq5m3Z2
qQoglFSrqFIILkY5Fk/EsWMKGNB7eFyfiWF9xH2wrFL7Htcon0cqhREsVJwolHUoUwed7DyX7EMd
i6hrVA8j8l5SAzq1W3oPS5gvRDz8KkYdQ+NCToUWIcMdEI+jM/ZwzNxuX9tiN/DxB2l2DMr6xGpq
5Qp8rlI7K99duDruc9Fu/QjuXcz5TWGNJZU22rHeUwvYSTticx3V0o9o5nobIzeaO92JIOLF2KZN
CIh+SSa75m+TIjwYIrmMhv6W5MTDNfqa+AOIVDMOEYyrKZkCO8gMyr4+ex1GVfCBkR4vlbzo8BAH
5j+2MQcxiPraecWGK3/9H2dntlu3kmXbX0nkcxGXjAgygoVb90G7V99ZsvVCyLLNvu/59Xfw5Mux
bMg4hQISqGxOaJPBaNaac8xo8k6NPB9d1wE0kqkrz4HYVkS3xEfPm4Gsqq7o92LKyNSiqoky1ZnR
oLkocMepIVNiTvazdAmgaXdTVl/KlLY3P5OU1ui2z2BZBtLeYf5MifCCcSkmbg7hCEJ76VdsFyFo
OTXmZQQDU9sUPjmvzAjO59J6lCh8Zie5bFqwxUWI2MLiLFiRj+xyA9yKGXpfai3nQ+Pcu8lyKhyS
d2YHtU2bNsRkum9Db667pn+cHBCsbWF/Ea38bHLugfUKCR9Rlnolni+/TVlSKxTfU1we22LZNyUN
WxHnxwAz4ZSHaj823rLNo+hTZwSON5Z5AachmD4lc/ZJtuSJ0KtnETLWSpthlWrL/uRG8mVMuJOB
/L2JOZXvndHfLyxEnqU4BUB0oi5R7kr8BWetk34tQ+/tryq/WD7HktzYcLF+hL73WNl+uystrKXE
YJ5MNl0Q03eVxsursQNELov5ZHK86l0TnZOvepggk7LzYYKaoJyVkX7uzfxSLeEdNb5DRmpkPfbH
iLsawsr+AdJRAMY02PZFMcGih3lkY1ouZXWvvPyTlQ8OasThhWpuflzT5odmtFFdjaewYTEdzXq3
TpB2dBM1LcjFdF4o5eZpjknRrtDMrfS6YtlUIth1anws8wTzeAIrYujoO6kCQ2GUy3vOxGvOXPWQ
ey59W+RMrbyIR/M8zFgcgzQd12g11rbOeWjajhcYwRKrwuLKS821ykZ3w4GCqI5ppFkx45MBrWnb
dGj1wC0iWU2wtXTuI79oLkcDZJyR30ZJb7c23pM30J90Rs6vHTf9M8svn3IYFP4IUaCdeAi2ZTV7
h3RWP80IRB67b1aOHXvEAQOgB5CN6euvqEQeY3tWW6ueoDiKe2sYX4qkQgPmcN9WYXQMx5RiUnHR
RMguYlTuCxmF+U0f1G9KcYRJBc5vvxyvWsf9wkT9yim3pfFTg0biT+NKwWudzIwDwQUyWMVU/yAh
PMaq19cuUnj8U5nF9p+BQ9NJgKosBuokMg3BubcHe7zJnYiz+xRE9A4po8c5uJSiOBRUe+M4/TGA
mrPI88r7niwGcoMAZdoVDSYN8dmQx30Vlk8kP+5c45+3w9eG6kVA4RY7bRxw/ktegNjTbUpoUr6A
mLkLyeb2C+6vC0uvxe2971uaOAXTJAz3RYWFOSuv7H5+1SSgpboCMN/Tp7vxHft6ase93Zc3VoJ7
Bf1RyAvjn/Pgt92tXbtnkPKrdt60g3M3z8OFp0co06+Qs7b2Kt2gib0I/arC/JL44EOFKX4gW2BE
eLt1SZs4byMnP9Ro6Ugd7b42bf2dQzEOP0kmy4CfbNfHsCrbqC3Op9qjPQqQyfh9fTHh5rwdHAQm
qgVPRk0JAQRw8aby5nPdZcl97dUVBuISTVZGfml4my7gccH5dxXVWkIJPMJj+xXeMbHAdLhWPC6c
ke3f20WAB7gUP/KFnlcK26OBjALkCs/RfC+RnKHUorXKI72cuM2Y62qV3L+w+tj5IQc403z2xm1f
X3fLtdOt8hMuEe4xIfw8RaW0Aas3JAedWTtIpptkeADpH9FJF3RT6k+LPrntZ2lOdUnsQl7uTFNs
g/K1DOGPWnsBQHsiCUqHR2CTWyfNd0ELH8DfIhwesQKT8NPrWzPe9agU2hdcmfRK6PqcVeMTplQK
kHG3h49W9VcgrWQJ4v240I5bozNW9j9zCMHrUeARoHUaFQ9ypoGKSnVNSbjOhwOXdjy/KaqQInwO
oWEHHnrs+6ndmR4OGuyeBdACPJ8ywzOLjDO+5sCYcd+X7tVcvcZ4q6LA57r5wwI+SaAA5aDvIV6i
Ycg3Cfo6T8Y3lDb5ZLn1s5pq+nw+01eGySZpaJNbbBMd367VXWfI/jwchzFjxtgEQKKgZqPoC3bz
daC3RTphdykbaMXlqfZ5HtCnXyJ53lnPdOqJBLOCC3mHcXRL95r6O9mrtO43Qh9yiKcqggqMKTA8
lSDNYeDEz7PnHacGIdqZeOH1ODUByGZXIrjkCocW/mKiMq7YRGnxcdMq45u1+V/XTxXJARGdabqM
JZG9JedDwjIAvdNrO2XFLlaokzivcPHG3cKmM6yF502BytfOn2A6O3wLRJaZ5ksUnTON++5A5YTk
M3c4n4Y9mp+zhg5adGZxViqq7+uzbS+q4tJ1VphWWX0pkpPsblsoIT32jZgK16aeaI9UG11cDdlt
5EwbNFjO94aCLugDIW8IubD7r9OC5uO6He9S0Lbi4IY2CWUHLhlnzjfNJd6jKOzoY9nsB3Q8ydrl
QaKcXuviHp+bD1CQK20E97Ug8KLlH/2comfo4vO1T495Ffls4T7V3f1cf69SzCTT94rUA8PFwqfe
Q7RYwytMq1OXXHMza7AlBD7CA1D6oC+L4kxRf+G+g+wkv0jm8d6Bw1jG1rnHpQCHDNsg5oQLw1+0
PNTZReEjJeXKADyo5nfAJ9D4hb1nzPSLum8MjIOnFhuktav8k9Wfmu6tz26W9n6RF9g/kIfyVYSc
3u6BPRGnkFNzs+qtM7MGB7BHF5iJ2aMggALUBw1EqkcYfzRwi1fMDW30xIl4rYMvx1Ht4nA7lQi+
j0t3mEJOMgPq7LOxss8wqXBLRe9+WIVZdD0yj72B2VfE1JWRL4qtaKnl38OAkNDLh9cgefD0Re4I
/IrqWKzIDFXggul3hs5lez0kX6wsOywrlN/pzwjqQCsj2r9srWssL7fv3Lqq4EDV/lWzTj/qKd7W
KX9I+y4u7+3pCx7JHMcqSgRgbAcWdUI+0ug1rY+1/ERd0GUhmRRzCURAesv/t/U0/pcSoSMXOKwd
6ZUdQ4htLvOA/PWtTVup4qbsDWbvt6hRdg4KU+vVHYKHXBx6l38AFr9ZAbjm1IHrjsbTWTxfzzSl
uIbt2ggR3QAuvXrAb7utbRwYiiZSTNaUJsPx4E5fIJHsAQZsDO630OUA43GXvG3cuzLehf4hAcKw
iDs5nQaqHsua1NZ+ClDJdkvD/nn0rLXp8YWNN0pfI7OvJ/iC1VOrnkoEXtZjnq40CTwOm9xUZ3Xo
cQ3+Cg0tHvYJ4E+vu/DYY1aiGbGy6B3kEcIH+TXC2gn4YAJIBHfHOQazAp/fHLvyOhbPMfUEAVsm
za5pi6EwObcWWKb2Tc+GPPUkXant0L2BC1XdxRRd0cBOS1RKu35EAB/TnNl0zND8LkJ3zfYo/G/N
dBnN31r5CjK1RptbUmlJp8usvB9HgbL2mKxO2Om8noHtRddT39yF1WU1LhsS3Q5pAkwfFmNw1cXP
YfTNx9MwJV9CPiuWrQHYhF1d9uIAbGCIPqHnUTeJe0vKjc8vBwLkl3sHf2HI82nks3R+2Jxklq0v
P3OFVXKvxYU93UCWRHOQT/s5wyNzO6IIHFmO+MSItpzTZxFSLiT5bbrVBWdankh6qrlWkSqStRBs
npt1w6DyS230LGV+l8GeM97JJWooOlZIdObrevzkUI53v1oYtKKe3NIHCPhnslnhBRnAhsq/C9vb
Yt67nNgDwHXwg+XnlvgmGuSNQOmJiNw9x+WSN5cNCkALACAw0r47ZliT88VnWT+PnIvOfWusF22d
BuIwEvLtXEXnZee8tDhjbNSN7cmJvzlgZPr8zmqfFkvifgJc47J54Hah91rwVSiCM6Pu1JIPa1n+
czoTtgEsM1mO2gMbTZGWo3MUbh31lJRwCM4b0+5G+ZRZAnHZqfA+d+1tRVaJ/blAYhNwPW8IX0OT
NhClM688iMsJESRu+UKQ4HLvxulWQrf0gnOLjxdWEBe1rWSDyfrrQKCJotjF0pLvhd8c2gKQPTMu
vl+lFUxPEUqMCceVJdXDcaQMiD29GpE043UAdJyf19zJRfSFeLUyO9cAOZPkPvE/VQ4qLvuTGNaS
FdXbyCdy5c4G8UAbHX7BkT4SC++La2fAtCQq/qsmfpzyz9p/6hvaQkdJU86wkLkj++744lJJz0Hv
Y+3gtlNxqLzysgoBUr8lFG7fmWaDGJGVAarlfNnPA92Y6tCldEP3th+eWjnvZyq33Eq56n8umYfN
dATZflja/DAW10phHpbXpnCPrQUEXB47hXAH2HxyVPrzyttPoNehH2v0ZyeNd8gXNy1qWNy4C2GK
pqRn2b855trFAoM8nYITqnksvux/OKQaoAdg0HrzYIWvncCxhRHTjyFwTDiAGwCFOK9XMZQ3Pmk4
TmOkj6Ks70sneglIzDG1YPKsRjO0TegIHCTjxhCCRC84KEv88eKs7f0rupzEW0znVm09dAOFch83
R7b6NWIvPsG9OEQkzzkxymIgKRB5v6DY5eqXwwe1C/C2ZeCydrtbl96GTQx8xNaTjdmu8VZTGtFX
k2dXV2VTCuiUAXoWP31EHwKIFxhUbotNrP1jt8qLiih6QLNM3xSth4xxwPr6MMNpwHfeXtguULpp
5R5YNIw3dSAPbqAPmQkINAuS7+i77quSCWS6LDz1bv0410jdfKrCt73bBicRwQWeQ59A+2rKt1bc
V89JV2PYmqGzI26dOWv5ffx18v+qgEAfqWf/cvT1aZLVyj9cMFi7fAFS8UVX5Ee07hJBg+/dU1hY
t1qH6THI+/q814jW5rZASOraV2XtPRvHmUAWMeXGvKLEFnoOqzj8cogD7bXhzz1LR++ZqGSajHpU
e29ygydkDjQWZAdCdaInCwGR+o0+X3Ko/ugkOc8t07VvYdjJK6nXp3k7lqq/sK2w3mhF/JQesdF7
wrmmyMt9arnK8Dr4suG0Mc4XMQe9LBeYZcyN9CkkRhytNqLBT01j8VhhJe4S+1VKXJQ9+wfCAW6o
1cZuhLfNaxo1Jd2PXPHJirgfKeRDF+mB/nmEp4AZSMv5vDBgOmf3zVjo1IFlss12eMXbWh4m4coj
spPjFK/RRMm562pARP6EtULxe+p8uJ5k+hxTPMHra04Ll50Zgf7s1PTwcIbNK/WQrbalQ14awJNN
v2YZpDSpKiiNtueRY0EuAQYpg2llBhofRMkP1LikApPi2rv3giROK4HEHHcgzApS1mYE5W5P8aT8
EitzP6D9i7AgbNthOHSV/l4s6VtY0x/hb6OjM0E/aa3XKcLep2gSFJ392nWrPdz6JpLweyStT6UL
DsXnaC+tq4zcrx6tQCsagHflVaLiUxfxxq38OjfRtpoi0ihZ4xZ56jjYZ8o8Id5B+ugXV/S3BB12
HD1dfsJxuB8013ITHhPwwHGCn5pkNuW1mDrbc6nbg7Ttp3xEK4n8B/FZvE0awI4dBorFw1viFddc
jiHCecld3pBgnnaPcct9qfVhrEActFouMOIlC6wONIqDG70LtCQx2NHQCsRhMPNof4dJM2HQcNvC
Hb/aMlbea5giS/3mDH3d01sD/S9tkrEym+DHEUMDJE9pZSmtiKIcCg5dpVcWqdiHjSrZSTqrXsAs
sT3Tmo1kldHgan1QShQzCFohL1FzfMTrF0aVJW6i0rhAgbs8AF24kUXhK/IlW8ga7Ke6qdDCkjff
UM5iSyszil9LvoqwG8FrOwN41xB5jF22UbQ0F3rTX+eYi84PG+UlIQ56aQUBUsoaguFzwP92LQ34
Ttjr+3rQOayuPMnoWaH9DXoODVY+V+ZLFHgIGSiC6ai+4a47wBEtTZuyNmggVGuTp+dVqW2qrI4L
P3BRLg0dPQlqIsviUA6iqiTYV8qBBuXFmOZDkW1rnbsjR4+Qg/5VK4n+BtWmB1ltWi8kpWKMfHXu
pmOSswuN9Ci2rZE5LDocdBGZxYhrC66kKXLG7KX1KTHPm8KOSspjKfKl4Gvg0o/Id5jpFLX8mKxh
dqa8j7Neb8NsClrCiNwAeS6wj5CwgDIKFrdGKDiM8gh2suQ+oIOKfI2NNnQFcyYe8k6YCp0PCLaa
p/LHUgtHvEj0ViB3DLOb630jkOUCm6sjtyRJ1W3H4KkHf2Iew8KEFUzIwKO+tngTcjVily2Xw5XK
Sq//AbW/JIaj7cUATzvvTAqkpSgq56Erm4aysJ3W2fgp7RAsoZaj8YbMDpn+Nz8FK0q+Zxt14nvo
iHoCXzwkff/sUH0SB4d5tVirsrEG42WGtBDJDjDoTE5jo9Kei7yactt8XRJP9AlnDqeEQptbQWE7
51lgm/xHVoy2UVt70JwSlKknkdK6EQ2VXJtJ7q1Cf6sixE05TmGu0n7szCNa/FCjJe0Wz/iHaE4z
X1I46Vw4364ypQ/A15fzdDOyy6F7Ljq2szGWwbTP6kgQTD/OnXJJf8h1QBl4DD36W2eRO5ngczck
MZY70zVz/C3WJsGM2rK39m8emkqsZqwe3WkerHl1s7Z+49BSa0NOhzsdYeiIRuLuaU9qHJNUCcUw
pC2CDfqlsTh2BYby8VwLqyRHa44STT+5t7wYBGMOjyUV8OOlL0mGsVvhWPver8rpycXQgZk2UUnq
dTskpSXV1nRoPXq0ThfQfxLztKQNSvAiCwbIQ2E3IJxu6c8gTfQqJ9rxtzXmKOqlptPSeZa8cB1I
gscpCQPesqlDtFUwefqi4T6K56fkxNh1zQBUr0GGT0tIC39+yk0bttZF0fZJMe1aawxNe2VLN8u9
bR+FTYtTJ5MrETSYM1W9DqYPlxjWU1urL4I/GpWrY9u5TXEYumCqtnxsITUQdAXdYHYibmLx0Iog
yICyOqmqsju/rezW3Vk4A/ofDoX9Pn8oPJqNxXfVWiFS2ySt/AWevh0XlBO6KDbZqwpU6lyFaaRq
SrylWyANG2sM0OBvnFLh8p8tnftrmG/r9U9BOqZiPqTNKPwJpUgdITzmxDBQLqvw+ykWZavybgK/
UeLczuuCEEXBO3yc5FBym8V2xo/WqG5pI4ZtyCzI4ySsPyMQUvyXa7SBw1WA8AXpWZfuobzox9B2
SUeaFC3Qu8iOyLCYF10A3B8EgGSWT0RL/uyvp8uop/SHcCy/KHqD4B2FnRm+C5W5xHxqgman57md
KkJ6/W4W3I/6pW6cH3zQ4XLFb2MqJEuYxncAHkt1KV1nLRgAHmHvTuxkSQ9RFjvy0p0advSaFRyL
YeJxFao7rlc7SosmubKUWYuATeNblwMN2eUE3bgDZMj/eH5Yuji75xXHyUXsN+7wVTtiWk52GWfA
uSIHrxKQcy+4m6kpaKQQnVMc5dLnPkyRrvD7gwozG2BaZnG31UseA1ususij1Dolpr7HR2YBODRl
YcfUwZamHo5oIv0OLG2CZwiXPD2Op7YrWiylFpJHf0etVEVb1TWLsdlDcMa9+EtF4ZQpLCkvCInQ
m2LEvCQ/tJvnI+anOIybByTBOUXEObAIjgpFaurPY6tiDtK8I4sySBMuI1bJLAgQsIRFOMa0jJAo
HPOJaHPc4+XC3KGEuUrrdFdyliHJzc0SRgiWMhvOU8A0gUOc60BxDK5z2Aa05zPbm660Txn7nI+i
8mhbDA0GXk7XSPo4WM3u/GbVAwHwoW89NYj20OclSb/oC0sVqaLxkBZZAjXJn0LkzNM0w7gHxwC6
bRfGQU1ztAL/w5Sed4rmHSDLELqfyRYujKU/V3GEYMSEPpyRmkSKctIqaAlVVxa81ryJ+xh9SDlk
kIgyL0oPk2Nofecuq9heEsKlDwYnh/V1Yh+gADfSNT90BQGBl1ZU4sKXOfvE1oQx4k1TVDAsNfyK
4NLyFS1z2zZ99OZjEO/pvERDcKitUMwX6LGG9hMpIim+riYtgOrhYpyQSEkRsHhY7My3c5orqEsO
GaDUrcq0wIVWiZSc66j7JpnQV6KtS+dbVLQNh6zGFTl1G+n2dg+vyZT5vlY2PjArQWBCR44b2NXi
Qxy4bYfWOBfVaI2sF8zZ+lTIulYXdbgEFQWO0Onm70HQ6OwYy2WmGlN0IQ1nY/FFNUHXIjBMO9WQ
ENJxjLXUUiSfoiYvuk98qmWyGVt2bhAZTj9es2LPyTkaigDJ5eROy2XX8Y07k67CbdtpHK84VPrH
olFAfVKTToIsHgOLbDJeTPYgzR8icfuoZO5ZcF3d6nycRnJfc1pR0SV90b7DK1gCLkewiC7HS914
PJcuh8SzyVU6urKLmg7NSLVy2DUDDf29Cmz7W5JKei4NWc3q1gmC1L9zKLGy3i016DpdZR1p7URi
RbvOzhv9usQixfBR6HG4o/6a+YdcaY2IVeuOtalJDYK20vLH7AS8rVc7l49FbVK3YlkcJ1m6TMMS
ZmItGgHyfk5Tzmx+J94irxm+DX7ZscdGkjgAZx58cC7F6FzzY5IbJVRUkwTFIr+1upGWyayR2ZG+
1lgJ0owxpY6egh2iVLhYVOZUB354RrNPUlDkE9wrEGyd6XHBHZvZGh3gTHV0PvO90kW50ckad1lZ
jWatjXrJtdL55G4qeNCkeHZe9zVtlaLLBxtqjeUweUYdyEn8g6l75GgWbXHnXsRiQqLgpb66X+KF
BqvjoJq6SeGv3IgqSL5gFYGrIrskBEpf5zNiDkGCjIts/KX2mvlOBwa/ldOm4bkONIXukAUFtRqy
fEq8si4JVAo1get1CYk7wFb7tWxFmm0mURb86zzM31DFa3rMqO7TfYIn74stAvfVdyY8+/SUidpN
6zHGVRKyUEEkEP1XeGQGhkYeoSWdqSF9numo3gNGrN/irCJfx62KCDtdE5cozLAXwtZXSQ9SB7En
Wb3KiwjZRCcbH6WjQHJavhZgJoEoPDS2t5Ba12GoA4gEbG49rjMLLFeqjMKkgcVoNaM1b2dWGf7B
7ZhDyZFphz6g9UtqjKzj827qHZJJOnzsxXYMNVHCYWMLNiTLYF5k8CLcFRww/bNY+C6MeXwU9g5r
J3jVOYppybRjQha9BwwCk6O2i4ESXtM9ThZqqV2ea5DUGHxca89q7pnLZPDtcZO4YeGfotDtvsHq
HwoSv7GZ4TicXW5FzCuLnVohRbUiBAswqorzKjcaPjRcXZBxY+pF9xxeFBibbJCggUtB2nKoXBgt
iJ00KZVpBIIQUyJnG9emPLqfh8yuP4FWKrp9xw0s/cyELNob7EVFvPWVZSP8jaa8ORprtJpXrxyJ
TzVzO0YvTd/jmXVgiMffshDW377sHSQ7oM5mURCVAakrvfVhpjHnFyS7ynBcGTCxOKlXmyO41Tl7
8tFfpexblTdcdnStxtMU2GXyxvaZMUmWGUINqrcholfKicAKLofYQ0RwNnLHGzgWNlDTKOgg+Rso
kK1UbmdebidO7OiI4mWeoOC2nOIHzxXVnWm0liQM+BPSdr/u0aWnCOemTQn3iLZMk0c2h2sNTZqJ
HrXHAFZP/K1y2oIDQh1b5AZEFUFfvoqRzqe5QfXfFQs30mSwsvtxqCw0ZXPpoFkTZnJvCJfQ0wHy
WX6fDp7Q90p2iGPBXYevHAiXZjfQ1VDHbFBe+CmEFEqmTWfbFX2dqC5YF6YpSAKgYqoc48OAsA4q
ZN940Br8bLxyy6GPd6qKyvwaVStF0RiD5KnJJqfiM9cUzN3ehac71HmaXtRjo7tDjCBlPNpTkUYI
fsMcS1q4LlxLXxbgzBZuOhbNlrT0N1kjx2BXsclFzxpNoI+FT+X0ZlPLr/pP6FBazu0h3g5aMFMz
d6hJlXb2VOIUqFwlaW7+VxDHmC0rtJs4t7asoHR232r9oNqVHtlvuChyFjMApPFipVirmvWM7yLM
iDJ0Cl1HJb+pudnSErfLCRo0RZslfar5jnv0W1mEXg61g6+mzb//9X/+3/99m/47/F7eltkclsW/
ij6/xabTtf/zb/ff/6r+8++evv3Pvz1tXGG05Gt0HV4OEhb+87fX+7gI+S87/9WEU5WQySk3gT3H
1mM8aeyUDeeN6usIHX/+/k+HA/Dj21rarnB92xE/D2dpV0iArGglR3KGQ8DG6E6afhMXY3T/8VDe
L79MsmtK2zeeLz0pzM9DteAUnLGKVpB1Mu2rGWdV63acJ6YUT7/us8uPx/N/M55RqyVKu4529fqf
/+1J+k2b4MqiHxX3UXsh8wjhThRW6HlKlPA9HGw/Qmk7YBO+w1Yqbj8e/nc/ly6O9j1ep/SV8/Pw
iVtTPqiEA/AkAkcUWWN8M3A7uKTsnF0ihJvfPh7w15kjjc2rBEDFaNrWPw8YlgCBOMuDSh2qel+y
tp3L1I93wiTLP56kxvVcR/laK8lUXX/73x6truKMClhSsuC10V1eEpfB2cM7NpGynj/+Veus+Pl7
MFo4RtqOcYTmVf48FO4XtyLWrAZIgkSMHd7XmLMiisf9W1drCBdDEUThBvS5ql5QASG2/vgv+OVF
ejYIIzohht8rhP/uE/FUSV0MS8S2kmutTkcgXLcdV/AaqFY2x8e8Q8fwh0F/eZnroL7rOUZI1/XN
u9nTDwFNENCmtN5qx7vw5xS0WBIaQE2oeUPv4p//RukqhtS+zZDv5k7VeQOOShD9GX1kYmfsxGA7
KvN8NQFyFWxd8jNKdA8fD/vLy+VXIqiVvnBtY4T3/uX2owYAz7AphfgbQYmLN0t1Hae+fZEPwv+B
VTq8tHSffP3nI3uM6/CIfcFH+m5auW44C0E7I+L4SsKrj+Nr7iitLcGY3uX4mk59nVIEHrvI1f/0
8+Fn/33wd09b6JlCQTFwXmgGOBZ9ikY56QuXzlMWBduPf+n6D/vpA2IwROaOx94ibJSGP//SyBsX
qx4JpVPpKA5c6oDbGhyHOuhI93ErboDuoMf/xahGGtcWzl9f7rs3W87RWFKSi7f5OAB7XtXAUZ5Q
uRpm72qK3DexgIb8+Jc6v/tojHKlVrbyFTvpzz+Va3E1JlJSLyzEucRpt10meiUVtpEN9mQau5Tj
Ljph6Vvf0uOloppG/cal52UZXMCcye76VQPaGYI+P/7jfreKGFZK47Cdkh7w7oFAkoWv0MSgk5sG
oI+U2Xw1Y5S4FH0HQy4ewMJ8PKL69cULcDeO5+OWdVjAfn4aRTjBLui6HEZRCzGoVvk1akmaBR8P
85uHTvmCswpnf+5A3rv5FeCxwTrYQ1SMc3JhnCagTRkJNNPB8u0fD8UTFL7Hj9HKef9+e1XJrBu4
GDftSp/W89ifI6+tQBckf1qAf/P0aFpKxrFJv2DZ//npVSJqAPoxVph09iVXbn0cWKb/8Jn85uG5
2hPCFR6TgmPqz6P4USvwGxg+TkfncJNWraabdee6LuY/LPG/rgPo+R2NYEUJ3pO0fx5qcMppAmDD
1gWAgG1znCjXIjJboLBvnLog/2YTtyNW2K01cGP7w5r3bngjABYJFnnFNs6iYN4N72E7Koqc5otw
AvVip2FwbIYesZgw8xeRTOIu9TH+/GFy/vrV8aNdPgPFB+CCWvj5R8fS7jnehlBgWeaHkyxlMb3Y
6y6P+mW2pMBeK9I/LX6/G5VnjQaZHVVz1/151NEJw5TreQTASYr6ijTDMvoCTHwJr7M+zpNDM5Ra
XH/8cfw6YaVH7QF7l9G++8vHsYQuvVAcW9t8oAG3oaYwnhxUtukfHulvxjG2Wc+YCDBo679byIiA
dHzZDqT5dEv+hBaj33PjLP9weP/1w5BGcisx6ymI1/fuxWVVZdV4H9g/oLPADLYChKoB2A5qzH+Y
me+G+mtmOtrhIAII2Xbku3Uy40Jm1R3W/6Bxm1OYut2lr4l/jQkyvfv4Hb2bGP/5CJQUNtc8/s97
9xEsAgVOgUIMaH0zH6SaxDYOALtbQd/fwMbzd/+b8bC68TDF+tn/PBFJTRcOhRjMF1g/0Op4tHRZ
B5YB1H1JyyjGVPzxiL97mAJs7XrjWluB6xP4280gptzlk1lAHHmapxdFCM9p1kN1Cmdd/WHtdNan
9beTzX+e5t/GeneMsnph8m59cRjgne9M2RLROVf4anDtnYs58NCGU7qdcKytLShRnFIcDn94xM76
DH/5Kzxbsv3xrWv73TvlUx6jTBJY7BK3cyaD7kcpM7yyFbAhijlvDWbiH4FNKkEROvYxacGclhTz
/zCLnXff5X+ehqE5CemQW+f7pW7ERyGcCOGxIavCi4L9BG3yjNvbxN2svdAT9gLH2QJaIGi794n9
Rvg9mYnMiWi4cEx7/89nAh+UI5XHIsjH9fNMGLCMYAkqyNXM0cKUQ1Jd+LhNn23+7ZePh/rdZ0WL
nd/NZsoJ990XPMy1SxsCMI6yWvMlaydoPZ3Skj4WZHC6/5b0g/3HY/5uP2Mn5ZwpGVrY735e4kRz
iEuvxFCa0uvrnIzU5NaeUDGVadl0yJ5VTTU+b5FE/POh2dV4pNrxuSa+m3FKZjyGASFS0LuWwiHR
969AWRcXTFDlQzfhAAWOy9aB94dJ9rsfrW3JnizJyeX8/vM7jdLCqzhgI4FqnP4t4bDwSA9BHkih
wAOhym8+upjnf/xrhc8MYgUTHF/++v7+tqLknp2VlkYANJF/nFw0dhbk5KmD3N6QY1CQLUE28LgU
ZAH+LwaW2lEcOCmMvd/FVU3RUgkG5tAgzhc5fRZNee+hz9z5BhQ2B5nDxyP+bkVjMOVJW3Mh5ub/
8/MtRGZ5M3UVTHilT9xGEBJ2AZAGINtcF87tgintR0Q7z0E9miZqw0Gvzw+I3SiGfvy3/LqQK+0L
xR5leN8ImN79KcE0ZUB0AEnZo7xhq3eeewQXZ5H2psePh/rN5yuhUfLlUlGyvfefr6smoAFuxErh
QCE4SwGBtZuM41xHv0w534u8YQH/eMzfrJZSMqM09X5Heu8/X6vNLcxKOWX9vMdllKZ+Xx4iLUFJ
fTzQuxIHy7KyXZdrEXuix+t497H+f+bOa7lxpE3TtzLxn6MX3kTMTMQSoBUpr1KpThAqtRree9zO
Xsre2D5QOxHikNs7J9tn1ZSURGYi8zOvKYOWd3gIUwzUMnkPafbWc2kSqhQfIPSH7g8rzjX0QfFj
OD/w1ydkYIJeUEZUeE1TOV5AGb0WsRrolcaNGD74QCuXAoJ5P8+PcmLLcvwRROgsHFHU/JiP0JsO
vGrS8ESvdh2D1buTzQIh+hBBiTau8rURtMImrykhATJK8bm6WI488agS6YU1PbCIO830+acjAuXo
Js59vkOMjRSq5prkEzhGbq1c2DUfWfrxZc+RD/jU1IGPKep8q5q09r3Soh0s6V3llI0grHLBRWA4
NXsaNdhsA2SZlKkjp8jBqYIyl22jt5RtrLbRyjfycOXS0wAEqH4z6fHc0voAQ9IhkGlJWrhrYIB7
aWYsUU1IkKjoY0dvcMcRDOMGvMcVzIKnolYfhBw8FPZM6CjgMgi65Lc2DcHIGNBR00gAnRK1k7nM
tyTQseUUAEhFqQTEC0G2MfDaXT4dM+DA6dL10c+wyR/CrPspGbg/gSJB8gUDTQWJv7hXntrehzKs
o6NY3wZK8l7F1ipKI7iLhWzLGvqfQSjeNX55G1XaM101MnTln8cTTD0Ho2LqbDNRn2UEA0mea/nA
RSQ3Ray16INiiZdCj7Vg5PkP57f11yNJJWYROfRliuqkIMc7Kql7VP1jrthcDCafo1o85IoYrnG3
Tq8wyGm358c7cdpyFKmcReZHBXb2sg4q+ilRC31blIZ0aeSitqCnByoDENCFS+b0UNTmKNhIhqrN
Hi1XTAA4pkUi3tZYTQz46aGs2N/5DfSM808lnTj8CBWooXBvi0RJsxcTWDBNPoXXBch7feWHCNcr
eCSu4smhyAqifg25GymZcfhu+FALrNKq19oUmIoahIpRL1WnVzAExDNC33Xq8FvgeyhFW7l+IaY6
cYTI9DS4DvA0oEI3W4CxE4E2aVx3Ylm1WzVLGvgienhhW33U3Obnh0n6rDEXiikb0777dFLVnl7B
dSRqBNs8YGaaEQYc+GEEk8eGXvqiFIq8xULCqMp1lI8QmFq9r1o4uAEW3nlIUwn7PF28cIyf2u9k
9Np0GXKMz9Nta6REUQBPWFS62dtggdylhUgoFk5UMdpG9Q/nd8ap6YbAQXJg0KH70uVsLDcIdbrk
0G/gu9ttmgSgaIFeNc75gU7sdnpUlk4DZ8oO5sm9BckE0CdsG6nAngdz7EcBFK/ThYa2Oj/SiSkk
66KCQBfVmlLf46Vte88QBdBccGfb8l0oMwTYK3BqaeuKcB8K7/H8eCem0Jy2LOeTaZH8TJ9/2kpW
E4JUqRmPjTRUjh+H0IHloW6qC2eTNJU6Z5uWWgzNL4V8zjTmmWVoxZC/cpFN245BZINDopSOXH+9
VMGcLH1FTq77LjMcww/9TdT0H1quxePYpvU6zzQBKn+AloU7wlUIPSW+j6ykgZtIfrzgoFJu4yxP
hgt39RSgfvnWpjT1A+hVqupsfuQY6Yux6KAlh+j3I4eePoTgNZ0ika0bCD8gVwVRvlT+ODUqRT+2
tkRkCcTjeFUIcHX01JHC8AeQf0hiDd+rWv1e9cin5HKIuz2w6OcqIboX8uR+urqAlPcW9QrEREBo
oVQDJMRxFbPfTcEj3kJWuyTR65eNmZmrTEP9x9Nimo8NnsIFhWLHKIwf0A6AVIMoRbIUzcMm7L5L
beCjZuft1F7SJlyFvkgVZD5jMcd9JJZwsfElWxP9q0hokMJX3nPLxSDRPDSl9VthRqLTANa4yuXE
vMJG5XveRhM1t0A5GaUFTxw0uxfl5JCCbl9XarSzBuQsZbH0bHHUJLuowFCd3/UnTlACaZaVmPYj
L5uVtIoyKCoBk17SwXYYFuiC/0QfCt+OskEF0OP/aCr1NWCZC90d+kc0ToFsYN5ke9JYXHgHT5wu
5IbUtKcGC95jsyQprwfTHHSo79nQuVu/492Buhfm39pKQy3m/KN/PWAohAKfkRXd4niZZxJj3cVK
ZvDkXYRFhCNazYiyBB6pKIjGAZgnM9dG0zk/6InylkZkb0zBPW0KdZ5GeBW5Tc0Jys3gc1DTCkJi
jChmM6VXWzTUgg2ekTCyJKUGnuSz5UZZ9n27QRDqwpf5Ot3koSDtyY8p56sfB9WnIw/RRzwbDDCA
bYHSN9BXAITwTFcRnLQLp/nXocjYKKhPpXQQK/NAP1fLqvRziAyNoddodRQ+QsQS0tsh+gS6fqF2
/zVOYjSdyIOKt6STcB+fGqVFJ6RBeAAqXAVlpyiQGRoSINohAT1q/kOzSliDm7JBK+b8An89sKZw
h3iakRWT/46HVvXBHFsPu8eQRD90gE01Tu+3/tYVuRCukZMepW9FZ2lP58c9NcEGtzKlfYJ6aoTH
4wZCUPpmIRABFHKwiinaoW4G5jo0hHxzfqjppD++CXhERQZ3NPViKL4fD6UMLf5CAUoECX5Aez8N
OkeyWvPCGn4dhdovhwCnP612GnrHowglTJfYo4OVycGw94QI/T5QIxe6eF+njVFI6GWTaIYOzGy5
KjD2rZiRLQYuHnkN/gubPAE6mbhVfOFtO3HUsjGIUxV8nzi5pNm8aXI8iJnrUlbt3V/TsH9zWc4l
9aJ7SxAeJsj3YCYHpYcQFPvS05hBrtbLC4H5l/3JSzG1m3S6oyK4uNmX4M7EvEhKJskfYgboazqU
RtDXgoufBXjUagFj7NJBo3z82eM9w7NPHUu2jWrQCT5eTQzPALmWbM9Kg2yLgu96ECoUPW3QDPwb
t/EseU7z74mCa1f9KySlRY+hveDhamygH4LxGki6cbDj6IbK8EIoZRQDnNZEyKIDwxxAbngsEdYY
R8zokVr1foD6JVYR7cZDgDy+b8ZbMxNXZY+4eRot4Q9QFYgBV+ZbBVlFFCgQikc9sQDfJq2gxovB
BoqCnejXtdQjRhRgj6HtTazYPWsvIMxtQXfSnNQHX6PjNgeVejJPQNINtUFz4sig7llieZDrqDz2
yF+7ZrzvmrDYJX7/IpDGefiRW9s4KCcMH/HID4+WR+n2WIrCYmi0ZyxQunpl+BtyV9JJ6aO1vI+g
pEk3ZoP4i6s6IwwZ7NjtDL0MxJvV4dE1cRJ48qGgc38O2jf4BWjMPKkt/F8cnhJA9o8xpqTAvHL5
vmlAmhu7DovkrlAWxXiD9woMgYUhXUfYdWSQ1vonXA8yv0Q4CPA0rlkGuBof4rHpvo2Y5ir6b7jO
jco1Lkwj5q4+wUOEZgJxzJi/aTRNo/o1aqj2Li3UxJMIOCtO6LWIj3n6XFvFTrUQn4miG6rECwkR
rjE6tNjBNckqhekBwlQ1lpTEYCrsIixqrZdKMxcsLdo2iCniRCs0iJ7IG1nhNRbWaryKGglC5b7A
yB55DPfad6vrPl53yAdE5WEyGAy5egF6Z94T8qK4KEnjTSc+dMUVzH3R+pkhDRatUSFEyKTZ+Xgb
1O0VGGQP1z0ElaXsvlfRa2pv3XbtWfUSahqOALcqot6Zj6Sc8CKPeHZ+k0v04KKHoHvFHgjHCKQb
JASWundvfMrqvQwiF/QrtYN6p0f3WLlo8Z0crVp80nNi3gqlxqr40RMulOHPks5YUWM5EQR4Lmxb
tHIw8gHgPebI71pQ9Ubkuic083Wubo04sn2IoCgdE9ToCEihIVP/0JprhOsT9EACiIP98DJa71lL
PP8QA+2NonSLTovk3pjxDw154DzFHA82r6YJT2maod0DkhdlZC3qdwg1bnIEKGt94YZYrjThKtd3
rXXnw5nHUwHiG9IMgwoQHle/uNkgDbqEj7ksG9GJKQ/X+m2Ec1mbmAegunxEOJyqq7BllfSl5d7I
mQN2HoIoGq8/Zbe/hUe9lMoN5bcICpiOLtj5++1r9MBZReVIAkJHB3Je/oQx4XWJxFmleF6+La0+
3Bh1j1plnJavMLehqpRhi4i9ggfG+aGlqS7y5ZykGTVhlTku55FLr4Vehd0d+XWv7VU/Bg6Px7la
HTJVwTPVqKOlDtPxV9PVvL1fVejg4xU6gn5dtBGe4ee/znTHzr6NpCsTaoA7i4R/FlSIMOkMF9O8
hdog7u83avcwhop+2/f4V1fA+y7M/Ik7n84fjW4qaUDr5kGMGbhVP2aoxiFRCNvNH3prj8andanv
duLWJ0KjCzUFaVOl/fg2kpWuKaFYTJS9GJW7vg7vJNcMkRJxwwuP9OW+Jc6XQMAQW4BSgy55PBS9
IFUrxxF59UTajz70TXRq8tHpA/RhsDJK9/C16wupzalQQ6ZqIqmgrdhMczimkuky6hoiJin4VFum
fOd3cC2kSr8yJjfVvkBMcvw5FoW71DJUCLlCCrQ8zu+eU5c+34I+lEgJhzL/7NlHrUy61OPZs3Lw
dkFTjNveSDEK60vsmIHpctJV1doqohK/LxVbOtGN7iUSKIgjlsd9p6uTdxo6AWPL8VYMSL/rGEz9
8zUC5CPzFafWM0Wn4zXCokynx41iYEpCiLRv34svHZWQJ9Hs0XaFU4klWlL6vnhhnU7sd14q8KQs
lMKRM71/nxIwjRo1/vQwM3vTTzeSW8LdKz3vQsHpxHlm6hPqGZk1aijWbBkgkVoN1tIFcxrXT37s
y4dWkyoQq4hSYefbrRAB9le4PV6Ci10aeXoPPz0fgtdKqHuMrEyE0DLp/evCxeMI+qSyCX0cBaGd
GRu3wg/9/N478dqh0WkZGmyFKcOdxfUUDino1QphRiWZD2k+qrdJ30/mQF5/VRgV5Qygwdry/Khf
K3vG1G6g1SxZsE7mp3c45jqcGg8opZY8wVs/YBvz3ICmcEpEmjXBeKGAZji5qt6cH3jaKMcHNUgV
ugL0l2GE0N0/nuhcHiNdDzCumo67H7XiNRuwsQTz0qiEKfI9k/To+SFPVDLoL5OeSSTZjDiHJlF3
y0S/If7I9dxAixvNMWUhJK54q7pJca+VUv0zy6UQLQgXywoUMdMIYxlE8HFrtkLrwvf5cqYDdwd0
xqVJvQDOxmwKoHOzi5UBG9eAPJtOouqAkVSXodfXF86LL7NNRqryyqJ5wdlJXfJ4thsxqMTasEpg
G8qIdpYqUkUKhxIjlVBLOUv70fcvpMNfN7SJqb3CpQUBjkt/tqEblBwD4pWCcLAmOCt6kXMTadXB
q9ciQrqVE/Y11oTnF/nrC3w86uyiNBvLF4ICf456dMUrc1LjcstrU0Acjw5Vc9NXDS5PihFfeJFO
XGDmVJKCI6KIOuiNWf8IVS0hzIy6WMQRyE4lQLXZkgp/hzA3xlaQ5ZadFgc/lKQdbNDUJnwVFX/2
3qicrKvTC1/n1ORzgsrcYyAqLG02DSV6r9RJRb4NMimO6Bbxsi5EgL0Q4oDaPnqNXly4PL9cDRQH
AS2Qp0NBMln24z1mNB40/hIt+BIqn7dsYj28b+K0jdfnV/j0OAAw2czgKuaNOl5SQ6IOjeY8Yad0
h/CEgLkusnXFhRbVV2QDT4TYNFQ1YK4UqWY72IOgaOodgt2h6FarashKnMva6C3TlfAq0hEHbLQA
CclhwFhPRyu1SxHEO/+0Xw+t6UuAeyIWUyYKx+zGtcIJBKsyrYVUdSgoKR0M1BQJ1rFXNwk1cIQz
W9WmGIJbwDjZsOgtDZcO4OeF2Pr0fHAtqxP2S4T1dbzCBNxyZYLFgRKjK1iHjgIe1pCnvdpXllmL
fBOK3XgDYbS+oROnfkt60tEL8/El35hOS7INjbBHYp/NFqXIm2Z0gcwvXFf+phV9uK9yubovr5p8
6LaILClgPG0jkssl8lISonggLSN/SDAtu9iCOzUlYEEmvgmoJZDts2YEUy9URq4jJIyGrGqbSncf
pe2TGo4+zFzdvPXygZYExIn4jmdBtlTqUczYnJ+UL7f4NCe8EbS6KJQxMccLM9AfxjaFt70sdW9d
UBYTvoG9ZZJKFHquvdoaFoWpChdQl6eGnYqRkIp0tua8wYaQRxrWGvYMlfTotUVxxZGDVQv/ofWe
ItRtIgAr+2jX0nPPL5xwc66PSTNiIlaaUyAKhWseq7uJOQ5Bhvpel5QhGny6lh/wsUIYVI2yfacp
AphInOLQ8+gPSKGL9+pQ5TeNjiBuhPgD0SRvkIy2ywEFkfT+/JIc37icGYiisSJTO90AlzrnumLW
1PuEi5Nuixa+ekqgUPRJxbFxCnojh9CNu+zCjBwfjB9DSryZAH9V6LWyODvzsblBTUrHu6YRo1Jb
FkOev1XQwPsLV+ypcVTAVgpAWw5AY/r8U4xs6X6poYtGnUcCDhTVovRooXtyYU9Ph8nfAeLH01DL
4HxnZ7HB5rRP+PCimylKj5KAGQY/wQE2+XtMkhM/yD5+PO/n1+vEcPSrQMpN6yVb82glU3OxyLyC
9yRnJ60HMyzEnS4PGLdovLD170/3P45Y3tUH6/sty4cywCxw9s//vMnf04e6fH+vD6/5v0+/+teP
Hv/ifx6CtzKrst/q+U8d/RJ//4/xndf69egfy5Q+3HDXvJfD/XvVxPWffPTpJ/9vP/y394+/8jjk
7//xr9dfkyB1cNMpg7f6X3989EFgV9l3f/Hdp7//x4fXrwm/9z/fSlbm97/014+/v1b1f/xL0PVf
eJEn6jJNIZkrl9O0e//4yFB+sbiBKT1QaQGkMxVAUkDUPr9m/AL2T9Qsi+QJUsXH2mEc8vGZJP0C
NJF+KWIPIMO5Nv7156Pf/r7bfl+V09R8XZ/dPgoMefRlzCnyAFZJpHO8972eepbVeaJThbQgXytJ
GLY58p+hnVmZLiyysfd2ZtPWG8PIu3s/EZN9QfVgM4R++eiNjYLweBYYN75XGM8d9Fp6t9BMnELv
MGHMODUm+DiFVdHIo2WLKxxVfE8pV4UiuBgKpmiMITqHlUzlZe7eL/Dttdze2GdyGQW2aoUIp+aW
dhA1f9j3SWjYkFhlR+ybfk+rWnsfTQzeYq8Q3npkZb7l4tDt8joLV6E0KEuud2NZGyjdUNiSbhN8
p7Z+jaN8XZgJ1lKAN+y2NGFjT/1eQPY1ujCDnux+lyITo1bedyEy1CHKqC99HsWvWpu2KHm7pfrc
AUdFm1ht1buRYtDEv8f6B/80DvGkRfkz8oqdkZXRtmkE+ZCUSoOspJi8SLjLviW9Wq08wWrvuijq
bxSljbYjXct9gt7KCkcvfzuEBs4CcS/fBFlfXxeBlKx6UfG+VRAEAtuy0C5DdyC6UkDeIsaLIiZF
2l5eon+BqHyZyFtZxuRDI13CKt73dkoft9cI05CpGCIerQVEtrXvQWxt1QQzzMYfDrme4ottUncn
bx23TepZYLSycumODVqoXvJDFPLbHmm+tZSCchvpqONziUsV5hraQgUyugaCiMuD2KB/3cfN5F+r
yotJumUJPnhciUUb78umjO7RyBMd9GsKvsAwLOtaQF8es6pVNWLsHE2+t7ElKW8j9i670spyBNdM
q7MToUVhQ8+Lb6PpJhu9UNybCNkblPnRpFcDaVEh1+HI+oCRrYz2bBijueTXmF8NgFruGy7xzaRO
ZtetOHVB8va2qPMUQgnSnqIiiLdRHni3DFmvUpZv5aaCsuy1QXzGC7Wr7/yoyguErzrqHFujCLPg
R6LVVqUuBRl9YeMlsTy9wG07K4WgXQoIZ+eFzf9JWwHtZ1D40iGXBAFMXE/qXtKlQmWXl+Uep5dh
DK50oEeRdIsMLVxNrnyHzeFvo1rLHoWUa1/1IgwBh1B6igUjv2sI8B8nXSqskLHBQZWqfk77kepx
p4nWbau5yWRfqbxpQy29FL5fLU1wL3aHdNc2rkJEqdnV3gJLv/KqLRVj76oamjyIdAoot5btboS0
D0ZVHa+1zpJvRU2KXsjXkEPJM2ESP8pFGytK5XYsqlG0Ndml1jkU5nXaR3SdtDzCjESKxfImFCKh
2CHsXmGYMVJkzLBDRDTIHJQfbRzR0plkgsd4VFGtCvONQUiDJWusd6j6t+EuhHa9qQxvuCuBSh9k
nhDAThFjJ1gBEQ/CdPzVL2IZwwml3EYoQD50iDyiXKTycuaD/APb7vZJE9xQWRhyFR2iVMu2Mbzg
NVVw81Grx/zG8rTk2mjEbBkEoXLbmKX1nGMNQ2tEF8pvHfxEb4OkNp3EOMZeCInDtHiX0dZ9ShMp
uOvDIk0AJEXlz5o8/gWDdXglXlblD0Ygqw73LMYkIwKov6a4zbPtGvQeFn2uoS9HLt2uxThE5LJ0
kfOmzkyv1pNDFPYzUcDh2PD925gO051lDpGDjqeBcbquZYcIddY7uSt6BQqCCRFh9COsD5Ejy1a1
Ukc/lbR0t7mIGLgvpP6VKwbxE3L17VWMbOPG9/oRj2Is5xaQhdXHPjf1XaW5xbUsD124smShfBDd
QXuQRs0FcmtorygxirvRt5Td4Mb5j1hB+dJG5M3HFgeK2JI9ZG2VINJpECJixa3B++ahfbYK0sa6
Lryw+oY8bbYuQYPrwL0ia935WveWCZqES/dYYqpZeHtyRWGD/4G7Ap+b3IwRBNEsr4xNACP2DYHr
co3EWo0fJSto8/XBiPkTR9XJCzHYBbRUnASc3DI0QhiLskxhTAubbEs6OK4oxqgbpSuCZDEhPRZF
Ewe0hcWK/i+ecdFgmAcc/NR3P6T5y68UN5gC5y0UPXe4Fi1duCq0YbiDSWW9Nq3oPjVZklMrATd6
3Q2DzxUWWa1d1o34a+YW3aav/OFFQkjoJlQMQbJzFD6nvZge6oHCcM0ZFNpVGahXoZUoj7Fb108J
HF8P86am33V+FT/HqPEugyaCxzQKcrMOZJleolp3t8UAOFmVC+mgVSLeeUmuHiqtyFdIrdFhTUP0
2mu5Da23NKO8t+Wz9qVBWcZOfVe8zj3Qzos+zePlIJjqSqlQcFrkGNrTZ63U1wZ86zqJ8djozC7m
+FSFK73EXHjiivIsOt67i1TWXcyhBQiofd2h81a0OG1msjqux0xHycAIgQ5kRS3dKQryqoDeUDR2
2EXDm98G2nLgdvrpmsXwGxItmNomaYmKlBIY0bJEdWeDWEn85mVFjyMA6NK70aSOLkOtv0l4nRzk
7HCOkwWdi76XDjpSZWvBKwsnkUZkqAIZS0IFofYylUUbVO1URGzjZh1FbWFPXJh1gXrHzjC7yT7V
Kp4NqcocdFaDFWIx1tXYqNpVlWCOPqLQvsJLXHtUZZzUW6tUEDRzlVWALNZSDsv4WhEk7To3WaQy
HN0taqLVQSr1aj3IXBGjIEiOF8XdPippvOuIN29kMZfWIOSkb6TMwfVYTiZI7kCzpC9yL1lgye06
ObElcZpXiIsY9Gq21HPdvcJ/Pb+vi177VSS3cVT8qgFnVnl5U/dpn67QjchQlzEyQeyE/e8CrvSk
3d4pwTCNdhK/0/uzxIUSuaqyQPa+fcggentOZNR7tFY7bKFHX2f7d4r0U+oabztWgWiHlWdspYYO
YoNiEGrOY4JXnis+Z1npOh1XPmAKyXzpquJV0jjyDQScF2FqDqtIGOJXkVPc1oraWpW+Li/NfuCg
Qt/bKWusMqMAcpjfJP3ekCNx7yI1YhO9Jc/4DnZvetsDVKiMyO7DVlwhlWY+DJLZ3iKY3h/QvQrv
hK4iNnETLGlM4lg4EURsPRiG6zIavVUUKN4tlmHY+biTQSyq49Z9jpvSNo/zaKN1eukEnt7vjF73
MfzQdUcvGx+nuTJODzGicT8NwTOdIFU9RO07bdOaQAkmRBdOxH225MbW96VnKc4goQ+X5di5FBU1
KBUq0RWS0RWg3lzlrFfSF2lSYAu0MLyS47JxkjzSDiEA1VXLA6x8QVZXI9qMtPKReAH5l68DH0eE
QYKAVUgt11nuBZu41zP0qiNlRyGhWed5Jb4MaFC/ox6H6LpVCdIG/QRsVxT4pQ1Ks8smCS3Cnfw3
ZHXbnZsN8VpBU3Llir21NX1F2tc6rmIwJ9F59/X01mgzcVt6yCQmQ9Isqd01y47b2/ZcvEfDDlpa
pqsjB0Dl7qJaUuwYNKbtmsjim0akI1VGAA+/tVvz/9Nll0TYV6aU9tPYH9cY6ymHbGiqjRfH+W6s
BIP3rMcSrwqAQmSStDBjs3jgR6ytRJS0yUsztJtJ91CQ8GFyJcV1PKi0plqtg8j6sKaIHnXMs5y6
UdMrfjtbKgqHS62xD9Sx7DedHjy4IxZbnm52q2BMHSLr6qrnNt6VYyY6bYkScucX1qqFILCF2ukt
MSdSl2XVIb6M6ShKmG0h3Qm6NTyorilvPxLOf5R7/5cZ9VEWfjZD//8w9waqJpMz/9fZ98P//l/Z
v92+NnH2OQf/49f+yMJV9RcaGVPKLE/6C6AA/srCNeUXkAHk2TBFEKmjXfl3Fi5Zv1B6VJCSAxDN
L0+txD+zcFn7BU46v6hNjTdg28Y/ysKPKkOQYxkBvLU4YWWpFMzRnAlYQI97RbQJbTC2kwnZ8rWJ
iJPbvX2anD/y/89SfHM8wB9DKdoH3BL84VQ1+lTqImiMPBS8cTTajljSeQd81fD9WFjLYSWvyvuk
XXjJyrMjB3eGC+X244rUn4/599hTi+fT2AFMn8llAzggGRwWaZr/jJD9hVrecZny90EQSqKOToNj
0so7HmTsSEpTl7lUxezQJeI1P/ddwYkzKosLzIh5rfxjMj+PNavc+16VFtDKRfoX9Z2cxQej06dK
MYix0h+xWE6Cu7BETL9zk5XipS/nF/Pko6I1BuUXdjwFxuNHdXMJT7qC4WNEEGrc0JCPtsUKIK12
aVaPK6R/zCpddYrTOsRbUz4eytA6Mh9M0GwC8GcUjF+wkl+ef5pTu4OWEAVLymWU3+eTqWY6FsTs
jrb+ric/u+Z7EP2zFv20XtStedVRrFKmatfxUyhh5Ok5IYJtctv7ag/i7w6T9nWOq+r5hzkxX59G
YuKOR9KDoFRi3nZ0bFVHhg6LmMGFt+kDmfJ3PfljTQDMoDNHHjL1RWdr0niJpDVeLNniulmmj9YK
e6Nn7+kNdP0tTrx2dIMn5wXo8oktx7cGwUKXEs6qONty/23ByzlR62PJOLY5Fzm9waNN5ctPZ4aR
J3HcTrui2yXXODDiB4X93jp1snVkN4630534m7jyvYX1Xj8pt+eX8cSeJCb7e/RZY2BAe6Q2et6w
AkyS1L+10oviX+L/XBpk+vzTI2I1IUodBCfbiyebIF95qJTiBSbXhf7DXE7ly1zOFi82ekFIUD2w
tQWeUfEiX7WbeqHfUBPbyAu0irfuhT166jX4PH+zw1hKskhUaxeDmMZdh/Dh8GO58KZdmr3ZsVH6
kuWVGRdaVVt3oziu0WQMEIxJL+z8edv699kDrGgAK5q4F7PXrdfKCOsGbCBooC9HtLxReR9kgDRA
XeBkOlY5HtxWXcEqXKe5cOExp8eYv+zsw79Gn70HYCzKHpkSKmrIa8eUOLwWAYaeNJSQO8L2WbAb
03w8v/1Pvu0TOwvBvUmEZtYLjjuxJSJhZ7pkjYOX2h3y4hbSP5glnh9Jm/7Up+f7UyMYNgTaEdyZ
s735t0Ywhne4OAvdaCyk0hJfitTApxjbhHtBRw2gacTyuyAhgSgMvbAyezXchDks4wpRSMxrGnfc
SqaQX4eDSnlUb1xMt/zarkPsUuJRzlcqLZUNnGvjHhqP96AZSBdauSgfVL8u8DzxI/UFD6Diqsb2
GQaaog83NX4zJhXLuNoaTri/AgNy6PFlQE87LTBDEqwQKQqh1HcQXPyVqJTCjTp6+kKGwrqvStyu
paQrVroYubeySqaFonm/wZZhymIC6cKbPnvtPiYT3DT4adrnAKVmmyUMqwhbPwSXKxNLxvzXQrsw
wBwj/WWE2cGoDtSXsL5R7NLBaewu2Egb08HHjfqlg32wc+kguTjg7JBUyjxRXOpbtnaTbs1dsvHu
EA1fJnBLF5HjXYxVL03hbD8SKQiZTrJsJ3Vma36H1P0F2tNcSeD3OSQUUcBXSVPycXzuY18Jv3NI
FBubX6ff56tyby26db+hFLDnkF5Ldrgpbevl0mTOjswvA89Oss6qcnwHpoHzb5L7WMGRN5sLN+fJ
+fv0cLMtCFK+BmfBGPTh7NZ6sLoLsdz8PP7yFLMtKLhyhU8SI4i7YKP9TGx6J9dYfzrWreGcP51O
jMUSqSRoE1HTIiA4Xiovq5tywGLPjvfuOl9BDtpj2bsAs+RcQs3OUSA81/FYs+eirSFH6jRW7TRL
fLi7degIS3o0K2VHPX0ZL7uNfwmDNLtePgYF2GhShAYtoE059+cYZAjxCBAGUFfqnWiLS0WinrWI
7oVFsLTu0TqDQBL5S+q597UtbLPnC/N7cngT5Q4iPO64uTKpqhQ1MG+Gb9+6peSoO8UBnPwwram+
gCUOF8PGS/zZc5Tt+aE/nuz44kEt/u+h5xqisM61pm+moVfdsrGxqd6FL7B0HMEO7GDxKCyBXfEd
esTudsPGtM+P//Vd/BCrp8A1If/IT44n/r8jVn/6URF3A2eE9hhtoOOxBs3SAxxbVHvYJd/0wv4I
p3GB3kSHehFsI1tdhNiT23QUF8kqXFw+VWcBxcc2Q2Mdsjtytxx8s2+gqvT16rxRba/CydfE1il/
4McWLg2qfzyv6Iyo8I9p2EzalMfPqgdU7sRIYkO7eyX6AecYduDwzxfvaJDZJeFSqsE7HKeBRH0s
i+eq2prwIs8/yByGO83Z0SCzHYLFIaJeNU+CAOpKtWNHuAelsLTW9dpbZZcupemvzV6Ho9GmN/VT
MmLEQTqK7TRva6NZw6NcVpkN620jPAmvebyQV7Ut8jK+43CpXThmT+yOo7Fn6fkIKiDSB8bupW9I
IF8NdAR8r3Ws4pLO5nSGfn1KakS8B4S1c2hzn4FS16Y3QYn2tMAWZfZ0ftVODUAXcyrs0W/CU+B4
GmOw7+KAO6ytDsmydMGR5t/PjzBt4PkjfB5htlBmX8kWLVYmq3uIjFUT7Efzwmb4OHZnY8D+5ubT
SPWhgc8WJDNo/WC+prMZuiUu3DfBJrsXVum2uGZn3PlOZFcOAqE2pNZt4USPOPxwZl9nq9y2nNy5
dE+ceGaksid2GshhZAxm13DdepVUVzAv9T7Z4xsGm6a+l+PHfzyzXIGMADIK1PdcXV4qaOpDLyHh
VyBveMU6T02Id5fS/mnyZpML8AsoILnVlNfNJld2qwFr805jcnFVX0drZe1v8DHf/D88zV/DUGQ+
3okaLgg4K2KQ1WbWD6lonvFbtV0k3M4PcyJAJ3D4NM4sgqjbCbw+jaMfjBvMWd11s26Jk6B/VHv8
bNeXVB5OnBYTRRF9AgsRHzLU4werIKs1UtRqEIwf/AaNnsqWjCuJM+P8k516Cz4PZMxmMMWtVGti
Fir4Bqhp7VNta/fCBtLDyloF19b3lGBFWE5wBKdeqDcwzhfVvr5ul+5C3XhOfGGqT5wtE4bfRC+O
RwfKf/zggxcrNb6fmp30zcKVcbULfjv/yPPS4nTnHA0xO746T0P2JqYzR8f+3qtWw7J9KA6YkBuH
wCIvEXbDg3Drgti7MNnzGtXHyAgbwQOcKDt0bY4fLnNbLQgqF2uxdbWzbsLbZBM7rhPYWekIa9Zg
dSm4l6c/OX8RPw85zfenK08FyeVP+uO2fle8+o/DsltXT95VsswO2opIcCXYb933+Dq77W58w06X
YI/W5yf81F7+/BVm0Ure1pFH4X1SNAIN5dX3Rq3chWGR2ZWaXWKNnThFibTB5k8wUgqrs8Ut1dQI
wlDDMq/Z6d7/4e3LmiPFmWh/EREsYntlqb1sl7du9wthu6clECB2Ab/+HnzjfuPChImZibjP7q5E
WyqVefIcCLBGWy7WGriXNimqS86UpjZBKjlzByW4ZYcxxzqW0HymQB4V2dv3c/aRcPuybp9M6Nfr
Bo0v1yh6mGg2g98pBwimIisc3UWPUxN8QP3sofF/6HcpHg/uIdsoL+T++09Ymklk3228CRHVArN7
/QVjZzsF6xTTN4BXqoAzUtoKFZKHf24FBUgA1JHo1xFMXFtRaCw51HlNPweWTgdcp60vcbdy5JfW
C23m7tQkjMZJMptMG+queJxRywelhu78Bfjd94OY18o+DvZnA7O5KriadQawHHh8WIf2HO3fR5/f
6Tt7/72haTbmuwJtnwBGY8bQzzuzk5aRMTZ0kuRK0cyTXPJS9UQrbgkqc8BNfG9saQPgLQN6HDQP
GV/eM0OEFqcaYFtfVdzQNrqAlO2hLkTwvZmlUGEqvE3iVKD8mTei/X+S/XLxagSbIvoJrjfgf5f9
WtqM0Bn7n8Hp7589csUHUPHoGqjYsl2vu7tG+YeUodN2BMkgqljQrplc1Mw/uU3HRp05oCcRD2V7
hq69aq40Ey1sjok5EVGkO5Vo5zRU/0W8bGHCoEEyNSpaBkHaehYSiK4eR5kruu8ajc/ASGHIl++3
4NJg4OjAQjG9qFECvl4SQzFTRjVd97kEckBBGr2Mt8PAV0rq08/MTi8UnUBPjjZivMzm3JZ9n2cd
gII6IEEyKCBeb3UP6ZsDQUlomoMg/P2fjwrwV9VAWxOoeNXZRmPQFEVOytX9ESB+AK79iD9pbu5/
b2VpdUA6NfGAw7d+4cvOTLQy9gkG1YKmRzpPqb3mXBecngN+zukpgXaTL7Ew2Cy4AEYbWP7Ka0P2
Ip8hABvSs/jZhUhhb8imPuE+3Kw9LpaSE58Nz2PjEj4xIRkMQwErGAOI3Qb2DTx7caPv1oKkpdgQ
vITwtegGmyQIZxehyCF+nijoWCBbwP38/mQEGOTTeDP65sEIlTvl8fuFW5pWKCWhzwYcoVNq9HrT
KzlpoOsMQuiaN9yr+ujBqCI0VKERw2Om0gYETf7fm1yIBCHypU65ZpRv4KauTeZqBWJUFyYzKv2B
WVsdSEfAQQPojXn/zdTMafCyA4ySgsRLkg1rHrUWKIX41aDxip0l1zGRlULcARQfhjVztdSM0FIa
SxROO2trdY5XJkOooWL//XAWLkkHeQrEL1D9REllNnPoaEhjCf5I7A7n8H/f02RTbdcWaKkWcGVn
Nm1WnoHdDfxtsOP+nMo10MUI4t9QXfPXKIXnaK2PWwpdY/DtoPgDu8QsKtMBwKeVW2t+dOY3UIEP
40O3S4/attyLgIWRP5XtUYNYcVhL7z+M8W+7s41fuzlHggl9PcMBnS8n/U+UeqBCDa2H8UbbInAD
utrjt+aaH1vylJaNEANnDlmeeX4YmGQtTjIDha89OSge3pvHKREPVrSguQFX1eFfOTAgwIDVnO5N
ZDCuz1vdicwUBZDqbB/f2BttR7fRw+gbfhK6wb9I9k+wtP8ZmzkwQqtMqTsbcqZA7Evw5cXnRq74
rMU9g+AJuEko16GiMJ2TT8FTGesZXl+R9lFWbPaWT0MU0H0k67aNhxvOa2/j2/S8Bu5burn/NgvN
nmuzEcQ7LE6Aw6ApVONTy7Ozc2af+ACt68rwY74yziXf/NnezKvkZlchh4Bh8jhC3+5eUYogNyO/
NHEe/0WcAJdig6ASGS4gSGcLJ/gg+0yg3F1UP2voIwMhHyb9/nsHtrRy4CvH2wsVC1zm83Qrq/IR
nLWoaIJBpQiaE6CZWy1Ibq3APg+b9qQd1GBKKFkrvCbLhkEoPvHh4h0zR5KBE7OG9jmGJ33V133m
w828FZtkQ170xyZUA9AqamjSAAZkxWkvHHhEXqDgBt8wAqO5JizYUgHxbwvDB8UwaI5B3Pfj+0ld
uE+BX0eIh0wEGmnnLFw6WgGdTkE1daySRzdCADbo1U05DomXJiiAfW/t4yl0Hb/i5kYtH62eyOwa
8xDFbKuCpHhB+eUf/LiaegyVxGY3vFtYVUzjOjLi6wzC4tREjDoiaGnm2ZwC4JKJ/8vwOwdMfHTI
nkn9zwNYAsaOiRXhgzN9foM3LFLQvJYTFPM1vksLvYJAvasGK5P3da1gZkqloA1iolGa3eCj2usg
GYAZ45Ztm/epCgyxYOo1B7T8QB/I3BphsTVejBVX8sFjO1u1ibQf2q7giMNzfuZLHJN2WYFsks+f
jXdIqt2zPZpqX/muCz5OQwg/DWiRh1w2KqNB4ae+unN+qqdiNV3/NYrBHHz6lNmNj01M8hRNhb5W
OPuRquhvYDsrdm8oj44g1gRJCCQGGsjrfj/5y3YntP0HM8tcBit1VQHqDwdEh8LaplYKngUj9gYE
25nTbgGEeUgzFwxsvNt+b3gh/YoRI2SCriswMPAC1xcHAamIaBOMuNuAtDJod63vpv7w3O/LLRbf
/NUG7iF5RUP5JtQ3CDs2u7UU8MIZAmJ8EjqA7/ta54oqhj68gRHfpEA4Zy0emisu9msMjPAXLW8g
Hgb1DkTjrwfpQPpJ11KCE4SOSq1l4L7JfUN5/34uF8aBcwOKOZR5QBwwT7o2gzI6qZqhMtCmfgvm
pjxdsbDk4K5MzPZnqlpN1BepiatChsSvffGENit/iivyUNmvwTMW5u3K3CwQzR2aaHUJc2huSzLN
Y6JGHT9ZcdvLViZhHFDHgYVpFrtIrbTKxuSo+Nl9gL44T4K2LW9XkoUL79eJzQE3HVwb8k/z6Jbp
NbobTW75ddgHbueVl/qJbabpU7Z14xe/cn8tKlvAfMAmnpITfhP3xDymcJ1s7Dnnjm9k8Z8sAZO9
8qpznC8wPJX678b+JfUiKLkTSIIACu3FQyJ8BrSLBkJni9wmVfGGgugBvXu+RF+1Ga2dvq9uf4KT
g5d62rmYmNnZQL03rcDJiS58/qRbbWBAVrPs2i21x5V1/no+ri3NklhdB7QwixILJL5piEt13xbx
StJvzcTkZz9F32PLexInGAySaVDZ4z+RuV85gyvzNc8G85q1OkthwqDQlFNGbCWIW6EOiGvi+XuH
soBRvJqx+c2vDCUragO2yJbuxKG7Qy7Ej0MnME2v3kxFlsovzuS+Oa8GpWvDnHmaoYKINZhSsS0C
dNsjRffoviVKoL3F22zf3KSmpz1RzcvPa/vxqze4HvPM5/QuengHcOb4VfGIt5wn8ltrWFO+WIi5
8ZaAxBziUvjqqYHsaqNUlZm3ph07H2B8+wF4YV/5QQ/cr8L8ht3IYMLkrw9uYVYhUQA1VbS1mVNE
fG3WKLW+HTLN9rXhJk63EQOFSPWqNysv+YVjcGVm+vunY8B7NPv3SQpNM9qDWKUIU+XPytb8GrGg
6QluzYbOA0pT85G0eU4NcEQ72B9o9jqTC7mXfr4nIece/eWGQNEiUALXgt8+xMHaJvlQJL2OGdH/
h8QxaH0AtUbEej1Ca3BVQEIHB903IvWEEvJ717P80t93x+4QPxY38Z0bon3/ud3ru7Us1MIehXWk
08DbM03BbBnLSGsqAX4/vzGTHWSawPeh7Ee2FhVOm/DrIP82M1vGLOpSo0swx1x/6dRHU72z6M5x
bhvHXXHNS57makTTiD/tmMY2o7FCiOZXqOb2gRrKsN+j5zvId8mz40U75SKCYVce16L/hZBmWsm/
BzkdmU+WS5AJqCDwx1xurG0fWPBv3c7ax769JYjwlZVGksWlg/wEUFXIJCDNOzNH7MLtNJhrAXyU
yR/wnQQmSFG+Px4LYTVG9cnMbFRp3DTgFYZ/qZFsBYyhfpryaM1e24HZGTmFxzaA9sRZBoZvvxbb
CH4ofxrWKpdL7sYGARkOKLKX0N24HmxfUZJCQNfxwdIRmuYTB+t+2+xAaeJ/P97lVQTSAFEvpHXx
kru21IFRknRQWkRgChUENLVmf8Vb4mWPeTgcq40Tfm9vKbACzTBYAtFKi2rVPJgbMyWRIAKy/TT2
ZGghf+hsi8AM+s2ILcQ0L9nE22iX24GJisFv4AIetH/hZD+akyeeSvQvz8LWGjnAKi2l7cfKg56+
gWFiZRMtHX8XtwWyJ9PDcM65qlUDb2gFL54l0q/Tm8G8KwzTd/PG49qaEOlSeOzg+YXXCxhe4dZm
e6VBZ5OICwNIdzwtkhc8Pz+Q9miEiH62uofCZsjfvl/Fr9sTC0jQxgiSNUgGzUPPPK110qUk8nOB
IqAxNAYYHMC20pgVUCOjwlZ26ddrcbKHNwbuXtSv5ndWh7y6anBkKXlmRb6gwt5qXautLNuiFQwJ
U4jgGQ/r66MgOsNNe9uOkIodfYVBm9bpq7WhfHVjGMonI7PzZqvMzLD9MXVtcsd7BZu8IkBmQsV7
ZdLWLM32RaUlUs1LWDIm4gYpXi0Jhun8nz+eMaBJiwyPdAfx0Swgg7hZlhuKE/n92MYesngvqi1W
hrK4Mp9szB4gA6GgtAbFll/WRdCN8kHPx39cQJyGgScm8EIoNs/LYNkoeqSIDMwWRKA9h7mQ3B06
MITH0SkdytU4dvEIfbI3u2fqtNQNyhEimA9DKG7AIHYGMe2jfZlakFlo7wNlta10aUd8hH2Qdfgo
B19vcL2TowJ9hQjgjXct/9maSoCKw4qHXxoYVF6Rs/kY3fyejsGOBtItqkCotQIUIdkYAB2r5HmU
l++d0NKmQK8eil42lCjQ+zgbzfRAkK4Csj41uVfQji7aNdXaNROzRbLVGBx1EUz0qQLB5HLjCPby
30YxOz4ZrRzSl5iuSGdnktcGZBptPfhvRubnBzfxWPcwkmMcXJObvFBf/5uJWVyvS7Sfaqkb+emw
SW0ryFdFyL7eqoAM/r3eZHZtu1HS6VTFYjCpeUM9+qMwvdbZpg7ohiBD/Z/GQ2aXAdS7DEYEpixm
levlmXtRYvKPs5vTiFDhBwe2hTb9mY22qlMVxOGKD2rBX9Rs3ps8eYNy3b9amr/NzK6cTMl0vdeZ
ArZJAVAfTx6NIdl/P12LruXTUGaXDRNmljlJgqFU4qel0UCpi9eypCsXweIeQCTw/4jYZ2feLBoa
R5BN8klSQJqjF7eaIW7A/oYGYnApFyubYGlUgIoDFAmkE17/M3OMKlbMQPvkK6giQOUtLkFXqFor
Cc7p9F2/FoE++mRl5mXMLo1JUcEKiSIZVDwnz06X3miVU/vg+QTrVTs0fjQWLPx+0ZbcG5iVkMLX
QZ8D0N21B7XHhBPFzT6Gl4aoJ6Ja043tSjvMohVAY8GgBWmLLy9+bujDWFQM9VdH3qGf45wMK+5t
IQSe8Fv/MzFvRhSdiw51VVF8+qr/GV6hzhdagTghi2EfqE92yiokYaH2dW1ydnbBRmkjvUtpED+b
7yba/PH4ln66rzqP+JpHQ+5rAFhpfn3XZ14VDkG8LcI+dP+st3QswMmuP2Z2wntWErxa8TH2A9QH
6a7eZlvrJH+6B9CZbFYBZdPPfdmwn6Z7dtgHSHygYosVhQLBTXlT+/3RenwXwNakv9awPNPmn9kC
R8tHR74JypZ5vo8reZJoSkyhFYh8UWexE83NF8LdX2MarfjjhccwGMZVVJw0wOW+5hj4pOA7DhhY
Z+/LP+0zoM+h2Ma+Ud/LQAdyaHUqF87+lcXZ2R/dYiyiEsMz8tvc3g2oDXW35g9nT24t16tu3DO7
cSDdDEG1sFmtmi74N9w6qHQAzGt/xT8S3mcNClOKjwyVNkrfMB7JavC+kKLCrP5tZQ52rPGss5IK
Vjj4U6rHEcXY5+zAko3s/foMRuyNGljFjjc+SPFA4LVyZyz4nyvzs5NqOi1I/yoHgxQ093R5MHi2
ljZaQH5dj3F2Ahu0RYIKFWPsNsZGFMhthuYPkAbjFS47D2xd0dGENggP2GEtpbq8iEjeQFwA4cT8
AZaPdZeiQ13xXTvyeA4aCQN5f8JXpnGhEwFDnOQEIMcFnM28FuvipUeUAk5WPQzhhHUh+2FjbdTj
2qFYyBFdW5qFq7xkyIzpmMwpo6HEXhLQS/NQPLBN451OoAYEzAyE414UtrsJz7fWC7HAJXD9AbOL
ceDSqewcQ5UH9yF5pOArAR7FDbVt8to8A6TrFdu1ZZxTNiElDUJQAGBAJoCaHlbz+jZutchMxj6B
EGeARWyh83Kskc1t9sUm24pu5zwWuEVA0iMfBPjCV1vqv44aURUev1CqV/FA/JJ0BKNtrEuAhYPq
nQOt8WgfKffse+tk3fapZ7yqXvawXmr9yGVeefjJLDrXCLRPgN6aY5k6TfQ9dSwa6F2lny3wvd27
nQUqSa2hbbvVnMSEgK1jCV07mE2WiR/IBZW+pvLEClPwUz81tam/5qlQ3y2J9uEtgEs6ngkg5PxN
AGRC5FH0lQqCvjh6RridvCgAq2/UDqw2ypDRS5fov2I+8RfXEaZXFVDOm1jIfptOURxzNWH7wnDb
i+vW7L23ze4ft5ZhClA/RwICYh24WGcuipQjmPB0fKhdJJAQhfuA4qgGeazv470v0fPMzMxJ9UYj
kZl0cb059SbPdyAPjvUf4JULZNOvxGRfvO5kCxINiC+xmb/AimnXZUwhDUC2duZn+akFG8b3o/ni
92YWZldnpOmW4lQjDYSDtkf2R1hvY/SPLw8YMaEuNGWqkcn9iBg+FTky6caDLgcalM2JZgBsdNmK
X10aBiqKE/UmZOzRMn597GsndnthcRYglXHJINzrur1futHL97P1JY6aBgKwDOSanKnbYRazGZGw
rUoxMZAqwSV4gg5YAfrVYlxjkFhaeMRpqC1OrSjqvHRRIfFURALLUpH4BwM4CDK7K90ui2P5ZGL6
hE+LIrWq4CXBI1Pg5xOj9KnotyTiXja+fT9rSycG9B5TLgse6gsfgSiYjoxZzwKIeoGQGoxQ+t6K
nxjpNj0Iq743trQT4AnR7Tc1R+I+vx5WJcQQEeTPAlkUl5biUeGSaFNW4xrL4tKopjYJUISg1vkF
MNhJpEJBhI4aIVW3EXnJTdWDkFgP9RElXUkMLK3VZ1vT3z+tFRGFDZpv3Gpawo9k1G+qQvU0Ozvo
dE15b2nnWWBHhxYUNLgAGLo2pTsRMAjaiPkjEEXXLK+hu3+xQp8szOICNYtpCqEMFvRGduY2NmBV
nat8Dc+/uD5/mzFnmS6onhRIpTRgyJ60ouihyv6q63Tbar+drPv9/ZC+PEDgF3DrmHiXq8ijzuWp
ugQUini6s4Dw4klpoVkP3rOyCQYLcACXb+HDt99bXNoRny3OJhGOMM/jMmLgygZOUY97v6PsyCV9
An1EGX5v7OPQzKML6FFPRMGoj32BO0iNUkRzBHs9MfTyrMXSmujZifMMaU92VFmKhiG7T/ptlFD1
NYZeOto3hkg2oN9XJOItKfedtG3P1MvcN+uh9Y1u/MV7twgKqWs/XCifbWOLtuc4I9CrUXh6oLXe
/5XJqPqTgtW2WtmGSxvd1iE1R1CsAuZ3Fi6M1FQAdYV8Q9aZNehtFFvutSGGVP33k7e4UujPBmAI
wsVk3h7JdTUxW51C4MYxDrQ1HsY6eyBNsxems/neFFzPFH18Wam/rc1bSzsCvFQbYyeialpsXCNx
RggEmfKgFQKKFuoojwVWb5N2VYnwv0NnVJ1YziWFuOBLAbmjIKO2u2WaxY+NG487K+f2DXJn3SZt
C+GjTzHd6N3g/BqZLrdKMtrnojSyXwJFf4/QWvX0Qe2PtNFBbWOxOLrT4qZ64WbT5mj6R7OgB22A
POgH6JEBpN40pyqOtRenbkHRaZRVHgxxmoAi1JHeGDWutZGGCWloI7OQHsrB1lRDrUVqD7Y65E+V
W3Bkll3ZPpNIqdonHnFVAl2oV/uhpzzMEoCroSFRJscWGgruY2X2dhPgkAI701RguQfudi9dWry5
ZgTpnQzyDTsULs1nqAUR5TS2bZHdaXY6xm9xb1QOJEFEhfaExuLg2EiS9tSbtXEunQGY5Uq4ZxUB
9LlXQcXJmkb9WUsQdOqg1T/FyMOEKivYQc8L8aK3JNpBm6ELaWxG91g36L7XUdqfmCvgGmOjDCSt
Rg8k/vVFwZrsqTKaRyez5c7KIGtrFJY4qaMYfT3J4rBMWgLkiFEmm3QsssCR7X2rSnUfU9BBuqBM
vNNwQSaeyke0LGp66Y/Q7vWHtFNyj3BPpd27dMsEMiCgERG26ydVHh0trdZPY0XkNo0427Qp9BAm
2KTcZLrT7Ec9zcOqySDfYmqxn2RO+mj3LbjpVQlZ+i4TEPVs2SXRetUOFQQ80F+we3aSzHDR2eFU
QHYa+LVBJBY02buc7w0XdI5DR9ULKbo6JFDdelAimd+2bgaBIYi3e0ZkpmBH1MAXPpB2uqwyuZW9
1fh2nnd+Ytn1jkdWBY0INzrpqW7DR7qOP0CvKfGHiOo/hkKtfZlmDQygopdDrPjOTbvOj3qFB1w3
wbtmKN2hKG0IjxhpkgPSpQ3DsdBqdpPxsVVBtu3WEBCIC/uOlFq2VwuXhVnB2DbS1egtskCY4qmV
CVqPfGgg+MGgsVEMZTi4JmjuIL0S5IMKeSepOruRNRl0qXJtS7rO9KAtxgPFdBuPMss95NB82wyy
FeCYrZGnUCpRHoVCjDPVTRClUBeqU04OzroktqFb0mZHCdBLiG7LYlOMOQ8NqAf5uavbz6aZ/TK5
tD2wC3bb1NRR0xKO9giVn8rXowr4J97xZ71pmypguSpaL5Y1346VyEIFHKT3xBTsT2x3OdgOagqI
RiE2aiFRgC0hYtkkTXcaRNsek4ZqD4kj+50zMi93mnMqy+EnxqcGlJDyotWWfiPyjD5ErZm+Qgqm
fyJ6WT/rWTduslzEd4wMyr7XnTz2Mt3t95zHYGYBDAa043UDfsAqpZe6N6CtHTOG6YIOG4RZevuY
RgVunHpM1FvdrqxjOSIc7CG17o9FC7UpUXN+kWMOzIdQiwedtwz5pbiDrlCk8aCikD9lbeSeslEr
g1aP7NBxS3tjyUG/LcwqgjqOmODMWR/itTbUOK2DsxWakt2DY6Z67SBak3lIu6M9Oi1Z8tSNoniS
hdBOTqyzYjO0dhHoMbF+QQJHuTj50IdxZbP7qM5itEXpgu+hmt5uQU+jHCTJzD9G7ao/qxQHEm83
E62zNNW7QA4kQhuaC4lduLPGN3uCyKe0jUOqVe6TrkGIQ3PqPIigx7JtNFEfIWDj3gGplftxQwYI
7HFyKbM2OgCHOrwpZaIGkKiNLi583d3oZOolAUfbBszU9UNr1mSjCMPckLqtdnrZGD81oy9vKXu3
W6c9t0RPdzEIDsHbmzjpttJSgCRjXQ96ahY7iie8BwU7LYAAGN11pImp1zImnwc7TTfUTYjXxrEb
aHXaXSDNQ8GhYccFtlCnPtYUkCOfdV28tc0CvRkAgHhdbPxJgI267W3A9mvbKW8tCJEclNw0d67K
yx8ckKLHLNHJwW7j8VC3ctg1pWh8CCXZzCucIr8gAIHGdVOo900NcLrnIq2xa1oj2dkVujTBV3NT
Jyk5Dlaij1gfkPAK4cRArmtaF4zE6G+BdB3C0iibnzTN+CvCH3bf2PDwXjyxdnhWr7R/CqXR7uLR
LjwXanDQz8shYccdxflB43K4mOlo89OYulkogWzxM9aSU5pEPJ8aOJQ9LXGperXilH5mCbSw6W1k
hAmC1Puq75VThyvZdyCEdueoUFDDz0EYSVEZ9/KSjQEkxbAj3TizmG8XI6R0Yqp7Ne3rzGsVJ8Wh
Kl2yc1xeolBM+XlMDXIPnnyS+47SO5eyVoAegnRXd+L9UN9YUSxvU1fvH0Q0ZO91JKrbitS6b0L/
zPDcQiRPWlr0l6JsgHE0GhWem479vUTnyKNisPZP35MCvRy0jB4UXDWNX3V6/lDHxggRxZw8DPpY
/VTb+HcFFGMYKUC+Ak/c7urY5H8qTbp/sbKyK8/urOKeCkdsuJY2hUdH03iktkieDcXmDzVnWliX
Sek3vdpoXoxqSKAmvbXXNEgsemauCajBNOwuM4ruGGdl9dh1kPnyMvxcEsRWk57rTI/eTXPAaQQ+
DmEPbkQfPKIl8/O+ww3cs+jYY2WOqZZkoRHrys/BUMAT3oMkxkOFZAgr1W3gyw3a4rpSVag3IMyl
Q80vQx7VAUrAw0uHidv2UnajN44M4lCsdm6cEifc01jM9ugZpaBDtDsGkS1Z3sVKoQYirdWT2YqU
BWabk0NluOeadSdWk4vONhDisB+0ZGR3ZSPys8EMhu1VprtRAwKVpHsn19QnPDn9xKU+M9oECmmO
tdEhKBjK1OyYZ0MGeWNkGxspwar3QZmNAl0h5aYy9AoiiMgbemWqiB8iE04Iaspmj7XIA2lJ5ahG
VnyEYzNeiBGru+nNflvHhXsC7X95o2X4klzpCtzm+GujIDCCBpQrPTOD/DEiNLPaNiOdRMudroVe
pIYGUYbLACUStBozM92MJHYvKq2KEP/MCYne5Ic6dgi8LyRByYBvyg1duUVDERk9kiGehAhKfhnc
Ngsbra5eNJZCblgX9m8jK9owqnTjJkOU+ohisnnJirQNICZeQ38vpwfVaDtU1yI3gUycnd7mQxzf
o1ECBKc8yUNHTdwbrsuUe8Iahw0eRTH3aWeoYLft7fgonCq9p13aP5J6yA+4j5yQ64P9ozbEpJyV
01vZAr7nfYzBgRB8UA94SIPTvk7va9UlTyhe0ptObas7dPIKaMdB12+fCqHvnbZwbz+GTJhhBHVd
F2E1Zr/NoqJnpYnGTeWkSqAK/CoeKMOIN2uZ3ju86T2RmOkWQifploJrZkpx5gfCnBGhe5LCM1CO
fyl5jYFIK5s+2o2PmHb8d73t8WeSbhXHYJdMbXRoR9oDqL8k7soMxZUdqQa5U6OqPDdZa+8RzFm4
cQXy0h2rflMKnLmHQgo71oMBUbWhNPI4rMCF9YOWULZMk4GFVOv4HbcT1WsqENCUipIEQulpKOuG
BKpGo12EYyOVvAqNRsvPJGKIxRyq3reK5hyh64lZYIqzibUeW7PL7F1DuuJFaI3xoA9569M8IW85
j9AZAWnDnQqSm01p1s19Zmv2qRVVv8Prh/8FronsQU9YEZoyr5+ssk+2DuubA5eKafn5SLVdKlp+
77SVs0V4FlWYIexMWdRQeGpxMngK/QufMjFmIY/G5FUmEeZWlJpyHA21eTZtBK9qVzrbujCgNlUy
1/tYnw6Sp7ZH5Ni/iYYij0cgRXkQJrYTMRX5KJFlDEQ/GgEBc+HPIsPzq3Ujh0wuHPc8mIhpvrdq
WW2LJiu2UMcRmxJeKchayEGCHnX0oiqxNpbyVyV+Y7dkiDMF3HVvGBR/iuklNqCah9cZgUh557T4
8B7adndNzLrnqMXGL+ssu0mhC7zF7igOUmH0r6wqcuBuK12808p17hnuRts30rTfVr1rXawy0Y69
1uZloKsVeHKkzfhltPrynEPL8QEUFVoAIVHcg7nLsnc9BqTAN1gTXyy9K0YP4nsKcnPCoHuw8tq6
Z1kKnqEpNKmDWi/0RytW3QMRGrkxU2u87ZH1+wVwHpjcLOmy0tOEwka/korzZvOK+nGroUE0VmMn
AHcLipW1OoVCrstPbSPIb9kx2oQIVdIyRHbD/A2uIhfERcwNuZr2b3VpuyLkfUx/U4j2cUTzIOL3
ac1b1ydGpL+ojlDKnVpXbo88nxzejbwk+Hw7GxARgrnz0cFrQvp4cOOIjMr0JDBRib7N2QgdWqfD
Jhp4ym+SsmlesNP6N2gQSEBhbLujnpq1cBjTA2ErlEE5isat6qOaUrDrEiHKwneGXIeUbieiW5Xg
CewTu62tnZLoYl8kagYdpboYUSLVEeubfYQMeG3bGd1rZalBCJG4HK9wrYCa4WCzPPcZip6ofRna
cOmIGj2LrGM/TAZJ4zBXo6LeJH052GjFL8HMTMwY3yCy3gi4WbsnAaXoOICgWY7o0tCgNg9HTJ4c
M8cMti5kRSUZsPsxGOw5Z+RDvIX7jDK/butB86D7B4/FZYWASZqGfBRKnt4XWuEio2HEcO/QeO7A
708Q+ftySDGpDuRNL9zGggVUIfKxBgyzhpilXtTHmnc9AP5KIf+yiqx6R0cANQLHgGImNGsHZ1Mn
jj3cAJdQQxMzycmUXc+NcidLmTi3zlAkr8Qp2Q9nLGNAXqC0mIU0cTjEVsvUUXadhPgFuI5p7R6s
AoT2Jx0Cw7i3mXHbgch6HxFGJCS6ItUKkiECKJ6BJkL6TVNBg9mQQwRxCU6hYKhC1M9HRMsa7Ain
EkFUfChpqI6cfkBjkFnO8K9CVUI2aGNSULGHSj3KO4NxlN1BiBT/AQ+pXno1ikWPLsie4kAMvX1n
SzoIRDsxb32ujd0PZHKjaE8bjvkbwDdOPWwpB8uscOnDn9rGDtRd2IsJeoi2DWkdZyejYqBnyaFA
vkGhqH+jVoUtjJQmPdQjhDV2wk2hBqnipQ/OpWGQcpdlhoJYFfrWv0GBFqUnRHFYbB35BEg+xvqT
ZFC7wFY29ReZaNg7nCXN3uAfXypwsvciVeMmrAsVW0LpRXpv/h/qziO7bmzbsl15I+qID29y/PcK
AK4lL72RVMEQjeDdwYFtV/YgO5YTing/KIYymJG/lEWJvMSFO2bvudZqlt7102JZjgNzshEqqtHo
u6VnnxW2JpZtoZEN2rFlF/ywgpruZqE4suzqNLJQDOk5z31KB4xLNprmIaEodDY7AJAkXU/ltlrY
2ZCe2xM0GHfJjTJZxXlFY8EghLswPrvTNIjQZHi/0EwiOQ8RmcwlVRjPyTbV+rzi1BN5Gx4ypoLS
cy+GSmg5Ky+XJ2PRbVyBhomCgY9mWSWYsxmYHnpzfLXyWO/9esq7M0VX9M+MOetwoPLkxWReL76j
RUvpD9oUXcIJiU9DwgCjtCbvjKjaadmDjeZ2WLZ4D/kZls33cUzAmenI4Xnph9wLnVrlPTHiaXwl
A9fGszuKlBBTFpYoS8UHas0YX1ebj2WTxzK5NvnqX0qSXG88u59nUsNatV+lv+V5oQ4Y4ROwlvhZ
qma23xhYvbW2Vh+tyPA+Z6xWT5rLqxks5SLv7FnJNrPd9Z96w6ge2frEO0nFNwsi7NxMf+gEnqaE
87n+yEb+NtdXCMrLC4VZi7rJmZOQzz70OFf0Qk63XeJkW7t3Z9ZQptd2vsCSNkRLOFyktWVcN2S1
MzzMfTP4xZKTsG5E8asYyzhUUyM7k4tjvwymk45h6sj+pq1S67o1zZnBeEyeIezGV0cnABbzeG3f
EfzpZ3UdJz7EZvVILjyyLy0yCPkkIfbC7cfpgcvvHjoCLoMEJYkvZqcJNCaRcyotDg+R6p7qySh2
39fQCyKvgEIcLhETHVEWeOMdScHjlm5OsRsq1d5ZWewdmrnpr5PMay9s4sbZ+9ZS2bRRVB/ibLQf
CJNxN2CHNJ9ztucj++vzci6WTyzXeHHqaLrM80IEZMjS9TKkQrb4MPAiqD0eBq3bHqDAWtyaqKiX
QnS+lLV7cHRZng3RZO2Xfq53MiNitl00ZdMIkey8YahOk+jrczty+2PsyPpQybjYsrHB5ntl7fVZ
l+fSLfKjbYpqZ3WlsgU91UPquu7zOnRTDHPVY156+tGMvfissyNGBa71/RDrxTEx2+hAYLdNyHpv
hFNSLBub5yWMxynZtZNj+RnlpEB2WnKrIW/ep5mXBjp53YdswRNSmsU3OmRfK49o72aoWl4SNv84
AiWbpNSt0K2Z76o5aq+mTkmu3bm0g0VZKqx1GigcNyJfWnMRbxKg+zBhE7ntzDy/K5MxOiP1pz/L
G7q+lpsTDsd7g/Rk6gbEJyT8qANfpTM0mW2oTqcBNTg9GIpxvGqkcl97dbUTni4PvZcR/A6u/JCt
m6687NmYsbbbztTWUDrJTdbxlDjx0H0R+IdCW7oeiSIJZZpM5feoy42vi4NHm597SnfopPDOi2qS
n+15jflVSbvc5YZRY/XgODsn6cYD84pxrTb2Es5lZx88ubykilYcZ7UwNzqv9qXdsYWxVdpCelW7
e0JhJbdCKXYF+VwsJiKt64Kmbly/SG3CXNtSfU29OiNzoOnGp1FVqk07F9mlVPs4qKFePg2KkhN7
WGvVhdRIvupt46nIWHxoceEe8zRJzzttMB5GIcoz4VUgpNLsHuNBL8PKneybsbeip1lRJiK5S+w3
Cip5e4uiF0XECT1JEifn5LIbZ309Vi+ztdKqdAdOimVV28EgymKiaHKhZ3p1tkRRdErytvs6te50
Mia7v+TGuHsr7rIrkpleoSb7o2NJsWNDNu8rmS84jkRJULgWX8hU57PC0xC8pZW4TIln5o4tI/6Q
QioYJA0M7DXhM49da9kPZpuoG2es2PMKCl5+2VppEiSR5x7TgYKuHRPRRR3rM7UWa98PhrmdFtPa
zcKyr91Wn33eYC1Is7nYDm3sBQQCFaFMKIWbOLWfFmdxzpA8NEEasaoQTGt+7E76UeuNPkDWgZJ7
6pN9Kb1hN5hZvnHjQZ6zLhqO6qJRrCVyuzxjKEI9K7o2xHsKXxt9mc/Mspk3sM7zs2Jo6rOQxvxN
aaZpy0awWBOf9YZljKRazSozvioiYW3jOosPPKHZlyZTqjP8YkWQzWXR+oleFOFM7G3YqgqKVi1P
d65lDs+p2ZFgTIkdNDwKBlnWh3lRuhs42GpPzDdXtlf7wQtFNZqfylLnLS3kHB+VPhHbDDpm40XC
3Je0wW5qmX/I4n9vDb9v2CH6wt8IgwydnNgf++2pofYYg8RJuMjRJB6b9syzyvt+5jh6fk4JVz0s
EUHOXV8rO6WZncusNIlcaDqLNZYmmfpjxyFV3UrumkwPl8ycQhp5caDxDH9O04IedDU37YHw4A4L
DrUqz/XOi58rbNNeU1VEp6Jm+xHmNCTue9VuP+qA/gzJcJlfSaSAj6fj+uMpzjoZ1QPgfTisdEn+
lKdfcwzo/rr3+bM2q2uS1Lh6kCI9e8ctVImqiFHyKjD9hhZV4pyx0HA+kf39Qev9p6fz5kjv7hiJ
gl1hLvALi6xOY802It0Wjfiol7v+mT89GH8c5jtJ+ob5iHtBQ8Irk9Dwi4P+rdkaZ+Iy3kTh/JmC
wh3OquF8tpzYFj19FMTywRl+d6F8c2gUe0KmXZ+EHauGRmTBJNc9mTz89S37WQf+zS37DuS/OYyO
wNlLZm6ZGNYVBCXU/Oavj/BnHBQw4+0h3gFbQzXZcdtxiMzcTFf9nrLVMToWt8jQYSPjV/XW9s1P
C24pGGul2w8dcH4Ghrw9/noJ3pyiHFuEqgbPygqhGqtlEb1OcUjhMu9ITD2rLtGsnWdfHTQG9e20
U3AZm6jIhNNuus9v+6e/Hb/27oKst/7NF8p1czL1dH0XaS+qeRzGXgm29PzBdf8ZfPP2vNe39c1h
sqIeB3W97sUhu5po2rVBum93swyti5ToVEP4yYQYYN4rJKp+dNk/erDWb/fm6F4Ry7H3uOo2TWhi
R6lmfHSCHww333H9N4dwVNFnLOfWEzSpyVdbNkHdKd8RSfPshhLGWN507Z6+woeuoT99O5HweQx0
K+X8fvzxbEmNhIGh3fSb6by7mF+nM7EHx3fxGzH3+lN6+xFX/dPT/eOY7wej2jUyK6oortOh2bRD
ufVcFnFyMj6rcfnw1w/PT4+FRhFiFEc09K8/3j3HW6RrURkMS03HnKLxVfUhcV3f6pvgr4/00yu5
JuppUONr9OaPR2qoaw45PQVCklk8Gn4zHXrt618f48+yIt44b7VIYMO0KmzfDUFq0sM79ly64sCL
4GzX7OA2hL+3yDn/2Ob1z9z/u+O9G3KszGtsVXK81TWp2kYP1ZbNiX3kEd1B6Jgbe0tjJQsyWPzD
tJMn9+Yj3vdn1/XtKb+7rhZbDo01YBImYKXrcq6gWZUA4/z1pf3Za/72MOuD9PYdZAuS9TNn6kX3
RfnafOTy87MH8e3ffzeMlBRLIrXn8aiN2vcwuDTZhsV9G9p0Z/72qSCMdLDzMSDEyNn48VRy0JJE
L2HX9eTWESg2pn7710f4yT15ewTv3SIsXcou9QaOkEYqdpJrYkTFZin+bx7mHVXXJIQlqYLDxPri
Z5yFaBOf/f7fh/d+OJsVg3tz6ye9SDOLLUtYtKHoXxw4nP+Hy2Vjmo+TAZaY1rt7bzRCLQyn4Ya0
r6KoKG9ezLX298cfnAT+OMi7kc4rY8saE86iy4SvZHWo2Bdzl/w3j/Lu2YrGNFpGq4gRTjWxbyTa
bVpjRTs5H6m9f/qI/XE6773hdAw7M6fhdNiRByouTfRtAyQ6H9yan7yWXDXHsklZQUvwHsLHS1cZ
QSW493hMiCy6VUfnCubbCz4ax34ywGBWht7W1Ag+gVz/8SkzRF5MRYPUw6FaeVIcjR1Yqn376yft
pwcBq8XkBgviP/m/9nYx5WNL91iH1pHmdB239kdz0EfHePe6lF3fp5aFjkQ9Ji+rtXl37110YfU1
2Xe3a1ye9sHS/s9iYttw0CqTO6HC1vKu/njplsbQBm1VrqTkYpfhF/srKOkhPQxlaG69I4469x8t
jH72XHD98D22rJ9IpJHvxhLnqzhMCvUsN5p9hJV1r0TU+X4bff7jefof8Wt99dsurPvXf/Lv57qZ
6Vwm8t0//3VKn0Xd1d/kf64f+69f+/FD/7psXqtbKV5f5elr8/43f/ggf//344df5dcf/rGpZCrn
6/5VzDevXV/I7wfhm66/+X/7w3+8fv8rd3Pz+s9fvr6UaRWmFO3SZ/nL7z86vPzzFw/xmOdws/7j
7TF+/4WLryWfvamrl//1P6uUZ/C3P/nD516/dvKfv4Ak/ooQDZcFJHjQhORX/PKP8fX7j2z7V6zM
V8dbBBqWjondL/+oaiETPub86iE6WCMr1+hKFTHfL//oajo//EwzfuVn+Bbh0YzKbU3N+fd3/OGO
/XEH/1H15VWdwqL98xei3dfR9c0Gm6qKw/gBsQ+Gh3T/fVnClbTYFkPPQ5JNBsrYManHzbjgZNn0
h5FKvvDHNJ0/I2gqcED2zsxCNzbloLm+bYnlcR6M8UTNqTizjEw+a7mY75zYnjaCSjptGlGcz26L
F5dQZtAVXYIKgtj7id0MQaMchhjmwOKHAZ4P9k44Q3fTlw5IMlG5Zh80mi2vRVmrB6kozleabcam
01Pqdbjs7gC0taCyK2rjjO2HsiiM7TSgppClwJTLU81zva8t9J2WPp9MYI6gXazKwxlF1U4uORJg
m4N12ylx7Quvt/aGUbg7pcQoPbAjq7qLk9H5GrUVdCvW2NkXV2Kur3g5xVPsb0a/aYib8fPZNZ9E
6i3A2cWSbRtKoEGUyB7vmmRuapApbd4npZ0eTJT+T4uuNhtjkvZzaYxYwkpL6QKvjooLB7P0i8yw
5vvGKOc5aLMMmKCQggJH1pX0hMbK+QQOAacnG9HeDnGF41ovqGNPPaKLzGkHyGqggKfcculucfru
KTZris5VbdkdlXSZ5XQI25gNuNEOWwe8+qGN5/a6NXQcUHp1gfvsy4AqenyxOH19sGNNnEDQqkNT
jeDJhW1S/54LN7100mo+JU1uwa1ruBHHKVSyOaeBHcfeRaqbDK1d4+w4eSdEb6n6XuLIU4qTg+9O
Hf5bhefsu7bygnKhfwIfLA9TbhIkJ51h8j0dWsbmDt3YHPtTT5ydb8U9UJ5pt8clo+FI0h2lLrvp
0W82VlCbtrlylsl27soi4FprG9UWIgSZiOl1uDKQo8DiQRVYx7F/VRBZdwlfp4i1nVMuLb4zgCGL
E2l0cXTZfqvmfEj9pEzKIDVG46wYeyBnrZjPK6Wx9iJLs0fqxjTcZ33tunvltWJpyiFRp3yDg+OA
EeY4uShxVa8/pWbmngx9qGMfvwnzkbplGkZt0gWRcGltFPF0SVQFXqSzZd7FdAgDtxqmQEuj8ZRG
A/JvqIoDtCdMCoXbeuuky0LsFJ4moNkett2Fm1wm3WS6wEtt8VUUjb1XW0N8W8aufTTcPDqlCq4x
wWK105mp6NlG1sN4N+k5JDEAaLdxS73C36VklTybBpOJZx37XvOOrXS7e8cYl2ttGkDtNSs/E5rJ
Hm8rpqyazS1MAkA35OtOdRu6J+pKVY0a3CWvteMETsST6XcGpFxNk2BD/3ncdnGSnX1n1MYRWg17
FsTZkh8o2Yr35Ovv1SBDXdLxJ2PIxo2rWNlXNYqIssl7q71VxTBuc31Krrt28M7dwROfOjhwfjyu
38OFMT3PGw36P84a43Pu5jBkwJGb2rOTx64W43akr7aLoQB2qjnxiyRc8JmMX6wz+LSuSADEvgNf
wES/fdies5RQwMImRDuh7X/WS/lMGqu6reto3FW0YbnzIs5Bx5TG28aGtZynaIB7v2pMQD1n7qd9
l8jmrhyNaU8jx32sIT/uqMK7qp9p9ojoXxm3RCV7ZwlJAYFtpQsDrzCWoB1RSviJIYjnVKbyNm7K
5DJNqnTxEzUybtV5RBahRh7UICTs/TxY1iFtbf04MQg8aoWaPa/M8j5TFPuLkkjrCz4ywgojmRYb
IryrsDQNpQi5w86VYtXWce6q/tOUF8UlFm3etesq0S5N5uxqnCyuo65lX3NsfHZuVMjDb1e0lsVN
TtQL3pfxitWogsvOYzw9CjczrzsvBxxRwVXbyxwxQbMZXXhuv7No8sc6m7UgdiAkI7sZr23g3UNO
Syjzv98PU4zJY20mIBiAGvCDUQEUwO1LHse1oT+Ohv7ZVUbxyaQHuVcwZeOBMVK0YrN5D+JL5x+z
nPTMmUzz3sn05lgU6YzBs1W2R1knyc1Y4BLqLk17a7orYwZg2QSQWDrN33GILrG7SR7NbgWZwPKS
R9WD0h1hjMrd9wcb7Rg8yHewMc4NzkZdeEeMlfxUs6jh5HoghO9fr2Pp0NBc7sWnnC7lIfNE/JLb
HM+dxcRkM6XGRo3JXgRGMWCmulqFA1pxurlhTeGXae9+rbMe2jMBO1BTAf4TQ5OAjZUlc2ROi9+H
t5uextYxgti0QW/ozfA14ni6q+FzNnW+8J+maABHRTLducXAX/ntPcr1ZH2rW49LwLxxqwJL2NvY
ylZgyRkU5P4AfYiKpruxi1y/a1a2oik7IChI9lLIij3RUC5hbtSjG+LKmJ23csaOSTNo/Ozdkt8Y
29LQA6EaOnYt+GbVW7Fga6TX8MRbuUzTc6krAq6nN/RzzasJTMdFUqEPynQzKYPx6LZAWzZEOr71
iMg3k5ggk41URH4Kd+qtFn3LiS+33FqppF8Cl95f2BYksEwMLfMHAOhtueTql6WNCWtVl0b3M8NB
1t9EuXOtICMp/DbROD3YGVQImuJi+Yhb4r2l1uMn+rzKQwoMtI2Rmjq0tkalPQC1Owd8mtLLPlNr
e4N4TH7uKiAnygSddctFjepAHbNqD/Ls9Ddp6sDSA8D01+Xi6IdWrbtQn8bupmq98gYBgvfqGPP4
VHEGL1MiliuD1eZnKWb1Nh54KAtuxiMCQrlPsIbYjwmSvKC1M8Q5vF0WDLxqnC1O4dwz2sZNOI8u
MQZ2ZOiHwYqziybXJePJrFn3Y7nEt57jZucl0rQLk6H1y9jqwPjSzXp/SgZtV/Z98dDZ5VD5ETgn
MGcc7UpFzbZliSQ1MJu+oBweleOpNhrnssri6V7LGu9p4eoCsbElPdeVclExpe+x6q9hyvVtSXP8
qI1ivJwnSz1gj+z4Ua83D4PaM5tW+qQcvCnD/yVmlAl1CldB7VXWXQ8iaPmWOrKgsaCb6sVcjslg
dNu8a8wwi1jElJNotnZZSh6hPiowW6EdjYaqU+tjnKbqQ1+3Fjh0349HVhuLHjqyTYMBR5prs1+c
A1YF8Q6MpYyZ24wZ7+tJ/2bOXvtim1Nzcobc3Tq90WBzNKXRJ2krk83KuKyKsFfSjkc7tjz6BFUR
P3tuYXyy2Zd1ITOt8+LaHZ3RTuq0D4lyRdzfZPbJLpvoslCK5opVjHNd5ll7HFVtvu1db8b6Qx2a
gzEmzaOeLTRSHURHPmCI7fL42q6yRe3Uf56SuUCjmgm79hUNxjI0WS/c1bUNh5qrers1rFY59S4y
CT+FTniKpio/nwta30Or1Bul7+qnPlmUz8Vkje62jZfWeJpbVxx1g5JE3DiuT+4WWsYszg9TqzAo
EjZzPog8f1JUhdmgzQffi206iSyOXjDWGYJ2iOqrCMeDPasf7yIyFAS+s0AI1DJS1WAhvnQxcO1M
UV7oTVmyVxkd9aq143L027YRu6FnHWeONgvrSvF1uwwKmv9h6jbZbVZV4qyZCV/QU+nt4HfxtGuA
Z/atnqssjMoR3/tM7tscIAMNPIS6MomA8DTlqqNivlESyzqaa2zT0ozGZVkwLzP0pttZHd2DHnfF
PkcSsOnc2gijqdRA1gAReJH0nVurpOrESbdPZaXt3bp44nGPrxtZS3/ShvIwlkx/4zRXNwPrqdov
jK7bJWYkb7JkUK7HzFgemDrajYrG+FQ7TXLXaaYe2iIWV8JKdBjkcbmJcLkLAAl1vDqXejenAL91
OUfXkXSHc10v5qASRBw6mZFfGE2t7/TFjO8SvMw3DjuzE89PDHNvO+OLNtoVSszUkIcoKuLLzNOV
EAGdsi8WqJQhV3CWjkp5YY1pGS5Otby0QuicnWJvxTg/EgKHyE9M7MPigSjzTuu+qZW+vCrZnB8a
pXIe23ERmNh2B5txAviMTiB7ou4ZAC7+6ppxwXuaOTfLBBRpqVWFM3leonONlOm8UZL2YC/oCPye
9/p6WLy02cW6kXxDzVDn2xprhi9F5xRlgCw6vcrVjocvAxgUvoRTeoIxS1mEZggbqgSdr280I5O7
guaKKk4xvC5ySS5zc8luJUjTTQ6VVjKXm+Z0nCvF2E80h248Pau/EBg9tT4UY7PXiti7U4ZqfFZq
2bKvmurzGJ2pDZ2Xtld5z0PkS71tEj8ypHmXpQvyiQIV1QbItt+5yGU2EErRvtC72kBJNpgTggUN
eqWvGWb90kRQ7OdNObibwms1HL96L79iTpIdQFaR5r6WztDrpmibO62up9NAS+bYZXqLgIJF7RNw
YiVCkdXsNGZ2oJeZ1UTXbICzE3OfU9+080oVKnHcnM9jMUHzzgR8gxugjQKk3DENtvd9WjnoUsTw
ycWtL/JRkxsXdbRUjk94ro7OKOrNTY/z4mlKerntQeQ9PzVRLPiQbjgUKXVxQCrQ7DMGEyucPaPL
tvFqrz+i4fpm27P9Tc9dI8dkzIuOTuTpVyyG1CMsUrevi9Y6lKwivjh6jRYka1Jka1W31YqC5NAp
9mBRDdmbX3rKK0fRgCOG3pJ65xELgiooO80NRaFSEMhF1VxOxjhdZwpVSwi3JSKaGyViNMvhZaIG
V/pRNKG6QEHI1gtEHhYsU6L+meUejD22BARGxR0aho3SLO7nEeUUqDomLSd3XDQ1YA+IoFjo+rYz
TI0JF55oCPIOPBT90iBfpd07Z1xkr98NMxvJVZwmr8uxYWtMEhGTrCOSk4wiEhacVDvTvEbdY8W4
St6lKM9jfRVZT2b8DZm5e1G5vX5ohIyvWsmIOyDy6gO9qySBIlqsH9tGrcjFiYbEDcxWd25wcZu2
M4rpz5WydPdNsZS1PwFGpH7FXvKToxakxAwi1S7SrMeqtR9MLdqJOmGfV8kSOZnSKQfXseJd25uc
fOo1dzETrs6zgeUmksfqJhZqK7fsharSJx4DrLyv6kfDdOMdomm65stKKMdaGZgCppknM91neqae
cn3IOj/NlOR8zhYvxHrS+6JOdnI5ah2MNPv0OzRW1p3H7KDoyfWizltPGfp7xbBxwGLML55jXJ8O
Bmu9l3Ss5Egeh9KjFdLEOXRqeilH3djZRprvLNFgIp+l9n2kqeJCtFW/N81oCfuyiF3f1TNzN+vs
UwiMJRKamdwrzjPVRAdhOtFDj4L3emD9eqK5O3goHtCp8eqS0siejg6hmLtzpNHxXi307MJKy2K1
Ve53+dSDkTvtOGyyFrZLo7Z0QiqaHsYuncM5K6YtsneP6UsMRzlaENJjlz0Q39geUZK01sbNdfsW
KWv1lUXecmbmZX6m9WO8q/Hj3ubzTDhy6RpnpdW2lxby0S1ZYdPkK0la3hvEUJybE+KhLNa1Ta11
ywk8Wh5ipW43LUbkTHQ1hW1Kd6c+sbvHMivsfVOb0bUqewcIum2pl8wvrJiSQ0vr5aZa9GVrJFl3
GvW+2Gta6n4CfrODSSzNyRqi+apFKXkQOqEa82zLe+bNcZP0TfsgGpnvsqIYWfIhTs4Bmbv5GwIE
L/bRvqfnJW/KtpczcPmouadxrLuXXsPqO8IA+lZobrJH3Y62wzNqM0iyetoYagdnyPbxyu40a9d0
vYf5QW3uGSKV3TJrqgOHLiuEnZ2xqUfdu54XN76iRCG3blope0dT+22WuuOaWKNlu0rprU05jcmr
YU0itCdZbVNjdm9mk4KF1qompuBUawMoYOuLaBePOd6rjsU86PuI4tIVO5c6FGtBaug6Z2P1jLKq
JvozG18Rqhdd/swKHLlM6YpLQClxiYtZUzJpEeEc9omahGpU19uimKOMjaOZPDRJnt4YFlLoNJ3s
cBw886HUNYf5Ydbtp7Ti9rtN5FxoeaTszHrOt8QbDhuWV9lGtysWBXY/ns1LPB76VbNUqUYdqpMp
z5xlVq/ZO1Tzus+dno06FwdpdMWDpZTK3vIaubEpon7C0dd4SdqUXXUaaTdlFYv1ncxQ0+ruKTNH
Fe2k1W/RBhqPuvTkSx2X2jbSYoytmZQjGmuqcqNUHX1Vr0VWZIxafu/marIjyi5t/awtk1OE4Oi2
j/T05nup/291Pv5/62ms2ZS0of/PHY3bVxGnzevbfsbvn/m9m2HYvxrwIQRD/Ltn8V/dDMP9ldhG
7OZWz0EXQp+u1L+7Gd6vdCqgdAy8wpiPmBPfdDO0Xy2bHDZCZXRcquiW/Z1uxnvog+9FLQjzs9Wh
h5Dr9/RjoxsNBaYBVgbtaLAGlJc3RVgHdoaFLkkv4QqbTNVmjcyKt24whO3jm0v2e4Plh4bKChC8
aafQy8F1kHRRzyLEgO/xrvO/Cpbd3O15AA8xtCCWr9aGmVKDUPwIYnvXufnTodZ255vuf+tQODXL
1ebAta+mHu1YDBs0GPbRq527qlfOulafPmijvwd51qOS0AcHb+KvQwL8u249OmJM9NcTxCyITJt0
M2dnXkCnBxKzJEjP2fz1FdW/J/u+u6Rvj/jd7OfNeZoVDHXRMcmXU67dyQTIdGFHHiJBmzcMBjke
HyLdVY5UgwwM/ApSP//sIhAK6rYYNm1JxdWVcjooc9qctfg0wj0uILhDV8/IYXK8sQ6zcMzJjxSM
4YOI+LibpZjlsmFT3mIiMHmtvXHxR21RVyPVRHziVU+ZO+DKOnvDhVdqQPdoPoZXPUdQ7A9jL7HR
YKO7jbtS1a7htwfxuRQLYylr/BQZPR4GxACqGv0T1volOxAUaO1NuVSg6w6+EnfxjBojRBEJ1933
1UkU2nA9ZYMdMrIpd7G1PLrCysLJLKJtTrNgDM1Ezv1eam12rnWacWtHCns710xB3C2b8u2Eij4J
2lax2AskFuEUWr24F91kzY+KotXnRVHH2aHSFvO5QURa+p6RsaOhzouUsR1fytxqnwyBjQ3rl764
z7Hx4Z1qHXnRJaijgsZu47OKOooayqKvieRBsXWnosJepcK9CObYVB6pBUZLMI/L0O7dhGt7rGxF
UgMYyngKEvoo9KioGUx+OXh6F+gGtgcnk9rOZ2NIJZ79rZ3MfhKpJpp71H8ni3lyX6UNLRqNOpM7
aDwLetGcsA0pyctFLcYczLo2ijUw+GEqqFZn836mW3bssP+h3p2U3QYroZHyZNOtvvArwcMMll30
XZeE7mDgK6Y3tp2jlClDBhx1H1NR/TwwP+4yT2HuqZS1DGpwwssxY33UB8LB5Yg4y0bcLiOA001t
9HEb6CYNVTSljb6xXPpRlAXQw6hTFjaO6I4pLfkbll99sk2UYsbqaZCPbeQARpUluYNN2oUs1NNA
Dg0KyylJep9+XoUhHutF5Sn10uqEcYVqH7ApQjfcp/ICF8K2oPY+6LdYsIg5oMYe3XVUwG8MXFM+
GYs132XN6H6m8BBttKpqDzkLw4cUcchtDLkRB6M2qnfkvrUbuj3OAXSjPZ8qVb1wMVN88Lx+JoJg
Ll4y1h4HA6+bC8nOCSGHC4WqTRrMlXBSe5uxDLyOhhkTIVMxv7r9lGPJnWmXcWcvXxD1imtUV0jA
PKs4JanS7Z0JxZgGhRYs89jsh6UShzLPna20FrmdmlhFekMvyS+I+aGKQvCTEy3q3nHL9qDQhTsj
OZp27GCOm8Kxlq1FkYsnCTtOLEhm1Jk1lVKPBlvRei9UzAVtaXQ7qluRR5C1bFmEdFGNaDRgZJvh
9KYPe0cZnb01dvpXK0Kdpv9v7s4jS24sy7YjQi5o0YUBJtxcK9LZwaLwgNYas6mx/In9DWdWhBG0
NFRE9SpX9Jjks4en7z1n3z5I92wY4yEHTnCATlW5jeZPm4I3kBulSrzXsRTv87YmLZiEYudYejYe
w9Ikf4R9adxUihbsCb5MB0tLiYZ3Vb4P1GpwZXLEVyGJ4G2Zht12igrx9fKG+9t+K0uqQgWouVQ3
VDiO9V/PFW8o61LqutLWu2pLouUul80n3iM8r3mMw3pVQ/mNJN9t2JKaFG2e26XY2JV/r7MS1d5w
vI66idmTFB8D7FR4cUFWXAfxY2LAx0FlzsdrrS9pL26xu21Kc+eJEslWWDWE7TpB2QDjhAn1RMx7
B7TFtZQ7fGhOU1NgM7g3UY0OqemkCrnh8SEhC3L5C3yQWE9PHL6AOt9GZrqpgbN3qXjifO9HjTNu
rhIbKU6juRTV2akOHHXSbaa6oVrbyjm32ujiYBXMjpyoQaPDNnnGT6U4056l7XaTG9nVRnDW9OEL
pRC15k97SQ21xTinuQzYh3FWwLU3KU904XUMuuukWS0rPv9T//mDUofu16YynMsoyOhb48yF2kgk
lq6xSa+lDcWkeU+v3o3kWcu1bJH5q1OHbr5yLpVX5dAFou5xFew3wl1PZmAuqjA7D1LmtUMEAIQZ
5T7d2mGLUNxxL2FO36zXU+Bye/F3zINwcnnR+Z8hBz2KBSpNKclzpL0gkv7jH0zY094uJqxKCahh
BBVDbwcnFGBRuQjN6GY6kWzm0us72k9t2//tNxAgDAboP7+BnvPvXxGIZfUvr6Cff+vfryBVQ4BF
oJL9EWMOeilG9N+aLk38FxpJmUu/ZlgaD5ETTZf2L7J77KWkVmQJcd6sbT7RdMEmEef/gU1l29X+
zisIpuZiZfObTETUiihJlilRPXCxlfiDkhpJ4cebD+5JrpiB6BBZwtML5gcuETHiWKCIt+C/sAlq
d3JbS/f8eGVraEKJcgYjXtXn5i6zwvJF7dvxNjWAfdu6UOrH+YAtbVKd5ESsKUY00KefCm9QXq0g
M171YNL/GDtVf5bMTLk3dTU/lmhSXmSVA8uwvP5a14vcRISvE1XwNOVV9eX2rWy97Invqn4ytLJ7
QLtvzokC/w2eDE6h2pq6XV346m3QjuUsbeJUUfQOVoEaccHy2ceqWNgq0exAT6uOhI0h3gbIEQ41
Y/Lo5WZTA0U0pG2J+WdTxROQwTIzY1tJ09iBjEL6d/TMLUEx/0HOc8OZ5EjbJn3q7ZqOujk4KHh7
IJzaBiERQQhQw9EoKbgkEvJ8pEx36aZ1N+6GAeYYCrDoLe1Gbzz0BpbzPCbRLuAvtUPyz5vIa3M3
gZS1ibqKlJle1HK7zRqGQbSRuqBs8MVMxIOrVNZBppzcEYUboAHBRn1A4XpQjGlXF58oFVEc6yBO
7zovIosHImrvS8hRUh1JjiNEsIfMCju9JgTor6SY3HgewI7YYmRFNNEiy4CcAmautmrl3u8G6TaR
JpzhnlFWn1CGUoMRbIqhkmwbinch17qd1MO5JNlZug1yuvucwpHIHuqS6Oc4sVzM3rr+QE71IWQm
tZ4gAnZVq3Jfrzx1P8BBfZb6rN1aRebfxI0Y35ekZgTubV50Jctlslf1eHxtExkmW4quDFZl1mRH
USogWLQaj/es10IS6ZE87CZVznbkFaQbclr1jVqNBJd7xZBI4fLccYs2LF4+hCJ1hDbInxQ0Koj1
8BIHs2qIBPjLx9fGaA59yORKgkyrcM0oDx7AvFjXPa7KK7EFYGV61jTMEKZiRq+REoS34NSzqzzW
/ejYN2Uc2BROBzzK3H+JIXuQqhSHfOvN9Yvc0FKLwkHIQaac2r4NYkL4WW2jkDQOism7KSQlZn6Y
He82rZ88fN0ycgxTRtAUA2F5ibIKNEAlVbu65jrmwV7Z5cpg7qW6m+54HZaHNh6zg5eqI5SVvnUR
qCQ4xcGB6Q7eZNg7cIOeiA2DI7N4o3KXlaTWFSmKNkCt8Tt/O0R5vMuAaR7MOkdrQCVW6CotdzqD
OOZe8Um9kfaqyeQS6rbQ4cwErw85jYTkgYGBCoeIQq3emp4U0sao4wnwXM2YtPmQfqqbGrLM0PIx
+35EOtN8cDzovZNT3YJv2PO2Ijcg7uOxssZbNU/BQaktwi5EIuAS9hmptxdQT5r2FiMBlFgQ5RBv
eEfUnzpR9t6qQZe/6LFafq2RMlU7TzDSz1DGjHeFyr2pPVGHUnUNr/Of6zoUP2WpxhoGbz/4+5b0
Qn8dwFf17UYcLc82kDJ+ojhLf6hBmRBRL9XGuqryELQj4LoEUlFbwB6d4uABHLp/3xWR4ap17d0F
gzmZqBFHs9iW2RS/j9mckDWESCR9CYpERRrbK6FDika69nNB3pWo3m4IoKpXxGS6FzCXhRtrASh3
IBMDrpVKtJ6ZzqIrKhTf4hmZGl9+4shUQemfo0TToXTymK2cn8wfWAdI4lgaIFUBtPcbDRxBaRtW
FT7UAoChuPVx1pv5GDzkkcVA1TkzxFQE8xa0GOw2pDy3/qiTFe29AVHphLJUUgXpLihafZ9HMsMW
x9aPOMvYv/Kwg3aiI5YFqYuMT/UBcNViBs5rJrupZNpmcIuYqhs/9CXEDbXOn1UlLLx6gs4Qi2kA
+4gQD1fxgkXZd7V5g78MaZ44E40+VmWfWuj1ZrGcOaXtHUui/hIbYcArLZtnmDKLA7nmv/Sx4vGY
EVE1sSihjsEyJDVgkt/lV/BbaqOEycID+92UyQKT4jRvMA34s/aC1vwwFdHNtPydmcgXCwpElxKl
Yk/ged/DgL1SQ8RmcVmAPtVrwDGMOpjCImPoGih8dY0kDoo4i1EMhR9IuFTHMwgFEdOE4cOOQz1a
SHMzmM+soAOayYy3o6yGdT3NEso8Ci1yCwgU+5C0hs9DH4oT/+84BWeX67yd1IB/oUaPiGSSRNyd
GKRIMUukijnh/0+iMVjXrAZ+TDhrMpsBnVZvKry9Wn512w7fYiHns6sdKzE2mADipJB8A1qBeo7z
0Y67frBNk076OXvfx9/udYVZUbMgrnMpslDO8MfACoOHD0yLWaL0/IBtqCrpSYyj6Cxn3FvuM4X6
lJz0phb5oT4162yjRvKnNnTmQ/lZJzqzqZ+RhYkVwjfVtPhWVBEWciKgCa354bVesl03sXU7n88o
nhiMn53Wx/nfhpRTbzs9nLfBrNApyxqTl3fBI4DSzKGkQZVgJyEiBkjb11AOAooBRPjzBpVCB/u3
6nRG+fnQE459VM89Fiymly/PM79XZxxiJmpgmAnF+XCXBXWnN2bzmEEG2DcEJp+GvhWeoHTBv+gN
OFzJKN3GWIaefSDfD0JaKne1Yoq3qQeyL0l8VbKLiHgasXX8kjlEeavPtGMbZM2+jfv80CD52etS
zIu5L6pPmR4kD+C3MkfV6go0bDYiVUM5DZjI675WUfxKRthCLmHlN5MFNnSCVLdjKUt7w+tl0tQQ
SbUiG66pttqD2hG9Q9tH+rEibPBQTyp0ryIL/9CEWHUIWKK/b1PgjiOIxFo0PVdBhHcjy2PzTTBU
QsNEXQEi5gGp7aIkkzyZbgEaxYHYJFFEq240R4VBvq2aOnYMTTGvAa+W27LLy23f+vIPeYCszT3O
cmKh9a/CFDUrcAt1I7ZJ/5pw6N1YXW89kviqWjcFI3EsESy+F1Yo2Zrgmy9aOaV3NaSZb+ZUTZ/N
UCivJTUNUbCnYn1M2qraG0VspnYfSMYDGCcZwG6WiQ/ARcmMeVC8nluhamS7Yrv4YYqjyc5Wx39I
/PuSi0om3UkF09JSh0RANRgNnSNR1t6wgRPpBA57Q5u3CNwLKknkwvG1IviRjo18R6Q6/UYkkNS4
VRtU6+GLl4/o0ZXITjggvkxe2HYHbfSNr7mnFQnkWjV9sTLJrzbgZb1XPSkboqpth/u5H/ohcYoy
bIstgm4IGERFsxc/FAUT4I7o3dd5Uh00T9ZnLm6u5Y4GX4PZ2xoz723Wv4qNNWfgIf7OclpRnlx/
GnhD+BbQRKKNdfqOzia6ZR+bELsXmuJve3Cxwu3H5t1DZ1Y3WWFxRY1SSb9Pp6l+40bLliQixjP3
fhkmjyKh63kBhKayF8UMqFeRIVl1Oknq3HwYSQQCBdHsIPOa1snjWr6N/Q7AVu4hdIDILEQYh8Hq
f+4xuShcemGquGI11SB8NEhhIPuC3JkauOictH4BH8szwORkHBa4neNYnEsBdhSahbVE8LYb4LlQ
uaq4aSlQdg8lEoFErBj+XVy38X3rW8ajDBPuRmqhQrqBrqC+RyNr3YBID0ybclgil2S4rdEVdXjq
fSClE8YUn1oo0yTkm9Hwh3BrmmXEyaD3tNYYA6+yvk9N6GopDhpb6UThVs4mo7xK6ljt+I7IYAHj
KPUbMfz0vYVI1mw63IzprkImC75O1+JdyJX9E1goyXISQ2wyu6MS0Z2aC5Ob+Xr83mlK86Om8tUh
UZsejJmCnWXX9gVph6SSwkPa4FTbaxQpPhTokKjgV4jRDZCv7LNS+1wZ5FCuXAi7INdTX+63VWxg
aob+rKo3RZ+VFahnMwh50iWj4LAdAM71SyVRN6ZY4buoERj2ruHLwjcJLhAAysIik4tZHEEH9EPS
60WDUuaK+L8FTqcHt4cqesKpm4sRToUEL6T/jU2U8x4lUDLeToS48jcThGXi6Gbt1w9qHgOsVb0u
bW9yTh3BlcoxPpKDNLBvCFhGXBWg0Xcr76W3XjUQfda6xsNYkXPehHDfgp2Jau6JB23duQTk2voQ
CRWdrtA7Ik5opYi6eD0eJ2reVIK/V1LUmA5ToEoQNuCheAhTEEuuLwd5uBenYMj3EKrUcDuonj5s
IpGrMPrUOmzdPkyMZFM001wLwhpIL+HFGQj7lb54DUYrQNhlFiN7dwQf3S6joDroBN5DW/AyYRfU
1dQ4MazY7HYcJgQnUz8XYKiSQD12paF/Cetc/2YivUcNZA3JO3jv8DXhUfll0hVEYuGgdUdEMur3
zrJm1ZxmTBnUvCkj7CmA0N3rYToMB9C4NBeIIWGytG/eU6Fum31fJNmxYN/zyIzE2SdSKga8ZkUM
HWZWd82jVtolmVodIMMnKkaAVnQLVJ3v/jAVuuNVlGTYFlGafPLTyIw23LC4Co884uD9Bi3aPqVv
mt3AK/VNb6futmu0IdqKtQEjUg3H1yhs2f+mGtSVp6sItnmydMHGSyCMIhlGoXTtm6XGLZW1s5kg
OEW7tMhmLF4xYsqwIs24k3NMO3ZdDsO9PkTCIzhm4ZtVysVLlXhSaHeR5D9U1Ad7ECir8YgtPXxn
BejfItxfxqYO0MIZlQndMTPl+GUU9e4zdMn2feq5YhFmlm+GuvUjQMpcRpCAy1Nre2Nn3PFwtQyw
+d24L4F+HkMJwxXVNWFiWmkq2ZIh6SO2pFj/Mkxh/6QImvhojLX5Vk8dW56hdVce3tOHmO1kM2Wa
4pAMNfcRpLiXSusAohbKoBwa0Pd3Q9wpySYmNHNX1UL/uSxU2e0NAY+QhiPmi1GWyS4OVTJNoRC+
VdGgYh4LNSp7AAeWRUPYBIIMw7HvmqvSqkXHkmAIppHHnhNBtadADpZqLjMK8f3pTS761i4qTm6k
h1VwBWF32HiSluPASWNXN+FWExVo8r0hm90xkPPhXc3V6cEjObaVGQmMZFXdbSkDZm6nOK+2qoc7
pvKRwOpF0TjJqFUuuk7rIWkS421I/fCTlHrFFdL1yNG8vkPKEvJY0qkUZCczOrOp+huWSvQgY5fb
FwO8wwB24p0xSDC6rFRztFaLdonY1F81hFNXHnLyQ1aJKq8vsMFZEAfXWSIFm15owp2MOoWrYCZd
cQuvrwdLAQNeYQS45gjRr8LRjJ7wSkxAKSt0iAKQVWx+nm0ZgvEo6onw1Pv59JSbhX7QU5YUOVse
1ATG4d9GDaXi8oq3Rk/w7LaY+umK+Fl75cmyAWO19G5Enr13nFn6fcAu/9rNz2dOjfmyzf1YTHUM
GuZsTkDoygssS5LHopvUz4oxNlsMZzpkRFCynIlW8cBytFw1ZlZgtZQ3od5JeAy6yJF8FPsSwvgD
UnIVur413UvgW6/qHEs40FkPWVoeXQGW86loEOZ3nqRQcKbWAhMGHSKvZxMJKI7AUeMpJ7bNRk97
2I9ZkGzzwE/2Q9/otS1XofLN0zSQ3VSTuu56bzoKsaAelTCTb8ZerPeymad7LlZyDbE5zJ6sLKdk
S9JanpHthh66ONUw2rjobU6dcos60wRaHWZuhuDtGpZ8+Ywxgqo/WLD6Z6mG7eRNNaxVU9D9z2rh
C24wwImPs7pr7SkRtBsliyCxV5TAUH1/vMkRBD+z52aOqeW8IUTy6YjcJusaOSixFE9W8x6RvWRC
wh8yjXq7Q/jdNELrNpvB01mp48Ah3R8DIqtGCjb4iao7ehEaj0bAa1Nl37rSkS3dmLVmCkcCQfOD
ZcykT63ZIGevoow7IBYmUxfCo1Lwevt4LUWzq8dIxujrh/UuyiZeNMpsjQKgbu5UWXidgor4FxIV
VzUs7HXW7JLTMD59BAc4xIdvJgccenwBtHAV8iCu84J/popqftnU8WzGSkq4RkgxlH6E98R4tvFR
HWUfY/vhJTWHybJh4LHJyXOgmon3aEaa/6jxVrmOw1b/ouVZ+CwTfvliYnBzS9jplHlXhWdsEwSJ
K8KuxNWinayR005iQO5GMWStPfZlwEmXVVe+aPQ3hRGA3xfwzjLRy2vehfUz9S52VPtMNjhrEVn3
hXozJsP4rcLbbKuQsL5kbQcdD0DMlyGPhV2cmdPtMMhstCpSZEcnqvDsF9r0Xe8tpniRBjzYzOF7
bGgSan8eqIpFGLem7F6D4lqOvoK6HJ5jLtpPccA84KJD0JO44Z7XbHPo5IivVsUyTi0TufVTrRFR
/Emp/XCiISnJnKqchedmz9U5bHNjjyqzAq4/IPh/+8hp/J9O3ViKKmpzuef/nLy5/1p9zf7ff52m
bv78W/+dvDH/NScE4UxoloS7fqYq/XfyRv0X+RxTM0AtzZb7Wdj03xI2WUbDBhwJaRtgBRl8wl/J
G1n/F8pc0yLhI1kiwqi/k7tZZAupb4oLn9gSQnMZ2oaxSMlKMaXYColqiuytB+Ld2xo+WSHsTz7L
/c8s6KlI7fdW8AAa6NR0TWYWmQsOxijEitJS8ASpP3wES580mxWr7dLx30nCXwgRay2h61NEVZHI
fcmL7Oeoe7B35TR0lKR2knywG+8TYdjL3ZF+6w+pNb68Sr5LNJETLqA+w2TiDZ780Bm2SNK6awLX
FG68b1zRCTG9BLueqCQpZqqVXm75XMOyBqmBobLEn3m4k+Su30RcYaqPgofprm12rYPbx7ncxpwa
P0lkq9TPZGpxp4dyBr1hqX6La2LDNRXkiCaIdiu/y/ra51ukyn+2MGszyRQCeVjWujT1hOMFmRGc
qo0uPyvbjCLRyVHIf/TOR0nslR4ts5MfPTppb6Evqcpai4d5uAjc2Ch8MZ5xWOsiGY5pZab/3hSS
a02BDzdnX9El/pp9b714iH01IqweXfs1gdQJuUn+QM2+lZkwJ9h/HSUasii5we4x11tdTHRfEbHR
hgl9skZ3IgQAVCpp7arSRcwe6ejAQr48L36fewbTgaQ/Gxmydn2xiIHBazGFxZGV9iI+E127bsTo
kE+1tdLQsh4988Ng7mkKGl5VAw+3+IiSNDRqj+HAkR/GzTw74Km+FEfsP/dv+NucvfeYfP77nVOA
DVF9lf+gHP06boACCBDxCnLQoB8hpz62ZXaU8v7pcjPnRu20mcWogb3PSJQx83sPZAalAViIdzUG
gMBoDyq488vNnZuNOuwWSWEnJEm/aC4l3dqELZMEa7Jj6O86SfiK0iFx4K+M2e+bBu9ClVNJYfPQ
rKUQekD6M4Dt5xxptqL0Q5DW5vtKA9JC5mypCEsqnTWMrHUTtJUzlF8ufyzp3OAQluEgFA1FNT4U
Pieba6n2xNtGph1EgqfBKR/Lh/CK8D4Gj034LIZ2c5tcCU59FB9XWv59QzTQMHP+ks83DFhKv84+
xHazKYvOKXZ4LCbq8SEdHyaSWE55GG4IGgor28eZxSyLMhVzdaTVqqHNn/ukr0hNOm7xnJOWbD03
PuhMDM6tNf7NAuHzUub2AoxINUD+cMv5tZ2okGojG2hHgnRjqCQG9WlrecNKd85M9NNmlgi0kFI5
QUe1GM6s/BrizEMmv5firT9cXx6p8+0wQAheuDYtCw5n2Pwbz2BBlbJ4IB138KTge2slmOiVcm3K
L2FePz8egneEgeSfZWPx8Th/yzhEDOF4X3qltzfUcZFdFBW78q55j3bqjhTDyvm1WGbYy+dNdz4r
NZRLhrrcB5MpEatQJppWfs9ini/q3eUvuJh4vzWw2JKEyETgOzcwFW9iVG3SjPoh/fv/rpF5pZ/M
7mSi0B7hfKrZWvdGcYiV73r480nzP71oGlwPOHSRgMvMcAOW6a9NEExNRhHVi1MFVWxHaniHmukI
NuP+cld+G5CPdiyJRAczHB3Yr+1I1GTq2r5hocYYGbPmVqmNlYr08sJC8rMvlgJzwVKQcf026Gqs
+UlGCFV60m8EmPTbcRPWtmBTweCLsOk21E81A3vc4l5Mnegq20n/pJcnv2AxK1SrQZqModdRpIHX
900prhy8S7Hrv/uoI5Xj0sQVZtEC+eS41wdaqBwqQB7GL9ORstr7gYJXNpnUdbHrbxOdgVM03tWK
Ol8rjHnPP5mDUzRJngp0AQHUIG3TRHyopdF0hdBc+XaLPemjZ8q8i/MuoJ3l6FEBfer0oGfJkqlu
wyuPy59Bfd1oWJkni/Pxo6H5EqEonI9sf4up2JSJ11PyiCJECg7eQTf2YlNhHw8GuAn6HVGcx8tz
f3ki/2xRUhDTijI2oCUo2KfycJ4ldE2zOwe/uv+qX6VuSmwGjtijSirM1reEhwc7ulkTKy99R781
vpgxuhm02BlonMTUd0gojn81UrrbNnaygxwx2l3u7Ln5AlVaMWaxJ6+HxYmMIWkQzIj50iZPsWBc
tYO3GzRje7mV5dP1Z69Ompl/xsm0TKqI+Ur2zTGezAeCgi4a6W5P8S1H2XS78lm2i81a187tYadd
W3xJJg4u5IIvGUjZJ1JVN2k5rL2Mz60CdT6WeVWKhqwv+pUi6ItLvQudIqBo7XT0vO9Jkdyoovr3
bro/PyCiAE1mceNpXayCEsVOX/QGB5jeb+LgVTFXniJnt6q5F5zC7Mjah+nwZIimGcg31Hyu6Dr/
qpEm2viu6UgP1Oo8mHtxv2YEODs8J+0tdirDavSxxdXjIBy5guHklMUa1vfc6PC1ZIOdEHasvry9
h8EQlXUYOSWFM5RselVna2/hOY1srVzRzq2j06YWvYExEFuGF1AQtILQF1QbIx/tKV9zGJz7aGzu
3GqJZ1mGvJgGeVgIKVHq0GnY/1zP1wToIf0aPXp5BfyYbSfNKPPRfTIXJK3RgLzRjDxuJNUtDqk7
7KVHDYnm94RSStfVhv3428omMQ/HSXDhZ6sSETSunrB5lnYUMUNzPtYclt22f2136Q7mvGtAj43c
v33h5JhkRvzZ1OKtHyUdBScxmTudcCXB+h5gU17uzdkJcdLCYqRiBI1DhLqPkYKJS+awwaMq+Wt4
5LMT4s9mJHExUtBE+ras6AjpT7sqv6NLu9yP+Xf+50HB8vvrVJgofKCP5MOBCcO1uur2lVvcyvu1
zXrpaV4MviQuFlBtDIk4lbQTvxaH8hZr2JZ6B7LdkTo9SNCEKze+b24p8yCZG2GXOuF2LW6x+hsW
t+sWFENpIW52hAouzqYsO9ThYa5TAFk38A7YGhJHxxOsH7Lsp+S76vaW9HS3rRI9xE4QUqcNWx+y
T9PYtKFa3+tgezatEZQ7tcMnamcA+5wyD0sJnoq0FuJcmwzzn58sW1XPpbKIOWUTFQ+D5NvUDrw8
G85eTzSqF/GMl3DNLR8gXkhOs8x0AoCUOJkdTml/kN/a7eRyRae6/Zr5+/xWdNLgok9kNAfk52XE
sdRcp/tyQ80f2z9gq/gw/AgEL/5RF4kEEoxWyYIsZnwj5qWR+nSxcarr/tU4DsfG1m3lj/6O+4tz
ubVzt1tN/quxxbT3vdD0gqxlI7LGew9RHIJ7V22a+6xBWzFVK7f2ZZDz5zLDKcNdj0SOtnzYdXER
9Y3ItlQ501Z/LTfefeimGzp459lwunfhnX+31smze8hfjc7prdN5ic2lqNqKMZyLVCh71Fc7dSuu
7iFnp/9JM4uBQ/QqgyjhW8q1Ql76pi/+bhRhPjVOGlgMVjnWjVWUXMLUBhTLXM16bAK3ab2by5Ni
rSOLfUjSq7oXJzqSG+Im80rbbNfW8fl59+c8MBbLSgg9qxMmbl/d1vo+OcHn4Tl0hU3hUnw9Q+vy
nDqCI/0Irv5+7Ytfv+HixpyFkIBSJN9Obz1V1GXWq7Wunb1GnIzS4t6f9GaLKJQWAAveDKP/mCrR
lQIyCX0Zfg4d56kkP4gTQiIAu8h1VevT/2785o9/sg8LIvNQpo49lWaoaJcfAEuvPAfO3mxP+ri4
v1DdNYODN3/FMNhNKAEn40mhgE44rb1wzu8YOPlQlYkULFk6TEW/J3QDfcmJDiBFjefkMDkcMdon
zpfEsLXd5PZPDeTc7dqd4Pxhc9L0YiQVUQy9Zvho2ruC/BvyIKmd3iGfVu2oVLqy859ddoSiZn/i
nDleLDtAlhAfsvn4LOqv1J18DuGYXp4Z54+zkzYW6w6TYG5OaIodQVGEa8HDnZJkffwS+5G4V4RU
A0TVq9o7JJnhSS2RxmWVNh5HZDW+W+p9uCP15e9UXVm7PMxT5reL3skvWyzMMNWqZIiYUgr+foho
m8EKt2FU7PjFlNqWD1WfPV3+Guc+OOkbQsxzwSTw2b+uE0tuFKReKoeRKTk47zehFqxEj85dw0+b
WEyh3JLEoMzp1SiIW6+R4WgV46OsNysH67n99LSdxZJv0VPh8qErQPltQ3ks6xaJa7ZVyutUXlv9
5zrF18LXSQKHjPniPKU2rCj3CHExuz6Zmc9WGqMAmP7BpyMdZagy5m20UYsu1RjmelXIMa2n1RdT
zb4lSARnXu3j5VlwNjh02tBiMzNavQ76kmf6jCHoH41t705OvwMf+a12Rop1OvlT8LLS6HxWL6f7
aaOL91mqZiolM2m0B58kbwBtHElHEW1WXCykh8utnduuTxpbKjcaLCSA9cXIIQpmh2HsTtJza9XY
HuuVg+Hs1Phr0GYU1unR009xLVTWRBwipvixoLk9xQ+1zlzZx86t3NMOzV/35IQbLCs3g5QOTbm/
GYw3v36+/MU+gqwXxkdbbMaG0UuDmmWoW23yKC/mDaqW5ufM4IEoQzjIdx0ebVu11e/Ba0151MoR
nXhrOWvvwnNrm1ALNmL+I9y9+KYijoouqFhu01zVOfuaJddl9BqCzpXyNe7U2ZmiKoqGvIeCuMsM
aZCGum+NfFjEiG7gKXtg7Q9mJb5pVv96+ROfPV6Nk7bmuXQyiGYYG3rej/O6U0BcQazu3G4zbT5W
wFu9evadnZvE1JFJafTMWnxHKZOhZ3YKG8rLtAVpdSjuqJsBDcUxEt4enLs8+vF5XO7mWquLqepL
Y1UNCq1WFMNLVcCI8SH3ncuNnJ0iJ11bzNZA76no0au8cOJe3gnqVD+1ZkbJCK+hLrJWUEZa64x+
pdUP+cFvi+Sk2XmZno4gvKIyHumbOG68XbENKA9sc4f/oYD4WIuZnb27GCetLeZLPckqmWE62W3r
V+l6fop/7zb5oT5g8ySXtXYfWxu5xdltBU0vsu5YC8PeDyjYqN9aEEYuj9z8iS59wsUp16G+z0WZ
TsnZvZ7XrpbKK1vy2cj66XdbnG+NhiEdVsZ81ATPg2e3O5bAwd9ZN8VtoNnUy9ld7tNqi4vDTcgS
pVUjWpR3aurOm+X0rSGKMV1pV5DY1/EvZ3Nmf/VRW8Yh23HwADjTorpzFOrN5nf+vt4Jbvkd3xc+
Uf0zGJoZSyisMnAujyBQ8l8XQS4ORlrgVnIoMbGZKgoo67eXv+f51Q0mV0ffCShkMUfEbGjCyGBT
FnsqA0jfm/HQKaBQjxr2yctNnZ/zfzW1mCsyFqyf57cpVLYY+Y4hP5vFP7kVk0z6s0OL+dFW9YAO
mVuCEuChTPRjX1a3hYnX4HJvVj7cUiATF+PYW0kcOaNIqYHqBXgsOJaSJ/erEgwrl6zz8+DPTi2z
PVE0NaKFg46MtG9H9W3vra3kte4sjpLGxKVcy3THK/VDXHe3eTs9kP+mEFPswvJ6ufz11jq0OFSo
tdtrAj4PR9KbzxQT4SKerd0B1ro0/4aTE6SUPC2qJBYPJbiSZDt8Bscd7ulNaYe7WfrIoRU116ND
wH01+Lky2ZfZ06pSuKH2jFgCpl4vvlrY3ykysbb/rjWzOEdI0FpeWDFscz6/O8ixW+ab+L34VLny
VrqR3mfiRw5rY2X2r7W72DYwSo1m2NKuXG1DDGSUFOFxn24vz5Lz17i/FvOSgpSxIlKMSvM1TtpS
B9Dt9mJvh5txSzUwyiI6/6g9dMAoFjXEfHO3T6YMdW2n1K+YMt1WxHRtQ7InU9d+Vv5I3PBpbe89
uwh0xM2QA+CcLd+6UmYGkkaFGseqqF9ghrZpTv/oC560sThBpiLxms5joNQdul9nOirljmJDTrCv
drKyXwuHnz+eT9pb7CNUQAqsj0s+giduUYDzOStZdzj0jsG+uUkIs60M2tm5eNLkYi/B75V2fZLO
dxCeLYB6HWWvQJrfyAeKrL1CzofKvklXYrFrrS52Fxxv1dSKckQS9KUVfujmN9xr/2SVnfRsMR2b
AVujXtKGYXzLKhh4YGKttW1y3iJ+uyWeNDL/+cmcb9WuG3nSsE0CU57xer4r4wD9xhte2mkfKWr/
bqCowuqjaZ57l1pebCKZLxVKkzL/vZuKPKjwmAsIg7WrmeUX5ytrez73LzW2uH3UplSGJUaCnwth
2+2pSbf7H9wW1xb14v5hlkFMYWxui5Ujbc2SWoo25lXvIGyUHQl/Es1OtvsnOwkpL9L+FgIabEG/
jqHSNlEljrCHsomSiJl/n/r1H5eX2bn5jldBo4I0JAZ0Or82YVkRFfBSZKaG/iiEz015jLOVW865
mYh7H9gjGCbkWYuFzL+ODbtEZBoX3+GT22FZu51huFVorkyGs52BnUQidKahL6/0qehVU2DyvUDa
RiIlpJuXUGlWGjk3E0yC1Zg70Joi8vv1i4E4GYC7ETelcsmRc9q1sn9yDJ82Mf+Ek7UrG2No6Bnu
3r7qkm3TxuLBh7/BwwtSmrfSn7MfDcghSi3dJJGwmGQtpuyUcjZzemu4k6TgkA1tAHjC+3J5pp09
9ZHR/9nQ4gwJi171csqScuqLm/pxfmupZKknV3bkY7u/3NrZXhl4FFg9zAjw9b98Qs/rjSop+8gJ
w85Js2/m/yftvJbj1tVt/USsYgJJ3DJ3VCuHG5Yly2AAMwGGp9+DPmevJfXqUtea+2oGy4YBIvxx
fEYea+WvnwdZL5fzy2ftLoMrrGJHnJ9PMLt4R0ZE/LAFvIbfzE6PfwDPYf7GQeJa+PNwl3YehV6R
jhpWdEGe15V2s2yy0YDZJGxQe/VDiSqPn0e4tGpQudRVzApO43mx1gz2jq72DeIXBRrhnY9R6lD2
+vx5kIvT+Pcg/1GqVYAMCnVi3AdaAzoXjLGaX1mpK/NYu0K/HiCpNHYyqRhihAa3MCBdDF0OS3v/
v03kbEOXbTqhS2N1BtB4bCJR4zRXEhoXlwpYh7VHDvmz/7hr9IkWto04Lnrl/XRYoNHWPv88Ce3S
C4r7H/vJcfBnnddXLEonHUOuYWuoebxYWwG7jnr1Pkndeg82cBSZrthb8Rwb7rXa4Yvz+/fY52UW
vAJ7x2ixghCJ8tHC4eakjn6e38Uh7PVuW+dmqmcPN2TJVZqsQ5hjFkolOYjO+gc2I/33EOcGP7p0
R2ilYYgJgVooS3rK8F7ZV9J1V+Zx3tcF0quFPhO41iZtXE380S1+5fBfzJt/ncfZfm7yjqUa/etU
yH2vHlTPgJOLGsDYDtIjYDydGgM9rWyvF9NdzKhBCwogU1ghMEXO7msoMbdzNsJoJPORAHuF9JYJ
XpeveOYDAQDwtUOjMLuqtH3xonBgW6mQGVxzJd8vCrPSW3QvYVUHxfTAZoPqHsDhNPd/3oTXhllN
pC8PeuOwVZUTOwRqWih8ONS4LMT8+fMgf/fZfzxHXyZztoZKbY32hF5TxFDX0HoZsQ2N1jr1fxRX
h2Dyv5btzOq21JIjsb8u2/+qhtOHIv+YTyBv+4AUGXHPDyS7cgQuhvOpYziwEm3HhFn8fRmtsq7R
fQNjH7o1XHeBHKqPYK/FxZ73oZpslYgHLFSuPCYXL8gvo64n88vHmxLa69A0RVCrS3YLZPH7TvoD
6uVtFZWSSRU3i1K4JJn/exPGJKaBWhViryUlZ8cRyKYByihIlPcDBxXlHQpTEMO6cv1fuFaQ2kKc
AhEJ9MSYZy+lUyCplxekAK4C6JTpw1muRVQv7H2oJ2iQPtbQRQnlje/Lx+eGD5QjJ9J3hW+KMTAU
1WtF/Q9Wa3V3wTlCmAd75PswFSyXQaOAfxhZjio3rXmDfnQVpUn3+vMxuzwfaDOgfWIt1D9bMWE2
Bh+kAk+wJ6tGK1R8IXzIm0ib8/LKlbzeC2cn2kSnBowu3A4rjun7pKBszCY2O4XfMY6g5i1qTzxT
AVhSLa6MdMk6/zbU2S5P0NIuTccGB90bgzVeULRu4QGgvDFjlKxeWcRL2w4vsgNHDd4apO++T4wg
b1GinAimbD67tPnMpt8/f6XLK/evAf628n05tCIb04rbuMjNZfKqtgKe4sPIgRwYr9X7XpnK3xLt
LyOhlxs++oKpsHxQ9+ZM7VhC/N3/eT7XRjm7DJjOtTrRksJ3int0UgZWfi2Scm3FzvYa1dIKfUOY
RzM8Nyrg8vKBQ9oPMhdX7tOLB4iiyxnyg85aNvD9248tWORorOf+JI3tktSuBf1kLf0n98GXUdbp
fv0slY0mdQ2jMMMOal7cKbrpMmin/vxdLr1JJuxK6KCZaHGFCP73ccohH0k6ILpRCRwcgfOpxnqQ
hzBc3KqEDhtU9tAKeq3S8PIi/nvYs0XMeEFllmN6pESXKXnLTORo06ullOtDfn4BQc0COgVwOhHO
PtsUQ2lmytIoBXqpcwl4vef80ZfHIlACxM99u0E+ybXe6VOLHPGpuFpPeWmWX4c/W9xpNsu5yJHx
6+uTuTxAMizg8loB0sVP+HWUs7W0AIFt+xmjOI94AGE5TTE4xwNAVGtpCQoFmoOV/oND8HXMs+1J
0x55ijUoZmqgUDu57fgF4cPWboEb+nmLXvuGZy9jL/kyCYqhnKVJPaVfva0hg3uPghYN8dlE2wHR
eMVzvfzlcMOjeAbGxXkkIbXyvASIElA/+WwWMEJzSMOnm59ndmWQ80gCgpodsOz4cJOxV/THruHo
XLG9nwe51GMDUYZ/TeU8mDBqkLEmaVrA2NXCYsd2zi0V7uSzmKCipPZogI7zRHrAJ21KaMDtBhN8
3yvv86X7H+Vr6HfVYUahke77NdOUkzYDtQAroK9tV69AFdOldm2qF0ZBNYKpI3CGPkft3AsD6EAR
oub871Rb+CiPy7vx3JyAmQgtf0InRO2tF5tEzE4e9MEl+PcmVDbXEk7X/iLrnv5yewOTjXosyI76
s90GAmobMs/++wfi21zPTBB7tDmMkwR2XCrDpB0DtW39cVmCn7fPlZk4ZwH2CtxdC4qP3Lf7WGUg
X1bWla92qabq60zOw5A6BI2ANsQQS9uHWXacnaO21p7zxJUUQDfxmw0TpDqpNzXDlXvskt2IweG5
Uygdoeb27CJr4aVBVRXLaEaTnwIr4TIgPctNfcq389WGmUsxCmKuqQQUEq/aW2cbw+HAymNzoLlq
w2I87qgDTD3t2cK5u7fQYVWGPMoav3z/+Suux+vsHfw27Nlm4XgFLX0t7CITBQCXuz36JJi4USHL
6SAZ//Nol9KtX4ejZ5tGcjabGcRO/ybIGQt7Lw3RvLCCUpu7HMLb22sHbv1MP0zwvNIxA3tZt1Kt
8MvpzWC7kVmbJUHL35Be2a2XzsOXD0jPDNk0B93DAHTd14YATw8Ifct//yrAZ0ZEB6E2FYrGZ4tX
Qti05BKLBwQDJtAjinXsrpYtX9wRODPQXPj7NJwZDZnMiSoVJHFNlH/k5W89s11NAtVjvDXAFV7Z
EBfecBytf492dsqSEiTUMUP6cfT0LYsrxR80r4nJHQkmb5Tu4DWeGNwm6ndEccnDz8NfeGcJPDUk
HvCc4zU/2/11NgM6n8EKJKgVBbvauRXN0vhFqX78PNClzfFloPNspElKkpYgnPvlbLxConqPXgJ2
5XBdmcy5/96ZjegShDl90XFvaJI45wWwTtf2+aX98XUqZ/s8AeFO2i1c91yZgibLPL2BzPmi79Th
pZtef163a4MZ35/LSk8Xe0WHIaWCLdgY85Zwx6OdprsGrz4cwCqu7chry7h+yi8vtCHRw1UJLKNx
I301qELlyA4koAe0P7h6DEGunXblYF/bHWdHrqBp45gNdkdF/vRwt3oi/X+wjmuB+ZqqRnL37KPp
tlAtYmKjN03rczG6bGFes9a0I27bkGtOwMV7HllkuuZeMex57oVBqltDQhn+zf+vZy8+6RHPNNrF
u8ixXevu5/ldWkEEyXREumFDItT+/aNVVlHjQOEaYX3/YWhQhLHr/97wR0IHPTgUTVLowFu36pd9
sZQQywddBGGE/I5NfZzYEI+GF/zzRC7tvq+jnJkBVa9ldV0ibGk1ySGd+C8tGZ+MQrmyy68Nc3bx
DYnZZ40KxnNXAmdnH4EP8gp1/gc3EpTLVsseljdqw74vWU5SlvcVQm82+u0BoYFKdhc27XIlVHHx
438ZZv31L1+moRPKP4DmQCPfpzrjaZyv7K5LSRwkjQm67RGx1gFn/D5CV6IlTzfg9NH74rj46II6
ZAcRJX4TO/cad5fH/n24GqO4ZLrYSN4Y2G0QwTy/0MdqBkM7R6hv9JawOzmHJURuDLpOoeObNz0B
VN5CCPNa3O/Snft12LO7AsLyQ1rXcD7R/nLraHEj/kyJjHSWeIZy7dG6lKWFyhyC6Ks7DQ3is51Y
j7bQBwIze/x/5Vxuf5gGF1V/JPd6019dssRtw+ZtKILxuTH9/loV5aWz8OVvcO5sAxOxkDLHXSX0
IiRWGtF++KBa8vDzyb5Ul08gfwN10dWdgAX3fROR0mFMWaMxayBa8zl6W8Fs8cVriaaNlbbreFnY
yZgS7x+ko78NffZJ0x67N20LpCms4THP1WcVPL8rh/3SKYT7DoIHtJdUlLR/nx68iIIt64fstQ23
ABEZrSsjXPpQX0c4O+eDTpi5EFxamTMGnWR/qk6LNaX69fOHujbM+utfrhMqIRm1MHidVWqHVg+4
Qap6CeJYPw+Dt2A12M98EzxaGkpeVFQooJ/h+0iD3mZqMaRQNlMtZFlsGhOmTKFhZCToIKMESpro
T8NQ6xXycj38bHy/aJyn7rbTBciitoM+FkYWt0jqxBtqPm0sZqbbrHLGuBRZ4YKXWW+IUOsThTcN
epnIwrHqky2o9EkoFyZ3TG2Sp0XTk0f8/tQXmjXGEMIAX4VV2q5OcRB1E/A2QDirm0VrtbAxU6i9
OWw8dFQ6oTlpkLXT6Z9hhACxVpoLmhmS9E+Lae+gYtYCPcQGxB/7HLTuQe+MnVok5lsDuS7X6RLD
a6em3BttAjkRhbFnrqSYjlqK4sPmYwL0aD61H3Pa9nstlfMBBdHdJuVGeWOXdc9dlEGUvq4JAcJM
Jp5Iqulh2pugQOVjL1d4nVN66LysnwEJbG0v5yx/rLHV7sSc9neFYw82KKZKmrptNg8tCIHA27ii
bbXXQnbIvY0JJ++2pBl0OQwAqFoCNX4KTMRJR2YwJED7bVSpQwwP2lMgnqhz1bYuQf0MQvRTG4Do
uOzUGblVAG1aD5Co2VU0zQoAU3IAJBFLVBRGE6KyurlXAGS8z1McJWkiu+8OsqogtayYBy4VG0Dd
GTJJZgkRozK3Ok+0PTwjqekeah5XDlcPTJkUWGoFGgTCo72AI5cO5BWJELFDuVezAYcv34y8qd9W
8cAoRagYgMWeA8stTAAj1EJ9VXLIXYxpn0bAO89R1pXLfaVT8Wmn0nyE1JF8ljNf/FZpZQjCAgC0
irV0N60JPmECtUXQF2eIGxsmHV0cAPO9VbrieQDe9QazaT9RzNR4JK164GamQWxZkxWP+EA8IksO
Cnlug30E+fUbNA2mBwPY1kADEWbfzUl/UyqaOIl2tvaN4pQBa4UMwZF74yWr4mFYtDuujNMW5VJO
DKYXj5sin2Nt6dHVDF5tJB2J0lODTp5oUr4GHQG9T5NaO3X10B9Grmg7xBKTxxnMHjQMWBMKeWSf
3+RJkUTQJ5pczZJDiHYrO0DNCgvMRRiuLYEzBcjSiexBwnVtZRZphYRCjtUPm3xykHLEUCifZ7M7
0MkGmFafDrlaAwBj8iXUSaP7M1ecGpqiVRKapbO4FTX1yGhSlMQLrYwhpVe7GeF9lIxA2WV60flN
z+0D/kARF4vUvSUh6b6jNTix3MC2RJcRyltQ8u1Vw2zAi4LeRwESrqdrKfWAfXACC3i3WC0IiYuO
ZXsCd/IkVTm9Oksr7iymGFvRZDU2iIQgT9Y14Nk540n2io063pZ4UO4i0YRqm/s2AekUTg24FJE9
T9EM+NnUT9tM1286zQodOTwlw4CPiPYWUW76pN/BDghEgj5Nkt0a+seUOJvK/C01HghdbLQ2fSqS
8dgPyZ7yJOQppBgTh8ZwZmKAbH3aDEG+TM+jwm9ShGD0udiqANetZSODCSKZszGIDPOpQ7nkFAw2
xJISY9v3/XEqhwhacYZrJHbYg4vEDXCSAfxAv9Qewq9PGdWjoq/2YrFS11DruO/r945DHdcg7WdC
JvhSunqjOHY4FDb0xUo9cacFfTuZfAQq7TTM0IxOoeRn6G0IEaXTOMyxIu3biTY7cwGJJZ+BFu2K
D5qOmm/V9LWvltu6NrZapk5h0enh0NW73BnvWN5sOmkhNg9InGie1Y7HdAZpD9rNBzyQ93UxoYEs
edZVZrlWleKC5wjio7dhxXi5qSn3qno3txBiELQEjpDcGxBgC1Wh3ygqfdWH9GgB1Ow3pjwtYNYF
zBAbQO9A4AN/qbfiaqkkWG2JEVnKCKRphfCaOhFAV8sumbNDxor8oQcg2tXBhXMnVH56LSG31IZw
V2cbbyY4LIDl6E/lUKNR0LIG1xlmYJFmkMSsSTFdbdGeU0fU2EV96zI8SWYOI1jNw6lzjgonuNaa
G53TD0mmX3bTHgYQHg8NoiC4ZgqZozkFBV/F8Gn3bEdLoKgAJkWh+8tCFQu4X+K4KTPuuoHGjr0A
SNeOhzHtTj28Wa8F4CkapsYCQJJE6gx+cG7Gc2IGulrcMGpsG5L4SdIHVPSuSCFIykarcjW1QeVv
hlZ06IZ+pO0iPHDCImXOH3KWvwpr2i4m+kxBz9vbsxPlnA4BE8u+W6ZHcKcOjd7c8nmu/UzFH8eV
Dk+j4oBcxHd8NnZtz/2/QmjCSQOw1G+QPYgKlnxOLaoaDRN5hb5EBT+KBgMqUbXUDbaPrEvm1UoR
jmWWulIvO09aKronpR5UtXJoF/JSjuUbXzLPxGva1e1t3dQIISEUAXAHAt/I+vBhfqFdDQCy6XKu
+poNtk2TTo/1hO/MGfBGpbV8ssaqETmkgWzUT6ki1egMNRrKTC+B28/EvCey1A9tat1rGX+prQXE
ByuRLiRO7noQilzIT4TUyGLeFbE94nFHBp00/VaZDewv2gLAqOpQfzXtX2AR7GfFUD1gPAt3UdMP
NUXVtY1OaGV6XxbViOpJEUEhQMkElAdgPRCw7VYf5giabA3AO0JJctcajOZG7Wn9wdGw+JtZtNyh
QV73lVR/BoQt8bBDOrfCTwDxk+wHUGQl5AqXpli8HmXzb9ycIYqHx9J1sjkEJ2G7dEXUYYPkzLkb
YCTEYmk6HzjiPuyEhcpqpRMu+F2lRzW2ayl4WbXDjhp+qNDqyBiSm7Iwym01T55Vp1FOi6DJdWxj
kIlgbEeGOcd1UUJSorAAbM34cRx0wM3loRtxi1bd3WwCdp8Cra6WJ7uC2FI9rXl1te88OiTME73R
4wcMCZtPtr6apxHupAJIUIpjrp+0Wg9SnuXHlAFeJ/ps2xMeCsS/aBv3NYSGqzooMobDk9eeXiOB
nUtk0+eMbxfK9mbhgBBrg4Ko8+xZLXuw6CVYdIoZphDtkrx76YUVjjYNqcVVVJiTD1b1XtbMvr0Y
z1XWx3RZsHPUV02dQz6mj6B59yDo5QCCdYEtlxB1ap4zzm9Djroe1iq3swVF4N56oLX+WNusdu0M
UTudRX2dBLP5t1QrNBXzWMEGdXnS/gZo4p0R/YmgfdkF4xwytWBqO2OVuvbknBJhP2vGchxyIl2S
maEx9PfFqN2VMI0UBTvVYI/QGH0t9aMlUT2n9CeHg56MwgqPaM0md5p9a+WFOxP61hfydjTTQAym
z1D8XOAmnHI9dvQh4E2+m5Vxhp5ZObuZyu4nlb+COUbcNtFhbUnQ8XjyyubqtGjLRmEE6K/xtqQG
WGwT5DnGyUtH/S3PnSPh9RvtHQQnjEqiQCQ7kS75TEDBcs1Zf4NYM1SbAbjNOuVUOR3etS7bOKp0
YeH/wi+CxN661fRK2IgaOjwHDin3xFgewfPaKA0FFLyejjWbNplZ3CjIxY0S21c7NDb3VWjW5wB2
mjNuCZEoQZFjCDrzxiuEtoWGB1iVqC2vzVPV1iEtSUzN5A8cyyhdutF3QC0Ehaj4hCT4e0txqm0q
HpEje2bJDM3nUr8BnPqT6P2CHEWH9ivHp7XwnQ7LScpWcYs+x1cHPRMQNeBrFU0BjA99tKNA6deY
+r2C4gfTRC8NMbc6wOthYapQNpl3em46cafQ41yUUapUu7wU6zLfQ6QtMiTa9vXeR/NxQKwlGluH
uvMid4vTfao9SXCtpqGZ1fekVk+cdWUMbsrvRqmAgWFmHSglvR/tdrsQfjf39qcy9beoJfIYYLSt
0uzGkkF4UAHD930anGCyrft6VN7Qewa5gCpKqibGwdl0KZ7vPosFg3B5IfwuQ7FFh2cPHK+7EtgI
A48Xh+klbS2Bs2CFikI2oLAGRisAYmvfSqhvuLZV3M3ECCau7WDVByQBRs1q4mlJ/UavYMFnh0k3
C89ccIVX+dC5iTGGEoJqtTI/O1DA99FCortqhc2SWF5Zg8m6jHA5c7eYLLSLJNDKymOeI4lDHyne
rQFK6F1C7+Zy0P1F7ezInIpniqY+/G7xPFg4DP2yrRnjbt62HmDs91BpAbe9G26bujoIMDXdekwn
eD0WkofG6AOAgmujCjTkI3j9AOfvrjVsV00qt2fdS2HgtR+5n87UVYA+masOtUXqQze1kKLLYAn/
sQbqCyBjGe2OdWZszCoLmNMfjclGQzYAKkByNOUnDkAgDQOEnclN9XafK/B/MwNgwDxysiaUqbit
ZXFSQJ5K08NElm1aFvek5EFdLa6iqG5Km0Ntd8BUPlis9tRxehizN0CXW+2eG3NUK83TMDhhPSzo
n4fgF30izZvav/d5gcUjXjY2K/HvMRMoy7ChsSDcVnvRUTAMBq9TlcesTLZCaXykadyZt65WH+vx
qNQPNHWwa+a/xeBMgtHefOC+iwxj2YBIBwDfoyJZnObjlgxSuPCx9jB2cAs4PtoNfNl/mrnq2UXm
AoThG8YJ8hZup/KjWUO0xtqn6i/R6oEKZPgwWXeyW469lgRFiw0KEp2qFzge8PnbF85B7Wb6ti0L
V9BPBpdotPqANXepSvZwrG4c9qQtpzTBdV+xm4zVgVM91emM2xJMYJi2aO0KJzJDYbXzuaJ7CmSJ
GHq7ef1q9MXBUlp8a+FW2i3UYQGjVNyshKvBNugGgoGg7EoqQyY+FryhBQi0K7C2nSFkpOKxowna
06rIwNqiFQsCbCxMueU5rPXy1anv1G1u3JpDqBilazAJbgHaQTda/iiyV45oukNrACrTcC5OWour
3wo1SXyFAcDd+GSBs2pu6uaoQaG82AIDBx/M9LlRlS5tax9QNm9y3iQg2b2auDMQ0iParhr2yMwb
RXfuquF5KCNwqMArCp3hBSwKt0/hNHams5lhjLvCnFq3tD+c/HbiEgIWPB4n4GX04thxNSQsDays
3ebyqGbjtjXGwCjtXWfa+35gOFVy9kU9PNgzhRH8oisAR6IIY3qVpDmW1vjUO+8GGpCgHxlkeWK4
cyq2Fa5+Yy6DAqzwdt4kVnZLKvN+ZhB8y6tnTYfJQ9sAcNJghNmgJBCddAQSvMoWirkuDF+3QpNE
WuHl4EWsw6MoIB7abhZlCOpyDpdx3hBkBd1Zl5AkfpC9BrzzgzN+zkYFLsB9Q14W1fSN4lRbJya2
i7MAnKEEfQKwRRZZK3ZSLYFLxTVaj/geODHgIdkJihyRBjPQ6VS3YwR4nMtVZ2uTbqfjIyRpyfzM
vCeOfBQSf2to7YKbGTD+XiEKJWbPSbI9sMxIuBq3yohIAoIebfNp6bkH9ZeQwAbPeIfW+SWDr7BD
ScJD34gtQNvAzvf7mtseEmYuoQExnd+w+jXXMqdT29Bf0kIIzjbaU6Y1v7ha33Xt9LoAB4tZNK6u
KNyjc36XOeQX7oMYoYvS05Lh1uwgmzsbMPcz5rh9DaO0yP6kc41LXEfFXMblQ63hhwF/l/5sWAc9
sWLH4Xv8O+wmrhzSSkFe6OC0VdyPAyxgPJ5lfepUBfXHKwPMdml2bKdg1Gx8j+yPwUcfSoJehzCC
JqZjMrOwrUkAJkWYdxkeG1z3mYqHRwZDlXs1wOVZ1uw70PTcpJF+ZUmfNK9FdUpY9iAq+T4lo9c7
aUwRWUHqPMBL65L0jzFBelJ9gVA0jLg8QDBR9y292YkExi725WjCdu42ZlMeONX3w0wQ6BvDimNz
Nxaw8O0kvJID6mS99hq6/RdwxHPbQ/WUbyRrH1LupconQlp3CuUBx2OvzRB6H+FhjEYAilwET83l
Zr5vajyrOCBG+6AVv3PcI3ArQw2/Y04arxLkbuimraLobup8tLrmIoR4oOPJkrYLjw41cG4zgrys
3Nol7F9T4OPrjvCTvAm6Og2F7bh5hSeDGChGGqZ7yextpTsPk92Bh5vdE+Op0NB8ULAtgpT+pKaB
Se8XBwC1SgusKjbwYZdGBlDO8ZR6PNSyfeJ2HfLK2ND6MSP4UW1oT6YhdgKyS9VM/TIxfzFLf0BH
v+tosEeLLlZye73uih3QsgeYGbGhNy9EXfs3Uh/NCzc6e+igxkZpuiml4dKOuiZKOVJEN+jooXsR
V6kIEigzOgDkWkUbpnDyq+pDb0gE/IWXQjEGd4o32PedWge9ttcHfVPV9W+tCowkXsHnInlHvsbG
Mg4xHbUNsFoBX3SfZLnbK12cjJNbAYg3WIlvK8Ivyb4vK+5JOsJsrOIaJ8DKn00B0CtizgLXjrm8
KYkBsl25r5phX1hpUA2wwiDZ55BNh2/WZjUeEeg0GE80i1Ci7DE8lfifHPUPC2j1S1d5vf6bwcZQ
cWUZcP7hfgOcXL1oSOIlyfwC8nbEnMdygspapn4o6bBt9TS0ETg0kie1xVW6LLsWEGqwbDfq3EdA
oYc1jjoi+u6YGyLWJgd3uw4PGIjel4FVx7xV9kUrJ7jQw++kTzdT0ndBR2fN74V+B6nkP1A5TSD8
UxzRSgijCo4y2sx/5yq0f8zmzrbGe/CtFXe2x5tmzB/QIn5noLjIaeg74KB30NcRiCA+ihS6dENI
7SNTxb2w7pCO8Fl1o9svHM9J178SbYDDDnkcjW8YwwtnUPjlyJuaOwpbgDqoo1NWgrRPejOSQOmy
ksdz90dAlr+1FLe2Mw9oZzQEexbKFGz+UUsImo91YOM/TTK6I94FR0EY6z1N9JCRVyHH2HKOFpxq
sKvCDLeoYv8ZsJ4gtDtQz7Hw/lop0M9F66kVFA2YsUVEDfH9eJIWIgFiSy0lqtsOwbUbItNfiYlv
reSurWDnNHk8gOyud6KMLWuejzoDw7peg+7NK51O2MibZll8QpWwGONxUEBue81Aq8lVgRTLM80R
xiJlBGd/Y7U0BvTZpsl25mK3VrbnALCoNeQMHTvKi3eJPKud64jY23EJL1xBbaO7kOm+TJeHBfXM
0sIRzLcpVNLMesFV+LBWOlvWKUMWo5Of0AigkDazEX9EO57H5pC1Q5znuFhUJHU7lFOOInZyzVWN
Wx2mdKHrrlkd+uneZsq2zH8lneXaFGXx8iltkZuU9xn89hoLm2VbI0fIorjFlnazxXFXw6NccF+1
z6U+eJ2zJ4PhCwHvxfbNNOZKvEYZK2Dh9fmTGw8mIj5JNu0Qw3AHHX9A91lBO9Ja/lT1FCmdvq+W
8tdARo+Utp+bELMbWMBLNKIXkEmpabeZVBJL41TxU2k/jLyOKvmcaJ3bCub2cGDII4EWpqhTTyaR
rdC30W5A1dGChYmgWcVrWvi0iDWVZOfIJ70E5AAt58yBhn6ZBBOCsK5dx1B2jZR+DnoYz5k5Rlk2
bBUpvSTPhavDux1a5y4Z+0Nb4impnTpKeBqiFmVDHPWeDyTW8youLOUuseqo1CnqpHrkzMrqbixL
5ADGVHWhIRF1gDUNtobkEEHkcNECRS01r2rMHYKVgVaJLaGTjqiAsNCXZ/ahkeBmNIywSxF6HhbS
ebwtHxKCm5oN5h9IRaSbojX9qhwejRwt0KUz751pHqBKDfx0b5MgG+EfOsVvnc73nRj3KfTNpaoh
oNluCbj0NdJULZIcSvlbZCXqhXjYaNFIxH2DnkSDv7EaIK0E7Lb5weF9MGvy2Bb5U1lOd7g1UR6P
EHXWvbAy3y1svEtLsa1rDQ7t59J2sS74gzWAUd3mY0QQ+pdLHvYWmixTpN96ihgpTLWhdCI6yBxr
wWDNdwVyJo72As3dm3HigOxON61G9wjQAsnd+GqnuE0CgQJAtYGnUlC4jmpJqEAAFY7bf2I7lEfd
TxlPIzb3BxQ4+jaz3q2+Rn4BUAE98TSc3gb22jD8mfMeYSwLIcRyA4T2TivEXjDroC6mb4Eqno0E
WlJl1EzSz6TyNE39GtjlbmrnJ5KAEjU3W6tnYW7igZD1NjHnoHTqIEEoTlPxYYyHeQYBNOse9EJ6
TGr4cQeWyypEPQRwbv3Ofi37bjOnKI3XHN9Ou9iB59RD88lVm+aEMEnAHQt37met8C0rydNYF2GL
qSvttAq83cyz7aa585LLpzED6DxfYjHJaH3lx6qM2mkMao15Y1k8oIonbAl6C6s8WCi9VzUcvP8h
7cqW48ax7K9M1Dt7wBXkxFQ/cM1FWyolWdYLQ5JlLiC4guvXz6Grpp2ic5JTXRH9UuG2kQCBi4t7
zzJ2twYeuHGX+HBFd0JI65AWYQXZTBtNJYrDykZtcJAawyca+yYsqCDj3CnjHe5jSPP1V62FDpHc
3LCxsZNoz2vqllbjkArJgSI7hZIEcTztTJLcDVoWIBf0QDezMxTBrDHxG8mCkXJ0FdLW12SUgia0
5tRdJNBYisMgKfIbWGrtY6XwJiW8n/IBfu043QM+mFYiyWPjRh9Cr9A+ygowE1FtrBDNJpSYtJrf
kDJ+U5nA46vc52pxqBLL40buT5XmREzzwMV7DlV8j1be9izZ1UPoahF3YET/0KYUBVHFJVDOyflB
TtSNTJAo84Q+tCMWJ4JhaAu4+jxzGqJlmHiU5i7NLUeIJ+iOQ4TDK0sTn7eESnXsQmT9xsoqR64n
pAyWXxd90EN8MCY19nziQSzhkE1PEBjYhIhFkAH1rZajja48hFyxDTVyqvq7XCXOkFG0Hku/Gamv
4qKmXbzjmQiUJrpva91XO743U/Jsqf2u5PktrXvJSQgNCtSTqQCQmff7pEuueNhuoD+ARisq4qEc
SC2+gTYG1qBtlAFY6jp6r1oN1BH0fqI82xUU9YQ6Qx2i3vUJHgRGaauUeanS7QuUkCuiu91Q3gN4
fiVPtY+uvKNwdm3R3kvH8VFmFYAGIWzd1JvSKGMsTrtBoNy3RfKqlewqj9Ar0qVA8NgZppcY/SlQ
4JG6f9Fr2RcJtKsZ9qdlFJ7QkNJT059k40rw7AuVoffQpTvACHfM4k9RbMB8IFeuCcU13hvB1JYO
CrMe6fLrLrUOhiqQQjTjMYzxsmjxXMrTxDfS/JBC12KbUSSlKPFM+CHFro5LAL9Rry1yfZfiAdVP
Q2+PmnETFqjvWcZ1kuaFLbBl0KNx5U7epCR5zq3xpe5BVGY93qEEJhDE9NRizhJ/pMdCdfRJfRpT
gh7keMf69A2QtAelVVuHlPWzPKUDRJcrLYCR4pc0DJEIDFHpSJlF91kGPSIUsWUHuiSvmVE9TVxF
H0CSb2YtHvTsUPqpknCbj8rOGMwdZNqfsd3uUNbcGbE4GBKcGST9tmMRMvtKes4ZHBT16GsUZtdG
KxpbS3tfryEv2kNQ365z83VQehi9VR/4UrVdTFhSI7+nUM9MObzFhkwr7bRTpI0UyV/zsnssBR71
jWUACpCPj6wrbqKsBqAAGxUlgew1AeXSnxJSBiQrpiCJ++tc1eob4FcRcMvhy8SlTdSzJ51H9xWD
r0kZNZASlL4OE1wRwWbkttK3H8QSpT12aCP2BPXB3HiSWLqNx+E7CqaWDejofZ2gY1Ez3UXZqsLC
5CVqiHJucyJvJg2wDo2gj1ZJSALkzuxtfCHDHrjCXdWaclcuReSXU3FdqCgqafF0QF3ludWgT9bn
ZuTmwOjaUkfeBAijfpgZX/CNYR1GtvmkAmhArchJEnQL5LbZaXo0biiemkOZyE5XhjcklbajPk6B
KNk2MXO3HuhdJFvcmapUseF99g2dLBTPaajYRQ2nCCGZmwGNM5vqJUh/I4o2Om55vDyl41iZw7Wc
ZgRPlq5wzImqnmnp35mKfpRGWWtPAELYFRV4e8Md24aZ73FSzBSPVbm/seL8GWHtS69GpV8kxiMu
KHmjptObRWpuh1Nhei0332E6eEAv8lapIYXS855sNCXeixAWTnmYRzZLpwONMCcLpcWKceHJJRJT
rOmwCcshGBqcEw1v6Uol6Aga6mh3QqSbatDuLd58ZZGRoVOaUG9KoTprmkAjxBpaShG0DN2KRLdo
dnL0u8sIb1HlCzh8dymXkK5ij9tZV99GPGdONJmQPePhl1hFiRAFAgq0RPo8ROShGs3XMrKYM3XQ
RGCMRVc07DXUJpE4ho16H+oqWtdS5HYw9nEUAohOpBmv8Pd5lGnKHIgUJE4Uc9DqVIp+CNYGaAAT
9FKWPUMBH4qDBLl2k+N9m4dUcZQp+ihF0zi11G67vKrxZ/k3qaE3st5D8E5B5xwOVxbqkSrcohVJ
xWfSM/SK8Vgdpu6VlOY9V9rEKQ2c8qaqQzQZxD5STMBDKpw0KFLgHdjcq6GMYTh4jR06SFIWcOAM
toUea3iq4MVLGwITHy747UQy3Idhp2+1HpthQp9ta8rSBDEqmRzUThm3QlAaEIliM6USBfojqnDe
sdZfzWxO1dJCbAlN8MrXGqP/YKTp/SiSswACKvDsovU0ulJhNS+swX9jf8LdSm+krUmr3mcyOMeG
EktPbRyWXgPbiq3VammgK/GTyRRyp+uFguotrj90fqHur7R4CUx5lux7KULhDhSCJOBIagLEv/pJ
5H27l6cqvxppbB7FQFUfxl3RExwkTGeSI2E3DeaX1ixztBRxOO2z7pDWeXhrxmnuJFzR3SoBrCdq
kBmN+izomIU64kuON4c0ymj8mt02TS0wJYAt3MQiTo51yGU/xJMVMCEdXZCkmDxZbfFwqi28vYga
bbU0NHYdUICPZYtn3DhUfFeTwcLpN9AmIrS6bvQBZwtiwa7RcMnH4zQPWjNjOwRl5aqNp8IPTa0B
R1WVg6Stx6CvFS1oIh1ql6j5bIdGz6+ruo4DsPtBfY5DvskGtL36cNA3WDp1H2fNcKjLtnLQTai2
fY62tTHKxBtVISFVt1B7M9sStOIiHG4Fbbk7AOP2nNJavm7RU8ZRHxH1Ysn00FgwngwE1G1VCMkb
AWHBaom8vumnrr6ZZKu9SiFOERRkygKG1NTH0o7Y5mNxm2ryG5GMEuey6JFpYneYxgiE0aBmQWES
2BKMFb1CKLeukPKU6ECg2VJThDVlaEzsk354MuPe2FeaVSEqSKIMQqOetp02yhoQahJaDVhvtGLr
ypVh5/fRlVL8XmvaeDNCm+OQUtHe9xpFSoNlMb4h3Uv33RRHrqmG0QefWLWLG7MSyDwE7v200NWD
KSR+qCXa42XX141NW3PU7ALGn2gWSRqawbNItzklG0nRm33IMoCsicjQyRhQFTl2SobuVd/U4j7k
fIJmFUjJKfaDFAXoROVfKiYJRGE99VCzEQ+KySiDLykgc1NmgV6OYpSPchmgslnFdiwhKXonSB2+
5Ars0ZMh4Ve9ijWcCLJfjBlniEwCYErkUuyFyHGM3whPE6+J0/hA+PwJcll7hLRHjPd2GKIW3I44
8Fo09B9mQVBlwMmh6GvjoH1lGkPrh4Gd+9jqOfrLYZgyw23yapg2UQ20IUCGYf/ApiF97Ut8R1MO
cftEbYgKL6hYyOaAaR3eIlVSvpYDa/bCaGR0EuCY8MHKrjqa6oS/0A8j+gXw7J5kp4evVAigK2YA
HKll3mg5DPgahleNV6BpdW9apaKjpoUGu6totdFsdcrTG2sYOjxrZSvfVK00oE7d60rpJC3YfHbH
WQNADzBxTyYZuI/LMsYNwK30rWljmjmDwlD/ws2lE0/KQnMC5kBG6bNhVg+Jp3yUH4EXitBzLlkI
2yRZLZVgEqOBLo6VAPcXjQV+Got14KHC2DDuI5ll9w2Se93WStOEdDss01GbAoS32Gpy0r2KvCTf
IR6EHESRUwBpuCyoflcgepZOISjBtUaAwYGKB8oj+9js+ledy6YAqVarxF1EswoYjFjvLN/U06m6
jgaBRxQ+7rPCMg7ua6rEKFvqhZw7EoqI8EHiHUibXaqWzANcGEmNFBJ08EbdHB+noSy5w4GK+z4M
RpG7MZtIsdcHGXmY4F0tcB57KP+MhZoCgAsVIocOOkohvJb01uNSG+VuSaT2NjPx/WzYIJQZ0gCe
g6GaZtlRglmM5nINj/ktaPFiugZyzoSabSFZPTyxMHV0RJQpO+hUQN2L6cBLHtD8KvQD5E4bxWFa
Zt5NoPH7CSnah5qrdbjhLB9w5qoUfeE2JtvalIqr2Ki7b51VCNkGChc1MV3LUtTrhEzAMRLqjVkI
3XJAGWJ3KUPdZNIEdWq1GLZ9VHCfkNL6TkTUlACsSZKtDT0igWqN1T5VWXVNY6vz6gwEVbwZY/XY
Weh/VIAUgd4sZCugSUc2Me7Pe8bSnG9E1WZXVk+Z8LR04IUt9yglMAlSengyAyqWxTGKJ6bcEifT
5PaggVzm037iYNi2nARW2FAHxlXVl3Sy8HCt43SfZqBPC/Sn91bYoS3X46vrGqqkFmN9AOAWjOfT
qAXlTi6eBNALdjKO2V5r4mnbjGl/ULXE3PZSoaIypcT3ciaFmygqei9kNW5a3rAnGVDhYOC4ZRKa
q2AKottQyGO0ZWiG7uXBQiVTUVFboGjPqRmglEXYWt+HvBM7gupygCe+5ABhMaD10k/AxYp4A4gN
SjaVWh0QQEEWHfs6sKqBBSwrEsAoUWho8kzyqDDEG2s0jdkh7/RDqEiyPzE59eJWGdAxNksvEhzf
UcaroQMybD9OLduFfQoZVOCvj3xAhOmIFjlajepjjDKbn8Ygz6Vh/6JkFcBIhUJcddSHIOkMGc1q
qMQzgg6gpIIzmKIeYfZA52ZC0/cp7ZVbwZTo20SrLLX7tqsfCeXxbQlYqekUPEKcbJR2V1JSPIS1
wGs2LJMaF0VMvuYIlVtlSihsixj6u71OrTc4L2RfraJD4yXEbNF5Gfyiy6BlMBi69dXgjWp4hRLm
751sjW5YEBZUpgDLUS8J7Pd0tEETs04/qsiKb8OqaG4ijeq3CiM4FnCx5JkN3I6KMJgC5iKMuM3n
I1A1qCOO9ePEzBLwN2YIhh5JhCpUk6jiVYMg5pcSdyuWL+rBos+RlpVOV1eGR3IMgoKA2DMppnge
puGbIuAvC+BAgddg1WwN1ASPjcjhjpnp3TdoGwwPUkUIgPZa1/t1DjpANKExYYGosIkKeE1GnWJF
tqLS6dqcxgoNdXNkz3LaNfd9TmntTDRCmlMYuOfGuqe3gCwWzx0fkkCLqp5gGzWHxOoJEA09RImA
MbnJkLM/GXyOg42evqiDlR6SNq7udfQTr6yi74RdS0S7iwtLeinyTgH6Ik6l3EYMlCegJ3OU6mUU
w97CRAPiekBS8W4kVPkGwaDOH/IGBUaAW/zcMsVNU+fVUW5isQdecNp1CRSl0CEa033fscSpeLqi
GaHM5KNfqSgmDMwIhNlASsGfn5BeZEYBJstBOQhfpNv2FUAWgPnATNjjaQiUk6uj+m6Hb8Bapza6
71c/VKG9FUbMGcIb+DA/f8SCpiRw82mCzLwHv97Sje7Tt/CO7UwI6QOE7CnbwRld9geL9ABp0sJl
bq5BvFP46t3l36LN3JtLC7Lg5qiFKdNQxW+ZWht3pS+7809gTj1Tt/z6SvpBxKP3zfXkAjD8qnkw
7YQNLyp0LrIbN7sx/cxr4NfObxVXAxDHzoJ0Uzv1db7K7zonVvFp5RbUqHhMlHya8Gvzq1msQv0S
Y50M27TRzzmuqiTOnLxLa7NgSLWpKJsSkNv5O12lpQ0MNPqf1lv1gkzW1uzJEbjqkU0/jTgAH8lx
TdThDEXr03QXqgEU0pZNP+IHCEnc1DOiulWBH0BX+2NlG6zMdEH67Vqp5QzwApfhHd2H2AsAn1Qr
vLYzhEuDGBYqAJCrxQtjMZuJ0aguKPirVW0IL85JUIg4Ry8hAhBJQuuxtcTKeT9D1vs05GJeUxSG
Zl1jXiGe4vBCJ8dCme4vr93Z03wyrQWVeSpb+Op1GCPOrwdpb+VQePVj6LdcHmZtKgsC6VC0lQkO
DgikMQfFqvLNNWHEczpap6tlLIQ3ypLJUOLHTNJtspFNO4RtyfAQ45UFyaDBMxU7nXbJ9F6tCFz9
EPNbHjR53howDoHk29KJ3YgipiNBBrN503qzFsFEAOACDQIstK2OFNzpPOLWAUosNeQRQH+P7fij
LPzLS3yOzm+c/o5FMATJTqbCnEUHA7FNvOktS3zmCE914BV3C1wcIytf9dwJPx1xEdDgdU8Lbd6g
eoanD2m+Zc10lYCDc3lma8PMf35y7Y0Syo91i4kBx+wWYQ0hC26Ttl6ZzTnu76cFXBzx3gThCjwC
uDxBVEL3mYdmgzB2Jn9j12oADKOn91swBrIx4Pr1mnvbuSNyupiL045rHUULmuGyBF5Mz6ONRBXv
8kKuDbE47PWUTgqA/DiFWvqtlZK7PKpXDTjWvtbiqDOuou4w4ahX340YAo62fDV7JUqOAIYBLTA3
u9c267fr2bnJBDxFQ1PmEP15k9RKDc6zwNzQM2oORMvFfaYAE355Bc+FS/nnKEvJ8Hm7y10MBg92
/T0r7zXluzEpaIR2K5/q14FmvUMo4avwuoeqwGI3NDKQCl2I91EOVCAe3siPAUk0JcAZPi5P6Yyo
1TwURK9Rkjqjm1AaoLfqMoZKnoqnwW1uch+x7AbkwAReN7ArDbqX8rpaudzOZEOfh10EDwkWQuCi
Y1gA5fMHwKAg9q6g1+7rO/je/Rtijp+Hm7ftSRDh6hAD1Y/hJO0jy54T5c5KV2zvfuh1f74JPo+x
CCClMACWghwExFvkuEJJXOqAiuRDKW86A1AkFdRP5MGovSEnG5MW0DogtVtDKX3UJmKgBjh4haDE
OXiLdSihVCUgXVlc2GSamiN4WN0LfFAjD0rUwCGjIOBUZTM8p+iQOAob3SRDeQpUkHaQb8wwsgIR
g1yRa1Ta67USb8ERo56OOoSDHia9HTSj3OW1AWn9jqVBBC6TlyfgVOqgQAZQdjPwvtO10UYNoNtI
lUzuUJAeV6w5FOWX/G3m1uvwxkIZSvlF9y+KB8uoG5G48tEIZrYEpBcMb06SZyVgMEP3QOAzp3km
fsztGtk5NBiSNdmzXwPI51+xCI5pG841NZins/o1BHEmTjX38kmb/4XF9vg0z0WIktqehsDbYYSs
kW4V9AVsoONqp69Gsud4EH8v2ii6kmibvl0e+deY/Gluv8gAJgnt0hIrzHNIxA7ghaoP1Zqzhrwy
v6USoIFSDiMZRokBtPo+OqrfBtqrupGgFUYfYUzyTK4AfhdBb6/JoZy5uz/PcN5jJ8ebapFIUSnF
8Y5tspN97iXMrl7EporcwUE2tqsPZJM5+hY4jL+3uIu8a2h416YKgZU5MOjg6RrpY5Mf/p0x0NQ1
5VmO+0fkOZmepDKSqC0o3cUEmHE50QdLVG5BhxVZjTNZ9LyOPwdahDBtEFMRztzxGiQ22P+FgMy4
uFTnRWwd8ap6fDU0nz95P8dc3HVJlJoNG2q84qf2xmrSnU7G68vrd+Y6/TStxeGuilqqWtixuHXd
IEIC5ljv8uyojN8uj3P+oP2cyuKIW9xgvSowjpl/G6PbQo0dy/QujzEvx69h5F9j6IuHDmQLINY+
YIypQekb9dDSUr3eAoQ83KHpvJLxnHlWfNoRy6LTNMGhpbBwshovDICc2E+giKK8YwWFDwAEcO3b
y/M7I+T0ecTFWSac8IqSPnERhQ28ZegGmNTb2G98w7Zih98Zm9iDWNXKsCvbcKmNYzaWaAaKYeOt
KOzih8lgZN+juQzdVFfgzlmNWvN2uPQp5590cqwLZGVxpeBT9juQNprK4WC0tJhy5sMregJhxe6v
eOzJ3wH2NSBr99cfHZ+XepEVVZ1CQ3zgxFUg8GABPABBgL8syfZ5iEVEAbVtqJsRy8rbNwbxlg6P
N8VciY9nHuGfR1nEEGNIxzQ15pV0yqsovOlg6+X1j3Bo3VsOuwLumBSAHs82gHvDByp6/WOunctF
jInjJiMA4SOP5m72oDngirxZcMXsXcO3DtSjge4omyww/mY8WMQcU2ODRpiVuKoOmCZYqaCAjOHX
QjynY7kWDVZ27LLK0pCM9H2HSZKd9Vyi0xa76jMgtjsGOorTfQ9tHZhL8Ebs6ggC5P1acFgJsEu5
NWD+OytWsJsIGHo0fAb0xK6qYCUUrI2yiEAcNHW0Yox5N832lbkLnkr0od4I4KvcajvL/EIHm60K
ra5cU8YilYjlEfdUh9lpgbFTXrmXg/GIDTwXiYfXyIk91I6y3Zpd3UrkMxZhSAx5ytCUSsD3ABMp
hg2pN6QAi62s6rxqF6KdsQg2Go85BBKwqsV3gL5g4So2yrF1my28kv21U7H2CRdhh9cpmgMNllIU
EDtAVjiBiNjztfOwNqdF3LEaDaZ4DZjW9Kjskk0VSE7oK8+qw+HcvnoXr422CDFtOWSGKuFDCTAl
7GQzbUCDOyQPEKPzQmftib4S0JYllZxAYgfv2cSFRApA2OBVvgG053QAERhAo17eHSvfa1lZycpS
AiMBHG5Opt62Qin0rRQAcF0DNujyUP/Hg/NfGRRd9NGkSaYVtGrnigduelMOrNaR3+m7FQV14s1P
ziQIjxwMVLYdATyODiAHgMNx3e9XP+navOdPfpICAANmdTUA3LM7dLFHfxwEFNUtAstJtqR1csPW
v4MooGzWGkRrAy9iTZdUVlEQnEY9vC51atPuRdFl7/JSn1GO/HQv00Vo0dLKhLYPjmGaADnvQU8L
SFXrHcxw3Z9dgRmkMFyQ4HTuaZHL7nJYaK2ZOSvzVC4EHjovxckaawb0GwBqQpZzgMASCscazNtB
p8ps4zXxuv0I1MQOps5gYvrkygpmZL8TOczNgrWE61y17fQlQhdxqWUo7wLfPF8tMcI5oiCYWl4/
+BkezCgyDwHIqE58nUkrl9pKkKeLSJW2Vhz1UDpzh+FIOrTq4X1z+WOvjbCIThKHlYs6J0CVmPhT
0pat36u0+MvdAOwoC0KkmizrpvXjBXvyMUfI6RmMYt9GMYwh0MOsqgOQXSsx4uxcTkZZbBkjQyY3
UswlZyYIjgDCJmtHY/4nftmVJ0MsdkJkGgBa5Tga7Cm5GVzqA3EY3lke9G5es5vuhvvSV/7l8ida
G3OxCWDankGGDNdV2vZbOYbeThUGBSR8/t4wi50QqWPRGhI2+RSPR1nrn3OdeVwvV16KZ5PRkxVc
ZL55HmWFNb/qtaDeNgEL1AC873Xbh5XN8OPxcbLlslIRQplXLZlLIi0UTNzU52hoGPlt70IJcCM9
RCtf6uwrWIXRBKHwtjDoDzDIyaAaacHyhcooSgnKTi0gjDKBLeeUHZhnugJodipF7R6/i95ZAK5e
aXUPoxsBnRhTMkMgncr60CYy2vxmSVdSuXlrLrfu6W9bXFpyR1QK2isCKnSYRpC209yHTApY/9bK
Tjq39CrVZE214N1Mlq7DRTQqemvhkHTgCVfFPUi+7l/fq3hnA31laRqaLYsj0SioOA09WjqVvifJ
xpxLv5BouTzI2QUDbkfWUZ6RTWURTsY8LyfoNWCxEmnXwnIRxPDsyqj4rcynNR/ls2t2MtgysExm
NRkcg4UN5BehFUal75enM6/JL98fzoC6DEgZQVT/fKEWY9wXMsX35z1I51aGjihy+yEoutG4HmL9
XYFj5Uq8PL+EP8ecZ31yHsoqR21yrgrR0QCxEchORQe3xDiSOg8uT+9clFRPprf4WhWUtCUU8tCQ
oJOrFG+A7KO49td7ieC1wL0D/zN0eBEuslCIu2mRxrCIhfYQNeA8j5tan+UJ1/xfz+4HmP5ZOjUp
QAqL6aRRDj1eEwWCXEQdAH+NDqp/rt/+9UXTCCzpZWoABbF0iwZ9TCUEjm2u6NONFpk7JRHftXwN
sHJuMqfDLLZBUQ7yAEw30phQdtHQfrQmUv4bp/V0jMWCJSWMT39YEUsQ3i/kt9h6T5QG+JGVavu5
fQYYHzGgK60TjPh5Sxt5MrYUPp6uoRVBxacbs2O3XQcBoMuf5mwNV0OLDWEZxX26fMlBhkODViEG
qmEiZr7216Brhj9AeqPbAfg4OGtF6jNYRZygn0Mu33PllBoihUwsysa9p/v1EbQFyW6D4loCPE8K
wEXcRU4XgOPlwXn7ce39fy43OB1/sbYiqo2xMTA+wbNc3YsN37ZbwF1X0D/nt+O/VpYubsKw0EVa
zbt+TGRQZpsnaGE9/r2vt/TNSGHekVsTpqIj+1DQElW/zMkHNHp8lIR22kobWzkX3U+XbnnEwLAL
Ow3jCRdWw9v860DAnXerIPbZIT7Cgs0FkdaDBsSNmB9JznDX3qUvTWuDDfAC0vvl+a/9nMVpBBFF
lcEDQc4qvBzkWXYELd4VBjQvxEoMO/tcPZ364urMTVmo3R+7tt5COEP9InncA7cMGjVzx8OF4nj9
mAXCQfkxWq0hnw8IP3fTvBQnd5yJh0YJ+DPuuKKDKmUKLRVg1vuVnOpsk+90lov0PA+5yYo5QZBv
myfNgeTekXpyMMH4BVWOADz2lQv1bDJ7OuIiU4+SWIlSGd+wd8xgxt9CNi8TP1CoqgPxaIE+EsQf
1rbOyulc9r37OreSiuB06qOAmFnhoA+40lk8h2M5DXTLrjcXWaNDnXeeGlSS3cbJj8MedPYAhC5m
rzmvrs1oEW+ISOB+MkdygMF9mvM59z9ePm9nNyG87aBsrxIkKIvkzgKAr40LLBr4ZmAOjZ7Vvwsw
HC+Pcn4TngyziDLQbJlxD5gJPQ6u7PaV3W3UILRBiL7S/NrJg2EFLj5v62XWqp2MuAgkkg6eNhRh
gHUtoSeMpma3h5EAIOpT2LMDz+V221ZMgZ6+iPU1I8+zCIXT0RehBfxQKYMBD/YJxGuey60GDHoI
InpQwaJGeVARzaFeLTv0/4GOmHfFpZkv4kpYxFpDYIzgQhlxLlLP10ecwTGUuKmHXoZ3+due3aQn
C72IL2VOjV6t5h0U3ZWTBvEba2WEc4+B08VcxBMIaNGhrJMU4LEaonzYqeM15ESkK6UV0bZMOljM
Xp7TvDl+WUIcdAuWkqB8L5NoDjFsCdsicdtqhLgahVCVZpuIoZeHOZ83nYyz2CZcUyLWR3+GE1Q1
bNAMNR07xbzScNN6eOM7KJQ+KG7tcOhv2ubLKhTq7Oqe/IbFdum4aEtjaAClLqAUpUBfNNNfLNG/
FOHU/Dvripc3UQFrgWfX4ktGoicZhwWGSzX6Qkf1msBYNkqgi3N5Yc/Hm58DLRNSOMsm8lBhYZWA
Zr7iyRvLkw/jO5h9sC7Kd/n1Wnv/7JY5GXGRgo7gUFUiHDA1SECPPQjW8F6J7Erw+8tzWxtI+Zw2
AH1umOGcsHH+MSm1y8utGq8Ez9X1W1wLlaIOEeQYUNO7LZ6aV7pJvNDtHGgOknfZSz3LXUvhz4aR
k/Vb3BBmFf/5PFKL2wL6UhzUzMsLtzbCvLAn+VZqkYlZPzLdur1TktSBSvbXy0OsfZvFeTZGTidg
LFJXMWCocyNrnW2ABfv3BlkcWFHU8mSN2ABsPDCIWxHoL7drJ/VsVDj5HIuo3vZGndMc1Yms5pYd
wQ0FSsn6iwTNExBg/kir/vN9+K/oo7j7I7I2//xv/Pc7vGTqJIrF4j//eVt+5Ec4VnyI69fyv+e/
+q//6z8//yf+5p//svsqXj/9BxQgEzEe2o96vP9o2kz8GBO/Yf5//n//8D8+fvwrD2P58ftvr994
krtJI+rkXfz25x9tv/3+m4qHNXbYf56O8Ocf37xy/M37on5NOIoEf/xzJ3/n47URv/8m6eY/TFO3
LICxZzAsnY22+48ff2Ro/zAVwGPxhIe1nf6DgJQXtYh//03/h2KgtgP9YQp7NtBQ8Leaop3/SJL/
ocO5Cv+kTACMt1Bo+u1/f96nj/Dzo/xH3vK7IslF8/tvsrpMdwFwNjTYUKKKibIs/IAWsSYa0rIx
eA0hAdB/oeJRxxo2A/QJjhWBvGBjkfQ1pQ393vSW2LUxtBuH7sOoYAGNhjy68dBBqVvIJ3ZRCuxr
Z7X5Nk+UcHRIbJQHMyugyFUMSn2tCDlTnQH97vdm0MLDAE8byTYnEC5HPULTJwfLOoeYmA3tMO1D
hpruF5jMhx/Q4qOQB6+lqz7q+VFr0JgC/a0pXkFRTqG+XhvldcjS6msYW+wm0fX8mLC4yp0q76a9
EuoQ1O1k0qG2P1DrWSppt1NJPO4GPlRfVU7YtRKrKbSWdPGA8jrItFoyQH2srjK4EtEi8jtIKd3x
UGF7jfLuPgYuZwNiqQVN4TC+tuouOiYCYtzmoEZoX03DO7pz4XvUq8UDFzWkOnTTaJ+HtAOrCHaT
+7E2QOLT4Oy6K8auvdaluIHcT1a0B2lIoHkvjTDSUcdZQluiZlfZZgOTDniXAGsBuQgPyG2+UfLc
SCGHC3GFdGpUuFl0hW/o0DSR0zYLcqlkLxYq0qgKaZIH7SZxNCGj7Rs8qT0OJYQrGlHxMMGQ3qcj
mzalok1+whR6z8IRAoEFsQJLGTsHBPze50pkvkGwsDmKuBOvjWVB4mCi9cMQEw3ayRKTjgjCegm1
8So7jkWhVxDkgHWsXbR6tC9z1t9PbVb4hCTksS65Cq2ypPQmkGNhZzUxOGuQUHM7yFl9SaG05fJC
pzsapfGDmoC8k0fN5BecgYfFIH4HSKFufp2oAfctJSRXlWm2mz6EYmaEk+UNU2vdw0Op9yAdMD1q
mqFzuzIS6DBLpgKVuNAytryEsS0BPeOuEYYVaNmYPI64m7ZTa8h3PXRM9g0PBUQ147Sz06HIoAsN
RnyWGkCEKhK56uBE5WRWDZE12IlcjQb07/LUhBRkKcgGYPjWk1sLqlUQZk42udaz66qCRsLwP+yd
2Y7jyNZeX8XwPRskg+OlNSuVUs5T3RCZWVWcpwgGg+Q7+Sn8Yl7q07/RfwM/jHNpwFdn6KpspUSR
O/b+9lqVrzYKbOvKX1xLbMYA2mkd053OlSxX6Rxh50ZfZVaNBG+vfba+ZRBc6tqkH73RwS3Ee7kJ
JobLfTXWLwJxz+PgFXplV32FxIwS2gNra81nozI7ORaW6Vr3cQmUcB/GkLh69xh4Yrw3lmERK6rn
/qn1TPYWNX7/5On4SgPRIj8hHoD7ETn5yW6AB9nD4L1Ukkjs0mXtXuU9kBJbwScRIX+kS+ENWRBA
WNyGftW0V00I+ZO9TX+cXVn2em7G0ZVbW+K4i7Qr3220SvCTp+xNeW50MaGwTqm0za8JjcNDM4bd
3qgcb64jppOvInsPcGL8WfGN2fK8HA+AOOxnrdrsImCO7XjB3FKcKjrSIyju07ivHu185mVCPjy1
fAVT2Cr8KoA/YHb0Q3OjyhYXwZ+/acsR680bdXMjx2G6sK0BokBPSsEKMvariSKxbhM3uVuaZWZ0
p5r40YslH9rcemAligU0SNHL+WJ5M960gmFaPiosCLAlSpBnpeaoNuQBzoLaR1Ihy3DlDWm2sLuO
uoDxUnDfzwOYUm1FxPLGcny2hfZ2fma6D1gRCtHGEj9pMdBvFW59n/RGXFBSReM28rP+1FYukD23
412P2N+Cl22pfuWG3HTi5mnWi30GdgCHQSErFGTGOLDnQnCFQ844znkGMi9tCn2ZlqWA0WpUBDDc
RSbljKJ8GOCBfSFgafKjrwp744fT+ORJr/zE0ITUrSv8R5X71lZ71nzy8+VqsRjyfmv1ICvgmMzq
VfuW/AT/1WarYrDEedawGJNE1qfOA8hqgwHZeVnJba0p/LXHpgmzbakBF0jIZ5lMH+1U1GAysacc
pTVCx4oK6GRdOeKrVHW+IzEJLmDUvP6lHO8cr2VlM3H8+p7Yhg/TL0T9kDszf9FvcZ+p0dwEGIWe
jaeHfZQmZb2qYHAD/9TRXTuV7ntSA2DJMzl9zYBZ1nXdp9+zXwDXRuMwHCPLyO3sym7Nv3G685XP
9dFHQcMd1EpWzTCZp3ZO7DeOZNeP/Jq+xtd120G8qlbGKepfZQlgrPMgvuZhP99UxtWHeGzjQzGE
7qZqvfmLiW15EPEQAhjPi/uqT7uzMwT4LpIifTZMDDFKVXILfgphshI4WLRnHxd09hDNYm4wIfIG
JJTOSWbRVc7YWLeJleMnHG0XW17iHCMUJE+BV4ZQj4toJzSYF2w4citk0e/sePbeMeY0h+aqe+xM
B1Pd9cIbEvkTEjf8mMmcibPXz80xmc1HNAuaFN3gbAi7O3u7le3NkHfBrjFVtokrSPKznuOLPwR6
azlTS0WRjHdpr+ptUTuL2IWx7H76NQ4+yMbBAB6tmq2TqCNr3w29d6qXLt4nSS3Ner6yQ9XgB4jf
egQuvGnPS+yTj8jxA6GtGxGzQRK6iAZIZ9cu5s5yPJaUmgnLn+h6ax31sb6L2rDYm9iaP/M8gB5q
88AD2qU2rZAVG1XsA4CJzS/ubMqT24awzaNmeQPkiNVvaYq9dGPrEjmy3rp9W9y7ZTs8pBVfAwnj
aZsGk3PIw8kDNV5NN2aqr8QOFQRPquhxSVajXo6pXMYYAUer3pY2g+CPZ24XpshzOogYa0hB2I7A
BO4TjvjHrundXRvVLXagFsQhN6gNiC58NEHqOPcW1JS98HW6t6DwXjJhkofclsshynwuzCRgxLx0
ESY2EWfj8wJt61mjPoB8m+UdYlKvX7dpwqzAC+Z1YuS0Gw3bjavYMGbdg6nJoIWLrLmBfExQc6g9
tDlRcs7xTdxFXdo9jXPbPJiW54kHXGPj5QkcD67x9Fw3jWk3XbUgw7SgFdHRYmP+tnEd6zgqbtjW
kMbfkwEyiLBOtYewcAC5jJ7jHkVxdf9NA2RCSE1DcAeBa/rBrcpdTeC2NtWkl11TxO7DomS29lXs
7Z0s+oGZxRyWoV0eFhiC24Ta4TJBpLuIWDtQFXhE3NjSneAJWfFv4DPwpSqrO7B6yHq9D20vgHfC
R6GcJz9J9YZfdnmn4UE/rpDuFUtdVD911HbfjO9HSlLj8xAJRctAwJuecyXUbnLq/lMvHsSmue0h
8DUNWolU0F2IvbZ8t1woqw63vU0wpM6r3Sp7n3jeMq90JIcvFY7NYZxzua9LE5D+K9VFFYHaq6iF
hJU4/XzRqW4OS9HahD1zyrL1yEHjXScDmx+Zl//Ist559aJMHZ1lFDszq/7IEz09255V3AZNZy7B
4iWf8TBbD8M0Zz/Rv7jHXJPjCJPGwgvUd8kG4rR7G9cAr1ZBYLWgkuakuPEEXyjobKGzstwh3GXU
fJdUD+zXx0a+NbNVbMPORtnaOJDndMTS/TzjfxQRCHO7Rv5qJb4+8eyrttNQLJe5A4sq+sXayboi
2FkN0zl3PXFbxHF1MziiOlQe3OB2bovdIlP1kWvPIBGQ9TnvrYRbJiWk5orbKgUovLOseKcLG8Go
VeW/EnIpL0LI99aXnGmFyZ6HvE1urR5XUOxK+1hJAaG7ZMN7a7wRh9nYj3CzIWN/j6USX4YnCJ4O
7Cqf2TQoGP5Jv3f4JS5VntkPUdH5t9VS+A9osOzfpm6rO8wiM5j92TkHPY/ZvM6w5+FjmtP2ra+i
M0XKrqiKgtfdL/Gddt3kdikUgPxU29updPxdEYF0ym3beeaJ6dzJFHLwNNjqrSj9ctckptrVBAuo
LQHnbxJrZoqa26LcWDky0rCcMX50mX2x+ni4jRM9PwQz2rBwQhMUYLO+CwJRbxUfzpPfTfbHEBTL
VvCFvbcGo37XakLQl879YYkj9S4A28K609WFqyS562g53IWUxKuR26daLdoJz3OMU71EwPY8mZnr
IRf+XdUX3aHiWXFswsLbDbHrHYlK65Ob5ZjoUqsL0GI66uRGsj9jm4HCOah2x+Vr73SXqft8Kvgw
nFC9sGHQ79CKJPtZjstLxRB7pyYd3qSJja8N7ultCOx84fFcRad+iBJ8aqV3spKZIGlg4seqtBRv
mNv455EkEHlLT541oCD+21LvBjVML7C3uOJtqf3LkJeUOmOvIFNxoOhf8AvhWbDckZ9HjUYNbCXn
WlfRelaakxXLnOb3wJ34xOmwdxA+cR5cdW1cvtiVwkLNZMf5ctEng++d7PCDNB6f/mBHL8sSAJyv
iqROt3GTlWeJ5GPrQBjm29Yv+770amhZTaSv8crBfa4y93dR9AzmgsbLHlpCMT9MA+2hpaI82cvo
7Cpd9t95kiK+Duoa+pdnE6r2+z49tFSlbKYBjV/6rN6YKQs2XEjOewM66XLFEawVptZXFo+GYG0P
HsC6OZEaJSkPyF1vcEMawLx3dudCYwqt6AVGo3PpYdVd7GGcTiVkp90CTRONVuputDLpIY+7eMXx
KL8buuuPKgXbN0verGHTdcc4rFkl9iv9Pnip84D2jvZ2EiU3HEOjC8prDPZIzPcNnhZ1HmyLjrc9
utFG9ADDfO1I3FpdDxM2ZlX6OQ44VuLmcWCkBSZ6kFFArNhrk4y8cz/Vd7mqePDJqEjeZza78esF
AwD/UWcPwwBeq0MSd6D2Cn60o7DOAnBqsHWrRN9YLtB2dyqQa2k5ins1R3wOba27ix3o5LEu82pe
8fwpbwZ++R0uCWogvgtYByY/WXttU+3yJDR4T9FXbNyaL9oq9AaPzOwgk6fBmIiX7ovnQVv+CZVo
Dd++Fk+6AiwKnRwlRJvy4a8X+KU3LDo0J+HO1sEJNDeVAdDmXcZ9kTagO1z9Smyljm6J+Z27JnML
Xv/KSnv80E2i3jmHuT+UD2ivdfFpFCsJ4T1a7DttUWRmFcuzkVV1Z9VVPGnrrHnDzjHdUpFSsZP4
tW8bNqxuWtd0+yUJQPd2DbWKyOBES+2yRZLPv3sauke1YPQEmrrmdAggNWbZeZ4TvaEvJBH9zbzf
rts8+O7Y/CbqpU55IIPdosUVGmzN5V2RSf++tv1xK4a6O1cVDENnDrgB5x0mRb/wLx1KiRMwVTwb
wVI0p6XxbQiUngshz2rj37qNtLcKOas8Wp101nzC1e80TRAc8jTeFuUo9zqQ0dG1JhTFHs+I26UV
9T3cNP2IKcpHuBcv2xQIfbwBvJj9sCoq8mZYkJwCSBuPrljaR3e09RP4FevRgrd4qEmAHSzUXMjc
XbOfixgpeV9kF4zF41vqjukqdVJ9RuyVbpwWUK/roYfI3CC8Cw0+er9d4ls4eu62APO5tUYxUphW
1VZiQH2N4E//VDppHyoV9p9xEM0nuyh4mEjqb1UX7kn2foc6GiBiSb6NEt1vN3NQwHLDMvk4CTdc
kKmgTRFoFK5f90y/NABdvsaQm4mSI7w8+pmcK60GXWrg9fF7YmDSV7Kia9PWiEi7OY13Ih3891ZA
XKTTpctTCZj1kcI93rq5cA4lmgNkVmm48idPnB13qmidJN1JJV33CI94vhdcc6e4i9TD3DfOjXZL
kJQ1SOKVb0T8zkY5IqQya2+DsupBmdkDqrmRPJE3tR/DCOIW8UaT/abw9446WNQdWeQqo34MxecS
jgm2iXbcw/gGKzfGtvWtjTdsOIXQ/YwS7L5x6kkonmxIroiwp2dYdNPBz3F4+GWKUjYJituZ887P
oVSWzY09Svb2RMHOg2A6J64jDkOZR4fU66w3EyAb4d5PkdVW5X3nNeo8QaB/GRxMNT2Wq5ODM+tF
gWbcZlZSXz3l44Vi4HcxDzF2IW77qxz71N5ayvaVTeb6VhT0ZyTnyAt9TNyPDUzLepK/YytGY+IW
AVbxpT/y9IjOfuvZv1G8BvdOU8hX3QT5a9xAB5+ccYK8H/Hgjthpya51XTxF4XEptLNzrnMdx58E
jUmhkZpQ298nJs3O8Ix6WvittdetcO8UJ5LXiA2Du8DMzvuQe8spre3hxo3sADEibuxXEjzZvoW0
/Dhbw3JJrz6RcorFryKhiTtbFbaaKaUoYMKY37qMmJ5jFcE6SUBzaGwvON5XS65guRZOklwvIVyU
Kyu+YmtN7cB1pRFIUVxY0qrAi8/FZ2NCD2l5gfIC1kY2PafZeC2ZwrlJt407ROKQBjK5Kwc6Cbhx
IGvjTlXF59jRMGIxnXfCQt/xUahqOIpSYvCWGOBBujfaNTxN5IGcrYXj1DANjoJOwTp2fKPfLFI1
EK4Uk8ZVkxXiw4p4Iv7rVUQIl5kUt3o2awlC9CF0uuwBddtMj65Jy5gXIflnEeb1mhv12I4HtTS5
2EojM7GRXdls2nmavorB0KoPTRpfKDask+fJfFlLadF3kxl9wCaaeGMaraevpmh5AZa26QmaoX+i
COR/D1O2RAdXOHnH8QIcGKTcxlkHOcQ2Zy4WpJBVbh/kssAblq1NY9Chf2yLlnehYAftxEi8AYAj
s7c/f8/GpUBstWluxiRwxlXJgRa2HF6nEzZ6+/BnS3GkgNiouJbAqmsTnf/8P1HS8mvxsLsZrAlO
qdTjPWdKeLCjzVtC2cijS4v7NAuTGzpVf8oHKQ16EccvJvDHU6NFceaxPN0oKJzfnlXWLKLY9r7z
G+/kUVfdAiGnr8u7chOpDseOARREtYzCJVF2+iXDDkhLEgWvXLMFJ+I5eQJWGuwtt9DbZaBMQG4e
b7l/q21YuRyoHMOmZJTy2ONKrnd1X3Go75p07Zcdl13ohJtU9NgU4Nzfmnq2VhMo6btm7OOHxrbZ
i5BLv45NnN7ZVqJ2M7SXvZTIHiPJEyZPE3PTFSN0jHxJvav5S96EFVc3XGQ2kligolOzFJ+OL6f3
2hH56zLVFNzWmL21NKgSFDcTVwkALUSWUwDEeTWNrOrSSZqSYxvN7jv6IPgtitTzpjB98hpXi1SH
fuiSJyurpvsgDPRFA9fnMFOlhORlDNdpnQeJfEvLwQ7uBNaVjrW8DgN3o6Q//Wu56N8aO57zb9mq
9vfwn2eM/3lW+f/ccBJFDdGK/3o2+T/qT6x6n+rvw8l//Z3/mE0Gf9hxZNuha7uOF+EJ/D+zyVD8
wfTRcwJmgkwi/xwa/jWbdP/gj9suuxXCCwLnz9zMf8wm4z94YNke/8iOvNAJ/q3RpHsdtf49oSMi
NxKuzQKHgHgbiH8ucngmR2ca+f0mYNtibnf0xD33oxS+WyNTsvPY2Uy5lBNc22Soc1a7514MXzYz
JrP1IlBJ+zYps2QD1q6cv605GPLPICw4sSdxadxTmEQjmqBg6WNO2aHXhXRIQglSJxgkzadmsvVw
ADceozOYacv7G5dIsPveRLZlPWZ5RiO18zqnPJSqDcNT0SJ3Xfnz6DwypirkrxHuePTWTLUeOOyP
PushCZVsskr8csmLM7X8yMGCrTdjbkHeOxFb6JHbzXuLRql3kcCU3V98zbjl0sRvxTFcpjB4LFzB
wyqNnEpvijRMIeA3vSVu6JzodOM1wh8ZkkkZPCyO5yM/HfMgwu6+KwW74R8CR565RTmQJOdYtMK+
LShfnHNd+7CIV4uD/fGTQ3aafJKI6uctCP3CYUQssnD55q6AQlC7o6he2d1QIwiPri1YBa2zSTK+
jLKkundMykN+JauxsTmhTUHFaAItRorRpz+64cgE/COjUAEh0eYxD1wTZtpOMV5Ogfu6NHSeoR1y
uvJ+xHzIqK2dQnbuQ9qItGJcqrx63+KIwRlcjvl8D9YfnnisZj31q7ikCfPAaNEKHrrem7MfIhVJ
Z1C0hsu6X/LSr3d+lavPAmSX9ZEIK5KP0szh8BFmYkSbnEXW9Grctg+x9fhpXp1DF6P0GzbaWM7r
Mso62nOuLioGXGUg7oZ2FuG4RmlQjt3KymM7Sj/t1uN5BUcZabe/CoMArjqqFFW7T2bpreVGebM/
PPIF1QGOnMYbzN7pi1Ai2uvy9OgH3UDcdeQ/+SlTA/Gf78uVqZ1ZHOHBMxTj3PlrapZEfI5NRA+f
aVGKJ5cGXCe9w6g7p/kVzbpELpzGjUh2QTlEnHqlyiaWE6PONst6FFky5tuQqTNVw/WWXl7Ty4cw
hhh/suKgprrP9ayrw2AzJ3tv+0jXiDU1kgIZtBV9dUf6qY1ZgMec/2Vr2iMHY6rIuWXQLxR1W1Q7
nP0dmX21pbz+7exa7kTeVCXx2nRWy1DCFhRxH60ROZvTamm94N4mdsDwwDIqYgLrWBzKH2cmHe23
jIvUrDj8tMlhGYdJv+bStyZCZ+EsDh3gbsLeFeeT1Yjv5Nr0cYbqxl7iBiWn51idqLmqWzEdQ75N
NpZN/0epzRA9J4NOsQuE9aywgDp1MXZ3tWcFIROzxcsAsbsYfO/j2nLLmyaDFHRZBqOTc48UyXzO
biqiiyVFlJ/JeSAaKnIg6Hdet0z6JmkXhAgMg3T3NlpMRjZVIhC/YLHNvyHT6uxtzHoTHNMR+8ve
kMmZXss6TDzzbKg9HXxIg+0ygi1mjCL0r3Jir9EAhO5nHkZFyJRnwlD/HVSZQZI5u2o4Gp/b3Hle
aMXQIlcM5UPcwtRhgDEzRePaWMQCCBtUEXodax5xDHyXQzwvrxGtBiyJeFzq3D0E3Cbml9YCDrYS
US1iECWdnY+INdsq/hG6VtsjKx+zLmcT3wqbRx/racqBDPkInX82IX8vLQh9dEjZmKpjVSdT9pgt
Ihb+Ci8j/f6djrt2evW5MtihKjxOIcN2jIvYe1ZBXkyPJWMSY+HPTdyC8cu0lDJlwT6snAcnZZry
NpqYQ1RfJmn70MVLUL0YrO/mqGblFIzsO+Yv/NqSMrZfenIIA9D4k+9MVXuAlgH4feNkSTjtmt5D
TOd6dV59mVkkuMWrQfQ/Nafaam1RxuhzWU65u0HlkGMr4lZXlsumIfk/6avlvIqjXZkyW/oeu6Kg
UB3kmN5O0jQaPnmIDfK15i4u22MKPLKialwqMA1uMtjyFjq3gz5nDBteN3qormjFJgzovITzykUJ
5A72tqSrLubribLurzvUzC6G4odb+NSy/9qQ+f8l1Z95L1KQ/3VNdZ9/6v/1P/9eUV3rI/7KXyWV
Z//BQlbANnvEPTh0AyJ3f8W9PKotN3Sotkjg/1lT/ff/9ldJZbl/hGyqBjHqJ2aOJJL/nvey/+Cn
2T7/Z8iGPIyLfyfv9Y+SygN3zdT2Wr25lHfC+0fkT3i68Gkh03XMyBoZBIHN19/ekL8SZn9PlF3j
vX+LVQdu4JJbs12f7TeKwT+Zgn9PYOI7IFmdEqDapwfIV6wAWPvi5v+2kB7/M1f9z3/RP3e4VSd5
JjWeh2LdvbqAm6h+dvK5nddxMiPl9J3rQXryvRdvVAjROPLeJV5Hx1R5ffSch2X/bBG0fRmEx7AF
bIfalhxiGW8OpNNolAb4Dpo8bhtO1/lwGJKr72ZGaBTzHM/GD28sp2eU8UN1iOwk/8qwbQ5rCpLa
W3nTZN2mTh1XKBN0smw6Y01fQ5N6PMaSOjDrxeuDfpcvCUa8es7JeHRpGv6U49jcSb+XAJeWeq4Z
8PnZY+fa9DJ5UAyQLRZmOXt+XT9YMXVsow2RA3QuBaHNfEVp4KBpKAvSFHPaYYmOC2tFjR+9m7Gw
qF7c6b51nPq2ZgUNTw9rfZRLSz58tlPW/ijSorpxODaK9Yzb5Lml0f+zILTzY3EsogqaCAfpsYmA
gSPj/BmbbDPs4fHM58KZWa5qw3YjmjotycfYpdwlzuzQDh5DN10tqDH8LeEVuut+5drtejBei3jJ
GzuYpQXaqG3Rec6PsShmpPcsiRVYRmPzNqsh/WxyJ7twrAbTbpzevR3KydwuGBxvEukNRzqdybdb
hoQ54sSYH6TTxXoROiZob6pHqyABJPPQ7KOQ0aLp1VNjJZhMpYluUI5QxqDei2/bxcOEnAze2zAY
6WwIH/K5X9GtmA/KSL4LsklrmdbePq6cnvFc3KFsrEV4sHVN2VXPTnCTjlGxM2k5QitrFG0aq6SG
17GA8eoOXDrbkXfuxgtwZyzxIt+rYYmeqPrH29ZbsCbNhpaVDorxBj9I/Rwgjf/QS87PA7I7PXsM
J1t8g6G4dVzV4Sk2tdWSSpfiR0KH4aZqnalZZQEymRXpyrFCdlz5j23Q0JaZ+vRnW3r8BA5Oc7LJ
m9FDNezyOuSUJ3wWXeG+NKHsHxrqt6OqowIfniGBtiVb5E8rW+mI8s0TwF4K0gF0jvkIy84tPmMn
q46Q4cZHX4n6ImehDo7pq5ecbtTFSoNiXwvHPkGlRNpu4TiNyPNsrXgkB1HRPDtEdC6pvIJIITpI
ZbNS3cIK/0L5P1OyVO27ZEzz5re5YQ6rrAMpF++H7w6cROZYOMQmZ2SElpPkT2mBJYmNIDd8kf7c
v8V5rT8gBxNTsNyWP0vSPr23USydRBT00cZKc3tfwSnZmZbdoZBB7bnLDcRkmpkvRIuWy5L75b6h
13U75mVBWFAEN07Xx1vV1u0xiCvzu0z65T5rlvG+yMof2vPeYwIBk+eDrc+aebUgP0ZmSggLfVh/
KMNc61Xdju5jNJXDyZQ6++iTOm5InQnvOE8ivDR1aN/R2SXxyVA1P9WmIqsbiziJT7mfpdwLbZ5K
B5/WFkKhWPJvdEJSths/N6Dj/DnwHnitUbyuqgbpeVYr9nkoRlekEGx5MyoOyZsldWwOtzG2L2pI
+dREotfnpqaKXAPNR9nYd0UKBz+ekeyoZLQJeUm/PBT5YM+XyePgahRkZuGnzkcUZuMTDU2+7Hlb
TtOK/ZDoxcS+fxU6m/R7tAa1ToipnXzkBR9pZIu72ubMvJktZX3bYc3PGwU5TLQjGQ7VSjnuY6EQ
b6/UbIe3qBCNg7lsUChBUJ8+WA324OPgBPPOaRbbg82QcydbaGw82KIqLqWVAhCLeA9+0ed2fHa1
O9I2GqLJHfwv+UQFPKD1dNIiRIjs2a+law2HKbZ8bNMB9ilMPCytr0c9E6BKuWljX85AeNHxFT/L
WRS3vagmtiBVK54b0ZiLh+h6m3Gcfsc9WLzweZKMDJ2pJAAzZ8d2aklDOsZitpj5etjYTTo920ub
nuI4dg+hWuBXBX3cv7F5Mr+7Vty+cMjjdNHH9rPq3eVYjkW6D5o6SVdVORBA0jrdGbbfLwwGsqea
mMKvcLY7f5W5U/Rz6VT/bdk19vQk8HcMGqxjSOV75PNeenJ4wXjxjceuN6ei+y6i9bjSnRUfqz7k
8eRnUX92YGG/ub7xXzkCJZhXMU/266l3fPvhehjt9uVQFfuSdv/b6LrBQ9gl1qlfnD7b2qHCOb0g
7eY2ULbZaZpUxXeoN8vM0S2uznKs6oJM1lK/VAQW57UT216GJTAf9lPsWq9NPwtvbWEzfXBCRwKD
dCwfoVLk3ykvSnhHSny/znWIgxmy+0jypPrOSumYbYPjjmdYrZozUwvuaHVQkFvux0A82hEXSVXI
7JUhPoTAhjxXubbMOKDgLvv6q7G87Gh7c/XqxZ3YRNphE51z7TPZLIdUYYfMlrqkesCmldwLL2nu
hFLFs1qs4SvpSFURjpv8LeE9tc0Xd3gXWZbfYmW83qYNsj9dWPocxq7u3m3GiOdwyvWJK6+gv+8q
zvv8UleLsGwZTJA1+Mixmb9HBiM7mSWyKetuTuqrDjViC7Ebk4jRXTQ9waqymLpFEVPoOc6naq2z
ZkIImZXsEjZJJr8TwjOGg107ASqsE6jPk3TXeTKri1+bbNhNg/YqUoA4DZJUTLd9gwpna5WdKC9e
rHW9tiUHRDe8rutPZU8oygrDngaODuN76enyd85E+9axM3kafZPjNrKLnrDdQsI56rrhHeSun3Nr
o8ZeJXqq3hCUcabMaLTv8CLWe5LK5pygoXzRBiX7UDEFWy1BEXBfLsMTA7Ru42h603DQhuG5nUMt
d2PnV19OPVbbuQoIFXT2UtzXCzNs3nS9juUyncd5YsDZ9xPvhqOWF6aa42OB+nhTM6/8TRTPzplU
k6hcdD/ZVNL8w1VfzF5I/lGVD8ibEVkDH4+oFj3cWIT63bTDQq6ZWjWZeTLa7b9UsfhPee1w+h7S
sKh3I+8wjbppVocgc7wtM3iefE1MJJTonlnQnhBDile9iudh1VY8bsY5cH5NtZeNrMCq+KdCVAuD
oU/TV4qv66CD2SOkVIc7rD930UNIBoK+UN9JtXaqePxVEcH75B2By2dYpS7jhqjLEPndr7wyIGw1
lP185wpd+euUVshNUjkRsvOaBLDfOep7gIPzk8Xf/n4m7UkrX4aUGtY0MBitkgQWjtSaLFvfd+22
zgZLo6LE/XWsCp9lSwYsY7OZ+gTJq5xDxcrG0i0fZPDtQ1JO9aGLYVytl5jkkN2mw+0UFelXmehg
XIVlzL1HesV315jhbawKb1y76At/V6q0nlGccf0zw+zGNZ0NbFVyJHZZqeuIe7H1KuTPvkQy53pl
Ga7r10Hb5fcxCcJvS9CQ23iutTxrCgYIQjV7MFvBzt/DPNBHXuU8dJ8dE3LjmNOJRuc8aXSDhPDU
a6ILalBi2x73o7x9WCiP23VCCfyEU5OIKjM8fmRBs2yViWH6TNq2CzYT461zmqYuZYTt7Ksy+fMA
MuZvlbwGw70hK4hiNaM/rBfJwj+P0uQaYrP/N3XnkWQ3tmXZEcEM6kJ0oZ52LdmBudNJaK0xmxpL
TazW48/KTz7S6BY/W9mKsBDEA3BxxTl7r70MJ7ISaWIypxkV6qqZ+mC1nIPzOmI+c4dWWEyMVxoT
QGwS3H21kpz5PBppf09YefcW6kl9SkJkdrQ7mzf6ocNDo5ThXk+t4gubFiTrhJ2OtKPqdnmaky6+
kpdIv58NU9+UdkEKzjg3iEHrdVRjP6mK0O8GttyOvIAlc6RBWlsH6VeD5mDgD9eUdj/FaO442PS7
jgBDnK9thjlAXvL4Nh06a6OZff8cx1L3MsZhdWM1oxRkRtO80mUWG/qp6U3ZKF2CCi+Jb621oJka
qnZz4mSFbJ2+fOkscSZsSoaZuG5zvdqF6tTtalMmBN0a+ttFl2kHiLmaX42WTjkzjDHtC9rPo69O
pGqyCagX9hxLl3/QfyNGtLIm5TTPcE9RY5nxefDYTU/Y4KIjbpd786SRx35SdfqtTh5iaHKKeW5k
pykGsS2tLHyj5qZvUGeozCRVmzwISVvJzrZYZ6ndJvJuBA5/xYEOAf/SEMfumEUewuGLEKHXjaLr
20ZGp2Cu8q2Z0CRwZHscb9VWW3d9VijvU63UH5k61t/mYUquOSXkj7aCSQIlRbY1m6RBu1an+6gu
umtJAozREiewQaKoHmSyKo+UngrS/aJ8E6d1RhzhsARN1KzXrVXrm7VqI79d+GYp0k1egrTEneue
9b9F2eE3IIvwHETxIU3CMGbEsa9rlMy4H7tCp6FSz76OO/801hU5myZVZo3wrdZJCIF0Wx3VTIoE
mczxVZ/vVTvpn9eB6Y1+RHOrAuc/SbYy3nV9ZdGfXPCLr+eS5kTawuKxE1V2UV5wXoBZE+ELaoxo
a5tDBe80VjcWJ6tj3KSdw35IOdmRqW4EK7sfVm0bKH1hzByim7MERscsVIvJCChbdoujt1HygAaA
bju5rNt0naoTKdbzlpOWfuwsvXqr8aftx1KrN1Y76oOvdSYaM13k2zln8jFC0T/n5ZhdIfkudyNH
HKZDRscBi9XwtSXa9KatU2K0U0v2bCo1X6hQ41BocvVaX1d1k4ba+D7wpK+VAb8DrR7K7G5XM7JM
xe4RdfT1dkmQhugmHSuHjkE/eWzL260QbfUk4cVBX1urNwaHIVeb53hfVXN5O9BAxzU0E94ZNkpL
Vz9U9c3A1tT2psnUDa/Cc8BWY+ofpkle9jWjL/PLabQ8cx3I+p1N2e/rKdyShzv5tNO7Z3yiDf0w
PR0f8a1lRxrkcxCto+HSWsw+srYrPaR75nOeRXwLs31fL3dkdswJsh27fCdHfAFEl6zr6GmaEsU+
n3dxHNNSbxwMshF5lcYEtgVD32ZUShs9dBIq+zgfp6eOwdM7Y15NMjNLbp6Q0yW7rJ0RpqkovVA5
ZK2+r6U0Pk0E6bBTpVMhjB5LNM0bGxqAlMpECM70wV3oB/m3GcleHRDky35fLqx1ZvXXUIaQtUv8
tZ4yA+tdX+f7tppQSqh4RMwlEqQW1nr42HPeMB1KuqXqxHqhzRQVKkEvM+mVa0kPozddXWpEZqr9
EbEW8bbpmV2JvF0Q10kLOaUcx9BdGQYTQrQoR0xySByN0b5mBZcSRHJ1YtKFyRbKQaLWHuola78j
f4yfkaZn3lxYrY+1PMeDaFTLV0RetkDL2IX3qtJJQZ1TWErK6bZB9h96f68MXjJjDNUUlD6pj1oG
mlE8pxfm7GwqwiaKM2d+sTbtTvXroCQFICFOLUW3Bgfh8xSpS3vrbxe9sGvjvloSQ6ceObmzN+9A
43jwjhwFcHy9Me7+h7d44ds22Jq1FnoRh5G8O98i2fKnYvNft8gE531+iz+SCn8puV4814uibpcp
a9Ja3CLlnJUMz+hQnGEImkZy3hp41ZUIDFc7TOvghrfUu7YT6rnSLXfGfrgSW1Hw4Pl7EWhezfsw
XTnAROPV/pmPhFoyRK7lKYTOoRKXv+hetaNF/PioHusaFYrDpPBpjMGnY+WCIrES1dtLLQ8ye5r8
dqd4daAc/jVWzMZN+Sm5m7ufvL0zv+EvD/KSKEEplD2ExoMUzuKux5yclHZLJMe23ojP6As0CX6/
FusuZyBVCOUSk9HNY0bX+HyDmL6eNI/w7ftiM7r088ln4Vv4jAmvXtT+//Ul/PuKl3enkDLdKxV3
d6aAnRn4acn2xJtO67bfhlsLYZrhoZDlu6AR4bSuxGud3ERsPo8SvYRP/PZjLlEauKaVfOL2052x
yW/sINvP2/NnsoLGdijyfZrWegmN/u2SF0Z3c0GAFTXcf3xcg2hLhNdKHPWh3jZHI5C3UTC4kuYU
QRKYHmfcqXPbzXQISa76Mcz+Uf/sfxsJQRVUVn76ms6shV9ICDdv7f/9Pz83xv7r//j/jTG6X4ZO
Y0z8WASgPP93Y+yMSDj/Y4t0PMMARcB7+W+tkbDppdEXA6ZoUH39qS+G1ujMRoCsIPirAYD1H2AQ
fmV6CIM/RoflinZJFoYwL/MSlHwV7ULjwmll+8GUOMDSBGZnFpkvPz2UP3THzvP/v2eYHxcyVJl2
nsHVBHDaX5dA+t+2HVYShXvLmty8KG/zar22tbQNuj471InyCc7wPPdfXNAUKjAexIx05ege/gJE
KcpGRh08sDCQbu61hvmRD/PRkqP7qKsBN+YFTe7ok5X+DxdF/wXHmWIzjnr7Ys1tMUPUQ8/jrKxO
x/za6KG3FGhi0tgsdhXH1YBc9Oq6HdbPcGq/vknGyLmFKmSU0TbdV3H5JqslF0MhlbVTrtWLzNHQ
XF87U/5nDJjzVWwh00K1bLpPmnqxOlkYIle058T41R/TDFg+/6LB9P/7WPn9VnQawgrDnhBHECEX
y7q9JELvR6w3Y2/uzPRUI7DCCRr8J1fRyW5WbU4IP/ZPP/drKZyNEfADZ2qnYLGpo+t3xj/lS/PA
zvdiqXQX6YHzsf86DBUQI0KbKE30eAyL7goTPfaE62L5+ve7uVjj/nUdgZ5GVxRdBmfy63XSMJ6L
Oox5/ZqNldLcIkvNP3kvl/DVf12Et67BYVERSV5cZBZp1BHjjLWRGiZKIFfomqvr3anStdoZzT7j
oKdnHxbFmWPcdaYzhfHDGtG7GrNm/GTX8vswETLzFl+3CW3OPs+sPyOPbIoIBpA71NpxwgAp09Wp
DN2fo7L45LP+/eFyJUPIGs19XRXIO3+5ktSitMmjApqLmizHSEJwXnGQ/mTG+tNVwA3LsqVwDf0y
lztBN6yGFB0cTMA0oET8Es/l0z8dJtwFWeZnsYJ+BvNc3An0EBtlaeWoE+66Wt6Xenf390v8Ogee
JyIuwZhXuRUCbC/Fqw0KOdwFzPRaFHEUwIywNfuZfWxetm8L7ig3a1NM6PTT+v/gPcHm5N5suvu0
8369OxvJK0xlDgNFsZj+aEvzNu86+eHvN3iJVj3foSKfKW8aUg9T1i4G3ph2USLO39qZYptszxrw
8kRRnm3l+YQlB+qRko6RucrgtZm/JMH0/lkk/flF/Xt5+/GUmU5kPkXVBIR8easI7oi0QaHoTOcj
uCfbw6o4ZtMSK1pissc1VYvV+uT5/uHVKngHmf95v/JvgRUoU3rqZkzMsaR87bGQ84Ce6qjx9EV5
phQaOvP6WU4X0O3fb9UgUlVBt6LDarrcOkxzaoR4V6h4iEMy+6GO6ILAFUrOA91gH4ZDVTyX9Uuh
EVTbfyBfO8v16Wb3TmN6uo32wHYkemh5dp1jG5Po6QyFN1r7nG5Px1KpSQ8tdo517Uk8A0nyBfwK
PA0CbaMmyPK7Yb2xKjloZ4ofZeaHll+Zfq77xEBo5NxUPYiL8VpFQZPgApq6APp+NocuyshemYOw
SNy2E0erS/zIPgJ81+y30RJ014hMpeoWnVu+1HgWUqbXvZVQbIZa0BaNXxs9TOuY6q6VH6chbfYo
jV8RFmIF/mLRkExahL2pP1hfoopaZshZYq220SDQCDxOfWDG22rxYLYoODaU5kjJeVGuz46+HNjQ
qi6egaWqAryo5bf68hDiLUkfY2UbnwtA4kkZJj8qUBKR2tdvu+J2mh9yOUjhudTq3TDUrmbup4xG
Q4MVeb025OtwKB2srVn1XceBNMw4XZkuW0wqeIh01YO948V2FFjh1xXmgmZ8b63Nql1l8nZt1SAe
KD1PiduLzVp/FTMHxf4tG+4MC3zrmZAFrUXEACnQK5XPvd3sobp4a5ZdNwndPGtw1oz6akZTOygt
n6zPUWcyAOczi32meZP92gnL4dXu5hIKVyeh7YH9gkNVC/eDBAYpyAbFtehkmy76xzi8wopyNaNG
nRAYtaep8WSAuFqVkeP+iDszD6+V9XqS76cG04wr2+9VdZKzjVrB4RuHfZyh9xkPan0b9dthBDVY
3c265RrjTThuIrv30b16vXSjDxAsYixF0qu6Bqv9pLYUJbL7ZHqbDV8KX+V8q5ibYvoWrY9Vf1Rt
D/TDMm+mfm9kd1Hqi/xWzYKxNJ06mZ0uqYKu+YK8yW3T95auWoM9eU0SX8CVQC1emruihaTSOaZ9
KLuVXBAiMMarWt8R4O7GovfgajGlEHzeLrQxvmDjR1eDWRB3MoCJ5XW1v1XjfQr1GP9ilpW7OfWV
8NrKv2Dm9Osy2WPzcoWQHsuyoleKF4a+hMjmPUbGba35eU+nM6UYMMD1MPajfRs3PIIxDKSucoxF
d1d6QFI+bBO58Htd+C0IobyB6G3cZDKVzsI6UdPnXzVuXOoBSumsNXw7vFYroEZETp9d1O9qON80
w+gr7bbEVYn/yEilTzaVf5qrDFZYnG9knYON+3UF0o3FWscoZ8MvZPC80OAGb47HeBfKNmSNMGtX
5alBA/L49zXpD3shBPSmgruVow7Hnl+vW/eLZS0Gbwq4SLiLJ9YMh3D3+mnsRBV+sg/848VU0zwv
7j92RBcX01s4IjWbiME0+oEvP45oNClQ8l12NcYnEPc/bIsMTjYWgrDzaffyICdlFs5d9PgOig/F
el3Mz1KPf39nBnFOPLzzHt1S9Itdrb2obaEvWe3UHaxy9IDEJJlm0JgNbW3iuWV6yH9/W5e1WXYQ
GIzYpFMShszBWPn1CQoadHJ1Pkbpc/hRpvNXnH9QnyztzpakezGvOO6KkzYjCs9j5RG705VutP8s
foofQTWLowmqJ52/l8+Fup8OQHLbndMh+BFW+55q70oLqa/9JBH996HCNXQ2Sdi+VbbpF+MSAMZk
9ROBCWZeuxYkBLZtuxlZ2icP9Lzl+nU7xHb2h64X1DcdivMg+ulegK3pRs/Jmq4Ic92oairzM5ri
rcYGagdXk9ovlUdnUbR+kxUYmEhRVIndGob0s13o71szrs9J7GzjwomgXbxc3AFUNGr2E6OZ7QBQ
PMZWtDp1buzUvv74+43/4fkK9FIqiSgavEzr4h0mUgJiCKyYszQM1Tzv5nNQFRVOE1DP3y/1+3do
I21GjU19gS3+ZaJnhLik50Pn8BcPxo5uO31HmaX8P7iKwr0wiVFGudxbK2PPl5idByWTHfb6qXR1
Fre/X+QPT40vGLvc+VZU9fKL1xBVpFnBlCLbMq4r1ZO6GWHg+9+v8ocHZprnyprC3vW8Y/51TOoC
EYB5vorWx34Ohj2FJfGPL8Et8LgwXKAbvEwvWqJU79WaaX+RBcLzzDoZcrL5h9ewGcTn6rmpk1rF
0e7X25hSdRbTzBBjMdjWkdU7ohw+Y1r/9qy4CCRYxdTOqH75snyhLWOhyAlHqmKc5mNcJpOn2KP1
T5cSrmKqZ/IsI5kZ7/wrfpolEhMdLhIiaoLrR6zdtv94tuPPxxfKqfdsBTV+nGR++vM7pV4hoVH+
G5s8g8jZp8i1kyTIukb7ZKPx2xDm1yNp5RpcioP8xcRqZzla8p660iqYTfEdXxdD8VpK0iff45+u
Q8GWui22DhwfF9fpNB0ABiIdJwkndscilLZ1UcLnDrv8k0v9YQzg7BUa1E2DLK7LgSYq0asCpYrT
R1fyWjsDysO/D+U/3YzKrYAkPq/3l6tEizpptFemMGBV3pg+awsuT/WTi/y2nUAJTOWX0ADSsAzL
uihCtHE3IAjgm7RMjpSD6sdxBZuE2XJ6kaTmk6v9fktQkiktUjISzDOXu6NWn6IwMRnSlpngKVe2
wHX3sRV/8m5+37Fw2mdd5eP8sWW4LC/jymg6KefRzc24LE7VDe+6AK0gtxzX8Mg5ldBLx0AB7xgI
PB9SsxXuMIoUW8jaPPz9Pf62wtqoaBn2pqaZDBjt/O9/+s5m8HFmmrHLRmb9DE44xEEyIiAqtIcs
tT+59cuih81UYWlUMih88Fa1i+2hNMEG4SGzhWmpsyz26FjacjUaxm4uuuPYr8h5608mKt7cjyr3
T1saZimZqia+Kazo7OsvFyllVOyu0ygJVKPFuRNshlZ6Rj1Kkl/HeU1rusCTjNAlnfrupKPMWZ9Q
D4picZowk2WB8BdVxFaUCiGxfdMNncrROFYqDwzbWDwNRjjXvgbgREWbXv8wQAN/VpLIgXA2DCy/
dKCULe0SKd8lkrDVO2Vpou4BGFZXgsM1xvU9jQe992troazojCWNZFw9wojSp7iV5s4Fgh0OW43i
cPSCfj2bNytWkPrEtrueTxGG2X6jlGhRYMkukZEc4cWYcCxqRGRPRQrA+pzqGbb7IcvOZ30097BQ
7ARTpTmjGrMJ6EDAajWp5miTkJWzL1EhA1FN5xvCl5dgAaKyjUORpnuVIq+O6VqASTHypgcRYWj0
TFTck5WvSd16GiPbvMMmgtB3g1NJ+LqG8HsMl3aX9arsKJ1qp8+NvZqD5ZWSPbNUJZYKb2Yta4TJ
xEznXhvmCaBFfoOXiaUbd5CYqcFIaFHOIGOwOk4jY0z21AwYt4OWXtkXeg4KUAWo7ORl1+WujifG
iw3kuGQt4FTBMIN9Hkf4zk709t4a4pM5yFDBrmZU/JsaR5FX4YN1+elJEC1xGZB2kSGQHYFLJUK+
6izyn4qe6/ICYyJiomYrKZHYIELVj6AuTV+XZB0MkWLRdgF5EQykSHpWbk4YDCT70CiT4cmcXx2h
jsVJZJV8mhuU10IpJU8WZuyrUQisttSAE2sh0JIeryz8Rh2ZORM6ELDY16mnX1eQWXbDUCYBqMt1
N+R9+bTg7NwA0EkCKYFgFK0NUEZ2tdeGabV77Ea9t+A0uamVUQJ6GBpUOEh6TuO0CxoRIgamAHyY
5WxGRkUtyZzsBTnpOpxqwJyuJtLCMwYFnOYk1O/doqv3CfL9+wybLmEAue3kQLxdUMrCtYaZvWek
SfgD7Bof+IzXaBns9w7R474bZY0BYUIeAc/kaigMXKEN8qFQqjlQKnCKYzxWuyETGnq2Yb2u+Ti8
GcG4mzUJYX9qI/aiX5X7eUn7Y6v1+aEwa8VRkwxwJaAxnuQZctrU5pUu6VSqpFXaT0WPVLaZTU8U
ks7GtewOJSgJjMx9fp1L67BJ12KEpZ3KN1GU2/iI9H6PEdyCTD72RxHpAG/icgSuZcv+OuX2rrPE
tGVQyU7LDn+TQTw5DLIdAwVq3/VJCzejNRdXzJI8Obzz5LKOqptSljllDTaCJdWNO/6Mcp/CuOcM
q8t3a6F3sHuLKVCZGd5VXGI7ihQpiPUpPdKsMjZjz4cZNal0NRaNvc9NFv3VaLsry4qbt6LGDCbU
frlbkKNfYR5fPfhqxIezr/ap/msnaSk7IIJGsldRTPuhJne7tc46HAmL5UiNorwuQ0Hxb9LMzTov
NXUnG1a8XdUWn+G4bpYsW16lgQJtRczeQSrABUqzXHuTLKYgrkrxVGPruVU1Q3wLkbRtFKx8+7w+
p3fmeNkQo0UubXrY0GaDaQuIzGZkTtrl3WTtlD6SmOmMmMJjqm1wH9aHMZeajYgykzO+PrnpMk3b
JEpRdbb6so1tEzlTm5aQdmqsDIlSwPw24qOootlPmqH+sAUTCGjQIkkDTR3tG6XI8jc7NuBJ8ICV
/bg27UFHhj+5g5lZbzny5au2jpQbXlELkbrPnRp28DuIRbFL62lN3LLCLDVlRr2twr59NUXaerXe
WodEx9QK8FDKv851FH8XKxR81n/Nvqo6M/Uqvqln5bx6OB1n7SBeOzA6EPprZ65rXGaI46NnibkW
uZQ8ZivcaD06SGaL/VNrmtbcUiYxHxItFrsOunHps44zwSiR1T5g0EivoLI+j51NBrekWFjEVYrO
SqN/nduknx0GhnmkzFK+QMCLHhXT7p7apAAAMq/AgajCPEkgIF4JAoNZVWahAaSuysfAavAp6JEY
nqa0b9DhpdPaeZqeUhHWGkt/oo2SPPZl8Ron0XIfx6F8qOp4Uw/xYa3Ujp60Zjm6DH/ONOcTG/aj
RS3dZMlsKuMeUeTEqMoCNom7bKreMl0OLFuCJBcaAH91TxvKY55bV2sOCtuos60ldRsBKtGky+rq
VmGhym0fsEse0YLsQ8tE3qYlzWHI8udE1YLItK4NaHRe3FiSA9GPNIHY06Izq7LNyx1BEIcxUmCv
rLPlJrZ1MCSU9TS7LT+e0lslre5G0YwlMSul7NVt9zbMu1LNFU9Z6SRFDLloOs5i3Bmies6X+HmV
SMFiTdcwdyZH2B0It+hVsN0LmsbaynWgR+phVL8qYdmzMUzEFsiF5UotmcQGVZllkoLKjt12QEM/
LZ7cF1cQm7ZT2j6wS/C1xeTXRHslzG+xhNyumrif8zO0OYNUQR0YF+6grWf64XGZoMaIRPs2Qh/F
unM9hCnQOnUOUuMrtj7Tw/EM4EwMtqsuNu6MlvyiAawhDRxsWCUmrC4+F8BGFq805QelPdp21XAl
mC1IKSADKmrhwiG0vCFDtFvX5VZvZr9WpW+zNhbQ3yJvNgDetgUGk6TsvokYa4Jdqq+qMnwfu/DO
7iNq38q2X8X1ChhcYufl5LnkdhJ6VinpUlcpxxc8AIojC+nZKHs+m7p4TfCdLUp+X9vw3Y1K4Hod
zzRqvt5vfCJBl7J2J5G+z2bJxVuN/VMyn5GCsIJnGG0qogLZnuBGyTBhJIU/SdVRhBZ+JIw602z7
9Zjt5rjZECfyXqjENqSSMzWYF3ro6ZT13AjAnanVvqnRW0jokywrGSFdTd+jt3FBtaonZ0hd5Dol
o6QGZZkuR4akDzEZjFqHCybjJU/qCevUTreyWzWmsZBkKHPCJjv0EprgRadZqgGrwb5qvTWW7WPd
PGS2WbtNA+9Tjotsv5bItCFxB9Yk7ovRvsN3OjpRLMKd3VbSjQ0ig4zo9ojc7SiWwq0mNo2a6oRy
4y32x9QyCmUgbZnyRTIx4JrM+25s13ez2n8t8RK4SjSZroikF2s27osa+XQMoncZ8yDWJ5DH5XRt
47OyBw2E78rbmkbzQ2/Gx2oNnwo8QUvI7q2xur2Kpl0bUc5n8WaNjnrYwmzHJ+mwWkFOU6fvZfkq
revKjH1fLtaptLMNfqyDNt3jdZ0hWmJnSqhHM50c+Q/umJXx3mT1jSFPX0DoPq01wZ2sX9pGJDPj
MJFf0ky5Bsh8srrxewxYmawBq9qLUDzUVv11Bl7j1KrauxzqDzAS3SKOsdLKPgf/LRP2YUgrt2mh
ylS9FsSl+pTL9be0WVi9rkSFcNY+6Gv/UhqTA3XjI0ykq5KH3M7z3kj157kuzvYcnCa8AFPChZCc
uki+MQHVDBL0aYp52pQ7q8U0G40MwNwF3e2RTwIUDrMWyYG9CYP1gOK74e4UTlwpm0b6fm4d0ivC
1aSTqaaSk9d1QVo1/PSrPCqvF40T6HjTFKVbrTnITM3BnwCEc3WneNxN1EWiTqIkTFVWYcpaG1+V
c4CJ+X5iklPKEjIsRNNYdsuuWqCpMyDbngawfitLEQ0w9ubdzRS9jXJLrsujym4E/jbfubhrRri1
KjLuSX6S53S/qnaQSsUGcEvskDV2HJI3kd7h4XBAEweDOh9wk25NTF55aG0qUZ70VT9Z+kefoEqj
aZqj51806AU0elvzKWXtxFF4X0Yf1mrDyZsesPG9Ne1XKzrTupqYdPTJ2I6dGYDD5TzS+1mpvteC
qI2ZgjcpNLD6YGR5JNBDKn8s0v5hxGeygP+qJHObJcJNoU4Zdgh6nPEOCiyR1TdKKc6QH/hpsZly
Dln2svnERvsEmCxY4jd244GgWYJTexNVo7d2GEl7ONlljMsEqrlp72YMl2cyrMWeEda9VzfFXmLL
QeDhrgHcUNGaZV5+ZGO0GynMtMRKDtYRDkKAc8btcYJPMheHgwWb3V2KypPn2K3L95L9hoi+J+pI
tz8MlGnyLCvatNKwV+VXAeF8AZBd6W2QaLqjda+SBn7Q5PWP9BcfFvwQwAqcut2o9rqrOBcVprIZ
TMvLWmZnOk2d0m0aA9SfDUe+eioQHuRWWHtxfGS7NgB9/oDUtoVw5dZFw6McaYptuuVeHY75dF9O
WxkMtQ1nf9ilc+MJaXKnMnQ40Z97IpuULWQVfaWT4GRh6Ir1TmJg4wxzWyX0M2MPt/7K0rGC5ECA
4+gLAkY4qtp3nY4s5yHSfJTSHdTBi4Zo2+fKgyjAvsstpzbYbyhQxg+deTPKU0/G/UlXinm9X6Au
0sGeVQBpAM7Y+4f086d6P0bmkcbRDVWEyKmz1lWrj7Zdrrv5JAkdi1Z4UA3JnxOJfJXITTS0Fku7
6Vh79eneDA80kiw6q5O6nc/l4kkHLaL4+HodofWYatlkTs1m4TDMnO7alQEBmcMavt6wHnZ5LYKo
tXyFdrC61kdZeev1CddRiw2E+Awa/RUlD5BBBBe89bA/KIrvpuk26Z/ABzE/XsfZQlmf1KcmUPiK
rK44drY/61cRmpyuge+k9OZtNhqeVl/3zX6UH1S+RSXxdE56re0u0VsatZyLn6ESYV/0kul2YnsR
3czdY5ld9brq66B/hfRVBxlXs6GyFOjGzCyW7iv95OTiCfUd3jcHiNMW2x1jA6M3R0ywys5smsCL
ik1c9QEASX9FB68atVcsMpv63qGe56lazufyVR9ReGQSKDm+kHjZcL6800u2r+ZRNgMaPhCWaMe8
r+1zjZ8qWhUvjHgjMU83Xdw6g1qtbYDacnoDeGMRTxFgU3OV4gvQgbw51gvIV9mtqdms0XfrC3Yi
VpOrMtGdbHER4zgKi+C6XmGSdkUNvxIg/pdEPgzh9Tz6eJoSTOIjZLZpM7UbPeQ4dzKpSiM74QQB
cpaaYNPzvwaF9dDlD0brjdQDDCw3WcKU33Ee/aZTmNIgziI/GCWbb+3KAknSR/OeKqAj6UDzsnJP
/o3XFzYFgHaTGrPf2sWh1TjfLuM+VYl00YyPdoIVs0Z+A4dbYv9Z098p+bJVxAAfBqqRNbtSbW0z
W5JL/XxjrWw+MLJ2NRCatTjqNuzz/Qy75iwvAWPqUpl7JiXiIKvZNmy6fZckaBKyb1UquX3VfgM3
fopUAgRxj/Y3I9YrB6LLnWGvLvQ40sfGOA7Sep3e9SjPttVqZegR5oBQij14NsoA+CiFiZ+zNfZw
r12wbqcEZnQ1m9sQNmihpBu2fRRwAnSmpKBt4+W2D6cdeAW9frQYDgob+FW9z8vw0OLVbYw0sA3T
Z5u5jztCqNr+xmQnGccGBzM2BRPHoDjZFfK1xZlMeejFTTSegHc4amdtpVVlHvoyw10lwOiUVa+Y
BZsIK5eZBYVInjssvgXmamQdBzHeS6nko2j06O54fWLuDTuIzdnrOg7R4kU2F0/BdQS5ozAnr018
vdoWxos9uWaIgBT4qZQSavPaS88d3l0FLIAprW7UWDwWksmb2wpzKpA1N4/u6/hJyC+ycWjDq3Gi
TmlCDx5QFvlDfauq3jkhQln27FcNc3LqcaPoX7N82QnQDBU1v25+KOoFO3m260Y7UDO+3TJBLkjO
VE+cgP4wrBvdvqs629PClONbtVOj4TDqXxXsjkl1paeuam4AgJ/s9XWqy42WscpVM+U5nhc2Paor
pbg6hwMlj6a1y5V7q3rRmPkNDmXwig0Lm+C9wQAUmJSUQJTvOlHwoBSUFw6MYbeBS+ms6Z7ThgM0
yyUHYJyv9X5rTo+JfWXE1wsOc5tgp3kI1tUXVAGs0gGj4CcpxN27EP2LEKlj57g9KQz7nVESOsTH
L/vhRNb2xIfPgmqO2Xmtptpo051utqkKCiNd7uxqkFw7I7mBxAuc9JH1kvQkCGoZ389swemnHrKG
pT+X9uOqjeSKcS6l/h5KxCS22b6Zik1fX0OE8dXiflHjfW6sUOgNL65kdwa4rOfUSLEYx8TZKJn9
pZjSd5MdsEQacS4h2ltOq/wyaDtlOiD+c7vWcJI2ED0S3A47+1NjbqDndR0bTulm0o9R8zB113Px
IhH9l5cBZOuvSXz2ovfVYUYHqmDymTr2jXLphbmGE13+skyGT/iHEWRotUqrxuLKhm7Utk2qHPsi
+26RZ9aJ6ZaN3V6SI69F0Mky7+Yc5sqi96b/x9F5LDeOZFH0ixABb7aEoXeiSJkNQiUD74GE+fo+
7EXHTPTUVKlIIPO9a0nJifJDW48EyODmlwA9VRtQgZiCbECn1kwuv8+2l390bK1Y1LdyzRBUzz+L
Jr+IUjwWUhIJW1ibUkeFZMOpW2n/Iit2o7Ff4etGCqa0PA40A0yDS54WLslu2Y0hyTVzqq4oHaUU
5DLMvoI/s/+YupUwsayriFZ6yBg9mkktoUHwHtbMS7PXz80Z86tbJtfnslwRlU3yt19JGIinzVKM
X6nE8I9AN+pKXyJqnBQnN+qLN1ue3VEJHOJuOsHxOqK5Hi5dWjCRk5kuO0mOFEs+peS7dziiRSre
n4HokmasB7n1Yv1X1PuFKdsqjk9LL8lRK3s+SErti4a6qy3YgJctROmb/C1SqHm5O+XT80XG/rpz
EloLg4qlkJiZQ5frm7EG/pA5UZRj3ZfZaukTXFvjTSzcJPHiN/0A+itfFHMEbGzukmIdDLI8lM7v
R+veRKRI5u7IiqvSPmVo0rV2pIc+yOuUgQxn/oaMeKMcL44W/+iSc6nqiRGxQO0JYIj9QbMG4uh5
WNXmwMS0ZiwlNdpjOH5RuMpVQj0HI15rSe3prb6VxtzvmGWq7G8YzCDu3mUmiAnCmCBUJ97p0jvR
/G4rfY9TuVXlH7Qubj6mrgQi0daoGh8V+SqGwZivh/RHmgf1qS21lTXxV9upF76wOTPHNwh017HU
gOZBQoRzMl8SN15SgF/c7M/oJOJ9i2l0izbe5lH7murhS9Ifh3oJ1OiHE4iAnlfWYb9OFrYqk8mb
RCUhHRDIb4u8DQZx7bkk5FvZWlvefdn+lhkGi/69ax+VwXdHElZ7jzPy6Zk/iaI6FE30GmYdh0Hl
5gYAJ/knBKP8lcz/2UglmEV1H9OtTCPNzMCX696Aio+93KwBE8mJy8mKaIi96ccPtTvF6q6NFK4i
aVv1CAAjAoE7V6/f5vixRCYTDbsI7MqTL3j2YYyaT6PaSmkEFTJnQ1tW1mTvKFNlO7C8BNfonL1U
RA5UGTnJBq+j4JMap/CsSdWr4rxMhjen917dinJmUb9KFeupIq0jmuHa+tOS+mNB6ZRZsLob2lvI
R12SY1L+s62rDUnVIAYvq/NUQ0Dnj6756NTF60ye7Ol9JCmQ5rR6sj2zbfhp5t8ZCWhWGpwg1uZ5
59opnsxQPHcuphY8XVxnrTePhmuMJJ215K/JmP4dQHQA7GTughqUv5/L/aToXqbFXpwtJzlRNwVb
VyhVQWr1Pqs+qxQlbXa1z2xoJCLmw4HRTJOPYjFfuSXcPJY8BNQHcOftOGh+loXu0IC2oF/GiI1o
ulqldumxh/p1CitlXJOaTbYh4t+YNgUveMUJRBUDx7XqZ5O+wygFOxAdWrKK5JCxC7avygpyYToX
cp2OBeE1M7JCgJPMGfy4yP24Revp2H6SC5+4pTWhM35pUknIa1+JHxo2V1wuhT914VZN6CjvnI90
IWQ1wxScia0onKvsfBJVeo6X8ByNaBkMkmYRey8ahgRu+Fkv2D1lwvxkeh91V0sxzsthMIQzGRT2
LbU4GxPJz8J0TdrsIVftrSnnoL7RsxE0NNe6Ur4CcGg0AqTvwiRId7bYFohr4q1zqAXq7dzk4c5+
m4p202H0KpEcM3W6L6JzM6t0paxBuOqsKEpa64P2JaU/pVk+WmN5zfNfsoeC2RrfplHlPtJOkRm7
DTnFchydRxI+ejJ9osl5e5ZYtrXMd/K8Pi7CEX6UvXQFx6Uh/4zm8NsrwkOn6NOqsC7neqfofIM1
0QhZ45KjU1YksThPdNRmaOsWyCFrWbfZgMY48my92AsxnKq+ebRzC+x0yPTe7XL6MAhaoH4Qf4wk
ic0SUYgHrhRXQOggaZqurAH8r0Pq+AuDaycLcF/tRe+kdTY1W8d8r4uLMD8JIthxYJPpPCv+HEYB
SeG+PpEKWA7/soSfkYNXrqvfpu/PWayDTOaQtTzpYA8pP4fNiEIG92aw9SOlCl42HZXRES6JC8zI
018l/YsXEFxCgz+WKjuQ/M0ElJsQEsXPPJJ/lkpePOX3nsMkVtKPPAQxUaYikOliSRzCifgtU/Wt
5ZWbst/eyHp2ehbJhF3MwGO+PBIEec+FZ55MJu0MIblPKcBvxEc/DrKL3GWTR11H9DAtxEa6bot+
U5mGV1EpkRbfIn+ddFYm8jJVCK4xNLddXW/pawywwRynGSthhVu7MS9a23lS1e4WmlrJ2FhrY+ST
w/YQEiZ3OTyNS00VL91JEvZ1pfGsFnytji8qkIZdSL9AmQ8ju6fOT9LcUyk/WaEBnZfwY4/Mup2n
L2fitjWim6vnG+zp8letcZ9lqgL7SxwJb/uSq3sD+IBw5QDbsVdZJTradEPr7YYbxBuXMaDP9ZAk
6i7raVUe6cJOt3p8h95yS9oE5ShhPsNHFiXnJE/2y1Ce1fY9ITGZ9oVHRQiXSJ7gT3SguM1vMufW
CvVKNtlGBZonYXMVCjajmUhA6ZtsiN1oMz0M2s5ICNrJ434HB7MiwoWi6+5F0xgFWPpbsBeFsam0
A5ObTkJSr3XZH2EqvGS1n+dk3gCWBM20ywbirszQa2hlNKKQc2PSj0Nu7GQl85+ZaMKmyIs1aSDR
2QazNQx3Kq4gXxRL9/t4sIi0fB5CK2xMq6RBqtDBBIPrqY4JvSh/yKFNVTNqiqnx6X5hyyezZXjG
7vSSDo8+KFfZIMt7GH6zpfs3pOJfRiIh03RhreOJII2pgJnKtMxckdP3jSPk6kzDaeSnpJs1R89v
s4moGfARfA6RlkTTQ8uRd2ch8k/KLH+ld6M7l5RNneOmutt6ExBG6E9WyVVfNLdcULfSqf3ngAuJ
exNni16GM1V82uscRz9SPT2kOPslzOMBDPE7EbsEacfp2VCXgeqCHlCrYX5NazJ7hom14CnZRb1O
dEwzikCCi9uUPXmvI3Tb3BpeyFddUzMXxEZLygzlJ2u0QQeS3M4m/L/X6NKPpmUXs81JKMMYVNY0
i7G9eCg2TJe4VeLnnWhal5l+V0cO33msno91o6yd2QJWJWTUpbEuR0LbVC9jpAF/OIPz/wHRdOpf
nQ2UTuUaDL4YT1Y3kT0akYouZJOW9Yrq2rGtbzKI9RMVuiAq4UA0iBNpDOMjSuY1CUiXgSozckx3
fUsAkMrpW6qvEHswQNqajvYTEVuWpyjTJTIzLxT6S6sB35dchfrY/FWydSMn6xHZyXstkzDUkUPk
GrK0i9vylUKCZVVo+V8iSXdtHN+wqaA0yea7Jif3oiXLphxMrvLqw0pSCA1l2FdDckfBg8bcojS9
oFzcis7Gsz8Jw8JuCKcALcO2RG0AKG69mEN2EBI1g2QJma3YQdhs0NJW67RY3mhrAvDu41c1tjwR
sUWSW4UL72WkdksJ6wDXwJc9Nheig30tdS7yBGg0lUwHzY7Qsw+Fwb6uOhAYdZ8CSdK6sEUJ9CBK
85j37dVQWEhrRUW9TfylOi2QjmowYaBpR+IBOeLAQ+4Ykw+Jnr9UOs6SQYaObc3NSNS+C0bBfYai
goS84mZH0VUkhN61qr2vuvxfnAAck8SGyuOlipc/uJBPvZk3FY01vUZgPXaYKNbA0jLjVmnLbZ6g
yswlD1eSmR2kkBNHQ9phagrzV/hGgt1VU7Bf2dmZRsGHyAncIc63GFu0StOhBf4MJ2kbVUtNy/AQ
hCQP6c2wHUuZqsnB1RLlVKvRH7ir1/bTFvXStqOoYAUKCieP6bbrGSkKBp14oHqK/soMbldNEDPR
Gx1G9TV75hXX3LFKQkmOTV8uHipp2kmZukGr6OE51VYRmVElTIKk2gdJGj6S3Lw3NgSEiqEHuBAk
jUUOU+V5VsmWJpS9EyKI54p2dAJgw2fPMeFDQD82JQoTtaS2MyEyWMD4Bjl7WdSQEpOYSfm7STT6
uDa9iPwJk1bCDahCG+Z27pbmUbTMv0vkgWEcJdGviwLbvK2eTaN/LeNqO4nimmagKUyaEQavQZHo
M/0lixZTWMhha2frqTL8OCyv9pyfOZ02KvmRk6y9t1AyUmU9hozY3OpmLe8GhY3y8CrLBADV4act
RUFlWC8jGVGOeoq0+WiIdD/C9o2piXQgp0qOBLrZujZa5sdmQWlQvavMmoDnCeLYrnfWPG/yvnId
51BGtCdoi7fMndfTS0A4MQxaslYlbGWJtkubgTte9/rMPETJP/UJ1UnNTqMATFJeO+dfOVO03KMO
gYCIY80n1+qQ8UKWVDylDryZw88DYKK/PHuOBti9ynmToYhbcAOAaJ7pGfuKvutpOyHLdqWXqtdx
kw5mvZYRMMjhbzE4wZTrQaNJ62JgGmlKv7RMF3U+wJFAwgMWnj1zd9mPKm5KZn6+tD+trr5yCeHX
MNu71jrK1hdsouv0ENFLtkEDBro283LXf8yP21a5q0W5afhDO/MlS2P/qZBuiwF321dWPuoO3d6s
f5CpOQ98tQ1cA0pOaumDOIV4HBmjG8BI1FNcL8GMjXPMX5NSZ4LWwAksOiFh17qOiV1bhfQEpHiS
YJk2tYoUN2+HF7Xn6qJOeaJu2pljP6PJTZEKNrdnlSJV2ATR2drBLj5sUPWuggle0KLQqZlflSVf
y6x2WiVWIWFoq3wEK6mY03ICKSsueCbdslMDHmuS4DjEsaCRwVf136a4o74IBvP2hJsGu10Z8hBE
hkNXsLzRZMldnHjfMvtTXR1EJYf+8N0o+4yy5C7nVy/fFlxPJCs/6oBdkoax7QLD1oSwyz1aNRPv
qBL9U7L4hSI1v0zSQ7I0x2KJfWPivm/DLTGFvh21kK1/1MynY301RfstRR01Yw4TQQqdS1wo8BS6
0r2NhbJeMrSJztautTXSfG+ybnrL98DdbSdWIHe4WsW4cpRiq6fo7HiLrSxnUf+iwKOwqZYEY1FC
UpJqBIjPyWXmnuyAwgVjKr2iBdJIlAAHpGK7KFY9Kkw8BvpPjjECzxDPd9GBcPQ9wrlIe0eoJo1v
wkqh+1LPkKNg6qxHk05fpWkRi1v3u1l7UGz5xwm5k2EZulQ+jkUa9LBWanFVxj8TzUrEOjOl+6Z0
n/oGpzs6Gez3fJOZtqrn11pVm3ImrZhhOzdeQwjr8aWRIncqj88iMpOXq6/n2U2khgYcVblPUvkI
W/mf0hNpX5nyaq5Q04qhAcBU3srlaWt0CITlwxqkcTOppJJJ6nfe7+d0gp6KAVTjMeSwAFlLM9cq
KcbJDYpdXnPpbNEbhPD+MOa9S56JhwT72ZfCot+9LF2+WZYn6zPtSypyZk1xc9jx3uEkIjdXfgbm
LgPQ2jNEsfUykxGsU8R9KFMaaMe/VHf8wmx2NnwIT3rPI1hUzmOoUOA3HzzqjwxBHh2mmwSie2yS
m9lpj3CaeS1BuElDX5UhNTjNKk/ytRAUwur3Ln8pdXcc8cPzp4My7Otok/SHFP81xrrF2WRsOsRo
4QdrZqI9DjGu1V7eAF/S1MJlPVaufDbFirZMtbmby3tB+h6FxqtFx+L9a0CP2DvTuFiV4oOYcH4l
RAeDh/YyEPeln74XyScidlK/lPkYm4GAVIG2hQCeLwq3u1WQTsnrhwwAVQ0jXTeSTzEFLaeiRn+w
8a+Y33MQlO5XtqmZXoMFEG08HDSxphyOdynPt2n3resu6kZ06KuZvdCc7yo5vQi/SLeVSBBX8n2o
f3YF8+a6gLFL6Kkfo8dExo6CcrdyI8Mf5Jut/ZtSVA74XU7kLG866xO1gywo1ySo0Rm2kbqg7szf
7fLec2FKpfAT+2ywVBLFqE7rKNprxXqQdgDoq9z0q7RmIVzrQnaFPZ/77JXpy9XjhVRx9DHQ3J9S
ezWTv2q6NgSAV+vEvBvZ6em5LVYNxT/4fLsfibzx7s0s1pZ8ZDQslm87J98aw7c9rXqxzunmKwEv
61dKvdLiikqA4GZXGR9j7TLelcZPkrAXHYyGlYLKn6zL1slbE6LuJAXoKRlq9kZ4b43tING459GD
pTYfbLAyOQrhs5G0C5yEhqXqkVdrq3qxqEpHHFbaW2y9HWywvSpQqkkSLGfrl+F9mf4InZwuNXuV
1ZxyCqsVMty/8mdqoHWcWzjg95wCeHn01Qpp8zlXH/20ltr7kFFzCoRAJcF4LJV9XXzJne5RAJbA
8j9TBAUBMSwKJbfm25Ss88Q+FiLamtJFFAEJkSt0WBegVO4aN3yNsO9TbeRchikFtd9weUK1awmT
1bo0Pyd9XP8fSFaR2Kjg8E/dHnxIgtRJe8N1tMgdUWVnV4XEQPvWd9shvtFvzqsVzcf2XzliXzkY
Yj0Q8hIqAW08IV2i1b0lOhEJzOj3VcYvDYp4W0iblLenB7Z/r9/K7BYanKzfLDpbE/oMhUmIAk/b
hBLVSiAvr1124Umx8Bw42hngOa0Dfi4jDYOcZcdgbhuDiHSDtDpaLSA6ku92LxdvKj9dFl+z6peu
aoACXboY9YkCOySgRRCr23Tc9lSTTRfaCXbz7Df6GjJFcIkT4xxaP8g1E9p0cfEjsQeHPmRV8ro8
k41R+U3jXuNLd1gAsm5eQbBDiRL1gJyqyHyDpGKZzyrdK9wf3wOXTLTTSq7e02TfJUHilIfKKD5L
qMDybPR4cWp6NjJfG8g73YwSpt/y2M1XDQQMYxWyteUxSX74PNZGAIfiKKCp5X5tjIfeGTzxFS0/
JQaC+A/6BEG0Lyeoa0AgyXN4H5cLadaUw1F8sH8+WSgGvPF57tUPB31bqzAXokBXIy+eEbihG4mY
9+UJ5uHVIBt8/tTowUVNU+m/ZNsi52iToLT8Er/1TPEJU1gXHZVhq6GwQBEY83HwgGT2RYn2SnUr
BiISzFMyf6floVUpQibwbjrKOmTyN51RxEN92/EtHwMVhkZQl3G2nUeUB1LsmUCl9Djw/j979W7O
sJbkjam8GMOhQBLFoOVgZY+Jlxp3fdZ5M0K3jFGpXznzcbYeybhhVqrMoBS3ZDiM+q40vvLugwRz
EZ2z9MPQaPNm6fYN6zajmFH9tviaeTL1Nf9TtVCPQF5jtnXsLar9XBRepu/S+CAEr7q+mZAsLMo7
IbRUdLl66CLYme0tvQtPPwT/uLI6BxKayUZ0PhXdIDrl8ijtmDviW54/rG4/G0eDxH3zPBPiHf/r
ZdrQFJe8kMpZ0/aA+CxGm114hXwQhJuW8ieYuJm7mk3qxOqJgnD+GWc7bTw8PCz+N5Hsm2FDeJqe
shUBZYBYCbpmOf6W/AKsJZbDoONQgFb+TvseONVdPnB3PIU7TMzCLUjxh96T/cr8Jvfca5EHDtK5
iB5F/V7HYMswNqJYTmkVNF2/GsANOaCd6DNW/5HfVuYn4//baE/7jOHcHe110REJ+2DzKyneLjEW
4eKlXd4jiCnS3g5qEntReg1Z+xP8vIX417GaUbWbb+f0SHqwna+LqgzE8D7zXE/hR27/jvJPopFr
jqaDTa2L3vr6w4KUca7T07oCuov2hximrdqtp4gssjdJJQRClV3J3PDYoV/3SK/PkHK2lAINtLJX
1Wv8A0nevaTTuLNFGXAld+JQVP8YgTzD+Fqydx1yFYFR8Z3iOgYuWYH7thGnc7VZGiLBS8cLjfNk
qgFsIgp87uC4f40zK1AmpJrzRyQ+DCH8aZm8nvzHFL18p2FnzZbVIh365bXk4JpB+xgAcyVInQYF
Fvzg+CArmQFC9SNb8yv0nBZLVFuiUaQHuj7V6MHRrtCeNr7kpnqGuqikc2kEEkVMinY3iaey9COs
hfZuyd8pz2FuAqRqnzZ8ifDnHou430NVocmnpgIFyUpNX81i02X4Yi5OetfDs9nfUGfk6U5T7mbn
2f2+QdYCLSQ4Lp9NTWtZRrzkR5y8Cb29rRGUDgktmKO0P4WvBlDHjfK92t1QeyNSuPW5i+Z2vVDr
1IyTvuqNPz68OD3ryPZ10+95SEftgz83OQwSvGNNw9QpLK6hc5e1a29sFeU0mpe2fitGL7KDqHjX
l2NLC4JKt4M30WmJUyFb0DOwoNfVgYYZt9VcNYJy53LeED9TW/ey/lAYOiOHFrfSpCXqTG10p9be
gBSl5w5WEKPF1k70J7tut2n/J4mvKbrWAOh0oec4MLpkcHXdF4aP4icbbb7UVZbCFMveTK5N4hNT
nBhv+kAT9UCaKqPS0ilo0/46CGFhX3mc0GA1fIvtlgx8F2/DKZsBdFWE1y7Ox1Up7rJ0hQNyyvNT
6BoCbT9Jh2uJCSGRjaNG30TRr2UcOAoj2K+MgC//HCyqKODmln/K+OXAfseGtjb7vV2/mUAosl9G
XmP7EgsYAyHOWiAYPUe0Tj/KKK1L5XWuPhxA+qRFfJ2ew5RkXWhoha6TiOM85tYgKia59fG7+pZ3
gW7CVmTcwDQ9CS/NXmvaDET/uxQ3MX/RAdkijwPviXWSXpyTVl8W42dOiZA52ua/py2qu4zzP0h1
N57f9XlrU4jsMIZyTzyruOZHQsRCzMJJuUDj6sBKtvsUQqCiU7fDtJdR6afaHiWCM/2VFIcgru/y
xodKCyX5mCSpC1qNkIzC9R3JQbPjKsS6g/0TvpQraO/RZEbtSULUTLGfSuXooD1QlCXxRkJmN4FR
U6K5qp48D3ndeE4J+9/MSkCnWaR8FOyv6CgGNDhj9le0/5ZO8hTrX8oZpUL0giUPEnlHAqTpqNd0
Go5cf0wLPBaUEvZer/5MhIgZhUoV+ucIrtKo64bTScbZqPljukmbV3voeWL2Ss2tOTLBEJjD+TS+
4SKYdV9eqJI21qD0PHvQnqV2jUHsmo3ZfJrLSXLAelel9EHqh0ozUMnslWabPt0lMi9GCVhUr9vm
K0vPSnKa9WAZx+0gPvAoIFbCa5T6DoVrMgsd1rG4Bt2e3Ia6yJApvi+PsvpTodUf0sMAAtoGCDVW
5PiDvUB/Zacq/EuZ+5QsDyw9sOqLhjaqnb44Nkz+zxSVRZzt5PNUHrjX8tanm6G6J5E/D0hqtYdd
fqgstUj24ubVUv7U+tI5pwQajIqmoGpc1tYOKbn6FoJ3YEWA5aN0tLiaqZs7/DdI3ZLfpj6N2S8+
ai9Do7ycKoUz9EOXDnpSedCXCVUVBaaGmsMyT8jvssBkwJKsTWk/VFLMzaPJR5+0d236LuIXy/qH
poAKtKv9gc/IjIImP7XLb9QwCbQQr25SfuaIWuv+EcVc3/wULP3OMjI/Rp7EFU4m6K0T4BuYXgLx
UvMEtF6DCGQw3KaiWw8pQ+Ithmd2f3oX5MNWUd+7hUvEQUXYnUrLm6gO6tynglMhe4sK0oirvuPL
MPYTR2PIigBkERV7KvtWy/ijLNuFBIr5kGanlg0nX8WR7Y7JbxrzyP5V5XeNjMValG2m/9rLZ/xt
oJCgsSjXPilfJZQ9Pej9GsOa3z4f6zckn7b0ItWeyrZkI6gs+lsqPgWCIt1B4bVWbBryzhROmGZg
0LxiEY2dBTJy52Rcc6wo8h/0SS4dQ2nXSO4kbqwhAqa6XU5D2rIjkozVYauJN0NDZnJK/no4uybe
DrYDRfk1o6PFr6G+F/4a5e7ZNBtKIDb2vDajtyF8aIDQpaX7Jsc9fxTnqJ4FzvKZ1+S91z96vBcK
cWehJzOVJLmXCGivWBzjeiPzF8qyfWb5znLUzNdh3Dv1RY72IYRG+DBeUM/147spgbfd8+5ZSh2U
MUsXTO2XjirqWaRrThqw66356UmdNj9j8VPRNwHes+rCY4TIVUFT/WAfGZ4BbbSygYvSz8KABK6H
ykD+VMzftGYRhqZxDfGw6p/WeNXS7dBGrjnsal5LdV2GN2M5xf3GSUF4jwq0QKgzhjy/Yo2792aJ
rzT5qhDGCYLQRGBUAbIzNaSBMIBItqbHmG+NdivHHOs+bYLkk47YbidapVcdQB9lX7m7mHhOEuCW
xc84THk65mrLvprT0OJ4Q/dCae2qoceQ+4lPT+agzo6El3UoZDMIWfPGiifCvwxgXRXAarsw7AMd
IznPkxMHWX1FnAqiaxb7JTmF0ltcfUgiAEnTs1tcYJQqP0UOBXGTZbSOawOr3sS50nqtHoT6xabG
TPGJA03yaze/QIuJZOC1+s0Q2IkKAOXpbeKATEUShN2GSdxQT1l3mPtfBV9cy+3e8tIsA7DU1/MA
JMLHqxIAveZRVfxWQJha8wQ9WWyLTyv+RzX5zqz/2UCs2tN6AAXhVtalZHnBCLaqG1h1LijkGG0g
2YdmAO/bFGQ4DhS5ECi4CmF+Ubanw5cUoqjpt2nx+//QdlfsV+rlBh342itITus4c0lr5rz5s+kr
GLi4BcVyZfrQNcxMpwFUkDw7O45P7NUxhLHyTQAyyqIj5met2DjVpZPOgmNa2pNjAC52UDtmChS/
Bsc9rvX9FO4SY2eP3vijWquh/l1UMsz7jOJdoDnAc1ZLExVw9phhJeIfqokshAEDw2TRHFQNUeq0
QeiBgRkylVeWp3LdVReLDTM1fiKwajlVXPkxZ5esu43lplOQRG5C7Vo6KCGca1RpKyklH55bMEPr
KgZWwaai/Aa16TOCBHEDdrP2TzN/h+jdWG5GJPjpCWF8rnigGlJMXEQnu6ESHaPCTYDfcYI5izgq
D9iljJdv2EV8W6hY2HwEdgFUu5AKZRHov0++gkppPLmYNhb0QKukeM1MX3VcPdtDJIwGND+JQe9G
d1ysa0wrXHSs7Uc+7CjaRMHU0yvIplxMhJJqK/mC+4vnwr7AVVJSr+brOZxWtM8I6c/STslDCnHV
YHVqkcZAh6Y6AjRo87rjrjmlSIen0ceBxmJld1x3q5K2c1vbwMdVrx1geZ8mLlZuibOEGpYrBD+G
IllaMYLZ7QYy1UWUi6WfX9Cpj7q4Vc9+rQKHg99LH8RCpmIdk+lYumE189AsZBpcSwQG3JNmfJQi
xNu/BBRE0z7Ckz2VE/eMr5j+DKtY38LMxoWERf9L1271tJ7hCTAG6gDXWJZQT6EUlMd9VPFeoExa
UWNqvw6QJSF2Oea65o6CRzMZ3T4rbFH1jKjzT86CJWcD2XT5WnNQdmtsCKeBlfWE07UXV9FDyUjH
IeMI9NryBZ5OmoyN5LCGwEsrQRJvia9YxfMhtj5T7SvW37rle5JenPGfWm/AcYkEWMFsOgNRqjoe
YWZZ0X4q6i3uQwAmFxoAwA/xbdA1e5JDcWK4znDWYcmMZFc2KwrFmf/J6aCtylJvDhx4Um8BMMQw
uZbBv/hmvCIgI+/RLa8lLE8JzejajVRucjIZE/uWQnoce8qejsAw/6nUAPMuo7aCfnxn3SzEP+PT
rf0ti2PTnyoYwLD51VTMggCkLOEyDLKGUHgd6Q9SKxlbC/2Hj2s98DqZ9nct+ekyufZYox6/cokQ
WbAo+3G4p0RBooRx0fY1VBZ8dF9Ze0mK05Sdy+WfjsBBg+minh7CFXDF2hvN9RlfPXMbp3BCqF3E
vkOnAvShYTO81PqLbTOatRvV2NWdH85EecLmik1UX0T8T2TUmi2CN5o6EqTIdoRMYPyh1hLnhrAP
NtrNFE1WGM2rEaIxtsegpP+WAvm8+NOnfSMf4pxPy/loZrLWbDT1uyKj7v69q2q/GE+o6GWbG2Ob
8M5V46az1YM1XrJ0PSEcoVeNne9BYyiyyJOUHJ+bj761xRbMLM9fZgUDDf3xP6lSoeC8ygKHu4x/
aF+Y1iqseeMOGQyFvC0ob4y4jib1OioX9rk6uyQ4uYDRXZMNSj1pYWBT+k4MqNOPruS8qtMGq1Zp
fldM4dzJiy9xJNaYOwZ4gR5cTSMx41FxyiDNLJo/dfQRp6ls4DOH/NB1vsx/9jiA0sKtdRLlpg3R
pW3B340NIfKSGl1w9sbQJMPb0mLELe/z/g0aTJ/CdcEt1j3R/xqarDOuheH1sr2Pp68Cp7qoBxTh
XDco/TrU3Xcxvc7aGDi5igLLzQw/petMC39k8c8wXgvraqJcRfrGvAQ21r5Ri6c1FygSgaQCenTx
hpajq9ktlNDldb0uMoAK9BZdSOdJfMTTtMni5ttMiq+wPRj5LZ+OJjBzy/nHtPiBfsXQf5N+htML
bH2fMw91G9BuIfuEapXRHwGZjA04oiPgs2O4XBaVr5LcDHCPcK+IP/3Hms+KGZgUvhV4GPhUfp1f
Y04pkM/WKarj+crwpwG26K/kHnY0dylrU0Djn812o2g02CZ+X6pblX+GKaCtlKgDMMc22zh1hpOo
fUWXlCXenGgeN+JE9Wfacf21CY5azvLZTcuvPt0/B5G4YF4flVWp0ob8mZYkaKBL5hzTd7P+UMC8
n2q3HT9ex9hm6Fu6aOttiYTXrgAED9N/HJ3XbuNIFoafiABZzLcSReVsybJvCKdmzplPPx8H2IvF
bs+0LZFV5/zx1TRbnUow/QA/5HXfVnLJiFglySGN7rF1Voon5B1iWc2YU2I5PEgFlmu+gr2dXqru
JvKt0rnQR0WirqzuAsCtWns+Yi8kV+NWIXwNML9Ozc6UL5J86rj1Ef/A3VigdSL+6RUMFajFUI/7
xbH3adyKumXQno36FAOyK/U5bI9jyFEK0JBGP/J8Jh3AjppmvmMXTUiU8dawmGYQfGTYpKdHpn8I
vQB0o9UH3qOK35Uohkf8gahEM/bhT1sLTRyWCojDvY8JloAEy5X7Z9Me8dwv6gwS5lXkiAg59TSd
r/YqqRdCXhDwQVNoF6O7kljrMyUIcddepf6Y+i/hLUS56thh8luQvM3ELDGqnJ+aT1LNKsi/Q8Xb
ZLoMu/xeDs8gu/XezaCmx2CB3DblfSSJmvBku1209I0jgA0wNyyo38LMusS/iL7FkfqLB6CdraYW
IhNtQbL1QF+ta6zspZFiLA60R61pbtGem4r224Sh/zeygF0UN8n+Elk9Njq4F/A/ivhDpA6ObfUr
ZSqWES5LT2N1tnJ0kGTwMh6WmrkURCLTJzRu4IWxPSV8DpwdycXsb5HijPIl1M6FcmiJBs4WUVZh
b1+l1GWBGVvNMlI/UEaTqVN2pdP9EQ+RAvoy0rSow7W59o1HXyneBebD0tvWwSFjtg6ILqjqcKF5
b4a+sqZljQ6yDl82p844XvXsF486YScTcjfYUVT1ojhD+5d5gLj8meausNYeMxLnc821Mbt3Tpny
TUYD3ku/PVTlsfudlJEopmmnFQRezN7fJ//LpiYJoSb9wUA3kaGWwPONB94CyQ4/0Kfw/OvcN94j
sPcyXxC3RWAsmuhfMR9RvOVV9Jfmn3yo8MKZ/9kAw8Xt2pq1BISN5+lB/I05jCw3EfpRFW2nDNn8
IIEMjz1sFxQDziWQh53JG0Zfo3LNbQ4fjiv8UNIXTyaBVOYIv+oq5cY2bhKAZSX2ZbmWeelqfKu5
2ODjo7BoGdGKF89Q6GHy/hhEPAAPPV2q+aaM0TU6qLFHidsP4NknJKHtyg29pW78MIsftTackFMa
fGMAiui/eNtItVC1f3AOZbq3MqQOiDR4U/cAV3a0TpoPdCPsa0PkZuB++W40dzZ0CN60WKDWBlxN
HrnqmvLN5BehsFmxz20LOE0OUsJNSB/huBDPoG5oUv5UkkcVywBskVtb0XI8BcG5YN+mERysjORk
q11V8jmsSCwu/loEA4qjmtsoRx2PkgFlId1yS2l6RsYzGi6T97IrN0t3fv1sIsbH/Bo0gLDxbs4R
iopPGXqCluKl0TSHBsthpB8qc1cUIbTSvYoLDO4sLPLdhDuOnmrwhpfakiHZT7UUO/R9F5QzKjek
AXaF6/Xi6W477xniov4/8R7k8G3gaLIM9g9qFYtxDSdoEVqdsxUhvWXlfQ/NpwCNGxVQIn7nfmVG
77J/srHdlOVfNe09PgFwAm9PvgD/lGFx8OhEaDF/AsJRK+95mzC6Bfjk0u5lws94yF2Mp4VWERkx
dkouWLLH5fhT8q+iPGnl0xqu8egW1rY/RemRBYaIkD50J+6n/F+GliqPt/gZQTn71BHTNSUnkspE
GQePgJLcQW8l9UY80J2pxmYy1k1+04ZVqrDsrwYVqqAGeEZqmXdfKYoUP7tLJTQzULRxhqYCquyg
OHbZ8DeiqhmuJCqIYau1b337KTJUMF+EhnnJhgbWhV8+ep1cJDEtuShWulZvDe0yGG8yQRCy/ZXH
GBNuccowMaz0Efgaz8uSUne2Orv6R9z0orAeSXGKNWQzW3X4Tb3NbE6hc91Rws04/Nl471IEofwN
+G30UzZ4LByIjOKdwCsd+98oL1LGCAOB0ZrxV7IRfvc3NUHynm0i3D9qvc2Cb5SwoXmL5/VmTWCB
p50GBms+4Cj6V3Xf6KuIH59xTj89DgSMgBoFplsM7N94TPGLdsk5s97k/urx2aYI+TXk+Cu0rLA7
MDzktPUuHhgvXNn6sYGai8CUqyUauKX4bFhNA6wPXdbQiI0kL7mEKP2VmjihlyUvRboayUrr1yju
2+hm0kYXb8PiWzJ/dEhsBINQ/RrHdR2ug3BZhkst2gjtPk4MjhSm+29aiOXXbT+KCET9MqAjblCW
yPPN1tKr7Pb+tfTZeraj+qvGeKxQswKAox9hQWyTex0cu5YjhJxC7w6GoZnlwspvKeqcAvuXm4Yb
3I5Dfekaz7Gz02ioWPf/oYVa132BiqsmO87eVFyXHVD/FN+sWaZef2qzX+pTLWfYluaAGPja07jD
f6v2WRA9pJEKG7LKQtYsRgZwlQEmZopK+WkaWb43f+FwyCo3RV3TffjxR8/IUYYXyYRFHci8HwW/
HyYLQgeUj+omfEjhZ32nQD2TDqbBS8rOyeWnta4kH9rhU5LyDVcAw7zModKsWZpJGam8PwGKZC4b
9WRMPN+byiCTwh2/w2kjAkb86ZNMFQnevh++NeMRkGU5ep9ShF3EpA/2YA3Pijl2XIfdStJdEqtD
3CLafcr3YKSjtqn5RdSfsP/piCwRzK5Jv++1jzTaKuPLI3+k1o6+4kRIpOe1Ztn22IJQjlnPHCFl
eZ6N2Om/+qPMhmWFAgwCS7R3FXVIwSPI0pWEVMEdNeM0qrvYfKUJxMIGTTdyBfUBRksDapM5uDcY
Yh0JMBld+cR7aWGYphceltTktp+s1cTzamQdPSwWzputZGIuABV4j6s3zQSE+5oSIiC8f2p6kPW9
hjABS3SHijB44AtTh6dQ91nCLMojEK7mZbqqNlpw1HkxYsO15q/zV80P9YzH1XuclElwU7GCCQaX
gQknhlgc/dtQ3otYZ4D9skiiytez9L5m526pQV5gAE79bNH6u0H9VHoTsbFjfMsIm8lZacZzhIEx
T15B9h3ZVz3faS+/oa78fS7IIF1Sw00LHKCk6J0RGQo+TwbLaqCnQVr4xk1utn1dotNKuKDZjD2x
77tg13XAxZy1bb5UECTO6vrZs9jQ197Km1F1pfji5c8cveWoXXV8ARGqf5Gt0mwv4dAiuUFbim8h
NgprHPUPMfLfTDqzN6YotSU8a/VPSbwjjGzGXICID6rhbLe3ut9X9akx9pH9IoPJ/GyCazLJ68qk
MQYdFzFLfeO0fepaY0cA4n6SD0r3W0q3PFqF4sDHigK7Hde4PhbVlzTzHx3aWYA/oM2WB8HCtkb7
vFX+0ERt9Ew4/p80rHrtF/A48VydEAdVYediwwmUn6K0FwaSmxYAQnvF9L0G4AqPhCsC+bmLiUA5
0tibiceooqEpnqb03hGzkPg3q75gFQOI1Lu3aiDq5xmbJgAnC0S7GVA2KD1JDTjhfNvx+TcjE5zP
QCIE8aWoX2Z9z+jZkJJjFx+JB+txjyfeTi3/4eo05G9rdIjHd3F5idZVJNvBtMc3+Tu055Dcsu7Z
FQhT7beBsUwSn6Gg1jS5jpjtGlS5AT+KKvIlvXPQZf2ymOWK8Jh2hKPHkf11TsaeLB6Nt5nzoUi+
nF4jWGaNbrFles0P2eBStYCY+izIlTE3WrUjs58TfG/G+0A7wRvh4/su44JXDZpYt5xJubABGtox
b499QOvsLi4cyVj5+H/lPX5DLf+sATJj6xHod6v9R7BDYV6G/I48kcOgTA9cyVXEa7waK8bnS1vy
z8C0kvDT0dWiIAouN1lwKHnP6zR1AnHT0JZPUT9fREWwGZt71tzRqzsiO5TltqE5ZMk5VGifVvLw
aQAm5FLZ4GRAG5Kat264AuJbkxObt1QcuaL6D0Og2nsnhmpZ3qGYoTSgMEPusHyJs8yayuVsOW82
iJ40BVTy1uV35TONb03bLZt3+rd6mU91P5UfisXd2g5rLPYrxUbK7kyo7MPwjoIo5/cFyoEfR99r
3XV2s4BXrUaoHeNoFajLE5KPMlvdY7/jwf4wDrK9zspzi2w+9O9eu/UUJzP3SdNciC1zQhCj0Dcv
NO7sxgZvzaIWEMNr7NqlBiA1ubMuf3xWpo/U+oafWU4Ye9y4IqV5UbSr8NFZ3b3LeQXBAybYtegk
oi3Zc173R/ZDXXVOG6Ib9GH4jtJ01VsCxtKb3F6HAfp1ryffMaEnyfCX65e44I4GSqpcCwFNQ/TY
Kq0gRLtLHHx446tBws6B9AqDv0pDZEraYukWtTPZg1MW9lpi9KMJRrtb81WJzTdedSmDiwyxwyiI
pz5HYoMhFsY77d58UiefQYgmVtMIKbuiPmI5lpDMog8biqWB2qbS30eyOzqUvbb9N2S7CRbD8n57
+SXEuPK1yDHaDxZl+pjxGCIvISEqQIuhAUIlIedqtJP0Vfcw0uWIlzvY4RICtC0Sh8u9IMUOxa8C
mm99V/mqn76B6/XuV0FRMawA/NifYmWXGYeS8XDQH328H6XNwBckRtLBFBiQXCfE8znp8TXOgMFp
4jF5qlmltrj33nsZ4KlhoDVJgrpr6pEyd6+6StORSKMlSzXGEk7BLHAN4lvIVJJKyldWHZ/BLJbW
VpE859cR14hB7CID++TmX8qYBYpAulFtcIX037V5HpKTplecs3Tq+ZuUYcwQX6NJDgrwe4NiLj2K
YmEyeY2oYZEmlGsecC066fLWZ/fXY4OlnASFcgHmUxufyiOMftB1S/Iq0pey/1KrjzL600LyQ081
jAfQoGieRbmzK7qC3gQ3Mgb/Zq8NF75kUhU0+zSnnfTw9faS1iniO5B4gg5Xv4W6UflQEIzorrA3
BKt6EmLBTUccFrmH8t7TjyieySh1GtRQnPbgC7PkAt0/50vBe5AMSA+6JxYVWsvusTG5Rmc71dA8
hPGNmc2ddBxJ1mn0l5J209BBa3mzGKXWGQekbPzZTGiw//x14OVh6iGqzl8mYoZMai+lVSxzGVrH
I95qgA2X15q4p9Urkqqt3jzxZ1fhh5fp3FmoTc1rZ360IS5OMCm1u4/gseSYoqVV1hNyASU6tfU/
P5pWNaI6wWCASnDwx40aaWixg0sp74DNVpINcBiwrddLiaCKAmGixngW659xum3zS1UdfawHYcht
F2WPBPu/jQGvVFzJuyToH9V0RfIyABixFHNqrDDAlWZ5M1CL9hxEsExmjRihcoEHxteIhUa2Sttt
y8At4d3k+JqhI+1IQ8IW5k7ev3EgsPjLJhEOqhDGtj40Ha3O9T0tWcc4FS3dHXw3ArPtw2LRQzfi
eCAzKXZok+ViR64WGfBYEEOY/3qvQDGDCcbfmByI3XScBm9lGahWQDCihjOMHQdv05Ik3wVnMZF0
xpddxutR+w0Ner24vALio7TRrUaoEmPC+QLi4uCuzGD5tDFEtYjLH+sUEOpAjoKBD5bCl42IakAz
pLP5ERvZKkLelQ3veaZtpug2hPCqXBwx+h8MBoirsY4JfSkUrPnxLIlt38gHPSMz22mqjQAzQd9a
fysemQdVHS+gK6Jomwb9drTdejbmP/zxr7WuGKxwWF69inMQ5pZ8Mi272tKH5H2l1oGsxeUwPjrv
migfWvlREZzHdjCdsuwURJ9CXAui431euIpbbxygICFXGEdIKSA2uCeHdgIzLEXKlfuOb3oZKW9y
cteazyl6KfaxhkYbraeMWgfKM4Lq1ktvSY0XlhBwasH5GHBv+R5mIQPIZZqsUzqU6wDUK6yPswe/
kFFxVX9xZN3HWSUbRHtCiH/sgpmRjMKMrZrEhEWlnOUKBfO1T2ik7ucbjGgPIjrj5hxYxd6rUAC+
IsTyNN6cJylYBgH/BmaDLo02CZhhh0+swbBCmjIpY8I1sF8Uukq4yPyF9k8ZX7/dcc+IfDUQLQ+v
sPTI96gMOuc09pZS23gIYDv0J4b501VQZHXjc2Krh7wvIW7Lfw1BcyZPBVFlXNQajGBIhFW5Kttq
IwsuVYSKQ8dQE3pIMzd6dewjrUTFcVeqn4iU46TOnap6Lxt/HRY3S9rpzaYfdl5WnEPCtRu+FRly
qlRZXrtx5ZEtHFaf+fyjzx9G3a5G2+AuyODCDRvF6rxWEdxCSrItdoXQ+SIaQmGb7l+qRqdaV/4k
1EwBIc4IVJYt2KVkvanGuUxM4mi4YMgM0dUG4emAl7p1EtQIoKaGjY3O5doLGtx3EB8RwVEi/MUZ
sSjmmSlAn77V9L2AOUCS6mlXz3xZ3UGLOG77tVYn+/IlmG0miOQc42tj6ks//jS7/81am5ibM2QI
42RHQtjV9NITs2PGpGYzufVSQDB4vZwIB6AbgAfinsZcEJsUNM2w4AunCUSR4Q9a81Ar82541YxL
2NNXCgIGwx73axsNTZcuU+0nz38nOcb9P5FB6FYwy3XxjZrxJEWvAPW59GEx0jGfVZbbovFF/xn6
CIsgRbdKxWO2LxoigdSd3DiSLo6y/yXDVxeoVOQlIN2lUPUzhQTPDKqORUTLdq3PeYkcb1LIW44P
ekBkPaCnjCbQwrZj5j9mMbrt8I+YmRhzRIVADTgGXt/8MwL1JGnrTt5RHLyPMxPDVc/krvJlz+lg
BAcwk1kViZXDTTF+1Jz0AMCqcIv/pW6+aREjuXOAqt8R3KICHQ79PRJzDOuiUQHfdCfxNz7EXYD3
x+ElaK5T8GOOFwZkIb1HFkYiIBALVUzSPYqStAf5kccRYWPMWmTl0jXpgwB46SHt32wRY8xjNEeI
Ipycp6nmS1DCV2lxnYyzYBmhrEVaqBsl34if/fbWFVetJLyP3zlZWsgBsMgtGhM7PFptDcYcPNJR
lRWVo739Qk4QZaqjwoiufe9hSYQGCkfm/Jasjuz/fhEBbpGjEkBWcGTFFBaQRBVsY2Ub6Aaxx8/B
Q3xGSiesFXTMr8azXuJHyM3a1bFIflomf9MYOSnI3xDfbTrqeYoa9Y76teK/ld5Gky/yuE+r3fAv
JbLPGqVliVxk3mVh2ZT6UnxlqD90zT7kGRr0yzQh6YBX85DUnFiaom6jYBjqAP6GENSgoWDwV9NL
wogxDuxNofE28NP+5AW89JxbljCx9m4FqKWlAzFxDhGSmKFM3Vz4mKcSeVqZVreOFeapdTCl5Ayi
pqxXYwF9gj1gThLp9A3ytxRpoC/nW1M8QqT7lJ87878lBUzJG3xM0b0hJdBfl81xbHeSBZ60TR+Z
9N7637PHgP+UCLrUVeXtUjKzaqJhpjcpdJFy+nA/Ko/AFZ+OVdzMEO3kkBLsGQLUg1kQq6USdCWw
cozIkXJJvmLuPHqoVehG4IZhDWLjzfzyNMUzoUueaT3KLmooN8B2n+A9GG3ra2QJaLp229gJTnWw
JgUwNki2vFPSiBgRU9fFz9s1osuER8O/T+UeFHfU1rFFiD8u0RkYD5szpqVAdTOxouCzxOQRb5Nh
ZSSXJDmY/oEFwifiDBodo7hvbVBOwDP17YefWGgywTAHh7YJsyFY860t1mS+6PGaxCZsIyMETLEZ
hSvo3xRPCaf7XZTnXCwLvD0ZbZVeFJPbc+cKbSdUEd/8PV0dfciwr77sDhAtcMD4XlBm2AUzuPqd
4yItmrPRbqvs3qAJGP5qZu2q5DKq30dKVNkWi8hJdHC44qcDYR+qiduiWQZNfkwg8msObNn8P150
VD8m+VzX8BRiLWhpZZsGodM4K6ZgrWmhU1bTGr067gZ1kFDIPAUrUBy9j1Hn5tXVT2CR/G1RygyX
ePPCeyp760Fncjj7Att+z1UygOrgdW1uMrSzVnxIfICCD4wu0BpmPAUufhTdv4mI25qMcBzvjk7S
4bBq9HuJyL+xnpZcMX5fYv/QhEeTOVBINgP2IVDPdnPRTegVeW9nz8FMnJFN2ig+6NxaT/K29TC3
4oQsc+IVE9+dg1eG5Jiq10r9F0BLSMqzCBBn9zsby6OefmltCgaXIeA+KsHaQx6isonxJ2qx8Asa
Gm54wJKGcelkydckdnPs2+F7Hm9aCJYmQci7GaNiB0qneJccPUSCnUoyf20OiZFlsqrvVeuqRAvj
ACHMHMUNyWJEONIf5La1T0NufM8pxlUuQ3gMpg9EA6E9I+qNXi00Ast906Wr/tWOV18/lUzh5Mi7
U7YhjwUzk6rj0EOqOiv0PHzr6Zunv09gHC0vHpg6XmpfEMuxkozGRb3ZkUQQgoJ7GcMx3i1UZopA
8kGWtfhH940b9RbuzbVSbMMAdt73d3J4CfqfGNW/KOh66qO1pcMgSO8NB7mCpdXwZy8nUoA5gxrm
o43OcsLg6+I023bhafJuVnU3YyQqFAjziCj5GcCM5GQUnqyzDRT3t6/NOBK56Ug8/kLhJNPW896N
/thlSIcQBOlzqxVK9Ui7SS/bNhzb/4gMYA/eFY1WapB7m40Y2+ayhPDLYCmCTWruTJJ3c0XsfQkC
W2ex4N2OrpbyFhPZQJKO20iTOyIHTWqCuyoFDJmQSQR4JsCsolbrMqqg2H4tFiFc+gsT0QLfddzg
QeUDp/alwczAnYTmdkXYjoFG1fjQiPAJh61n7ErvfRj2Win9wZ/fszqDijbw2XOJ5NZSlnPH5yio
rXhjWB7nCwlgOTJ4iV9a4NeWt0H8q4QfLRTaYI7btt9lVc8S2rlmKq87AS/BLB/iu+gBBosid/OU
VO42rT8jKcT8ZDtJeClsi8RB3USaDkKlGN3GEvZ2fnqLzxpsYFAytMoF6Nj0kC0Wb5mCaSIRJ7hh
EX+1CGsKLDwpKhgtY95AipF4KN4K+8/qjtHQwhJiYlMCKBx7hbjzKwSG85Tg0KjoynwAPo/036o7
Ts2IsoRQfhDxFmOFrxtLjXAaz+amUod63xv/b6vbtmAX8z3DMdkH27ZxpaxCXI+Pph7qdYn+xBD4
1Ll5O3hexq5Yq18ZuUn4A4at1RLxoGjEEuDoGPgxJmORaNW6mJ4GOC/jsv82IYux1Z4IXLKuGRGR
N0bg+KrABceTlqj1DgGMY9YGndNkIpFuVzYmeukZG3mEE1HdgbnydW8p8H+Lzqnkuz4EKzuyWOWf
A4+/AB3s2q9Y5mgz/khgIKwjPGZxi38ftibN+n+Y4IDTau8eeKlTDAZ1Tgn2E3N0fUP91HG00ihf
WHcpB5OlohmracrhEaO493zyMXH6NAP4IxHHKoL/0OLVNresY0zn0K4YVzw+ZsxwS7PhKKqrl4Qm
rcIa3no7s/3m3vIRv+QYGJIscmxTfobwXwSj4aowV5OHyEu6ezVcjFZcs0ldpkr5jrM2HZuf0iDd
f8hJM8ixJ6XLHlFkHHqO1HyNMkEbmnrweTsza1YP+9uEgybXUzZDTA88smVJB00DPg9XEXGddzw0
eYVH3N82YOh985W2l1jLzu0kLSMuPxPTt43MSq/GU2Y855AF2T4k6Aj6ycO02y6tBKFbE5P3ZFMw
oSH18O3gZMBumOUPf/Da5upWnj67HEMn+FSVug29Y3Y+PjAaQOtkc5rxilJcdLxAljiR48reW+le
JsLMKO11m4TnsgNrS2kor0ax6AitNb8C6FEfL2YKgBWpS5XYWnp8aJXK3RhTut1tjOzQoagY0q0a
tY7FqyxPGx/d9pgfJaQjNuCdIMo5638KNvcRjY3S4fQmIJzLnN9dW7XiTP6eO1UYfGliMEl8rhLi
r/N7Q9a7N3+8A39FjDJdp1nNG1vk46cCQXomjQuqn3aRnDoaQ2Ym0l0yga6gFUU/lbcPPoZtDWo4
x6nbqAtUxV9L6SGG7ZVkssyLcsISM6dytrRoK4eyCs60cTEPIgAmqdOgP13pQX916lm76pKwRYvZ
ziuSW2oOmwKDiIaoMYe4Fc3N4Hq0FZbdju2+DOgq7aWl3/5Lx2RcVG13DoN4NZEjZ8s2K9ya3CLH
rlOHzWItqUxJbKIefBGzVddCjwVMkvrDw1ro1ZyiodU5Sqke2P/f4gC03iLZ4diSTs0Q5diIH7KW
mh3WVAlLQapm5LKQXkuuG4VpuNUsR1LJbcdwRfBSS8a1qkpbic235QB5qv26FfZ3z5Lq8SxHmvJv
ghvj7oBt1ZaW0B04c8w3SxkLd66yHqjxK9KLZ8CSqUDsNqkAs+jcBisOystF1/2ZZPhNJYNzUJIW
Aa7vG2eFku0B2XeCUIcUZ3d2ZoPjuarfw30yPyjrJt21ubHSozcTWF+qmQjHXz0knVf9GUt0H1+6
RRxNS+q1Gh1tVM2SmTwGY/gYpSPCvkGgfbSSlZGTItmtM7l40iqCrL3vcTJq/k8+xrTs2LM+1smK
4s0w35pcJxmnJhw790nCIOOnudrVw7SOppoj3/q0q3RRDHgOfbK6G+taNP1VR+ztcWXX3MMqWrv2
WaOxohAlJu86ffSmuQ99e5OqNbIATrV0PAeS/TuWIel5SJOH+iBX1AXW99bGrEkHE0JYr1zIQkcu
KWYr1T3vaH0y9V3YmJs+8mDSUTaUxMfR9IB5F2V+g1MvZO3RfslrXeYRq+ssauB6JItam/sc05dQ
XzHolIi/WxOoPdL/uowRa1AItoHs9DH1hfUmHoNF0ARLsprYH84Kz33bEr6AuyP3vybEvJ7fjjA0
Ff5yopGC4iYyLDeS7qAYwc+fZT9g5UNpo/X9rWzrh4oyJFyUtii9o0EmQhXA19qrHHBtxMLW1yiq
caAZLQ1OtAGZFd/1RkLtq/LyqMAUeZ/dEppzhMe4pizHrn8WHJVlxxl8hsaUod8C9U6sfGkfCp3J
pXrYuIMitpdgr7YIYygEyDXw548Ie7jqe1SQsAfDfoetDx12tM2Z1Z71RT2q57+x/K40YlX9Sxoj
Bu6xAnNez9UY+UhUdUs8CGVACkjdYLpk3bPuR2y+hGiUobXqhXqXyMeYEFCR0+10sLUpfjWDe9lL
ifX0ws0Emx3M5C8PRs13VhHrJ4fyw8MU0AqZZPUeYa+2iTLisUvzMIXRjsxCp0fSJY06vLaVn9Oa
8g+PozJCU6/h2PNtYs64Smy/c5VZYosoB55d/avVdoFjtLSr1ZRbHx3Na8BZ5prJb9kTKY5koDOm
dW6QNY1G1davA02EFcDvZKIK4mEUGGWH4FbDrvMP8lx+24OyDRuywHmuQWQxzO8sEoiqhpBz+aWx
F9bC6VF76+Ur6DKyc+4VXSQ1VsMCI1LZdGRfmosi+550XK3Au/ST4XaTVkFRuwbeBTMlYd/aRTgQ
FeihIS3dCk+0nFbbUY9YWcOVBLFdiH0yXj2/2deaArUiH1XsGdSFLVP96CXpJszg85XhU+2aXWqp
hGC0joeNNcU/pt8KWUAFoksFoKEf8Z8EqxjLEjcPiehpt7L6fc17VuqIvJAjCRwxPbBjGGub3s+2
VYd+Xh3XKZJJemNWMfOegaRRWOG6oJXMq8rPsTPfE2NEpPWTg0AqhNeaHmV8zUeaq8dIh37msErs
5hZ1mqPCercUIdpg3AS6LUIAilImC6HPT7MqPiZkLwdwILLuRuIHRThvls6S3MAmNorDZbrsLXUv
rNYdq32VXwbRzr0jv5FQNgPzbCXfhqi9KMw82WQy1DXryja2JSneWlI+mqBnr3jHu0f8arIymVry
slwpWrcdGU7sxiM57TlLzSSmQspXF4LprsO2Fhf+tjfGvSZba6oT1+W89ZBZxzhPSwwdAhZvBxx5
6O8jYtazWH6xbaFKkd0IYaHch2+h//RT5azbyIDB9JqRlqVrghagZD5Mx5snU5WDhwqf69aWiDvj
7Bo50CJcf5knngKbLfxE2JbbCL5MaHhFvcnN4tz1/s8M1VcMvbzo3Vqje6338os95ecIYEurVhav
WCF9telFMyKCo2GpLHHqQ4JBcAaO8qmsgQOr9N8QT27BstQo3t4OwrWVZOe+ynYl4QwUi3KcIrEj
5iirXihO2QaaGx9+hEZKQzTXtdNNyw+dxghihXDXDFUSKWRWzayY2afG946eGZ/nutJkYG+TyKPE
7ArbE8XVeqCZOvKmdSIiV0O0aseyKxRz54fEqLEGywACCjcJJnhTFkcCZ/P6TWOQsB9RiH3UM5AQ
0eVQsPRU/Ji/kDmWCJc9Pvwa2RYU4nIo83OPU9MnkCfzaGyANfQ0qAGGYhN2Y2tAHhTFgFYQ/z7r
umzKVJbk66zeWehZE0xWBZlZOm53Qj5IOl575NIYJnks2XvAghpWMVc9UBH3U1bEe4tmKrPyjwyS
KOq8U4jZReuyVRDCV0n+RhnNTd0Uq4K5nLB95Lr1rfGkR4X7toEVGDBAT0AlY8pZ7LUriP6+Awuh
XU+kysojP0XOet5hWNmVyv9DLdjSVJNNoIGrUJRd0HdkGCQ18UMZGlayp9HQ4YD0k88gVnhH8N0V
6MgtzKjaj1d+ds2HF70rIA6ZLzs2UQwZ4VJ2vmEyWofe9G4b9FsFc6Vg6vhYvXX1uyIoLIDN7+W3
NHNiGZ0f+YSdRmPsxHDoGZdJl4AIqKbRCf9BwTFrRcwRkCsjjksljNju3Rbg1ev8j6ZG85uia0wr
XgWkzmRDeIR/VAgrkBtstAkhe8Iohl9Hi5K9bti/qvYd50zVvnSnkfPYK8O6VwfM6cpqZPQfAulN
simmaJpj4/1rx980dBoux8if5yNlb9r0mgaftf6IJnvly3+98UdL7k1mv5jx+rr8pxr90kcmMSQy
eKy6Ky32nKT6j6PzWJIU2YLoF2GGFttKrStFyQ1WqtEEEEAAXz+H2c2zmVddnQkRV7gfX4HgW1o4
TXTmBAV/VdO6mrDJh4LNMe1kxhGBjVdjhwvVDchehy5OQiBm34f1x64BayJNaqYtzdDDjQMMYVh3
mRLLIKeTD5eZBFrhq+ndQ+7UYxrtjOQ04oSp4mETaww2a3tvWO2uyuODw151aF5see4GNj86Y8Aw
tHFks0bF7uBCGsJjdcaBtzV0DelGcIUVCGcbcyWlOIqGbWH3x4jdsZ/hWUgwzpo+ZqKSjJRw56H1
MHQko13J/ymXqyZvvqZx2HlMVvy+3rgTmjSv47rg0x7JVgCEABD9OPb1q+fn+9SfrpHJDM1LdjY2
cAGFudeZV07JoUc3rY/T0nRBMrjZBhbzZhjeIn98UPQxIdVXWQCx1kIKYQs4EIlTol/IcaD7+wDW
jI75PcKC2YXkZ4gGzOLAIChClcpyFkGymRmA7+VtdM8dPXPe8/qE5T8JOf1JpNY1YsnXEV4imXTm
U70pK/05Q+LQBeZiyH6S6IUt+cbTsEtAdpR1g/p33j3AmuldaHLWoeG/1iTWUXBirDkPLSsXmzNC
IfJVA5SV2EBSnp1llTx46c/jFL/5TsY9YbrlYjBeDabyZv3KsGnrCeCrCKIqdlQFYi2t/hWE/vj0
b8B7/8ZqA4N7HSPyi9sPOkGq1+iJQh9jETLTi4optS0XRUwJyghPLS6jHOJ96h2E8VNHu4a7kWfu
4Iz+wyiibQMguhj4BOY4Q7qEcJoOfTD8thkDe+xtGfksMbmURsQpCcJ3pG7xnc+2SjaCzfAocLYO
LJaMpzkSR3rcRuj54rT+LQfyO12arlzm6xHfgc6Quo+pRzh+fGByhvtPMT7SxugUwkVoIB2QOHvX
jZniSUsNNM6x78hy8ZRmCxPUfNvRnaIlcNAHp/qvg+Ar0nWsljXWDvirtvU86M1mnsKWptttLEo0
3Fhg6yLYF4+hfdPx1ibwgMJxb9TUuzqXfQW7hc3mMeZNrWvnlXSQF0Sc17DFm+MW86GdQNMjHFx0
z14KC4/FX2stPQpVjeAeVmRPhs7cymRkUDLcDGNro2vGaeA8TkYwkcr7R9IzhzI/zMECYbN2Bpbx
ETETGBD2kVZvoxPvR209FOJWB8yX4nGXsn4NMPEWabmPbDZzbcOuuVi0xIMRMoxCq94VBul8eExH
RW8dez9mqV4bjptCMym4iPjNLe81rxE4Ul+LLJpZLyzA6oMV3Uo4J2XUP+eTvfJl/B4BdfRFfiBa
/tazMdDHfKc1PG1zBkSNXsbKXvgxd+l91dNwihuPgVC1ALK/EopXtdUXAh6fOYwrxfbfnA1Cnv9m
xzSuQ7UvAUXUOfIUK/hrcydBs9oB2/FuxBAmeNqMsHhtOG6II0BQnkxHOwPrx2coIp3wr3JVqeDU
4RXTp/4RU3hPI76pDPxPBSRPrHlldt4Q4Vtop01WVBTsTL8NV1/r1mtrU8EZEf6DnAfClejlzEZ/
S5srRrMgc3eVEujVKQlzI7+Q5PBsq+8qf1X9dKhtzsfaOQaWzt3zPQe6OED5KntpDFj+QDvrbXCY
hnHnVTUwucBYqZaxUoxlP+oD8gLQKeotVKLi3EJZCPIA2wNlc13fzRJBS5lsdGL2ZIY0wmd+2nYH
y3O5QiLSTDoKNZoGB8Wqm6aPZnS3ro7g1wVARIp3XLzqIVKUOUmEOITOC+4CXFKtRjwE86KvwYLI
RAoFV2Q568w8qcl9jZp2Ky3r3Cf+xmLn6JTxwtCrfe0Na7tpD0UrkAEhMWNk+a8Oi4OqeQ7nS1BJ
vMP52ibYyhpZiHjuWlXNq8q+ouJ7aoGb1GIN5JtjiC1T2a+tKdoXutol2fQcVtUqQPfMFojJd7aw
J2xfOJut6WgxAws7b8XFjL6pgG1E1KXx2QbrAAWBD5201r2zKdmTZPq2Q65S5Kck5DKJejJ8f3ko
MPSQoAfFeJhooaAz5rnHHeycoxRMJTT3PnJ2KoClyBJGQAypDQ9tDmPDMTM5Y9XNZ+evyGeJk2Rj
kreEWcL25q5hdrm6exKwgICzEmEBGJNoqwuFuyw4gaRpe3ENEQ9y195H2S1ViZ3AidiNUPo2AIMm
7bugKzWRYdpRfcxjf5Om7k+k0GzocmvYEwfiyk/vcw+S6vKdfos1Qs6yrUNJ8lmhjBsQe0+62ldJ
g8T4L2pR5Ht4NWcpQov2xaj6S6FjTzH0i+X5G6epcHIN+8EBu5/FpEGw/dY849QE4S60vJXTy5tm
uBjnIHcwUfXGCEPa2dXO+uRvOgOs3Udp9Ku84jBFqZgzMewNLLViG0mUsJTcTt18F+qzQSJdBl8O
o+1OTI9gYr3tiQ0BciQ55/lnxo0cJyOmnCE+xIoBbdp+u258r1i/L3O3w+ITsoC3DTXbkDIM0Lrz
6vUXvypPUZAthuLuzZZ6TIl+ctTrfF/gEO7ZAAFBYMLGu6YU56N7n0knJZy/LN2K+j2f0oPXXm0I
Mkk2njB7bGo8DYE7XPJ0wtKJEwDRuGUrTN9ykQ6UfzNYQPkfFZIBq1OPcSwOnjLvJlFbelS92jEz
ssFdteiBnkYdniBQV1ehhqSwDJ1idvxPtziegGkUN8Or0TJWf1odsuxTzInSH0MKyj/FQ9d1Dtic
dHhHZUciUsRcSCY+ww67CYmiCjdpQpgSiZYe8ApRZRsdLcpUn+uxvFoGOVeoT8q0eA5MOATeKYsS
8FWyIAIv0yhG7GOV/EalRzeLqC9mS1M7+ZoJ3n7AIdkLQC618RYXTDFHOauNgWBAvLWzgiAMpPzD
b2czTYdWt9LDbq+PLtOfapONEYZ4QOCteaolfqFALEMVmehoqNKm4BSX/c1GApxytGl6e45891pl
ydnTx7WZOVtVdtyfHQ4LjwibiyNepvBZGylnBu/S+gbWf1wERXVNhXUYY7nzcW9NaIylqT1rvodV
ksEwcZdW310yiNNNDJc/mILdGCFrtABbzzNn8hcyDQsm3ZTWdKcIsnIy0wKB5EGM5qIuDtmgL5r+
PcjbTeRwRUKPU16zaElGTDiG+PNYMiHijvPDbESvKx2yr7mhPp8R3wZHV7TJumLnaM5Z47JWUcRT
7240MFJJAVCSnCBnoDOc9epc8qmFnldnMIlWgox4Hl5nIYtZS452zkoZL7aY2TnAjWhX678jwREm
e7U81XcBFJQMYDH8GRK8rV1njtta40cWJiYL9GcO/IvQA9g7xqC/FFhcEV+nsfmHCG8rE+clrhPJ
dIFeDFMu+lSFwhFqb2eKV3+O9k4Ra3bIqNK5D8a91AbqQuWH1gJzmRNwdvGxfuX0aXJ2u2jsNXLD
/jS19tiH4UMT8o+j5DI2znlMxT/bQxVUos3U6RXdCYJUxt5UuP6q9wOTQY/JsLKjbyy4IUCpgrb1
Ju5tP7F4obtvMQuwZYH90QxdgucrALs+zsW4jl8YJC8jEeHNAhb8xJ321FUYh5LP3nhvxntdTZs+
zNjTEZaqxG6Ob6KnfLKseO15418bNZx6lKp1UxPrCRXdKKmOuU96SOiQyNHASHrAiTSDLC12RpU/
Gu/NtHhiGooHy/YAKsNHCqEyeUhEBklKraJz1Xy24Unj3zINUJ6Z7nvOqhG2g6eig51b54LQHTBN
Nmp2fvMEEF8f1R9jZb7aAZHYtPta4e3y1gZBArsyNJxN4WtbBpgLauytA5Uq9fWNRiHMeG+tTPVI
S3Ne7+FgwNDFiavlcp+kIwsMl2FTuWwj9pl5e5cs+NYxb36p1HrkKI2QHozSPkuA+K0nvrpW7Q2X
VrtwllNenQq4eRbL31L7F4pHRhwe41l82ph0zJKo3wmBD9FHNF8MDHHz26g9tRZsI27OMsXRWaWP
jiwfRwgCW8t9FqutX38r6vxOTou+v7vUNnQrOMsRvrXZrcK/hScVEM2rL4Z3MaEFUsSeO3e63g+B
py8xzI2FNVnLK6Y9Eu4x7p4IriT3tTYDFeiw+uQYtUjJ0ln4sVSAOkObTDC3PcqoumWpurulcdNK
qMOTBZQE3KPuPoZcfTlRt63GrY89sm60ZdVRAzokcGjhRyXdxcRu1mfgoCvMnoyp0tFAljDyTbcG
04b8N9F8opFmn4Ce/BJGfutH/Oed4b+oqv+UcMueYjkD0o0DLE5apQiu0VRaN4SzNy9FEq8NOPoc
ShQDvVplueCrfNxb+meNQzrnAyzwwwpjgPk24cGpq2fpZnuDhCPTC38gwB9ZxMP9jW4B5pDO5tss
1bW2vOfaInKFXCMTUTUKkSsXw8Aki4mWhvI1KS6FI24Gc710lBqT8nBjN+LglCR+VrSHAmk0MhNH
Cz4bC221rj+01jj5Fg42FbWEHCUbC03MZNlnu/Q3UZxuZICUCLmOo6i0UvMBxB+SEWwyJjbnQWey
WbocDl3M7kNPqCFg3piyuae1vTZ0/0XUNDZtNqybLqJGtFGVkbdSOJ8BigC8XX8J5QkRJFe3i11M
tCPuZ5jrRWo41ApIWCKNwPcQQHU0Zw91iT6nb0MboTai/RPtiyGjZzvo74omlIEm6EUTMNwgkLFD
TuOz30ggTS2DO3rhS4EQRM9ippjyGPBVV1oxPQ0BoXh+JOgO843RtiuXmlam2pWpBTGBPWxhrICj
ehOSnhljeE+Dn5g9kCXKvszhUGzTmJ5FvdFr/tGh4hNCYVZXDMdqiPko5Jk8MqP37NeadUWO7zIf
5K/Zs/s0yVGpp8WQoySPhqPJrlODX8yHQ7Nc7MZ4WLtlsNJtB4+ht4oDn3BqYBVQZg3aFUTSywkC
gNaZSxfvjwfl1Uaq4jLu6hLvrvq8Xxb+HA2GVqUK3oUFLpCyw5WS/VPzxQ3rLorY33VGTX+BUzwZ
ghT/+oykpi2eQdoy0u99jma3cs848QjADfGTCcAY/2QHI6t8L9uKks06NvZ4kJV7qOR0ror8WvTZ
JizgjpmNvUusRwwLyGoRwroMLpCg22xjF2NjIlDwTHfLZORZxtZCzHPGoDqx8P7LKzC4HtgtkZAO
V0zdCSUnGvsiPdcxCPWSAIBc89lTIXwVnJ2rSdp3j3M2DgWyygrPKJZkDHdFCqFKoIZOveagNe21
F/JM2N26opQAGmW9VzlyiSrt2NBr2UI0Pn5cF76GuRJ9TZ9qlXdXMW1V1YWp2Bm/C0YB47UxOx1N
Fse619E7idSllyy+WsutyLjw2dfq9d7R+jcxlt9BqpZT6R5aK7kx4mamBJ6FlEngvtEa9/tPH7C2
b2sCGSWvIWZt/sGDiOB44t2spn3UZX9lVBBoph0ytOlO5fIoJFe7R/rPv2R5wUSqleHa8BgVFdHB
oSRKfWSJtcYCImb4LvElckASM2JCdZvIC5YZCycdS1oUU9L6lGICV7ZRh99dUR7R928bcgwiCzms
Gf/pmXquTMC/Qps2RoaCORjtR+ybX70DPjNFzjVSpsW9h0qRShrU+NgwjyFLypvc4GnomHSWsGJK
p0uXvj7tlKWIocZU5kgWDQF8Yvw8IVa1ui3PZlid3KH4l3k9ed/gY0VUrTKzJdzPqdelImJMS/cF
0cRcN2JPnYqrAemH4e9Kehq3+cjRBsopujQ6fGsPEhbzLSMnuT4PFraXPupM3xD2S4EP7dkmsbuW
zYPV4cqE4U3AEq6kWH8u2CVOdrfUDORBhns2depLMWIpMesdHx4iMm2lZmdU1sk146WDmsxzmCCX
oWBtyv5k6tZdJBz4RXmKs2BdlPq/TEPXU6MG8l2C1k0Z4Qqv1gE0QyQ3eEUNdmvUKMpHR+ShUWWa
ZSJiy68OwjLyAWNEICzamOYhQMR7P02PwYMcKCMNI77uryeq6wGhlJEmB89jHZWx+dONGkHxcE+a
9pwGd8PMd5HeH5LE/iEzbCXc9FDpXMi1fjJbVt8WYVYe+jjglFEVLga/+oiD+FFHI6o055gF7OlH
FupE36I5AVCAONwu3wtveswflVDA33Sx5jXAHou1h7VVxugyigaMttG/JgS0UGni0mn9JcZkqQVc
Eal1cqA4p/20SeOADsbE9BL/6wW4bdO2LAx+AzUbWpxYnAfNeUj2WFrHssTEWTj4kEfQUDyJPGfW
7dMn9SZ6BAot0GvmYTT0jdWhGBoJgbO5SeLWuXZjxjUFLGXQbwT1PpW9s2RvvnVzktqok59K4jpL
owOYThWDgrzvjLcwQKDPPpmY6gCvHW4lSMOF25x1h8GGwOwWOvS3A3U6pmviFFtnGVeYUcakOEod
I3TroM5re4yQ5SyAlfF+8r2XIiXUDovm7HFCpLKTOHwa3XivjeHRubNyRYQbPZhWveo/PVfjz443
nhefc3i76BaNZYOrC17PTetYvkvXvpdhvW0n+FtGtHc7eZ343IWDKqUABh3bMRKNH98BfZWMd8fy
qbvMksVe/tJVjFzdgJJNXfJAcgKW145ezQUMZ4XlvYvSh+7G+7GbXopJYxGF/6bK7gXYBGEDv2B1
zRaGkTLYOh3gPZFz2DkBMGAdUdGOcEIaXFgy6LP6m4Pdn65r7Ucz1V1s/dRZWSo/OQRHmwHQPL0L
Pn16EI1DPu6cAAIcKs1B/Uj/jTPj3Qi7u+EzICYgxDHu9uQuEkEXrrRbBxRppDR13Obq42ByS/Pd
HYPnmJFbQTB4TZeCAmBnNlcws9gnmpVlv2TgU7h64FSxLkIbaI7aeRoQU/Q8MVXhvSQsj1ysKa5d
/yHReou9FN/mi6PMKy6dP4uTWCR3ttXnOnV2zgDXP/lwct5P5CDC4eatIQfb6mgU6F+SUh4MazgR
ZIi79MU2cjacCfqyzO2OqTfHvKASjxLyBEgvC3SG7TYiUDF+1yEbILytFrQWDVMgG+DnYeSh8tzF
IF41R+K6y+mlwcXV5q43w12k/Qr4gG0rtqMLFN3sJMUqFIhJ8u22sNp6/6UW70PGRxSNr0mPOpop
qQGIReSkKGMuHWwGWyImZ4TgppFbvJtw1AUFdCJ4IVkJCANU9LxrmD6SFLlH6P45BmdlCcAqAxVI
qCBgdN/GDaZ/NXTDCo97pkaip7ujyECNt8EJw+M5VO6nxbVQKfPdr8unBo6D8tOX0bBJbP9RjXjx
IgDXqoWViRyYXZFR9htt9jnJ4+iwETOxklkBCogsF8xM870wNEZUwUwXW1UEY/k5gSAu4TBDekp1
kBFao281twO1yCojISx0CCFBTVSqcKkvaYMazfGTq4rk2YmQkBqdQ0JyRzwnO3h2MKhaNmYiDwnu
Ws/+meZli+te8G1Qn33Xg/ub+e1lEvOYGoVBHjsBHRFep5p5ilI/I+LmySPmPNHsa+U3bNPHZQgZ
wmJNAmNasnu18Aa1dfIrqxKpJF950I1nUjfWA3I1pv27Eel1m5CcwCOit/4bqPh3rSEXC1+YQN5Z
OMGcvKg9lZL7ohjd49SjtW1L9vRtuUE9pS+bkdVJyia6RMT91FiixL8BZjorEs7DEuQN7HZN+86j
EelhEG69sdvqSXsIdA5mUyNBupiGizbk4I4klVrxo/mufiwrNmauwgwsSvSiWUR+YB9IMgcrrBu6
nN5b3bo1udxVHQ5akwK3kf8wbdziijUrM3eCngK0PHnTE8MgAuQs/QZLKJ6p3PyzRwxro6d9Niji
KQHd4ml+OHz6HBQPyBYGYCJlz3DTsJgfcEzeplISG+gdEZXgP4iTSzMjxYyaDZiuznZf3ayOUTtj
AdAO7UENkENUYe65behTRkTUymXPoMzsDHTMAyABun0qpm9NVBez9G9VymC+rvmdUf9d06I6mlG5
tSsCrj15tZ14r5Gn7rTZqwTJoLASFUStIQ0IPhymYQ0lu1QawK+EPtm3IQPnrovVDOc92X5zVIMB
881q+dzTGjrAqFe7KUeErnkCWb51SvTiHkT1V4BKXnk6pggLTx0YLheAF3FarkV+cJ7QZBj5Lxji
5ZT98yVfqebvAZTdBlV+MT14Jghim+Zczn36AxPJWneejdwMsB87JEbb3CcBi4okd3Ypl/eTCr5s
IM0OpIIGk5bnVL+ubbx32bRnEnl1hmoTtfGj8qd1YA6kqmrMu6Lex54W7bNcpyLScKqDqCJMZBGm
7cOp5d1yikstgFBSraJKIbgY5Vg6EceOKWBA7xFwfWam/Zn20bLOnXvaoHweqRRGsFBpplDWoUwd
DLLzfLIPDSyivlk/zCR4yU3o1H4VPGzdeiHi4U8x6hikDzkVWoQX74B4HN2xh2Pmd/vG0XcDL3+U
F8eoak6spla+js/V084q9Be+gftcb7dhAvcu5fymsMaSShvt2u+5DeykHbG5jmoZJjRzvYORG82d
4SYQ8VJs0xYExLAik10Lt5mID6aeXUbTeMtK4uGksSb+ACLVjEME42p5TIFdZAZV35yDDqMq+MDE
SJfKuxjwEAfmP445BzHozbULxIYrfx0P7q6x9spxDEAjuX1yDYhtZfxMfPS46MmqastubQ45mVpM
NVGmGiMaNAcFrhoaMiXGdD1aDgE0cjXk9dHKWHvz1ySlNX7ucliWoaWvMH9mRHjBuDQHOodIgdCe
uhnbRQhawYx5UmBgap3BJ/XKiOB8FNrDQuEzGumxkWCLywixhUYtWJGP7NABLs0Rel+mTfu+MW5O
Ou1Kg+Sd0UBtI7OGmEznp+/8c9t0j8EAwSpL/cOU1rtf0AfWMyRcoSx1BZ6vQGYcqRWK7yERW1lO
60awsDWTYhtiJhyKyF6rxp2WRRy/tL6J441j3oTTEA4v6Zi/WJI8EXb1HEK+NtNmOKWk6HZObH2q
lJ4M5O8loSpfGypYTxxErmZTBUB0Yi4hVgJ/wZM0sm8RuT//T/nN6T2xyI2NJu1fFLiPSg/kSmhY
S4nB3Pn5cCCm75Ql05evh4hcJv/FL/Cqt028J191M0Am5ebDBDVAOROx99b542c1RVdmfJuc1Mha
dduYXg1hZXeHdBSCMQ2XXVkOsOhhHumYloVV3Wy3eNGK3kCN2H8yzS22c9p83ygd1ZXaRQ2HqfLn
3jpF2tEOzLQgF7N5YZRbZAUmRb1CMzfT68ppUZnhqrXVQxQp5vEUVkTfsneySwyFcWHdqInnnLnq
XrgOe1vkTNI6JMp/60csjmGWqTlajbOtNe6NbPkCY1hiVVSe3Mw/27lyFhQURHUMimXFiE8GtKau
s6H1erqIdDbB1pZxi4OyOSofyDh/8o+y2O3Wvvvq9uwnDUX92tLpP2mBeC1gUAQKooAc+BB0TWvW
BumsQZYTiKzaX63Ajq1wwADoAWTjd/U3KpFHoo/2UqsHKI7mTevVZ5lWaMAM+m07ireRyhgmlYcm
RnaRoHKfyCgsLl1Y/9g2JUxm4vwOhDpJw/ngQf2mypUsfmrQSPxqtBR8rYM/4kBwgAxWCdM/SAiP
xO68s4MUHv9UrnH95+DQvDREVZYAdTJzD4Jzp/e6uhRGTO0+hDG7Q8boSQEupSw3JdPeJMn+9aDm
NPK8iq4ji4HcIECZesWCyYP47JPHfYrEK8mPK8cP9rL/bphehAxusdMmIfVf+gnEnm1TypLyE8TM
NSKbOyjpXyeOXo3uveskS5ySxySK1mWFhTkXJ70bvzwS0DKvAjDfsae7BIZ+HqRa6524aCnuFfRH
EV8YP+ceyPZZr50nSPmVHBeyN67j2B9cT0GZ/oKctdRn6QZL7Mn0vuyoOBIfvKkwxfdkCyiEt0uH
tIm9jI1iU6OlI3W0/W5k/UdRjMPPIpOlx0+26hJYlTKW5X6oXdajAJn8oKsPA27O595AYGJL8GTM
lBBAABdvKnfce22e3mq3rjAQCzRZOfml0XM2gccF599WTGsJJXAJj+1meMfAAdPiWnFpOGM9uOll
iAdYmP+KiZ1XBtujgYwC5ArP0XizkJyh1GK1ykd6HOhm/HM1S+4/OX30YlMAnGneXbXs6nM7nY12
lp/QRDjblPDzDJXSAqxen268XFtBMl2k/R2kf8wm3WSbUr9M3s6R75a/qwWxC4VY+U25DMWXiOCP
amsTgPZAEpQXbYFNLo2sWIUSPkCwRDissAKT8NN5zz5LLlQK8hNXJrsStj5PlXrFlMoAMmnX8NGq
7gTSyhIg3rcT67g5OmNm//MMIXjdmngEWJ3G5d0aWaCiUp1TEs5Fv6Fpx/OboQopo7cIGnboose+
DXLld3DQYPdMgBbg+YgczywyzuRMwZjT71vOaay+ErxVcRjQbv7TgE8SKMA46C/CS9T3xSJFX+da
yYXRJq8sXT+nqceeL+DxtaJ0kTasyTWuiZZ3V2vPObI/F8dhwp+ZYBMAiYKajaEv2M2vnt0W6YTt
0WqgFYtdHfB5QJ/+jK19q72xqScSTAsP1hXj6JLtNfN3sldZ3S9Mb1NAPLVjqMCYAqOdAGkOAyd5
G113OzQI0Z7MT74eoyYA2V8JBJe0cGjhDwOTcZtLlBUfnZZILvPyv65fK5IDYjbTbBkFkb2C+pCw
DEDv7Np2eblKbNRJ1Cs03rhbuHT6efC8KFH56sUrTGeDd4HIMr/5iOM9j3HXbpickHzm9PuhX6P5
eWrYoMVPGrVSWf3Nn608VOXRMWaYlqg+ynRntc8SSkiHfSNhwrWoB9Yj1cIrT33+HBvDAg2W8dcw
0AV9YFoXQi707nuY0Hycpbpm1to2N06kk1C2ocl4Mn49mniXobDhbUWz7tHxpPOWB4lydvbKGz63
AKAgLW0M97Uk8ELyo98y9Axtsp/39JhXkc+Wzmvd3sb6r8owkwx/FakHPo1FwLyHaLGGrzCrdm16
pjNrsCWEAcIDUPqgL8vyyWb+Qr+D7KQ4pKO6GXAYRaLtXZoCHDJcg5gTDj6/0XSv80MZICWlZQAe
VPP3gE/g4Rd23zDTT/at8WEcvEpskNqqCnZat2vany6/TPI2WQfsH8hDeSsiqrcbsCfiFApmblq9
NEbO4BD26AQzMX+YBFCA+mCByPQI448H3OILc4OMX6mI5zn4tFX2KomWg0DwvZ3azRBRyfSos59U
pT9hUqFLRe++mYVZbD1yl7uBp69MmCsjXzSXpmSWf4MBYUEv77/C9O56h8Iw8Sva23JGZtglLphu
5bO5lOc+/dDyfDPNUH6jeyKoA62MKf+3tc6xvHTfhXaq4EDVwamZHz/mKe7SEP8s/ZqImz584JEs
cKyiRADGtuFQJ+Qji7+yeltbL8wFHQ6SweZZAhGQPfO/lq6H/0UgdKSBw9qRnfQEQmxzLELy15c6
a6WKTtnt/XUgUaOsDBSm2pfTh/fC3HQOPwCL32gDuKbqwHXH4ukpGc8jSynasJWMEdH14NKrO37b
Za3jwLBZIiVkTXlkOG6c4QMSyRpgwMLH/RY5FDAuveRz41xFsoqCTQqEYTKv1rDrmXpMc1KbfAlR
ybZTw/25dbV56fHBxRtnX7G/rgf4gtWrtF8FAi/tUWQzTQKPw6Lwq6c6cmmDv6GhJf06BfzptgeX
O2YmmhEri97B2kL4IL/G1FYmfDATSAS945iAWYHP729bcU7Mt4R5gglbJsvPrMVQmOy1CZapfum4
kIeOpCt72bc/4ELt9jDEJxbYmUCltOoUAviE5cyi5QktrjG6a65HM/hthmM8/krrC2RqjTZXMGnJ
hmMubkqZKGu36eyEHfb1CGwvPg9dc42qY6WmBYlumywFpg+LMTy1yVsU/wZ4Gob0I+K14tjqgU3o
1bEzN8AG+vgFPY99SZ1nUm4C/uZAgAKxNvAXRnw+jfVmGf90KplpGVjvtLA21GzzoA8XyJJoDoph
PeZ4ZJ4VikDFccQrRrTlmL2ZEeNCkt+GZ6+kpuUTyXY1bRWpIrmEYPPWzBcGk19mo08Zz7cI19R4
O4eooXhbIdEZz7V6MRjHO98aBq24I7f0DgH/yWpmeEEOsKEKrpF8Lse1Q8UeAq6DH2y9S+KbWJA3
JkpPROTOHpdL0RwbFIAaAEBgpF27zbEmF1PAsb6PjUPr/DTap6fteuIwUvLtHJvNy8r4lDhjdNSN
cmckvwYYma64avJ10izcT4BrHC4P3C7sXkveCpvgzLjdSfJhNS14y0bCNoBlptPWc8FGM6SldI6j
pWG/pgIOwb7x5UpZr7lmIi7ble57K58rskr09xKJTUh73hC+hiatJ0pnnHkQxwERJG750iTB5eYk
2dKCbumGe42XF1YQjdrS4oLJu3Noooli2MXRUqzNoNnI8uEiXe2T2yyt4PE0IwtjwnZmSXVwHBkD
Yk+vFJJmvA6Ajot9TU9uxh/Eq4l87wHkTNNbGrxUBiou/cXs55EV09s4IHLlqoN4YI0Ov2DLHomD
99PRc2BaFir+U5M8huLdC167hrXQ1mIp53OQOYp7V306TNIL0PtYO+h2KorKk5tXCJC6JaFw69Zv
FogRORmgWo7HbuzZxlSbNmMbutaDaCetcT0yuaUrpdV/FzyHzbAF2b6ZZLFR5dm2MQ9bZ790tlID
Am5tWxvhDrD5dGt77zNvP4Veh36s8d6NLFkhX1xI1LC4cSfCFH3BzrL7MfyzgwUGeToDJ1TzWHy5
/3BINUAPwKB1/l2LvloTxxZGzCCBwDHgAG4AFOK8nsVQrnr14Dip2Nuaor4JI/4MSczxa5OHZzaa
/UfamTVXbiRZ+q/I9DyoRgAIINDW3WZzF+5kMpnMTS8wKhfs+45fPx9U1VWXIOxipNJbisl0xObh
4X78HLBN4AgEkHGlEEGiFuzlOf3xxq5u3XuqnMhbDDdaqX1oOhLlLt0cydyvEdrhNbwXlwHKcyIE
WQxJCoy8X0Hs8vRL4QfVM+htc0/iu+VBUtvQkYEPuHqSPjlW9tyUhvTVYOvFfV7lBuyUHngWN34G
HwIRL2RQqW7sQ8e9amZ4URYEH8AsUzcF62GGdMC6zuUITwN95/WtLiGlG2beA42C8b70zEvpOZeJ
8hA086IfgUMCMGcDqSbxr1tZPo8lUDeXrPBjK2vv2gjgBR59F0H7YkgPWtgWn6OmpGFrhJ0dcOtI
rOW24e+D+0cGBPaRcnTvete5Hsxi5j+caLCWnADT4kQX6EfUcgpgg2/ltZ9pj47jx1de2pY3rQNo
bawzgKRSv89L+7MSYoCyiC3XpwUpNt8WeHH4y2EcqB8Un7uLe/szUskUGZ3eurAH6X0C5kBhwWyg
UB2oycKASP7GuZlSWP3BSRLPTcODq9GwkxamM8/mY59b7a2u+eXesZCfcnra6G1DPJDk5T013Sf0
OrhmRbTRj7chgV6SGjTLqHemSyIxILTaGxX91BQWrwpaiZtIfzFNuihb7g+AA7xQi71eGfYhLSnU
5FQ/Uosja4RtTyIfdhF43AYb8RRoBuJ8vMkUNJ2j/KY0cOqQZXLNNvSK16V5ORjSvKr86moIZ2mi
6EZKByIid6C1wmI8Zdo9DGb8OSR5Qq+vup547IwA9EdRUsOjM2ycWQ+5amsq5LmCeLJqZy2DmCJV
AUujbtvoWKBLQIOUomllhDTeC6KfoHFRBUbFtZVPBkqcWgQTc9hAYZahsjYCKJctyZP8a2ippw7s
X0ALwqHuusumcH5kU/zNL6mP8G1UdAbYT2rtZQho77MoEmSN/tI0c3u49t2I/B+BqX3MJXQoLqG9
qd0n6H61YAVqo4LwLr+PrPC6CVhxLX1IVQC1RoAaJT5uMq8bAvvEUp8A7wB9dLN76lsGFXY6epr0
mo7Di87hWa78qwh64DCinxplNsuuaeqsb0ynvjR1/VPag5UE/gP4LDxEFcSODQ0Uk01viZ098DiG
Ec6O3qcVCuZx8xzWvJdqF44VGAe1mgeM8VviaQ3UKIJu9MZzTBSD7UiNLlJZVIqqn15LjvxpkuTu
KfNEPq7Mb3Raf+F/NGUAzTjyszzrrUaGPXdFpb6PqajG61jqsfXFlr3X3CkROvoHv0gNqGlU2UKe
LKKR/v0so53BhnGvB4hGd0qQ3+WTOdls6oDmSsuyUVKMLOhM8EYDPe9a38K/FmcxrTN+NMKNZmi0
Zc4qtqjRaIaEqZM0voKktrUzsz7wRuvCY9/HNNdEBuHFcaybtCfIGOtvdTIDkqJaue5VkEAHzH6h
anQJk4fRwxqkkB5xw6Sg9X0yZmxAZNOAKOvUSK+SLhrh3jI8OhSFjJzpHr9tNkiZeQgx9uFQyucc
27wk4cCKCJGpw0/aS0FDHaI+Q9RzXhJuMqbSMwYhn/RQBnSLdTGvGZfCeX6vRGe6kNHmjQFWQFkQ
GYIOJjp2yLMFduZxRnUT1orLRASWdd8pnhhEF1NKVXZvuW5ZfncE2HDAxHkZ3qaeG0xXYPGm7LfR
Mixe6IVHX9R7GH9R39TCUULZF452Lx7TKKFWB+bZawmWgJk3oLSo3ve3gWcD4yAF6ATlO176HSyq
Rq6PbNvY06tbZSeRC3a8iRMTNuQoVDqNCLomi4eyJa76omwSnpd+3YzpI7yrvKdqmUzmQ5aKKYS7
bhLky+oa5NJnlRhKg1O4D2PD2OUd5dzbPk67LDnUY5OPn8hdpkhM9T0KZjAucxJDaRraXarA0P4g
Nc1zBzSMWexr20fpow9c6ybjH4Xbu8Gvh9/qfDSdDsbH2OZ97IBXggUogQ172pt06AdfAGy32V3S
6iZXGZy89D6kmuJNqFxq5y9BRkHkPd3govkt64T7NHi0vhUXdg1cTmcHA33TfWBqxehbBs/HQGfZ
LJ3C7VNWeU7z3XKaPPvaVrmv3gktH+sLP+9b6r2mwd6VvWNJkJRVYbwvdJg4Ifgwo969DMumR/9a
qzOoL0vKEOg9jKll0E1Tyvams2kM63mYGRwmtKyk7xi8K2G7dEvmCsL2iX5mGTpF+KW185kP1Wxd
T/7MaqEH7zLfaF0opLQk6u7yENwP+eRyxiMXTj4g51HaQcQNTjUr837366EB3jOygPmTIZ0O3wld
W0GBKwaLgaRr7/GEJDZvNS5kw3MKMiIcC/NzVRZgNYfatz7WMs1a7ok0IV/I+6D14mgsLobeG1sH
gKTqeEYffv3lP/7nv74N/+n/yB/zZPTz7JesTR+BvTX1f/9q//pL8ff/e/2dPyk6rXVh28oF2C2V
4Zj8/NvLU5j5/GXxf1ovNI22BX/upZcCprIy/1jD6RYm2t15Q3LFkGkKZRi2dF3XdF4bSvpwSvwA
GtG8L9QFEXK/H4sWBqLavv33LKnXlgJJ87Q5cK94zR/PplwBiIDazoh1b3/elFgflbKJtnTHtpfT
p0IZjgBzkW91d9Vd/kBvySH84V8iD3mJdvVV916/UsfzRteWzLRdWyjTMYSr5m86WTI/DNVgVoCC
6lZ7CBt1mXaUa8foOyHa43lT81Qtd4clLIO6umkwQPe1KaLcPCa9T35jlA/KJpNH+g90j0dPQ9xG
N2WV8/Lpr85bXRmgsGjAEbo0TMNcDjAGKAOiiPL5GFr7zrqjFY1Ur7XnXtudt2S9HZ+whCNd3XQN
yzCWU6mlVSZ00tp6+Z1qJE3j4YYFIdZMGIIuX9O2DekuDtgoU+EIHxM0yV04agfW/268IFQw9toh
2tiPK9tRSEsYSlpSl9ZyO5rhmOmDQVnUC6EfMk1JSiWEH19P4mJjF85Lv9gamLLYgdyUprLmcZ/s
wrrJHCMMABbCSXwlJ/2bbsx5NvPK1VKY9Am5DZr9at3a8CNrm0NSVrcpqriOKRbz6ZrSy3If/pXB
sD7JJqcaMx5Ho3tCp/Xh/O5Y2f3i1NS8e06GWHYEIVODqc54NFCLLAwXOcoPU5vcWzHiUOr9eXtr
Q7NNS5e2Y3Hq9MVp0ysrcDx6WpHqAnsbtFb/YYpMmzC4JUkAguniL9iTlu0YUlHPEwuXrMLCBcKK
GCmlm50GOlYj7i2H8tqh4HXe1NrGdHTXtpSwlWRvvp7KwUwYxAxDTXsUt2qkjjzUxaau/XnezvzJ
i10JNNbWbWkrk+hiYcdsegdSeIZUaLxU3ZmrVo+o7kRp89EtqC670ho2pnHFiRiYMh3sWhJOitdj
U6FXDxNcvjsKsVWOqxzcO5AMrr0xhyvbAztkvoDAKPPNDaop7u/QrDhxY9NcpHY2XuqQPUdzl1xu
wVN3fipXlszgHekql1MuHWexOwzOcNWZLSwasAAdkR+K3gtPReRnvGhjBldHBmzIkBbuRFiLVXOb
2C2VSw/InIqXs8Zps0+m5xQM7vkxrS6V4xg4DrLspIVeLxVIPHB0FktVUk2rbAgxrXfnLaxtQFpW
DEMI07TF0t2btmFJCCWB36bibgoSUB2BX0zwTpM/pNUtu8vRGNkY1tr8CTq4dRrqLFziYqnSlNbr
OqJEasGMqVPV0sgBNCEBCMRh58e3akqZisyXVLqhFptdCtcdXB98lMoeOkj1y1hdB907C32J84bW
lkq43GW65biS7f56qYxMODH90jSnd/7HFqQJYfvNeRPCWPEWpzbmbzhx8GZuGyStdEJr6J9cZbwP
+s6GUte+dWaSEiSM3Xj6fSpL7yhzivuQM5ekyM5/xeqMngx0sfltRYYrDeaPiBEu9eRlGP8+VB5p
sfh43tLaiT4d7vwlJ8ONg7ENKtgFd7zgeU1ATTJ9NqCuOm9lfTwOjtCSJmjKxRnriCMjTwfTGcEO
FwHW4YV6ULAyp1vO/o8LauntCQL+aWpe35MBTbJK+8xnj+TV6N/AojVdD05G5/KACDOoFvcok7q+
RImkogHZok9e9+InIXWoqCfXhz3ZtoiVJFfF1BX0vYxg0W06Xi/OT8n6xP/rOxd72ZyI1gGmzjHL
XWyoQ6klF+nw87yR9QPzLyOLzTxMUWCCD8MJ+PcGyIyILP95Cyu+zVaO6XKFW9Kwl/EJrd9Qati4
mczMwRZNw6B/7YWyPupqADM3+Dmt5mkVBPrGllqZP1sp3VHKcQ3XXN4P3tR4FeEdQUobfg77Mj50
KrsKatD850e4ZWhxQlrKFLRTYqgbbYBFNa1rNCBTLv33zCz8tVd3cW2HmGGSwQG8jFSlALj/BSMu
Z9Bg7gy1jO6I+ia9zVit3iieQ2V+93VghA69Ov+encVzW2haYQ2BidoXBczEec5zWu/cjah/dWFO
BrO4dkgdlU0wbz16ZWo7uMrK4uB2W8+ntQ1OB4QCt6y7bLWF6wpkWFSsOM9B/T6Z+2+Dn5P9TBfs
ZdU/n5+1ldNKBPIvU8Zr10WoH4cxKFjqzNUxqh+jKNw4rasWhBQWXTjC1Jdv26yaXNgomDLpknBm
zmRrfvoLgzgxsTguOSWszBXz0nfO96kOrlQLSft5G2sr7+J1eKEroRy58J10D3lFCZSPjun8ixZm
v5XUK0VlbSSNVmbL0WE/gZ6O+PBNJkDKmNaomPUYVJBdCTiF6XqFMPv8YOYJWVxYWHFcsjYGogHL
uzF17TgLLKxQxkVzMtxDmtzsuMdQ5AM+e97YyvMVmRqQfrzQTSKoxerQnmBGtk8DtAno/bJKh+Ch
9OhI9wrXRHAc/heIO5wrr94MAbYsL/xbl4duC/lhySWbNB+DJDDuO0mG2vGATUA411/4La17NWQP
G2NeWUZFy4ArlbR12gUWllMYG5rsD+r1vvkURdNFUxcba7iyIedtaM7eyHTd5VOWtG4dKEE13qzp
AI5iaMrGrn7J4DI6nF/AFXfkCqE7plQcYLF8gWm0otM1gPRCVwtY3ovJekwH6JQhch9uS6cW1NAC
qtTnra6MD6tkxQRllDmR9NozZSlg8TzRoQkecggaProKkXn4K85bWVkoVxi8LF1eLWzShautJcGD
HmPFhulSgSryYJQ6b2LlsLkGDEhkt+EbpPX79UAGyNFqaRCIdjM/iCZzHXw6LMcQT5F704w/vy9e
mZtHfBKMhpFQqgsJ8jqk7uGdpuc0pC3k6i8Mimkz51DIlsbiIpxImoJowAqvwIYmM6Q9M/szEewx
7tWn87bE2gxyYvC7OC3nTWaDrp3O9XNC5PoooAEBfrS3X5IL+0Crzn76RD8Kgnuq3vuHrUfE2vY4
sezoryfTauxaAxCGO6aLu9fVTvTi8vzo1vb5qYnFDuxsw+1ENpsogePUEFN6FThlf2PBtkayuOhN
ktnQYXBHGun0PfawF43dn78jyXtaVHFcKS1z6ZI62Wq95nOtFHH2oInHyp3uaMrb8K2rE3ZiZd4t
Jxu87bOmGgus+IMDnPpTPWbHxP95flVWp+vEyMKBZ7XHoy7BiIDHCmKe6M6I2z9/17+arvn6OhlI
LNo6D+aVgGN2ppyo7sJm/PAXxsE1oUvH5bUkFs7H6U1CybnGH1Y/lffS5U//3r+/8DYwl4QpUCv0
i832o9ugWzejXc/bWLnGyTL+awyLmyAeSzyDxxhgT0ZZpBHvdBggRwHpnYkgHncf5Nkgqc9bXdtm
tssFRMgiLPJ0r1dHNLYL1z9WPZpLRIywhk77RbNlZm2jnZhZehjlNVVqFUxgPr4IlJh0b2OXbYzD
WfgXLehTzabqTycnVFHWrYScqitfzk/W1igW3iUP6TrR55dxpV5KJzgQkG9sgtVLgPqmYg9z3zjL
kIrXQ2YXs3Mhe+6914/6D7qVqC5pe6C7M7XBbryDG3sPOYvuHs4Pby0Coj7tGFSODfdNPcvoaKJL
wrk6MatIhjA2V78rxMIn/zmMNjK3a1PpkG7EkmlZJLxf77ugrYc2Hny6G4nEKQvSF55uDGdtS1Bs
4SplNIpc/msTbTkWkRa43AVVcVtP+oU3QrvftRuRyNq1fWJGLi9PMQEaTTHjB941zZ1MF5oN6Xit
xeFf2ORwhAj042xSDMtwxJlcz7JKFkhVznNtZqiyQujb/YXykXtixlyMqG1ssxkjzIRNeARlciE8
9zi0+kZI8IdXXrzPXtlZnNlGa0cjn/dbUB/Ln9Ud4KU98in7Tt66l/mBzvYNi6ubju4zyUvNoAKy
MOhn9G7Qwgh8WXuu+rkNMT2eP0LznnozpBMLCw8RTYXtFi0WHJl+HNr0Huqjz22JVEpFo7HUnK9l
nzszP/LGeVrbheSdeEFwnCi2LDa778cqyrMAZrcJvc9Kj2+MVlwB+YKKAImT86N8a0zxdgeBQGnR
prqz2CCFMcW2HcL0hhPTf2tM+N2qcCY45CxEGXjXuVfvvMm3hxmTkhIZtM86RbmFv+hBrUniCKhQ
Hf+9chBLsKfpkAEp3TD0do8okjhUoh2OAFXhhSHL9cfGo1FwBzD13RC4PyGZkhs2xJaRRUyUJ9Ho
5lFXEupbN3ZyFdKUcoS+60OLTgZ0JegqHmjh2whcV9AR89h4sFM9BUewrNfavZbrQUuDEDexw6uC
Rgdzp6We/mghivUkK9H8nhciiqABgyeHNrwshs0K5o1dKN1oK/+7to0oYZEtAdhgvylEAubyYz9j
qnPTvUb2bCfo7+oDHYqZLeDV2oSfmpo/5SQIDaYisboEUz1ygYAlzM+wzW14F/H28LNvDJt0lmVQ
rFvWO2VFWyl0GhAgXkaP1rCzoNOCa9VHOTV279JL6zDsxR455u5dP93Vstn1SM3D07ixzmtnZUY1
kIvScXTLLQyczakdGFxp81YGQOKy3Q+Ff6dthsWrhuY66HwkwbXNPz+ZVfQvphp4HtGJ50FmBjp/
FyN9vqNam22MaT52rx0rc0sdlKQhlt5go8BvSivtJceylzfExPauCZLHqPafgMUgMZ5sxMVvo/HZ
HjgD/BtkCubihCrgiFpYwq3UTJ5+q+ZOCq96UBqNTbio9t1Qo7iYmk5yPO/n1sf5L7sLP97Scxiy
aniGsKHdqxx0CmpgK0a/udRp+a4P0dBAovsXrLoW2ANFhshYXozTKDT0aYHDa777Wxc77yo0AEci
kEObhw+AaK7O21upBQNNwcmC45uxZ8vYjL4PLcqdptwlsWM8gKTyaRIrgxuoI6BeLIL82Msk/M1M
u3E/l1z2gMGJRwenRvKryTYmfW0fn3zNMoRLJzOGhJSv0eOryP0KpwPc2htTvBLtvBryMgcnmhp2
R1Gzo2jZ3LXQSe+lvgOZaohDAJHgPqaH7kgcuTHVc1CzPDmngzNeH1IE+GQUONiFwu+bdYRA/Ev1
qdnHFxAzbizrmpc9NbV4hoNJ8wNhY0oU0C7X6KJklMU2BrR2a5AtmvFGc57dWIxHajXJKtD4EMDa
IS2uU7ePWtTHkvrJr+KtKuzq1gBa4sAUYwJ0WviBdOrSwp99qV0pZAi18rYPYJMHsC7+gofD3fzT
0uLkV7TFV2FJjjZx4/6ge2VybEp9OGhwPkWD8ey3dnk4vzdW14tSxQwvoT62LFpRyJp8qHhIrufM
Zz+q+3Kavp63sTqBhBwzsgTc4vLNUulJFrTV3JTczsD15EWHDCzLm434981QuHQpvMwe2wKqu8xj
OK3fkqwniVV5luYf28SOntok65KNS37VjqnD+wEaR3K/vj5NREgOCHNobUGfeXBXmEg20rVetOX9
+XkTcxD96twyIofoCP/okhJeVpR9PxfK7kkDRLpXX9RjXsFV28XfctuMbmObdtBWhjQNjyNUyjbd
8X1GC+TGR7xxHvNHGMYcCwPyewMORgYrAhbMtJYCeeI2Q6YwrDKa7qfBuqLyM7dKd9beqwX8UNNM
vGd3Er4tzdg6HuvzMdcuULvWwWEvTqLQhVGrLEUdq7FNyOInDdWSABHaJjCPeYcGCxwtsEEirXMl
iX8/pXAhb6z+m81sSKIck+rGjDYjGHm9+klnhoDKiELqji5xofqbWmbXllRbGLN5MIvFf2Vo4eT6
2K0Tw8UQCAJ/b2XmQwlVlm339EiFSNiE6lk60MqcX+714bHejE++rUB4hUVbqG2WO6OLkUWIeFzZ
iT+z1Tjh8d8ytUwIZoHmR4mFqQpimCJtL+m/vkHIZ8PDvb11/1ixfw5pmRcsi7alv4p4ykMAUJZD
dFfDaPdU3bbF2KPMfeDqN/ZObFTHgk0LiFVHRTEYU3iFS//5LwwayjS2qjLfVg6mBgIg3yGo1Dr9
Yy+Hvezj49ia78+bWfFRNEfwdAXOT0VzGc151uAMZqpgWREoQPYvU7gFqVm3YPE8njGyb7DTSL+a
RdzZcJYg1pYIgpYpan6cH8XagZ+LiVRGBaoaQCteHzYci1Y7xWwETgxEhs3+Kc66j1Y0BU8gB9Wj
T5MT8qvo9L0nXwYNgxiartiIad486uYNRFGBqJ7uHVctHP441B00kFzLVWX7l6W4TLVP8W3Gjqpa
t3jwG3fcQY+p/XZ+9KtH8cTs/E44eVoVZk4vm47ZHPRgMTf9w7k4M1aeNyNmR/LG0ZzYWXhVq/Ho
xp0bYZVeEIZm8FJM9zJ3HxIvPsKcBy9LgmTwYFz0njyIVr9Oimojrbk2xeSdQWhQUZuDutdjtbI4
ixpJBFKLZxizylviIGg2+Q+ergySJQV5hxHAOwKCfquz4k04yfo6OuACA/PzXffauJH6SVc3LOeU
is+NKSz0crKnFtXJvTtkW/DTtYNDspgEP29ZC3jda2up4Y11OnvYskrvXNV8mIp0q3L4tk1qHpKJ
+ig9RCvPci9V0xjSlwftZRXREW7L4n4UOjQVVpzf9aBhXmx6l79oQT7cQ8ylP1ljXbxrbehZ4oi+
csfjdjfa1L0vEzd7Or/l1nb26dctDlTaW3nQhHzd2EMfMzQgKKuPge9uxE+r63oyCYsDJH1Jm4zC
1/YzGxBpWPLy8gCkEYjeMBz+wphsgkK8IQCwJYojQFkgbEc8bqs7UPpVxxAqA3BUf8WMQw7UZqOa
II0Wuyd39RKkNo4d8qFsHC4yeEcj50/jpub9c2JmXsFT39OH2YQgEEiYeM5k92hEjSDPwJ3lPwbN
3EpXrZ4J0gASgIpt6Mu0mSOEbTSjW+7COHjQu/GYRGGw4edWdwMQmPlGnB+Ni8CtjNClKbWgAowd
iUtZBB/o7r2LE2KpNsyMjXVatwYlxPxIMN7A9sMoMkrN0hgRMkC7QASftS7+FJnyt+bPv+GocIHp
Mdz5mUCCfDGyoJzK1J0idDY6CJ4clCwa0ZbH8/t7ZYmIJ/AlFOyA0y2rkgLyT7BtvHrUMLU3cQPN
FpQqxQbsdMvK4i6KaH3x0ixhkYb6ccoHnFH05wcCbIOAgqKg4q298ApRmyLNHqhqN8JrYns+pUdn
4x2/MgrWgsKIiX+33iC6vCLTpr73ZnLkb6bz7BlbFYoVB4oBwHAz6YgB4vP18dT0vtWDijFk0VMS
Q+zmwZmmBRt7+O0wbOqMJFnItgJpXV7KBMMlN2KMmlb4VEbfLJlsHMm3w+Atp9ucDmaLxOPi4h1B
0EO3OqIcGTrmQ6tp1sEadesY+UNzcX77rpji7Uru3SG1KUmMv54xlKcoKpkUNFCeceU7CVWvAf34
eSNvDz0szrNzkXTvGqRTXhtp9bDWG8dl91bmBCcQUXMO+qhCICKSGc0swxQEfzZLbWBzdgC8BWk3
cOdFPPHUWhpNeaHYCgHcNTu3MpGCECre0TR0KUQdz5fE07SJqF/ZG7bkEeNCnwIoZTlUBKdF4Vts
8bZLoi9JQG09awN3Y9XWrNjUMkkasQHf3HYD7Wm28rEyDsWjF8bPEJduPWTm8/46/J2De0kzOXAu
3MHCH8SRD6WxHSH/hbRVkKC85X5xs/RuGr9O2vfzG2TFFp5agU9iTG9bBAojQvlUpDNfaNreSaTW
4UPJkV8ie4IcGeXTOIyaw3mjK5OI5+ZmMBX7BIf0eocYWVtrVQWrmJb0kEKZkwAlKdPr81YWzwhl
QjKAy+Mc86ylJXo5j2g8ldwPvDNzp71uHLhnArITaAu8B6y+i2D5HSA1DMfputL0C4V8zz+Qf//x
iluh/oNr4VtejFWI5M3ij/9zH36r8jr/2fzX/Gv//Guvf+l/3hU/sg9N9eNHc/9SLP/mq1/k3/+H
/cNL8/LqD8cMRv7xffujGp9+1G3S/C8LxPw3/39/+MuPP/6V57H48d+/vqCVnh3CuqnCb82v//jR
TBtBxYub8J80E7OBf/z04SXlF/9v8uLnL/XbX/nxUjf//atmyr8JSa3+11/6H3//H+pvRI9EeFTt
eNzSf/HrL1leNQF/Wf0N9PN8sqnt80hhm/76C8zXf/xM6H8jkWvj4QRpBZpi1a//O+rHvx+qvy/I
OhfGH9HqydmzXNoMTVKpkGFY7Bt74TDhh4GexxvQX//S/uxfoP84quvwOvncXzg34Zfi0jueTMs/
vuCUfWNxDbwxuLgGmgB65DjBYGeWt11YgbSN7avKhRzgTxkiSsL9g41wuTqZsGXqluu5NYcpTCH+
ry8yx/nNbZpHq9oCu9JW8tp9YYhF5AYgNiPr/ebYVb5mxh6ZYoJ0KYNHTW8Jn224rZ9SDeIwaPWD
aLorVCqSvQlrigazFSp7UnSRDc0z8AlwXuFUwtBW5/G7NpOjifwmHMNCQu4UJlN64ROSw/U3Gvsg
HD7yS6iA2XIyn9swsHag18dDgkjMFUWS6El6DXscXdxLyXJc1EHYQDZbh85hyKzhyetr+6JA04L+
0hIBtkjTa+i5R2gyYdmpr12Itz4JJHQPVuMOT5EToPFRNkaAUgF1WmjrHfGOCnB4sKzcQ49wCpPn
bhj8W1UP9heEsdD3NtVQfJgZgG67qrauq7yD6x0OpOBILOJ3N1QIpp9Sr5wEVVDIkJOhbIH0maO6
MULRvfg8fNG3g/Wm22UJYcUh0ofsSgd+8l2L0+FT5Yjxd7cS2qU0EFR9tlELvfP6ji7nrtPyhNot
9GieX8ofThxH9yVsPrQkh+k3d+pQYapFlnxVDnpN8FOb13rmVFdWA7FUW+oKLcQKtZ3BbO0H1GWN
YwXdGy0sMTfurvZ6I931iTFcGRNLBaqivhmisrxuQ9Uc0siH4jiT9jM8Tc1TUjjpZRbDvd9NNYJO
gdF/9Rw9iinzivGADHBy58Mn/K4c3OrBL4YMnEdMQR8e15i6ndYKdd+R1P+hiSpArxlJ8exYTVaN
mk7S3Uu/Gg8THvlDZMbuB405nYn5zOJr0aC0FVMtgLwdPMquAGMSwBBT+jfSKorr1kRmgR1qQ3lY
5dZFOJnhAQ2BbqabExdIaCs0WI22o5PFyx9ywq3+okJB4GCMyA4NCtGcMR5QPIDVZl+pFJoUI6Bu
HfmleaPQZP1STzmSiW6ffEWptREXoTG21CNJLzm7wqpqBDTiZ6MT5Tu4gtQHW4yzjKQB5Ra6KuJR
pul0h+sSnxXcCZCFQz3zIe4HC5BaUZrXQzp6FzUd4Ac3Dt2vddwN9h6u7OkDLLPZR8tKaApHwSS9
hSpPvM+brssQiZAi3VdRFN/ItB8+ycGOjt0UeegzZzCVp2kGzWKQj/ZtBGR6ukVCjMpwaLufYPlD
FZEmo/CTI7z+YA1l9jUvIveyKSLvZszN6ZtlFeaPwatitGdgEDvUUwejtqryo9V3P2svTyDgNfxj
PbnyYPuxDp2tbr2kUVbCU22J8NF38v69g/AtHJKJmR9SeotCYCQSJlMph+wp6zz3Fg4EeTUYSHQC
IcohobYHB/bpoEIJCs/oPdYysCpktQsUoUgU20jEzcnDoi9iGCWr6L3vRd4sAKgRk7sqsn4fQhr4
27Tmvk2C4lNhuqDehUiFtoe2KXxp2kEdfEhjrrXE6r9AldB97vTS+xbVvbpQvh18SSHCeozFkDlQ
ddopqkZVUdyOMEeRPOxCSL/9YWi+yjYbQgSJOvxWio7VsPPjkTcatH+InqW21iA+G6hsulFZN9Q3
RkDOjm5bS/sc0wpUH1xvYGnrBBqnw2xHP2RqUrdRDqh3rxUOwm1GxjlxiBo+Goi56YAcZPl7CD3A
d9pu84MyI+sp0vv4A8LtiBKhduRH154m8jsd7cvPej6pB5ismm7vt5kaoabzUmtv2aXz6FghlWdb
H6JsN+iB9aEWZXRnokzSXoEQlz0aBrD4TlJKsqXei4Us/BC72jNRBuLDckwf/DRrbqYA1wizlk6D
k6yt52TKXLXR8b+IPefbyXRmNguDp6oCkPQ69mzzTo5eNyVoU6HnwTXyWzVsoW9XbfCOBIREtzQ1
5tc2Sq8QQV9iw0GcugmMnTNdnr/MF2H730dxYmGRlSiTvB1IikOrnn3tIuPOhE67BYyiI+zjB2oj
dNgazyJBPBqyM4LZWmPeOeVnYX8+P5r5a0+CruVollCXLi9VJ9Ft5cx6EMz5/uc86I5i6j5XHRTi
pg/APKs2jG4Magl94T6HhbKaF8lpkaOy23dlHW48QRbB3ZuBLdIJAfxwY6JjQ5rRhVXcwcR/aKJq
Y3m2rJivtxuSH1UeoM6805v6Hp21XeymCBpsFPC2rCwOjurHukSECKlsuovMazO4j5ON9LjY2giL
YBhmwknXtTHZBXfGjX4s34c+rKq7YRfuKaLv+wMyjr8Hw0797h+SjVnc2g9zKuUkbeHlet6B7GL/
FXB0xgrCWHMjG7M1hfOpPjFhWGjCFAlTaKH00QcfihbyUpRIz5+mZbvGm123cA5FbOnpZDESmM0v
ef4212JXQu+/s3btIYGG+gJc5I1/2HITfzwhzp3jhZ+ICrMaYL4h1rxpDtFjRwTxEHzpH8q9f2M9
o6JAC+uDp5ATOMjH84PemNrlu61KtMbwZ9Nh3dnf4Y70r11BNIUsDEIif8UWVBQkt+F8epNXQA5I
SxxsQXy8q/ruMEjkHM0N8NDqiEh3QrUBCuoNENlEUxxpYtSh6+B9N6BqiNSytTWURX7w71vlxMhy
05dT0Nom8vSyi5qHYawumyi/IgcLiXstNq7e9RFx90ImSGVlmSP2G60TtosxAGy3YXRZED8Ix9rY
/qs+hFrU/1pZ+CnQy+jiDsyb8FMINtHX01uFCgkqVmF21N3wvorHy/M74o9SzZudf2J0HvrJyUYM
MLe0FqP6JeADuBjv3Ivkwkcr6qL/qB3LQ/HiP0c0me5pLNqHh6C/3mLXXFZY/7GW/xr4Yi0D3HNT
VnxDdxE89j/db/kTTf4H41F9iB449uNzddlenR/4Er3/xujCpZWVmyOiOM82UPzroG10xDIahQxC
UUhaL8rivs8M+1jYun9NzgAFBwO5MKUP3canrO0uBU3ETNdnQny9WIISyUg3SPF6UZsdlZfuUSG7
TFBZOT/itRNzamYxy44I9NKm93FHxWNn8n7vEgRvvI+IAG+4mVV3empqMbeZ6MTg5YyoQR57lzyS
i0XwdC9u4WQ+jl9ceZE/Rkf3QAnMeDo/yq3JXFwhZk/TZ15iGjoUzArzoqg6CdX1FrR87dY9HePi
yrBUCNUx0oBQnNu/jZrxKFSy4Uj/H3fnlSS3kmzbEcUxaPGbSF2SJUn+wCihtcZsnr2h3Im9BZ7T
tytR+RJW/XevtVkLYx96RiCEx/btey+EmLO6kH820fWYrkPbRDqoO/h9+Pxnuj6E8/5PQ3DR5Zpq
JBcg3ORb/l//5y2C+88/8g+Eq9l/cQXKVF4BbifmM9/uHzBX1/6aNiJoGqwAymksr3+wXO0vKg2T
FoNhoSw4/dkbKBcEmH5caogUxUGJkCv5AJR7eg/o/OMUggAg6SCQZaobs/OgDodKSAZOtR6LLHBs
P8tvuTQqR/bV7BgiNn3Hs1u965S0eHwzT2cwXTgWnPf/vg/+BCe6ZFCJYnIUnVG+vQ+6sjGLVpLR
tQjU5pvRVNZXVLPza9RMk2Nkm3hiCteAUYDoR/YCd3i8bXrP/KyFcnrswjJusVadRN/BURWBC7eK
GHyijQiWKcOAIIKwYq/mXdnH6Wfh6uJrjdBP+8m1B1+70cJSplu3U9GhhGkz2tceB2629WQQmU0Y
u/QA4beR8vaxDRTsR8msuketDEdlK6OE/UrOk6pOiH/5Y9kqxU8yYwXkCL8dzcrNwtHySE7W9E7X
GtBgKIr0asD5yt1OTAo8oqpYc7dWobnGFiCDpYOncZV0dxnqLzxPBs+onkE2LM3RKxGgqG/j6yuy
VRFGVfupk/toJ9oq2epNE29F69W3llLZUEvSGAgmqRSuMzTbrG3KnYzPioY/naYU3udSN2nZ1FrR
HcEdquY+GEq9u/GaEpOrvlXH6thqOlojVpFkuRNUUBgoWSMMsik8O0oBl9pewaPM0w1HG9BGRRci
bGCi2b1CL1rfh06L6m2zSVHEve9KRRyTSK1+AQT7qI9nrvx5cGOBq87At6FOrcdil4NjH9DBTwpy
ERtheqOS5dvWB8mp8qje4EeeF1szlMG1SJ36nVfIE9s+az6XWagfB9e1zJVcu/4LztT+gwuV43YS
g/FWcZzbj3LuAwsjihPJG6uLqmIN5tzWaznJZZzoTLld1+P0V8peWe1kigv1TpYSKb5OhR9hnKkJ
BW/pkhocfZK4rm5kLaH3LrPsoNq2etDeoBEffGvrove3LKohcEq8OyScGeu22ozlKLwjtpLGUzJa
Ha6JmWlhGaB7Sv+lNMzUWvtqXrc4dCrZzybUAyTyi3AzRp57dH0Dz134Al0M5TVVsbFXrOJnbtfx
MRqrAGmsvBpvUFahEoqbTdZca0mLdd7goo+7GpXMD50efT0oNHgU/BprLItEaUrYblvDbgykmyTR
zSs8Z9ybZgyiowVe/Qygrd2O8SA/i0y3Xkpl0gKVYysnPWVZI7+fTN6DcSdbRb2qK9OMrr0SyN3U
Bw/18jYtN3bv4lJhVNHGS/MQYWfR+N/5c/euwrbhaYxqvBp9K9rBLsu2gU/+GeQ9RpeD19+TM1rf
k8yw/U3nSvG29XVmMqTu4JR6Gm1rLRFPvdaVa1Muhm9WjIFUYmfD7YjccnUY1S7bmVXtPfjwOvaS
Z1MrznljiSbp8Pbr1RzjPN0eN0mWebc21dCnIU7qXSEK9TbXqvGKupr5qPr4GeltGmL16yePmmwA
n+dWBYmf/X2ddqp8A4EhW4/dIF9DkW42EPbKfS632ats5vmncszsB8+Sy95REM48NskQYgZGW/gP
OVLralXVmrRuJIHlRpa3RxtFB1xBMvNoxUO8sURVHIYsq5/7Tgl3BjTyn1JiSceotaZajtzUU01F
CZw4TMu7ygrbxyIU2WsSuVGMD67kI92gh9prLg/SUVS+u4VvMVLNkUZcLlTJkcMkcCI19a8k5FF2
IyImt+MYmjdt4Ce3fk7TtwNTgjQVUF7f+pYVH8O2qQ+ROtpXuEdo+7DOhz0dCZ6ThinO4L3ufTK5
EZy6iqRD0uDc0vnW91TBfiaWW+XGbkpsRsomv4FlonwJbWF+91TbP6o4BTwZEhBK4tvinqOmW5eF
HG0Lv8uuFK/BpLuP5R37ixU9GOq2FBQuWs/Sf+CWGexoNeIBoUglcFI1HNvEDvGkp6fJ8UuCSL4f
7MvMwIQuUBnMqElX45Am97Lr+WzhKMNg20UVlqO821hIdF/7keYfOUT9H1GiBTf4d9DvnibdbvQM
81AONaVQe8RIGV1HdLvYyF1tp05fBS5fs1KuzFgqt2EXKAe1leoEO3i3FavY84pfVO+kmyLLsmOc
5em690t8HfQwrZ5ruZWubakcd4KWX8elmYAyWic5WDhwNnRa8JxlsfzT45CmLR5SGwyICi+93LCH
g4Fq+57fmNzJKDXcY7Fgs7sLbZt7WVI5saByMphBdyxZlF+g0FKwVhDaa6qhv6NCh62ZUXrXvqx2
6zFom4co8gYsgVGDPWpYKaWrQujRdeeq7k+RtZ5H73Ut9oknF5iANzHi3x3mEpTFUvy7R+UVR08J
9zCt2Mg5dhUB5+0VzGCN3sAGKxIYkc+pyLQf3HPhcy3V9n3VSN5rG/rBLsO67hOOr+Gxj+PaqapB
XY9t6jki66gnUW9dq2Ou7INSK3cYanX7sg9VJzM0WrLHAYHVEcNV4eNPLuMrcxO1lGgyuipRoTbD
B95L7Us2ttAlrcoQEq1VFFyDKJfNVaEH2mPK7cb92Fts4cBor7Q+oyEZt5Z9OUbB2mvt7FBho+2U
dDtuGFrxUxN9fzAD29qhD189d6McH21pDI5jbNW7yKuxcGuawHyl/kc1oWJyokYrHLmO+1t9aMPf
pVETpI8lfD4khQ79UMt23qhIN7bWwXJIMLU3OsVzjLSk6Dn27pOqptaGZWsc1Cg0cSxM5Meqq7zf
YRvg2+7V7n2IcO7e9kS2jSS9e8QB3nxMNF92ErOGRp3izDkGvdgCAuROVPgBJaBIfrS8QKKfKIh2
mSrZr1ZOi4LZtPqhMPRi60oB9f8YS7K2oNt1jNIEhzNl/GGytx+p8I5PPi5lz14VIwwvwu5LRqqL
aUvTYUupy8cCK5djhODMvVnY6r1bxsYXKO7NtmrDeB0rmP9g0oT7k+1VGFoWybe6L9QrlyRjO1BA
31RBjIFj21obVKvqnS78HEuLNLjrW6k9NpaFOVNVpVd4qYf3PqY8D1bbxIcMcPizYlf2QyCCcAPt
WH/sIb1uPI8Js8e8RAYwLo9JYxfIkSTFXo4wt8qxydlIwE2HNk9xFu0yaWfEcfxQVTKWw72f3VL0
zY9BXrXruCjUNYtauSs0D5se083WbR/q6yAOw0MeFNZdLvntjoYBsQmMWtlqWY2TaI8bOX52zWuO
edo2GuMX1+TGNUp84cuG8TWV9wu+vfXoU9u7qvugcWIjbY+x2cg3Fev0W5oE5saOGpw9pPbGT2Ku
bTN8aYTyVYuj/msIKW43tpa+94cCb8wC70VV8oIvsSwVD5Q1BvJgRd+6Vku4phD3TSb6vRQG3cYd
InHb5IrCtdpK2Lsj3mNEWv5Tqmv1pS/sZk3ubx3CLBcHWwzkfGh5qP4qRZjwNu2E/QnNA+OmL80R
I8FyGF/G1ktu7GrQrgYxVsjQpQNWs4aR7Dy0vbGUs/TuS2nqoH1ZhJl7xjK8yzMxXmVlnrwoIhs3
o1kUx9Fyvyemqd3VStQeKZ1UmOx6Pv6XJXoy+AZk1rVq5sm+9IfgOjb68pVSWLSVOhj+hheWG2H7
OBR1bqHGD3VnZ3cNOnlYB3mt3m8gp4ut7+l9TpqnKEcma9hyFSADUcu9H5PH1bQAuqOE8znCI/sy
bjqMtrvSSXy12/lUUw4ezzIsqv0mupLR5L+Coag9+JU0PBW+JFaBRC65MuM8ZZxxb+2kBPNEvXT1
I2dq4fQtPRDrUTaKH57f+vGq8cPGoS8kuJdwTL+GPZc+j/hpa9jb2/E28NTm3lSLiudM0WYQD4li
rsrAwOOHm4Z7v8b3b5/IAR4Epu1auA4PfBkEI+1rnILaT3KbdD9cqv4vg2v4veNVbD1eK3qgr0wr
S74hgmTflUFr3ZU2K2hVeoXy3Eq5/lPmwRc4udUPP5sh5YcMbvAr8XFVs/MY6wa9cLnrVA1SX10l
bbeK2pRTQbjmbRh3+g2TX/wY/ajbymOfXdMfVieb2DR9DLYkXbx2aUx/fVCr+VaHs7FxuaYOepUO
0ZqNkz+Uf3y8ONOqH37X159ko/e+RAOJJWA7BrWTIcPTiMXVt0DSqm+ZapI613/8wUYbY0JHwZVT
PyAiD80jDRrXX2uxhRf65YfxrDTxr3exhrgknWD8zxmkZWJ25WaqCmyOhKbMrRg10U4pBvQZmoTc
ASM4uYmgTWjZc6cGgbbOvT6589KCGp1bV+kdiKKKC6ofC3mnxXXdYNWp9uqaWSJ1X/i56plnvK5A
yubX0nSqzbBkdA8l5ACLAbNWEeH22nu8hrLuXsV37OtQV8iHB6P0Gx5M3eCZPNmJSVaLPmfdlvVn
zeMh67h6tOTacQZd0Olyo3EAqvUk73yKLkwEAR/x1g6lbT385qmBipl5Hg8PjVCba1vx5W+F4vs3
oRt32ebynJyiaX++IH1JOA/RjcG/zQst4AW8sf2ipy8qrO+jWpKfbDv/B8z9Xw2oIa+i8SX+/4Da
zbfyW+r/1//N3mJq//xT/8LU5L+QBoYCqZmTaLM+baB/MDXN+usPtg0rnIxBRbz7v0E1If819fjA
vqeFGGxNYlu94UdOUBoN2/y8yVLmQ6DaBMf+G9eCrw5pFz1//hrsYmzgv9OVh0VpZEcRltL8P+uN
HsSag0ZHuVN5dDopCe2m6pNwL5WoY8S6iB/ezNcZYG3C7ObhbYSTFVQPmIBpCt7CaurYy1muIjQv
B628x+P1RWRmvDPVbKHr40wg/K5oVEMKGiUZZTZOL+qTMc54yQR50e+7TB7XjTGWq8gygoWi9+mG
+jOl6BWjn0YwaGfqrKCQNjATS+ALKHZQqAKDgpXRL/kYzes004cDkaXfgC+HIMG8I0dGhssb9QBs
bid+YD24SRx3XxzqT2K91Dp1Zu4siqMI9vGhAPxmZzxtkoUhtx5rxG5VPGFl9dDFBZzBunW3l9fD
vJP672FRhUUQhwZ8LAlOFwRQlgSMyLCkY/gzPVjfwq3Uo2kkbct+XWy9bSr2l0Oe/Vyw8+GTg/By
Ap5G7PrO8/QaPUckm739YKG7gThVsboc5dwcAqdqWBrgJMOWPo3Sw0TNwoBFMQzepzqO8DztHyMe
epfDTH/NbD9Z6FLg0YFrETz82TJPitwWmp1mK93qcCFNYLR9H21OdnSTRP49celJq7uoWNIlfz+J
CscRM2hpdLjK9jT8N+XSRlGjUpWydMUe8+84Z7SHMiyV58ujO7PoCQP1H1Fm5pBWyNMw1TD4ZjUt
+nItb92XeM31fMgO3dOwV+8vx3r/wQg1BUJpC/3I+UyaQVugMU2ONmaN7MDOirZNMd3+fRMvrMD3
Hw2tBzISigu0QOGPdzoqKdYyHZyZAyPCybYsg2MYdumPoDWjmyIZtK+RrZdLSkHvvxhBOUM4/4nN
VXMaNAMLKK1p2Y/uhJKk2ROOu0sdq2eCQJJlTcB54MydEwQ6iePdS0M6Y3XbqbMfZreklPL+M3EE
vokw/YK3C8+yItUdOJtgknrSKsg8/xDXvd2tulGN1x9dE6fBZkdFqVSgfgqr3Gtl3Kat7K4vSHop
GC/05U9/0ek2JtDfcvcsB2vOnzPzLFWCvoKEjSH1FzQssDBGfOBRyVr/uyth2np5YOe+E7pR+tQC
RcFungPiHmDFbmMmgHJQtJL+R+YNH9xPVO2oEaqIJ7PqOJ5mB7tr6FDG24whafGVNWbS18zqbPx7
hyX23KxNiM4RQmEr88f6gf8+z2morZlAf8gJKnY43jWlVrwMcWpu2yRV13XSSleB5g9biVz7dTSH
7GaUbnp8MFVXKneXJ3bO4SDnU0ivaGdBMhMZi3mCowwS3rOey7CFaJ8lKc736J5GO1NOrN2ol51j
47u9Vsq+PqR6hxZKbyBTlhaxAR6pGU6bte7GtCRvq4LRbi7/vNnu+fvXkXvR9ka6gtLG6e5JAVpo
kIHsj+6dE8X5ETL9xvOVpVmY/p436/lPHPi5KKKSgaEDMTtsZD9L8qGBytpYdvkFgEtbK3CH6Izo
y40L3LvqU7k6+CR/jj30z2EEznt5qLMtNf8J8y1VB1JQFMDUK76WoNSQ0yjGD67gR5X1V63FTHF7
OeK5yTV15MhI02lam0esKjeJoqZPVq4Kxdq39zIUqTRcagOfPcGxX2SJQX9G444Vxh0yXS9vjkA5
7iy86yUqwHYpEFlnFW8GP7eBywsh3Xj6SEW1svV7v5ewSjCKoA43OHIrG1/gMAsjSBVHEzD1BUwS
WYxBUe9qtHiWqGnv5wM1e2roJFlIIrAaTn+nJ8I6dMMSHJ6CKoz9+qqs6LtMq3Eh158fAMwIkZBS
sSghTKyx2YyIztWKsSRNqNfdRnOAt8QqcnpH7OqdUFdLFkOz0/PvcKQ+f3QgaMie3d8UB4y2SSK8
17BL+tTQ9XSLHctSx/eZ6UO/FKwa9wsNWagJQ3jzmWFASh4u3ynuQsGLF7jyKtWiFzuvljq/zwzH
VPABhBNA5xxn9mmgJovqFgFHDoVu0Lf4ebsHO3Pbz5d3x5koXHDkH7pNroqV7mkUc6jsIQvQ8mxt
+kar2DVWIhdLaqnTpJwePJBFAFzROOdFgeXFaRQtTsEIXTFNGiITippXqySc6tlasc3c/CZv9Fsp
6BfG9v6sOY06u+vQ8nM714x4xHjJU09TEj0DzVOp9C/0Kv4H64KeYjBNuDnM5Fwm2R9SYYkSsUfP
kNahZ4H80UkXL6lXnhsTOTc9gBMHB8HX05lsbYgveOekK+zdaSuZwO5afKMNnBq+gkfc5dVxZrFz
lk36VfBxaTyc7WCzS1VryLgN8zj5lfojBYiBQqwntHDhbpr+pvkKIdWazJwnJeZ5Hpzgz04wuih7
N6f8Hr9EgfE6MKrKla/Mwvp+eWDnwkFdAm/DD3jiRp1OY+4qXeDlhAuyn1SsVxk1Qar9nr6bxJ4u
x3r/yUA4AYJRYyYSM3kaK3QDT5RTuor2CVrLYmd2Yisn0a9Ie74c6f3n4sSdII+J7sXRMYvEu6xx
expfqRPnv5Q8aJ00SwpMXoKl5O7MmNjMOg5Y5MUyEMjpmOqhCIOgBTCqM49GArUE81nVuYKuVEif
1ENiaOoH7cqmKZxQHfIj8lbOxNkh4qpdZ6hCo9E2DxSnIcyvkBN67+duuXB1nZlIxAhom5okqiZx
5dPh8TllaZB5zoQWXSV6YUVXbRUHa1eHDXL5m70/gOnKRiZg8n1lJZqz+0RoMeK/PhVQDfByj5yc
vuG9pn25HOXcgOja52TgicsxNXuxeyDpmhLztu3N7y7ZXRvkV36SLoxlDhtNn4jEAk8oFMfJ/ef2
8pWf2lppcs4b8drdNTt/G7T7H1wpu2RrJSsRLl76M0bglHbpgGIsePrOWBd/Mv8397EC6yOiOEZ6
5wqITJRukVCstGxLot8hikcFTyvMcVOZpVgliajSfSJMtYO5ruk/K5hnwYrBePDAOlT8NmCh9LD2
k7O1Tj1128KXq53LX+P96fPHRG3yr6G/nqP8dHkFXRq4g+ZPXwMZHzUpMHJTHmqje6Q8261MY/ig
JNI0Syj4/5kjWitIT08jirqnqdCid9zWhNN13k5kv1TKuyJaOFjf3/QE4hIEStepu5nznVNhKqtN
+YQZIApc/MIsY61knlOHv1s/WTfF7vJUntk+J/Gmg+rN58/HNI3wfk5Wmt/TuBsEW8q1SxL+574X
Kmbon/AwZxHMZk9XAhEhADg9mkc5cDThBl+gxEcyXTAt0hd2lRm+M6KasSRZcm54Ju8JWnOn+sU8
p+1yyuGJzoYKA+u6VeQN+MDvj88gOACZOjAvZsmzoyEStYiMjMHl9PSvE9hyDvSX18tBztwXIP7o
2uJEAC46FxhKkl6HpkDa0uLc1lMK9zXbMeVgX1tL9ndnViBiE+B3k7MDidxsPLGN7JaroIeAA2yz
wnaa/qywPaqme+2jrbPOsuS1hma7cMuf+VIAeOgnTSTr6R1/uhBNKwxTmEHIMHiFvwY6/+0b+cKn
Oje0tzFmm2vsMoCunrsiqFuxUVB0ctp++AFh4bvXya4zhPW2rz8It01nx1RT5kAnvcVUcDah0iCw
687TdDWIZKv4/XMVY1Bul58uL5EzVxRhpkobwjkgVLOLsIW7U6M/xAQ2z0K7lhGErMOf/0EMgwRd
Qq2NOLONDMfIR5UuBznMFJCcoMs3BVTrNRyccHs5lPwebGEw9qQiTrICqDdLV8wC/288LngQ6G0c
bcw2xgs7Tygs574JObxLQil29BSqCe8gM/5GYcx/QtmcK+HyT/kjNHmaXOvAb8DaJPKsirmEE7T4
QskUDmU470X/bAZlEToRTHqxwlGxkGheNOJuH8Ires2aBgpD3PvSnZuN7lfNDciNa310kzWmaJG+
KibF3E3IdSWvzLyEmdPSFulB8fMEJMNqjNVVq4f2U6+WRuHUWlXKvPm8Ei61lNjQFLuwTdWtp8F6
WsNXmBStxrS6N1sqruvLYz+D/DF2g35xncoqp9tszySxNCS8zFLMyDbuLtkgkvGab6CGrow7ZRuu
Jn+tJSTizH3BKTBVONGFQc92Og3fXEppzgq0RMIRlEX5S2D27hqnLxTJkiZ8QlW6mTL0wnq+PNSz
UclZAaLI8ChhnEatO5n2BME+jcbyse6FsfIjCeJ5mbqboit/6EXjPl4O+X7PGhO8q+PswOkAxHYa
EupWDphEnjx69sOkCAWR7lgP2YJm7Jkw7HygUTbThL3Mtq3ldhDHFPBR7DLuyPPoh8sPviwvTOC8
rsVJh9MWYq3TPQ8dYH7bJobitpEKNCbk1Fp15XhbNJ23YmM6eWKuob3fSma49dwCH+vWePWapaL1
+xOe96hOPstu5TmgzQ7BhOQjc5HwWuFA6MO+LvZGG31rA30fS1njFIn0JY7QZf/oZzyJOm/Zl/Rk
7Itwykf7SaljDK7MUZS0/MKhvBzp/S1JpEmolk9JC9P83ViMoot6hV4VaND5XSGp3acmGuylhvBz
YVgnE4sHOBYBttN1WWPPrYpo4FFAk1B3g0/oR297bBRgIU4XFi5LPINPAxR+hNRKCtqj27GebnJf
avqDq1WdsfBwezeSKRAVIdR90ZeCwHIaiBPRQBeFek1sZd73RILzO1WTHy5/FvlsGDbw9DrUgQ5m
eIjdG6KCMZhS0R2cYZOum2cOEndtOiOdtfnRwGH6cDnmu009jQzmDaVWHvWyNf2kN4dko6sdRZ8Q
vFwOt4hEmUWwFpA0/pMoHMSTKhqZzGwlRHy9spJ4+DTlC8qWvfdJIyG8HOPs5E0YN8InZLfzm37w
RRWaLuSdyu8cnqsovmcLO/Td2c5kITRGaYHcmcL77FzoC09Vs8LHHTJvHirWWhZp6NSM68rON1Ez
rj8+IngmtsKVScY+F1ox6Amrhc0FFnfeDazueuXGtbEwpvdX8zSoN1Fmg1LyIhC5AUtC23l7fd/u
UzW87rbj5m/2jOc7zUZy3MhfqEGdW3lTayWJIEudf52uPD0rpY6sA8w7lx5gcm/NLHoZVe/+8iSe
DaOxpUBrZdKBWRZAN0EghRK3llbqOCr+Rq4KZ6NgIc88t/goTcvoPmKT8w4QxiAJ63cd/KNM40dJ
a29lYS1ZRk8TcpI/8qF4UkHNAb+cFH5OJ6ywghhFSdLmxpVxtLeRsgrWhVajtR0XVf+19xvdoEju
5q8dufDSYft+IjGnoZsHRA7ABPjqNLyitlmVqx2P4AF6tI/ujxpLj2H186PfC24EqYxBrRA+lzIL
g/tWxc31B9MMy6OEEV6y0tMSNaNOc/OFxX9mTDit8FCFVUBmM0cYi3AUDR1aAFZ2PThSWdarUbSP
aGWF+48PC3l4Uv/pPUz99HT2zJKitgw5G6NXKdLXSoHDwgo2e1mvLZ4n48LA3idRlN4Qk2SVkHNP
AU/jFQG9FYaVA5aUqN2XTUGR0da8I86R6yoNt4lAPgwIEu3kfmtp/bCXJc9YGPT785Ippd6PPDsk
L2qPpz8CPlHpaYgVYMlX8VAWuwz2sx7mB6jkB9v78IFyGm22cmg6sdsYodeVNXwd/L2IfyfuQh7w
fguehpj+/M1tCdaWNclUy6qN0nR4XOJPJWVio1rxr9iS3AcvK8Qm8+FSXl4+s5nk0jS5oeG+gm7w
/Jovn0jJ41ASFOzrUXZSDX2yENFHwtDzCJKzZBM52xd/wtEtDhY+sVNocTodp2o1HXYH6L5okDYL
O/xEUyatQ/XC+pidmn+HQROFUhOMVwqgp2EQsOmzQiMtREvzmvr8gV72hY1wZiRwTjAfmsrE1KRn
ISplZKbSOF+1RkdLmZzfe7LQHHpGni5/ofk9Og0GaBc3C2iTLPl5jmhQYodHQXIQNqNSrBvPoDvO
b5uhW4exPvJaoiG69iTaDjpqoq89Wkk3Lc0s4zpK7eaBbp4+XBXaMBybJkk+uS5Y3cJsvJtwLsEJ
woSBBvcSNt/phIs8F2WL3zWWjoLsP9du9aBY2IbvluqEkHJNsHoU3lDze6KzaqOmoYOspWzHda1m
L40NCq1X7aPsx580X1+ShJouvjcXI+8LIk5Tz704wbSzbxzlAni2Ik/KkWxc5z68j0CKjGBVs0Nu
S3qV6N0zjA3NououSKRhYXO+W2Oz+LNZbaIgrQeFzQmn6JBirpQk3U9Fpw5yeYm9/3qn41RPv16v
ZHjvqpi2tm4Cyt66XzpJ+1jN7d1cTr/hzQmn6VnQDjYxgqC+b6LxONA3rLjh58tDObNI2JbA6RQt
uaHmhO3Wza1Y61mITR/uhG/djL7kVH24xTlqrVbFR0VSQIPBRqi46JRk31Gu7JRe6tZkhegp7VyW
dO0nxcKIprtstgi5aw3eu7BSKLrNFmGm07WSjIToQstwRs3cy2l4oBQ8rJC2XMrazyyFk2izJYei
ggmXDgy6DBqpvs9CFbeVlg7xJcfws4GALDHQ+iPmPxtW5RraJLAJttQW22ZU75Uw+ViLwLTkQLX/
HWI2FlGrAnENZk7umgApZPFkGM2Cav+Z9cYtw+mHdtKUDc22juLnfs1FA2tfUvY2Gq1B+iAs93YA
MR1MsbBRzxwIJ9Hmm2ic+oh8uAZ9qa8UD4EFb3JJ/Hl5D535NCdRpl/xZqu2IW14FQ7kK7civeop
yh4ouaS7y1HOjoU3NUUVWhjfHedWkfmq0k4036ykTbteawkyhfQffDwMCudUvhT+A+LP6WCsrNfj
eEAkpe77bxQDnocIGzJkmhdAzHlBYFptk0PbfweapXDeqNatbtIkCVZvq+shj3saVBO31u6KOrDy
DVn8mN1TllaNvR3UXn3UhaQixex6+lJJ88yhwY+BScE5CAw3V/FpJQO28cjk8iPWUnAfN+bK4H7q
EML6D+YXLHN6o8LfmENLNc27eFJxrqthp67zyaZOz/x8lyIQ9DFI6e8Znrj7jAchvDlsoVhhUw4e
yaOqQiIqq7XZW69atbCjz6x+mh4mXggtJJCIZgtG7TM/UBVYNl7RfVaN+Fugg7V/eNKIwUKAqA3/
ZE7Li0Nsq5A8RrR+RMdSqZr0tUJB/xolz2ZhXZ7ZZhM5e1qZYM6UgE/Xf+uqcR3E07Isc+uHnPd4
5Wh19pzXw5Ihz5lFh5MIcBJMZ8iA86VA40YY5wUzR7lpogtF13HrTt3S5p6+2m5hDs98p7fR/uzH
N6eU6itUqAyKEzVKA23dPpWhmf0nMYBfSDhVCpdzwktEd7nRWjyuwzD39W1cuqG3lVX0yBcCnflK
cADo6AEvAEKZF9DLNjLksOIaSW2/OURl12xcu3M/JU3iLdyKZ78SL3iO+AlpnFcLrQbTxRyjrFXp
R6XTU5qcXs7bXHI/D525dBBNp94se/ljPvGvaLNrvs2Nyp0UfOhCdgcD2dZY2o9oFm2DXpFxQZeU
lUyJdC1MPfx4bka7L/VQGGyTZPXsag7IEuMo4b2QW56OQFPpHZJM0TeXt/K5ZYhkNYzrSbCN/uzZ
/vKq1oo0kgwxmt9kdB0GT1oYyJkcg8OVs3XqreRIn51IrhUOfZ2wODSpkD/Xfm6+dGhU1Ruc7M18
1ccwU50ycaGdXx7buY+nTAg+dxuts/P6XzR2dYnOO8/owUx/K7WWo1sQ+S9hlqXI9eipE8hSuddR
Alu4tc8t0reRZ9+u7DHX4XUH5g7x2oq866i7kr1+XbrSQqQzbzyY/VPrlEnzyPv7q21NMipuSgAL
dZOEUbSNaErbR0NEV27RJTuBaMiqVQ1UUBEsWrhtzk4xCTBAMrgk/M7T5dOUQd31UM5XwnRNqEa4
g9tOgiDXV9kd+q+Kb6e/A0suPhWKDqvg8vc9d+pQNSFNhtMFjKacBu+TwDZGwSw3iHn4FklLVP5U
TG9hi5wdI8/oyS1patmdrV9Ex5SgGnjGBpbmv8RIE+xRkYr3rUDIvxJd+JQbfXhIuiF7uDzAczuH
k5vcG6jGfrdzdFP4doGlxMrXHR+hTBPHaRUFPhSn2nbhgXtulDr+LQqoJG0o1uwggMuFaEYOih66
VbNpSyvYda1pr/SuwmO28PRtIQX6A4YD+fPlUZ7bLJMTGmDoZBpozzYLvO24Kv9s0/DZCH4J/3UU
j0O0hN2dHSDGZCjzg7+8A9WwOo08xQCHUgvd2I7U9mqkVvQYebU6j51M8vASb4JkW0nF0+URnjtk
Sf84BcngacWe3SK8u10bH5OprcjMHCCbbhPaXXy4HOXcaiHv48HIlUGQ2TpF3CmW0dQgo8ij/lqp
oZT0sC4+RWo2OKqwJae2emlhc5zbgyCUtO0BbcGPn/78TRoTK7nvCX/aHKn53LvyPtPjL4M+LNwh
Z8PAn0VrbUIr5zK/U522iz3ChEm2BdOgulg7wxJd89wMTmgZ2hqmBiYyW4mWFKZIAjGDWN7QcxbH
PlLijZfjBxwCl1or2cgSe9VWQ77UA/h+icCi5IjhCLc0Wm1nZ5nhZ1RBdJLPzmyMK/hQ3kMOjW5/
eYmcjQKJhGMM4hcdNadfq7TSDuMXunaotrS+Ay/e0DdmaMf+wlqcl+xZ7YznTaTZku+yMCwCLIlW
wu8oHqlC3itu/d3SUT+lTmdt5Lj/iswQYlfdLq80mPlRWO5jtQ8cX0cRE/ByfXnwfwzmTpO56U6m
t3SqUsPYmY2+4sNn+ThxL83EdCy/17Yaaqz5pko7rWMFS+KrsEcdIcxS4//GPovdlUHWFa1cI3UL
TDZK1F2lRIYsV3nucF31Qvw08hhNuNSKMBYqcj2Q1kYdFT86unchdiWFP67qxkNWKbX6xrgWtvHy
/0i7st24cSj7RQK0L69aanF5d+IlL0IWm5REURRFSpS+fo7Sg2m7UnAhPd0vjTQQFiny8vLes3w+
sz8j6DoxbFnYReJCPG7XjeOMIN1hsd2+zBOmD3Rqv7CmgVl2+Os/DIWREK4RrEFA/riDFsaAIB1x
RCilHiyaAMoguHYzTbr9LM2Z9OJ3V/OPT/ZuuDWovwsvPBFdBeVFzGysdkvYo0Mx1peN536hHtSx
IzZCmTWp7ZTadDeM3a8y1s9uK64YD9H+jZ0fYpA/YVz+iHoCR9uhtlDBnVWWaFAZvK6MUrdNZmCK
Y8DDFgeIPyt0s3keb1p6Tqv9zxsInwl1Vjxj1ybAcazk6Llw7WEyDZtdP0UYItcltOgevHgxBfoD
IVw20q4k54Tqj7mOv08jBgT9cHWYBJvj4zLWplWDFkDUQ1/MzlrXk1eBT/Utq3uANFrrGZkBKaBR
Br7gYlu5hqJnPse1u+F9PL18voVOBSEXVVq8sHEb4kd9/DHcWzoLvkO4iEXZfocgWRjmAWvq4cx5
/13qeLd5EH3AjwFiF8h4YFMQVT8O5KCGYcZZwfZ4tiqTsmR+hijp80rJSGGBmWQknKynoYU0ryXa
e9MQmlbMJKvCTZ/KsC6xOaidl7Bxu4AAmLPROhkLHVim0HEXb7pgjDMSMDhd6FJt+p7PedRH35bF
ceHNBaGosgPzSNfTswPR0RQAqQvfOEHGEHlT7vFuw2xBsoA5e39VKwxsemgsvSOD9yqS8lCR+ErL
5A0UH2ipBjCXE24bH1gpnsXYvDBS9RmF2VhO7Bm+loBzXHGlgu3gNxfJ3OPY2JJk9hI4WQ8NtjP5
99GHjN21YgiKFXDzyGwA8Pi4vi4fA3Tt8LBj2q4f6NKwwuLT9OPz7XIU3H6P4qLMjsGAx0GV4eMo
S2kB0B5h705hE+/UEEoIAXVmGTPHdH7qVeQcC/wo2fhnRMh+rZ15iHkf982qyZqTCbKKqW5a5L4E
itlzNIo9mSNxZo+enBw6j2Aho4P+R9a9uCwJOETY0pDIeev5BmJ8ZURurFLrmyAaznH5j/EP/zu3
/xvwuHwix26ibAWRBn0XQ8xAvXUeq69qYb2VZcR+SqW6t9IOq4wTSPzBixFePNo+R/M+yrT++Rko
ga64byitHVcQQ9grc97OuIqd0v9mQxF6J0ctcnST5xcXr8i7Jqlb8R82LHJ/vJbBGMBLY/0a724T
qwE+DcRlVHN4k9ste06W6sxuPbl33g1xdD8yMM2tHop1aSkDuSdNoC7xqPRhyBPOd58fjOOS/T+L
CFPstQCAuH4ME7A08iu1juUDb/2KbAPyRGRBbMO5RAxzki0sUZocIq89NBc7FLSbxY2Kz3/FyQlD
FQwnZdUnO87MRyMco60Vm9l3YpNoPm+QwT/64lw77PTWhbgUavU4mXgIfPx6pDc+Sda8zNYsTZY2
l6ELbL59YRDFS6HTroLSD56TaTDYENY/x1I7zml/rzcqZBBcQ+0Njbl1Kd5tn0mx2nWo4Wms2yKE
4LSpQtxiDghDkNI/QMb0m4UMooWubRrqJDcJhLmhrmvtLToenHi4//ulR18IlscgGf75XBk9uC+q
DghFtw1p2o21OCR1FD7Z+ONvnw916ryuzNaVNQcc2vFX9j0GgbjRwrbG7efnc6UBXW6HJUiJJVZB
V7Qkxs1oA+2XfT7yyV2OFyboCojEiJNH8b9Bdasi8ClNR7MoWLvE8g5K8UkBwZtuM7IBvZQKDyWh
hmDTVi4/xLAiP/MjToVp1A2gCQd4K9oeRzcdaCgBRycCWFBriF/YYMIyVcBc0MwyUOLMY8tLzqmc
nVpy9HA89/eDF3Wnj7uNNjwUNaSPYeLu6J/1JJ0vQJB425Jg+1t+9yvRfvj0+WKfGBM9Ix8zxVWL
d+hRgOz7io0zR4uql8P1IOiWt9BH4qa/kR20sINSnIkex5npeqYwQUjTAe6ArPj46dKGNuus9Z00
ukFdbaraNT8MQgnErZnt/JREa5rRkfOvyWisItKReg2UiWAMKxyYinWkGcdzX/tETEN+CuA3cmWs
x/ElGcO0g8iVLeeE0wCfYsvaCKsEegYPOJhLTdBlg1ga9/smx3sPFhk8cLPIJN6e+WOzoZGoN2Xf
JZlF/EeI6te3S1SSVEwd+lhOUF9AAjwnvIuK2Z3bXFWG5aGGOLsVRTfx0EJ6SH/tlf9gCWmnIYej
1OJCLNkBTZXXzZZGIP3CTZfkUTMWSxc/tlX4gsQdQuANd2AbC2umBaq+F8KHrpbNA53GpvlRa/FQ
d9MPQBp0PsF105VtB1hJe8WM93U0NJui8Kqt1W3lta8DS2Cc2wyp7t3MDZYhrWr7TlN52wzBkxJj
nUvvXEw7ddyR5K2aaoD6o3Z/dNS4y6xwXn91HXdIzNFdnmYIv1JQIuceku/LaE9vUDWEtEk4NbWf
gROr220FiNw5ZO+JU4/iK048oL0oTh4HPdr7ZopNidNg30FbfWOCPQTYckjUnNlwJ642FGSAY1xF
8XAW/jjrULT1fvd6ptn2sgao7298pPS+nmBwjU88wKT2CXwXKD23SeKmwgaGzoGA7+fH/+iBisOI
n4EUC6h3NGui42fi+sRJ7N+V7qVzL2XX3JLSLW9RNIboLLx9vyVMBDex6Lvd5wP/+ZKAQimUPdE+
DMHLP4ahSCamgK83q3ahNRQ7l0iZzjSSTwwBq3g0gVCshKjd8eVdezxC3w7hlFbgW0wDf6kxozMJ
5p/xExw+bwVqYxmBqzrKEGqHzoRMApu3b6oZstlshMexbTBsB/sMBQ6G37vp3A5dfaZ+f2J+eB0B
MwGsFTxfjgPp3MH4iBgXS7iE5aWwXZN7uD7+/kNhFDRfoZwEitTxZRw2kWaC4jJmlt1OaR84kNKH
JYc6x5E6sZIQplxdrZHY+n9Qsv2+QrdlFTLqPO5eLJ55BkP0PoyhKJrEukCqUG4/34N/Bv2V/b1K
R6LXuooRfLxvrR46PCxKsEEgtIjbPdm0tnqwXfn183FOzswDBB1bBLDl46jieLCItipcLh0cZEDy
felF/d3Cf4sIXw8qjn+/8VdtsdX9eGXRH8cWKMvOUYg+HEwgSNHr+qH10K/7fE4n1+7dGO7HteOQ
3695gjH8USN8gdsJP5kKhtafD/NnQF7pPv9O5ehuCHwjRRXA+MV1YFQNe4mwgecHNqraOLPvvPJW
4qXz+ZgnpxYAW46tCErOMQALuiR1VJUYE0UaOKmSusrcYTGpipK/ZF2s4RcskvVtAzoOxLuOMr4Z
zTE4MCA6OSUf4qw3VY8sKIah1FqaevgP83o32NEnc/thgu823i+j5fygyKvSmis7ne3oTMg4tYAR
ytO40rH5/sCG1KVKfDTDUXEY5AWJx0ve8QfsyDPzObU33g+zxsd3j7NWGQF/F7xQhF1B3EVR50p6
dr3tWcQPS8DGMx2O09MCOgN0ALCP/vhY0NoImhHJge3McFiHXn8KrbIZ2WJ9Dmp4KrSju/9/Qx19
KoMMB+xHTK1pky1In3exab/8/W6IkHoAZLhqXx93f2Ol/VmF6xAqvJJz3WUBTQ5w1v27Pt7vLf5u
nOPMWngAm0wxNoM7KrOdZqFyNF/MHdWxdyaZOblqeLGt2RuUgI/jHthLFrWR30LKQFtR3jRwuEfm
7PVj/vnanQro6+sF1+FqYnicNXkwC5Cli7ULCCxe/LSEAUXEaUq874NyNp8PdnKbowCBOhLyM1Dq
Pm5zk5j/3QucXvOy+uZH3c1iucVaBvp8pJPr926kddrvDpQ/djBpshCNCGlvoJqUw6Xm7fMhjuWR
fm8HSIbjaQ1XSmR+RxGPN27nWB7uwtpodaC17V17zJcb1swGHi2N2UpqdLYs83NElZMlMoELzlpW
sQM4pi2h9HPjLR5awSy8mPz5raIkPlQJPMw+/6mnjjuWG1UONNhXI4SPq9H1jmqrGRtXSrQHAzeN
XLOv5N9xRP5ZDyAEgGgB3vfPJDWZJz9YY2XDg7uIMZMpPe9q4z30AS5t3s1nBjw5LcB2XIBbEMOO
S/iNDvw6nrF3w6kvgrK/mEA8dQL6d2TTf+YF6k8Ivi4wqceVSmISp4WmOawe4xHsvmfXNWnQ/KVA
8R+jHMVJOrTDDN0jyEgpXaZxQO4DqeSZ037qAELmHk8JQJ1XkeKPGyEB4hWGQggrQwjfLAlcYJEs
mh4GNHDyUfv0DN7x1DFEIQKdCOiDQBToKC3VSVnVIeDs6QxdxW41aEOV06edp89M7NRAqHWgtIkM
GAiEo7NYlkAU4wkBh6bYnfdqKitU9dg5vNqp5VvNXmEgGwDYeEx9tG2cWaA3UUmbx4dGiDsWWbA+
mDuWklj9l4wKlYRVGMjDgMfFBBQGzBisGZVm0IFxpqysbiFTWnweG06u3LtR1v//LlIukz2UIliV
POUw7v2u1dtlCOszCc6powqS2mr3Afgr5EY+jkLYFNpLB71az0TfZ5gMocZs7WHa8/eJDZSC0Ypa
e3uAnXkfx3GFar1Arl9IJltg364mI2+Dytt+vmgnprMKEkfIqYEjwIPr4zC8NIYRjUUL7AlSwkvr
PGmlQKCOQvPl86FOfB/kNNAtB9MdEKVjJK3XwxNrdEEKQmRHjY25b7Ks/sOq4SbDRRYi2fCO08GO
oIq7zPg6QxyXm0UpXBJ6D8HncxKrJyqmaJv9LkuhMAXw/bqw73abIrCR9WHXCpaynK2cdPiWV9D5
EU626H7wU2n1Ysx5GA1y24iFoWQZmmHMaFlVOhV1D9lXn4f2j89X+dQHTQACBbZobcgen2xgeqiJ
IgSquPZh1Gc/+XG/19z++fkwJwIIupf/DnMUf0f4JduA0uGFHo3y1ZKduqFDRW/4CGztDEPEM5vn
5LTW6zhYBar+oIYmcenIwcPmcXq3RseHfbEMAN9THQWb/zAz8HFB8oGSwB/lRr9yPRbBASQ1gIhA
6DUL8DpTlG9E+fr5SCfn9G6kdY3fbSG2eG3HF2wh3AMmhw52Pg7xRtnQKPx8oJMfCyoCUA7F0mH5
Pg7U+rorW40pwUEPFpGQshUehZC9O+atms8cwXODHYVhPAO6OgwgaUa1fYBn75Xxl4sVt4zrEo5v
n8/s9BL+O7P1/79bQlTGqiVJsC26Sm/iil7Hk9kmlJ4BQJ0KXZDpWnGPwDiicPlxGA/i5zDHRk62
0PnZeG29oq3O3cknBlmvYqD/gZZBJ/coFAdBtVa+gJMhZvDSQA4HGbv3n6/X+kPfY3EQEhAeUdTA
1bIyGo52ArUQrMAf66DVbHYkfiYA3NnVZVAaiB4Un491aj4opDioYKNriNr9x0WD12w8kt83mBvm
0dgW6Ink/78h1p/w7vMnuoZ5p0IUQgieh5yy2oGJKixzhzOb+uS64epCVMCT7497Ban/anu+Rnt0
jSL/F7Q+7nuVbEbH7bGW5/QUTi7dKqiA6wqF5OM6wBBoW87w7U0dyJSKctN5Tvb5yp04OIB74MER
uStr8ji9cARSXChedhC/VQZ4IQjuSVomxaD7M4+Ok3N5N9LRN2rGIOGADKIA0I0qg9/WSyCrX/9l
NiijwVIUJYbjh001MDpa7YTPM8hn1M/KjLXum9LMPbNspyfz70Duxw3XEFDR2k5DuZYnC8tmzM3a
xIuPzuHnMzo30NHhGZlLQrD7kMzG7Y3uurshWN4+H+JEoMYW+Hcu6094d3h4lDQycTGXvhXX0cIv
Ibu/iVX1Perah8+HOnl8cP2s5HPkmccUoFLHLIGBOLyFliC3UQCqlwPxrCvbN2nUf/18sJNL926w
o6UL657z0l8z59Lp4KYxXAcgTpzZCCfPz7tBjhYvEbQxwaqWKb3krYqsr30sf3IvOScbduojQeYU
D3YQPdEGP9pwS6LWhAQfyQuSrYUrQaIMHbkbPBP/w4wAfkMVM8S/7jFjdWIWweMXyzbA9qBurc2S
AAoXnevvnNoKMKpYcQ0gk6IL+HHXIYoqufQ4qnHNxw1svfhDDRpz3rduchPB+y9LLNs9U1/5LdV/
fO+9G/VYcRrQ+h6VaRsBAsKFTbZYpiKpXRpV+OEA6Q3Pba/N1EV5RGu6a7QRt+hq9F/gA662ogss
SDlWAC2XS1jf1QS+vU3S6ssS/0Tg5hjvlnCHnUN2ntpkyHZXxjkqDyh7fVyrNig9YPKwyeD7yLKo
Ng+0b4oe77gzadSpXbamHS56YQCyHacFa8RM+gC7LIF+Dzz9bgjqXU1YPsKR+dyOhpjsegKPv8Zv
isVK3P+TamRsodAUmIPUYUvYZABd0iZTbq27m6bt0SiobdVMeSgi3W5m0O29DZ2k9mBg70Xqxopl
A6eYmcxwocXfZLbD4jn0CuJKxLtuJYr0IDyE7cR3pOM2f+hbjy6Prl2q/kGBXgA/bj7WhVuVjDwM
0LEj30e7YxT9CojDNCmc7wnAoCoY2ubLMkHj7jIeoUaba69m0YXHk/ZbktDQ383OQLqHgDZVtKHM
uNZlxRxrzksiHZOWNOKYpA9aVcqrVX1jVkvQF9yE3jCmCXjHy/e4MlVVwPRqrm81S1YbOVX132C6
y7qi5aFyUz7ZE8t8FWMrdJiK2MM9eGqzTkaiefF4rSa4CC2UABNl+eQb4DuJufJqV9/0rCTPRmnq
Fm0bxWy3wLedb0fHEl3RoQ41PIBY0YkEqsPMY1sAzJaXQIdmKgwUK4JHBmE/IGhMDxnkqk3suqiR
C1V5ONWTuJ6rqe8zS7MFppZ2hN+qR7Sz0gFQO3YB5xp+vTglbLwTRLInV/Lmp7X07lMzVREWAMXI
H0Mo1CWeyeFNF3jQuojmwNp7bLZ32OjLCx8XxbPE97UHL3p/5Llp8WdgqkYsRu9x1DCwoMrSUD/v
AaPpSgasDJUjWCAEewedDQlZ5YxUXT/kJfrOEC4eGvWzmit2ZzEnJhlk2geoGkF3OYNSnmkudRyI
18byQRtFf9C6clG4KFq/nL+bYJhelWtAjekBQO8ycMqiO8dRQ4Yug5CpWfoVBdj3zTdlDRFg34Ma
bmA91zmFnkPnlegpKSQcdVRKInAn0xmv8yaLAurWqUPYzDNt5mEXuRrPJeQ1TQs8p5kgxlwNcbPT
gzNeOHhY/aprjUkufufGqXYqqLNDiXaOC6r95tLtZbCZlln6mY+WHIUuHoXmHxlsfSF6MT/rug/e
qopCQWuexvvWGZavdkyIn2Eeeuf4Q70RwtHIp0X51tlLfdv3U5+AdzOyQouA/ZgWMslN6KNKzriM
fzaY/K6tmugwoH52S1xJXvVsi1uLA9gUtfN05QcCKCHs201stz0MwC0QQLrS7e/gSCd+9JTh7RMJ
oZ4xWwiKooSTbColYRZv21Qeas8El6MpmzdXR8lt7Q4SbuNAregcxvNQHNSCRde6iiM7o0MdlNfB
Qnwvh51Y+aajMWQF0gOzaV1saahuSx+nTlkcGB/KX8EdrVSuRr8OQDPtliGfZse7aM1AcTcl8iZM
FOzbyxL20vrF6+tHEQ19NgxeAxs4QWDztCBpn6ZLsgxbJ9SPUM2FWG6gmwy9l6FolRdn0Op/sk0L
Q3USPoEriHvE8dsNgZ087qfolgGhgyaD4RckVN/bQfKN3S3R1zJQ8qc3t+SWwVu6qMLu+xQlN60K
34bOcm6jqANvYa6XLb4Qx6POk99KCjZFnPQXJfOdbADAPMdKlHB475d0qTuoapaO89grOeykmKzb
mlAbFEUaanbd8869EmHnbWDiF2bYQVUG4Gl1ZcZxDzYCuwtGEv2A5Pv02Pdz29/jvvKLKShHZx+r
xR4zz/TtVeuVLUlbVkpQTEyf3M+W610oFL915pQtJHg9DiEOfxHDE10WlYpOvVaqC/NlEHE+j4ve
4ucDdSesTZ0kSxrGXZ3BT4HnLqBxGy64mw1Y170JBz9HLnZJ42AfthIefT3CmuVEWzLr5gL3Bcdw
Q++hv1JaWSfiNlPzmBRAwD8FUsoi4l5wBfEQMOTcgN8KKOVkk9c/ur3lpnbULQfpluRe9Uu1twX0
yrnrXSnmHuyEJdCE8VwIQXttZnBBpKJP7hanv/Qo99OmjLrtnJjlUet4yrt6Bm+kdDadlsAQmmjK
JpDi09LHUXYMDAW1S2+XpQrgWA/Tv6SVN76EuHoXrqKJi0S0YV68aVgbQqk96uEfFwe50JF7GHVw
C6vo7xZuspQk8+pc0i7ZrAmcoxshM5DvxsOIen0aBIuCTiAYdWENQqU3hdtY1DHUyDm56EfvAqSy
OA2HhmfSTrJyZG2xxHRbA5mWOjFoLwm3Af/ulnATCAkt4FGbtLfQMewTznOJXlA2AVx5jfJUtIPO
Pc3aCpvRs+8MXlFYI9irWE2JtQmWcW+rqtmEBjYZYEgdugrwXheXSGZ57QJ0jp3kENN4TpRy0l5p
VcQxGjKMgunniO+CR+bSavwv/hANOdhMj7CO9rLBBncbbC9ToF7R7E1U93lCbJU3RKht1czBwSq5
tY3tcfoaobeb1pbyC9tEBzFOYKLymkHTfrpldBBoN3GRiX5ycRu7e7jOdFstg11PZZ6YLiiWugVm
j1YXqlI6r4iiqRprfGdr9IoldL7JAR6xINj2KeVYYOT9S9b4jO1rBuqZ3zVt5pA+TtuGbWe/IWlZ
jZdoTy3poFug7V156Ze4nGgTeHvsKgvvXTDHGlo/uaMN8bW1K0uWL9Q0IveZOnSt9RDh1p5F9Fx7
rZupKdzBOxxoiYjeiqD8qv2lz5ZJ3Jed/0x9xPWkBZyW+P14B9lIkWP5x9s6qacN066X29LJS9Oa
bEr409RMXtFVU5lXDUrtCa8F3sbcymyiCAg7Li8gNybQcyQiqypkb60OZNqidp6yuXnVUAXKG+id
ZxA/8nKqop8lkhenml+gCv0sRP8itbxxZXxdUX0jkmjDgfdPFfx3Q25ZjxVxbtoI5nRTzOfCG+IL
Y+tHR5b3VNreJlqcG2ecKSyNBvPWTfDz9IJKQJuytWv8NfEsqnRqGJx9xqHe+9KtNtoNl8yCXdDe
QDAPiVdQk6vIb1QWTza2RWwthVZegAS1tgsFJf9tp4bqngMNlbeAqR9qAmfWks3jvS268pEnuGGl
74/3YDF7mzEZ+ZWAk/sW1jT1pRldGhWgEcwmY1YbxAWf6n6+s8WAQwmRmsrkScj7XSCir05Q+QpC
ojBNTS0Zqi4vF+7YaSNahOjeHq6GwNsSz7YhjNaUBaRN1HVjeutR2eGMQqk95FjIn8QOhpRFEgjo
aaH70YxJqum0IDb3M/KNqEQuPKqiExEyvkDDUSvApg3nimYwEqDQY4lFusCfcpck5GDK7hkGl01W
JY55amWii4nN/T5Z2b3aDuWhaVsXGBAKcdAO6i26vfU9ed0Exs8DtchNpL35FiIFflFazrSphdqR
Rcwb4qh9VZId+LszIMkcDSpRVduZR3bKvVbtrAkslCBpvzvhslxrTRDXBFBpHQhq9hIne8ioJRd2
25CrocGyYFWd/VBS8HLgj/cVOHOk2TWcEFyX3tBGX3PhTzk0TXHuRunBHZDe+Yvh24T4LCv7Hn9h
eDnaJQDoYEtkyI+9bLSgEFcL4+Ucn+uV6aHdglP6sCSehj5pJMGu9uXeYSi+C2UX0axDiH5WZSo7
UeOea66Rt258NYE9FCRzWk5iFxg4rpZq39jjkkLe6dugxp8CLfZMQsdkW0PJOY8peVUVvar6ei+Y
2EsmN57Fm0tf1TcLMmXwzJiPHBMRxO7iJI2SMU7RaSAFxDARPacReRJePkjbQEdv7uF1dYEYnePd
8LMexBMbp7xkw3Kr0VTOBJ6KGVokL1Er/E3TBa+OqZpijvyfnGILoQGG7MsgQAe63wPZtrE0duro
9pd1OX0hJU0K10BaFVVuZ1o5zE+BcsuMuMBrpoKzRxE4D07c3sFkN7mx4Vl3GY0NXg3DrnXxsJq1
/XOymyLu2LhJwp48hiUCdGs5dR6QpE+VYjtl2AHWvdaFPSIwwK/WQKOZycu4xtsS8qZ3uGIPikwz
MPzqEvI3cNRt5pTPkCVOJAMleSgvWLXkkFP8hh2djRG7cmdI3+OBbNflozNPeLGZnesjUZ+p8x2v
FohZTI2GRyatNjDGpXkk4iGra6AHfVoDkTmhgIO2T5LiONUZGyl2PidWXjljmFWTV6d2SCNwk5XO
gkhFX01EnD7VYelfNBXAvrA4gxqC7K/6BmTpiHYVBFob3AVudNlGzhbeflUuhWel0sYvaZrmcZhi
CUG5AQoAMGHBm0IkeQhGd7bg3nbq9hEt7YMbDCKdnfnG0PGtchfc413opE3NxiycNL0sxXxTImXN
3Mm5W1jsFcBignkBEo70zXdJmM5rMHuz0NGvZSKiGxjdQgi8HL/PXH1rWpeAv9BZGVE2A0/NvWOj
d0eY3NKSAsA3JQ/QQoecdhC/QvOkzkAyYVmFd3ym9VTjmyqkLdXwbKz+B2wnfoUUiT0ckPm+l6XB
1ej2GythVqoHFywR1hdjJPAIStqLJtTqIrYiAa6lsxS22+uDEg6K3sx/g9AchbOe+1XAaR2z60Ff
42/crbdOHVyJJp4yvLwWPOrpTs/0gpTdjTDkZiBIhAZPpnU0fYtpeS8hvVssffWLI0tP55Hv5TK+
uAvkC5Y+aRHiYEXuSHJnQRAAdjPXwxhdAgz4ZmCBDfqu9X3q4z3i4EVVBf4GmspXhjZJYYIyyjTM
tyUk8Ugvf5C4vOejQCa4ePI+WvztHCc/PVrBuV0aaB11/hNePLcea65MMpID7ANfqsoQ+A47z5Bq
brOh6rss7JaXzgJ1xivjXVnP7R00DMxGQzAss2PoAbfV5YS3xF0dSu/KlDVkq3mQBe108ObY5NjH
eUv0oU4IS9E+2yym2qJQw1aJJawL937ZbldAr8vaUgJafhaCVXJgxv5VR8MLWbhV4M76shB623nz
MygymbZtmfvUUnicGzuzdbWtXbaPTH1QCz+AODpkrhXat6RN9txCyaFxqypFQQc52ZTALWkMUNuT
U12MfenhTqwv6kkBEOK4OWuhMTNE4T0tO9z+bvxaNtMD7aItQuNN6Vgmt3zzBj1ylQKu5e2GQH2X
mE84tQYET1l4zfiKa/iaq6QqEobccCLJtefEOfOt+5A4Omcdv4MmqcpY72+8AcY6Y/ktWq1+NDYk
Mks4xQTT3hnLt9Dq6x2A8JBkpd1uIeAZocEA0LEFodl2Ua+0rwgoJj2KCVMB4YVHWrX3lXRXavIj
8pyrqA9/6Fr4GeJOV0grjFJtc+uSTxA296GLrco22tYCQkIx5lH2o07HmPKiAj/2ahqWBOlWfdXY
3kVAUKdppp+Jip8hMe9tyqEsDyF+S+paNWj6sGbU4IFncxxf9y1eumggqTyKxiElrVnSZlZQDHGb
LzX178bSuXNLMaTCL92UOdi+KO0UEmKwKM+U91D3y1oeVHtax2obD4g+fotnH1GPFPK0lhboshK2
h/n618TqDpb0d5GyLhvp7oOyzJs2RupLgy2qa3BoamNcDV3uwh9sFy/hyzyS52QetlA0wJGk+xka
+ink0UfUphZYieBxKVXyEIc1zQ0vSS4l8g172lWd62Z1Yh0IUoGs81BZgobYVsng0oRBjqbMnNu0
/tl1TggiYr3nspUpmvb2Xgm+bfQ0Zbhi6quYWa9+qGlq6eELcaM+NfCZLK3wgNJyOvYeauAdSl2D
V7DpEkeggCRUIcMfJRV3rhJ5osxP5vUHK1YZKrfXg9vej2AFJmrcCnd5rhJSTF5UGL4sgHXPD1xb
uccQ1VD5+xa4Jc2iqQIeU+dJ69tbPKjv4Ci1JSba9l1dyKTMhEsKq3EhDbMUE7okFZwK+zCC6j9C
q1ddsPk1WQtqeB0hN3LMly42zyvhFaZywYMK9Haw44xVEE9cnvQwXwF9fQ1OGiiBCbZd3xZuZN7A
YlmrfdC6IfXyldfz0xy7D4EATCUYggMkDa3t1PH7Gbso05W16+x+o3xCsjEMbsIqurNoezXAjBd6
MXTXKf9bzKMfgQqeIQAdZoGPzdIHqkj8cAdzMxTghr4vZmW3O1W1e9kSyG1LuXFF+DY7LY70cNFO
iFC+veNLBKLl+DVmfFdP/gHNiasKtRwq2+v/4eg8lmNFsjD8RERA4reY8pJK3mwyJLUukHhvnn6+
mlVPT8c1qoLMc36b+RUSCWffU+5I1IxzatNWBoahHVJJfTOli1djtKoYN+iMUnZ+8Fd5HozqqKR9
MdsamaVc1yBzui9bzmHpT6cq8ShKWVDYyj7YmnZXVdpBG0YzqNL6qaq6t8acrrehhsejPVGk0MSs
yfQGlOW+GTYAiRZ8zX61hyRuxL3Q5kPJwLzURcxlnQSZ1h4dE1J/WY90WJ35yu/Szn00BxVlvhYv
m3xoRq4AL/Ue02bca6IJEy8BR/P9ImAJgKer7DcNZViIKIHviJlv6qZ7ZM87Yhb3iq2fAzdPwkIo
K+Lgf8gT7VhWRhmquf51sbhweAdCqNDvlz3l54Gbs+1s0H759F+T61/OmlxMq3zT9OnJ3hbqhJaV
X9VkR7X2z6Y97vpbRopVfmh5GyWrFq/mwoxOO3dgGmzUGMAO5TCFXZPEkzPFq2NFEhAHxlRezXZg
2GmyQ14695Ocvzd/fvH8lY24PBPecbIX/dQN1Jyu3j+dLS4gFcYK+k4G4zrdD47rhlXp0uSlx4R9
cWwmX5qw/i3T8DyNiFtaZb17U26HW+b/Sa3VghkXwikTaxHVKVPMjGtk3fJLU+h5IDr/ZJIwGpem
dWwXsWvcfLdu9vva5GEt+f4b47502s/ElsdsyE4ph0zZghfa7j2a1Nir/t81tnzrjXkSiwwlZptM
2/4ZZR+x6V8MJoouF9GcmQ+JYH+YMYJb23wahurfWoMXlUV25wNZZCYW2OSnZmQc9LTfmbI7ynJ+
WsUzDYfvEDaM1V7kpMOB6yOYmvXaG6Mdamn63bR6YNbzOaFC1e4t2hHN8YU+iEdHK/C2Jt2pNao4
z8llmhdAKZk0Xjh3jRt2gMxhIydIkXnsIyLij8BfP0rmcdfRi1r63tPiJGGj9fPOlduVFOw3MjII
dNqaQ7Jo/xmqWljDqidflxdPL0Q0tMmrnbMBlmuxI9Aycjagd2ty7rx1+14d++rngCQAFLuSZyBs
VraLZQZfJB8AMKKyTq4xHXMWZ3us9qIaEHVK1hSi8XUXaALr9/3NDlnPbcRo+LStCo3JGkywHtRa
3KWb+G4S4yepCez0h12yDJGR1PvMKeil7BAIjLq1z6V56j0j9hYfeqXfkZ32UDhOB6jjXlxYjLhI
+mhQ029K/E092PeqYX4d5/a4CBkpWMl+6d9qUR63dOx4QQmjd0ZiZYZhOSxj+9PVFlh2ax66kZwb
pSfxIvp7fYS2arOLOTxN/QAKuIkjhjDCCexHrcy+5tWJW7/fIT1/sCGJyi4aZHMuBy82bz+oY+0w
UZ770jrUrRcZrvZMIs9Ja5aDMSV3yzKnVDh35FxYT8LVo9QiEmb1tCPjMH3isz+EVl/yopZ6vutN
tRu2t8Gc+Hd59pLGjOey+Jfl3ouD5jqqrPKmElLrTniyDlkLqhAe7qhgYoh+5WFtRBq1FfObs1GY
YdjEzirQQyFXYgrZUQqVx1lF5RXR/WbQyvzPa7z7zV9+rc19tAbOmCI3Hmfp01zX/I2ugjrLT3De
vIO8XqbH096+6/CMaztd2/Fu4j1em+R1zsSnGvtxx5CZBgVSJqzyhEvM/V42Ik7ZFX3WgZXPXtue
NaPnjakjTROoqUf5T5/TQ7G0tAW15GMC43j2Ky9+XKbvTaLvC+EdMounyWObyuY9iGTYun5cbIUR
SFzOWcYiW6ofKmoOYyOi3vSiRHNmeAmCkYtBr6Jkhugyqzm97zcUke0CPjtWhnOwcxY2w4I+mQy5
PEyp6IGRBuawyq3v2iQbdqhk1nO7kmngOX2/a+tKPSJ1SgIjnX6nxGkikqWT0GgBCAtdr75hrVIy
yQcjKjqhIt1W450uOmKHdNAnWZsfXZpUoVEmsW6V/wqtPjHoHTicY3f+WZqZxDlnP1XbX6eM0AXN
SMr94CbHzo9QxKISlyCvmCEGzm/DbRg1MD4rcVprijhb/2SA5IGZ36UDubx1Mob9Ig5T4x4bipny
nAGoKnom6a7f2wVpKMYAUTkFy8SWbNR7e6pj2115YPVrBf0ked8lYWVjzVZuuhBJM5U541X///o5
3Q0kx/UWsWV5FeVac64QKbjG3GNBL44QgoEiSTwZ2+9ZavvpZtmnzmjDk1YKWs2L7EUnhzagVvZS
LuOHqbY798Y1s5vI8UO4iPG6NsAOemqcBG6hDT0WLu13mumcmC3SC4w7PqxLVopDY3khixSnc3HQ
lHtyJ+M9Fc6v49d3lWpjsI+9VrlgxKR5y3ugnPw3q90hdHzaK7qlj3Ph79QkDpg4+dKMCOJ1x3ZL
FlZ5akV2WSBihJU/FgnYRrdDmAJvUch/ZNYc3RJycBjvLJ3TM+Fvp8m3NhFhBubj9qhx8RHYyz4v
AJFAgHwEBEpzrlXxWs8vNYuFqlToAhb2xTUHHYIboul0+cidKRyrvz5zX5LWOYy1+2Asw6shu93Q
b3/JMO3MCZ3FlMWbTK1ANeXXIrNnOU0gS39y4pArsyd3rvdLWxzMgWQOIAZVGTmTHU9yn3z6zV2l
Z/uR66Vfxl+nHu6IzYoQcTOYumVYdfTuVI7Yu7N+RxJjsHlsFb57giw5jvm4n7xXfu6oztenyYRW
SsF8xu/RXePh9jQL/9S54z3aqXOdWG+aaJ8N3Psb9OEwm2dlG5ecPWWe2r1NKpiZMjOCeQNnDvl6
Jg39UiZ1pMzZPBlD8qAnWbx4XqQ3oMxl8mJ1OooHdWp8Lk5tekit9ZyDTowDvblF56KyBfPWtrPc
vJ8icYKbbMTXsoPmU7G+6C99apyl8U/fiqPYnPPIgN2ABuYrQoTWXYBPGs5Cd/ribfjzEbxUKfyv
KB+K9Tg6VzjN55RcM9n2d4rI5qZar6vZnTd18kFQvC0N1hvTKMU+gyxYfeC4uTGPdaLtO7e/mp35
Srwu4dMgpt7s/lRD9tsU0gbxdypggepY3j6isfwpvOaFEypainFXI6hauTNJCw0LMPE+0799d7yM
sjgbKn2msB49FJyJMxcfTl28C8ocw1Fld4XMOB+0Zz+zeffmUw3p24xcZWhvdzeCJbWXPsAHQ1Vm
cs6WLbI35x5OlSWk3htwJnlen2spj3aTR14/gtpBKKV8mlV24eu58ghdimX9VzgFkyOtxn2rv1XE
RbhG928RHTjU2sWzU3/5ogEHnJ8nPpmcmtYhaSlRcLcXaXOBpaJZA0e+tzdcz+5fjETC941x3vaH
TMgutEaxnxmPgwawg18aztiQx157NNvlSjVDrCzj0fW/qDGPTTjzYlzfjAU/z+SmcQUMtnlgvwC+
Ka2WOp+sz/o/zRDdjYEnp0/fmq0+GmLapeaTHPNvEhlCt3mcdTMi5/GULzRT55Kbf4s02cXNSrrS
WlMDX0WOnHdOk55NE2GsdxqVwR7TynvewzNcysE1q9dcmafVpXk843bxxx3Sk1BuzYPmbIEJMdzZ
r62cHzpXa0IARI8CIZ26xX1raP9VHA3gI1R6ZH+LZV0XNV/09n2auFrZP+oxu+p9gV8OokBt95q+
HbapvJ/W5tNfzSNUQdCiR5F9EdLqho4fQLIg2yNhClYgwlMP/pwXvxOZpODjWCUgE0az/2XeO/Fw
NUSJ5mc3s95NY9p3Yjjlnfaoi+1I0eabMyyBmW9szA+WVsVLBzjauo9utxzSag6K7DjKq81pmXCm
ICHptn9bUYbTtu06ZLdN5exTTOx6ca6XN26ME7fFPzknsWi0wNNfM88/ZFN56dYprrt+BzL8uo39
viwWJv10iDt7e9PseZ8SN6PM4eiM+Y4QAzL5uC4gtj3GEGN6mTX7DsdGlE/eowUOQoRXUHbfTrtG
YIshSUR3a20f7V4GiZzixcq/CxgUqyf5hQRoa/CDYrMiMQiiaDSSiPLYboxdSraZXqjI+P/mtlDX
p/uvg6b/pZq2L0omZafh3cSreyZhb5cmYOjtfJ367DJQs0UJB0u1xgZuWjEHX9RlWHaXqQPW1C61
5b8PtX83pvUHUMt/S51cLEpMwamPSrvpFBUPAKR8vNmnPIdw7PQ49a/abH2YmToXxby/LTl6k+1d
0YVr2YX4g3aQHlFtaMDFf6iFQ8/nbe/Nf9Mozx3Yp6a9kiOErqCZr1a5nix0EiSaPVXCzgJDqfvZ
nS6D0zx2yorTIb+oGu10bf5340SoI7jOlvG+GNWBDpO9qE08aCOsPfmoeRtjADoWyH/ysoqVK6LN
Tk5GVp56+S2X/J5LDr4vQ7BTMT3aj/iodrfEeH7sd9PKnkAvPwk67xAOgagtkvOosuICHKBdyp2b
9KGcX9eSy8k2J84zpBiz+lkgsuu1OQu6c3smg15OuKORHMSUA4Y0aqGiIj6W73dtRuKUvjwo0RJe
JlPmm5VPtLPrbBIQ6MX4YOuUiKYDvVu8u86LSGmghjFGuGDHPlCBTnV6i1qj6SKROuCm9V0KRmh3
9668lOlP2ycovLBO8k/TRX7JkWTK+lvQPxDPVL1vhjqZ28xh5gMomHBgan4oe/Oj1sjqLFA10KVM
gdp6qZUXus651AS76HUUrBv6f8Xq3veFFZO28Y/M33uiUnYZzchNvnHFD5fZ+rEUkv18idWWB6uU
gZn+G5s11owBPvQfe1zgtd1vptLdKt2Ls+Sh1g9R2beAYOldwUDu+Xe0ZIYpVbSRXtgBvUOXkQm3
QrsYCE67Ie9PkhXLc/F+qaPUU9Kl8iBreadscV77j6EjwagrsqAQ4wvUnsXFsNxPhfnjdNzI21jf
Mwp/VnkZTwkXgscgEHgWU6zTjt+F3V0tjeCXBnuSx3ttyB+nQr5mpy1TkVOHIwkgvl0EgFqhqacl
0agqno3xcRny15KmhbG7Idb5ztKQvBhZclr79L3lj8ag/LCWzSXhA51R7umjuolaCsJNm6Bzvajr
nxL502Sfja2H1o3Esz14fwuZE8fKSHs3f/11b5fp7UNd35fM+EpB3wPCNv7sVvf5XSb4GUcc0oRh
ami+K31994S4tnb7mRnelz2+gT3osVjlXip9V9rpO8DbV+o9LFX+b1jX16rc9+u2y7sX38w+rWTZ
CZahJnsmE+9Tn6uLbyD3q43vIfP/wxgaNMaZYJKwK+QfhUmHysl+bLcTe31IOKcSRCl+4gPeTDmX
Wvkn6/ySSAaxSlvvZZ9mT96yyq/u9kjm5fCaZaZ3MJJbhSl5E0DEIos9+rcfh0YrowwaP6oqZsRu
E3rcqN47241H1Fcz5JGlEGsMOVOhnqVm2C5+F0oywQ/VkrIDWkPDDs1+v+qiiHQzb4PcHTZWiTY5
r7rdBn41tOFimC1iado2k9T7nhfne1uJZoV5+3IFX15p3FBtUT+VbZ3vpLt+z7ahEINBBmoLFsxq
ca0gW5PXsSX0rNJGJgbR3m2LM+5bCxS0V0OJ9Gk5p6M2Hm38fiEoQ73TXG5uJMO3Ylp1nQ2obwKJ
0FhWcBTYFngSyJBzJb9NCZnlLvbDtHpP3pS5IKmlyRDWxqhCDTxiRoYysRJ7L90uToOzylBEQ4z1
tJ965zvntmPWpELOTag3R1QMe5MAD1Y/iJmjMWd8zyzKA5rmUMI5UWdmXEXuP042+LXtHHJSskKC
TFM6UWHWvfHZq8ZDo/NHkKLXZGLneF1E1d9xdpJvD6zEBRJRvbxqGuzp2rVPzmhe/G68cVfaS5Fl
5611Iyhwpkd3+FG8AIvA1lkIkJ05cK3qnt+arDQ+00SaWYBUsjsi/P3BMaCH3ZYu8Vay3s7GZIWp
V0L4LV1oS52EL+/I1/OfKWpnj9z8WDnF46ya/eSuj0BlVdyhT49MG5s2Qg8A1rzZ2aK4uEy3N2bz
ZV5xO+TLe0aszEEhPqSap0Ap543HEqccZGxjh6Ro/FB+6VzLsgb6kh0BjhNK1UHl0cZxlHn5kSrZ
s6cjLOnT/j/6irDzsUZTHFi8GEP+l23LnSr6XWIPT6PQn3Wv/s/a1tsFBDRGEeZItEjz65jaQixf
eqz0Omo660t6DuOGrZ0sIjKDMWvxyU7ln5E5BlLB2Q36mpmgriB2q5wnV3rf0ioV6+t2FOmKhqAY
liOJPA+Nk96puvlvw64PyDn+8Ln+0mejh1vh7vk/r0jlvm74Vn0bSOgUBoLqwrTtM/AQgnVXlyCL
Ebpj7jwZ4BCYwjmdSTlU85cxbARSo3Pctu/c2gRo0rhrMbtFvpT3dZ3fiYxjjv0lC6YyK3bjuOUI
K5NdL9sBHYLPdmWwcQvVrxFBDm1o8WoFaqi/BymeN17uihebb3HLUL7zMqaExx5HEzx47pIMOhD9
W2XJMVgc/Q/sYInXvkJPKes3v+lv9fHwR1LVxLwORTwQ2BTk1Ikaq0//iz/9ZRVKm3Z2UWcP2YPh
tkU0lWgsKHs99OXyx/4/H7peaFSuTY+55xwgu1mM8qOGQDFMmznqbzCnVWjg80hDylY7wX19F5YX
N/yPQM2oV+aFwdPCJIDQ545ARD2g3RCtyKQzdN9o/VkYF7tJzWirpplDQSAtZm92FQeumWs7CJ5d
OunczoXNlpwMe7k2L/VSfDOZAYs0xr6gGIRoEkbLKbk3W3Y3ukOCGXl02MD3NmTJ7BwpX7fVeRgq
57ci9LXr66goquvUNV/tgPyx1mAiqT+KMsV2I8Rzg6os8nnUorm3aeZIpRZYS31uS3lv+eOlW8RZ
dcbBtEYXdPmTKml9V6zOM3XUr5N3C6qnUblax998TB/WcThWyr1TSl3ssoX3UfPBSo1rl4GECFHs
CT1+GAzrqy+T922e3jAyv6f60oeubp4hS3f6oAEz+/+JdTKP6dwv0SpAejNljIfNmwCNtr2Z6n+w
WoGyt71f2cfOKXhlqGxa66SNyJFGqtgnV7ciUw9bUSit8dg3KxJ30X2yf5mRZrs9KFf73eTwT7ri
nIQYw/xSPil1Gwxv7lCM3wjGOx4OZXcPVe4hQYeEJNZVj3KXG4e8VXgWdZ+zhAUuzoJQDFnPqm4R
517NHykS6sBcu0+ReGlEZ9dTsoDNue6QcIBP7i7p2jJca7ONO4I8eU4tmKPhuRXeaVjoib/VuMT5
xANYyxWWckN1NlSfyZpc52I8ybr7neC4ljyzoh4hLxgVmfCyreQubdA+65STEG9yxjz1YHjNv00H
n19dXMiTxhBliDw9NvV81/Pfpx7qozePsnHWg9PzbrYS0U6GXWiQVYJMWoEjKaB1rRrOa+E3UWb3
D7MznMxkOW688ehx9lSt3UwB07k0nTJejLqN0MhR8Aszbmvek6rFf4bZpxGhxNzeSmMMldBwgKGI
lRzu6HrinF3zgcOpsvMQ7DUj5t59SskMCNotOSifZ7KH9ZGIfpBNxWu2THHa+5+9Zr+7RgGnIO9c
blg30x/9MjvROsg6pRUwujWqXKD2J6rUznOPEIGMWc4whvRiqB/BDAFzWnCgBSZ+trKvFgnGxq6t
JckP7qcsXAQnFgg3WkxxZAqHjF3G7HnwyMQh3uvDqMSCXseJR3708qbTXUcClxU1frfFUDmrRgfA
pHZYT01gzH449H6Ki1LU3SXRJ5bvBnHO5DoKT5V0r6M5uodONrfs7kchLGNnVM6rrzz9iIdojbbB
IRZV1Cx0mcH7WLV6NJSWQgDOWt+hiLjqaC9ClLb5ThnAv8WG2K5uV9z9qEHahYKBudMOc+8kHJ/y
VUB5Nsr5ahaAfs9M3/A2UPpaEOhf5G+Ip570rjimaMVGg2XIRBeQrsjvvMfB1V42T1wn13rzERja
cPz9rKClZ8GgIdy7YdtepsE9ryU9l4666dNvXe1mriKhcXw3nQHfmupfQzMfRySLZut+tPP66fpC
B2/s112ZZ2wQxF8fMpqaEJokzGflCtthmFPszWIOO7+5TKZ4cRKX8oSu/oRGuJ9AfLF+zDKeJv05
T5n7Gsd+3er+GUvJ0ar6o+ZCD/bb4bZNqjp70VLtfqqS1zR17qSvsbAPZ4xYF9E9+CjMQtGh3W/q
M8FRKNsKjWO4zMLeynZ6D2zcLXdOVVFkWy7fOKR81b1SM3GAmz1hFnqqat4vvzlPjnZRonvVXaal
EXRDzxlahVNLwCp53ez1Y0CfFHZWBYHWuQuswhDxDbGXWyFPZXJGothG2P5fh4JpPZfnFJavt+uL
h7KSlTZh9DfTR5viJd2036vU+EWDcRjM9DzV7T0EMJBnPYWTN/zUQKuRJrSHxS9Qsqp3FBlhUVH5
lcdFurymhvqo2wGkVxwWIvwBF9SJGNBL3es/tuqdndSTl7F2LqgDYr5siBlmQ4XGpJvAV8BqpW/v
hNtH9YYWbCncs9Z/DhPav2QqzjRUpXSomKGezU4wCN1gqivfSFV/NzXnVCBywRD0bq0iooDmYWZk
AEv1eFsg5Mty9DhSMwWsYEGc9aazLweWMSyMqVmx8al3eZMZWPVpyv0XopT3nZ/GvWE/VXqBgtf+
Uhu6O8TpR8XW7Wr2wdeWFwtd3WyXkdGg20UT0xvbFlPkha/ARadrnec1OeBjedC2BNSh+pClfbAs
m3Hnt24hsQisRiy+Ze/TYH2DfbhBuQw/3MrPpc7x7aNideyn3vXi2nWvRAX+16PAhljU/pgJ45HQ
5tLwnjoBNFSmUIo9DHE8DAQyzwuyoQQ3UF6rYM2+9KIoXtilXlvWEK5COHBLhamrXYvCu1f5hNZR
f8bL9wSAGrU365RBsdxOscMHLTa0jwHym7BOmAVDIlvgJIRfJmFa8Vj5mthPRcuEapL+vTGobP38
NbTO3tI2Jilt+3ANbp7GTx9v+bPJwghj2GuKL4BNYIWIWVX3nizIqvSSkXz6Z3JLhs4Csd625SFt
5N3SF8+1X587X9/gpQa2U1qHAPFHFQ35CFxTkvzqCvdgU/TlmdRi+b4Oqa2XJ22xpgBO4DTnGURa
I7Q4marz4mqwOuvwkdTdu9uZ5p6O4b1WcDc42Fhxnh1bxtOmHqPWMcOM8oQA9WGKs27M48na3map
uzDpS3oo81XwMghxZmV7sfUaYhcTJ4ahLPQ3VOP19IX7+joTDq5N/PIqM8eDwgq5n5R8yRz3JBvm
XT+9a0YCvKxxOnCYvfYFkL67nnro5NYU8Q1AF2kC2IWmcNbms4UUivUzqhsLaoEfzE8jL1shZH3Q
JruFxq+r9V4pL9bs7lx1rKx2HlidFuMhEUAh2VEjyxaREOab3PemvWaSgKav3XVtVvhchkl/WQ8o
qveOz0Xhl/XTqC0a4l51rtIV6SCfY5PqPo/9XARGO48IWdNXhqrQGMx4MtZPg5kMlSCvvenjMpla
bT0ik8P0BldOQwCuDntGqVfCxDaqfDJWc+a1FY+0YB601Pldjew4dXBBhJWHsLEzswI/Wzo7xd7z
Oqx3I68/K3OzGHv6HBEDQLdGIy8lHeJRk+enZnHvYc1izHERRljC6o2Ppa1ikgvy2FJcf3rDYL21
ax/4CCYimS41DP/chGkui9hvfNZBR2NGUPJkQ3WOCEejwfB2mYTQsxwSedPnkroirq2eWdH0gI3F
Yv04CxeINYBtGhNP1MZjI6wOg2tWP5FojCaYOHngYdOb48HkVRkxzixD4HStE665dd/Q8LbXpPeE
E5KrqEDxoI8of1Sz/Ze0uJ8y2b10Wu6FiFLB5pKULWTKHqVt36P/3qs043ZDggSo0++tnMt2HFgX
MpKZqmFiHy/X11r4fw2ymHAsjbs6LQ9mYvPXqWMinYPU5thwO+rf7EcHpDCsc9Z11xph+9MX7Em/
1uQ+D431LEr31WemDQSjgml1B2eyHtwbPchG8zSr4tPXjJfVNX/83F7x2sjzhouJDbz9HGdMAU6z
XN2F7jUlWuC2ab72uILBptMV/9hSMm5xslO6rKLGTYExpfpwFv5aN1UR1r5oqetf4fNn6ca7aZcf
yQBEvsk6jROJet2zdvrsjIEl5A9z+RYIV/b7mtb0gA40/lv3iX6A8KH007Bk6PXeAZLM2vvSAZvY
jDkCWWMSbef3TDNf53Y9FbIE6RVPrlXzZeuMxx3rztpzDC2O89BbYKEtohxfbuDvQMHj8teh/K02
hQTH0LkE9HeinFpsnlyYYtCouTeSnSwAVkXzxOLLEOy75xmXhEI/KtPpzsvMizX7B2NhWRDuVVoa
4LvD75GnMWPQWSE3w/QZZeyIDJnGQauSoz+3DwmhI8BhMq7WbfwFJ1EXLEX12e/9/zI9b3Bz5ujl
l3ukV3s6nAyMWBoJdXmKARgVYKnJj8lCHIcLYQuHrHtvxv6rzdY7ApYpP+pUtXNFAyimZ/+JpO53
uckUBcs56/qZBvAh1p3aCy0is0WJHBnBOAtRtXGjtMy5g3qiPZnPec7ikjA+oq+yqKk6SAIrnYJs
6rSwT4jZbuWy2xAzYwaBY9aQ23O+Y8aRGhzmMLJhre2vnpnDDX5h+cKfTu8t+JBZXRKv/0kEYiHf
q/ndXGrJs5RrY0IV3jr6hUXsoBuIFLR2ipuy/EpGZ2BiZhjI1QL5pul7SzoZaZE55VxrxuvQsnRp
RpXcpaX/YhIhC59ms8XiysT8p+k7UIYspGIMMU/u9qHWQbnpbQrNliC3glRZXbw1+hraNvqDPrN4
n/LO/Z3XIo+A7Tj1XZDVVSxYMe3ZRp3lld6uqksVG3n2YxLKE2qSgHenVu2+qqmhWtblp2Xv2wEg
vni6dXEci3Ve5iZBcHwfLYme34ZHDNuib4h1LfMfkJkFA4Qhr9LmS+nkS5Qhv+fgz+ZwKLwWfS2S
LvCeQ6NxQWZS+r9CpR5UYZ+88mwh4PC1NRzdKt5M7hCtRZLidjSKFTkcr5og7jTtgTr4P2t1zHM+
stzZ7cL11SKbs6xsPNRlhvygAweB4Wx2FADkIRdc+chVNkdG3jy2ylhD1dn0JKqM8AJwyrc+t55s
PFj3rrCqD6p5vFDzGaD1uUnuq2KlMasxxp3bUg3Po9nhS7FeoJJBQRbulbmwtWiwukeUNs1OmvUS
6c5U8hdkBmp6npAlUTPHkZ2oE+o8lNvkbk4B5TwIQAqKD/otuyOw0n1xpJ38GfB1T0S08lwv/eLv
us0UB1mNaWTOHdhshROhrfFV2ZkY6eXR7V01IJ4aawISvHRsDk1hTo+UwrK68BzFoN5/XLd9bHsb
5pQ+/eFRmY81KPw1Gex1J+VQH+Rao6Q1SnO3dda3NaCd7FIQPtw4vxS7rWjLUAmMM1S6cEqeGQdd
VzOmw2O55WuI+gFdNa0z9EMuc/KvcAvtv7GfFjT1VuedHVt1EaNu91kD5B3K2poiL6FPEppyNN8A
fgemjAzRiTHI9owN3LimY9HfD27ufVur6fJJby1aCU1TL6SElO9LapWXDN80c0apobnRkj5OS9Ta
QW+mt1OH23tPktpyqHn+73gk2K04ahh6XFowTZiPsuZLWXtDo/3yf9Sd13LjWLamX+VEXQ/qwG2Y
idN9QYKgEUV5pZQ3CKWkhPcebzPPMi82HzTVnRKlTvaZu4moiCqVzCaAjbWX+U1lMqMqxvMp0HkR
ADeSm1XguUYj2IlM9c7bCWh5os2ok9Kfkd1NvFGwi1olIu7XADOA1wSdpa40zRCv+QCgIMzBAHey
6JFR7Ap8UtrQyfzKODNregFTHI+PvVIx4TZIU3Qb2v44jOhIVFEPvDzzKQ1KRXmsQF3SirLhk2py
vU2rCrxCaMCNtcg4ZVm1LuuIVrwXWOpGS4AYDJky37tgvOYr6UyupwIwJ044KbA9ZKQBgOkab3VP
9b/p08JYxxW3M0mM7LlVGvHD6tLejXGmXDeT391m9HAuDIvTmVvm3XB+Z+fMPwjgVQXBta4pgZiC
rFr0vA/lPMuOBqx6S1WaKXJ2sLcy2T4rAx8dzroOkQfwE7cLbWvrh7a8Qm6SOgvgoWOXXbOPoxby
/tQ1O69P4/OmLIefXkNLJ5VgsYN6SS7MBh6EV2f1mZHi4lQYoYVNjDJc8NCknSbpEiiPwjxoPtgd
G3LCSgtjhbwlhfFMt/dsHKMGat+k3CCcIHZRGU53TaSQ4tIfcYIymi6AJjNPJ4HdqrmMb01nEQYy
rT9D8ZtWe0d48SZZWSu+moO7o6ZtNe8bQDugkyi2FGd51EuunKG9UeWMfkWny8u4guAuJ4XMeSms
e40nddMOgWD2rXDXdI/xGUT3JQTz9hy3eW8dw6ZyYTgFmIIX3k4hgkM8jWpX9kZlFakeRQo88HO/
sNtLHR72qjZ7ZaNoCc6fYRluEalKYI0NoUt+P67b2M/uM89iGgAo1M2qQNvqZR1d9JHH3p6hnAlE
EdR6NN54zaNaqId81U6quUb2wcP5gzld3Q8v5TzX6+Om2Ne+by7gIRoOFun2mZ3wvqYeMsJKTcca
I9HovGe8iWjiEFGMao2+r0qhr4EflxtJ0EhMmrF14t4AnBAK+UA9MoETFhi/RmYKjyEJXR2kCnT4
KL8AWn5lhXp10yrRsGUezvQBpL3nIPgFbBaCsUOWVCXLTilB8yfMb1Yw5jjcWvDQrTtMJvxAM04Z
9/etDTZGTiDFr5jVlpci9TPYj22UnGcWYEx2aeIogRc9lV5WXkc4Wa7hY/Zy5DBM7FPEFQg1xXNC
r2HRe2O1zQvN3o56KVbIHHVjTIMrTyFDeWlCUzuUvctKCovzsBu0ln3UpesO3XVv2XoSbkoN3GOP
0W4w3g9GIq4lDpFoJfWVaPmYMvV7S4MChr7cqXT6MFuHYqUb1UNtebHtZJ4J0TjyOxm7q7hWD37m
waAvyepo6Stmt1Lq1hrpz3ak9BbmbwalVhw2QJwqEgSfuHs95XZmbcw8kuyFVbTlDWIu8SPMYqXf
elqWBi6b1AZaqpqJuQeEEEv3Hagw/aBJKGBcYU6YQiSccLq/CEWipQkQAZ7TDjmZivRTn6IWSFnV
iwqUBhnNKiuYRj232JH5gFzsihMtiIYO5YNeDDMlqTfvctGmYhWMaeTvQi2hB2Jas5BkXWi94fpw
CYg2MK/uYiXwn7wirdqV6GP7GkksQGdjIUCJNc1MRgQGO9nLVMM/krqJOtJYROzwcqFVxQ1yrGST
aWaN0TJsY/B5lDUDJHy5nMZF1fhZxax3bHrptUv93gAUUOvBwWxjWtExVk75jT/NNldIJ8fWueUr
Me1V31IfYUtnTt5k1mqSY+6tDOCgWHVpVRa0hLqw3fp6HU5L2CGoSPUqdMIV6GvkOawh54GSziSa
W0Uhv4tsZKueEViKYjl5hf/ipyb/qVkcDY7VElPXcVnOv4RLJj1SdciqPf5Zbe70yZwbSVFdWjeo
d/S3GtXq7TBkbObIaPDOzYtx0hZdoBdM99OA8XnEvwgFYgAyVfuoHrk94BRMq9JaQQ0MJGC00lFZ
opAd2hmQ5eu0kyQL1to2T3vZ30qenSc7k3wBNNFgQGboLAi4FwG7ZFYF0fRk7Te9QNJMU/tn2Rym
cPU/kPolxBUynC3Dc6wEMkL8ozRvdFKxAGZ6jSm331iODn9PQjbAq+aCXEzpIkjQR0LiIqK/YAJL
p+UE+dHO0m03xYBuxTJkBibwmkw9pnVwZN9E9P7zefif/mt+maOOlWf13/+Lr5+5H1XoB83Rl3+/
KF6zm6Z6fW3On4r/mn/1nz/6949f8pt//WXnqXn68MWKI60Zr9rXarx+rdukeVuTzzD/5L/7zf94
ffsrt2Px+rc/nl44TZ2wbqrwufnjr29tX/72h60ZOMYjNvaf79f46wcOTym/u3x9qv73//ryl16f
6uZvf0ia+acqVB3lWKQKNdkSCNT1r2/f0pU/dRQmbRPhedmS8Uz94z8y7KICfk3900SkD0EFmA58
T8yefXWOvwnfM//EKtPGONHiGwIym/3HPz7ghwfx68H8R4byQR5mTf23P5QjsbbZk421ycPQH9cU
9ViMttNpPNOQ5mjYd04Zb5tbhuU34V2xMVFlgGdOo/G2u5Mc5YSSJwPNj8JtWANqhqIiv6BrNMmE
Pn+0d5KRgW2P1ujD2otA+CVgHJhlp6lU31kg+detXj+2U1m/+GFf/xQdEObaKIuVbqTDbYy//cGH
DbXpkRy/rlEUIPknmNRay4+oRvyEwFZwhrWUdj6WQ9QuBBnoQ5Ea2WUsUNcYKl19IJll2Fwqpbcf
UqW4CSN/eAh8SyEui+ZGg7G8biUl33SRoJcU9oBqmxF48pLB1egvfMWkqztUHZkGcMY7NP3RwwAN
7bSwaveNj1fuig3S3RZNrtzpujkt0zEsD6k6Wa5ArGntlYBq5j+huqY2RBtfmiByZGGzjCG8r4yx
bN22TDvC7NSKWyAQiStHEced7w8AtjsFoODYM10Mwlw9oPhUXlAq0GWs7LxeqUYZnldZWDHyQ6F1
rfuGeTWCZ98Gnu4/+4OvggwoMm8BV7Bxa4XSoQ8rZTW0uXrLsta1GfhIoGL6PS1FlqZnqRom1FKp
lC1TlUlJkU7JSzYGdKgZXA5kgplYK20dXlHzDk4tqyNSE62S8UgSE6Scys4CGKutcQqjW4J2G9MU
ajI6D1oILMwLRs/J1CB1pr6qVwn6dnT9VGDibU/O2g/f7EYf1/LUl1dIyIy7Ii+NXedVkFB1KEpl
Y3rbWle8BzXx7EtUjervKvEfWEEVtYeqrvUzWfXUPSaOguagmHZtXdeXmKDi9uBnEuAzL5eXPegq
Tmth2N/qeNI2WB5BRJHtPnky9ahf6b0JLyALKankCIyJ3RnpmTYoUN2ayjhXlLZETMPPatSJejxP
mJb3PVmUSo+6UwvG57puMLhO7WIQDFwq0tmI44G/CQX7kQ8itkmm+UysxcwuUHRl3KVqJK1abCqv
AnoQ+5p8/EYr/fFHWxvZrWEWISd3CmhnMJoebrtsgFxjwpTc9H7IYW0JcqNNQlJCu0gU5XcrMVRY
XXRgwN/oAKtD1a9uKe7E3hgV+p0mpHkbzEw41a4SG7kSrHrwo+tGtPRwKjQ4IM9FiAq7TWfwCs+Y
PcpzfoQOD4T1x6GX1QyuUqGUr2OcmqbDcK+87iT2a9W/It4HR4qJ+7lGxWwss0GR2u+AwuKQOrwH
CZUVBlJect/UW3hwEfoK7LbU3JC8FhOk3jYGlIQi7HhJzMzFPpXiii49HQ5tijtX1bRiniH6+4Lu
Hx40YJR6ej2Ak52oYy7l8t8ZadMAtmyti8J8bKYk85xGK5WzQCklGzDEAOZYZL2+C9RZGigC/v6K
zbfkQ72UknNFrbXvikl37nJC15PeKGyMx3zArBOmv99LyEupzUEJe3PZZ37AbLttynrJC2i+JEpQ
++tEboW+GMmaIkf3vPbn5MnQzWI72PS5ojxkdWXDN1EDxoVJ0Otbu7Isxux+vWMSI1WLWBGkXR6t
xf7SgCANpMfLLEiHfnLIUllcM0BSH2wYYA/9JCpvWcddcN8NVbM2/DJxE6sVObjZEeESpS4lhiFE
ZhgWLV2KRdyF1qG3ZpcU25PPTPqe1lofkRG5iOK0+AEqUXtAxUuzFkgVmq+FQpWYCbm8EsDarnGJ
yr8Dji82fFTqwpgkVVtJnQdNqzPrDeQk1TsAu+ZJ5KPHXG6k64ACDg3/p2KIAVLkuac8JoyhY/g0
A/wXU63F0hhhUNLLqoCo6zD3m2IhNxkKpy2xILTzBvyIFjpm6GdkxgNtrFr0zQ+1rqNbVfeyC1XP
pcua7tnVfEihkhgNymVs5tWtHOD8SkaoAcEc1Eef45Pw1HU1XOJAZl6gsVl3DdJXIBh9cM+oW0x3
FvXAbV8ilKAGZbvTLAUZwCJSs/M0lXk9/Zj6cMVIKHnuCzN/HLjhTCEHhM3aREb00zTym6TCiJZ+
EzJ/PET/igS9gf+FwS3/15TvZCnENcnTtcCJR1Jc1A+m9E4LEwo8sAHJeVWi17ixGe3bq6bSDSc3
Q2vX5QUwUsSbYAKFLTPYFbah0lmrqsZVCyVon4G2WyNepTttZkkFBRsyzFdIJ8EDqMd8ejWz0X6V
h0L5Rugtz+PS5GzxDNXe5lbGkKbEzOzSLnmraPt3B1OD6edIA1NgieNkjTZ4AoSZuknK7OKZPrL1
Yowy6iPY7A6vZhuENx0f+lAL2XdjiF0bTh1mtlEX+etY9qatWdryrd/64XmWSwUqGX78I5S68ls/
WChKouel7ehkSbsJk93brjWbBv6pARcwNKwIujECDp0yM8w0U2i0SMvozreM8IHpmAepOusPHkPn
72WXalf64MPF0qJ8DSJSfRkHP3ixrATdHSVVhwc0ixT0UHwb6ESlNEiH0Ql0aklrIIvr8n2k+EAT
KcKkGc1uyj/Svi0uCpSO0gU1hyLWHH/9XRzYzSOYvuoum4BLXSWkf7eibMSwjCU5YszExlWhePjZ
lYQ9PMwQWA3zBEeu75DhB8Ub14p6nQKqSJxW63EKncx0rkJrWRG7tBui731cdofK89MtY2hjwMPU
SngDzOI2YCYFtDIvp3ypqL105o0C4qDp5w9sVmmZ5d14QGhhHA8oV8QbKe7NFIm2xlCo4eT0pRqH
9qYIIDuft62BJIlRy7LCO03Tf9GbWbGLSI3GLY+q8gmjmS/OcL017XVe9NiqTUVrfMuQOWKbjtJc
b+kJtVSmZ9RoaWRIP7BBHZ6HtKb3D3TSVJxBsqdmyadptpU66nfoYqCjXHdUi1LrKXN7ofafmWlM
13XfK6umJxGmg13nsM+HYvgxUWEByi+DZ+Rv6Y2U9pihTzPMNVzbwvGwQEZAoirSZlrqPFgGGsMA
/8uvfOncNiEivCse/srN3+fiR1LjCMCYpqUgO6/pJhXDsXsODZMU3VVS8SpGNfAiaU5ImR+7zBhg
mmaXJuy6VDzPVPNIZrzk3jdjw4CRFjLw8oW2aTYIGyxB9jdre9ue0IFWjhSn5/VUFVnztxIDX61Z
vft9gg+HOaoDCC2dO67sZpO53UZnveYgqwv4T+ftBViJE8rjyuxp9X8r0LlsMz6teuTqVoytLo8G
Vxlt02txli85Fha9U1yrm2j9+yf2Jpj+u7WO9Mc7LQOMYrMWUXqtEyM4Mh042SGyKlvgFE7tDCsI
mNHKe9aWAPPAgIRL4GMnPsjnWurjrVaPjKTCSHSSQMNjoa+rrdh0G22N9vby9CUrn3bpvNLstoxe
MxaqxizH/e6hUumaUePxUOdLpoWzhkMK83XfXMcOvZ3V9BDpJ16MLx+pplAT085UWf7o6oZR8gyb
eQ9XR1N9h0THAl7Norxt1uYJb44vN602RxDLVAhAx9eXc64PY8CcyrjqV/JKX4Urzqplt5Nd2Umd
9EJyTr0oRzU4b6JQZVVVTRUNe2r+o1sqozxQQxIIof5I4Iw7R1mlLmKC//0mzHn4XOV1/rP52HH5
2Ln5/65VowrDIrb860bN5WtFdfmDifz7Zs1fv/ZXq0a1/8RW1AIKjD2aahCH37dqNGFpmokLlqaT
FPyzUyP/SVQzZodQXNXm0aT5rlNj/6njLjm7h5pQSWxDt/5bnZqjdglNTD4YeDL+6Oznox9Fbzum
JgFs+cC7kOKeia5yrFQtFEfmOlacgMyW70cb9OaknsXWKT+8z42it3YUkv5z81og3fjxvW89aG3M
la7mswM4YbCEyXc2nx66W+8BhiyKJYf/qSPkKJjrjPF4If6xKifXx1WxQKsL8NwPCJ9caxtjCw/c
1V114588N96CyLtYTjijD8Wg2+Ipc3+P38Ioq8BJB8pVtG9XpsO0fu9vaPQ4JNxOem5chlt7119o
RNXQPXV3j4Lqp7WPnq1eGTWsExNqKoQVuQq/MVg44TmpzFHk3fUZiizYhOj6yhi1ILJ0tIbSouEJ
b//KO1fcdFNyLGJd70TXNJwXYGNOHMNvT+bTcoCJYQziCcQQ/+OTk9Q2sGWWK1fWWl3VT2KDfOUB
5dJz+zpzIhd62DI9V9ZiJ5bN3bBOLxAtd6dHMoK1vDGdd+/7F7nV52OLLirMY8PANNCy2cAfPw4l
cUu/HQR1+rN+klK3vUpc6xKJfQVBrUdxP32vSmq4E/t3znDe3wSVVW2oEXR3VRyyjn39Ylo2ICsQ
MIrb9mKorFlwU10OfXaTKNOF0own8oCjfcR7Atgdf2QMPjjCWPrjVebpxNC7gwgKMka+DvPgqm6s
4PHEvfx0Xs2r2OSrWOdCBdKPXEVz21N8zWCVynFhSEneI5zgNYAc9JudaFSvB8R9lsEKMHd84oZ+
eYHvliZIv88+uiaEDuDNF2h3KG92NISbwjDdE1d4FHbe7qOwLGOm4Zj4TM934F2S04AZV1sJpBBU
5Z0Fx2sTr7ulvQaHmexOJm/zh/64S9iQ71abd9G71QAtltS0rMYcyBn2k/q2nrYGHgv65vS78OXV
AfPntcS1TWhHTjCCfoIVYBFBhhxuhhuE0pZ0F5fdv5Ehf07d2Cvi3VpHd7JL49LnJ8iLt/4GxHrk
ogW/GlEBWlTr+oQt/VcbEwE1Ao6JH5CmHeWJsZFaAgQaoDJT8hws9uyFppTFBrHXhs5DVJyd2CdH
Z/LbPiGsKBb5oo6pzlGtEdLrn+ySBcH+XuU0/LCuVGZw5T5H0Bv5CcDpEzwJJdw0gXoqon+OLvCW
dMXChZGorh2bLElmOaDchnpdvcLNgnbuteJdlN6NcBM3XvcQnY1FSUsmCM5RuPAW+ubUDX8r4Y62
7oePcHQDjCnNo2HgI6jrOt6Y08FDMN2t14Hz3D+XtzratvkZ+H4ndKwTJ8znTJ1smVSEtNnCZtzQ
j3KDSisqUJ0DZFyHcpZBhJuvzSXI4fsUGbtldhgg6a1PnSRvMfvzJf9zWXG0ySrQH1NnQ9eYlx32
uS3TrRie4CRuUC90s1T/NqP8t7qbb7NVcUjd+HK6R1IjDJ27Zt2e2POfzvW5aGDzmQiD68wLj/04
db1GXFjpkE87Fw9IjCQOU4xF/mA9q3t9A9Tl1Kb/Ilx9WPAokYAXzjS9ZUG6mtvspV3jwULgL+qF
ShJ4aot9aiIcXd5RsOqkqbf0ktudI563lLLoEvz5eVLZ9an9NB+Onx/srxt5FKryXodQ3HFdI2FY
XiG07QQ32B8szHXugjI+dR+/CMMf7uNR2AciqCRZw5UlNCrm3sjztCwO3fp0MvYvXtNfl3b0mgL/
kM3K59KIFD+bfbgxN+EuXRpbbzMtk0O0KW/Sm2zpnbil85/9dEcFNqFkgHid2kevSlyqTZDmvKGT
wXjI8+LbIUifpTRALD9DIBDLQAjW1uXvo/KXO+bdqkfpCb1sROcYSC56eHdolwFpAQOOPy+sqPiv
qvoDsuF900778im+W+0oI6G/FYsu5Rr7peIixdOg6CoiFwnVzbx3kidtZf+MNqo7DE/5FnXea9m1
1zrwuk2/Dx8x1dqWbljQgTv15nx19gqKRllBdk1XeQwf84rEzsYq9QjO0bbaIv2xgUCy8pepiynU
4vf3/ORaR6+prRhhB78nQOJ9660LN3Bx97HWsssg2z1lBqt+efK9u7KjVxXVTcVAiA5sOMJWTH2+
4f2j5Y91cWlXqEQt44NdIrZEx3+TuPClKHVgAYcLPyMyQnSFAREX3XJ0oCG7p06IL/ff3DlSDZlu
7tuHf5fOGaiWBrnsMWi7tvWLPPme9Le/v9tfvlfvVjh6nTWJvI6h/EMDig5DVysUq0y+bUyxKMNb
Ud39frVT13N0zmpDroFjlx5Qjl61iDNCk43Hn79fY/4bnyLFrys6ztzq2vPtTngPbJ5dvY7Xc/J7
unn5RX4oKLj+8WTe3uV3T6bJEyMPWukh1uANNFt0hVDqhxwanHKI/DIovFvoKChAqZsqJvmPMG+y
b2aRINPXFOjbgELqEfiAfqiBnnRqNeeZTUWFTBDKtNmyLoxu//s7+3V+8M/Por+lUe8u2sz62u5j
7FXm5mkCTcwd6PqDmJ+WQLuc0xnS5znDfGS/W/Ho7QztBMEnBUj73CtqBwf++gZM9gUlxkTWf+p9
+/1TpaL+GOasOBhheXKB/VA9DJ2ysmeVQu1JwOL5/b3U5+f2r7cpqffHpbSqYRQ+slTjWGsTZm+z
1axnK4WECYPTvDaBtqC7CalyEa/wL1qObnFIQHucSyMBn8YdgBdU+saboftRTBAbFp2xMA14Kfxz
qQwOLnoPUk2b4rK70nUSOP9ku/nrWP3u+Ry90FHrNaOq8Xz0dXKZrrxt6yKysUBw+mQb6OvM49da
x6372Cqhn83mPvVKcXknrvX7+c7AQN03+qOZbKD9YXy9BZq4PH2pX7QLBPWRbND0oZKXj95DpBEk
lFfsh2ISC0QDZCR1fr8jvugrsdffrTAnle/fLjQQyjz1HuRdfcivwhVCiMXP+W5Wy36Tu9m6HZ0T
S365Cd8teXSs40tewhf1HpI9zRdeLn9lH+zvqtuQOebffr/Yl7H/3Vrz999dXi6ZdS5l3kMQIerm
bfSLttz8foVjN925hv5wB4+ihTSiLDbE1kO0B1uzTFxeiS3aDA7ChNQVCFKcIeVwO537zqn09OtA
9evqjluiuGBnnQ3l9i13M6Sbf4TGOl3aKKOfnBe+xdpP8ePdgke3swIyUSNWMpfL/X3i/wD8fVYD
wHN5hsthWaG02op9MP47deKJR2kf3eexbyYRDqxdUbcWOCgFWrXABXfzFqXSb4p2BaQmUTbN+mSH
68R7aB+F6BAp9STFOOOtZpb0+7lUJz90/NrRfjbXGgaEpxf9Mkt6d7OPgjWoMbOB/DVfcLOHfzVL
W2Bpu7Ke6jVNqAU6I9dFsjUkCLy4/l6crru+PJksQ8i6QKtGNo7qHwEtL0ME4SFDwHsw82XVeJBj
gWqCOv39W3RqpaOax8smzxhN80Fo1cZCa0OGMIVf1KRqJ0q6UwsdRdTMbvup860HC9UoNUSCA3y7
ca35py7o693669YdxVWIbajb1PZDXP409MtM3Frx1e9v2eeZ+Vvg+ecSx83yKCnRgXtzayIxmrsY
wNUOhOzlqVnI14fgr31wHGfgK8Brs6BJd25+yDhymcDYS3ODPcOSjhFTdKd3pJ/66YDz9Vnx6xqP
Ao5clhhvSqwcbdunOQ+bCyHxEzFqhvWnmvNfhzfmHSYLMviRjx6aqBHtrALrYc77sFBdtvpCeiu9
0I+iBxjfeKuT9/bLjfJrTe0omZH8ktk6qLbF4Hrr72N1P88iDGd022n+R3erpeT8v6SczOvBzau6
jJfwUSytGqsJzRKZ6tYKym/WoFTOVA5iR8Khryym+avf79Wv4icjV6ExEFVNa54yvz+G+ynH0nby
Hkx9Vc+wzik6ET9OLXAUoNGDiSKMaB8EypuD8SiBJv39Fcx/4Pjk+3UFtny0wNQrSaRj3YgSyH7C
v6KXLpR8H8lXI+yj3y/1ZX77fq2jwC8M0Niex1pacoushSPSW/CzCMu3N/BYzkRvXhoYaunaPcIl
pxYHQH18qfTiDYpMWdiCMbJ2HCKxWi+qRmmQu1BF7HY+AhZL1R8TTlfJKn4gHFo+5zZGWagZtuaT
WpeonU1Ylz8O1VjiW6FGd7hLq4yC/dzCWgqUUeYw2ajvda01buEEDADaPOTIFoU/xVcgAAvTCZAL
Omtq0YHsniegKI8a5qUaqQNegI0Coy1RAHpTZLY6xkRhEb2UGJzXiJeb/W1QZsPaiCb8qhJbAa6I
VhVJX8GIYeMnPnJM2CMaD9COxM8p79tslRZVimf9IPcrUIUBCmtm3+Tw0bTgboJMh1TFMN2Gdj/b
gkYjcnACvC5pflT258LXtUNLeeA7mWZGT5NmIaAhxQiHw5OtswtZagc8ybQ0P9eEhhFOA8EMaPwQ
QjNU5WGvJIa/llIVORB9EJaEaObQXVnAQUmouOmeg2oD2qwRbmAg0X1kUhdKp/UX4ygDym7iPmuc
Vh7xOO8RWL+coNY/wNDBe2nyVBPuohhvIpHPlEGzzA693KPcFhWt/KI1nSov2wYplQVKIGgx653t
3/u6FV/7foTEe1dr0tnkM40FoDGmW6nplZ1siP62CMZqHaLRBPzaNMvroGjDC4GKuX3ZCH2Ee522
xb0nzPYVGS7kDsWo/wg7vyIHx/lwaZZVdBVUASQuq4rZHLls/JRUAc87bj0E9uq4kC6B+ifnQEfl
lyzAsnphTwVMtFgaxGYyMgSDxJBd54hbtnABQvBqiAXnjiENKNRJRt5f2boSXoKpB1ALqFp/En6M
OarFNrMkCVwbjIJHre9+euDOzjK7yUDL4xUFT6TQXo06lZ9rhN93aPLZa2y7M0JKRHWrBdZNN9ZC
hVhk2PeJqdWLECoKVk75aJwlKcwXYK51tmunCKe3mgmvI4KkeJAGI9oZqJLhroDEVQZyfkCovjbT
s74Ugl2jK9ldgSvUTRV3bHmo/tajHPhY0ps5/sSa1WyifoAPrYmQAjzrJTSY4iG8MtJ02ovGVC55
o5JNGEcGkb0K7BvMEiqow/Ftg7gNvj9laS7CRu2kFS6iDXrakEEeqynXDybeeg+dMWo7Bd2Pi6wQ
JUxBv20htw8jJncmmN1UyzdagfBnXvpSD3uxKFCZ0VFjlHvGSIY+Ku4oEAIJJhDrRtxxetmzvlqn
ybBK9IJ5C3qGcABaWtooANsLBOsAjlmpHK9bM8HzyZBx8g4RWr+Bl13f2FU/OqPedecSzNZ9KwrU
yWycb+7MsjTQG56G/tXvFOtc7cQEQDYDaTyrSMwy10gJH3yUf9Fh6ZN9VRuj45kJMuh1EA+ws2qs
S5KYg70w03Wqi/hyKALvsU9NjFytwVz3UVlu096rd8o0YmmbIBtSVxLaIHpc+PoCQJONeHOQIQKV
C+NgVvjPImhhE7sbpMenzCSfrWVta5sFL8yoJI8DWoEFIrSD/OjHYbfSJBwHbb8Ur7HqWbeBnWHz
IAUzZUpEKTMw1UqL28K0pHVpKuMPpH+Qx6/z4EXzpsbxrbwPHakctMeRNgJq2fh8o28/oeZWa8o1
Cl6Q+9XO8pFCQQbGQlvjzg5ldR0g1YVrjQKvhU9b+js98LWVJVdg9FsLSUMnoDnwo7BczKZg1GGY
2XT1axqrZ1VTlavWrF9qtI00z2bLS+eGFC8NOUJaBz/cETRgVx0i1cJhp0eNNDmknVsCI7F9Kqcg
J81YSbbpyIRGvYONawTaT/Q9Fl6Bi3Je+dWygcdVG8S6Usq5GU19I+LvvV/usEpDBTHEKsp+xYPT
9dlIivkCnbHitdF4Ddt9otzqMU2MSrlHUwiEWbiQA1BRKDCiT72SM2sXlFjUZcVq0hlzt8kyn6wr
tu8+8bVvRV3tAKpsm6CBdo+ZbFWuGx9usRxcFShTmBks76RcRoF/WYiDkqQoZQWubn3XQ+k8RUnX
qA8VgnPBELh+EV0kWn9be99kNA4gJH1X+m8enmBgVJxUejQMSM30J8bwNTeKBVpT/OF7gRuvigtz
UDwmqvJkpLEboh3kqViyXZjmWZdujSZ2SzzhNR5OVD4nwLv1Ibpv89ZYodUFy1egVmHoPwhHawN9
u7wsHRQMIQ43i8DwfxZxgeeHQHVR87qlV3lMtJruurIn4ZhWqqzaqH1BjyVwU5MufVVtpjp1kOhw
OorBavoxVcMGms0mUfSVPV029n0FdKfJdGjN7cpXvZeokxE7LZK9PUnP0FsOoRrd00TAMVTWV2A8
YCP11kyVkXXpez27azeAcSwrli8HM6wcxcCc0AoZTkWJdScX5lVF6aaEeF4hINphVC50WFNyfoPc
95kYlC02zlcivO0Esh92hAhRel0EUEImYL81KonYN5YR7DI8ExoDLTpSYRRp/JWFSncYqPei1Pdj
b7mcpgW3Kdsp8ONMvHXh5K+9bNwWEjoPA3JexaRf0h+Eba64epi6eT9eIOm7iTv2ztBjplUrrzUW
UWM3bI2i+KlU6ZU8uzYgqcFd0TatBgmoRMtqg6JEeUj87GWMkBpAus1R/ULs+kS/IffDz6lFJh8j
vIdpnBToe8F3DmyMNXqteDJr+TKs7UsfGAMOBq6IEPcqC3lYlVKLKR7VBdmkJbUCybas2gi7wh3Z
zOSzafL0+94MzoywOjNxAUG9yNVyY+eryuSEcgFtLmrwGVJHCz+FLngeG45dmENI3PXKaxWG9ENV
zjmE8emyyZqEvmNowiSHjyjKgGv1C+1MSvKYI4SKPitL6w56g+7CrdUvEB5BXlSlj5phrZiZeGxI
fZ1u1K4NdzmMu2WehQmqMTFi0kJwhBjmEk2plAPH25m9hs44lBjNV5LlkDQ/8OvdtIW9N5tiTlyI
ULqEhF/X4e4YQjkiDI/iEhdxJD0060UuensPud3e67OUk1X3sN3zshp+yPjwHbicgNTEmpKdjKda
5tXFSh4nKOuNqe+1Oiqetcm215aMDA/syWrj9bgZL/0gM/plXsjmVaPJyWUw1KZb5xWza202AA7+
D3tnshw3lmbpV0nrPcIw42Lr8Nk5D6LIDYwUJczzfN+pnqJfrL/rkdElUZFSZdeurWKRFhaWJOhw
DP9wzncq0kLJHkD8GhZyS8rIuBNzYr6kiiwpsTtngajH/q1t/bzbzdDZN8mcgWaXPUFbRgfT3pcj
+RGO3I9kgrwtvZaQHm2AcxqS5SLviOeEc9rqt4zpbMqQdEmnlQ884zHrs5hpWeWTMdTwP5CddjrU
/9tu0EPOtxkDqwYIOqzrwcwPFS4ctZ4IzefJqfnXCMvtUR/qGi4XgLopn8VlSzm1z0n52lb24EMC
z6zVrOvxszXD8ff1Ri9OsdcZ+yGK7YPOOSrXc+u1j5k+Nc9xO+TF2s01Q18ZZtzuo8bilWJUCWjM
thOr3jAMkk1SsRvGkH1zWS6EmflWdDsnvdxjJ8s3M18YCClHikfTK0j6I5H4igrc2BeNiSo2Inp0
BXcvguJVSHLTqG0Hh8pLnz9PVZxcjUBx4FPhUzrG9Vx9M+uwP4XagqvO1uX8UNe6+973EolQhifU
MUJ8EsRV+zBTyqi+HqrI+FTpmvsV7oRTAZgToDEbS4++whOyLwehZRcyyTSoubp1PzWcYljihdxp
6aCdynq0LqKh8z8lY9fcwG21djrV7avpzvYn16tCIFd5+5a3KaFqnZmEGB2tMTuVlRGeBl9rD2RC
eVQDdjFsfKo5b2VFsTz2STo8l7ntP3N1seYn3mtvNiEcs5TM21VfDEvBQq0HOAcX5xb4Lwl+5FRv
Be7xS7r3hoq54f+pd728LCfvxGAQK7XR0nzUlgmrwpbgzWsQ2ivXnP1yF0Pw3XaTxbjQsXXSBIkn
jcWaV3SkXWspaUrxUOWP2dSI59qtydVoph45uAQPm5F6v0eImd75Xd1dACWbH/O4ck6jZkf8JqMz
4OrkqTzg6cxhZHvDlzZOvGxH3p7+xnjBPM1dnxAoUhvqMWWWy4k3IEj9thmSzwn4j2PakxjReTZ8
tSWrhvcGpDgN3ELgUDJEw90C+nnYo/5zgroYzMeiXeovoG4Mlq56M4CUJDaXx1B522jwP3nyfOHX
li8hNJ8H0UXla5QaHgEWqQctmiYl6BnZUWTU7kVbtbpYDXrmMzHvJXyCwS+u58jWjsj/eItEyDBS
w+6hEhpm+tk2YnffkYZJarM7Vw6d0Oi+iT7SLpAXiYOmScciz4nMU5LLyrUNZO+CwAKbuCqX1d6A
T5sJljnmt2M2t1v2Btltg031elra6EtLYtTOmIrkSTN94y4t6CklOO4r4iHtK2fp/Du3hYhUDiZ/
QaoPPgIYBhSBpi/DsdCW9GtWZc4WeNzwmLhjvffrOLq0MnD2xehUwTzLDhZY5TTHfDZIGBahXNU8
eE8O2Brwp1P57oPuI6+3W6bPPY3FfauwBu0wMGteFOyAjrTYkd1akjU21hRppqBb7vNHv/FB1TlG
fMLvk70Kr6o3ZzKLmKppCyg0v9MqUAsdr7KEHYXS3HLYTazADKNCNAx189wlQt+VCt+gO7N5X8oe
poOhJUZMUWtSzoxnI51/NtXpZ4Md2BTgK63y3bGlVhY8zYu+6MqXN/p2xcgXPtfanL2ChILcApsY
EqX9FsG3Bxs31zoWpxHXX6f8f51yAuZJjimw5vqeNpFRlseqn7UTItjkpEsvIWP+7Ciczu7Camxw
GlZn12HpRO7TpCFNwtAvXX9nkBZjn+KzXzE7exe9Lk+vI1eMX0wbRlwgcWI/eN3SQ8l37LIOYELq
5UGp3h9SEc4mEgMQf5e+ZjX3M8Dgbw6vezLH5glmUDSQwDPOwjwStFYbsOFTogVx3cM/JRzB8wNj
dohkjELtU6GLJNpgghLNquxFK+j0x9w5lmOdELoX6ktzkVPl+CuuVRJFeh/mucey9XqJejT3+Wgf
tFFIuvxZDpSQXneC32zedcvII0OQEHWd7/epbTKtHaj0cAi66OL9pBpvqCmXG8fPp28g8sSLhEd/
hGCVPlbJkFyUCZVWlY3yqo+UydsarZvW0etH6icSX+NE3wGhyo0gZvJ08Ete/k0yO1cSIpKxkrKO
J4yaxUAFPzY8BjunXFaOZ6W3rWeRLjLMKXjf3HSqNR24/TK3mbb3I3c8jLXlPVVdXn0mqQXUbAUu
83OXGi2IhJJ8bYp17ypBJvziGkP2UgxJdopCO1wVpsC3btiEGoB7M/wgJd+Zl1jHKIjf0hZ3JuGX
+zm0eXxiqtjW9oJ/tU27Rw4OXTqjhQqy2OkvST4YdzlAKaTwMDew5aQWt0jaeslpTLgyy1mSiBA5
RKoDK5A4S3m/kNZhRtazDHv/AiH/lwQ+wtW8VBOleMW9ZkowI/w3cTlyM3+tFJaosMdh3TXsY1cN
98POcGiWdN5TsMYWkyLLEldVhvKpE1F/sImPvk5Fm7/YPCPfq2HgN4awuG57muOXMh3KIw7j/msd
mvJLNdgT0y2/W4Khipt4/Ztx7I87CGGgjbYEDBtsrXjFnY8eHhgp/Qi06U8JAEGKCg111DbthpV1
8vm/sGX9cQD70wE/iolsYGF4tc4HDHe5tSZuc09RB4l+83uV3Qff0M9H+7B6M0fbc0IfE7PSA/vm
OhZsM8GD5A/Uqysqq024BzUW+J9KbPmMr5Ci/7srpp//ig9DZ1kMAExRN/FXjGsAlZPae6IQIOYM
vU+DMFmvR3LJ7/+0++R/jr3/LcLT/6fmQqw7bEv+tbkQG80/du1r+f71H+/VP65AOH39wWX458//
BYSy/hCG5en4onxuSlOtyP4JhLLEH4hUsAkJ80+n0F80KH6E9bHuC5ddAzgxpaD4iwbl/uELBPC4
ug0AtLi7zX/HY/hhSQOV1CAdG6Eo1gmXm/bDvrqMnUTQHb7E0cnNiTYWkjhLLQj9ZG34n747STd/
rn6+F85+UPxxLEuAPyKe2lR2pY/mhVxLKRo798UOu8CKrdvF2jW6t60Mk1EUKRCgiIDa/U7B9bPk
w8Qrii0L8JTvg8//cLdqhHELcyy+kW2Rb+ubDojmCj3Wtus3/xX1unXeIv+w+DKxYRns7dQuyPbE
h9XdUuR25erMSDrdJ4QuiTj3G03Wot+NBGid6PrkdZaAtwMVRDoNYQ39Pm8rNnAGi4+WbUhl7y2g
Si/geZrLsgOEwXikl1Q4sUbiY+oNbAS9+UkrNQPEa7lsx2zxHoWT0vE3RIK8ExXdPXWwzisU9A6h
x7xpZmIjYs0fmJYtXUorKQhUG0vFvGtafTTWnmagTrRNIDGrAcYKnv1UFsyQenIfDHiPz1VRMVeB
aOp+rsmfJxyQ1/p6CZk7SoLwGA7VXv1kVTARtcVKn4dZHwF4mlir23YSnww9Ck2+iJqVTbrYtM+N
C+Vk8hb6H/hX2OWS0Dt02kSXmdvdiB6IP+TajZm7WH5XMkirInAN5KCupGbj9yGLgjakELL0V52T
Q/cHrBlf9sxCKSzsimloWGdEuU3DpyqKcSTN5pw/ableXGkm5o3AFOQ1rLzeE7RrY6w/tj65StTI
lrYNS5UhLDVr3LmYqNYNHODLShctN0yZNJtOa8rP8ZJpt0ZRuF9kM3bmQbP05GqqPP7GTu+Jwwzb
sr8aif8AcDQtMC/NSF4xWYEIwkqKTF95kTlsYoO4rWE6+WH/0HTVDD8aCArVBVRUQhoMl25Pz6zA
Yt9xmUrLvppd+KwryhnCqARxCJumXZYHMqfML4Mwk1sjsuf1WDntJ7NoSVCAAnPPcen8zbCwujVI
mxlOyQgnfoXZlzQky65YFNFIecwSppJsMC23nd3Si9nftcnSTJtl5lT2wvfBkjtpGZ+0Pqo/seiz
3U1DQrRcgRoan9K0y77KOU11Wv0iY5E9xd1lzGTlmy9peWg5JH1A0nyx7LJ5smM73dmkfF0Wcko6
YCNednJ07xOeAbJRq8qBq+qV4wEHEDEqBisrGKk58fbaeBlxT4VXTTv4F6S7pQ+052RiRkk5XsZz
TzLm1NUkJbVQ9EWtIQlqnMT5Wqdxu7ZIniF82hPbtofhnPn6smcXkn/jZwjckG7SE5C7lKHdbmZi
u8vbhADGcmXLnBYQG86XqQTPyCNNQkwt0tB7naemu+kXr37JztitLlr8bN+yIbjqU6248e3ZfOAS
qNE/osr8nLVDe5M65vTk0v43q0Hry4esdux7OXYVedyTfoH8oqbviPrl6NcIDhg+EK4SMERwD4Wi
hxXhKInNZes7BJPNtRl4JnM7sClzuyNLBrGxnEVFwoMoGcVPdi0XSuypukzh5eyJ/SxOur7gaoq7
+ZKVOagzza5BIgxJ/lqHA1Vcq6hoON78pygRai2gqGmtQeUM8YaU0qGOuxvf5D6q8zLatQq3BgLU
vBjT1D7Zmt1fmbnLTHlSiDZQrP5Nq7BtubZMx9Gqm30HDm/lFN2w6e2IPVfGCnUkS6yOjkTILzAv
l6a+kBoTqjrK5bsWVX4wTSU6YLetHiOLgMkVcb4Q+okh+eaTTcJQCa7iNpqm+aqfgbCuvCkOr+rF
muqVabXazgZv8ZAJ1SWw5nofloRWa9Dch7JyFd7aqMI1789+y7zBvKlcr9l7JHayZkzrizhZ5K0F
q++SrQeZI01T31d8zWDQYc/1BZstzem1L81kaLui1IiRIlmK6WyR3DTC1Nah1eT3gufzl1ZqzV3l
M6hk/STJ6/EI2YURQxTFZL/baQGoCdTvdVcAvoeXL6z7iLkkgfIoKxwSPg5tPi3wylLzvfdja+Pa
MSuTPhzDfZq5KD0mLY53hexQJEdtS24G7QlPXhFWx9wLm20mm+rJiBcip+NQXtt1Ft0XfoECRetZ
8HBBqLVQBUfjxpyc5K3OJsjsHMA6UF00TL8Kf1kVnRnuO+zEpzJsxmMD0XVfs1hG+gvTPeBpRc8b
1pW2F4w4QCvaoHYGNmIH0Ns5VLqib1EY+DCXiq5maTx19FAuARUKldO1/WpJxbLsllbzLxZZWZ9F
KppLcGT9FFiJPwBttIbwz2nlcfDEdLTaJYbVP3psxos8u53zzHICcgdKb6NeiipI3lq+JU4SfpYg
SS+dHmgRwzVJcKje2f0dmvrxQFqzHpTpXDxJwF1ImC0eZEE/lwQjhIlI/HXStiH5OKMoXip7KqEk
hBE+vTFk7744iD363mmdHWmSCbRkIxkJ35s6ZnSxJmxw5ZXOG8yzkubbr6uvn1RTFs4Ul38szJNY
4ilDvxcUjXFaQFAT38hWJS3eXznzS1p6/9MUQJ9VlCETYAuqon/dFNy8tq//+z/eXn/oBP78ob86
AfsP6AgCvBpaOV8RJ77vBFDQOVT2VKgGwCaK1L+aAfcPHu0+VBFdd12Hn6fR+6sZEH9Y/Cq0PZTw
Fl8rjcJ/Dw0Lc8R2LbzFmOCF+6Fynds2ZwgB5rTbECH8Hp3i+Gp5IQI0UKpFwVpoZCW+/38zqLvQ
beF+qC6JGcuPV2c+LwtnjCM71+3BWGXHP7lR1c1/YVigepof6nP0ezb4W9dnRIGU70NDAE4yzWrZ
MCQ9RmdClbHTdoijN78TQX9oeFyTTSyBBwLtG+fSOPt0vpPSk647ZRBGvsF6PxTHfj9tlcXpd/wi
1/hJykcXiB+cyDaSvARH/fHkZbQCSZmz34ja0ftqgn3+NOKGu7apVZXgpddAU+le+KmyMueFwqnZ
xkw+d5BFPUQHamMTqd0NJUJ0lHUfd1uGN8kVWK35s6aVPKK0oW/tFfhegakzlDZvJLUZKtWSqI0n
Yz+pxdFgLP1dPUTzXQHEXl8NTRVte8Gmvx16/wqpR7RrHG/8OsiYuSlT3aNiaqvNv5W8aTX7q7ir
WbWel1rRecGlA2x7hp84PDhiqk+GFnbzqlcLsUitxlBhG8XJVAszB1cQM3CUkkaWZxsUWxP7QB9t
tFq26fkodlIt4CJ3Lo/ZUJQs5FPYbxUFIwt69nqcQWsAR561Y3yL640VHzmUFzrEnQvd4r8BG7Uf
SRdghwy4HKFABQjhNjvvDQkwXS78Di2P26furpn07pW4Tn1vtta40jzWdLMRxkcq6eKwqOUk0O8S
YXoa9m8aGRFQyReyTjy10oRYOu4ycoS3+kiASMAreNgJtQZlEZLsE7UaJf2x3tVO5T0ViwE1zz9v
UU21UBXeYt0wVcR2mo3up0nvw2fPWeoNvuBHqwm7bUu+WXklpr657/xyQtVStO4XXxT+U++DLTdL
omX0cYHeJgU1YTEvD0NkJcdubpp3KPV1HDDT7q6A1ofXpvTMkzEuU0rC99DDSm8KcfSnaIrwhMJp
CWYr7WfGrw0LVbuLTJay2XDr95Z58sp5uUeZpr96dM6fSMuDNWZN1nLLrLe5tj1mvCtqAoscCnaK
Fn+qmMYgcwdCjdOqoREzxmNOn7LNtDIh7wq6BmvbvnCrtUzniDE0fdlz2zfJNdIPbwgiOP4kxvp1
cRXHA2nerUF4TdgJZz95lvaqZ8mkrZJ86C4YyJKdEFp+4UNfV60mghTaTv3cgnaqG009FrOe6lB5
BRM8cW5bu9ljxtyOmnUcTDJ4V/D+yx3ERcjLGMbG6ya2ySZzqgI+DOdpEJ8c1ScPfj9uI0nvbKsu
elD9tMqYp7VWZfvc1O5+1hixs2Ob+hfcf/1wMFVvzoqmviBCGWKT6toXw6UT8BDhPUZJJfxVYxqD
sZ7O/b5jjKW/tVy7gpEP3fVFjmmmb8LzqKA9jw1yNUGo1SyBvUSIcjX0w7dazRoGFpuHIqzMR2eW
DnlZnNmtGKtql6fVvG3jPIn2Qx45p7ov5VunxhnGbBhIgZMMueEC3+FeLHK+ysEjPkz9whvFzOT1
oMYjbRx7GFLOU5Os9CJ9g9Kl+WacCyOD1bF2WirBjqs+F0/9uZCKrbFxdk4r5madlwXGZ1V11ecC
zFW1WOLEvrUzUW/7667Ihziwoxx2NakSlHFQKiHM1J6/XBiq1tPinLQ091wCjl3XX6aqLvREuXyr
z8ViCnvW25DmTRFJtEV2i0iz/oqUNaxWo6o3y8objrOZazHTjoGaP6vmgedRXLSXUlWsnWAe1IYp
4tNiykgga4T/rpE+QnFLp4eA4lz0htL0P1klSy8i6BCnTQDNSDcSfn5h2iMF8wS0FKlPzpxHFdRg
zKmty3OdjRTAh8BC8S3LZIRaqwpyVZpnLhz21VwQzDmo0r03vAaAs9NQ0KvSPq06qnwYdggLB18f
SFmsbe2OHGF5ravmICMj4ylubHzsqnXQVRNBftaE3KTy4O1WsQe69dxxcIBwT+9IssMUo73yK914
bx1L8AyMBLExtC7QpaO7OUnFfW7WAqVoafjXlmp3EhnZ7+Zk6GhYePiUqjcaXdncJU7XfSG7Nf1M
GNHGqUkxaPykqZAWDtpOn+X0ZPrNdc6cAJbygnwrdsOTpZozagKNfCgyZiLVujWtS9irauemMW33
i2rxvFjvtyZ51eE6jSXxet7iPoyqLXRUg5hrZnPI5AgwXrWPzbmT1ELTv4p9jS7J5co5JjXA5vDc
f9IZaN8YtMYn7OgIhG1H1x6b2YiU4K5GBGYs72hfMGKp5lZ3R7IdRi+KyKmu+GJwMOtHR0aA7HtP
rrzQ6b/6HVkUVgkx15Bdc92Tx3jbLW50IyhvVgzbCAFymmnfpFa8t9EkrXxmjdjjcebRwWCYTdYE
mFi7RMHZC5mChyVpqrwD11syYLMbwrwGkO7oO5xd4eUIPyW3+AriVP6em2Dg8Tn5deCmROtCTDaP
TZInQSk8xIwRKoKvDPk0Exl2q2K/MvLgIIcjduqNDmMhKHpXdDkaJPD0ILMJ09TnBoomYww4+WlT
bTsFtS8V3j6XvnEVL4p5z05Lh5qsUPh67C8bU+HxZZQ4Dxkv8IE2tWADlC2MRYneea1Tjd51cnJ2
zZ3rRIdccfiHSWsfOodc76JpxoeEKKN+kxsjctQBlL+joP66G5mPkwL920MD8z858/9rIycLoBch
sYpSDvbV0A7V3laxATxfnBtXH7UT2+LsPTpv6O2cvGi1tU9qvrlMbfLr81K/J0XulKtNv6l2/nPa
koSndAAJQTmPJDk56Bg8kvZMpAXrxR9VjGJCto631C6PCD9TOb7IDMBp21eLkh5o0ME3XITG3cxj
/Akaer8jh3H4HPapfr8oAUPKuGObK1GDYzdkqbtuhjwSrBCxx7MtL8pcOE9L4ff3gsfIrd1r7BeX
vEd8FLpvVYnImTtHiSospa8QVZZ91iqNKMha6S+StCq2k9JkRCPqDOj5EyIQnBMEDsSGYEUlXZUE
HYHlxlUdRHAs1p0YyldNSUCi0h5vPUZxr04zlrdTEvVHOzKGq2VszXaVKzlJnnjmY2LHbuAWdjMw
qeuGOxgjrliLtsnXUglTutwoUORbXhPESrhSIn39bPbMtFahErbUHUqgYDrrXUKvg544pojxRFs+
sGU3si0v7+ELo9biSHySPORn+cxwltLMzeychk6SVyk4NdtpLub7VMlvyJaI1rWS5KBIRZ2TKqEO
q6HsESU9YsiwD8PrViNh54CYI5pWxpwZW+es/RnPOqA0LdEEsec2gwKB2cZGdoRMtGKHUGTHibX5
CR5y9k0kXXXZKrVRqnRHfiXMW0Ru9Z0zz3OxrkICMVemG3cbmfAUsfwEJ3bc+M9xavTPptI3zWaF
hjc8y556pYAaeOgfEH6Fp5k0gVMpreieLOJ+2/jtCP+hNZs3R+mpDKWs6hgKvrZKbeV2cXOj9R0q
Vs22mMbo1p3g3qNmTWP7flHSLcRA2UXqdPZlg/77K9xXpfE6673OLff/LCX/F+MCtdn61/OH+9ey
f/1HQCpOm5Q/TiH+/NF/TiFsZgb42IA00pfSbv/fGYTD1tFiYcWaDiSmWkn+5wzCdP6AkuopUz0j
DYbujEL+mkEojKp6aQiWUSy8XHBU/84M4uNG0uXb13XDYv3JqAoN64/NrDRc6Oz9WK3tnbVdviZH
M8AtyQhCv9Zulcm+vgQXCQx4893Z+pvt5Icm2v5wXPXpv5+PFV0c9eWsV8D1C5riFqAD3N7fAdx+
d5QPS3tDEtc2qk+XHoxk1V8rVvWIQTO9Kh7aAP7/b03Ryvr23bTjp8/1Ye7nx1RYQueIsnhgG0Lo
Y4dMunPcAIsZr5Tdr0/jB3GE+9PxPnx/aUKvksBsXC/HaYPa1t8mDHOaXXFZxPtwjRXltniwAoe9
wilEe++t3Ktf/wl/e459j3wjvAAK0vvjN8nMh9bL1Mr1YlXpJienie7T+s3lYqpZ2E/n9T+P8nFz
HiE5obvhc3abTAbW1t9Ge2vPnk6s24c4SNC7KAi5tqsezLW/c8BIlpv5soIm/Ts+mxqO/epP+XDp
kgCDq8tOsRQnvLSLako3ute7+za2tadfn9uPxmaI3NzhHnoGLhrdcz6OkW3pVq5tj8UaLbBiNjQv
cp8BMsA6tpE70m9WIPrBUmjb3xz4w/k+HxjuosGgixml/RNQAGxDknVTsS6JrTJQ+IBWRZXcPSa7
br2snQC71fg13yEe+/WRTXWHfHd6fzryB3PpmA1OiLuuWJu3CIHX2a21Rs0czE/hoQj0Q3XxbG7Z
JIGDCXBEbg2SmHo2nn+O1v8lduxMmvnXfwZM3x8va4H+mgKgLtZK7wNCwkJfLlcpxsPAfy0OArnP
uoGCaAWQxrqABKdfn4cPV9n5NJx51ODggbd9HNE6NuESRWi2a1F/Muhs6oeq/w0g7+++Y8alglGp
QmjraqD63cC0Qg6R9q5bI4urSY0eVmP7NuRUROnwmw/zt1/qd4f6ODMVbSHaNvLKdbGshm/5u7+V
F3GgwKjW5cBdm+ycHcGaMGDJb3+IAsWqyd5+fUY/zIfPZ5R8IBb3JmkpyFN+/Lh2roetbw81jxAB
A0scyCLa/p6R+neHUWj78x3L0+7DYSwHzPVEYijvHBVRoObQxub3c/UPj93zp/nuMOcXw3dfnsVQ
Jqx8vrwK7GXivkvCqH59vj68yv55BOi1lo+MyBQfXi1e7Q4YC/ggpLa/OSTYl7W2mafwlWAfIEyI
PR9+fcC/ux4FiTB/HVDdEt99pNhCruSOS7smrmudxzDCp1NvacxEyt88ZD6qlM6fTdVjnueRj8d9
9uOh+khEdpzz0tJ3w2bZFJt8W+zSp+pQrdvH7jf32d99VeyM2PHYFHWu2jZ9/7kqQrJw+eCNanwy
jphjrNK8Pfz63H2k/PCJXJ0qUwcHrHCtzk+lTk36acGbQhVy5Tp7IVfK9TbM2x+9jboE4YLdDKtk
Pae72g1+V8/9/Lj68fAfTiimI/C/A58xSgo9cI02fPCt2DwkfSjff/1Rf3Motdf7/nR6andIEDII
2tEKium2JsjYw1jw3zqKSiv4/ii5h3be1Mga0siq0u7AFfnW/a8PYfDF8Ft+fMv8cNo+cidAhpZh
sugLwccVoihRao1yVXnycZr7/IatuB/jzVjetYZpEkLp5ZTjfKxXYrFDMsgt95uJg3LjD+ge8NCm
b9qU+MfMSvo0GPxxOvR0/UFoaHmgNxOozFz0W0Kg0j2La7FpyqE9lnYSX8qG31qW3vTM+ma6caqq
BP3Yyf2Ej3vr6IxORjIiP5PuNC3vCB2JHg5iO8JeHQwjnnU2W22p52QKpVV60+CUDVd95ZksilBC
OHkcfetoRg5FLptLsZjNvZkhhMld5YTTSIEnC4wA5zbKLghEtt8yrDoMqLo4XidWikeVU2CS0YzU
KS+BT2rLDIBEb4Y00CKbzf8yGMbXrHHxxIyTDPylta7rcjFOg577nzuURQsCsIp4GCR8a/70eUM2
cnpI3dY7Damb4Ph2tfRoZ8I6pknmXjDv8wPbzIlurQaybnITu3nbVw35SVmRXC5JrePhYg4XtmSh
hRGW5HyaWL2R0Y2HBYZBbSwiEE0ZB9JwqiMGSvp1dlUXeTIMGyQE5S7ijwjSugoPDUbUbezO+Fwl
Ljc3N9sjsbjLfi487dCRv7xhV1BeIACbt72BdtFMfeckZpFXKy+NxFc4Bdm2ChnuQ1QtjtFguQF1
REXRPBrPnaXj5KbWfJ5xfl4iaZy3rudrjyrKCi8gt/C01juvvtNGLXmYsXOjWuhzRpOSXGjUWCub
ARBZpu2gr6XQEY9FXr8RnVPcT6PLUhE0x96dk/kBaZ3YJoimgsmb8iDFDbVKxl5/ZPzXrl0uSJIF
ZYrRdSqq6pUYs+i4RFOQdKcszRcGd9PYM3lbsvHVwgwcswoP5c4ve2vVTqzDxubYLgOz8UG8WMvA
jsjTgV3kCOTXzGOrHcSL9jLqfJ0wMju7LtiGfXJmFK9h3RJiCQtgVSd9fzXoRq7ckkbxTWMu9MmN
2U9wjK4/pblWL1Ab8CO4mmBEqzEMZNcqV1aWqxB7mFNOSvq2Y8zmCybE+tINh3brZ6F3v+StxyYx
zPctBpL1tMS4P+IKBlor5bj2ijgPnEojt0FK+1ka0bBhmks1iRJnbTYe+i7GS5daS+IWzoM6QYg4
xlsRE8M65TVuAtF28Sktkv5OkGye4jYsl+nKR1hA9RxlxlXk1iJZpZaEoruaYIFcjmZnfmGc5r/o
xlCucWnJbcL4flNIW+ASxnBxZC2V7op6KA8JVIsTXw8cg3YJcb7gX+BajfXxmDKtuosNT2KrL5JP
aPeqG5Luupuqi+oHi5wEOCwDDaloHMAW7BbjgHA3xt6tGQU4Fpy1NfcS1EhsHpnV9/eaU9jbvMsl
HE90EdaaoZzPCjWPXnsbD2HYlNa3pEj5kj1Y7djCrbBdz6Nn0xVKQ78nADHZm7X9aEnEcbDjq1Ub
19YmzCpyp/XZBkmGjHAdkTQ/sG7t63LnZekYEAcjNnkRKxfrJDfka2pvXoLubEXgR7/luTIEbiya
t8VJ2hcTgslOrX3mxI2CPHVtMtV65H6wBk5J4fMcxcin8SZ27glN7S7rEB6Dn+NSYmZt7yoetcHQ
aQBl9Hm6kW4bX/ha063NOCwDL2KFKdCM3uHkn5/zMm1vstCML5ymEvsSO+Gu09IUGIUQgGQYKth5
TerVUltHK0Qi3M8WyXxhx4bNqXLc1AiPGcla6VqWxbInYda6av0k5wqpnDX3ZQeVpq+Q8bpixyS1
3bFktXYWEl92a1G4lUB1KpjLNdaLRFu20tTElmdBdTnQ+u+1xp8RMbMWK5W8LiZp5UAiubN1NH/Z
kfGKfc7C72OEZr6mrbT2RPJ6PDOWaEvyjEN5p1V714nT66bs/PWM8YwkuMSoH0c/rS40hLOXSVgZ
N9ZYdHsjnsLnkucmG2kuSzmCGc7rpN2bspvu+tYDC235+R6DmNjPZTUf/SFcbkrG2Tti2rkkcpvQ
v9RE490i9+6JSbzq5ji7IZkHtyJAk003W/GlGA34o37OCGWu+w2roXw3i7F7mOzZP/ba0i6rqPHq
IC7H9utQ1QvT5jZ7kmQnvPWApqZVlZXutQYIhw/KfFlQsNy0YVNhwzbtO3zviOFcQBVj045PpIrY
j17dj1/Zdsp710RxN8ZdvAvTsEFjoT/3Ntt4I4/kHFBqTMsKx9a4m/O6emHFguQ6c8H79j0mmNm2
n8JuaIPSRB0baEzw97OjZTu2H+7RlyXAiZTvA/SFyZO001i5G23gFOYcLPYCbbuWHlYo3wsveldO
LBe6yFhhYEjxzqPwRftWPFOM1lvEMHJn1thF8eO7mxIRzipjwI5MVA4oaPk7NSeCP1PzSd08Kzd4
2euGxyg+88DMS74T5A/p3qDg2gJi0R9YjEW70qwSczWHufOGPrj2aTm6/C0SJrrcxXC6JjBSUz63
6EI2dqZ5Ot77/8PeeSzHjTVt+l5mjwl4swVQlmTRiZTZIChKgvceVz8P2N8XXQRriOn+t9MRveqW
ss7BMXkyXyNVD3XnT7ehFMdbWVWaP+gThoDp4y7H9JlHvTNBkJzsHsj7KfBCHdyzqNC8adsfQimm
rini5wKtMtLuETytDonVW2zHub0SDeWr0P6FH0hAqUejj5pQl1XR18rjXqhYt9cmdiAOdsnYuWqd
+qMFjXIF/hjMMyBQc5f2BclDQXn3qira4E9R4zss60ip5HoeOVAsg60ScHOqOA5cRaqPcL0XSVt/
jCCcAfnczJ/AqYF1XVkB/VLwn/0+S4bAHSXZe4L34D2jItFdlZJubbus9o5VkIeYZuvJARmMzs25
+jetX2KeAGUPZRstxO5WzI6knvSmU8bkQ6jjB7XoCSdy6QzjUEG5nvBWEGt2oBEj2WRUaXNVAZi+
kkGVukIkKb8tQeQ8jkNn8ozoigb63Osf6uko0z69aqqsfMwtszlBbs22DbbgV2hETa6m59A3yMoU
kj6995wyHr0XSSyUCAI8WHDbT0uOIJU+Y0HLyRyuwjqMnV4Jwyco9S2ae1niX0dtUD5U6Yh8U61F
P0KW+i5VDOFZyXv/FOt9/BhZPTmZZp1K+J9fNR/YELWjMsQmXB+Pqgm6v+uTyJEzsaO0B0nHFnIt
4SAxZukWNDkehiKJv1k0pFKYjsN0gykni8HHnffGywNtr2Z5sK2zbsS0uui3foXEAB1ilKlksGLY
hNRD89JYZX2oE16gtiqR2nlD+StFZPIhnxuVUpbXpyiecg5cfHgcgD3kP03V1ilgbTH6CougefFV
P4+3YlhgeijGZlHPcjzVE7Lt2B4X9O6zbUUTyLP7gJ4wzKYUhLkSg9bFWty8FUqCVL4VzETG6HcI
md+zpzQBYW42yq2Qo3jUSxZPE8Arr0ZaK/pGkivre1+NaK8Nsjxs07hufhYzW6Ns+Z8g1Fo/6ftF
98oUGrWdZ4Owx2h6+t7GVukG0D6fSf/FV6+3VIzNkA+D69FE+wGnlaM8YPs8QUtB1jBUnbxTtGMU
GMnWmkJg8IMh29OITIQx0J3MkgYchjxF+1GJ//Q+iavvWygBwYZ6FoIWrdFu6HedpA07I+CqLIWk
tvs8w349b9SrOvdlRwD884gjhT+bs2c3+BAzWYVO2Rx+D/D9Kr5uhDg9ZUiTXZmjFDw1IZMklA08
KvDz9xUvCTg4nggbHdN2SYxplqCu5coxycZQIzCjxSV1ajUKNir20neQk/1DgCExDtRxZkuhn+/S
uilQoBIGzrHBOgQQnnbCZJKqS0P2iEdydihVMXIzIdVdH/aLm3nsIhSwhK0CwsvV6d1uqsifXsxo
KB7GGaqlVWJxZXUWVvLg020zasga61J9KCB93UQRQIeubIutVw6iO064DNthDqtbU2t1n2Oq9b00
M5MzNUh+hIHOaanLwVPdIvvDQyTdykna83hQ5D/D2I2/ArSN5h2qgItQG3UvVhojmTzhpldT67FG
92yjSx7YlKoIN/FoUs/uM9LMaMwP1uBFm0jyg99KXycQsRWkdyRmyjbbsmwcnmYadG2U4iCPs9o9
n2daIPt8uADUjNuAMniQhKql1Zwx8SNsiJNWNuIDgm00PXiqzgLL0Y5DEZnCXv+JKpfualapHLoM
OimutvW97JvCHhZ1uCkDST5lwow1pzWNZnICIggUWxxu8EXw0d00Q/mxARrwImZDsQMR2l5HTWPB
O/PCbyBE/WPfVtV9L6r977ZUgCLJTZ3+aAH33Kaw2J6Npmtux04W96mSIE0WtQjnddiYf/XFIG75
pIq8BcapIubQV+Gj0ob5Tx6KndsZmdQgmGOmJ5zmxa/BlJvqtvF9qiENFPObvpXMH1mgt64YWdMW
G9/ga1NP2d4zyN9ddl29qWCATLauxQGUaQgXpykPps1YTg2wyCFKH5QJEI/UU7iy67aW7wQtU46C
KVk/x9EXnCqrp0PO2iErL0b2eI7Y0SQmKC4IaNIMNDSukShMHqVEFRVgSpH/nMX0rxNNTreVTGI/
YO8AIWYizRNJ1Z2WbvxGyqXoXpDBRpgkoS4wjPE2M7phG5WF3znm1Me7igLvq8kxekCFotxGhahe
W2npHTzfHA4eCKrQ7qPevxV90dp3aTj+qUPE02yyIpJg9uydZeZT5MSa1WysoEPVIR8m5lDWeWrx
QutxexjSLwnllx1ktrJHLy4pEl4T1N8cI0I7DlEFug8e29dhC5bbrpamPxPoh6swr1RnFEEBUP4Q
5PvCwmnekzXvty9GdG1GkRxqiH3/QdJ6fz+WsfXbNyWKCILko/s1BMJjqaj6nnwh4dni5d+rYJKv
48HjhZVTF2jIAb5ITUcqro3Wo14DNfCQ23uUQpR50tRCLHhE0ejeEEfR7UQfsapYYhmBbqG0n2oq
4halP8k7EKcJ6YgWK0df85sftZ8nzyLCcczqUHzPARedkK30H4IimN09QgTKpEjt/6gwj5BZjiNt
q3eh8EsdNWkDSg5NPhH75sIJQcZA94Hld9No4rSHwmnuc6+Sv+kNkoehFWW3Ho+erdqaaGV0CAnY
CgiQvd5SqNCFQNo1maQ5VhAqpZ360nQVKWmyj8dE+FrmSQimbBzF+6Er+2eyflO1UbwZt1Y0CYcR
txxHBWR6aBXNv4/F0LhLvDS+kRNVuKukbNjGGI7eR2kZ4CAutzzJkcgPE97qWQtoZmha83UYNOnE
gyvkbe51VwDuYBCVaAjhSKVsMt+jrKXITfdTVhrzSxo1wT2dq+LeGvXmOikG81no/OJ16FoVX6Uu
Sp4Ts9f2Ud2QEKQdXsJKK8SbRGH+57qKf02pLboBKIXoJDfVJrMy87eOY8ULxukUTtKy/ZmrjfiK
r0Zw3VkIQARKXDi8TzEbp+fwo7PyetdbRrIpxqg4JHFSnAruhY3XJsNBmvLpjp07nFjUJKieNV6V
/dBuG+rWGmqXAlr6lhfLe0CYIHqqMlUPfZQplSOqg7or6DQfdcnvNnEctqfcHxCwkVQx5Y2mpb8F
IyB1GyXjaKZl4ypGNPDs4joEzMXntqk8DD8jqFt3LSfy91wrGDxCYShBmNq91Zmo+rehhrQURTkF
4CNYqEr9kujmdLQAUZ38IE0fkDVSdq0iSk9d76HEWvtes8N1W34x2kn7bpl+/x2CmbdTkpkm10bW
Drm8xkLnbqxdPa+pIbZ6fKe1E9taqIbHjAvxm9xxfFZ6A7xQlKXDVJrm3TQik2mEqfzFKk3loExe
/6BiafgtjXLD0Yba3w+iMFxXwBcOpqAAZNAVf7wxJ2+60qAm8hgSpD+ce8FOGoToGhqVYY8x8mUg
7hEpIfAeGH7wHFayeDThed1ZvRzcwdI1nVoXh6cxUxFQ74f40HId21UxUBMLRHaxJyCjA+NQOFhI
AsK06+JflFIyDnG/uJWzEhPAPi7uKO4aMPqkMryh7Fu8WGUHbGtI2/tJ6qtXWLuJrXVyuauSnANF
jIbI5k5Md7JUyy8ih+nRD3s4tM0YwOYsQTZrk95uJzSntrGEAF+szLQGDmBwoSlZStkB8IR4dt+A
G7yT6rS+tzS0V6xgQnajK7BimnoeAcCPD6LYJM8gpQvem+PgKM2obNH8VJ9yHR2YGlT6XdoU8WMB
XBAVxSBFZGoMbqgshbsc0Q2UaRsQy76R/JRg9SKsBNe8K8qbCg/tYxtF4aPvkYWVRYSMjM99eFJ8
yrIjJgGbmvzcldtRuR0KDbEUNQmOpFgWxyTQU/Bn2Y53EUm4WE03IwXK2yAVYjcqgW63U2XCC6Ba
7xtiADgSdZFA9CTZVpCpO5VDk+2mqYycXopongcNEo/I4ymSLSmdeRWqqFzVQWLZMW8ttxSs+oBA
kODGUSHsQ5RHqdp1/pELMH1gHgGVAlZ2IZeg5jnlyc5Kxj+5GIj46wjxl1DW/mQ9CkuyOrQk7D35
ruVPu0mO4HiYjXqjGQNCiiYp34EqdWkXYlI8gOYcHPRHZ13FtHfHKmkcKrjpwejE4r5DPhWGRWTs
InIeW+5lwQ48avDdqIi0DzqDd3WqXjdQrzkGgtpFftVwjA4hQ700fIcVCxYkNIqdLmW/MQrwHzpB
r76jT+ZvhtZSnRBL9U1R5cYW3cKad2EP+jiP9xTDsTadKuskgaXZDanQH0Mx7K4m1vEOSWiokVQl
XWx39N2APgCQcoVHzyBGwIEpwJA1Idi/USTN2IYBmtSYiPV3lShom4R3LVTSHmcqmdJ6lVQ9VRE5
vw5SyXeHxCrBTxeNg5RNc6c0gWWbA6kHzMsW7ooS3rVG1O8L+MBXukppKijk6aDg4LQCXlogs2Yb
XRl4D+AsdSYcLbvzRcjqNYE2umb1gDwfclq5YvEI/NV0K5E+9CffR1o257sEGEhCH4YF8CvPvg/i
t7U+17LLtQiwaIAWE9AAIzIIIHS7KTip8TdVkZFj/DlQbPFSdCajR83TgMZ2j32x/zfh0XaHE4bL
OIi79628AqFb8OY+SGNRvUFT7EbkiqBSWrYlqOLRNsrkFHoNV/q4F7miinrz+S+4MMHo8miq/Ib2
wzf4/Q+g0+YhSBqicChlKWWy/hdc65Vu/YXloohMI31gRZ5NZ9/HyI3ZB6geCrcJtdaG3vAiS942
G/I9dOJvTQUT/Z8PSsarnT0koreyRGQZ0RhOXoHxRi4nFBb6ZK9Uw/3nMT726flgswPAbDmLxbW6
gASIQy6YJYkcduGzFw/KGU660zbiVtmM+zWnnA+N5bdgNOqJoxrGm0P7Gf6gsEQaWcGQu0p8Pcsd
KMdJu/t8QB8wFXMI/nIgN5AvQcy9/0pq0JWiJ8/wQP1XATeLI9HPjtwyW1MU3KZNdp/HWxr5zaeI
xmMLNZZ5BuFHvg+Y+xPdvyLJ3e7Vf1FeBxesHIZUKj5AqWrHTrs1NtMV5fhb/25CoSXYeKfYrR/l
r4hor2wDee6Zv+t2L37MvE/OJtjTgqbrYd67lZs/z+AYb9cfi0OxJWu4DbazdUZIt+A0urKd3JtX
wqpd1oWdiLiZLKqmBgpIWq6nKS4jUVRpGGGk8QUEz7cgXMM6XVhFDFMzVHpQQD6sxZLN0qDw6Rtn
bpbldtSdtPgROtkKgOXSOM6DLE6UZqphjHgm7WZgAQ0UE1S5Vw6UC0uVlwaTpAE3VqWZB33+sXxY
lXHTeySZ2vRL+kvXZXQ80/gKF6hwxEJ+bSrxXwRlmxscKDNcbCla1Pc+/ASFFYKkh+LANsiRn0yu
0JL47eftVSjJz12+6vN86ZPheY6jiqERd+liJiStYCVBMYNLGwEEtLWV9vqdfotIyzVlERSwt/5W
Wzk/l2Yub1vzPOpya04CwjwNUWc3l4YuJOhC7TSgo0b2sq8P5f+DYdLbXb7YggbnG0cPI4WMPX/1
sy3YInraJmMIbQ9zMxWdOP0wW0FWu1Xb5AtLlPU/G2fLEL9BP72PpDTIbk6ihgIDAEr0756QTXW8
RzhJGKSmt56zNqHzNf5haDzbcU7QJMs0FvNZZ0OsB/PQ1J2/nz0u++2M71ujmV9YLHiRi4Dv+YIG
g3s/rjE2eeMKNYKzBbpNXR7RKulR94+q6p9vBkMy4Q3MGSC2i4sZLA1BRPsmKt1ctA5yoDyFSX8i
xf2iaTLZ6wT2tqnMlSv30meTLBmPIUChXFWL4UViCqUkYRZDaXz2lPQ5GpSVhOxSCFqBimlBnudq
WqSDMFPiBBHU0hUKOrg6jEs6+SsxLn2l8xiL06vTA8Q+QmSBZRkYTJgfg+qasubnt+vbF1guOZm1
JnNEKpaKONy73QQFTCs0VPZdpWzFu2oyEIQss+Il6nzgVylC9G079E45UKE1pS7cUIEc3BqJXacA
b3U0g55GbA3AiHr/sJUamORO6EOgwtDFSFSnsbCe9fqx3OtCF1x7GHFc4+bXfsGZQDOdNqzEn2mf
aScOt+4hqwp816aq20zDIN/ETYYa4ihVwjaAEuRoVlU7aZxyvfoxuHhJ9za1h91Fo9f+HzMRy2sl
D5vfYgONHllh70fXBMFdQ2Fg03pea7eDAL9Oi7MbP7DQemzGbI+eUHQSqgKtGK9XxUcJdvudV3u0
/gV9gqXoV7yOJPVKRn/KtUw1fZzkHlWaujOdsSq1n1I0Fk/SqNLi8vGZulWSXt9Dy+8etEqXXqjf
Rl+CnmrHNJrWUQ8jxc1GH5S/RCuF06D7poMC2Hz+aS+uUapI/DTxAkBURq9At1B5oD6ApHFDpiav
oEI/Yvu5bthnmo5gxaxPsjiv4M4noY57jNtt41NzrbgQX139Ox4VdoelNXTBfeha7riSEl4amalg
2yeSEpIMLXafJ8iCVAiIKSCQ9KNO6mOfD78+n7xLm+88xGJbFFpfKWpDCEF5RpgUEN/rJH37FzE4
FCHNqyYvhMXhSL1p6OrYKlwPaQE9fcWqB0netTzr4kg00IxA8MkN1IXWR2JCg0C7unATuopNbQfS
rR+tnLgXYxiyDrwBdUour/eHiB5LXRkgtuHKQNtGPDohJfr60+fTdelyhGomG+BNufmVRRCk10jy
0F96uxyl/Xw5Bvti9XJ8O7uXJ+J5nEViGhcFYgklEwbOLjlMru4gz35ItvLdbDY6OcYRMLK4hfu4
7b8CeHA/H+alubTmkgl0mZk5s1h59PjkJKZ4BWr3umvuKxAkY/zl8xhvN/xyjBYCQED8EYJhJ73/
YLHfplFkIWhSb+DRw2PI7zM3chEG2UHDp/nkVuxg0hxXdMtt4QiH5Kba4h27doJ8QA9zgpz/kMVW
Fjy1lSKTH6Lcps+di+WI7f8wNsOxdxWckcFB7kLXXMlKLuWt+A2b6B8xy4ohLc8tRLYh2HJuaTaJ
3bME1rzD9hCYAkQOZZNswu2aS+68mT/M+FnI+Uw7y1rpcnjIqQHX9yGWC9ZPQ3zCKstWrd3orU3q
hSVkioBjeKOT5plLeHmLGAULuPprp3jDwUdKyNt2R+hGwMZgRJoSHRfHWFm58xAWQ2Q22f2UUtim
S76P3HuNqqJqQZcfLrN27MZ05cNden6jYauqnGec/R8qimM/mDWIHQ6aXfBlXreJi2/4oT2FG/PQ
2MLNDM60JzSc29vCSXb5fo0lcOEUIqxGOZPnt6IslaozdCNQXMsKcGeBg9WYk+n0T+vOSWto3MFL
W/s3sp5tP9+wF7+oZakKN4U+f9n3q0fVyTc8P6X8ViJaWpnVbjJYPXIl/PNC6kymAsWugPOSjOXB
0IOzHaZg5uRUSAcW10PhHz4fyyyN/GGdSOjJIThOHYOz7v1gwiaXQ2Ni93lIS9nhXnUA2InH4Etz
qHeCg/ugu5FvUw6iw7SJbCd0uxNFnc3nP+PjlLKEeCDQoyd9obj5/leYIDM9fDIg1uKkEgk7U+2d
bDr+iyAU6znIRXnOVd4HMWp846yG4p9YvIpmZw8dgAH/+n8WZPEgFgO9AWJMkMi7MSSMdVRwVLFh
/4so1A8NmRuYavgiCnk4WaYCoMtSzevMD79MtXBVrJZPPrKAAP5B1jRQqJNV3t2LG6GSGjA3c1G2
caMvKtQRxJ5d62t8zJ0YVbnkBRy66zt9s8G97GlNG+1CSvs+/OL6bYPUHI2O8Oouo+no8WJws213
pbv5dfJQbvMDSisbDPLS27V6w8e7kDR61tZG1g4laG0xcjmdUKEz0tzFc4BNnqevUuTDeirp7qj9
yolyIRga3oiNEQ1S7vJE0SYNJQhTQQQ4f4YpYzfJlypAHmvtMX7hroV9exZosW7UJtZkteTiG7bW
K10yN9x0V9Ueq8QD2mQ2ff4n69fnS/XSRyR/Qo8QeiE9C3Ee/NllmwpdkTTgSSDgNkhSU6aVKTTw
aFRd71d37DbIj+x4uJvqDpPzSVjZKhdSSEsyyLYlNL3pZSyrcTgxerlphpXr3ZhObPunfhNeSVs8
VjceFxY2NRt8SRzzNr6r70C2rlyTH3MNi2cZGCKaNYgvLPsanhRIuTbSJBfzV4Sl7QaghlVUbtud
eHauBLtQjyPavFPJNLiXl22bUukH7uQhcbHMclVH2quHhgmOjmtlq7e07H2CAaD67aMamDN8qMeB
Fq1U5IASstYhtOUNmJwNDmsO2rOOTql9jcC8GnCxdstqKpQS5y63E5rNZEGhUIotyAy3Hu8NC6ZP
jkUUgj1x3+0MvP3UWttJLdj/z9fzhb36btxzTnK2nH2vlT0wN4mbTTym4Sokrb/pYw1tpGQl1EfS
+KxBP9+HnMAc9ssSZBCpGAeHVfKWGk8u1qtkVtEjukLhTn3EStMRbfGnJNjlZo3dvBp7ThzOxini
UOEHPrGzaxIPCIW2sY2x6i42yjF5aHbBad41M7F6LXW9OMNno14kA2Fsal05EDnSXrtJthsVWEL8
0lrfP/+SF5KOd7O7OJhK7I8FVSXOSHplULIuBNespbUtqTBR7zaKTlFSoethyTJuEdZiIoGEK3Gm
4Lr6V88xcMod2FW3sa1dtxv3a+zgj89J4skKHAIe4GTHy6Q41sswEk0ED9Cr2+k43/5pj0hjv/Ql
Hc/SQdvvxvtuOeHBOA67tEPObDPFh8rmYem2Kyv4w+E3/xYg0irZOemyuBh7XHRo0M803tBAoc7C
5y+AMaMf8yzYC3AV/+EHXURbLJxxsIy4mu06a5GXY+Xdp0r1EDb14/8szHLdwJcKKrmBkNVFB4wb
Z7i8gItQFv7+N4E0GgOcACR6i6MmiPthqEokoUr5tsmeG/lQBK+fh/iYEcxzhmIQtUmZrtwyKe4k
CMMdKtlUDWUaOMYtgNTtLAri7YX74iGy4+3aq23+6MsNcR5ycZDHopxIYxrA7TaaZ2McqQ2vPdE+
HCGLUS1mLhL9DHxemLpeCVe00fk4KOuCFMMq6/MJXImkL95PBQ0dq9OYvzb7nbEKPPM5qqCijtHK
OfK2bz+ZtmUu3hvT6JsF01Zv5m/U4qRX2cO2fpkO4SZw5TtlF99lm7nJDV3zdqDPGG/Z4XfdZnQr
J9waXz4f+jyJn/0g+f0NwW7TQT0wdHWHD+NO2LRbYfcvlCnef8tlXbuLUAVNU75l1Eg3xYgRbzVu
Px/Jh5uAELQvxTlHI01cNqky0ysiC9yJq5jTzpBLV6qHP2kHPebzOPPKXs7YnDVR7iIj1JcqVRGa
/2ONvbubWSioJQe1aNF5/IrTYFD/8bUfn0e7MCpeFBQooOyDD1leBD78ct+XEEcuii+Tlthm8JAY
Xz+Pcen8IAjlFyQiEEpYPl0QSihj7EFQYM7tKbcV8uraedPFcvIDDqdzihDerqUIS9FsFLlFkmmL
wiHFC9FczmRQ8ajgNY+V9q67VnU72eYOHIC96qKryXvUAVF49/lQL+z0dyEXyz2A9TORWld0i05g
mO2pGlwUdG1LETafR7r44c4GN2cUZ6lXWMvYmxvIUMQeGEvtVIF2bZuVW+zylzuLsribGxMfdAC2
qYsdERZk6LQFSM9uu73htO7w4l3NuV2wUtL6+BpbfLh57Gdja9Qxi8UYFZgW8759uxnclKQygyJ3
zE/pJiW/nIXiGicKndwNXd+tVjb7x4fE4ifMH/rsJ0BdBiZp9AjRtPa0bQ7xkS6nPX6jXTkv1u3q
yT2vjMW259nLP1iJcY2/vZDPAsYAfsG9skfke7Gy81O1lY/KVkWlH9aSLX2t9sJNNjnj9SxeJG28
n8FmbcNcOKvf/YTFnYvFXkN/n5+QHGYwQ7PnbYSEy9qr8OIeORvp4t4V5RY20VRiyJq/atBoKp5l
eAkP+VpieXGL/B1oKVeUgiUewKOnriSe5O77JNxJVrVyWl+MAdgNnzaE6Kgxv18n0YQSrFgTY26m
Jcn3KEVIM1irT1zeh2dhFsvR1wdF6xPCzH6EZgx8jWPsS2KjFYa587DJjiHTic7OyvAu74OzwHPy
frYs/UFD/ITeqms8hidtW+48V7WHo3IUSRf81Qf8xbVxFm6xBHsTzlnVzuMcohtPui1Ryy8jEpl2
RUHwwqMDbv3f322xCDNzmNAi4GBri1NWxc4Y5lvBvEvLyvECbWUWLySzBENnQRRphqA19X4S9UBP
wLPmyHNVIvSNWY1bWzkzL6/D2euCoq5Myfd9CNGE6q6oVeaWcXIzetrTUJtbvR7cz2+dSyOZRcZA
+4Bw55hahMk1gDpzYQPyglPKvFOxpfw8xKUvw1NGMqnAA4VYIpD0JsO3CgqCm6U0pePavEVZ+iho
ZuDWQnGoM+nwecCPVQzO+vOIi0WHqoFSCrjNvW2u+Y4rDtJ17US33T4w6cApoCKCjfBLuFs7cS99
tfPIi1UYJZlVjujMu1i2ULf+Uhs/Y38lw3uDEC9vlrMgy+JiNEq93qq8eLNv8hH/OSf/raYPIvea
M22yTfrobzHU8D3Hb1Y+5aXVApYFlKNMaZVuyvvVkvkYopcNj+AEpvehL9X0JGbesHYGXzwdz+Ms
TkcMuSXIFRlxrttj0tkTmUq9q2/0OzqMoxPfjYfgaK6cIJcHp1KtRdaPFHr+72cnY5DpydhmRe3C
Kzz66XQYSn3/+cq8uBVoCP83xGL+LLPDtVCjMmKM8ktj9nvFxw8Of4zb0MsOulqvoaUvrsezgMuJ
HINB8NOeifRRbuizY4QceehZK1nyxwr0vONYEOjGyYj8LTNzkGKGPlhvwnH6UdvPrfzJacFnrHVo
Ln+kvwMtjkUkERAmMglUKwBcvFspWRnK5Rn7O8DiaNdGZQT6wTVcoTqlpJJbNT9Nr1lZCGtRFmut
FtQUL/M8neWJHiCejrPMwV5om7We4cX5kunTywiwKmDK3y9qCcp1bsyKfuikGwUKVYnqfr6mLw4F
3yTeZCb3lL6IoLRQ1tuAvTqhp5Y0vVMLt5PS/5uT5yzKYiEXw4DMT82RLgTp3tDKb4O2Bji7lKoo
ZyEWmVFfd16teBxuQdoeszp2lLw8NnnsKkW7+XzOLn6Vs1CLC0ofgUkOCSe4Gt7EXeoMdMY+j3Dx
pJntycAXI1GyhGqB3PDTqme+WFwbUdr79DMlAZWj4WVEv/nzYJeH83ewxcfR4jBR34yfNOumAMWM
asfnAS5/GroDM+SQpGuRpWipZcUhZq0uxA8sXnCUtXitRsBoum5l4j5iI+ajzIIGhcURMpDLdEW2
8pG6Cjum21LXQDEo2uZP8Q/SB1dwVDu9MfBVk135WwWMJxm+dE9ztSP48R90xP/Xxf9fFEc5Vf/v
svj2SxC+vPfkm//Afy35jFm7HjNtik/Ye+ozPO8/5tyq/r9pgeIYTdfBgjcg8qf+a8mHbzdAk5li
RlV9Pg3Zc/+Vw5fQ1wf/yV85UyTB4/8jOfx5856lZ6hYGiqOHaqIcAnt2CVTMBOUTOpTi6ylyMKb
1vONZ2toghuYMCPWqUKE10mt3plqZTln03T3V4xzt+7FUTxH1pkPSIrzo4EG+PvDXqhjBCPMEEPm
6cfgfdelAbXEtdr3Mjn7EGWR4xpqbLWlDh+8r+z45B2NLU0719qgy1E65UGHLrEOOL4YFawgJUfc
E0nPFmdM75W+0BdEHe87dwLmLJazkLZdusMf5RjsUXzZa78+n88l2O1tqOdBFxOq4octQPclKAq/
2pY6GYI3tQOvOPxhAZKSqFZNm/ZaODb34j66wRJVC92VE2lx+C1/xFtx7SwvHVtTKILZUbf3oUcG
qHyZpW3UP9uhXol0eZI1iZMP5Csl68U5K6qC2eGxSyjHuzePwwEfgK/NvoDZ59myXd3gi13/s1To
r+GdxWTPnqfdvlZrcRpjrSJ344SJHlbiEY5Mruh1+crD8NL+gNFAHmQBDJGWqtqGXkyimLKGYvGH
oN3Ww1dx9bW7fJ39NR6eEHTudZNH9WIOFd9L9KTlczWuiUyjXTvxJn2qtyKCJagp7lC22PZXxWv6
T7ESb5FBsXMAKjRfAYG9n0kpHvNceNuYcMEmd96VpmtsdHrOycbfCiugtwvr0sA+hM0Iqg7198Xm
GBJD74ySgVZqgO7BZAcIUwTil9AI19bl3E9bHKlnoegrvx9Z2tNJR6mxszHedTpWpY/Uu7IpdsFu
ZcfPX+ddJChf1IHBC2JcwEG+mEO/CgK/iLLejq5BRgqv8ku6wZfqJr7Rfxk/rjEGvB6vx0P3JH9N
dj1bciXTWVweOiYq6G7zwFaAD8xJ9fuRlgXMXiVskWkOuy1StYr2M1IVlJr1Y29W+KitfMQl2O8/
AS1KnWBNkLVdnOa1kVuo39S6LeePZasCbOkOKOM4uUHROpYdPzKxpkt2mQl6GZCNVeMOYop2rCR2
WKiHtP5qDC8Rghxpmd2ufI35u559jeWPW4Lkda/G8Tznx6GagFfDVnTKY/30s+nsdBNsO1u+7f5E
INieh03uJvez9WxwM/5DCt1fv0LXIamDreaFs1joiN3Q+VcaHF/qgycBr8BmM6aTYdY43MDnkLEW
/Xzgy07Xh5CLZSjnGGyFKSHVGz+xRdzeTtbWjPD0s/H9nJz6ILsJgq0rB+RiS38Iu1gM/mQafR+w
+hAxsrvwO6a8MPN/Tv7ai+FCICyVAZLNKBGSlXnDn91pVm2WAs9GA25zaQs+7Eep2vQTuuTPn8/k
/G0WK4iaBAZHoBAhiC2JlmU01UOX8/ujQkE5RAxTp4ygyEo+ZolJEj1Gwz/0spkn0cLBhs6LCkSO
Juz7saFu2+VhPwvCJfl9GKGqo68M6uMhQdMVJ6M3Vxf943PIs3wO5FS308jPsDbX9m3nfc9hytV6
9xTK5r6L4/0/nUhiUiBG0QAzFyCr70fViUFboJ3EqDT5KSr1oxGEN5EgHkOzPIlmvJJ6qR++2/tw
8wI6WyC1EQTq0Cfs/LRHbjV1THVlrS+SAT6ThtWQxGAgqCOnsVjrRoPCgl6WGivDvNGNCOH81Hez
VkhWbq8LQ3mr1vIuAQDwgVJMx8XM/AgXvtqTn3I1hslYrfBN1kLM//1stmK9q0SpzDV0g6i8xMhx
t0Hy+vkC+LhlOQDhJbCLEKiTl88apM+ypJhl7M3AF1HTB4IZ6tew8JHnnig+/8NoZDOQdiFI8dgG
lL3YRL6omz1eELKtl/2pRRPVEbR8J3R9uRFmO4/Po32YP4rZ6J2YgAtgA4ILeT9/LcR9cGoi7tft
5Azoi5rKSoQ3pYN3B9EihPw+RNgrlJNgruBgru8KtDOUfQqYnn832Ta7y7bxvXXKj9PevFbuTRvX
tPtxO/sCyVfZk3zy3RDBxNXW7YdNMHOOoSe9JY1AYBZXm1F0bdtXEn6lE1aXcfIgpb9EU3r5fHqX
Ciyz/MNMfDQ5ElWOxiUavB6VWmrTpEdsum+vTR0MmG3mXu2Wk649yF6eAYwxgbbWIq7EQy5tsBvM
TmFWmM5khmvvgI/XK7+HSoFGc4s27wdSfKbGGCNJPJRn9pmV2zN8xfs/pF1nb904Fv1FAtTLV9XX
3EvsfBESJ6PeJar8+j10Zsd6tPZxkh1gZxYw4GNSl5eXt5yzr8Hqass++hZ9a88rknMxmStdMWJw
to/AhAzpBA4VzR+C6GB46YxHQXSb7uJD9bs+my4TzxxU3pDvQEbg3OZyaRzVNMKLUdFmO9d+EpDZ
aeTFQlVZ7Fvv8kemv+zcwM/A2Cud9GiOTEOAYXDlEOalGxrZo1AUgZQaf5lCf6flxJ1i8OFfxv18
ds9xmbPbQgK+Njua9LDQ+aaBlg01vssQvKUxZ1ddhGEBy+Nol52q2/EwHSZ0DtiTUJ+6AZSeiVq9
oC8e3Bs579pl6/XvRwf/eq+r4KCyeY+u6QUJ0iV4arw/6grvPQ25R9XIR4F7zwtePjsEupsfcIxD
mAcIGHQ6dtOawLGehi6U7G2xjDnGwl0WexqSuciUFsvq/dFTkEECHfeV4al2g6JR+cR7q24bycey
mJPQJFgyKQCXLl8y5b6Tvl+2EM7vZztTykK0ujrF75+i7LjE/VdZhEO9jLHtQT6+DZsIUothIb0G
EOJDVeNe9SJPAgOKB4llmoIewbK7U/b/Jyhj+401pN1swCAgInc3ezr01vpjfQSfCJ4grTPvJE4B
jrtM5urH3A4clI5largUbNGR3OQAAmZoptiS0z3KGDP5zRzU34fMREIZqm7au4zqOn4iFYgyyhqL
FObUn5O7TtY9rXy4vJWfniLUGyMvbdLYHZEGPXqrIE0EiXBSQl4ZI2165Jph7qFTKtCU+lWBUJSd
11rMsZhNq1whMkF03eqZYQ0CQeVHl/bpMJknK6l4HcGbLmOFwriMoqkWU2uxLqW+MyLR1tTKFqW3
y5u3CaIhI4L8PYKVT3mRprUylWYmE2mPQMqJ5uOQzBw/zwNhLC8aw3FakpDYBFoByIQUGDQkqu41
5jR6/9966KdbGUOGOSUpawBVKfB5YWtHSNYvEc8CNm+u1bbRFa9gwMiZQrIdMLWGDE8DqnMQpOj6
m6kiez5+r+oHoeYF09sHGCVH1HkwQIoeyHPQRozyuBswa5ufwFhwrR9KP/b1H8TR4d3Fk7jjdd1s
2vkKkLHAFCTAYoPUtY3ivb902cka6uc/+F4rCOa+0sGHU3cLIMDlfq2l5iEzMUuoyxwLZDPwvzwR
xqFRTQetl8pS7RGJ1Cp0LlHX+Es+iHga4MVgocfeCLq94lV+BjIXHmXh//hgH6CMMZKkycsMCT4b
nO578WnZVU4SRCe89ffQ7AAi1Loubyd3nYxhivJIir4CZH6SXmR49gKEactOd5fDkIBQ0xFPJKgD
3hQKd6mMbQ5LBymj7H2pIAl2pR1NI4JezEvvZQxDIad7d3mlGz6Fqioib0J75VVWt1GJZwPdaBJY
j4c40HVhV+eQRlCjvy7DbC0M9XEVCXmM3cr4v+eHTp6r1mhofaw8TQO0jZWdCW5U2wBdCmVLa0ob
OlXuZdCNG+0Mk7GbdEmWKTHr2U7BmF3aXZ2EjZOKk1bvEzW3npZibCyvm3vF5NkPPW/Ma8MSkVFB
jgB0DJh5PV/uADnDWAKpPzLDvSv5qiM3NsjyVZyYCqqsoz+j4BLofubnVxCDubxuib4pLqEzVrQU
egElEWgUEUwj5LtkKeLJbixtlgKCYl3kII+WyN44YUzAWXQpe+y7sa+PEMOLeuh1FInO+ZM2zAxZ
ORBVoSqufR77EBJBG/Won0GQnjut9JaLraNA4evywjdRkDVD1R39rWiBPd91SAKGMgQbwHY7QJFQ
kCFap84QdAU11eJfhtqyLaQaRXChg2nk06wHPrwG3bAc5yaJcw/zsuJLtcRgwYaWiJ1oYbebZKJz
1rdxkSAdiBY2eHrazMSsr1ZFwRQpqD6lh0w33GKSeJYrb9jOGoO5STRUy9DNUmIPQQNeyvFPbcgO
Ydc+4ZFySNLhKmnSL2Afn2zRAEm+FEOcrW8bzkqphbIWvP4rmAdRYkySVNYQUhanOVgaxZmiYh+J
rW3xiJs39xTTSEj0g+4QLHfnNjNXyZDlGnUS80+CUo7U9xxT2UYArxbKZuhJZWNDJQGHyDQBQUWA
E6HIKuBZdNkatwwfCX000lFOAZmtdWZDKJizgO1atMg25Ceo29m6+P3/A2EsI8nzqRIlWEYTfkmr
KyPCFHTDS6xunSuFDn+CTRzz+2weX5SboTRqBRPs0L2XpOvcUOxO+GFAZm1ZLO/3V0S75GVkc9FR
y75Y86FuFnHEeQrL2E7A+h+3P5Lxr8sgW59/DUIP3CrGhcQBRqIpCORO3cFEk1j9exwyNCgDiwSC
MXx4CUbGmPBQQYYCbfKzPcWdA304DKcPexlv0j9YiIUogTYOgXyb8T59raFvMtMnXBDhQYLELpRw
3csQW3aMVBKoXdDv/7lPF5z5bSq2oFVT4uzGTOZDFYKVP9JH/beBUNUDm6VCu+nAGc1k5fIeInRE
xZbJo3ZTisMT5miu8lZ5+N31AAbMsOBkR/MWqEDPv725RGCJNHAu+zg/SPO0a0zc+UXOqZJ/3rZz
GMbEIOMpGI0FmLZpf6CRzBvM4U5PDU69+3NQAxjU85CUx9jYpxJLLDZEF6lT7vr4JTGgIqvEP6Kh
8bUMMl+KhWeA+tulIwCuMC2mEjtHMYEyJT5UTcWhoWe+2FGmcw7Q59uGgmAmFeUclXL5Mp8pbrs5
zRE3hD1Ce6OrDlPb+a003Su6Vf+2rwaYAfoVyuuIAXfmaiuRO4JuCtwomvPsCeKl4QLuqoGTpvrs
dYCCENRAc60EHOaw1omY6RA0hk9AUu7Ggj7AcZmg6XrZvjfypLBtVKYk2Pg7z/P5zuEx2xNhUkY8
zarF0fzkYDmTo78NGFvMXD53A9u+BDQKSMd64fPU907NtTc1o6izyhpkPZCndvuT5JYQCwFnTm/3
3pTbCBSuMSfm896gG9t5Bkt/vnLicrRAmhuiBrbc5nY5Dz7tdrm8lxtGCAj0HKC/BnPRbJgwTyOx
BEUdbXH+Ck2kpDeDWrqJE4uTMt1cigwaTggA0CYexv6IXEIFK8Ung7DXaSCzE028gsTmUj4g2L4Y
bYDiUUOb7LNuAiMvyMaah6gOHauM3Mub9jlcgDlAQcRARIxer3f7XH0XcUoscdaiyZbnPpAn7T4v
NK9JWr+TGtcoM/8yHDu69cv8VniMHdTtDGq9CK+pubFK9NAOYyIpbpKT2LzSCm0uPEEZhpOIYvcd
Ga0SGWmyPJlDCEH29ruqd8+Qt4F+TxpP2RdMH2Kcp5IGqKIm0ih+y6CVaf7J5179xYxvK5uo1BMF
OwThT4hx9aBW4YwCvt9i58H6+Ueg5rD6CHKGIY5UBsT0JrwJkMuCbHR5NUG8VHORjrchUeVYh3RX
Tp7Z72RIzza2eGy+CJw2g40kw/kfwji93JiNsqFrBf2TK3rGLrnLAjrqIznhUT5ae17ZfNsdqTis
4JLBe4XtA0hQmYfGOBAVaI+jqbFzmqdqssmOOM2p/5buKr+9oiyTl+1w48KH2X/AMmbYoLMxBOvE
ZOsYxocgnWOA3sOqecE4S5P2t7l/4DDGM9VClEMC+NeGCnbtQ0McKutVoLsDOovn/XSFXrs8cmpu
8majKA94XJG6iuIwgkHGT3UJRGDmGR29o4PC7D5DZbEAwV9BW8vueHNb9Jd9MmHQMNJ5WWijsIGa
XDRLCDnD0f49Xv3tRa1wmEgNw4hTiEb/X+VSCT2w/XcDFyaq+j6kKF8vW8n2eVihKecHk8xdUbcd
0OgUt/WSvraviSdAD4V4QgBR5pafwPycesJXQ0IEuwiK0E/txaIaVoUJQWlsZLKbr6geAmVhLu9K
h0dhsJHmOsdiNnNSI9yZVUiXB8HjH8pOoE3+9+0df05888CtlsXsZDcJWihDWBk6JG/a8kYgMKzq
vMHZLRBEhIgCLEz4IFN6/rl6sxQNJH9/GYeGguZfEBAGA4avu+aN3t5pCKnSJ+4hp7+Wtf01LHPI
y5KQdKwAa17ljzr6WNHV5IA5DxyEmbWXPNHm009sOk68fH+RO6ORmPl2UV6jfRRDtLZyYwaKj8xI
6saI4tLnBQRCHppc3DQon3gN1JsHcI3LfMiCNMgrtcClxGcyhpMXWE1vG4HsijuNc/dyV8l8UTXv
80LtgAaaxyBN7fhV9pRdFYSP+mn2oSaKmjhULnxePmjzaKC1BgEySGkw48PkarTZUCGoKIz2cFh8
g9IonOJrGpJjWzlx66b5rKAYP22Z9bKkKU4hJFi9ekBrdl56HEe28fJEr/l/l/OJEHgSm7wdxndH
5k5u+oo2k4c08aE4D3XAWbKpoAxVy4JscWw9c3eTGsWnE7KCZ57xVSuREIM2EEjYa0hfg1cqdKVr
+UYLtANYfY6/X+8HhfMKjzkcipkZQilRPKiN9hFmNRLoJYyZfXlbt4LnNQxzFjJVrssmBoy13ArT
Ww4uXbEsg8o85Ghhv4zFsUgMZZw7N60whCIkMJNOs+s95deR7uNn0e8dPnMzO+/9HresV8a4tFr+
r72ke7LPHwrnTUOxpX7iVZi23cnqSzGhbyJVGRITWNWs+lTkK/Iyp593E3imJNhjySteb14RKzwm
wlWXesjAH4nrtagf9br6Fg3LXdkk3MCWB8Q4EFUQZjUMsbCJPOiB7GUQVMNxW+6bN32woaQ7u9RH
8zb0sjNB/uLcSnK5z5REAmxtLjaxvtQSb4hs6226Mo1301k9VkA4ACnrHAitiOYCyR2Lzh1C0+un
6PcIG/42QpSHoIdH5zIYI2xUMAzlCd6KsvaiS4ldqhyA7aVA7w5dJ0gasMX4cNZzeF5E561QQKSp
srsFtNd54cQ8Rvbtiwy9uP+FYk6vFQ9ivchwFebXBPWta8HOXRQyHy3nrXmZfSuo3OyBd31uG8MH
KLOBSlyIEMyhr5w59Ouq98AU4HLc0radf2AwB1hqZ5lI1M4xzhRkx/ZGOpJdFCgBHaLWj/Ju/GJx
srX/w2l8YDKHOBFUDJcY2MzOmz0JY3A6ehj3EDTy0kPzhaugse3mP+CYozxn8pCPFuCkG2TWy8hL
rulMLFQ0cH32dvMCAboSuVW4YvAx8jZ460GACvg/lsOc6HowIhIvQKeuuIQK4n8fcdUN79rkWSmr
ZIOZHa2aExgM8RcU3sHqnTxFgZDZnUvAPNkGULjbl1d/GB/8s0a2iaLU0wIkTsClTbDit4q4qW+6
HV7IlYLuVPtfEE9zPqrKhAhRN+JEUhuqwRZ06KhmqO4I99FP9Rap5fkltEU7PiipuyCuDi4fms1z
KSPnBhJYNFCx4wgVsYosi3EJjeN9lH63CC9FzgNgFmdVlhFrkAuCDAoqNJLgZFHNiUeo2X0K6VZr
YGKfSTAhhwg5dpgKjefIbgRPKH+AYaORCKHcCocudXXdiJMl1AZ902EwFHPhnZNkdn5jgtQMDsZ+
KsBuyI9KNi+GFSjjOPN66gpU13B5QyUAOfL4DWSsvuUoQQeeVh/66cfue7fjqYJu5hvWi2Wc6UKa
qCgL4LbIN0AwnVInJiBuHE/pjqrK5A7v8bp5DFYrpT9fbS/BdGiU9TBFNCSkKEFFb1XeIcFY6IHQ
kZ1Wc503zzYZb9obeqRK9IOKENHUQWZvXUPMpfMnjz7P4waXsZ2/XD5w2zfGapmMEy1rSbAKAaBq
MKEPDD1EllNg2jdypqt/8XrkHA42RsJUpIVGbnrA4c8s8bqUXeVE+ZdrT0xPYXaaoLmUO3IwPoe9
HXGflNvx+8d63x8Tq88aIZBpGuph4j1xBRuZnWslsA6Fz5so3SxgrUz2fedXSBDPgjBBip0VukMY
IMGJ4ct7/VRB4erUf21i+G7eg3n7mlqtjvE9ul60i0JNqPHyfYse23vKTkvZW+Y38S2+lsGRLPJG
Wv+HDb2PLWJ0DYXL86PSy91YdSVQoei1i53yIfIKR32QMafRiTb33t8+J//AsTpBk9D1okAXSXOP
5atxzN8fR6MPSUeQQKM2CMHBy8eE5cb5FXFTxl9IdmOJBvNOl+pQSOsEmJQbp7ubdjTAEjvYT/ie
h+yflb/oKaUWK0MN1rwZ9u0Vj052+6m7+jOY6ytryTSC6GSEOFy0ax8mGzXRw7BPD9aeG3rQ3/X5
HvtYMmNL2ZKXY0WxRmd+z2dB8zpodwboB7Ib3sW/GSyvFsZcZv1cKFZNM4WhfmwM00m61zT5cfkj
bt9dGAkDTQ64cBTGv4IEKleqmUarseKaihsVV5Lh1RlvXGULB8pyKqrs4IpG/vP8OAhNC5azKkdX
u9LZhXqHOo4fErRGCveXF7R1EMB1Q0WmwXuBCYtzoEFNe0NOUMcojZ1SLG6r8sqtmw5lBcHOtkXp
pCbJnE3vZw2y525s2rJgL4OfH9E2h+EbuFKSotPAJryMBGd5GrOPYU60Xh+BXXZ1gN5lNx7+JHck
iyaGK1BhozwHjN21VtKqYyXSN0SyI3BciAj3qh9+4Sf6t9wksOA+MIwPeUW2M0gbDKWph4Ue3mSX
0Eheh5gtKpiyPQpgoLUeL5vHVkn5DJDxFkuZGo1izHSeaPBoRlqND8mdmSKIsePvUqD68s40bKF3
M9kruI+mjXMAPSnQFlHCGdCsMt8P4stmirYyrJdEb5oZerNwb4T9j4oUnDrxlpkCikpyo98cbWpM
sFalej20CpooCGncVjTurRLjvCKRbKiR7EsZPeFW/tpK+auZaDs9TR/zLH/pMowUorN2MNXrUSU/
L2//hvlishqT4/I7ozLb+hMPodQ2A5Zfz5M/juHXsG7eLkNsxRhotwBvynub3ic6+iluRGFIYFLv
7/2ThIqDAWFyWpf25KMYOn8wFYeYBoJylmTh28LHnfucRYwthZjdrwHi5RSiwT4wXe0OmmzP8qny
y2DiPai2gn9gorfbMCnLD/sITtMhTowZmFDJ27f7/jZBfFF7xV7BMvUd/w28+elWgMzBGbR4KeoF
gKJc28b4JGNO4/KX27jvZCpWCcId+G60PZ5vo2Q1SmxpLT4c+ZaNxpe2qt02nHaXUTaibcqkAySo
jRr45xylidCVJlmU0wceRzv2uwwkZfKR1xy/bYYrHOZmjeVq0ONIJ7Z+tfgyaIMIxi9abwHfMHgr
uWHupmNZwTH3np70eZ3qBCUoTXTJiCp+mbmL/BLzLtjPHEHw1qsNZAmHwSpnFQtUfWzygvSLN6Ce
GIO3IAsoxZT+OPrKAcpudid7/CL0pol8rJK9LqwsE5Z5AnbdVDfE6hpbrzFDHhIlcS6byebNtF4m
Y+9m1wxygzIYHoFYoGTHvvmjhowKHoEYLnEt7omm5s3Elmf7ypi/CAUeNWqwts6TsKNdgLvwVncn
CBwXfqzavIfR5oFe7SX9+eotlkp52McjFjgtt0YjY4CdN2/I+1qMXxTFPDaMAStK6+4mF3O/S+Uf
uSX7nE+1kZY42zl6NlYrAaci2nF74GiRO+ANkuxyF4VmtK9Q3ZtxQLMikr3e+P1Pnl1nyIwziZUm
LECbQb2wCGktyc4fqJCE6Ns6pLB5T52t1q8zOManTKQ2pbnHJxud9iSc5ABNi8jxGtcZBlR7G8x8
aMlsIXxiHCp33En7htPztW0zuOEkDOLoqBCf7/SkSCDvgHexswkcX1Kl3zdt+3j5c77zt30+CCiy
YKwHbZPvIdzqcypDE0LAD5u63MBzOkWEllOyE0RbOlKtRvCEnGpbc9LDcFR+tleaI/6btMG2UX38
FYxDFSG2VIdYK45jGBSH6Dh+HVS73hUBAdtC8TqfpufKnXdzzDPnbUfwDzJLH2CMoain1BHE+8XX
/C4onFlDAAOyiV3mh2CV5Oz49jn9AGSC0mEWl06jXnURSyfrf5h9EoCd6PJn/R8X4gcK41BVk8Rh
sQAF8jmyPVwjl+eA0i5YoCE4QVCYezjpL7xgR+92trKjTk1GYar+/oLQOT3kEjh2qLwKtP763xW6
o+kQvJkwSQG6cAkNsow/NSswPpSzgs6MSrzO68bvKvlmCEvNbefez4Qq4GzopoWuAJnDKA5TUsUC
AOX6Pdsdv9SxPdyhKdxDN+6dcpC8/k6JUGbiDc5uugETDIHgJwQxFvuKGYpkqUran11idCjSJfCV
86bvpU0Myu0K1ifdAhXDuaupl1SoQD316/4tGzj0/gv9eqKr/ATF5LuaOMe7bfpX8DFgbhY9/Kb0
abBLSZUkVPB0IL70Bi6SoxjIh2RHe6Wi03IM3fkmU90W7Xzo5Svs9CuX7oIOWLA2u/4LGA+vTqY2
tRqep2rQ74t3jWUliHfFDTc+3drfNRLj36SiU40qfX8mff1FEIpF2tp151KC0PwnL9zY/KAfgDIr
M67P3Qz1OiyNxjdF65RIndFXWYdJ8z263tz5C9cFbLlS1MwwOo/cFv7D+JxUGFMiju+Yk4vpBaTy
CzzNcls7kCB54F3Qm0EjwHSQlIG5E40P50Y7WhUqMgK9HyHe8yhBazP5OkVomKKkxKRyuAl1ego+
2Qu6dcFSSue82Qd1SgQDOiqYfG597cG8M15Up3FiHzyvg11DoMxRQcAcudPrZd+zaTwrWOZwqrGq
kiXHvjal3O2zIsF7AxNJnAmorXIecniGYoCXS4X6EhNepbm+WGEEypLeJW51D9LLytEbO/IQZCGy
6yQkidx/cXNsmc0alzmFJqQX2rIH7rhonS9b7Qw6ylgPYlWM/MKKC8wZROFtU02dnZqD7iLh0A92
OQ7hbqja0rH0jqdnub0ZBtwS8rRIzbEOsYxjS5DieMSDsnmOduPVAE3Lhwm9KJjq15zpp/Fz/m78
uPyht0IDZQXKfAHFqvTWmgEqR4+ClLkV2lVJwtOh2jKnNQqz31o2CFlUAUUVajjZ3uiuSFJG95fX
so2iIkEDZlvwVjIPLAVKV2Y1RAhApvJoypC6k0H1Y18G2QxzFFN913BXMYPP7lgvxnPUFQgDvglv
UQTG58hrj8Qp7WrfkX/B2rflAtaAzOZVZg9VVwJAkqK/xfpKuuc+z1xSc7Zv0xTAZE+JXCTQZjPb
lw9pZjZxOtpGFBj6Ai7GR6i9c7Zv8xuBtOKdxUE32TqB1I3SUlBa86yOg6UXTp1ePVz+Qtvr+ICQ
z310p4EBR6fGJgimK4ztTpoMwe4GReasZfPDrNbCbFgx9noHZwEgObLlfto30yFH3iAPB07gsm10
Kyi6ratQF1FmregEULTaWLpgErw3wdgy+wOkkbR9y7PyraWpCqaTkcPGP6yQzNAWQqoaE17cg+Jm
qggJqPBkDN8b3Dm//7XQto5KBO5wjNCxE6kD0YgWIkzRx8KuazCOZZUfNrp/GWZr9gY1IxSnIANL
2SyYm1vVyypqMw3O4aV4hsgUOgg79PncJdDpHt8aiFWCiObZes78yOf2jFGTY29xmlTDoLdO+S2Y
WEzXlWWQJgwjRtfqX5T5JsEYh9DikUurp5rLWSv1CBfg2CnfRRI6Sv4Nd3uXgYLhRT+g6O82QYZB
I2ix3eX32WN+n3tl8Cf5g9VCWTp8oiZRX6VYqFpHUE/N7CrlxAxbDmSNwJzuegDVmtkAoZCLPWiK
ryYycyorPAjmXM9xmUuZDAilbOyGHFOJd5ypsV36QMxxjiIdSlAZRUCRavagOXlQb2lPNTQXgsvG
sOUN1/tFf77yHM3QJxA+hi1Ec7PTp26XoOGEqMb/uyTqUVY4eQjdx4kuqcVIAVXh+0Xbb/rxHTfq
p1fspe1jruAS9cZ6avAwpmmyWdxJoV33Tu6HroE+nvTb7KY7HQqo1/0Vb7KNZxvMZZwbTWfFdNw3
7nRH6Z4lUv2BQ1x/MMZXNElSl3oBBEy226GqOBUWxGOw3LIKNANgoIVyg3wq1+OVVs5xB/+ud4pd
CpCFT0QnzHj0N5swYGyAEjZlpGWLWKaWCa2i47k0jc0VxAQDRWheqkj2Ltv4ZimUcgSBqRxj858Y
fqssmbrFQtmRypRbvnYcGtt0axRjSnTWT8F8BKMCvyazubwVLGMM+hQXFuqtOMZKsy9Vw9UF4kUZ
rxF3M22xXh5jEm1Rq5kovC+vuFbQ8VvYBbijIePs0YKTeCqvIySFx13mDrf6kT9ftmX1aBWwwAWO
lIzGpoVjzEUtVYE/ABIaT7pSP8hazbmgt/fSepf8gnr6ewS08h99geZYUsBPCVrua1p6TXqyj3qJ
1y1OnTfrO0D//g8O43pLMsjovMdSaPV4/NqXNmU7GFzZN48tkl1caWjewujPVwsTQzSsThMWpimQ
+B4QX+jgOIXL4pyB7W/0sTDGAc9t2yuJTDdwF97FrzWm1GLoNI2vSIg6S4f25eLLZch34oFLe8n4
YVUqaqKOgCR+/pg8hE7tIsA5TKfpRJM/tWekjr4HE+Rb505gqDOcCqbaOjUoJfAFUhQQ1fvLf9Nm
pLz+vsyZJENRSwXdbmRosm8Iln19n+xjMHcgVaIex13Bu/l4FsWczmzoswZ5MTg5CLTSQnB7XALw
b/qqn3pIXwScFdII58Kus+UDITEWUW2ANzqTK4PLXOttSi4v+qCMLLkqIZt5vdWOspGzrIOoSqIn
U7tBoeR+uEcCCobVe0VoKx5V4uJd8Jwjw6ohl1qZKWIJxD76vsgIIgsTQ3XcgixvI5k4rzELdEdR
GAJW6vCgHWMfFUWwG/T3/NZ1ehYufTXG7wyyFeYC7dax+iYLtKJM7aTKwRGZD27x/siSf3AMheMR
2NzhHJbdWFLDlIPwKkS+ebjvggjvneXQfytqO+OPp2ylt9e2wjghw7T6sSCAFA8dtJTAbHCq9uRO
4E62bfZ5rZEY30MmOPKhBpKwo0XE7EhKu5ig+lxSj544VqA94w2CeWDc+1cmT6Nyc28NcEejgAH2
IbZRwYQEi5DGcGJRZNlRCiUlPrPupmNZYVD7Xd0ciyqq0KcEBrXP+hYhtVdcoUC5H/fq9zL4k+ZX
+X0tf6+JOQ9SXlhKRfGkG+Wt3Q9B7Ic+2FXAN+Dxk7Cbh3y1OuZAkEKcWnEEmoqRnmm8RS+1u6i8
CHTrKbxeE3v76mbWaDOqTEoiBnNx20q9XZl7kkZ2WXa2Xlj25VPHMwzmBNRlOgwlJCHtvK1tGf38
qrK7jEB/wydPsto4xvKbKJK1PgLCJGMmRIYwsjy6YRbvIpFH3MuDYi5TtUOytaBx3zJ+GUA3Kllf
NCFQ5ca5vKTN3DcU9ECZC9YhCBIyd6gsQjxTlFFvIH5/6qE+iLYjaTeB98W8sf4i180NBBc5F+m2
Af6Dybb5Wprap62KN1DZFKqtVlP7WCeGaZemwiunbNaNVutj23rLOhWmQcH6Wn9CM33mYcS0PQ50
0tMfv//BpCc6UA0whqBxHy8iJtcVpuWAJswaaOix1YfaruQnzgfb8k2oVKBFBORaUCBkPtiSFWZW
aS1OL4qLYF65EQVbiuziBQlCI2j8cWeOvNB9I2sCMRkRb8lfkqfMWR5GoVhMFbUwquMiO5LdPdHW
fAgTPPEK4BsfDNunQS3GRAwg41/nvleIM7mrWlBSYZD1zvCXI6TRTiOaw+ioBa90+tlnAAwSVSha
oGXRYmdJDLMdu0IGWC+kV5GAKMvgKWx9NnYKgesK/QQynnHMenR5SVWLoFsRjCth/bWsj7nacFzf
JgYoM6ker04Lsud7Vk21NrQdvk/WG9dh23hg2I1BUMATiPzs07GWFQ5zc0zWWKfqApxykVx1TDyw
xPrmAv7Em0w6jfqeY+uf48RzPGbvknEa5omuC2JOh9oP9xGmi2kHe+xFLo8qgB6cc+9+DsbcH003
NlHYAizFtIuyy4LRBy87Vwpq0+QorbMIY4BYPOMiyJAKGRTRkAePkmciiT+EUHq6vG/bEKZGZaCg
hMaSDygjXu/6jHJc2P2Izdqpspf/C4AtHYCbP9YXAwClrLkCooi6fLuMsGnRJrhZIeUGemqV+RhC
ItdiFwJB7RNnCf22hRJlWruXUSBN+CluBjsveHpB8/QrI8fc6cZCpiKsS8seh8pQX/RxEksT2mt1
b3wvM62XjkII1bLdPMl6/22Mja69WpZSHr6JmThF3yVtgiKNPZu9sNz2NSlRW4j6MnTjCbJQoNMw
sl04N1AUkJdGs1U5EcgOlNeabrcEyojBYA3kW9uJs+QSYpav5Tj2J3Hqm9sW9borNAxOP7oEDHx2
Xwvd4GBUVHFTOYOIXgqacsMWQGjQXrVDZ4ZfIyuVXKVv1fu6KmBj8jgO8Q4UqOJe7yd5OtZh1tVX
plrkmaeJYrS8itA2vNWjKixe63xU42CO0lHco1aOpopO7XezlWR3ukQ/RqspAwmyJZ6Q1DOKtk/s
JFKT1LGMBLNwk6RVbhhayyEUIGE6RUuDW7BIh+ZhgnSUNyldbUPiAeLOljzcFWQcAGEJu0xRhKPa
kfi1qIwMxDu1fmVoQ3WtE638imEcojl9rSV2iwmIV/SBFKcF/N5B1PXktaum/N4SdMWf0CByq8YG
VM4mLdup0XxorfA2i+TekeYSc+wCkTxtFCxH04rbpaw1ZyyjvVAIb8VQ7KIqkg7SoihO1BSp14T5
o9Smt01cv5r9bNmLELXXYV5cT6J2nXftUSpU4iT5HNkgSrzL4NvVEM37WhPtJxKfRD27b0TSHVul
Try6Bkm9JS6J18qddBwIRO8RkklHPTTEE8gUdV8rFHmnWX1m48KqfFLLUKZT8u8hIbU7ZbXsEDPC
ixzl3Ss9NKPHuDFQLhan/azFmOHVom9LUt6bJCKuOIq4n4eyc9RySZ0hmxM773KfRIvuFqIx+Ess
Fkig4oWWq1LrqCROTuDFtZwI/1ss86vamrWfVXUA/WEkdRfoxcVTDaGKWcpuQUTuJWVm3IDe/FsS
pbh06jy0l2m8kfv5TZVi6zEjw3RlGSS5rVQVrB5l8lMSx9oxFPIq5/J9ac6natErpyGWk0+oi5Ee
/eB97M61dmzyrPA0VC4dQ21/oqItu72V+8mS7odZvo8q83UoweXSKIoG6l7ZuuoiNXVzqdbtaIJu
rjDIJ20cvX7BV5rVh0iSbQPqBV1/3UV+vMRfoOiI8TIy7kgpOLNyiufmXhlFX2iUXQzh13Ss/amv
ApGgDTjEETSXXQ1GTjSl3Jjd7A7zQy6i68qqr2slcWsrcWUFWZrmDYyYXpg3XmP4GbSbYwXkDVrx
ZsXTS1Ymp4goP4Qi940uOjbpeGt0k+jgXbYrsVG1qIFEoyVYBkGHat5kdj8mlQ0mrJemsU7yFD5X
ZXa9KPmukuOjFum31qA+dmFyGJflRl/yH6k8+8JUPw5JeB3pxsMA9tzYRJW1yZxJF7wxMm7EUHel
vHP7Zj41eXfMSfFTzBBLNtdZ7ye1M80/B+uZ5JItqzbS34tlF98z824pHUgVt7lvznaB17HyEjV+
mryaBThcBme5rc1b+bt0O4EjPoSUgK+8SfGTFruL9bX9Li1wi26hQ3OwhJrcS/yo3oN6ETF6+a2L
nlVpgce/VyD4JsbuON9GsmsVrqX4EcyrsNGcIxlX2VN406hUbu/LUNoJwh3T3AnZYY7c/3B0Xcux
4lDwi6gig14RcXKyx/YLZfvaJIEIQgi+ftv7tLtVa3sGiRP69OmWELMCGn83XhGFAskYLABerTLj
4jGDK2pp8Dlw0Vq3W6BV4A9oWrCsOCPC6hcQaY+d1n3C5CNEvMZGsbiZqn9CxIpq8j6JGp4MkdLz
K4e+vrd2wTJ5V01WQTnIcwdNSVgbRUVpUN2GmmQfap9WB5qaDUnphIEv8LQAqU0kqvp4eevkzeB7
TGjKmhZ78JyYtjPGKytOawm6MJrz40Yor9qA+NE8UaZBgwf+Qq9QKENInGqY1BheaOFPusNRMugU
5Es8E3k3xrcyxyC4LI/QuAi7+rPzpkQr32wT23jOU/OaAEEAHez0xbyjuT1KZ6C6fjarMdEgIF8H
QxvlVdrJFBOxlWeWF001taEFhTjMrSHyK4WpBF24SUcrDzyPw3YwkfmLO3zjhuvzv6Z450QLkPaq
voLJ2LPcSLjm99kBqcrYQvgRexBVXBCJQHnXb9aw29wMB2rsbUEJC6c58Zy4a58b9lvdORFOLEwO
Qv5PK9PSSXqEjyaxxH3BhjJwWP0xbNnQn0og3yosnbQjD0MivjXHakmdZ9nFDmPhOFWZ0SAkRqLr
YC0dNqic/Z+xOupTWswUXDNs04OznRgQfO3f5iYc1okq9HSmFxnqi5SUtE+O4Sc5DTLZQAXMT7iG
7MdpDosTtH2Eh18JKuoLdlrcCqz+PVsOnbvLu6C+6SC5wqO+TYgXom3ru2xpohHN94p1M0sEZKQz
Cdb8o9TDMt9DakMTaWvtuBcu480saX9fvEiMCZEqyE/TkhTznQGq4vH6VWrRSC55EQ5Y0y6T3AuM
Zbc1QXcca1hw6rTtw+a9NHb1rYfCDPLP0TeSmsV/rDwzLvYlpiSw5hRHiZTnpcBLa42WMp6bZMDc
t6R+c3ChqFBQ8dDFwWligm6anLriNOiRxQNcXmmecj0y4Ck8h/YsaI6X2tSoP9/XJ7bugraNFD+2
0KAuTm19tMtMGxGHwir36GSnsxY6y1lNTTjJnShQErhRgfavBTUYcHTfvA5OuuLJ96dB7EYGdjZC
haCTuIOgJZbr4j1WM6tFArO0AVthfsY5BCfKZOjLYCNnDRWBvufsWLSJ5p9zcqrUCxmPrZWMTubg
WpTsLS9eZiOuS4Th0IT/uJ6Reg6BlsEcrXbNpDOCTp78oQ0KhMdj7b5JJ8bDyb1/Uxl1DhTeQxOQ
s7pYuG1lurG3atLprP2rUJTV/xRAFi0CP4Ua7MNssuq3uJvql1hBsVEYh/rsdR72MBNdXWrWiZhj
mGH1j7KM5LTihjwhy6Y5FK/zdv977P5+qlIOXjrB/SpSt7w0PxOPNChq9feuimWdjC8u/gudG+5n
Xe2tOqp8cDEPufuxNYlR7czi1DxgvzBBzKFIffnsZzT8S+j9lOLc+ZFhB612HcfPtYq8kuL/7PrQ
kSfAKgLJ54nFFQ2iE7mfGW7QrCU4bamSj7WwwqnLSufuDTe2JbAxgj9rU1Gj++jWfW0dRucbX1ws
mQ/kuGMhKfJUzrfVbUPbiUwEzYnOsga3LLNkivF84K3JgD3jYW/C0c+cE42fTLzJMLO2CC7ohL3x
syp/FWps+Oeo57zYsdxSD8svcBW1XTPIrZI6OR5BkpentYFbIHSk7CIUbtCJV1BUg749LdNALe/p
e7feR4Q7wowMZZnXRQWykoVMpvn3pTr4eQZ2TFB5ad2FpqGidUxasFgd1qUoQEOv+FXVnWn3Ua8i
a8BzQTnbH/Umg16//7mR37KZQo90kTsCXGQUYbMork1rwXDphqCSQ/mmrLCfdxjrpIS2hnfqJMW/
tHznd/tqjgvxzcT3UCWyzupx72iRvpwsI8FB6hb6mHd3Pi4QQMHo1ddDp7+05NPyQ67OdYu6SanA
V+fV81EeJmwmEfM7WtXthVhTWGERqprunT+E/srSqX7UM0t89rNY//iAD6mzIu60r0F/1PzVWL62
vkrLbUWIxWEQ7aQbzkUs8DOX9Q0MIup0gxsoC0Mmq5+PuV5Eg27s+61N7dwILPVr1Uh7mxNCQS8a
DONDWCquViuSAxIh64OOYffYQO+xrHfHekzrzij0eOBfHbKCe1sQwcct7LWzqU6OEzfzvYCClonK
iu3qMSqrs9wi0lxwOcw5Iuup5DjB0wrZHSV2HUlFG41u5urZQtp4Fe/NFumgguPcupqgiMxyFfdj
xJ06tL0STpNWYDcvBDsj07xr8TbZb3atpaUZrbJBGRc3lhn5mhtVJG7bszMkcO+t8ao75rO2ziXi
gF7MIaBRHO9Ow1jF6uFBAJZ70eYUzYiWR/Ny9dGoFZ+2/WHkjyp3cBONQI73v/IDJO4V/jw6ODlt
Y9CWa8EIeda/gez04+kDTJ5RV1jxOMdcHJQeqhE8KLSf5YZHjZUBpNluO3TevpFRv53JcGf1CPpr
OurQGVEfhk3FxmndPOUYERNkOpE1Fq27q6geo4qw8u+iG7Cpr/5xlXCbzjxamlddyEQ3DgM+AtuK
kPdnUu8HREqxFzBlLMejhtGY8dopyvgYcjzKGetfnYdZq/kXRP2D8ivcoToefT1uhJ9i3R/v7oAF
mQMR8dqDmbHu1PZe2Sdd6di5pJYWsoJhhpniW6JODvWGFtvBbB6bEVt6zJANURtW4V/Hp7TM4MfC
3ZEh7I36WPOCsr9idC/zmxQfOv6IVs8p2T4nZJH2W8nM3RTNtzEcejxLHvhofzqYe/Q8f5TaCn/4
JdQGeVIe3xF3oCbH7yoCDZIICpFb+jpavzsEIYLR7a8b5BqCDVSMkOhnzSDUX727KXjAC8QCP2qr
n2lL4L+DQjuqMEWZISn2WXhPVRzkfPHWbzndXSccqrfGdSKpnzjfe9OOkPPSXVj/UQ0qzAl1tcPs
085Pfa0PNJkg9eL17tyfdmNYWMW6ZRO1/WEoi+DPu+Z3Io+x+lH8toq9Zb5py9Hujo1zGFC92V8u
/lhWdYF4Ld2w6OgCkwT/DszDqO98gmFZOAusZw/arlinZK7aK5m0xIR8vsUxB71Y86cAHCryKpDT
Esnye2EwFoqG9o3kqYY22bv6aOhzt8MtcVBDvNUOHZCuCdVvRv5aq0i/6MWO8Kh/ncvA6Q4zwVaj
g5KD4odRWLB4U3FBnS1r5kCDZ8HVlK+j3HvzHxe1f29LaAv/yVLcWzfb3lG9iDK1T+2pQQXaoMbN
kPmnFjJjDP0VKG4c0tKHxdwtZqic2HP2hCW484X1gg/A1hBlVeleUEMNzq4FcDPpD7NZYrtBShrf
jAWNVmBD2P+HNdRTXx6U/XkwzH8Vxs29ucAgREqMsPjVoUYJjYX2MH05Lh32wkKyhz+9wn31YZza
UP0HKZ7F9vuf/JK7l1iKX85bHau/EYe5gzKi40R5E+rmzh0u5Il0qKO5ey2/waITCLA9BVT1zl8X
PfExQHAg5Qz9MeeV4BXKEU3gtR00TmQ9ZyQqRUG7Z5mXx+R7q8IFKWHJej/Ws+p9S0geEDvTzNTT
g9GfgxEWXtDARi8TlOujU2mf/kngoUtPOtzAfcnTUSWaSPqH2UKHHHWmF+D7lmgq7svXgn0i6Lzk
N3O8u+vNeqtnsHin5q2GUHFJmU3HKnT27YzNZDwo8bO2sb2chirWb5UX4pKv6FDmNvK+2T+Mq+FC
eQbbuchPGwpyVHFeCpaMUyToAd3IR8meH9Y9x7KJsbeMoDJ3tRa3PNSq19rcy74IvYp6F/+lOutz
QNpM6FRZ6VAHxQX2Yf5M2znVs1ycva8qqVXo4VV4G6rAPPScLnWMEPyiKzo+tSpt+Zm/O06w/GsE
xKbx42aI2AADDTYE6se4tpceJvJzMDXZCOCGH+wj+i47ccA3izf56vF971O72HUhZ8F43vzYfWxt
2E7X5rsFmwKYgZlo6u8PbwLm8Nhf3qBBdgSe6jVh71242Dfk4elvJURwc6CL8Vb/cI3WLgUu53D0
FM9eXYds/hanllxnSZdnrqMvjarGjiwU75i+l0dpUe0gFJb3LBCMkHE/14aWnHZYroOo2rNHTpNY
p7Z+JwwLxp/myA+y+J+E/cejdxCU/dBwI2PvH5zd/K86lsC5tj0zIs1IPDtVE9Wt8/iG+yl/uEGX
BfJp+i5vspzUdMlPZZnU26l3b9V2tobH6ofEuZl5TYedhx64jZAhfZVMKoWAiGHEVfU+EthNPBbM
zuz5hiZG5HDv3OA5HxUWfghZdU4Yw2ZJt/PEXXfvXq1iPkE4uHtbwbX1tVtvULsPMI3BqX2PHNL2
uYiK6pLb36X3aKpAfM4is/RsW1G6vzjFUUGT2riUW2QSRN5wAAG0x/pTQfOix8rVfi0yoHI+Vd67
GCHkBvcwNAjokQ8jQsRKGVqn0EZpH8wI1Rf91wbxq6M+WFYXfwiMico3eQBUY/5KRMLbOtPlUi3X
WVGAB0IlcMxcdgR9dIyuFKz/vAxx2r4B++WUVegN0wXijrgC9RCWdwsfYI3116IHPndWe2gDQmHq
gE+Eut2cYfgSc3RdGD/uu0d3zrWMI/7Y3WHblfu+iZY/SpRkdPpSRwPYGQ4aXuoj9WXWvgHTMJ75
ozUDeC72meYl46Ndkd8Cbz9ov+Xr6MIoL3GRo9eTfYEmaZ82ZqgZVzSIU7yZr3q7RyfMLgt0yV7w
dm1Rf65wdXJjPx466769rUe/+faKw8IjLg8Am2DFZ8L1o7o5K22rE6SlhhqHMCQcgnkKwTwaumQ1
dpZ7yI/lG856NAK09H9FFbbylZ316AoJagpowyCUkaht4M6TTXXiwD7k4n7UfoS6vUMrv0SomHM3
Le/lAmH1yk3UB7CLrafjCZZja5+C4w700RHJ2F+X+bd0wu6amwHzIWdnhnjRc/Kwc1RwQA8S/r2V
NEdGRXcPJ7lvlf8DLsOmD+zErfDkQyzGc3ovUni5My1ZngJnvZyEA8OitEEeWLS9RM2FpDc2e1f/
1nVkHZTLYeNswfjA0GOwThIggbxs8LrYIlWFpRaugCeg/GxE0z+FwNBnaBaNGoUeMPZ/ngnYzt3p
O7Sx3ffyNSGjdom8dgpDJysdqWCB+FngVd4H8/h3a7dzO18wvPavCt/SBUbjwvvFoZBWAVw4h177
2p61fx2e/XtTohjp9j056u7DY0Ab+vMisyHpxsj4sk4CrtdIjnCqMY0YwzRR7PuzeyAoXNDx33De
LigTQ7aFlp90aEHPJGymBDOJyUChvBMZ68P8lWnQouqMNPdjfDC7TjU7Qg/k+nhHI8eL5PtfSUhe
rAOyW/u5YWagB/kWOgpgbbDe9DxqtUutHYEDoISzptjo9l53qVrKduXRGt48/1MfY5vjmApcvwlw
GG1q7Ok+Z+D7U+aeu3vOUvOFOUkB0dvmnsNo9wtCoMDgzDZ0kYyLNp1QJfQagtpa48FS1FUE2D1B
mikqg/L8hMDXL0DgAqF74Wq9r9audd51dJSYnW+v1sp2bTmk6/ahrzCZwmHpWgh5q9jZ0Ix3Q4RJ
C/BMoHzVTWM/UIEJZp0nWwFgyK5o7o5QDYLB6DQDjY3c7c80VsXrakY58XDAqV3tOvmpKf/su3W2
gAXGeH3xtXVnrVpoafAuNpyAe+bBH96q7VUBzs2B6Qhje5nbL88GfG5DE7S4uVUZEGR5bBsE+coT
6cur2b+J2qQrMR8YXQCxY7fN/1phevy/PxUWDsEAp9Y2UqV/GDJDV9diNcx6za0LV8+u2pXDvakS
Rh4zxz+Kd62/6Nuu8Q7ovUJDQhmtvhZFXGgr7Rbkm4PWcVhc2cGIGgEbL+14qfuj4WrAAu8kf3fq
6zql/nQ22Wkpbusakfnkw8poYtDBHIrjpLWRDXJz371b3X3WvzrsvVuwXsh3vv7MUdiOw8WZ7EC0
JuXLR58PRyWeChXs0nShrnXUwIsjmyWytA9PnAXLlJeavv+Ueh0PuOjGQILGADJ3M7A6aC57sj47
4qTefBcEnU4Z9k5W27iuvw3OxDiz7qWDULCVFVLuOGK+aFno5ShMkE1tBUafjsyOB1u9K+976Iun
j0iTW++EoefTuxRuPJSNEIhtVVogGxQ2HJXaLurR82yen9lEpGXjBzlqZYHnO0EpsysxxDcfBfEe
DKXWYOWxzU7aeJ7tvRrf5uqxrCrq9FOeO1C0f+NQlOCTePHWOlKYCdUNmqO2pvp8rAl4qehwVixQ
VOsL4+DHqtvYxYtrxt3MMlvCblwCGoEgW9/Kc43kAvvduEDIruw1rvJ34rCdY6BdmSCUjl4IKsN4
cQEYyBoBvxDvI9hdMDjakaUDTINmg1ntrgccLCAbbyM96ppNIQ4XdBWkNyt+apqX1fjnrO0NHh9h
M+xbftjYr1+ueLGaoEcn6zpa5mhabLA+GQv7aPYTLgq+zPhq1scZUYblRjx5PGaWF9iM7zZjOfju
tXTxy7E8JOr2b6ASu+tCrTk1lz7EfnfouLCyXT9tC68ppl4rwEbSQKoM2Emj78sZ/VKr3SftF+ho
81cuF2ts679WOwW8aWMrb9LVqPZuvWbdjKC/AnECrjHV+DC8So1ypgZmvGvz1TJGmedRAfULie09
ZR7YLGpqsTOQnQINZTXID5FPmIeqbKt3VQ9jdGBZ1SyryCFFDIPfqPRmqjZg5S7OgmvoBHMso2JV
ru8z7mOxftBHZLb20P2BtRyjD60scYUfq5zTBdS7pQCHyySJQtNn5jCeBNmvJ3Evkfq6j6rarw1c
Fd0isBf41g0303/tBgx+xatTtsncu6m3YKRlvS3udFoaULfJ3xK2xiOMsVZ+teaD4aRtdePodXD+
g70nxbFaU60412QMJzYdOrSOxiQiHF5uOZQBhpRtmerNq6istPX4J5+MnYuGQ9W4ukPzra/VYVQi
Mr36XZ/naJqMC5ut62JOJ1fo95l4EfGOVW2GVW2B1wp/XbsBDGFuqPhagx1U5e5kzUNHiDkVs/gW
5dRTg7NfnMLNERz9mG6/6saSmS1GUk4Bf0etiCehAQxGZJr0m9nqt4moo9XD5IPXGHdgaWBdwtn7
FV7/kE1JsSZxEgIhqO79oPUOfbnt9ApL3bO10Hl1QgeDB5SmHFaFNTeToqhRcmDW1Rn/+s6M2VBT
DeCKBOtBYehXOhCUb529gxywGm9ymk6DOwFVYlHfidAqMCGBnbC/qqCR6KkqzKsGTHA2pNmZRc2C
aJyPqV+wPcGr5PcTHb0iKjuIoVnJoB4Lyn4Ps8HNPhsSAjsoZfsVP+icjO7AzR6+GEtUwyhedgN1
tC2A/3PQLu9iugI1VHZDcwCrGCRgWDuY8dY89eJa5mHbhhKmGlWK2V257hn5GDYAa9QACIkBlWQv
phWTLpxH6oETt6FOixgAyZZaTlLVR1PLvCErp0dX4CHGAqljymo9XIysUMcNmjkF2g00Gf5zsq5a
e+34RJvljHrIhzqKg+GinvZmHTTbB1ZoIXv6Sdzv0n+1/3pu+1qMn4tKBtT9U+0gkaOXh5aRdfLG
3WC9u66iFTDe/tecRGgWV39N3O6FoIjfBoZt3xBomYVOr3ssQIpLE4m9Byof+sXO1T6k/wWAsFMH
czsvQDHXp9ZlPiaLNeg+swqccS8goC32Jc6So0fV2LlxPwgqd/bhkONiJs4c2WSiLhSz9H/5ejDI
74RRjQ36b2N8bN657N4UoDgLvcnrZvwzh2/MA0UvIt+nZlNEOQRwig4DS3T6pbPnOt4k/mmNZ4xA
vepjFofJ2uddjDalr//1mJN5+atLWGoAKuqBxm82emcgfQzh9VhaqTC+OCoLNd2bmvo2mo0x9GAK
g/bY9K81ZiGj91qgMqr0owC7fYht613zMcoD1mxpkTLM/VihmIWwdQmn2OuIdh2Svpb/KnHLeQPQ
UD1sHyMTQkBairDBHa38hhviY67ndDBvGGfMB1Fh+0DuvLgGSagYS7QMFRWY1ZWrjDDrf53tNpw8
QP6qCQoPW5UoylvdCjWcshIYlOCpr3gs/sCOreGGHWpX4TpZD1WmodIvpfwnkbYcOMFrGMOXfR8Z
OQ/aegqgAWHJyyr3oHcEHvudzfvmX6stGYY91EIi3zsUXuaTS+tfx/Xiggi01YdGw4QRKBr5K+Je
yLxrEW5zr09559HStU9qKs7GMhdULv6hZqDOa/JDGkNc9NrDGyAeh1axasYPV8c8E3iH7V8nDil9
e02gynHodDvpARevnbHzDB9jbB75QHeHEuZmoNT67frNyjIcXeSTtc1yh7yBJJaMVZOHW3mBtEjY
aUXgyxnDiCnzJGplyw4tHO7fxyBgLZBOpwJTZV15keVwlAMzRuVfyziF9V8HNOGcNDMe3R8boE5l
Qiih+llM66Y63J98BqD/1/UXaWHMLwOgn1mzss5gJ6acIymtRG2A94fltLQnZ9DiUqt2UgNYOxYW
TJRM2nXYVexVpmO2NDkGHd0KEB9elVbxwMFYBO7O2TrAxK3qD7p4//uQpcSIav62yTuX/GjmwI9X
VPROtybzWp9L3HGlQ/QV8x45I165far8Lp5BsCgMpITGD/0ZsRRo2IChAkjyqY7JkqzHWOpuoEv2
M+ZTYnDInfjVU1sYVa2LwXSZMHcGpQnsJOIlhI+XSfviy48+gdpQYiqmlUePlbSV4mRUGIssz5Kz
tBgLaMrxD7FVz7/71rfVGBoLT0YwHEwQGhisU2vM490+KOAou5LjChaDNNps0uABMs87ZvOjh/pD
gmxhL9Yul9AO7uYwV/7LNlUPUXe7CnOhuikjYcio4dpfD/Io/Oc6fayrDzR00hOUeKGzNtG6aZld
T1VsLoBetwEjFW3ERa5LubclStje5hm223ew03hq87tZYRAr2qtb1U8XuEU5oyOozAUkExvSX8B2
1AjiUeO+6Jt9cOryyFcLcCPu+ua/VqM6ecYfOwTjTX1CUB7ifFR7afh/Bdd7ZXlXcAoPjt8DPewT
oxhDWzc/RF89dfD3JpJTtuIgnS4cZIu5wgDUnme1hZEl38TJN8czM/Mwn7eXRgO9RMh8xwbY4iEH
hIamP/JehEr3DzAG2Zdjd9nKJi47fljxXdsZzcpsAw8fMn/5KCvAIA76Kc4qOgEPtubxm7TVTiFs
aBheMeVnZPnHtCETDppqv3d/+m7yokLnWyDGAvOb7l01TTwtmJWPOntd0WLgS0j8xV45CR966iAB
Lqy9NdNGV5U5axnK7d7Lk81/+3wOSiIjnAiXp1E+FGQ9QPrkqL006+QAtAT6Ajv4aXg14Fln+TRX
NTUwoIOsV+D1PcgIO6HuTdFEiCRbJTOO9kj6BGvWBVCspGmA69wh5E8XI4WKMuUKmU/CkNXwaWnN
p8kBQc0Wh2a4aeR9Nsc0zxPeHodxX5k2uD8CVDk97Ov3ASB5vlwL996hkK3aL3sDm2PPi9jGtAZd
mwRTUluh0wrSZYNkLK8SYLvGZzAkj2b5RgrcAbfHjIxKLTbHb26/d07ajIh5ukmdvxXq8UUZJ7nZ
Ua5AI0NhhAbUqb24FDImY+ZsYSM4JXwK2/6rAgjRoXlPMN4RwGQVnAQX3Ha3z3zz01ypINEIHN+q
/hX5ns1vCku+gBimad8Wgta5GxDgheroAONooXAH7bl5Rv7xb56OU93QVzyQzDdZ7O3lYRYu+jmY
MBcWRWns15dRV+HQcaqjBiJACVxXuxj+tcfg0UBbJ/4oDI2TSAnTewvMxKi2IFVog2mIoa3AJiW4
jtUQCu1l4UdWIb4PCUHLIZerAVpNA0jKYxG2IkIJkuA63dbcAsI9xJuOAft6gHZTgrctMIA9szZr
Sb0rHbBawLdcGzRjl1zBoBJXpekOrSgjbbXCfDlruER6VYdEPdScoQ8KVoUCD3STzWnO9VhlXQOl
3ZqdFGcQqzoCbu8F9OpWsWNFk3EQSXHlMKIEiMqvtV+hrwFsMiPWHtEIgywJ8Yc6QRMY6QOOwUoa
61MS+DwCQobT3gAlYb1paFfoVM6gG3Vd2FdgbMpfZ8O7xdoU7PCjaU9XE7MAy8BCiYsEDc/2Va2o
A8CG67srhOb3fJo+ts2PVkICkG0CARBec6K6/jaGzAPnDLYrtMccWVripATsOyGZ5ExbPBIYWzTm
vucWWLHYnp1WDP5EjK+dDSZIgQv8SgiklidwoQgMvjbQo/+y96pDpBAc+Vp7OqUIQbigOkNDhofq
N5gEAMDsG/XqwEq7xJOXVTpjvCsKC+RWjATdT6KrRDCA1mDPzKYd+n/ssBkUJ4AuwgWPbwAyX2C2
7YU5uAJkxYgVKRluRwe9GJOu/FLWsm8WAMC5Ds1pvUkHEBBzEO9G16JT68A3CgptQlJz8QDgAlRj
1xzbYZrc6F/TOC8l+oKr2sAaacFF7g55y6jnNQdr8sLaw0a//uU7gEIii4SbAvFHoEKe4OekxX2x
hlyzz5s2HGvfjWtlBS4erIOWXq7ms5Qr9fGbMXzUuhq0Qy/iwGJ18TZaLLQ2qHRioLZumC6fSmuj
A+hPBWBhAz0RY3nqcQc8vNKIZmUEgjt7SImC6rmkK5h60CWCtaDaO0gXFgYuI3CqhkfIn5h5e5gr
+PjbYM/CEPAvmFrOzwjnsOKKBbmbEqBxCu84ghzolUNk4zimQaQAWpUVI4aMrKe9Z/60rB3SgnU3
sjV6TNwiMVrgzFhs/SyIdhOL/JQ2rkULe+2IQ7joxFqtS7XNFJEL0G9qUY7Juke1ZGaTgURFfBmD
9M7CFW10Y2jgsHsr6nvYjwdlhewxjfgmc+uQ0B1NDqLnzGgHelE+arecz6gCBvNfK3R0xfP4a8/2
1zpjzrBq44ev9+jqtuJgMgPpf3R1kCtAQiPFdlGlcfa98tRw/U2MJB2m6b7YgGwlwDrFOGaKGNY7
vf9HwyOJZ/ZYF5u6fwYHKAT5AHTZ+X/sndly3EjW319lou+hD0tic3wzF7VXcV8l9Q2CkiisiQQS
SwJ4Jz+FX8y/YvfnUbMn1B77yhGOiVEEmywmqwBknvPfzuBuia2+Ud3orlOuw3rM1YnsCbo0o61V
H6IKnIP8gsyBy8KdTn4booFnasZ6Hv0rzBpn4Rzdo5v26Z7HM9/0TpisXV/Oq3CCbg9UfdNK467S
aLnui+AL9NRMs+9etj3cZ9bX975p9Mb2WKR1EOLL5aWJ3U/Rkh2UzJJVZzX39SifQMogcJt4FdXq
UCfmix0nX8NWbevYhe5GGhTnWDBN/eAH9VXQGsDQ/MYk3UOb9y8tLWiT+p+0ETf56F/XHcpDRz4m
vnrsM/9UBInY9ojOiwLVF3qzq7Rv0cCez2idzutMFDxPnt57M0AZhsmt40MqV0V1l40Ipdo8XKd1
gVKkfxEZAJkTlXtrbi4M404RP6O5Dl3x2EbdWVoRxis/zO5EJ7flFBxc3V2XljjMsjr0xuJcNQp8
yvIDiAznuczSQzg5r2PZzUc5GAnfl57DDDPO0aJ8CAZ5I4KQJjShEm/9Etg9zV9qq2EukygCCAhR
I9Rr7snvqWCfF43SZ7ptzAhmxnTNpLvWHTVFpMebuRbFupDV0zQMiFaREEet/hoF1bXAo4Gb6F7V
9S0ODPp+1EI1iYKO4XZv23AjAvvJAEVtFs0eV+ULz/rk3Igy709lUSW7ybJamhFz2fSCX9w0+7Ze
ymQNTAfh1eV0k0N3WWkHtFdWJ9tP7wY7vh0Gdgd3bL/bchAb5mp6Wy2Cr4YBMqjvpvS5yEHc1+0S
Bfd1CqATieZJd1P6UNDo3aa2XQfbXo3L3q4TGsYZxPKjiEMfPKGFnHA9u79aTFCoI0G1jNcQU3BH
HsX0uCiGbqQzV8809rKZFRUybRPRJT5EgIzmz3aQu0cnldHtkMfupWU89NlxVGYbK6zj50bHevoY
liT9nJtzq2mhYAob+fUqH9tKHNgcwvyLG6QDM8Nq7cfbLCuYj8joUu4N9vLame3kUCW1DQHX0AQh
qPGKL63MJeTAkjcXXVVNR2Jd4p1o2BGnBAzVeHVwY+IEyZM0w8c5gyPQWQFh4UTZzqLp2nQZG0Ji
efajbY3lo0lVc+RWWNaD61SncZ79bVNM8T4jducQ+XrBUzJn7KhqXhdtRLGEgGW+aLQ/bpqhI7oo
ZOD7AXFfeYiB6LaNrkhrDs6gWyTtQxy3ESeb2+5nTzQ7e7Gne+4FkP8wHg9NsoBlFVO29b0suhsh
D3iGQLfjohJbdw4S5LD9sxgqYMI5zzbYT2gOmC6Ai8Y6toFKNlXw1U+znS8h3XF4VOish0KArgnx
Ghr52VNkLE4ohdMSXKS7bBPqtKVtrgJ4/aEi3azyzNc0Ebe9U9wJaT9EyUIgVM2kQ1mXNhr34WQR
9EDJXAbEdgIKy4EauG9rikjho9Pkz2uD+svopK9xGnyuu+m7U8bDuvBHwoQwqziroPRQBJIEGhaf
JjyqsN2d8Zu7LM8FIb5hP9THRKPWBq6xy1c853ZwxL6fYfPQek7jra+VIbOxOxeYk132+gR0TUk7
GMRebiXL7Npa/ETdFmmQ0C4nXRKqR68JaLHVYBlxqssopK5FSK7XVp/Jbhu1RkR7bYeLu8s6svev
W1nHA3oHEXPqRD6wZWRSSw5ATVkT70sGUc/8agefQuI28PZxNqJgcUMVvC6GInlfdW0UHPxmOB9Z
vWt18Cj1WCE/UdW4MXOOIJufhntK0k5xtCs5jXuZpSY5lllp2rWyVJBeuMsgr/IgqrOrOJoX58FL
RehiqEmomxSJgxA2uSjro+2rxKD7aVBJ5c64mG0+zlVy6bliZC7DaC3mPioFaGDha/bJtuo9tfO6
shFHw5ugePPS3L/Pwt6BiSlmZ97ngzbhd5W1YJcFniycFnXvDEflERq6Lry44ybyQVx3XdoE8nIu
pCZiu5i9asvsnjHejV3tUCYHJmi2aQ/iRXVtefpT7ptaX7heUuGkKa00S5B2d8gCEnuopl1te0m7
Jut0gD4CUWKz8HTcbYVoy/DkTbWWF0p6OM9qjtthsjvF8xWP5lK0AXtIx1QTB41KBCC4JJ0go0iO
dYN4pUQCsPhSNCfCuedkU9APwcdGdlnEhyYwernliZ1yesBzaGfYBiDviycDZ5uEHh6Duex8eh/P
cqK9Q1llr1NVxt8GIHVgwgyGatWzGU2HkoZfo8TOUh9up4vLzdwVU7fJyvqM2jWOeY6ozFep3Wix
LfVgviShaFybmr2L1IOdYpG7H4rY7h+TjpjvO0d74EyMZWrbb9HYT3RVnFvNIevwGx1HOaBGKGda
mU1YNbXk6VVTv8lMhoh9nNWCPKHWoeXQUcxzcDSh7g2iy6w5y4prvIeECnRk35CwYt+5Uz0hOldu
x/t0HVreRbZLBZsrVLjrJdDXhfYr0WyEO/Lx86f55VNbR/Kx61RWH8NpdtuD8puiO/ZjU0SX+WKx
NwbQnPVDPboWHJIUM/BVnLnWIa0ByvZRLbpiW0axgi43jhhuExU14YVqBLBDWkr+VY2u7XtVaM3c
0oTw03WXVF18Krl3/G0fplAQkCsD/vmwEtJa2V2YOr9a4QA1eh62ofd+KdoXX6DJ7INS9Zt2ahbE
O2B+/uekj9xJr5LWX4ZHsVgEhLkChnPpPZ8opkjZ7YVZzqxhkruq+1RUgzA3DufltXG86aY2sT0j
Zor6dGe6tPeeLB/iZ5vWttSXUiYSzMwo87kz0mC4jaoghKos4dp9HHMpUxqmgElMY+umqL2TXgf7
sFAZqhJHjHR4C4Rh5BYuPEVrlhxdZeo9d3Y630yDnzyXC/Xq3jVaRQd7KfOHThb5eO3MZzx7xuRo
rVSbFOQTW2yL6+H8gJHFHwT21ndnv3rCm7mgCKyqAY8Fs1OjY8KEh51fDD4pgbmtHrDB+kDyoc9b
camBvE3uV+mXRHXaWTvatv0NcM4cXRFar55z3Hv+ZTPkTvpJWHIKdpTfBqAGf+q4Vipv2iPbEZOC
p0agdIvj2imfhNGocFpVYF+0pdJIN7j/y+0kxzjZTl3SuBdpkfvt3ld9K7bjaKnP8VhzNk5LGxZX
8dh45JE1OAHWJodZnUaf5qnuSk6TKG5KSNFU1MlJ1Y5AeeF4i02TPeXtNrHjEmWElyzVYVL0Y8iq
iwAWvxFZtDatAKOS3eTQmg5TZXZV5CTtRuSqnD7pqfLilZdE2BhK/JsgF4kiWirxi7Q4DI6u8KMX
NBCHPqkv2s4y+6aozSFFKN/v07LorJ0ltPJ3MnGCFEQpBZkFLurK/IRxrcgO/lSoBna/hibrJtF1
1DsUX/vY7ezpIJ2O3tWpvVzfi5xF2AJ0AWbklCZ7ykfl4y9zRiqfbZ0sCal+oQe2OXRUzBdhNuEG
5oS0qoNeSvRo2SitYTcls7ZOde2lERoGKRjUkE95/pQUmkn1PlxLhzkIghONSB26N17mNL/OirPt
SsYm/daNHac3Ps72aukz9anLbKQBRdpHj5OK0nA7F10VY5GM8M8iwDB0igXxdfKE/gRhnk2+cX4F
+itVv7bjs7Ojb4Fjn5a4BEl2c+mX8Iu+1jxQ3PrExUSczvbYIOkIFtdDrW2a2XlKi3nWR6pON9xE
OlLeMY6SqthmZTZM6hqSNZN65ZTOYo5912bzHq4+7I/9TLrupvAnE4B8RaM4xXyecB30mtmprJq0
PcRsDsQmaVW3T+CKUXA51WKwN/OU4EtOw4Q+srNyZO8yG833kJuSJst1cZylapGoXCsXdUzlkoA/
T9Le2bBfO6/MAXEwKiOyE5M3tndAdbBsHjlY7bq3SruEMpt9INTJ7osdSXnpNzuchXuh3HyyYKxC
nDUmmeLhoatl5fPMeXm4m42vDGqhoctum4l7epsKb3qAAPG2nVzsC4Jn642X0RuSEg1P2/YNGqnA
Tp1nEbaLh+EjjnIsDj1awPFeFFWFtWyKZ31ec4jvrcAV/SfVV5nYzG2v8k06hUx/dkuelz07kfgU
87meNfoprF7t+xbasDF08E6WpfPSWXOa7AfukhdvmfrkPvF7IHjpqRovQl5CSwkrqdWtV+XwC9yd
NTzfILOs6qmQg+WvMur+lMUQCNtzYiIGfMrOP41emxIrViLKyRdgmhzIcbcuNg3uiVX9LHbUFNRJ
V9Zvi/7H1+m/pa/q9rfQiu4f/8nXX1UDy5dm/bsv/3HTvNYPvX597a9emv88v/R//eg//vglr/z9
N29e+pc/fLGt+7yf74ZXPd+/dkPVv63J33D+yf/db/7t9e23PM7N699/efkmcwzBXa/zr/0vv3/r
+O3vv7jky5DN8B8/rvD7t69fJK+8eunV3/YaHFP9i9e9vnT933+xfPuDa5OdEDuuC+opfJJQzOvb
twLnQ0BaTkwmAmNSA/7/y99qpfuMl4UfPDjZKI4Dpqh6rk8OSaeGt2850QcGKvqEQ3ARA9vje//1
J/7hQvzzwvytHuStyuu++/svv2W5/5AyAkYQxYRs8j8RM+spOt8vP0SLyWgwLXoh9sQKNHZv0yZ+
72vq0ys5SvxZUxDTAY01yod9ZNpmOBI7GDB7Bi0Y5aKqpXvQVjLWN9olYfiinKdC7CXVHTgJKTDD
I0k007ANk9j7aHISBFcqW9g1stiZusdZm9m6DlVifU/bfiwwFw/eR9cTJLhonm6I+dSyb1PH0d0h
yUIlVlGa1PW+9EWErI8qJlt5Q6CclT1kYNIZlFm9j4c61KjGxiIiVmliX79ZkrFBdoq7I/cuysgz
FYWcK17puOiXqgmr/m2XdgTIiCagRrOCAKGMTV4JRviI6g+VtB+Rr+4tub6uxNhmmylvBnHPaT+Z
TWAnFspOHaTp2rILie1CVTWu5lR1zSZv+2A5VKXl8fC3S7Gg9LXTZNO2JdZlL18oZNMUXZGznu0u
D64rFTcoCOkEi/Lk4XZDoxQzgmxdEieGcMIRafA86SIt8S6KednXk+7D05wQRbCZfV35zwM92r3M
rbA46rTuxK3jAPDc2LK2sYNnlSWRtJkJ0S1DLPoTQ96BzIG7xDfbzVyaeTOhhdQEtm9mlEnByrec
Cn2MZ6Z1i7c7XOK237kU5wIHGlU4/T68CFVvaQAwIre+jUYHNT7zNAF6PecuiHWyHPUiMBhwoQOC
QyRx9ri+48h5kXKwp5tmMKT1m2QYMQ8AFeGnscccE0eYRz4uCi3jTU1ACprTCCfZFYfb0ryKWjMH
xWX0DOxoSKbIQS2lM55TThAmTDIKvivy5COY9zQMt6HmodxbmvztnVM0jjqFhduAJS9WWTB5K06E
/6hLm2aiAfZ2XgmcmsWpzaPePgwRBzFSFFlHcJg77igOT7hry40STkDKWwyjJacOfFjiDL86aeMg
NWYoFhwkJ5mH4U1w3z/3UeZ6127CcKd9ntv0qFC5S3Ay44TlXRZt4d57QzIgU6tSv99ERVXWBxXm
HE8RvR9OamWMvO+nqiIi2hPuIDCfBQkdhtNX8VUgAolami1wErddOyNYJPekhFLwmp5mKhh61JtN
3yOBrMsyWjZu0NIzlFbI+LcVNM2UnyhenOqL7XLAI6MMyuk2DquJ7KNcSSzXZYrNwrKGzr3WDiNq
jlFSLC6wtOnsVQDizRCuxU7FU0YgfwK6iti5GWzsAVSWYtN09N03WUAAAPWdnvpfR4qf8aCSfjiz
WST6QDayj27HRFX3bptayw50AaEZA2WsL1VAWbctc6GZvuUm4levIeBjVagxwwBStmYG9Btsaxvk
HIi7ls+zX4MKuziapa4/yqVvlj1HfXjOrBnRwyYMhWkOcUA9sytEwnjnrPfi9rVua1IhzDC50Uc7
ojo9LkkCTN4hckCAHrFDRLqPkQ7Wqr4TPp3b2jP5UuWf5sVtMTiMgejvhhiEnKYmh38TZ71JO7Vy
2Tl97UPH06A7m17FZUI7MLGV0Mt59XXutnl7yhcPcqynZ6r9dR3XvX8SbWoT0eL43zoR9YowEFOJ
Y+pElXvnOl7rQ/oJRAsgUuGMubn2/C/8YOgdisrF1Z52bTVsQaG6L4Gxe/+wTBIXfS3N3QzaqC6D
ZC6Co7QcQigGX2V6Ew8aOWNWj6q6DetmyLYVu1iJCUh5zsO0eCNVhQrgs9vBqc+KYMfs0qIo1IWu
nAEv7QDitdaiKnAUV/WSX45jKL8bK/TvpxhwdqPTxaT4Ocv0u6WXqsOQmIurgJgZsA8vw48rqqj6
dWwX/ZrR7nym3vS6bZAlk70NbFcPIDbSfppHN68u8iUBLmpcF58xtXmaPCwhkOyWXWdxwC2mEpIt
N5AUd8vgV0W2tpIFkAvbReYnya6UOp9mms2RJDhsbjJ15N6ohfgcGZSFcxws3Z+TXOo+PgmQguAu
HUZNBiOy14IxQhwHmOTakn2bCmFI9sUAgmRkQH2PwLlm7nY7UvFDYj1rvAo1LrdiWMILqyYGaE9O
C9tB4bldvraEzWMRlXVVPGqBTLhcBRkw6Dqwc+1/ckQNy5LJ1urxSEypC3DjTuumc4cbUozmet9U
knuuDhXMMolp6XzdDbSSxE2ZsIPGSWdiCIoafkSkaV/AGvmN+3lolXxSftCG2wz8jv25LCCUY68A
LrO7qvdXmaXi/KJI45RGoYInQBUWMT5psQEEiZYpg02Ql8Fy5RhJmkduGx7NrlgAOfy4ZaxUYkcp
CRGV6JdjXjVRvquVgHo10RR8t61heIIzONNEYYCrrVjUHRCOlIS9phFGY1LM0ifTJ9lV0bbS3Xbc
iUTADr57NUddqR8lOAzmH1rIjsad8ep4ocRJe4Astp8PN4xw4YwTJKWNxyqJS3JM3MAad5GX6u52
UgVJ3Qlhac7Xelri+Ti2JgzZdHU9nHzqfKwTVt/Xu94bq/5pUqqvjyPRSPf+ZDv1MZDSW659WZTu
fmInz44Rb6cH081HvW9zVdCFhkG8QKl7gHZ8Q3InCb+a7NtoOsNDC11+vhYNxyvoZF5FVzXAxD5d
nDPdardMBRUdO7kekpu0KcAqxzHBTzy6KATuCEaZl1XnefwbTqN55Xnj1utSmtselmW+fyuH/62q
/yrHadap7/0fS/w/tgr/z/UGHpeBkvwnvUFOMtDf9q/6Je9+bA5+f+HvzYEXf4j8ICTAMHYchhWc
c/F+bw5854NNdX8ue/gJj17gn82BIz7QSzC/xrEDQBY6hX92B677IXYpyGybaegBYyr9f6c78KN3
gYciAN4K6VGIiyRoMY7OAYw/dAcjfJmGVSRhIsyGYlPMqFV2lUUmw11kiabAneujLGvkgoezz61I
bOswsvZRZ5E7lneRdbssqaEujlHD7vQ4gsAZa+ijVTHUg7VFx9RgmqprpFWd4+E8Uf7YTZc9oCI+
9Fi1/Sq3chKx3HBA1z2HCRKjVMj+asgWa3gumsHLvgdNOpV3/mQN36EFe2T6HbjtdDRVhEcth8me
LwiKJtOqbfq2vSanMEXZSWhVedPqprkZm3q+rmjNzYM3gZMg/IJG2CMLSwmAswANca6mxvOOSTDR
lji1RXJNLMsEK201DhPWBk9jX0w6r7pTQdRNCD4aP147rYOYzeptdL/SRtS/KXg0cabIzNiEJ0FI
dPahkmPaI3YBAMP32jlLsdFEJiB9seLc++o0MaE1obX06basZfMcTZxaW2+ul+RAol2FxzJIzWdp
wjE9TZ2NmzCxrNra2MKiHHJcVO070sqkc5xaAK8nACgB31MkSwwoKLWFHLRj12kpbbA/JxMCPd1U
RLPlvvNxmbyMk6aIsewyCLkLNsls3PEQhQ4isLlwQ3Sh4+AFzVVT5XF3K2xyAWH30jZZFY6Jg33k
DvhwCtoZfzMzcoRytnF8786pRT9sYb7jYmeFYZZuC9+EEYbfxk82AWFl8WUIGkJ0zxJNcBN5F5wN
TJUA05xcF0kS9fj8UIVmQfGzjCXiPvecoQpQZLwvhbNgsxx0lN2FsmqGbYaP5kXpyq32Vd8Tuh4U
wkKH1YV9g5exG5sLi5ky9tUUwVquOHnS+bYJkfIQ4SNcPPgVClSCE9G3KtcfMUSHmsyuMilMvA+S
JEFLVfnLNz3I4Bv8nH4g2wVbSLvY2t8C80VMIjFT65AArz3/K3TY9HES1vwStFURENSiLawy1QJG
KRCahHyyqSX2i69G76KyFkVSB1xUecplkNaP2Uwhuk2deMBImqUy2Ma6VBjF36Am8QY7SZ2EL01O
xO0+q2P7y1gpICroN+Aq9hGprpoEeA0RHIiWHGKLmRFvQFczm5iYKUf0guZg8ehPVcpxvyiLLgh/
jRUHW+Gm0lozWPjevOFpglYYCi7onefcTkDceJjrhoQgWW7FOHBZmUVzURjqEV6wfCR2kMNL6lll
t1M89oaj/4zv9W9YH/iiRZzUmEtmQnaDG1HF67G/XM4woe+KodiJN/TQT8yYbu3BobNdzMTEHP8N
baSOwLsIvQ/Vls8tYUNwjXs9M2PM1lbeICVumUaYNgYNXK1bl/dlAdzhqtQ1MtGud6aTnH2DZprm
INh0kDj1hZzNTIIAKAWaDKQzDp14VC4nYq2ScG/eIFay28Zgj1IyXjbB6PpE779Bss3Aq48oB85Y
bf4bctuYpCy2hPUTH8Ej3IoNsoZJH80b7BvQDaoL5w0OFm1H6ZjGZ5jYeoOMXQp7hPlZlGJItADQ
P5ZJc757Y2Uh4As1LdtVOp+BaIgPQOmBu6tC7+kn3m2KiUcTpezCpe8cnbaPMg2x+yurta5jWy/L
1s/P8TdZZMniUpyRcfkGkttvgLntz1WNlLxXy4auPw0fJo1cct+1MTEUQxj58iJ/A+Frr1MA8lnU
qoNHti0jLd9A+9xPAfDVG5g/hvayFNt+qrtkuyyL6z46mcpjSkkBU2b1fm3du7NnaEJEukyH6Y06
gMVempssRQuTRJSmwUySmVVG2TPCsxDpBeqSMj8AxbXyhBbZLN/mPiXksmiq2t9lb7RFftbD7B3P
UXdBIPV4HBMvdPZza3Jcy4IoUsTNVo+mMZ2m1Lsc0WYMJ/44aK3OE0kMGD623UVHzDfTeZKJf7uy
S9hjx2DCm2H3oWxv6qIAdunqJQ52Y3+m1vAujfDs4+hlt2nTwreQEANCdKyjaCRrzLSVtxMxLfw2
7TR0GxUolIxX+vz3KBqI4yA1FC1sFOWES+rZSjaudK3icmqjcdp6npRiXfSIqr9absvqkuFwhMAM
IjkLTZpJ51dFXw/eqSHQMluz5Up7C3m7tND/7TKTIBSb5a4cm8U7FUXPJMVgYLu8GAqogxUpp6K4
YcvT1p2TJKQ1IZlsvqkJ5f0qsIL0tbYSTbJmidNrRbv9uRjmq6ovrowwHQbEMLO7S9BDmh9GKvjF
rkli/yOwOgbt2FQBeRSz7SbbzhucBY9OYiENt0rziA9rooxtQvGk5HlyVVE0Vo27pGrnTRSooL80
UeEzT5qcdx8pZs/ewdvDBusXKh9f4yQ6kE2tyYrLu7Je1l5u8ehomteP4Feo1GRF4oaKSg6L1FfT
FzHFbrKz+37GDyRJaYZ4zimrS90AV9gqJDMIyUDxoprIPKaDzW4o2A7VJrU9LqGt3TNwMHnabCN7
4bZRgF9qI8CLME2qZE6vFAzysBeLnuqTcEyBRxLC6lEzJxe7itXkpF0uLfYjQvi5+0qY2H5lAjDX
Exqb1PvutnGid8rH4bCBpzFkiDFWqR5XnkJatYt6U8ZojTLuBdedUPB03NJs1a0bAutI6Q/7yCmo
Xdy6UFvOJ1RQhVJBSGqehLyz4QfNCdEhqSW6zUv0f4zSRT/sxRbZkeFg0eV5xZjeq6ZkZ3ALNYTs
zj26pDkE94Ezgbq+aGdROnRNETqFVkY5Uye8sH+pJ84EzNwWUtOVaB08YT4OU2Kwx4HNb+nIWz10
589ks9iMEL9qwkzj2DEDguKmAnylqybYeFWG9jycf7/uHhIMv12yojwtu50xUaNuxwXfJxLzEFQz
rY0WN5piDP8d5Gkqr8KymZyHjn0rkWxxeN4fhZRF/Glk+g4xTsBcCfc3fuO1Nm2hb1v0uAnaa1EO
O8/qZvRMo+1XW63tYeFpF63ElFBnyJnpocWT0XZNRC4ubYTT0ZzrJ9Qnfoqca3YAJPF7Ekhhi4km
rQ2xICFQiHG8cnYSSDpruwWJS+KmP5p6aKbbpKsQRNV0n+ieNGjmYxECgoJOxGQHOmeVyHaIRZrd
VcTaM56v5soRsqXZJsCknQVPlLLVd22Xc/lJ1s3MxNRMbYbCaSd8ProBByJdt92PYvAJR3PK6YsB
Gg/x2FKIXap0QjxQhFahHkKDAFR0LT4HzCnKYqpWNlsIapWTtx+l75FZEuRxC+Kixn65SlJAp3WT
I2clj9XuyaMlLBiRgOPLDUgnpZlpM/raRTtc9xB1IHbuxOMBCi3pgb4MvOX1ksul23kkGNHphzLP
N1ZR5ecwFO+crgXRjyiuJ0OEa1+RTMCHr9YVigoC92bPJeSJi6VXdu2EpHlK6vhHmPGe8NP2bGVY
JOURqXo+sF8xOJ26rWaP/JQID3tbDu1XdEbziOtBFePBaiP3otChG30uqxy5EQycne9C07KBmhbU
guDQvm9XkKhJfrEMaMB/SxX//434L7j/xE8bcbb9//HfdQ5T9/BC+fFjL/77a3/vxd3oQ0TKfRQF
oYhd4s7pdH/vxYXzIWIUQ0Sr7TG5kP76h148/HAmzyCPaZJ9xwn53n8xda7zAZY1EFEYnglXFGX/
Ti/+jrf17ZhuXoTCDRiR6zjvB6SfaYkB4WC/as+y3sJbtQgYf8AoficHfyQDnXcTB/60xrtuPyuZ
TLJkS76Onoiw2p4HzCd4FVfZF4gLu1n512JlNujmthb5DUBXfzX+4v3Mtvd/QfBuBrCrJeMnPZ8c
v7V8mcnAWLXr/LX9SgphvyNEZRP95Zt+N9nGj9n5zsM2Ikc4iJzfD5wJsXCIURN9kFz5n3pKzZX9
rH4lM5u44zVeobtKc9St6v2/Odvs/cLvp850ftX1Y8vCWj414sb2LitcOD+/pO/GFvxpjXfDHaZe
WET3n3MdzJMDqnGO1OjRuv4frBIxFsHD8edSzv8RJWpCiIrBkCNTqQCFx1J8t8bweqQr/IuFnPP0
gx/Y6rf3E/C8IVsNhYi8d4NFCFqILHqHbiWuMOGPK33EN3joXq1rLJSev+qfCXY75Tferf/48/f4
r26TH1d+x5NXSQpIV7JyJ7H+kCKdkrZaE406y78YOuz86aJBYwgvtMMYntvx7XcfJzNl86TrK/RB
G7OlLQpwAqo17cR62MwbggfJK/Zfrc1fjf16//gzmeMP676bcaFECN+gWTcpPLSecA/HXCxYrHxD
zi8o4HIw9tzdJN6SXDU10PjPP+J/+b7PEDcQe+iEb5vDD2AjKtcBTlNSeS+3ccDbD4kZ6j/+fJGz
rOKPt9D5Xf6wyrsLubB9cySzyrQbns9MC5PNoGGO4Hub8RrgqfyM6jrbMusq/Yu13+/hbx/wD0u/
u7BjOYMWjCwt+ueeCDXUyn/xgPzVR/juErrC9rPKYYWcrLUS8aAXojlG4fTzD/FfvhEmvHJWisDz
z6qWH2FhBm37EjtFv7IcTQIdYOb4+ecrvB+7xBxZLtMPS7y7TGCtuKZsljBrw0mENu9LcMugg0si
xS/IjP/5cu8+t8BBf+MJHjhwdcwj74dYDbIvsaAT3utiCSVqZGPjy57RDv5fLfM2RvWHOxzJfF9N
OTq32b5K8+9e8y3xXn6+xLsd8rd3ApDvxqGg9ni/Q6Y4j/I6CchtzO9jtNqRS5jiTVn+ikbhLz60
d0/Sb0vFrh9R/zDU+f3zakpSof8ne2eyHbexdOtX+ded4yz0zbRQqI49RVKUJli0GvR9j6e/Hyj7
uAjhL1yfM70De2AtKyoTkZGRETv2NjM2rWVMs4pf6tqA6bvZ5Mrt5TUtfp0zQzNfaOvCJMMSQwaE
Ifm0jCu96449RZvLZtbWMzueaUzBgkcXSrXw6LYdPALqLY34TSlazmVLs/Pz287NjmkhqPAyTFzR
kQs9ppw8+H654mprJiY/OXc1EBlFSHWeYUgkJcKvtbbyUZYcTZUUWUQVDXk5eZZa8JpO6nEgnxig
VDFE6CWNh7yH+CP63tX3l/dryQHObckfFyOGcQHRF4sBqraVYM8cAKwVTHpeNvP+m8/Si/fvosoK
rkwUoOs28wBJEdEMyhRqG3sAq6nGPNdW/Amp4zbZM2BZ/gzurZ/hrWX3p+Be3DKOuy3WAJpLXkgi
xeFVmUogIf24Vt9txyASGDZPr4WDtq2c7i07MZBkw8NyLXwdHcBF+1Up4elrzVd+bnW28q4E/MPw
Gl/zFN6rTn+AmPkuO8qbaKs/Xt7ltQXOnL/JPcjQBLhrW9N0MiQRmrGw+5T+jvvzsqX5JfL+PTV6
pLwSTeK7OvPRQQh41IMotpm23Rs7+LT3tWPsAb1PWrAr3rN0IM6NzZyU4bhCA8gYQD5TQsyubiUx
BD33BNDmrs6bleA7fypNawOjin/wHtJNosVHP5E1CsBgBmDhgcVyF10VN3CdbsK3SZqw3gerOrsL
Z/CDvdnyWsZIvLjpoXimXFaVPyTo2qjTrmyitBC3PphRPi4L+Ihu1lL5vixkQFC82Ud742v/U7yG
gmuTP+IvhxU3WfDIDzZnR67LTQGcLTYhxt2mT6qdfYXkCn5TyZ5cxSPT7uzhynVW7C5uKckG3VcR
4I8xi9HIJilCN7Kl2U8QWgCltsVeQHe6N214d+3qOL1418ROlw4FmOQJN0DcVkixPu4wlai+G0oZ
krEbCLl340FzxtOvlab22ptieYmMDaigmGVJnj/oIyPLDBfuh5oxeThLSpgZ4nhNKnHJaRTQEBqa
lpRoxNlZiEfAdnnGwEUD5d+YeBu4Ii9/q6WrQUb9j1cJwAqSxZlf1kqTixKjVrZ4gi37lk9le069
MR6MK++kPvW2sB9vkCI7ZgfjPtit7eOSi6qiDujD0BmdMmbmTTmTRDmmtpnU5papKpueP0BiKBl1
b+UILn0yldSbO0iTp2rYR//Q2661BA1InNV3n7UcRQRPfAsUdcXM4oo0kcoZNS0mSWZuGORjIYUT
AQ7cFHtfe0nlN0ZCT5b34/KXWwyUiN8CmCFTVXRl+iFnmZBOD7jsPD+ylTv1NG59u3oWHulz3PHF
nrurf1jWeY/L5+Zmh7pJVVNq6X3AUam8jokL8HDYw9S9/S+XNds/0wwBJSITa4dH/yk4jFftBviC
M4X/bBfs1m63CXE0zxCg3lWRZCbbN3hCf9zGkBYha88iO9/qe+EKNvo9/CJ79YHA1e/g23m0rqIT
tFeH9M39VJ8atBjlTeJuFDt1oq231dZ2YMmDzn/R7MMmTRmCS0GzQHXhf7YZSrsyj8ZXFyiGXTHv
D+x7KznpA0RIq1XDWa3k11c+243ZVx4intkKzCqEbpQRaL7cTBUa9alEhNuBjbvetI77qjiRT3ff
Tr8ax8uffyniaZQsFV1VZMVUZ/GgKi0rlqkJo1cZ7GFe2zTBWoaxbIJHPlUDynrvZaqzc1MlhG2j
Z4m+90Kru7AeLi9hXsz7tYfgygBbaQqPyJlHKX3XDo3CC0KFL8vhprfHQ3TSDu42sOtDbyNE86LC
trQzV0LPUoQDtP9vwzPHYUCScFHSthTyL735RZbvS2NNonrROc9szBwk1LsypUU4pfHlUUIxZhM4
gq0y6rBRTsLJvELG3C53ycrzYfGjnZmdRQXGMtsg6jBbA+4eQV/0/YrnLXq+ZfL1FBFw4rzYC1VB
XxWNOb0UvEO6aw/ole7rfbWykHkV9N07phSXtMEAma/P7nTu+jwWdEQT+tfwSXSiK7/GPwRnakGI
7QbBm+dg1TOWto+hCBCZFhmfpc9cMmi0YDAyJCkbJu4bxn/MfnvZ6xd8j3ydpx2lM8sQzWl7z07V
GAy1z1goPZbqJZbg6oK3t2xXSsgLyzg3Ys2yrlKxWIivg6ip0MG5atqVt//S0VWohiO6qyngVueZ
61Ax7OXVYoAwmv3+smJaeyM/ARUg8sFltYEY8C6AamP1lSVPkW32UlVMDSn7qecGNnZ2sCJmI4VM
nJ6PO+9gXYXbxO53InOM6Sf0/K6Tm/LKeI7fhi3jQ8xy3jRwvXzSVzZg6SuaHAANX6FcMC/Ry3mj
i2OF3lSlj9fcmfvGlz8JcEn/c2cxdZ1uh64aCgN6M2fJC0kpZWjcQkj1W0hkOujuNdRzL5uRl/zl
3M4sIKbMSUt1hR1og8VHaIZREzj4T4AZ9uYxvcv2+lbZKy9QQcV/wKS7RS7zRrrJV1tiUyv19497
tuDZx+W2N1UI9ANyNeu63qFsutVtFFkoMaG+dRCQsnzq9ykyjbfJdjhUB/UhfF7LtZdCj3K+HfMg
6rVeEPaTus4deQWsvNOQLJyut/IRpRQKgnavbtb7L8tO9ffXnoUG3tZ6FEyLp0Jlh7DEBhV6qqhy
XP7a8zbvFFnPlqdNY64fQpAealKrKZAD7vJjeQ1Fx233OBLLCa5bLt2fw645MkQIo9uN+V95tDZ/
qUl6B5JFZI2F+Unxd25xDxRuZYELV++H9c0eMGYCqi+OsBHDRJuG8BKKX0L/CaKfFUOXj40mzpKw
nIZ9y3B/QDm/QWrjJi9Xsohlj2AgTGc8QKLd8vFLyWPdlgRDYl14rbjBNqMZp6DPdtkhlpfxt5VZ
lDEVLYc6mNuiz7+kjKWVpbe9bGGp5sAn+dvELMDocCgzr4IJ/UG2URCqN/6WKqo9bMeb9KE6XDa3
tqBZFBGYTkwgNA4QHPwjku7L/Pm/+/tn8SFXREMepw0TU2WDowEJfbxsYdGFjamdrtENZVDv44c3
rT5j+haNE6mVbKX2N3XzTai/eFQULxuatuK32/TM0MzDYCIJ3TZgq3qQHop7bWo817Kf3iRvw4jl
ZWPLbnBmbeZpbaGZHSUHZpj23iG/G68o7T3DWrPVaepRVrxsbvH0nFmbOV0HR1DkW1ibeNmhxC4R
Hvh82cTyzXlmY+ZqkH3EbWliQ0Y0Sjwlj6oTowIEVtHp9hBE2IGNOJCd3PMURqJoBwPQbv3eXHT4
s18xc0gFtiZFKvkVxgggtQGy2cS7yytdSPshm/rbI2eX01BVuSZWmEC68DDVZLU9KtPrjYjJs39z
SFME+aBRF7I0+aPnB/KYl0WKHe2uvVa2yOM60dHcIK1AKwJ6zhWXXNy5M3Ozg1bBtqEBuiaEZ1cj
Lebx2+VtWzzIZ3//7HyNsL15XSKwHFk+CHHu+Cg4SRU80sGKpcWc3DwzNTtc4HAzranZOXUv7W7o
XjoMkCIFve9PU0Y+wWL0x2S3Vj1f28HZKVM73ohWwyWoh/qm8dAu8T5d3sPFc2wqlD0hqKBJNctX
YklgzjrkG/mDthHkOw3NNAa9LxtZTj1pmsPSMV2181w7hMVbDVz6bhP0DNj8/Xin7kVb2cHz6Xin
8oAGL6JSsY1E6i7Zmeip3601/5aisSUCnCZB0wwW+9H5CfqQv0GnajN3hqoMbyv6EHp8E6ooFK6B
qZa29dzY7MMxaZ6M0fThmC9GN/spgXwzsVa2ddErz63MAuRQMaIK+y8VndfuNNjjVjyhgWMrV7D6
3INR7l8QaLjxtmvVq8XVSQAlzek2pnL5cSv1nFhWq2ylEV9X4UvcXvfj62WXWbzOLCqhVLDh+tbn
qJG06uIRQgjyjHhj7hG9/2oB0ZJiXr9M/K3Gqjl06T1xtyRTVES6HGzqrCTS10Ndj9NlU38bTvoJ
hfHb9Er7Onyh37hD72qPOujlJS7v4t8WZ9FYhEevDQV2Uc0ArQ8/0CVAtH5YSULeu0DzoH++sFkU
ri0p0XKXhKpyaoI+XDLXoiM+Z3u0bR7CR/cOmRKbzv998wmFEefyGqfL8ZLxWYgearW0hCkp0fzo
KsvE68oqDkoNLZKPWnDBI79HEeKyTWmKWZeMTht/VgZyOzVvXR+jk+yfctCP0yWHlCpP2suWFr8g
FEO0P8DUaRNA+dwQ42WDV/jTKQ8gLaiQrG1VB65E+7KZ5bMAsS2lOvCZyrxaPMbp1IEjkQxhuWeu
2XYLRj/TunvOCpQz0/FxHMDZGeGAfBjq5z4MILre/7z8M5YuI9BI//4Vs5jmy1AXIn/Fr4ieDeUu
Lh7/u79/FlVSoe+YEeKzeVbz5gbiS9yYK2XxtSXMcrmg9v5881VhALXmpzxcqayuGZhlclpVG2Ep
sUd5lV1rQngE0Lvm3osXmUZjAlg8LAnzdqWuMrpWNqQ9jd045j55M09TDWVqbtMXKqgyjM7UpfoP
KvuKBTfWhNQVLfW99HF2rLJikJqBT2Tn+k8FfJAeowYreCvVv6WW4rmZeVe7CVEZiTrcwE2Vl8gd
nBq5eJgYd23jI0AAvTJaQ1dpoTxa3BDTFNQtA7h26Xv1SvBaPN5/L/i9bX224Dav0PGop/dbOSBc
8FUPYLBGD+ay2y+f7jMzsyhSwXXSFDoL7k7mfsrK86up1UiZyllv7E2H9LfYeGZsdhvw3VITeBaH
LP+ZMLIvhy8itIy5N6ychLXNm0V+t2p06GUw1MqUVZnO1Ia3DoGOy5u3aAUgJlNrGhwK1ixmFKUf
NfB7gS3VX+v0FX5ylHmUFSOLZXHrzMosbEgwBNSBjyP8hZct9Rs93AZO/snrnYzZ4BOIY8NpdhKP
gRjRYjS+IJxEVEeE/fnpv1vzLMYkOpNdYw0WKo6uxYwkDAy7kf5x2chybvnXmk04Lz7ebVAwQgYF
Vs42b4aXCjxGujOP1dbaM8I5vU4BeQk7azUPm9ziN/+0RIkUnQYAQImPZmUO3C8Ub6hF+wh5EV/V
Vo61tJCUILHEGxg4Cw+POQqQ1lHdw0NBXSH3aEX5ciHsYcPR9lXuucg9BZDfb5pKNHcwijLxlsEk
I2fquO0TC2kof5pi7RBKEwVEnaYRkI3axtI9FGftJxjWzJUsYymfAYgGCpgKgab8NrMwWlk9RjGf
Qt67+3yX7FFvO4ab3F5rfC+cpg+GZjc8BBdRa6TU5sVRRx25fjGbeJqqFVdCnqr/HoaY5wJuY4FR
eW9Rf/zMzNAWXeghC53mMjy5rhcMqTPCvixvtFp1qeUMKXN7dWtaqMvogviplCv9y8DF1G1ahi51
mGdHGMHhtjYZ7NPKB7+MhgPj9/3GhDkc3RUOis3ga/Waw1F1q+EKiHVbQnVMQyQNo4A2q2kW40Ov
wguU50jbI4aJQqPWad0DA8WhHTBPftsoVLqlUEh/cgGazQaaEMqshqmfMiRptn0PZxQD66OdVrEA
4z1Uwp1ZDAd/hGocNkLGYxu3RTpCANCq9sYO6ux3JsIeXkWJ0fPa7jL4cVUYY6WNMYJxQTAmCuBf
rE0Qo0mkvDBt3u1A0SfHIEiGr4lQtFe0CXmrx4buPWedhRpVm9fSYxsnyo1pDd8YcKYpXurFtipq
ea80Qf9YM496J4sWfT0vQ7MqAww3dmrL4D5wEkmLoQ50E1ip0fZoh6PaqsW3RGz5r1IPh8HgxsM1
XB8QM0CjaCf9yGBXWcnXspky2qoPBhKWdVyWr2iT+N87WC8PfenLj3UjWcjJqNUdbEoiijphCb82
SEQmbnWpp7QxNj0s/bwW0CjMEMarEDjx5b7fdqos3SQQDSLdKwXGbRDkyN8xFW7VUFsJw33vDfCm
oD5VKC2ai2lcwxFRQDwl5RymH0be5RXil5qhXWtQl3fXcH0xMeyZwE0dzYdF9EbyC1/bhVoxFFej
MaRytTMLwUP2XBrHpoDhNKMlh4rOjtlkpBfDOlRCRxET5bUVJA6jBaNMPfDN0EhkPleM8iLYDLXc
IaEKg+m+ZvuuxiTSPoUNspMF4NxDA+s4HHpht9eMsNvxEowe5CCN7yEY028M3YxfmUpMHvWiSWFs
JB1OilZ99NRYOrkMce00N5EOKRwF91Jo+Q7zAs09lCOFE3swc/uM8jP5Di81PMUG/JpBYH5xhVZB
KVep0swpUwvZlb4LToI2hNC359pO0Krgh6G7bKGsM99bwSu+gzwxZ5p6HGTYJqISaYpCPYqFpMJR
OVjffUEuEZRtmtsYJAp8iFA1HhTRgv53RBbV6KNi23EDMBiuI+YYDhVXCazbT4rRIgfaJeoNnCKm
Z1dUGqBGqJVeRW8KfuUYZaC9okdI4rhdfAXKFI3TcFKlg+cRwhjXquFtibzOuM1Lt7nz3SJ8hQNU
vjVbZHvMDCL0OkXFGFro4qA1+aTPC8nfV6hD4btGFqFyDCFm3qUx0+4qHAz5jYloeVtFvvsC45fU
ngath/MsmNhKe8+qr6htyeE+6P3sc9JlkLFlcoLWZVYc8lxW2FlD+wwPQPCQ+kJ4PwFGHqpBKHib
wc8Iu12O3LYWNdUBUVvYKZvSuicEwIwmZdlONbzw3hW7wVYSC4KmVrOOSSi6N/5YCp+U1E1uiUXD
teDVJvQmenCtigksRG6uHBDKAJhFIPxZeG23Ezup3hdK7O0r2Kz2busVN0M01jBRiv5jCzPgNmCW
/NAaQ7yvM/jjiiao9wytowOJNMG1H2iiHcoKvAl53U3SY259NOtEsg0rqU5+pJY0zlsfeoOycZo2
aPadZIancMSZ0wFC/C6QKZvUMtQYkWt5qKIosDduoFmrfmZQIxmbVvaNXVSH0bWbGsJjZ+gteu39
8Fw0ORLg+TttEU/s/K50YTNB7thyBiRymSlLx30gWPk29msUuFB+iq5NsUK3GU7Ix6QRyheReTfP
bmJd2VUDJCuw1dYnNRvS7+MYt5/rILW2VR43p86CIXQwPCHm5lf9z12DmEngCbWKmKWpwwOl1/eV
WhhfxKyhR9ipobvNYjV+8nSUt2H1gCxfyBloQAZRelKaFBUGRW3ecmgkRDuTI/1ZS/3+SykkIhoy
cqilNhRCFmT9WpQgEFHn0TZAiOExkEwJdcgh3MVoTCIyILX1Xvey4b4bv0AkVe1rMey/qWLa7dMh
gTUqYVj/s/fOJRWYgfusmTxAbT/2tadQzaV7orm0j4sc+hORygtIUxf2W0TptQaur1QbpdqB0QYp
JqOT5aMXyvFJqJqJcBXmPb2yUvSWBqShvbZNHCTKLSfXytSBudK6LpkdgqEwt9Ccl1zhpoXO6Jp8
PLsyIF44pkqd/oH4urcTxGK87cRUOyWpFux8cwhvG6IgWl5+0hxSVIru8nCQjpBTqSekp/ydkiMk
D4EUZKV12O9hNTOeenOSTM2UTRn3FtCBrrqRUNk9FDAEbhQ9drfdNBbQxWW1y8Imv0Ht20WTDAcr
G4gupFZujkSB/qtW9tqh1jztpc38aA/Lo/kGHJDJDFMz95pY6oQwTl/W+2jX1+N4GvNWP2qt2h6t
0ISH19e7LGfyN3oxa1SeQriSN6mEblUBOdcmiTnyfaAoTLQqUKXGTfzFhezsaox0NFpIRFQf9TrG
4RXKEIipbfhi6anwUHxRARc5gqgVB12wKImPsQpUI0UfSXUj86BY6IGkhRscocFkCFhUKqQRQUz+
SNHMaDapGfdveuwrNyDUyxtBNZMfI2fBSfIsdDro11EnFpSTLobKP+6ow7M34VjhoYJZe15hhyMI
7FDfxraqabvev5KF7BAI/xwYMFkBhgdCiRme+QvB5E3ZhKaX2CKihJ14y1ztSnq68CLHBLOXwNHf
QVizR4iXeSU0s2Jso79m10cPLp0dLEM72HbVq/C0VkZcwMR8tDc9is4KDUOct7U0sHHa3UQhcz1u
wi0wuZ3BUIbDeLwHTvNPKPX/J674P/j19OT73xkkH4Psf77/+J/TW/ojKD/wVvz5v/7JW6GK/4IY
wgIdBkaEuQSNV8xfvBXqv+B2Z0BPAaIGSG36o78I5mXxX0yAUJ7TAJVMzVY+5795K5R/KbTsoJ8n
A2LeACqMf8Iw//GxDKODMQ2iwo2hywZsGDO/iaomKCBoLVDc+qOAN6vt67WjMKulaxS1qTDqMGMo
/OjfJuZgpIb5C65jCvjmMYq7UygHKDMP6L0QTYzieyd2J4+3OsQyK8XaeUvmT9ucQZWmjMHk8Mdj
oUZ9WZaRV/Hu7e89KNKDTfcY76IfjBt81TfKTx7ryjPyUisP7lkNYrJrsLWMDYECZ2Z59gweoa02
EBUrbYl81si+o/535m73v8oZ52Qgs3f23ADkJR/OO2kegigQ4dsIuR3FijQpah5qWJZXvt57rfSs
mjI3NKf8CMcu6dFKmnZw3NVHaKjs/gC53rMFPih/kzf1fgJMlHAhQAJ/vLzKpe9ngGJlJkNDTFaf
ty3IYWChbnVk1nmKdn6OuI66E9CMQ70DkVPThoYfJuTPvYd0rpRsfa3bZ32xK0OIuC0YQMd2ZUPm
Va33DZEkSA0p/vDTzFm9sI7asawit7TlBy22M0QX9+M2OcQgEF3SVp7EkIbaxil24md1pbK95FZU
PdgIVQZqqc1Oq9e0UjRUKDZCfqfDuN64PDMjdbuy6ytm9NkSoSWBODNJKSg8dG8y3XXLzq4Nvjd8
K3a0bT6vwTzmOJ0/N/XfC5tPG3k16XcP7SDlUenV/dnsi2ziD1FfCvvJpROx1zeSXXyHCOw0/YJO
stmEbOd9sr6vrH3WGvn1S7hLLYMURGdQ/+PBsoxAa3NoCu3+W/oEHSmtOEYg9C1CsG/9Hm0g/6sJ
RCg//T/M8CxESoOh4r9sz4fYsqgoOAsGu3AKAtv6ZJ6ULXXhuz9Q6APX0J7scGToUXsLH+Kb4PPK
ypdCyrn16c/PUgh0QvORekjBCJ31qr8NN4FjblXg4t1189Te6Id1SO0UpebBhcFfE7w9DSFus48m
S1kqajEhTDJU5/gjLCaldRvV/ha6Mwe2zE0kW7uu/YddmV/f+Mzs7BvXesXDXCSmleqLGd5WaIE1
95d3c1ad/NMEI5zT5UdZYhafWwmgdJRAZQ5jo9FXmyB4ERKGTIhTlw0tfjVm4f80ZMy2MOuEgiIR
Z7UP/SuX1Dx1s4dYCJ3LZhaPhTqxvsj8W5xP6YV+ydRhz5cSBrQBmk9985NS70bVf2Ty82VTi05x
ZmqqvZ/5YQCrKeSQU/QBhch79dDt/IN4WMMVLN8tmgx8k1kZMJyzKIcuZdllUyDXbyoHIcV9RJJ8
pRy8k3isKSNRSOR+2aFWs9YNmlbwm9tr3B9sJz2KiVj8fIWthkaIDi+knQiDI3S3VvUzF1Oemd3G
dZ/h9F7xkf9lqVO6KUkoCs0D+hhUTYuSTAmAY3AMZrbNo7d3j9PhFvblHhyF3X1em7RcPAK6TPlT
ZCKR++rjKuuWig4SWZCUdSgUKTVP2oqq930WPl12mPlj69dhO7M02090/LKxRnsbj2HUT7dV6Nde
W0ex270IXRL47xU4xfzQQUTD9JHKXCz/0DKcBZA4ixEPVwkgGaWprLI2RQwt5OvlZc1v4bmR2RMS
YuK8h0Ac0uz8XhBeE2MF+7X2909/fnbO9KHDU0SdKEjgldSvgb8G8pp7wPsKrKkVJ5OAMznx0UId
q0UYIyFBreq2KG/zhOzbOnTZ6fJGLX6Nv83MmdqGLJfQUJEbu0yVH5UivaR6fgIK9XbZzDwEshpF
fG/6SQYLes+Uz/ar9f2ka7OiRfWmPQL13/oEKLSVOkRpulWIxsKiuA8BSphMkwMnm7lYBNopp4bd
2OJDu5VtKDj/CLftJmDssrztrilzrpIBzIfo6emzQh6XDNEDbtTnrXC3yf0MVtWWc1Qem5/pk3RN
JmZn+3QbHfIdxNzbZje1LlPQIbUO88J/4DEffsEsZvQxYhylpMOhQvZnaCfdvdVoVjUruc6CY0Lp
wEoZbCeTnt9miRkxH4ZsARJ+/V0fQwhiGfkWHRg4i1Em+qfh931fz8zNbhq/EH3VnPaVUujEluW/
9lsV1hr3OOWVcb8Vd9mW8ZGVVc7JOn59zzO7s900xbgMBxO7sB6P2eZmuk7dLcMd2o5+AShZaysd
Lx+SxZ2l6mVBxkBDTJ31/EO1LLvUDFsblvij0fk7VYmoyCsU/lcyrN+i/vuuGjyHaGmDNzFmqyvN
SqcGywkxPo07bScdEFY6QiO9TXbr9CoLwRJkM5RDhHzGGuf5nFJDLzp2YkOdBG1XtC+SfCWK/faw
nNYDME8ilePx8VuPXvdTozem9Ux5T32HhFlwqq8MDnzvoO6+jWGNEfNtaq+9vqYwfJ6O/DKM1gkU
JxO2enbRyFUc1Z0n/TI8zQ6Ujn9IVmsic1jWuzuijPJvO7MLp2YsVckr9jC97rfCpvnhb7+pm/JF
30Wsyni67IlLAVQDYkagJsdCsODj5ZMJpSBCOV3ZMX2xiXray7pNAgLnspklxzg3M1uUVHaJRxG9
sinWvbSxjHCaqn/5T2yA3TAh1FW5FD4upfXGoTW0urKlQnlQkMm1jLVRVnnpdiMj/beN2X1joq8+
cayXeF94bxzbV/UkM6MQ+xsT7E5mm1+kPVQGDyCMk++x4zuuoxx9p3diZ/20LbrK+a+ZfTwrBzzY
migj1LBZINAKlPpb7aDzbecAjdcOwOI3ZMJDBA4JFHd+71WDnGfIj6E/67rWsQi76uiHTbfiKYsO
SRULQDpJ42+9jU5qSJLRlLN7hpFR3AvgfUM/a5DKlUTlt2rKdKCnetlflqYgfZappNEwmPVolLZ/
FHbta/BYPHYOfO7XerVTn4OH+hhvM9twkI9TbOSLBROa7418sO7XAJ/LO/v3L5ndfAyeZNEotpXd
yea21VU6sKvgx8n75+HrfLWze8BIGlkDVlrZrSvtjEK9q1r3hFJBucnbEE0wT3xyJetzlTHJ1lq7
KE9WqnKLH5ZRQPpJkoK20/TnZ9udNXLm+R2vASvur3Q/+FKMwd6VipXe2OJe6vDeTewOjOHNzJRR
WwUgxDmMXQDsx/OfFBQwLkeapeubkQwuIoNyKwfi41IGvVfMLp/e3t4NXPBQzTZHv3zLJXfltlta
DFuFJTbOhEXio6E+rxUEK8bSRr7OyVyaA/SuLq9lDnp7v290unBwo9CAQazoo40RqfOYk8ADamjz
ba2a7QnFd3Ryc7XZwdbtvw1tpW2qEeIrVY8drR/Fh5XfMDnf3Dmhf5vei4DVYJX4+BuqsR713uU3
mF9TgGkoU0EiBo90qB6CfXJUnP5lvPGvPGlTfXYf17Zgzgr0awv+Nj9/GhV1yNgGZL1QmZj7/lp/
u2kOhSPSNthGjuygHrpVP3n77Oh+Mjclk/OyuGFARtwhxEFZYC3QzmGwv34PNyFJFJzrtMI/bkcm
Fexe4EMV92Acjbv4ybcjRz+Zz+kRBYpnqr7m1vrabWvUuZjroNy/oeJ6WqV/WXI/YJt4usE0hDn3
8zhSmKoqePv6xzLeDU5wJcFdYl4jFOx+k7f5Pr5Ze9osRYkzk+/eehYlhAq1SqsmFLqlt2v87wiy
2B202CsOt7gymKmhgGLSg+LLxx1OrFh3VS9qqaSb++CgfZ64IpMjQpqMZ7b79Sfb0rp4LsLLCTsv
EXBm0IwsHlMGHj6J9Qr+F8tHuEVttivrWoryZ2bmr2+UrQDzxJjRNp0jbHw7e/b24W3qDIe1LsvK
iuagfRMV8NCKNMSWte+uzq6BTAwbYe1LTeHnY2ighctnMmjzMgk3f1LIUqnFqUw6HB7j+5unFBJT
8Q4JXTr1LoMZK/s37y28N4whFITSzeIzzS+pMDJSRLiwpu7j+8oOnKmumj2FJ39luOT33bMobcLW
D8CQ5ud8Nn4Y4qnbXFJEgKB548YBaMLua5CuDbYuxJKPhqaTcHag6q7rMkUzGoqa0k6fVrRDlMCB
FnIT3vVUSoadNc36kZ7a2mma+VufT54DwQloH3/EtBtnP0KvZCWmSQ9Mlx9hvgFVGXcjsdXflclG
fmbU3O52ozO1JPdrVJFrOz1L88p6oqk1sD2AfPV0C5Ln5zF8WXGc3w/etELY8y0QCSDIZysEviAB
qadWMo3PT9DxeqNv3FcZ8Pha13x5QX+bmi8o7ARB9oXG1kIEKDtgUyh+Wytp1JqRWUqKSruWJkg7
AEdIP6MqsgdKbG7Q+l6ZXll0DTg13kvfE4PotLFnrtGnY5oUIfXCzm633rjRQFcEm6lQUV/5n6tv
0kneqTtzZ71kd9pacWSKuh+DC9gRkE08aEB18AD+aBzZyK7z0mQyDqNnwpx0vqsiQEGw4G3hnbfF
p3zDfK+8m+a8yn/IW/F+LCBzxHFwQCpts9RrYNZQbP2GipcKvXWLcrr6dcwze4AlRam+XHbR3688
Zsqg4SCdMGSFbsPHtUZU1ipL4ov645U/AKIr1mL1ks+cW5jdcZPMdKcjCGoHjXoQAsmpG8D6ieFc
Xsiiy5zZmecIESKRQ16wkrQIhXojDaVyNQwNaPkwBWaQihGqnGLpZHpgbkdekwcEr9LvXVFaO7Kd
fjNCHXTdhHLnRF3s1htzgKpko8kVWOihjdaAdHPY2a/v/PfWSzMf70Qlywa08cij4HPcijeFLdj1
BtHOV4Yu7PUMcuVLvBcFzw6VmisMYCYCt0tCKzwcbK33jnEdr6QbC0/oyadI2XmaiNB7zRameLUi
NRJfvN3V8sbatceU0Jcfkr12E3+ynODHpD8j2f6hJk+2nqyMg5TbayF+Tgb15wb//Ttm76QIqQ+h
CUKmxmz3wTskp/qPeBs8dvtxw3yNlGwoXe/bx7bYVJ9o+q6SeC5Ff3BMjNGrvKKkeXYX6SmyvAby
3xOOMXuUroIbbS851d36Xbp4jP82Nc/wskZl7CDBlBWIz1RbHXPUP10+YIsmpp4diT9TE/PnRypn
6MJLXDBRU9oGCH+g8JctLB/hMxOzOwy1yEbSwin/LjcIik8iTZ5jOdXXbG85tZPcq/FuoiDYlsgE
rmrE/NbpJR+ZKhCUB3jvUkiema90FBkzzW1s5ZP1bSrgKX+k9BmkvfptYv0rqKCJV8UfK4uevHB2
28AFqdFgBlHLpN+072enssqyJJatlDBwnR9hjzi4xylLaF/Uw3q5einofLA2u9v0IExRaaOtMSV+
dcBYYXtguLd05F14leSbZPczvjHFleC84DtY5UWFyhHI3nnPt5KaMGmTuEXJ/qssHEd1pSKycGOD
jYQmm/IO8irzp/pEdWOVEl8uPvbXUxW+Pwl7+WCuFKsmB/jtU+kTzAhwE8S0s4Cilno7UTm0DA1I
+0j4PghICVTHVvh52ScWt4voiZ4OlSQgMB9dQvY6ESx5NfW8io3QfhX8w2UDC/0fXP3MwiyR80wj
7M0Mp+tOE1F6sS8P40Ny1GyQzsd8u2Jtcd/Ayk7nC0Lc+bs6Vt1Bj0cqF+o+uc1Em0h8JQ2oMHRb
6gUPvmMcpaNwXHtNLXqFyYgjGwmSdH6eU7EuWzPCbCQ9WO6XLH9q+qOf3lvFfd9dIcK8WVnn7+9E
FnhmcLarI7XlqPVzvtu1ecpOU+iYqNPXqecXupMfLc3SNqsv1bYOp1bhrt0Ob8iT/fm48A/aCTXk
1eC46JK4PDDsCfYz55wpDC/yCxmDvvZ9iInB42qnd83EbE1+nxfpmBP93Zv4yTwNP7JnOKCh5Byu
pTdGdLbRSuhd9A8wAtMgMmSrysxgbjFRFDLjYqdcenYLHGybRILvMDoYX9FaKLe6lkkPZq3Xj00V
CA8r7rK44DP7s8y40BiGaV2Oefna7uSfNdF//FweWl4WGdTi8A/crRURF1JA8K88b2iRgouYf8au
i1I3D0xMRuLd0FTfstpD4btAvvTy4pbWdm5otrcS8s9uMOq8FGvD23ldJG2lpt5eNvIbwHq6sc+t
zHawLpGJYuCL8V4GPh9roMPfrG+ik25JG2xtr38qYrt6lV+T71Mpg/HHlcrQ4nZy4fA7GPOHl/hj
oPY8sbTkpMVlpS9x529i71Vaq6i9vwPmt47ENQAGCPygOEezWJXBFIBIOq1Shc65r6PrAvkM3/kP
10MTG9wM1xyw/4/rscQBgRdv7OwQUVo3f+wqSMTVFddYKj5Bcfy3ldkDl5mzLoOUCCvX+indpv5G
sNODxYghFFPMz7mH1qGGbjd/UOjf6f+XtOtakhxHkl9EM5KgvEeqlFVZKku90Eo1tdb8+nP07k5l
IbmJ6763semZjgQQDAQiPNzvIApd7PjMgouHhxevBF1UEakX8zPKQVMCQcFisw6qu1ppYRDR173L
LroUYwgIt4EKAjDhTAelFYywJTGy5nSjemTdrukLAHOaq8tmFpq+wNQhL0fPXtNU+TdA4iSLLFsd
nNgZ7OgHjPU6xUp359/Ab7QAcL3yHH8xV0aZElTz0LKTQEr001OU0J9aUSAd+CmUrQ4GyHUFUKTZ
WOqVvtK85pDe5sduxxNzkpdSiVO79FBP1plACHrWUxN1u62/Em/H58GVHNqRhXg2/ScPqBkQOgc3
0T68o+kMLQnTNjuPSZne5exXefpDmE+/V0ajnioEb6UFh3SQg0DgM9YyW5Aw2gGJ7cvnu+Srp9aY
zCLpZgiFNcg8zdo3PCJXW4U+GRIj4F7DvB1mIjcRU4zLUk9qn9NNMLv5Zwh6I20TbcjWqJ3+F7Fp
8Pnzbjd14G+HYkK5APaCRJlg1gS2FywAINLlVVyWNhH1PKgvgkRJBsX5T98pUas0pxSvBKXFiACI
COp1pkPNVdNAfHD5vH73OVj3OLXF1EDkevAbyUTuGW5AwNM6ErgWm6OCoYT8YGxKV3kWneHQ/hpd
Sv6JuWbefvIWy4RybZRAthVjsXVMnqskf+mT8oihf86bfemeP10nE0RBWDbMc4GXXQmtdg3LKO8v
7yTPABNoABzAseXYSA0lWA0qbm3/cNnC4k6h24JCze9RAGanEjMem35CaisDpIq67lDZRCne0zj/
Q9ZeWpBCcP62xGwWJoCHwJhpgYGAq6IQoC361v5VrKDjXmgV0bEvthZU9/LYtTh9u9V7V6SE8kPh
jlxmw8VSwqkdxsUlEatQVURAkCnnG8WtrlrR8j/7rfxB7MIJt74dHKr15cNafPmcWmVOKy5IW5cV
/CHeIGFemVb6QsfHelAGObKnf9VH3t266B8n+8mcWtUiLVMzxN4xEdeyep03pUcy3uORZ4XxcyXM
FammhZk8HBwBDFYY47Da/+9a6K84uT51ow2qSIGVrE/ctNOsSdXcbuQEhcXywukhMZfj2LdiQUAK
gpRVfx6u/A10/La9W2PgMb/i3cS8nWPuxlhR43Ck7Zpm9lOrKvNfajE9Zno5c4L6siHFpI1ZgAl1
5v6IwADcd7SM0eYv0QBBwu6uzD4u+zfPBvNR+VUkBnmFq72thHU8le/9JHpjMXEazUvZCwpLuoz+
A/CdvxGNJ37gK7Ealim+XV1/HxMB4yWyhWnV1ThlboYS618syqCKn7TGiW7oT68bAKkA3wQ2rhRv
suE21ne6xOkYLmAwEVu/bbC6MKDtCEESja9UuJe80C6RBotuelBejE/9GB2VA31cSG7wnF/VV/qG
zkRNW9XpPeOaF6MWz/DkpzBnOAwllM8ngq6vRNZR7StWr4HnPs2k4+V9XQ6GJ5aYYGg2UZcZY0FL
JhghBpmzj9BhEVSdKAKJbPhF8kXHObHIBMO+NEjbhviykwgM6cIqrEZEqtgZu48J6mSX17d4958Y
Y2LimE4YajDQIZO0xCLTfdFWzmULi++mU7ehZ3nyIQRyApxziUZz4xY5MD+pJ9jg7Ops/yB7QMxe
8Sa7FqDqPx2ViY1ToYdVJWBR8abfoysK+oDISramq1gpEDlOak0eVfjhn91/Ma0CQ4u3qHL24o3T
Qo2FARU2/b6wXkEMtKU+Y7yYNsUHq8d4e8+nvFz+Gr6NMoc4J71PdFpqTjXzcSiEHQTZoA01+hxn
WXppAzXzz+KYk8TfGkToP1CEPPE6PEY7b9jLax50ZvkD+DbDHF8PnoY+mvDJNaVRWmoJJjAlcP1I
30eT8ZqKXBmL5f0zRcDRUKXExONPD82LDhKuLQxqYIgiTWOVSeb6HU+zkmeGCVqxBF720MSN0Dct
qEllxcqG/ArL4ZAvLL7gwcHxz3qYmFXITdjkMgK1fCs9U2hFvQnuMNHj9bvyPjlKT/0OGkmgWBw2
PUAX624f4Bnv38WvXB02aurskXbyU5hgFrZSAwQsvWzRoJXt3JF2oUOxT8RN/1S55V/JP1JFyj8C
DgQW2yUMdVTpHb77oog/MHG3ymOJkxwvfgInJphPremzaRp7egf28XOboNw0RZ4eVbOVFIAyaia0
+kSvlv+qnaSdGGa+vbaux7gV8QqMN8aKSmwHe6rLEGDeIHB4L1u6irNTOzHGfIFNEyERJzAWiN1G
DNKtHvFQMYvPdx2sJ8DhQaoDKd/Pj26I+j6RCb6G3LQmGxM3z90qcBPg0bQ9UGmr4BaicGB3c6Dv
Tb5UwWp2f4MD+l2ExQAwKiMgwPn5G8CVB5ZOikbVY9GNUSJQwtASx9L1BXB4hL84N+FSAKA13/+Y
Y75Lc4iitB5QgAFxBXKJzJXWoac5QJIBfvd/u5DoSbEnSfUIVaxTAtktk7krRK/ReUBeqNYEcIKr
riNgLwgsPeBBOJe+DOCbCEZHMEMFkeGfexlq7RTLEOXEGz8Hual+2xud0w6Rq9dfMnoTojCvRG56
tnRXnFplvCidS3Bkh1hf4wJJJICg/o7G73ukS5nVEHtwSGoFL4FdQVBw5OHIfrdVz7b3ZNFM2t2L
2FvgXyiOjcJ+TU84RGtK5EPn/TAZpNiYp4GwbeiIGGfHcEkBii3pmN2E1+VdcxjWvJfaYtVYB4oW
PTdwNJ0NNTdgJ0sU30RVDNRBH/Wm9AoomFkYBE7s8VbHoC7Fmj7pYIrk7cZi8oOhSgK4NR49mGr7
6QKykURVkqBX1DpG5mq/dNDOhKhr9jsKt5Cf67fpvrlHvOSkmIvf1YldxgnkAQBR0Nfh/p6rQzLV
u37UHD/k0VIvRcXT5TGHPaMV1WsxmplxV3nJXLuG6XEiBMcES2c0gqxggPLsb1xk7YzPyZu/Imt6
Y8qClzw0D+2KR2K02Cs6WRY7vhcNQVYPFd5S6R5RaWUeZOP3/IXvkOv5WrqNNllvBRv5OXfzKzRx
nz/LFQ9HsHiCYCzAsDPAZBI7bzPE9RQ3BTyHUEHTunFSEhzFntfoW9zeEzNMNqI1NQrgLbY3zMN1
2SRvMUk5OJklhBVtJP6zFPobTp47IPuV9LnGdk61FT9UbucGa+TKTg7NGsVSV+qExrPsJHh98K7t
5V0EKBhc2sC2siJEvRohGk4G3qqQiNLqzJbnx6n580FBOmH8bYVJDpK2JFkjYRMr0EnVE0Zgsl9/
VaTBiDbEo2WMIBBCl3qyi/WMR70AFTsQT2f7QhA2ejreGobhXP7gFnfsxAyzFrHXmxYJG4ZRsvBu
FsdXqSm/8mDifNcLZuDUaGDTeTJQFzN5xgwKu2IuCUCSw2i34Q6CNfcm4QlLLNzAOtX3AdcOqDvP
Qn8XZUEoEOzZv5hp0K77nVjwCpx0T5g779QM+1qSFaWHMB4W0yOtb4KnXAIz95hakcApOC3u2vd6
VGbXzCBHNb/HenT1bowexGYT8yateCaYjKyTpkpC9xg1gngtFBuMgVhJKlmXnWwhR8GG0ek6gB41
kLD/9OUmAcA5lGBkFlIPtMBP6tC1FtisvETzG5vM0ftlg8sn9G2Q8eo4kOYE39Rgq4PZHyJRSt2s
Cyo7Irj/RaVuNpftLe/itz3m3g+aym8gR4RdTNZFcK91opWKvBGrJSNUAxToDFUlGBv4uYvSnIkx
qJYHyGYWblpD2tfHqKT451VbsCd8W2GW0hTgy29nWGlr5QpayaCkDVGFjrcm8QKF81Bf6u/8sMYk
LtFoZrk8wFoAmbhr4H13VKm4XcuSpXVUqRwjcdOapxO3cAuCSQGOaEJHXAWY4edOhkmrtFIJqyGR
9qPS7muZh8lYOqxTE8w2jirmZKLYBP6kra7y5NgP08OQcs5qcR2Y68MQrQ44BkuhoISCmkeiD0S2
Xu2URl3LIo8vZKn8S6nLUM0TFbwPWcbfpDBFKJEgBmlXILJ8xOwWZIgUK3goNgHwM3zQw1L+8MMi
czp+CxxCnmm4kq7qvWJLGw3A+mJLSzbKx+wikz6YK9Xmg3WWhgp+WGYODbx/SSl1sBy8Sc+Ae41O
egOJZ+hoU2YW2aUq1rothXbzgcH86CZeK7sQuA8u8oUaYm+Y001nPgtSRgpEieA9jRsIrty+Z5Gd
oG4Mau41+mlA+syv4ejIe6rRInMQyIsf5al1Js0Xsgo5ao9tCDeAFLwlawkjqo1T79Bhs1WbHIH2
4aQhvENn+17q2FXFNMLmsMUQlgzhcsWGhrqn22Rbo2INiNF1ALjisObljEvYNx3QTKDikdapZ7wP
0JvyO1PLRjDzzUc1GD/BmH83teVtJ/cv4ih78yx7gTl7JdG3UskrqFF3PjvrE/OMu5ty1DZJPo52
U33M/mbo3BZigf3EScsXXerEDOPbgZoVRlgFox20eI1KN6ME5rUWRLEgah21hnOei+HvxBrjwFOr
DRp0LMBIWqtWUeyKGOIgpn351uUtifHTctaE0MiTEbKboqO0vhvN0BGXv0LIIVRq5V22thhsv5fE
eqiOsrivQI/Gzg3yOvj9AQoInDxpyQSmODEWgrQfBA9MMtbGchFGBU3Gxnej8W3w264uL2LpXE4t
MO+/2ejKXphggdSYw6iPxXTvq29/YQMjGJgiNlDZZLukiZHFaS3CRgY1DwPanhBesoU/lV1XwZWI
Ni+Y3nCVY7tYUpiqJYFmCJBtM7L7EooJDQ9fdd63gwVVxAoUOmAGjdKfaQJEMmoQkiAwjJLV/Zqd
3BnX8oY0VveMvh1G9f+4vsIYZM5fh5LmVEtw6HyurKGEtgXEiP7wcGACvUg8jihJ6Nngpx5C5Cwo
saZCFp10bp15wBwjr1N+5maMFeroJ49XI+ozJTXy0RaBMu+FwzBLtqxzItqyEYi2Ae8kgT6E/vmJ
kbCtDYD5sZQ+3s/mR6fGUBZKOPt1DjP5vZRvK0x4VougM/DVjLgMyw2l+21/j/TVv+W0/+50vo0x
QTop+8GfoY5mj8qXrl4l+kfMuwdo5P1x3WA9GPmB5C4iDLAZzNGUSqbGeVLhy6xH7QuwusQBFRHZ
K1kREWuACNBGGEUJZD3Atf+5752aZg4MGhiDGCU1fM8QrTgtLcyzW+Go/o0ZlMQhaEcL0wZz99R+
kYei1o52KtVrMZKgG5/lT7FScR4vS/6H8IMZJxQ0QPbPLCeknK2BDztVs5f0OyG+N2ZOAeAsN8Bh
gSuETvdDGknSGX/ojDYsgh6HVc/6W5BV+yy38xaiKqFScW6GBVPguqAwBZQfAaJhdi0y8yzM/AZ+
LoBupyU6VFmyYxOmq1rIObbOK67gdaGlAMp3C+ILdvy8iKdJkcIOR7QnFlRbPMnpgOACvs8WAktz
1BW6o9f+PW3vYQZhFbQWf05x4fxQasW4Eaa2Fub/tUQfGlnDimNQfbXdLkKTbeasdNEGsFxgsAEu
SWcPEPg1cxaoj0ApfGfq4Gk3uptKm93LX9bS4YHdBfU1QBAowvRnKByn0dRTBWaGEpLgyYtQfIj6
nRR+XTaztJpTM4yPJFBGm7QJx9aCWloTX4m67ZI/5u6Fb5waYbK6uQqa1ifw+aGYoBf3WHdvJKg4
YZ2zEhamPYdDlvUtQlEmDK6e3WYSWLOL+8vbdZbO/VwJYfKHJEeJPIiQ2VdtIIBbPBrke0kRao6P
nT/RqR0ZczuAnuCJzpYBkiyAzKuGwuq0nX5NLsGsQlJZKLXfCrfVA6aSILX0N/tHoEgiAhytYlj7
p8MRjBGVKoAAtlzG97UyW2aVvUrGyFnawmWFQP5thtlBpEFSI1C/JmFmaeGXoCRrdZhB8AnhSPNN
JiWnkHf+9qV7eWJR/rkwZWzMAjRx+GCRt77VN9MVKGIaUAmk1+UOeJWH3AVLQ89DoS3644lZJi/P
2rwq0gxmM7WHQvy1ibzJb28v+yP9cpir/8famKu/K8UMtIMwolcbfUYTtKb0btsofk9rqEqnMfQt
eXD0pfwJRgFtRjkexX+WRSk2eq3rIPOIUsbkBrtqi374nb+GZ3ryE8RBLi+RBrrzJf5jjX2k5alW
dX5EI1SP2d/gAWBaaIW+EbGzWpVXJ1n8vr+XxlL7zx1wblkm4kn9KBxUb7oqju0u3Y1baBo+ojLz
kjxdXt2yl3yvjnHOXgtIjSrJaAspJKO6r7p794c/HgP6/QV8G2FccdYbsU2BirSha+qE4TV6EFBz
CTlJ2rIvUq1xsD1AY4mxUpmN2fsKrADNs6XUHZDC2rYrHpJuece+zTAuX5S4MkcQr9hZizJd4nWD
7mSxd/lYlp3u2wj9EScPEVmEel5Io1TXECsRZ2hyPrTG4HThTgteLttavOmRs1BqAFMEhdxPW2ps
FnUfYN80qGwCFds8QiXQNSRoRKchx8F/a6mcfU0nxhh/09GQrnQBF0u+rxqrxk2yTtxslR7QyD0U
D01sJSurcapN4WAq4y6uLFAI8UqDi0cICSwNXUOkwSyvQxpr/gAiGeQDGE/NpudB+RqH9eVdXfyS
T2ww3lgIajQX1Yx311xtxBEoodHkvFb/y2aCBl8kEHg4k7MIfRWyfYKO7woiqXcElSvBLbKiLfaF
HPrtUQ6C6dUsjN4aM3l6N8CCdYwh7Ctu6ikd4lVXaQB4EEjEmk6bQY7YAmumsB3Vot0PlYBWZGa2
9XrMSnmPm1kInQIy2FtT8QvO6MXiboGJGK08DQQSLHfVVJihrBTYLQjaWkF4Z2Sci2r5Fj6xQL+C
ky+qLvI6hIowwvjzlFr9A+06QA6S4oeijegFmA4E/YB72QnO0Ts08gG5hfuKgHRSZ4LFrECmE8vC
d6zSabraoVOf2eojUxyIENv9r2E/HGLXfOm4rJCLic6JaSaEGKQH7eaALy0F9TYwUyvp3QBs6Snd
VXvJTtfj1bTTb9LA5s9jnwOm6LIpUgo1ASjs/r7BTzZ7kOvArAYsu3L1g7GC1sQ6uoq20Sp8M0BJ
E7vdrl7xcLELXzXI2qGuBwF4cISwOWvVTlIVJ+CH8kEBLKXquhHkmypQOKF5wVUpiwoCB6qR6hmr
oh+mKihKkgl5fnzU0/LYmSnHWZdMELRjQa8Jeu4zzFfWo0qom9WEN3oCJZOv7o9HPcDJfmqAeXXJ
EckxjN1gqxSM/Y6vQfqW5Zy8d+k4kLRjozBqrZwxbEt5n2DQepzsDirhQrvWoUWTxp+cD2zh8jJO
rTArCbIIouIaVtK4+Sa7k9/oVN1HSNtKw74AIsi//kcF82P8n+CruPnXdXVJiQ81hh9GaSZy4t5l
lMlyqVOjxWdYbnIdvHodpxR0ThJBjWAsHuitJTnROcxTH+WEyaYwyGide90bVdwTUdAoVhA2zp7l
Q3hH7MorAP8beepPi8d3Yp6JXIGaEh/UF5Mtd1DIjQvLLD9Fno8spDn4kugjE0hDIBCYNx/6c5lU
aPDBui4wA98KV8V8HRViBiqtAco+IHPmXMvn7GrY1lOTTLbjB7Lum3Mx2eY63mSNF6zJLgHDm/LQ
u/kdWCFFy8TIFaBstwCUqBx/XfqyT60z6Y8ml4IWSbBOajMHMK94TAKD4zk8G0zmkUKX2M+KbLJF
XXdB7AO9eM6TaMk3QPeqgSUUUhwYDPjp/zFEsRXSCrjVihtxUqwpzuyWO7e49GmfWmHWoaeqDMnh
crLjYRchMVTJq6g81gMH8bDwbIBDfC+GcXRdz8W6VGDmPwgvsqLQcR7R6VLrB3YgtAPmFwlSkvRb
OAkaQj745WiEk916qEJp225V2BCHvopTy1xB19AjfxGAcf8iqUcMhmIKs7CuUahSOUGWocgrCLBe
RSFqo4rIcbfzoQP6RZ3Yod5ysrBpkFtx8rGBvRffNE9k8y/ewsZObqPKAt21AIBFsYnXUWmJ619/
QRDJ/AAmtTMDEbrkRYTXeZ5Acx7PJisv/auiJ3eXb5vfeCjm9QIJTgo6k0ECDAGan0s1pGksmhJL
HezSkVf5Rr+v94YNpW0ntMlu3FQgcUv2ZDtuq43wOruZ07vg/VvxlOwWv/GTH8Jee6DENM0ZGYKh
Q2s6vp+N58tLXcpcsVQ8plGQQ+rKZuQ13AfdMGRTvTe4xMs9jEm2m2YVHMdd6c626IwopEON/EVz
L5teXtu3ZeY4ZYwOpxBwwSaD47isQKjD+zIWLaCuTaC8gwyFpYKPoOSrB0KKuw1UIcWRDDzFWLIU
VJBBQdiTEgeib/TTUfwZmkJhOYOrFHzUk/qAi86NmmtQgtuxCCR21DmVD5bWvt10has0mSf0N7Ig
Wkacrqvm2OkQs69mr1LIoZXL9TQFljofSv9rHCPclu8ole4KTbKy7sEYXqpBuw8xnAAOFMesD2GX
WFN+kydPU92hhHA/tx+Xz2h5ffR5C9Aybf/+XN+gSTMiAvyPUuNRcqfOi274OPqlg4LOhwqgmIII
bbDbOILwb5CRQwpd7Cp15VQqJ0guWQDbFgGHCxQ1UU78uRAxlbqqLbrJxuSp5zf53WDy3iVL9xi4
/CDQgiGecwhxYAbF1AKMbyf5Z6IVVgXGnQK6kxWnHLD06gJpICigqdgMjoWJTrNQZvMQIGWjGaPk
1L6Ve/OTgdFciAHcTk68hu6EK/KgZUvZwKlZxhdSE3OlvgqzlfzQ4VOSxqOhc15EizbwiAYlFXIO
vCZ+HpOv10kyiNQGOFR1kCK2z2LOSQSWbajwAhWz/iCW/mkjlVt1CkbYKKprTbkZoyu55jRfF00Y
QKxDyoViw5jkM00brUG3a7IjPBlK7TMEyARYy8vf5lKpw0AfVIRYPEgfzjT9TDRvelXBywG0R05c
YnpKWvcW0NGPde4SOiqRgZaQV1Rb+pIAAMHLn0iUEZbZvr5sunzWsX2oG1kZJt+jiVdHpp7EXr+n
JhhPU4ZSRioAE75AKszBFetaArAtEeutP5FDSeSPpubFcp5RxvXadjDausWZTVAmifrSLvTJigDH
jqQbVclXcfN6+fyWnAQK6Oi9QkcYFGzMRk6ZIeRSTkNS+SCPL1L5SKTnyyYWz+rEBLORvqL8G+hU
kl9Zdj13PFzGUsxDQRJCP+ghgtyNrvEkJzTGvBZSHy6YWUIK1YCqtHRzzwkKiym1jjlMIK4NjGKy
VqJKGqKkQlumcYFbryyoLYfQOgSc1cFQXGhNXAXhRWc4scjkJjqEPaRgggeG4VuvNpY5/jJBhRBN
lRWPt2R4uHxOi9t4Yo5xBUGW88qA0JU96++5+CWNEJOs3YZzcSyWGjB7RHBvEBCNKYyZSVFIULZY
lbxStqKtPCZv/Qb4ZNBY02FhslVTy/d0IKT993zFCxxL/TyMVn6bZ7zRECrMytFyClVNoNOdxVdv
VaBFwnDckUvFRx+nbBA5tcZ8z74xFFpcYrGNG97Q2qj4GG6ogse8QU3YM+BAIPq/1o/+QVQgiRR4
vAvzHB6MKHXyE9hpH1Bn48vP4beqBaFXAOADlEaLfbhOX3mTiIv1jlNbzJWjdTFR5gLLVVb9vnRm
DFlauUNr340jQE0H4xAY6K2tyuMzdyyFGQMMtWDehToo0Dk/o0DWzVKEsXdUOzLDMtvZmiHZdvkL
WQqWdPQbdWbI+J29qsUkyOtORSJK1K+8fCrk63TkfB5L3/ypCcY9O2I2rTlPE6QY62OuJbsxgVKm
Md+2SfvStfIGaSPH5NJ3f2qS8VG9nExhmOAgkvBKhAOJHnTjeeBhgzlW2MFYFG2zUkjFyS4xVlnP
qjP4qV1lmK7+myvtZD1s3uNLRMjUAilwk6HpFz/k/n0dbC57wqKzfXsCi3SeGkGaxwjHhHDyHvjZ
06TzYseSswH8p0LDTkEhR2GifyOBryunKU7Zh56fPkoSuDfmwbm8kCXwDfLPbzNMOO4nE2CiGmb8
qwDMpPv6gRa1NadxMt8Kd/6OX9Fe2jzcM5AABOgQVODMlyp26pCTEg6H5NgW03ejLP/iQz21QH/B
SUZQ9iRUlArOJvpPRX0UOgw3KuvLO8dbBZN1SEkSlAOBC/jNe9xcKyXn7z+f5kFHBqVCSmkDrStU
gn4uospVYdJkGADH9lY/dG/zx/RLfZ6dxo6hmuoAE1IHVvw429AkIMfRhcYz6npIEjm7eb5S+kNA
hwTtAOqLjItISlSTbEB9oSh/oQGDwWQemuI8OEBDEa9VjIFBT1djX0MtHhAmmarZBvneTmxBkWno
TiJXEJ1prD89NsqxBqgS1bDDm4VxvgFwDt1HtQQyC5kdATlZiJz28tJiQJwKdmigHFCPYbZrRjzV
8lRG1UoYrCnQ7BTvr1jAYGDMI2xYOhm8hoGCNqgWH4vwF+s47AGrhWJ6+ZJIu6a7v7xZC9kSdkvH
bmPIEDhedhYC4gDm3NCDyfftnjjzulxLW8mm6PF8xaW+OM+WYA1JLebGDUzZsmej5WXijwSIzOQR
hMnevE7Ac62vZqjB8/OFhWTlpzUmSIxDjelDo59BdgEMpdWCOBilY7u38rVxgE1n3qKm6k2tBQEe
Ljv0opdAvQtFFBGhkC3aldCvkoW0mW1Qqk3kKTN2QrZrivzPv124BeRakBZBFJNtepGcdKU5ECxS
rK2sf9J6DshmYR0/DDApn2QMqJsBNGQXQeZI6lHWIZYubWKBS7q84B0/LDHxcOrUJldaBUt5Js/t
BkN9LrlVPkQHU5web6ru/PaVYQxFE0KH/jGh8TP4dkqUNaRORbsqP8puDYiLNRmcxEteNKLQ+Q9E
IpBM0r09uabkypig0Khh7361e8iyOL5q+VcgG3Wza5T4UQfv1wb4jLxwXdQQErXol2CCdSLiPhM4
P4W9k7WZzGowj7Pd6OImJ1BpLRKnL7zL8WTRWb4XzA7Sj31QIbPGEZpZ7NQS8Fci5lAlE9MU75ct
nXNdAtKAdtR/9pYdrwrVXDbrWIW4vTdGlnIHnP5BOIzP0fhvWIx4DyL9LaAxnu9hmgRIffE5y2wQ
qVGxeOfyz6Ex/+c78OevYdL6UBfUNkyk2U5VH6zdAxpHgpWM22wI96bAm/ziHKbJZPRjkIOoTpxn
O/HxUBEqq5hUZ2wMzmkCon3Z0hmO2tRDnGZWixCrUx8CASRRciVaczhepVnV2hlpiZWWzUNtROuG
pFcakUdLySCIqKjj7ZDp+y6V1pVfXqUVwDt1cz/66WaS5QfThMBJGJsW5j1X6ZxdYUDhOAbjOg/D
l0pJSqtWjV2htLIXjtkaA3BXZRk6eU3Q6ZhMKxRFJyo1C8CZlS+L73JRP/so7dqhjLlkUxScue07
R6xmySuE8l6ufdmepcQjU7+axdlr5vpe1+bUDeI6h/Sl6GX+cD9K5m2jgZq6mPJt0anPkkHfMT18
OMecCYZTZKfXs6towDOnjMEoTYZUvwIPhngQVGXTkAGChRl+qagUT1kjbIU2E6xgDm/FjGxJmOBP
gIbsJNmlLbcpG/ZBmJS2VsWlneWZq+SGV1X5ViP5VojkwZbH/gCGiB1QnK9tO8dOIRvvXS7cNpF0
l4Bf3Rq77qiQ+KVN4k0ntl4VFjvwBV3nYl7ZZY0ayGTedbLhu3XhbzIx2s+CGtp1KJS2MvRHqek/
s1D+bInw2YXlnW82t6Nc7KNcwBBhLa4HM1hL7exN+tw/QgjwRi5U2cpn6aZKtMyqQl9wVBFDdJEh
XeM22gIb99RpPnp7TaJDEmQoHAggPYvR/KqZ1W0clrWbiJkG6e7moRzz1SwA4h3Kg7jKiv5mKjG7
Kunt8wyYqu9rFokhraAMx6qLVkY6Xxtim1gNKGFKUt5DHxdsUkS9VXuwakJPsLPHbJI9oMaOEHnN
LLz4KzdNik9RNL6A3btSFUjLBpo4WpJs7qZQaqw5qQ/x0GyKZmjR79LdCVoDbu73133Sb8whWGPy
9QFarZ4m1Hdi2XpK1e8FP7mCCPiq7eeHiIhI19VhVdQKyLzyOrbDwDQstBpWTT6nFjoRtRVG2h06
Ky6aUQYQkeNNlFUeZGgdH6FznRXzfVmOt+jIPYlBsC5zSH5rbQpkadS8xrpxgJbHrivJNhg6L+/n
ee+XpmDrwXSf9NVelNqtqmT7StbxhOiTYzgmAZpEKv4NdDHEsLHiVkYaFJYe/r/HpkmulXRy+jTf
5MbwEI6j6Y1mFFg59BysNvE/i1C/TeXacFu12QNv8mKOspPH000XKa9m6d/ram6RsIR4ZN95ip+9
5YrxqZWhbkW1cdfP+nUyIlMmUj66mVIHKz2OZ2ts1VWVxPuMQN8rN6PIysPoFkfqiV1zDRjWRlL1
QzMHh1oQ0GLI2pWhzO9KEr/3Lbris7br4maygkx+asr8OlY7iP6NXkDifaMGkRUQ9bkJhY++0T/n
rHrRwXIx4ggsX5y8vohu/U7d9aGSgLa/Xgmh6OpVvNaMch8YuWJ1JhTvFGFdz+l9Db0gK8WnbRlV
CghCMn+myrhXzOG1zwXd7tX+UzBwqUIZHmR2c7Np0sK0SSWblhlou1bTILc4Tp48944pB+9THK8m
xYQs53xXBwhGYq8RyzeruyTQvuLGhIZGWX/GcOepCDZ1jv6rNIAuH1JokbxJzGzTqUhlp3gTmA+D
pBV22goKVFyyA9FyW0qV26YM12ZVuFEkeRDk8KCH5ISzaDWglSuANh9KKFDqozMLOghAuqs8ep39
4VA1mq3KhZfUmivDs6SmOqjpaBWGvqricV2R1m6waTVErVv850XvNqqOj6lzZ2NN5OMUlo+JgFdE
BVqK0dxIvoLpaly6wss0gCUSOIC7nLzpZoKCdw3dG0VeJziKPKyPyQzqiOQgNsoHWM82ASDdVQFs
S4A1ViYu1KLd9FV8pfjAkAV5/GLiTo+rg26qm7BpH+QWbPij7KatsQ7b+C6OQGlcljsJesCanq5k
ghjQdlbjC8c0z7wI06VFkzRWpj8IRuN0mBSSxqsEANq6GiyUNiw4nBcYYALqS8WaRUylT62jtOY2
m0IH8dqbfH1VRt1V2Lx2SbaJ68xLE8gbhIk95/tmmFeCJG19HXMlIdkUwIEZKZgyRM0eNNUNyEMh
vsVyfqdD2l3Tp20YvmakWRUx6N3aZpeREEjHbiU2uZNIgEY1pTWC0ystM6gGlZYg3YFlfqMmEBAV
REcHEwqV3BgkxTG1EfDYoXSTzLQk45ArFeAPvtcHBOWStxLXOXryG72RwbDgGumbosVOpx97M7dK
6ROvGncMWieOQEpZvJLqCeQ7N1r9CSJzD3AuTGJCcqbTAasQ3MTcJZrgtDnK+m2EuWptlQcR0N1f
WhC4BRR8k7Jysv8l7cuaG9XVtX8RVQgEiFsGg504zpx0blSd7kRiFoOYfv153FXfWWkvf3HtfS5X
9d5WgFfSOzwD7aOJDFWQe78y89Vyhtgs3ACggMAwb3PTSJdsBzpXrOm04Za86apr34c2pHXVtJgA
+pKGgiPdw6WyyldlQ81oTMbMDYpc3ZC+DJg0r3s6b1H5wRmmTo38vcO8iJnlVYWeZ9c/uROMgTjw
eGaoVL4p6zKycT1V81O/5J+K1Xdk2QzupsicSEj0snUWGMZ+1vCGrOvNrHDnszmLGv9B5gc0cCLP
lYGLcGHFszV+zh2yP3ygzisOnf+2GlBHNXbFeHVMPHCXhFZNQua3oenDjZe9qTYPZh+I6nYv9bWf
YXqAt8UszD1ZjkY3A7vlFZKOG29OtU6t/mU27zJfpoVlpvnifdY9CGcERW7WHvLOijvnhRUfenIj
6SWdiTXf1tG6Lj0vYdZrX08BsMiAUpHXaipTposu8OwPjl8xpQ1P3DcC6jPHeWS6LBg9nEusiVoN
YRkodQIi4nhP2oyLPAttwM148z5ntxV/kPwR6UOJv7mAN16zvBf2viRD0HoPlBwWxwkMNQUGX9IM
Zta9xkyGwc4aynF2RyNZvBqINxj6BWgVxdTkgdnf0uqR611v1Um3diFkAKA1dJV5TVybTlKo9XlV
dQTBChRvZAzYcM0Ke1MtcdEUITMf8vGnylI62Bs57Vrot1q3vm0kbWMGc6Y2dfmCMyNr7bvjstz+
HHv4nfbYoIP1wJUVuFkfedKJDZLvq7y6ktg4uJ1D0n3mWYFv9OiJW0NPQd7PyXz8WhZsYR03pHQK
WvdxdH/NHaQZqZEU2Quf652J/TQZzfNaZ9uZDQFMjSLPAxSlkHesSjXosZ75wXE1IGUKW19GzJi3
pq5iz+dBppx4nfzEk1ViceSfTRkujYZKdZH2OJ78iYa6uB3Mu7x4qdYrNs+xaX/47Wel5x0dN22+
bdwdawzo56ZKPcvu0VG/6BSL2sRJG1dGYmcxH1UguwQi31GNC8IA1ZDgvFXMCia9X7Mnx982TrSi
L4pnlvMnm29zX4XdtKmaT/zBCcQV0oH/7Hz5BslIIqBhzdLVfii8Puzw5ooeV1JsDKExq9RQP+z5
OV8hJswBV7pfXDPKhyElRAV+7aYdnKwRnddV2QU0I3deXd9wxaKe5Duh8NNuFy6tTolBUrNCs2Am
h9bJrmAhsZuMN97cz8WbVjSxhiHITQllAdhzuQL6wXC8bv0yEmUW41zTiPHe6yJwiCPHUEmpQPf2
WORCgEs8rNa9X78X8qD7KkD+GDKFmnMp4znfw2Q5ydxHi/3I83vq/zBQjy2wOzBnGUz+y5TXAXqS
wTD8EoQmuQ/d2fylkwJ+E1ej2FJwVWxp4z4uk7nAhyVTF449vBl6Hwa1VdzlzYaWU2JwgKMMpHtF
EbUN8nrsL3OxotUsttrO78uuD/qhTigADEunQlY7WLW9Z+OHUfN47oHx4lU0iHzHHTuGo/cVnXXU
W1asj/GFWgJF61QNASSe0j6H5t5YhiS77gULufzZMBI65T2nyDdqO2SwqZrWLAA4f6uHIYLeSVLg
7Vig5OWGC7S3fTOY1s9sKqtgqMdoNrtYsiJZNI/tPJFD/VCoEnmp/9QykEcsM+GoyFbHvXZsdjU3
z0MucK6irm4ho61vrXyKnUnEVKtQrH5Ulc5+1B3UbPONk89RBnESsaBFLso7WZHELW+Ivq76Juiy
P7CsLTEyfBOT7PsadAhcAB1pg7XHjVfBxSEvo9nnoSSgS1rq1cEFahZ8wysd96gWqsWMdYXOKAZ1
sLJIBTM284Ajht+p4ycBYnSBprGZ5fHq2om/ulE3j0lBm2gcMxhS60jNh862kdzeyG7e6P5FkfYw
0tcOTzE3CLYe8mUWmLwuSZbSCeiYJRRhVFv2m7+gUYQmA4TTR7a+OutyNUAf3vHnpONz7Ju3wzij
imrDqpevTmcGXgtAKdHbFn9RzSvcO1d9TjY0h3w30vbFElG7luFqqWDCEM1f2kh4M7jL2X6x9q3T
7HFrpqhGAMDhkePhAliqAyS50968ZaOFEvjaE0CFVTKiNeQQbHYY5ttuclJIQ8Cp7ZVb1fXK+4OJ
BNEkrwacYXPxsUxP0ANG2rHrWj+a3WvNV1QmA35ovWYtdDE6733AEQw76kjilaFxKttfzPkYzSlu
8jKRKIymcQ+PdZy278I9OIyluv6NPtxNT5xQWzg+DNpufZsmrqHg7+KozVKAXzmWqbM2D2pt8fst
3VTSvKngQxowLu/yodsYcIPhDdvZxLizPXGYaBWbnr9fe3IQ2fqrKqcrKCHhCHCRgZApdXzxYLrG
hwE0r/bHiNDmlxYAuep8gvGngfgdBhqAGXmrOnNb8XXjOnnMG31VzeJHWY4yqFqRQOpyV7IykIMZ
rVWV1FWbVnmRoouBrBulWaOKVGXO7xbX8lrzKwPQTtboW3+Bh4Dk+O4t7sLctLczmZ68oQRltXUj
qpwdXYcDrtW07JHgtjRyhd7ko9ocOwpeDm/6pn9eS3prYfCFqEMKvFgZImN5ywgBgE2ns6tEMC4i
9NvxrbWAzvOd9soboTzml/uKey8YnsOMihkvNMdW8HgPjURfvhgGmgW9/PAFKa59pwDcF05PIQ5P
nD2dsdNWeYvh/gEgL45V6xnWGC6sObh4ErmXSkWPD4VHbswW2bT7wIfizvHybWH1z+U8dGFLUdkM
tJExN72bipEa6tkigX31j3WlKIyG4sEr7RZyqF2DN5fFplhva2Nsgr63ZUB1UYejOZcRHMVSZfR+
RFCSls7oB26F2tYg9pstlgQs+G1zBEOOU2rW4lrWqAqnkr+2nnPga7OtafWU5arY2cN4N4z222Kw
28lu7grdN/Hiul6kfT8tuxrtL/dumApwBidbxJZyddIyp9pb2iSRJ7oWUl4jj7Vpig3kSp48S6NQ
dx5BGYa9onXjNsNu8dS7YahdP9s75qqb0kX4di5UxKvKC6lRvlRd+TAJjDE78mIs8tl0qtuJLb/s
zLw1XIiOlszq9y1AkZEi3ZNUNWIY+UjQrsinHa9JXR89tMxoPqQn2shoCmDyu2EP4ZAxwVQJE8Os
LH1kJ+udHo8dOF+2MUGRGJgNlCWRhURDVqObQI08nHyvCaRcrcjMvXkD7O9zQfUTvAwiNkMVXYja
C5xs/hhGD/812Z91u+hoLkUPPWP0p4qxj1GPyDWQi2R3vWePOzvzx6SfFzBveunfsKExa5iG11ky
DRNMTSHsf6980OPiulksHTuF7+x7mzsvum6Nx7mx+88GkjyB6hjgGMqb79ah86OiUc6mVN4S90O/
3NO6suN2omvaeW59Ax2iLnRNwwHe17XvitJqfjqcFptV5dNdveJGAMokuyoyiOY16Iy8iTXrP70y
Iwb2Rdv8NCf+rm2zDeS4DDXgWJ6dgBDTgt3plNPz4K7mz7HOTbQcHOO36Uv5iO2RbUxPZZHOUQDQ
pmeRZNUaWYtSUdsPKHRa5iZ2D2mgcJadjfyzoLuxIgyE2NLYUF0XHFdgh2LbsUv4MKoVpBF3GVJo
35LE5grCppzaW+7kJfqXGWa1xKy2NnfJRi+Vj391igRbU2wMq/WuZdGhr1HxMqqF4ybVkB8F3NBV
6Ulfga9Z0yySfATrzPTzlIPHt80cege3jOGuzIbBjXHrZ9NPwxLdZ0tovs87JWYkiGuB6kgNpdM9
jZDULg6unqorN1vnxF/gvNo2jpd6Cs4FQ83lpia0DqzJs19x0kFvr6BVIrIBbd0c89pRyCyGw3UX
WtCBuKVUtndLh2aStTod5lvZGM+KZ7+VN4HY5xNjB25SrYISmypxM2VvmIlbHGw9MOZYZnS7fK3W
jWHOqOWpmrd5W3GkJq4bG8uE0kib2dY9inUstUE2lqh6aOKuIlYNqrwhI5ARUq2MbBu9FmOypp+m
XbjP6JJ0T1B8dXsIYXT4/1hMW3RTLD2/AWJgSIV2pRnCu6y7yXSukJHI8qbqePED5AsBijUQ3T+8
pVVRziALaXpFvi/BKR5hOO/rvAqQrs52xApmIO/p1JiR1DYzsAqMiQD8n9OlfuNzhxjj9eg39x5I
22LDkJGybYFNqCKbNaSL20LlPWb5VJshRFZ8O5TlaqCTBMu1QJc9WVHN5PY1ii575wFPEZZdh42v
Fx5PDJDl0RPmXrZM7x3t8ffGMjIdjD0BOtHu200NidHtSEV+4HVDYup3NKbC99IFSMYATi/oOXX5
VIRIJE10puYxzgsLTRVT4x7xWnPfW5VxYBW3cW+5I/I74MZGoV6QGC9X/WqAUKFa/mJhVhA4cDyf
dXYPxek+aBC5cSMgdt+KrA4IrjDo3tulhxICtPabfpx7cKE8Iy6Nqrkq6EhSy5Xuhti5m3IMwBNh
LKjY7XF8t6QG12XFZeV1vZka3GQ/el+LnaUbB2eO51y5PXMD3129/WzmPvofUDDKMV2J+tFDnjrl
EPnHHnnUs2WghHK9R4zZTYwNB5SDs8bNjxxi404e3fmDi/nstBYHtEGXdGxHCHLhlu5TPRt8Z8za
280A/B+kXcl4XdbqV1aZPNHSn66mZfKvR68RN0Shqca152QB7HDHBzEpA/TegsbjWGJTw0kEib94
WYdj4BDmhCXv2nfeWTB3FmN3XVrTtGkmm3+STOR3WhX+h8vYmq7duBwyb+hvVvhkAP1aTXkwTj1L
TL74SQ7V4M2aU7hjoRcPZdklZ+RB+7J6AuTDCaAOTa+6rnRuSr8vb93FJAnzDULDJhNi00uKvH9w
QcF3hN63Gi7vGrw86NXkSyJaNKtKpx0jc3SLm57mzStQ8+LFNQFcDTjEZe/cxYCEL4QXr1fgPOKS
1O2GFQXqrtyW9U21CCMpDbk+UUPyRI0MhmU4UeIBh1UWMI2BCaiOACnjMrrV60C2ZMSJ3tptgvxT
7mzWzz06FlN2cDNUFZBhXm4J3t7PBlvxB6aeUCGHS2rkI/4jyGk1W04VP8xLoWMYRZhDaE6ec9/b
BC1eUIMOZit4qKUpd0DcFbcUjivwWqmYesk4siM+r264oM0C3i2GWKoZp8PceA/lDOFZjE8n8uxI
vq6BI7vF3U3YkNldzk03xYChbTZLJkzjZnHKItup2rQCNMTHz3ylfoNOXsZNNORK+0NMotnOAl2l
IOd+dZgthkxJ0MYIF3idR6wm5JMUuUQDQOXmEvRupz5HT7NnqTzrth9rdPt1d+zHGjYLj5nZrQX9
dzTWnYH64TraY2KIvIhB0Juu5YqWhjRmp0iRLE/oIUIzG1OOjIxXE3hA+6lgx2LGnvWnmlZgPOwR
iI/S6yf4CCG8TAnypLeu7J6ikXSPLvW4M5rFOODibcKsbIafRk99CIkY/mc7+G5AbGCjBlujUOkb
20kVJW3aAXm/s9BMiCxiCBSK08ChTGPRrTSgYmnOOArDrtDz86pzcr2wJb9f18n5PTloQq69BUQe
KXjUENVfDX5vR4OcZbS6RYMGbanQ0vZEbHZNjkKj8DfacvJUmrZAwwD7ddOMOewkSmOuIvQU3YAv
vEpaZXYH4c9uALxpeS+Exuxn5mgYrPbgbSxeqMd+QjM0cGaowlespbEtjf7JqQV6KNrr0k4yaJ0P
q9i0pkaGOk4Nph9OP7HILuo2MFe6HEpNvBg98TwuzQ64hWF1l6CyZht1+GLvVjYvzTE/5GGRry6u
m6x3Dq4Y7Ve7dVQeNrruriGQO4WY7KLJB4tm+bskXGCOTC3ryoAKw70DAWB4F6fWQPbSLe5Lb36q
jfmxrVzkAJWNk531G1M1D8jdNkCGyVALyEPUqIZ85f/2F7ZGbtZuVeuiI2mLX76YAaczpofBMPHg
OcaZlmHcG60LobVuvHPnkUa0Jwo5TIWcwpq2enXGpFLslfgz9PMnFOdZV/uRq7N1JyqUuxNFVmr4
6x2UNF6E6D975n2Mgz+E0GlN5FTn4Zg1B0xS3Rg2JOFaALPgzWtU8AE1+4oeWo0Ib0zraiiRafr6
1/HWDyaR/y6N5tFf9d4d6p+KLUtQkowGTUafdGZ/Kmd2gtzK3yDN0oV27+LQ1lYdQ7F3Y/aF2PKx
RUE2FglUIn5D0x6udq6MZU4eynaJie3h7NEs9nPHj1ckJJu1m6dA6f6xbvNbVjWp1VASkL451I59
u+bCjTLC11gTvIIBlQBhxXvD+M5ZiMDgENdGMxefc+tA87g03kpIeISNLa7RhoDegCqbZJaOG9Sc
/V56mHtpCH3S7sGWiB8rl2BezN6jEn6qJVT+JQeahGbtb8y5b1rIGeD5MQnh3HhsJxvNAcP66RT0
1ZFuGfSrvKeYE8WTj1t1FAPZ+KtKu3Ha0j7zgUhhVUBGkcwQZl7oiuZ75nz6heNv/FnGLbo+rmt4
m5Zh9AxsvQh6Q+xkSZfAFPKxLIaPuhrgEuZwDGNKbGJz6jYQ20wryt87Mryy0njv1uVope3febQB
AkabwPcYDotQLT5zU2M3jmZUz0dr1GI1Itmu8EfNVjvlNUcWlEH9b9brjd97VTyUI0eKVTxB7WqN
fSqAmrOcw+LiXlvZepsR9Hdn432m4qnAwHPqUHRJKtHT80SdYvcjOmt0LMYyu7Xr5UdFjWvcSuis
ttP7NGTPY8kAXMis92IZX8jkW8Gglp9S0lvTLfE/E+JBGaYXtGToMJXw/ahnMh1Zv4N4mhWhf4Nx
7uqEyJa21YSSuirKHiMvc9eZXYIK/4bL+WfTzb8G1Pax9GgZa4G+u1CooO2RB6zSB16CbVqY8jei
ysVUm5hBY6uHrqjRM4eeUCA9FBkM0Fi0LG5zi20o7d8XyB9UaJvktr/lWR9qXuwcJmK7IZFayH6V
RQb19AkNVKaWiOV6bzdQKYHZxlih2UnX/K0d221hiwodrQodTV5sHD5FymgT3VlJ1lap9H+UAk0B
0lV3udHWqFJ/rIYbi0Zdzd0QQydha/T9S47SvLeXhLbDi7MwZKwIkKY6ig705ZNwPCMSCw7j4/FY
ML2xKL+l0n+z+UvpTTfm4oZM1PuqsmJBXIIOyTojpIHJRMMTJcXt3GFD9nMspFaBWxz7zMo4uLX7
tHbyJdeijJwe+rwkrlsvqHr2UdSsi/zC2MCew0dD2PlZqKy+znGJctP5UTnPXv9zKCZ0Ha3bxZnL
cAQDiuC1Fh5Op6p75nMbAkUcmO0YdOjHNn2XRUDhPjM9TInKu5dixRqkRp9qsH5P1fSLc+fGc5cs
GjS/L1X3ZqILGRgdR7+VU6hUT2YsHA67NXMtttZqvxoGBr1leyUB7oEquweJyJLYoV0u771ZxrnK
7j09OgH8TGCfVE1bu54+COi8gdYckTSVOJy8T1cCDy49NBO0B6AS5IYDhy43a1M9sJ6JTbe2mGj0
Vh+h0LmGavpnjiQKiAf+iiLlakSVBIurRkc+atrQk+uH1TkaP539HHCJEwKvrQHyMEjSEcf9U87R
n3IGbcG0D8ght+QT5mYwKCSsSTjKpWCx5z1kf2H1ZqDn2EziJrd74GJ4bwfAwtwoJXaw4UUDab3t
CwhIzV5STKJDxPA1KiX348W3riqMFHHQOcAiQJnQctbHPDOdmHHrZ7NqEa1e9lzlqHNAqUZvXGQY
ElLdbzK6PIkOiaBaKd8wu/8oPCj0lRMZIyUwPUV9ViS6BvHMX5CL4v74sBby0KGFEOGtol+XLyRc
SvZ7GMS7WOwy1NrfFkNtYM7WkSt3XHkIR99LQP8/GqT/f2Ad5Hj/hlA2tMyN2W9RX0Zo3B2VEXA4
Z1EZ2gFaWsm4lSEMP+I2miJ/R67gPGtfi115Nb02j+ubCo2tGMLL2rzf4/3sP7jqL8jOpuxWMbjK
DN3ufvEwNdEL0AzgrEP5pamC78GFZ1DgRyF5AEgx+oZ948k7QNZvoPYCxrfyR4yUXmznAgz8LGzz
ywInyNtmppZiGuDQBgNFbejtooZtY6p4Rqr+/bOcBRR+WeoEnr8aqz0tFLjb44hsrV7RnovgSXgB
FX1plVPod1/rHBnR8Y2BK2ZtfaDF5unu+0c5oiz/FZoM0ldoPIHWcCrHRrxa26r3VpDh5us+MWI7
6bdWesnNyzq+ku/WOT7s11hTpK/5jHX8B5bAMBtDi98kyOLiyXzAdTSngGkA31rHYxtYmxJ+L32q
ni4hXM8G4ZenPcbQl7+iRIOo8lsGXoWT7+esv6pX/wKx4txX803mQ5z3KFZ5CpduDVRvCkaRoWif
G9AoOSQDnexCaJzZudArh6I2SA/Upn8w21+eg/uN1+TInwFRhmUMygIyfOB2iDg61f8NUBeyICYc
10DxQQ/4JNoNtMyU0CBfEYAELAwe4bUMbMx64Zn+MHROQsR2jiQAcJehne+dfBw5o0fNsbFC6276
lLcjUFS/jwcjGDDh2AXstbuaNrKOhuRSdJ4Ji79WPiHDgAFWk7HGE04lQfvVghLJf77NwFuHy8WR
T2xBBuXvwIOk9yL+UGyX3QhJHLE/iq+b6SU63tkHgbWJjd4kM8FP+XsZGynAKNiRVcinO760b8wD
vOn7E4NcWuT471+Cz2vJCJ8b8NZwhW+NJrBT8YEg3/bbZduFmCvHl0x/zxztR9b//z7WyeFBmTE6
Vgtu1ywBgZufTAKasMcC+z927rShgPNloZMQFNKEvJw8LtTB3nIA0eE/99PAChAAgB01g57BH6z6
l5dHcd16FYqqcCleYN9d1zLglwzfzr6uL2ucPEW/EFnqFlHgDhnASHvP1nHpPvL/XLvj+CwwLKOQ
RYLGxck61F8MDgwzCIwdNErnPt+gPY8uLRk234fcmTP1r4VO9icjGNBwiYUqD80HakduMUJAkcTf
L3OG9f/3A50QIKg9SQUsKLQMth6NVwnJGNxQe3VlHZpf6MwtMbUCmiK9CPyHHASXS/fTHzXrf52B
X17pCSnCo2bmZTIDw2WYCMZBwBf2oPnsMI0gr03bWrvR7pyNAmpxvyoTfwmq6EAUpgi9xZmiplC/
am7KD3RGMUNd7VsH8+ikX2odYbSBgsQB+kZUZNhXOG1xRpAuNWxj2awDgwEvOoxV6ONfkqUr5R6j
1fKVFhZN0TKagQbSzn0OJ0mgxmYU9bIzHivojISFMbVp2bjsSVVuswF6F+wUbcCNmfXe1q5seI1B
Zv6qYapB5YDZa9Y3akNyOR2nhjqsnQI2wASqu0aLWecITacXWEGpAPiofl/PjZloL+9S1TlkX7ty
iBbAC0AzoH7sqm6NTWuenKAXPbA5o+PEQMHTDelavl9ry9hJs552vSjbSEOl9UJ4npGX+Stu/sTV
l01dZWvPS+biRHwobqYboPy3jhmCFGUnUHm7OprwOlvWXAjXc0kAOJXQp8a94rjsJKOuJRvcmUEk
AuoN4Io4keU/F+2jOfmbqrqgBHTcyv+Oy3/WOrm/FJ1Z5h8lX2SZ7RgwOBV5mFyV1PSSO8/5lwlb
YYI5CMw+T1+mRTszx2TnqAoIzMsO0MI0g7O5c2Mna6i3bFMdnNsLG//s47kOaF2Wz2BPd/IqCcAQ
S1EjnxqgD1SDygzU2Z3xQHc0bEO+7dBQeZ/v6+ejJeKRaq6vUbuvIQ+sAP95gbZvHY+Zf73sL3/N
ycvWGsi5wbMWOCSqbRMfuXTjhu5moJyC6elo001g1AhAzIOTLCAWFhsA0XY29KxAD0vb9+9fzvl3
g4zMhfCdw075rlwYvS5apGXjADpSV1y1nr8rOxLzSyJ0Z49595+VThKLvjOdtexwzBslqn/rrYWs
EAZRwffPc3YVSPj5YIq5SJ1PLhOrqgc/zxxcJmu3YRPZlcSMoMF+gTd5Nkv6sszJXaIcDAZgZYfd
6fPNgEPMKuYLrNYztRs4Nf88ycllkXmS9mDPoArQR3/BZr6faoo3l6/b1uHg41jAcQMUh/7y/ffv
8PzDQcGNHbcMNI3+TgGpaKVtLXiHk+Jops6B417YkmePAYCeMQv1wAiGatLfSzidcL2qxMPBIfMR
8yCjDDOYcx69QfNnC9Pz6xKeRdUFObLzy6L2gOGZB2bEafk2VADVUYW9RxM/bZ/nx/JBpTRggRez
Q397tAJlFz7juYB0vyx5EpDKoYK14/H2yNAs03Z5nVf5D3Tc0u8/2rmNfPQLBGEYGQaEEv5+o5Lp
Vi4GtGf6zgs64+BTaCf577W6UAGfC46v65wcpk5uDeuYoT7wkFA49HWdLzzI+Y/05UlOYqMHV2jJ
12P4haAjY1SCKtHdqlg8Hln/AFIHcEn4LwQmbJSlUNtzgQOAKMjfrw/VqcvG2l+AZyuuOzAbqD/E
33+hs5HwZYnjF/ySRwxat0wVeC5FABIegF//mMfH79f4k5Wf3i5fn+Mk3EqHcLaM9vHlmaF2g2bH
txnKNwNlNjQaQjuuDvr90ts7d1Z9XfXkOHRYI6y5+bOvjpqp/6/PdKkAPlucfl3n5EwUJTgNLfgZ
0Nk/EtQBfIjGlxWZg/hhBfLPXfr9+zwf7dBcI+j2QADnZFfBU3dyFwfRbpdAuJWg9xQXzqRzeZ7r
MVjgQRH8yBX/Oyq6shWD0VRATDNpBER7t8r0n03lPrZE5OBRXFIEPxuGDBIXDs4/mIGcbODW4rVs
PNz42moSofYVsSM7//VfvLcvi5zsYYietHwAJjsshjUurGKb+/KCDvPZF/dliZNuyFL0S9ceZUbL
kQD/1kYF8EgavB1HbFzpBP+3BzoGypfNa2qvVf0xb51Vflegpc6mSyJYf47of+3dL090Ego+ZCyB
I8Sl2AE+2oZQaHtkyFkBRu2gY8aADMZJyH+7+picAjyzX6Lhvt4NV3ZS34Cdh6E0DAD86FIpcrZy
Buzpf0Pm5OSqJMxRMkDrQszh1XVOQxqWmzkowh70vMg9WMDzhkcZuebWSlsSL+ml0vls0GIHOgTi
wjBZPD1gGp6xdUTtboCn0AI7oey9X1+42s5eob7jMdyeuAnMk8c0AY0Ys6MuHzh8QZa/agsYjf4u
u1RunX+Yf9Y5OaNnMroz4CpH290Pmr3qAt+yef8+Xi89y8kLa1ZatGuDWNIt3FZ5HbQTODv8mns/
vl/o3AkJlSHgNZHFQeb9JGidrG1YRpHWL/UDs3939f33v3/uZX39/ZOPIgHmdbWB35cgB6KBkfg9
4O3mHP/fljn5JgZKhZkfpfugxLI1hvowEpjzdORC3XD2fgZXCFMy4vtQPTu5UPwRTi4ohPDt995h
iunPTRGLnR96b/AphlE71MjSMY++f7hzwfB10ZMjHwjxNYdCKTIPZIUYBA5p3rIbW7aIb2f+/H6x
8x/snyc8OfoXXGcrs6Eb0WCKLps3mKKC13LJ7ufsKlA+cI9TCw8qnn+fx32tKkiu4kAQ4rDSqzXb
y+xC5n42sgmchNGsINRkJ0tks+dD5h8h4ZcqZYV5BeeB5Pt3dU5gzfa+rHG6TbFLj7hdhN0eoJ3f
NBapt2l2R1n9aZM0uyEFwiam13kKAslttRnuoDN0IfTPjma+/hEnWVVO1f+wdybLbSN7vn6VitrD
jXno6HMWBEBK1CxLsl0bhGy5MM8JJIC3uc9yX+x+8Kk6JdG8Ynete+MIWxaTmUhk/sfvB5lg/RLm
Lr1XvM14SYueX9wkgedXv9Oe9lRvkwv17BQo/PjL8NfsD9FedRPLsplZYeQFLiVW3JkRoPbie74J
vNn9tjxNu/lM2b6/6OuaHl6zr6brHbwNJXV4dUdtrF/GS1gR+JTlmaCACsxYWHrNzqUW+f0Rj3G+
DGje+g/cIKm2gxUWTqkOQ4851Id4uu5e3MQX60QXeg4vcp92XT82gikkb+rHdE2cSOoc3cl/DX/I
X20tCiRticlnz/Za5LuZLXFqikdX9dUYB6sKAcMuEcHmhj6zd5BILuRTfrGKjuVX0dniN8/F/Xxp
nyWhear24KhX8Gp1D4MJk1ZMZWL98Hm0z9rWulzOkiC+XPb0yPrTY7q1TpynRw+fV3M9MD2HZqib
uWRAtfVuSlA5ekchtnNSQmVds592KmhcUM82WefDYKnlCY2KS4fYwc0YxGdVMH71Hp0dmODvfydJ
itmjoSRGvFk7fCmGPNIsBTlav8y6jaCryi4/v/8SHN2Er0Y4uBeiRo1cqpu5hGpK0MdC+GauPbw/
hrau/E8r9mqQgyfTd2ZEMSxH2bRtn3R/vhovrNDeUGu5XRnwxok41qk5rT9/5RXITEzS0bDkBnrD
9Jk3eT6FYz81xLoXXw2R5BbUJX21r8x6My8Pdn/KOji6m1+t2YGF1YplbfnjwVAPVm3UUtwJ4SGM
WadPJ57O+oh/fjoGmWtwGQ6xlrdz0RI5UYK3Pp1Fc3dWktBrl0zpedWWml93g7bzFDu5wIJQAgru
1JvM0NqHcbTNqzGzTumurPN679sczDsr9Dym/4MNiZ0PQNenWi2YxwuzP3HLH19gZyXck6hBYeZg
2m0pHZmux8WyGJvJ7HZAt9xNqlbb9xf4+Iz+GujAmohqqdZFwUA2DY9ijNYy7W0lU9qZTzFMT83p
4EarTHsZC8mNpi7RS6tql83UbGNoWe/PaF2an54RKTAyRoQ1kal4u3QkGFsDWBpOvq4F2GEbx7oT
abcZZwOKwAmD70edxjujHdojw5K2pmOsUem9uzOCdE9TlhVGN5BWttH1/1wbjRzYX3M7PHKjeESv
NHVx980XKFTpcAogefxiXHVSXYelsw+VbqXllgK7DsPuDs592O+iYNxb121AH9e+3Dq3y984DykC
pIGdqD41UgfejRwraGAuCyj6qyL73DQn84fHrsTXIxyYGZLmrGRJ7dWSGp4aRI+XXXy7KmzGwSmr
6djeez3UwYU11G6VI6ZE7G8EzqAs03kzKF/ncr62uubGVU+FBY6aw9T1IMyzBvBhf77d7MqQ61rd
ZIufXWpU7v9eYQxHQbSdP3M6goIFm7LDOjxluR07lV2VXjw0hyhdOTyVM0EzrJAxApK0tARxRPWy
0s30yoHeQWAJAUZwKYlV7lswXJOS7im0Szb6MP2N8Mvr73FwHjv5NJSUoeDSLam3GZIcCEGxTxqI
pMPy8f1z5djx9XqsgyM5UnpVzRNOymiMArd5Xih17ru/Qb41Xo9ycB5DOljsViNoyD3mp4R55lOV
Z8esg9cjHJyPBTCNNjN4dsvoIgYS1bdRp544g0+s1WEMfEpUq6ESEst+0Z9p6DuL9JE2xPzvWNWv
5mIfbH931pq5Xtj+0dJA6bpL9SZs55f3H/zR7NLrUQ7e6goa1zzR9+obN9Ow03091PAWzI22Ty/d
G/ez8dSdrEA8di9DQLY11dQsVT08FptCs0DrcZIspnPTldGd5ebbaVJCm4KW9+d39GFBFzdtw6UU
9jBoEQ0aCOtoNQFG2oAHe63l2diq578/zLqvDm9KpJb+PczBzm5a1cjynD0BzkQ432gOd/LP2bjX
DPhu41dxKhZzfAU909XR2MF0PHhf08mSJfV7RAH7tdCe/gOrqgf4ZNmZKvMTQbrjk/trsIPJtXG8
UKm1nsPn4nwFIHehsz8t9nb0ena1v8Y5eHlnNYmkvWbNIAA+y6eVNu75cmt/S+7XQpQ4+DvWFP0Q
VNuByV3v57cXjN5b5hjFxeJree+b4jd7eEizzHcqjw7nfPv+FllX6actonsONH3XJKd68Mgiy04K
r5hJbE3pVjEfYS1vi/mlTeKrIhG+sPrg/QGPBtNcU1U9PGXL9uyDCyTVyl4zwB34yeUQgqgyknC8
LQLe7vPWXwtrsicaPXn1Nb8K10BLsvOC5ftwdooif+wlJLSLXMGarlAPAxI15BUltamhHum1Safk
VnXjG53WvPcnfGyfvh7mwNmtRcHBQuusTwfKN3Ws/RjSUJt9G/uVW1kAp+kgjv3+/qCn5rbeSK/8
0UWrEVEZWOQWPtL0LU2fVefh7wxhmtgk8Pt+qhFTM71NnHaiTHIEhaDlG90gmw0v7/1hjpwpbBYN
6BJ8dTpXDjaomy1qr0Y1d2ft+hZdyJH65KbIi9IC9v5IR9aMkbDqKEsy6P0/2JhNaY6WkjIhx+0e
miF5qif30ra6p/eHOTohDS8TAQOHXPLBBRrP1hibPcxtr46B7QMrBg88GjtLlycmdHwky8BIXd2L
w2ITQS1t3XS826JOz51OXmRaAt423rVWdsIqPGYVmzylf491MCusD0xW+q6JTmd6UD97n9c0qEJD
CY3V+rfmCRRfmIR/I+PIsC61QqsCLmfK231uN9Fij1TD+tK0PNi7ZfklrRTpV6hbNieWc31nDo7K
N2MdXAQWZ6HtSSQuon5FB5f3AI7O398b7w+hHWo9UANcjkoGk8WJn035kFWf3v/8o1scpRjL5noB
PHHwlKqqyHvq4BafqM5ZUoCymoywj9sT1RLHd8OrcfS3j2XW7RrmH3oFq+anQpoiDpXQVXDPNsWG
ZthrsUuDMQutE2fSscsaX/2vCR4ctj1txslS/hiYAu75CbKhH1/FEN5Iz2/cbRYC4Dw123U2P20M
coX6qkZiobb3draqUlUUcaBGgnR761vbfucGy07/Vl1bfkMrxvvP8MiNba5vk70W/JvaYfeCG3nz
TCHy6kxYDzbUPonqpAnOfK4ee4dChOjUEXzMGn8z5MHJiKen54WXrb2T2QPk3PLe9pub5KPYD8Ec
QE7V/hvm+NF3AUMBPXXaNOjmeruq2WBqddsxT8Ak/iBoVCvv3l/Jo28DzVtY4DoG3uHV0steJfeO
wg/orY1Z6EBE6506n4r3rTfUT9vj1TAH22OuW8PIYXPTEPRJQJhdYEOn8E4tY6tFp8RPjq/aX3M6
WDVnAANY6MxJGk6xtYWDtkLf/Z2F89DMoKIA5ZPDcuSauKJwFIeFQ/qxjayg7+/WaPD7j+fo9fVq
lHWqr2yY1Kv0ssg6DMVx2I+ZwM1UAmO6E3A23x9pXZSfntCrkdaN8mok0ru9LWK2WqmIrRdfWwB1
QavKDpkI+yGVXtDlu/eHPDY5ykBh7Gi4gAjUvh0SyoGaWIPLZeKVW717NjP0CMzfizI+sYrHNvnr
gQ5W0costVU6gciU+UWTT1YNUDr99v5kjq2fpiH8ZWv4z0zpYDIS5fIq5dT9wYUtQDeaJQATLy9v
laz4lK6dzJXrhCY53PdHPj67v0Y+uGhgsHkwNHm31LGA0/d9KT968al36uit8np+Bw9L4QDEjGIU
sXXvLHSfaIHcKH7x+xAYvvWkwzDdnLJsjp0ar8c8eG7e2La1sT43p2xzwMzZuNFV57n1qivXhsoS
D8oJG279xMO34PWIB2+Bgq4FwAK2ZKJc1fLBFh/ff1bHl1HX6LpTEVbDIn27TZK4KJK4w1gz1qoq
BSqFHp8jfRLIDAwwoOhu2bvlbRNheasXBaqcERS3GgTb+1/k6KZ59T0ODmTBsk7QV7FVy+a8k5/z
fNw6pHreH+XIclJqRShEw9ZyfmrZnSroQM2qUTZmJfwVYHnGCcPjyGvH5YjmFI4ReYPD166DVWdw
t1DQF9lniP0is3DpLTCGkn2Zo6XauVtaRd6f1Y82nINdwqD0Iq8JQtNwDpIHmbtojtLSdw/eOoyf
4aEUX5wLar+zTYoOOlDczbRWooR4tht9P30v/FMh/6Mri+yb4WEB6TAA3u4jw07ifIK241u2GK4h
d7uA+pZT1/aRE9qiDZpg+yqKTkbp7SjakOjIieM9lfZnA6InHK6Nrl2PS+y/v6RHB8IEUR1dc7Sf
Gp/SyoM5JzhdHBixXXIdV30gtLPaOXFra+u6/PToPAQVuA9I/Rxe24ZbptGy7vsGCHAzWUGl5f6o
fWrL7iJRbnOAR+6ShZ7y8v4ED8EDFOMhsbJ2Xq95VeunVwFwbGFJOJCE0LpL54brwe935hfrbA5p
LkfcuLzUQmu/KmrRvrxrt/Ks277/HQ4W+aevsO6pV1e81rvqPDRV7xvLtUw+DsantLvpEfx6fxjt
wDr/aZyDQzTvNF1Rl6T/Udkvn7Qg2yp+frFCFuxgDPNbI1xbxWx1c6o2RD81xfXnr6aYyjyxFpNV
Ls7V3YRkdY2Gke+F9c4OIIeuVTb3IpRcWUU4XyBtROwyo6TrtGTh4SHx0yocnPSRUVP/WbLa2sf8
aQxAZocaqOMg34Mn/rLWIINT3dXwe+/1SzsK5On78/hq0L2Ip4RJcng4xnYnYjOFYeZA3Uydh1YN
DUA+6XT7/hM/LLv+11zXlJyOMbcGjt4uu07dZtGsOys7d/f63rwft3M4XOehcp36IsxuoO6KUN/m
zcbEET6ZAD30zv74AsQ3XIsCSPKSb7+AM7tj16Zt76tNehXn9jM78Nwt6kdNTrutl39vALaFn7xF
/t4U7t4aZjBkqjhhiR1cRv/6FuuVoBMRJBp4sAxoAlb5UiMRBmcuyIEGRb+XkAJKq9+040vdXqfz
7++v/A9kz6vz7HDIH+fdqw1f1cs0wuvufrxrSD1RjmnedNdQpIP6X9fef3yb/jP+DoO3mOO66v/5
X/z9G1VhXRon4uCv/7xKv3V1j8Lif62/9u//9vaX/nnTfK8+iu77d3H13Bz+zze/yOf/MX7wLJ7f
/CWsRCrmu+F7N99/74dC/BiEb7r+z//uD3/5/uNTHubm+z9+fX4p0ypIe4FxL37940fnL//4lftz
bR38j9cj/PHj6+eS37xP61923XP18v2Xl/qXj0Nx5Le/P/fiH78qpvfBWTMWBOPwaHRsvF9/kd9/
/MhyPtjQUlYei8VlCsX0118qoLIJv6Y7H2jzA5dBBYmDpWRzXPToF60/M4wP8MWoQyJHAfdkTbf/
+U3fPLW/nuIv1VDe1mkl+n/8emBUk25bC7e5zmkboLvQOnBUPEkcm6b+KcgifdMjwGIgBWLnvynt
43LSqzQP69wcsomMZPFmrmgfUNBv30yv60STyLwNG+HcpL2jt0BFswxhPpCGA8IUW6uO1rIFd4od
wJVKX49euekGZR4hf3Wxhf6ThAbu7pyBqrxN3kUOCiCVAyEB90q65ed5iPsc+du1dQkPK0ZOoAzG
JZ9zQWSmx/XzZd2p060ujNh6hMCrFblfzdOIKI8nmhi4kRvFfe3BYi6WjFjLYtQNcFL4JeJGyeNe
PuhgAZGBygd1PpPanKDC4s3mb4iuRP293mSue1tgLd2iwZZeSh02GkF0x6SXIatyVliPjK8se+NP
NFLdki2J8s1Yi+GxSCdqJalGgcVmuKDdqc9sLse0ae5WAcTvXTJ0VRCNtWZsvDZRcl9V+8kN4koA
1XNyd162SZZ336o+y5dNnpJVBUnSq/3GKFNr72lVbvq6jLRb1HKUZBfFpfq1oVpphGmftA+LM9Ff
GsN/l14nvy16az0x87TdDDiXLxY9tomvWpVxV7djfRmLxGq3vVJm+i4jQvc0zYs3frYnCt82sySH
gPUNR46ot0pov9Sp2d54QxH/1iDhe1l51cCll5eUFBvYTAiFaUlmAaNLs2d9oPyfFRtR3kpqHgWM
yLZxwerXWu1XSoQfWJVzCuh5GD03GBVhUgCYR6620Z0UMBARXX15SPoZoCVCeyLza0zlBm3IpXI+
eZ0yzIHhxSN129Y8XU6LbJxNJXlo/uQ5ReiYSb8bxl58bUdluDTEAozNEXqaBWaSZzNYbxfAYdG2
LeR7DtXN4JU6QpBF240fTTvVxC5ycxqjoFS436JUNSe8VsVTAPXBUMXJ6wc98Jy8srclAFLHNxqR
IVSFskUWjFO36L4Vz/CTbbtHpkHOI/Jb9eIUwBpnesk3bmy6EJA6x8C76Bpu1GVMrNwXpV0WgUIZ
Ll1PYDMsfzFaVfchG+sQ6WSnAOYY2sJhF7s9khSqtNVdZ6ioz5mETFO/Nh0BhdhzNfOsXSwpwopg
/xzkecRnpotAptTJFA25KQ/Y48az+Ba+bXrslcL2Io/oxwDU0FKnOfOVrss/sZH0YduYYkrPMlUt
ez8VjiUCr6YBHwUJiWiCPcbwX+vRKfMwtW3OIzGkXR308Ca/JeZCY5BrNPaXdokKdBDaKvouHAP5
hAHEdEM9ZqfKwJ5ib4Ctz7FHp7kuqEOSU6kQBMzlEAwxlFxUP6wOhmukKY9AzzNvqynTGJ11spyz
bVSjuOvblqh0PweMi2yElk0PVVoL3S/lpBQhUhjGsBHamFyVlSawpCM7abdz1SM95UVUlqN0ERv5
tlR7pwl1aceWr5sZ7vuiV0CaUVRPKnYk9PEzQzM5n3hclECqTW187FQbzrgq7BaZoMVOE6igBjpQ
CiwndJUcd7HOlE4qczAP+frBvYSS6Rm5KM+q3quV8zEFUh5Og4aOogA9XAUyhsLoxx2crLBW3AKL
OFmqOIQeXaEywdldA6bjTQ0lFwN1P0lapH5PNCIP7N6GDZo5ajWGSdKJh0lBPSxEC6Mk5o3PqGwz
K7Ldy2xckcNk1SrvPIkt8bJAJa+uFicmHrYkM1HeEhlEhbPW1GhdT6b4fsxR8GpK2j4hUNpRFkwy
t6l+bnvTe8yKEVYQfbq87rFpATZ1XNMZEC9KBrn3CmGYoaXWuradx0JtHwtPVGIrWvDun00Ho/tm
nOsqDTxTUUfkPaayO3MVxApIAS/ARou0tKrAnXuZ/NYNg5teImpopi9F3AzWdrJ0K77u9EyBbOsg
Nio2KRFgt9+Mg67mt7VSd/qNJhNXR1gW3t+5Upaxd21n3UDB+MzbCElGzWHACl1ACiuqCaUeKb3C
2aBrirSjR3NfvtclBXY+daOcW1UDbTbKFTSHIIAU5hYrA+w5Z2Wh7dvOdT8uup09zk5kFr7oBvVl
oRUmgXRre9m5nmcx2gpuOhQohgwqD7VL2q+yqPMuTBVV3kR6YyKnVrT3rXTUm2i2LcQS+qW6rnVH
fUk8E/nIUuqUq3aqaqBuNEwE6au2a/OLpVMy86NtjN2TYaWiCViiBEo2ogHdLu3SIlSA61DsOtmq
5RNPmJfbybTmDB29ZZ62RtYjujXCGmnuEAxzjNBLvCkKWq8dKAHItRY7hDwtYjljh4KQXwKVACRT
V0l/FjnFiI4E4D6Ap22qlJsxafIBOcQ0L3Y5+jQcfdWSEmQZleJeoihgBN5cI9oY6+5k3UzkAaZd
m7rlfT5CF7k3DcENksxu/KyD2erCsZgyeEqjaSOSg36nKTZCpbN50yRttd4MU5RF0F/NWqa7sZeK
iWpKZ3/q0eqRVxa05xThj6Qurwlle1+X1FEKJMgnrblzIiDzoYWl027ARudwS1AmIfeXuhWqN1OV
J+cWnHcFeGiNlMky1BVQ0oXnrGyKKUf6tOgMGYWIK6nJJ4eQKKUghVkKZHEVrxkeJXd98zzG6Csg
QjV1s9jpKQy9LQJC5noXg47mrHf+FSr9X3fgV2pyVgX0/787cPUsVn+g7vv6mD/wr1//wx+w1A+U
UnieR+e84RB4Iob2pz/gfliNeuJBhEdVF5/gL39Ac9af0X+1Rqocsvv4J3/6A7r5AdN97crVKSEi
r2D8T/wB40fZ7CsfEsyhBQ/Q9jD8NdeFPPTWRI8MPY0jA3ztrA5p8dDYRR0jcFil5p2wzRRrPJ1S
K/6k904nPjYNPev7IisH6NImwiP9HsdyKPdlPUzFF1NpEPPa5OB6QJXkRq/cqs3QJ1/ntajrWbdG
3foNZSMXcrilNg3XW6yoOhqsWSy0WzOfm1UNsi7b6TegxakIzTrS0KNMrd4KMekBFLvJoinIUDkS
iUkSL/XtUEaD3M0xLTWhao3FsksMLR78eXTs+nIy0g5J1cKW3gPHWqFfGggnaEEEk6u7UTGq89JX
XbfRPuV9h3bbZlTrMbpANs52vmgcKMTnU5HaQWE3Dezk0nDjvdulSr7tW8hnjyiA97/FLZEBiv0j
81FGiTVu3UIqpb+qgNSXTQXmx6N/sbhNu3ycbp3RhHIfU3kwnaml3a8629Wwz7NccNNhTJrJFpkJ
u5tQdReyDkevncjClYhqhVpWxuZZqhdG8URXc+0h7weEeZtDG0qfbM7f8nzJE+GFapFG8W3Wx1mB
EIub87V6cyz0GwnGGq/LSXsZurPXtbQTaj2Y92qYxZ1ZcRru3UmAy47jGB9ML/PURtqgKJYbhI6a
7HxBy4MMYd7p6r61p1WtOW8k4opVlFEVXkoeW6y2A6WCY4swQV0itQJ42+m8PeXxhm+im+jnagsx
Rc34MiDP6+rOzJPRDmkA61OI2e28wIlbOvdjndadfSfjRNpjQD7Ag0KVaEMRzEpuqju18sCxlTat
8SCbF1e9n6FDLddo9HAY63XffpzrWlTUxleZeDQUIaot1UkL38PsWHnJxejglC7ejPBY33tf53Hy
qOeyFXMMWqdCS8LUbWXcWlwHTkBfvgNE05KdvQGEP0U3sbNY+b50S0QKiJ1TsLi4fd49JFOtyH0V
GSQE87aFRV6T+ryKC658cHIunk1VESvcmLEiPquiT2/0JtUtGAJC/5YU/ao+5o7N75mIWvgFammU
Qe9NVrtLtBZVDlvJlpaGKHzsnS3dEb6CLBOyEainL1c6vRvw4dOpmM9nQQgcoXgURrJqYX+kmSLN
61FW8Gum1HHyIBaL5Z4XFJ27gYmuuR7aRtndjq1bp+HSKPPyvTV5XGj+ea68wMuBn10joDddg4Ol
dqwtStDHRjOlyjYtu/FexFIi+WBDnt9UjqcgeheRgdohUz8lOwR4ClpNpSbAbHWZ2uB9SxvN1xl5
KlzWFrC+p1KUHsZl5n3toPyzVwwkMJunOI3a/rJprAbs9spFVCPDH/t1v+LIy+XMztMCfHerS5Uy
YxUi4HjhZiJvN03lxCYWtjKiRVSneC3A3sGY15NDa96TiNFX7UO01rLvEtd2DCTKkUMQK6UlNzQ/
2LQF1ug3ISq+dCoRpLEA46+gY+dnqk0qaIJYzill8QW2KLJJZ1csqQlIX89a63YkGYyPGA95H5TS
apG9rxIjuWyWCi1sVKi8Lqj0YtqOmqAvyiVZh6gbVmLNRo1YSN1epO5LxaJ0WvHMMQ4MTcQ1drxS
6PeV1Xq/lx3yXWeeltBg1SqxPl/oXjP2jzPp1GLvNAV606ki5EpZVHEl1JRrwDf73H6cIkybHTVM
tggTrdBM5Puk0p/Raxq5Yd4l9ip43mmfu2lGotrhGJQoeEx9uTPyFLCThzYNFClCFePGlmr0MAKo
+Til5YKSrw4vxqrRITiLGz2PPlqJeDHsubka5EBabQ0wWH6VaTHmC2WcE770NND+HJtsancoVhGH
vBSosUVCMdBAKirlwjYr9E0LHQsfaUrOCd9TxKTDklDlowGhzNw4zZSgumCqgwyUDNkSVClEP14t
6CF1t/3Yu9pFIxU5PEXwmdvzymhb80JVOipkZU8s62IxGjneS76hfZcsUZr4UdQ5xVlKM1b1UFci
jpEYUxJ4eJHoZyS0hNnhPQpp8DYvVfaYdJDfHqnqqTM+U7GwtFNtkNeEBeZsXyC9ZlzokzUtl0IY
0ydtcpo46IVjolvozMND1ZlDHOZuPun7HJ9Q9yfXTqOzqkG8yadmE3EvR6nC2Wr2EqcKlVFzYWOV
eYnSzlTUs7d1owHdbBtdEbmH9UPMaQKEnFypVds3KOchahR2ozc4WzNS1ZcsNwyNkNwszVstinLv
Tis1JLzaqXL+KAr5X7PyV41M+LtR5l2d/t//078OLf/xK3+Glq0PKNljSdoUD5DPsan0+NOUND6Q
c4CKqJnUFlj4hq9MSf0D9ieNlFTMkVo1TMzMP01JzftgrmFnGuBo+SDoaP1PTEnwbZiKr01JKskJ
AVNZ6eDLeSQ635qSPdzXPhExAlmaaX+pk4qLp+45lhI0jqtObDsijt/MeEGGune05IUoaNfsLIuz
90KJcYwCdzLQLaNga3RCOK9qH0xICI73lnAmJduUYmlnFMuyJagUJbF2tjfCiqVlW0O4U8PCIpRb
e6pvdPVcBkrVYCcgo12bO6PmfQjGrm4xNXpUBYNqnAp5k5oK4mpq0w+kJL08me1NlhN2DlxdKt8M
olKlb8tFabELqfAd9hkHNkIn/Dluc9XVUKrUl77ZmiAp8w3n3/TAxZ3PWwPhH3SzPcSOVmVDZ3lc
qhFZc1ophho1Y6I7Yd6XaUxVqIHym6kgYhcoJMKRZ7Xq6SGzZfacz2ZD1WFHbxPqKiP9AvFsz8tm
EWLW+JccHQpoQ9PXek6JzGBhFOLCBCS6UxtPfDY5grtNGtc6ae9R1Agj2WJxrt2OEzsdx+g7WvIF
avJZbstLdVoGDA+ry4hNpZMrL/UIVSPAW3VEL0IZ5drGhQX86MXFFPONc/lAUr1FFiJD+WKrLrPl
hu3EjRIodqQ4N0NXR79FWupk255PIQVYeMtyCc05vetc9FdyJ7WJsWru9Wi5twYVUxPB9NKNjGYz
VEnb+jnU3xeavgmIDHbcvGDjrVpyFXot99Gg1NN1i0TlizN0fX8REYyKfSVPvWUvCr3V79AxEe75
AmOMA7kzZnU/6f3oyfusmo2GT0cZncil3QEUdlqdW6Eh9oOCdLnNEC6zzpy5JmbtIFjjoI1T0vSH
6icCcdyI1iIulcQks1nHdplfq9JKxuuBnYOCZu8h4GNnXgYv2RVeFNYjVsVVkzddcUU3o6KGvOqY
EX4eE4u1kOqN9C/sNXU8H+YuyS+JGCOi5UYFetwxVd0PxBX5BzO3CtbaW/EYsSSKjo/QEwepaTiK
r2rXxYKu4wlxFaVuI3QRuaWt5NaK8qwJ4tTBgKrrAcVg1yWCt42tGuemrzT8AgqTeiRYMq/MhnM1
s2k3z2p9KD+5ygByhbgkroLhYSWfJUbOi23CrO/orhatsqt6xvR5zdoGFHAV2ahgWO0QzvVMDiQ3
kCY989BVmzG/EFAMHPgUnt8gNdpvyFVX0d7zGkJWa4nNc+yV8gYdt+gmd4uExInRIdob1XlSXZI0
sRz8CqX+Uk0o84Z13ckb4UGoCOgr7/QLy1PgTPd27l07mVSePKWhIEgr6249V9pRD8x8XHiNh6Yx
Pyb6KpbUFcTQ/VpI7v5UArFHHbKOBt9Ls26VYl2y/lO7xLl12aht/dQoyLdd6cTLrKAU9PQQAy3i
r2Ip1DzQTQ3UAmE+y/LLKR/qu9J046eOKqtwsFNzQV6wQ2evSkWPsl9pm8Jl9gX6xIk9RcOj0na1
TvzfVRUnzGy1zHatNyMsCAVg6e4a1xyMzz3Zmguzcx1lO/eUo54JlwDSxbgolXlGJClSfeCvCBCP
bVPFFEaXHTgl01aCVo3N0S8wd2U4zZLT0zVzuw3nhMSLP8AUWnZO06tfc2dMi/OeP2Oo462+xpAV
jxhyjSvPxhvAXn2UIEBq1LhqVASHsZHuDrkf/gWPb/mkrFKal1gPHmWe5Uyor6VjYZMSfN73SWWq
V7PJIbvvhpFQu9rX8UtccNzt+racljOTYAGbB9HIfFurBiefWqlmfG+iBF0g1jx4l7kkkIBz54YS
8eagbhMKbKoYj2rSjWjbI4EYIRE9xC+I/Tr3hqgtTGi+Bm/REksHZUXdXBxf0QnxIZBY4reb68vy
vHhmPd4ZYu7jm8gUOcS4rmhq37Ak/9PSxoFyS2FEY7LL5kJNVlOdPNGFMaWVcZ3ErO/G1JyJfa/X
pUbyoKi+cIgN47YUmvupbibe27kCSePH1tz3z9OsXPS63VrdhmBfjvuUpRk9rfhGnzwPbMJGoHDl
IOLdGsUupWFifm7Q3AZY46LyTe5CLJo/LrWjXa6dZsg3eXNZ3HAqIL6VzQbJVjsj5fak6kQliBfj
uVzKdJwQ/k1mdaRDUpHa5ZLLidoNFDvdCwgUerlTtQpNLzOramXbq0afksfr9Ki9cRISKbsFWFz3
rSZUbm6GyaLBsmlzow3bjvRXUGZKioRt3qfzRzOLUoSpq4K7aJgaGoKRWkwdTFVbWZEufaZ5/e/q
UkblmVN0auUvq/WwQay0iP25VuI0oEV8NO5UkWjG1Sg9gP+Fa8giTHo9Ni48F/kdPi9n/jedQ2wH
V7kwOypkkwoJu1lvUPBEeIyIzaCXDRJ/MXbXzajoMttBvxfuBoIsuw8l65Ho1DKiakuBphRXLgKD
zoYysvzF0cSkXiurLsRH3V3kuClRm+QuIMEdb7o14h0Qd+rLCzmK5f+xd2a7bSNpFH6VYO4pcKd4
00Bro2zLjh1n6fSNIDtucZe4S3ybwVznbt4gLzZfkbIjyXEmaTbQGmDqJuiWXGIVa/mX858zd6iT
8HSnmLtyem5IUoxbXflZNU2M5UYVkpxKdeOTRs/PtuWyWN5wafbNy6yeJ8mshDcXHc+yJnG4pSbX
nWWGV5gXkiQRbrGaUI2Ogjry1E0Ih9Q84Zz+vGQ1VBiTH0lJY29UVBQQ98m3vvq69EhCXfHaCutO
jpZL95q0RWGPjSaAtAyQYH4X45kP/SKWCiioRKSJo5Kok2xsS2Nqx6mljteSGlQjb53Bxs0hLUJW
W9KH7qQvcbaSxPDl4g73U9uQ/CNwODWydRYOs7Xra9fafI4EsKIvtSl6iakxI2IKFWcTn/2/V/EP
W9FwA16OVbd4F+LVk4dPD+niALnS/u2jd2H1CEJTh20ZJix1BISfvAu938N14ZQFvWKJ2sD9QLXR
MygUpwBCh4y4CUZ/9S7MnuAINET02xBRZv1nvAuq9Y69CwtWfIH2Re0D1+iY9UTfpsTTIiMZblKF
IG2gmJV6vykRuGR7lVXyaR1HtnWlRJaT+MksKZHfNJKLXFEuEhH+TIz4cpUTZzMiGw338NzzTCeG
PCLr92+4TS7QAhgjb/zOLsr7VMMg6AfluEYwlAqC85oUqt2XLjdGbA6CagUIxQ3zUY3ac4zUIAW9
79UofVeF2wspW97abs1thySCZoTEn8LrjVdeVxn1f0t3kq1Cp6zqM3teTSJfuXYLE41g4jBr24lz
7Q9MzT9sol+hbJ6DZKCOIEocfeMvUk/oVFvnki1/JKb5WoViWI0jcxAtA3JhWz7czFaaPA1c2yly
/3Zux6sBlvIbyLxHdqHPCgxXzvDyUnbtUZjXZ/3CtIdKFtaDRGJr5tI030L8k+Q38yxxjLy4RIVm
rFvW26heveFSvIjz0hwa9pxIh3u5lTwnCIxPBO4utu4aWSZM3wHlqlemF72ua9fZ9s1pUJWOqubv
zEhzUjv8uArNMzlAFtdLr3Jcn0GNYuMy9CYbzTyPEn1EiP29ISnjylOnlulPcxPFhe20b74NFis/
QR98PanV8mwjUxATZONsYwF6QzFxnqxusrU3UQKgp7E6rck7c7Wdrdfbcyoip+UqmSQ2Ms+ZFgEj
Qs3A2l6agfRATOejuVwBFVg5AVDqZUkgRV3dKpHnIKT4YelrZOuTy9zMkTVMzjcmafdySfJxKZ9J
fvwG5ry3NelFCFdG2EEOABLgxbFTyyjSI3o68IJiEprhO/y2q75XTRILDVC7xtFKtBuiUs4SDMuw
ThXEYqXio5uhKOiaw0IryoGm1iMklS6Wsca7XU+q3Hrvz5UJDsPYirZ/6HPNCYz0ajWvoEFxL7wA
E9gs3pdLYOpF7SAvO83izVgLgjOUf242UeDIab3I/LU0CskBjS3b/GCZ5Udy/BhC6KYbLBmhlclF
Zs8jtEXtsR7Mz7U8dyihfLvxiw/aMlTOjLy/GcpWcZ6o0UROKMzIkzrDg9CEVLoOoyu0HAPQ0eUo
84g+bqrfUsm40BJ/EgWuNZSl6n0dJXAm6Ra4g0FWSIlCGMoI8OmH/UTNf5c84t8O2Y0LTMHAyezk
3i7zbDxP0AxFvRnG4QSQEmgde6BZLnKbqQ/mol+lV4jGIyNZrm7R7ZYGxM3usipfDvzcvCXGT1IX
ZPbE3/jaMHHJ+Ea1ga5yvMHFizRtCnvERNf130OpuA3QOSFeKl8mSaYOM2P5sAmqmbf2Fn0dpiJ3
9dtGXn/KFBWLB8O8P1gjXb2uNEe2/FGylGAjFoGJyKJWQEKBd6NUE3+tFCNTQeJ1rgMwcDm3BmAL
7/DjZiCkxH2fDBW01oNUGxKmnuW2d4FV6GyECHRuDn1lAwV8bd8CmZhh7N66kTXOtquZkbrAW7I7
IwZ+6obbN4qbfcTBHuFvjkygT15uTP1McjKrP7Jc8yHPapO8s0zUF0ssTcwRNR2TcL5ylMo/y8Bf
ISZ+Zq/Ss6KMr+MMZGuWJK/JfZ9XlXmmu+GdbfhjM55/QLJ+sqxyyO+RpF95/qVXhzPPL9fDdUT+
y9ZxUUO2NNryBv9Km1CIkzLvdXUlstVlqr5B8PyuiswP1NfN+kl8HRUumuPrZGAQoB/boYaHqysz
VMhnaHYiZYmyLq68lQ2MMnWVsR3I9mWckt8ZpaF0a1nRpVGv9dH/mmGxh599hopt4bs7zGwDCH27
+nNfegScCvDt845+HGaL5XBgqzR9NSDf7/URLsACF59A4kpGjyClCFfCStw0MvXhKl4+fq4ZPVWR
gaFbltw08K384t4sPX/85/jiP/ed7w2hBSILtLFAAXSdBrXXV3VRvwLhf9PI2e/Pgin3TCqjERGm
gF60v2sW7pGczwWCe+mt4v3Q9jOr9YWVcNTB3kpQ5J7WNBkDeH/wBsHwZtDUhDWtNZBPaAnYIMMx
ibvuhX6PalOoGm0s8KbxlvcnwtREwgBMh6iME+3vWgUvIu+/lRN5YSEc9bG/EMwepLMC1v71fe9P
A5B8BKPgN2MiHjfLaR0JKsWgVKp1OxkVo2dSgIysDp7b/vgN3DCkixoi99McP84jbIKdZ0A1ejqC
CBA5cTI27XAixEIgOwYylSza7vPTWghApbsuA7sH1MxAIm93/8lHF6Rp9fpQ78BORkWYaO0xdEKn
I+lIPP+Om0FlGogQyBoTur8ZtD7xCvx423q8OpufOqHhk8LtvAi0HicrCVh4qdp2dEViHwCgMim2
hfVLtJO7IjVwB50vSEwEUaB88LL3FwOBLU3md7gY2mk4uQtSNRQR5uq4GTgWbZhK5NYsauyAo2kQ
9BFgP3cXZLv+TmhPCJu56zSw5DVQE7uTv/nnyGo2lJ4McSM8gDuD6vSWA3zF7VZtqzaf3LGfcaHU
HkWy4oZs1/zz5aCzK2SkvoSDIVoLhj6h5cBiRqKi8yVBXSVViTiSL9jP4q4QRwOomVO7JMSG6Dx+
o4enrFiC+bJtR7eEjpspC9pPSM3bdmrTgJKTzCbudjwCtcdqROJodxcKN2n/eNT0Xt/koqQmp52m
duJPaD9AKCH4c7tNQ58KZEMxv66G59MAvAy2Xq6kpp3esfA8F/bzzqTRsyjIAA1HjGZ/FejYzRiN
BpPUroKTuxyw9TrvBbtnghTEYNq50qLH/VkgvGbBfGOi8dIugvYXT2gvaLDytK+mwxWJ4YjpTOJS
iE4ejJ86fWrZOStOb+BcCZ1tAwChttIX/GU77/Bo/DohJYgc+c7usDy5s1Ds3M7ToBJbxAICR7s7
6462gd58DqDXbCO5J7T+VXAd7drssP5V3GfCZZiGu21+5EWzDIgz4Vg9ehQntwwoYxOUPN2uRFXr
QecLXZSYCtGOdwORR7XfB4/dHoaidI5fPKXVADdl991g9TgKITRBW7hth4cibjQ1vYLL/FQPBTbF
M4aXnzYNNOFBQmkg3vL+nYDbqGI3cfHs7Oh2wk9pFbQlqR03g9wjdqoTXG33wvFmMHTiz7Bf2kTa
m9Zuvx+ahh/40lMucwgFwacmi+k9ZHv8QP/1C485zOcd7BJ3TXZOfcIoNd8T1EFtz20GT/z3Lwe5
iGa77334uP33/3w3vue//M1nevyfUw/EVnrvbpvRbndP2VIS/XqfPuzn05rI8deneMZ29PTuv9tp
uFiuFtl+v61R2bnjaFGv4qOemzhn154HC9db7D9wGz3u2u0OLffqW3RRO9jcy8xSPzTX42z95XPq
gcy7XcT5an8IOxOm6xherifq+OiXC7iw3C//OnhotQ1NdX3oH6ut7zyApwL+/XnfpeG6DuF6kX75
50G/bRD3L+h38eXz3dFqbwIgnbt+SONFdFfcH77SNqzQtXPBngZz2vkifoC152BiWlv1r/iBr/Rs
V1CqHRyN4vLHTP9rf+UFEriOC1McBYtXQ0A2qRcfvujWkOs6iFt27avrRREevofWWO7c+UO69NYH
c7/zxrv2/HZ1z8x48cHVtEsRde3712ixPtyvu2xD144veYXZK4c73Dt87tZR79r9tbcovnx+XNeP
yCIcsa4dv1nxxNHB6tthlrr3HH/68u/48MJ+AsN07Z1zdxEfvsknYEHXvocPx4f6Uw7i+11/y/J7
8hCf24OPULRv/dmhrSu+cR/yWL/8BwAA//8=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  <cx:nf>_xlchart.v5.10</cx:nf>
      </cx:numDim>
    </cx:data>
  </cx:chartData>
  <cx:chart>
    <cx:title pos="t" align="ctr" overlay="0">
      <cx:tx>
        <cx:txData>
          <cx:v>Distribuição Regional da Emissão de Benefícios por Incapacidade de Natureza Previdenciária e Acidentária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/>
          </a:pPr>
          <a:r>
            <a:rPr lang="pt-BR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Distribuição Regional da Emissão de Benefícios por Incapacidade de Natureza Previdenciária e Acidentária</a:t>
          </a:r>
        </a:p>
      </cx:txPr>
    </cx:title>
    <cx:plotArea>
      <cx:plotAreaRegion>
        <cx:series layoutId="regionMap" uniqueId="{E7DC37D7-EBA4-4B1A-8ED7-EFE43C8551BE}">
          <cx:tx>
            <cx:txData>
              <cx:f/>
              <cx:v>Quantidade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1H3Zctw4tu2vOPx8qSIAAgQ6uk9EgTlIsmTJ8uwXhkpWcSY4T39z4jz32/2D+rG7KNvVSipLafdR
3GhnV1d1OZO5Aex57YXsv98Mf7tJb6+rZ0OW5vXfboZ/PA+bpvjbL7/UN+Ftdl0fZdFNZWrze3N0
Y7JfzO+/Rze3v3yurvsoD36hNnF+uQmvq+Z2eP5ff8e3BbfmzNxcN5HJX7W31Xh1W7dpUz/y3t63
nl1/zqJ8FdVNFd005B/Pz6+r6zz843/M82e3eRM145uxuP3H852PPX/2y/LLHgh+lmJtTfsZz1r0
iBPHUUrZX1/k+bPU5MG39x3niNm2cCWdP4SX+034y+sMX/Bda7pb0fXnz9VtXWNXd//ceXRnC3jn
1+fPbkybN/PZBTjGfzzX1XUdpc+fRbXxvrzjmXkD+upux7/sHvt//X3xBziDxZ/c08zywA699UAx
v2bXxR///e1g/vdasY9sJhz7y4F/+bvcVQsnR7YjqbIp/6I3qO2LTXxRy+EV7dfJt+cWCvn18udS
yJXJP//xf/Po+tup/O91YskjVxAJbXw9cRtHft9TBDtSNj4hldirku9a036t3Ht0oZiri59LMb/e
VLdPqBN1pFzJpe24X6MXotOOTtwjSYhkgjpfPsC/Cf/qJgeWs18dXzax0MSv3s+liavIPNsin3y+
ffbZPHvdIrY+WVJhcwBTnKqHUYsSoRje/KIO+k3oF3X80Jr262bPVywUdfX651IUQvJk8uv621E9
QShjR4RSilBGvroN9LDjNtAfcQQlLnL//Fro6XuWtF89/3pyoZVfz38urbxBgYcaLH9KtRD7iErb
Zcp1v6b+XbU4ErUYZxwp5otaFkn/u9a0Xy/3Hl0o5s3PlmHS68A8qbeoIyEoQpb7Na/bi6jG+JHL
OBE26rG7F97fqcUOr2i/Un799uBCJb+e/Vy+cmWq6yh7wlqMHqEdmRuSb36y0IiwjwR3HUrI1wC3
cJTvWNB+jfz54EIjV+hCfqaG5fK6esp+xSJHDlMM/kG/BKZlbYzI5cB/pKRzAT2/dl3k4Hr2q+Pr
YwtlXP76kykjum7/+Oe3A3mC9M6PiM2JC+/4qo1FenfgPzZRjuRfe/qlNg4u6C/U8fW5pT5OfjJ9
zDDLk7oH5fAPNCnK/teB36+3HIXE73BCuPjiHUuFHF7RX2jk24NLlfxk8coDPPekGmFHrmSM/GUz
z+TRXZlF+KL0PbyS/Zr49txCEd765/KN3fbqpQHo+aSBS9pcAVCFYu5ei3YelRZFaHNs92u/v8zr
Oz3twdXt19TeLS7UdvXy51Lba4DGzy6v2/RJoWN2xBlTQkn5ZzuyE9XEkaBSCvkNyFzUxd+3qP1K
uv/sQjevfzKsEkXM9R///O0Jy2PLPSJIN1LJr+37shxjzpEU6O0V/+pH7JsTf8FhvmdJ+/XyrycX
WrnUP5fHXN5W+XX2W3vzlB4jj2yJRvFfhRni132PgV4UcBeGD/0Z/+53kt+3qL/QzL0NLXXzkyWh
17dVEBVPmXiAvAAL42golxpxj/DHsyctg9fhNezXw5+LXyjh9U+mBH0dPul4hVBg+RhoAWhZOAVK
MZvQHVTsvlMcXMh+PXx9bKEF/et/dpj6C5DhPnK/85EfHQfDEdjda4Z874cmzo6+9PbfULBFXfxt
PvvXK/kLNXyd6+6s+j983HseAY5/tr0FqvWk8C+mWURi7ku+DqsWscjBgJGhQ8Q860u9tcja37us
/YrYfXrhFufb/2y32FkumBLruvjjn1XUYLAFlP4pUziFg4AO4dpz8zi/FtCjc/c+pdDjbk31A0va
r6AHX7Czaez59c+lo7nPwvDx9Dq/jaonVREyiT33JOQrHr9IKPAjolD+otHc60ffv7D9ilo+v9DT
1enPpafZg66fedfNdYW4982onwCmpO4RKi6JeId/3L12Uw5AY+4QSTHy2qun71/Yfj0tn1/o6bX3
c+np/BrhbgueWg2/euqJPsIe8EkHAOZXn1nkJu4cCSKA27B/YQH3i7QfW9x+fe37joXOzn+yGHhv
S0/oWIRDGY5CkBO7HsXFka0YZX/ia4um5juXc1A9z3cZciD0vfm5fGlroj/+u35KlQALUzZzbf51
iLwor+cJAEeTibz1JRQuNHN4QfuV8u25hZ9sL34ufXwhwSK+bW4/o+x+Sq4SnMVVmBTbDgq2+x2P
A+4YmBgckM2XmIeQdz+k/cia9ivn4Tcs1LTa/H9W019zZP8kEa9QCKzv2Mf3aLKPv3u3e5CiF4/u
8M12+r9vB33y+R/PGTzlT0rz/A07SthtO799/va6bmZuM5xqBqcVpqGcMOHiq/rbu7dc9FJoo6jD
AfkIFyD282c5phnhP55jxoDiHnCDJAo4nO2w589q085vWQxzI4zp8E3KZYJRSf5kfF+adAxM/udJ
fP33Z3mbXZoob2p88/NnxZdPzQsVjiAUcihxpGCg/bjw+eLm+gqkcnyY/J+M5FPV28HHsMzjbjNQ
Iq8Q1nl2WheiAwfkz2PZI4vYu8IwVgEmbIP2RQWnglJY831hU5DE6TjK2rPHrlg1juxOK26nW1k4
7aY1fXg9djXX9dQ12hHpmg+T/erxNeBM7+8XS1ACB8olp4Rj48hO95dQKNu0cdp2Xi649DrTW6ss
scL12ND0xUiqaiW4Ia9kI5qrto6sA+IXx30nXgjHdUDQdaRLF8ddxJVUY+q3ntNEkRczWh1nbue+
xDOVfnynmFM92CmIqbaN6YcifB4i3t9pEhA1FmWDnZax1eguZtLVnTDVxxpcv89cNLk46S2VjQcE
k/mb79kUn9M75w6GLjPSjOPelUzCfkgmSUdvmIjc8jCMvT4copO8zIhnqpZslSXCF0FjWSt7SuyL
mJHyTdcJ57yLuQBI+ZjVzRrdWQ38BI6C/zoOCAdLC48DMiUuY73He9VdRDZJ11kblF7E3NCznao+
eVweQvauPEZc7F+BGwQCkJSzCdzzqCQHETiIhsErm8BKdBT19DVxrArwxmPbmi1lZ1uzGPAjEQBg
R0rO6r8npnAyHudJOXiyGsTtZNJk1UwuO3MyEzHdx9N4Yg028Tq/TNFlPCb6gQ8xdERg1roMLowD
XRhx6HOZDpY7eFHKpRWtCR0s3xM8V+ZzKgpmnweF5eerkZtuOB7HwQpXWViY8oChPbBwrINTG6MM
AsoiaA27R1CaMSNGOINXVSbdhI11bqaXkbEzr696Z9sg2Bw/vnPyUCTStCNsAeiF2oIvIpjr2JEb
hdHkha5bM+2OIvK1CKyYauYEyeCRjFS1Z7WRFek+rETq9XEyxl5Ik3HS3KdjBKPLWPIiNVQG29Bq
kw922BbjmeWWVuz5pQiuHl/1g6DDZsazoqDafCHk7J6TKPxJwP0nr0cq2lphln2Mcqv38sCMxQGd
PLANsHoceJty7DvbWFi/cVwrz6q00X7MktWYZ+1J5Ewq1ryXwssdOh339lhf+Gzyz4vc6lB+PGab
C7cQCHSuI4SEXTqzjSJx3neL3GI56TPV6anIo/PWD9x3amjCc5E042XlWPE2TWrnUjqVOuAVy+yG
ObOAQcyDZps5VIiFR7olVS0Za6MD3qXJ2u1SO9IF3PS6CN2w130W26nH84YmWjpuej2lJnxTp7Vo
DixlofC7Q+BIcrZCJyz4XFXeP4SA1zzJkqDXtBunT8r33ZNYWfXK9jtzINotg/1XWUw53HVxiWsm
pt6XVY+sJm2W9roc+/ZMisBttDR+vSonwa+ob3JdprJbs9ouN3IwZO3KNn8Z5YX0JhkdWs+DrQsM
b+aqCsSy+VbZXILcC4vwgGYYuB95tAiceu2KPvc9Ny67SPv5GHUHtr+IBwLDImCwc34BRoTyaRGC
7NQx3Pgk0zKp1XlVRadx3Oc3Uecm52U2Op8SxavggI8tMszdkQuM1lFNcTCEyCIIFZVIXNVanSaW
ICdxO8gzFRn3zeOe9OAk4Uko0xhHmEeByhdbC3q/H6bI73QXZKVO26zzus4R61IO/fpxUXs2BJ9h
88UllKO2ortKi6doGiJZjDp3M0LXjiqmYu0EwajA2H8sOixqgfnkFJwCV9YYmSujhWNMmcgGF5FY
F5bIystS8ZFs+4k1zvloBXFwQ6IsEj/ujQowsKTCdhVqzkXJ6SeTT41fjtptR+lZtORrZyysNVrC
6UD0W5rjvD8iAFhyCe6l7S5EuYJyN/DTUcsoTNfzDZgPZgrbreRhqiPu18cD7cT28UPdFwKQgdHc
cCFdaG9xqrxyQqWSHBu0klVOw1veJqd+Xb0tI3Iaxe15VMbvu6IctO1264SEOcrfqjywjIdGJDAm
B29rrq2x+8Xei8hORDvFox7QPlyoosleTEPbH5By51z36i6YEP5yOOxHoLAGXXLXVotqrGQVhIMe
S5Ujz7R9RNgqSrtQnhdmCKOXopveBioN0cLU71SCMkS7ftc7qyS1cnkgAJE5oS3WQ9mceJjDgN3w
xeFLq22qvEEw6Cdeb6iqxnU/hWIbOnawyVSYrUUX+JelGWody1asUJs0rc771j9uTZV7StT5ATPc
owqsSSkHVYArsK7dM+JJayWBQcpzrMJfjY1bn3foOH+srJk1QYGNIPUwdMuSLxSuuNPElTP0Gn2F
ox0zVG+KyJU6l2z4+KMmPqcV9Migj99N3hZpZUrztDAtR8tGLA++jjKt9HXe9G9NKfSUT1fTGIfa
jcdXoeCbJLRLLcTw++PLWIbkuxTjKIZoTHD5QCxWUaVWQ4NpgivXnfjct0FwokgaJToLVHsgaj0w
9DthqHNh7eA6PmhVy0qZtOqcVBMVq5OwbezCGxqJrrwouCZTWZz3ORXrQtjBiUNty2uoHZ1Ie+gO
VN1Lc/pyxRj4iFAU27YXJt5SllTMRiGRmia8ANriXFVxRd8+frjL2HknhQB1wf0AxMl5dnq/cmh6
ElfEynOdTNXrZrCEDhO0EmWV++uyr2542fqvHxc5W+h930XvAqYVnBc4jID/LlJsIjLJS2GHOnIt
f1VXRml0wsVxg9c2b+PixePyHpaos0CMTxCjMfJCvba7x0i29qRKCLQYfWWG8WNlGrIq3PDMWNM6
rhtXZ5O/7kh03IT0QPJdlubYLTAwjNLQiBAkioX1JiVtwgwRUk+wuo3vJ2+GMLuxsvCk9vNq1SQo
yadUXj6+54c+syt1USy1lJo8zsdQ90McUq1oLYweXa68oEuS1ePC9iiUUzqHPMw9Ztxh93yrRjaR
W06hbmVYvpcDqVZTOfDTVpXOWk51vH5c3oMjRURCXCJYLmUS2X9XHpAY02ZuYnQjKtdDB5Jv4CjW
msn0NpW2fxWY0lqbcPpBcOmu15nnogjADgLiElzKykJZjsqN5rLPhc6advhtUjWJvdhYxW+ZX4Sv
mz5BjPzRDSP2cek46MFnQ1p4TIBSreNuXmh0PoqtxiIdsm2Q+Y1zUTYoIddU0slccrccVaCZH3B+
YAUP7AloCxTsuATHPkej3SNP434YOrssgFLasaZ1m7+vVSLPQuW0B9x1nyh07YhGcBcOUGlXVOez
tInSebNVIW9IMbRaOI15WzTjIUOaHX8nEkk0L3Omxrmxed6wK6qcrD4ZqEp0l2fFRWmz/lWbjIr9
8OFJJJT5KrzA33EnfiFmsGtwu7pMNyauTu1CZJnmeWUm3Tt+cSCDPXBGiWEWCsEZ+QDo/KAYLkxO
o6HOdC9r8jGIU3I8l3SvqenC33y7Sw9sbq88it7TJfgPkwvbbMYyjqLubnOBSTSrcFlNNwW1i1WM
xuMqw/mHB/b4QG9oZTA2AtKBoA6Mk+4eaGuSpsMECQfaj3yTV75/oozffXjc6x4YIqQ4GEjgNBnD
FaJFWHMrWg2ERLm2bDvhK3QwzqT9MaqalQTgMf0bm3IommkYvQCst7CSwuGia7Mk14D+8Os2XSxe
FiiKDkjZl+8dCq9CEz03n4tcmBcAWKWV5ZqapHgXuYO/AiJeaZK18RsWiTbT2VjKt//GUcLDHABU
RDpyET5aKRPmj0Gu+5QFto5MEJ6kzaAAD00sPZCO9m4RpaLkQOSAfS8sktPISqpWwQOciUSeY/nR
xzAbE4KCsSukVrURoTehTax/1Bdmi0GFjlEA4Om7ueZOMRXZUVkCoNaYDljvs6RI30SKyxqgbNV8
cjoMxDb/xsEqcD/mC4do8heeUGZ1CLS8yHVgaLBhUV+sy8YJVyJN4wOiHpZR2B23BQrw+QIjQtqu
15HQZMXYwnRaqaqPnd05K2p1ZNXZQ7X2q5zoISf1ieUbJOVxeBsnUQ9G1mNIxsPyHGuAUpEZUBUD
/F7uN3IYglkB3VaZ0FVbphqVQnDasGBV5/Ems4BAQ75f5MNGOsN4TOxAHD++in2BAXdvUAA4EuOV
ZfMJwDsDiNlkOkJ3f9wbMq1agWIjkSI6UD0+QBnm+hxGTBUqdNTLnO0eOg3qIclClmnAUYRrp3bM
xrI6tH+kptop3Wldu5Wls8yq8+PRmuz8wxBj6MAd02y6rs5+FGa9WxECB7SgUMIvsWY36souEDzT
k2kx2GqHZNOWQ+L5Q5v+GwcNtiAgHSD56EMXFuezvhfMcjKdFhH1WqST2xjTruOw8KtDU9oHeWw+
aNwBcZBPwDHFfHmnESJpLxMz2plWqrIKTXy7Wo9hoUJAHhZmO3xy0SoofhkOds+1KKMmXifKp+vQ
GuPP8+8YWKeu2zjv8Gta5YtqpOwCZXF0sEOdTXynaJnHmiizEWdwdRV8192FxkPW1G3RomOzOtvL
KKvOuRO2l2lcTqs6sz5AacFa1SPR+WRbq5bUYjXKmG7yUvYfH3eFffaJX8YAg8bGREywZUncTMxN
glFkmqp4umgrp3w3prm76bKcrZqss19ETjhu7IrH7yd3NOeTfT5QeC3Od3tgLXv8Egzh+dci5hEk
pmO7J0NHO69J4CM4wEPe2nZaHAvWJFuXZHI78ar3FI2DFdJ6c5Lz3kn0IMYAk+JUeH7vCAzGOx9A
PSAk1jdq/fjy9q0OhAMc00xFQi29u7qoVKUgHXIgUx3z+oywkz4t6bpqOv9AqJ5NYNdEYMAonoEb
4KoZ8M9dUalqROnTGkle2K0O+y7QTtydMtc/C12brozJ3jcJ8PvHd7hHLFpAKnCfRzqIj4vzL2WU
WmmPZNT6RLVa8UFEq9JpOqPTsh4+DWHLBepSv3jfu4zkB8TPeX2xa3gvJhJzVYgfQZo9/N4QJE54
opKkxAFL1ax5lDpeLfxqy9oMU7+6tdf1kMXHdiWkl3IrvXp894uiVM5sEipwmRz/Cxn5Ln3eE58E
nc8z0xrt5mpKvZGr3NrIyRkO1Td7DAnpTwD3RcBCIbeIVMqF1RhaYeLWFxOAuR423n3IQxBY6KqV
dpUdcPLFzuZxD6yJEWBQwH7dmZZz/2DLELyGKh/Q9qqU5+sitNvhxHfqXvy4IFAVQN/AZQzmcHtR
cadT4cKFjdFV1NrNpYlZWnsdGW37QKh4eIRoH2YYG3QcVNzLhroJchBhCgemEvdsVeQkXHMTFtu8
p/nJ42bx0CpndM2mGJyD04SyYffwksJSbVajaiq6Jl8VIXLLjNlHuomm6mUFKsopftxOrMPJYdso
sw/yUvbsFbMBFMMzTI7AuDAXUUWo9NMw13E70XLVBqJwVmHXjv0qTvkEjHOoT5vArkevLwL//VCk
03kXtmZaJblqr0DXGWJdOuN42rZZ9sr3wa850JXsWSO6ERdzGowYEEIWsbHqEkHiGihkrsL2JKn6
du2r3n+VtVlwoKLaow+OH4TgGBBjUI44uauPpuvcKjSAVQlz2TqLk2SToKI5TsYEAaLss61lhYXu
mMjXdtZOuI/+WAX7sDnBCO6e+Hl596KEL+NxaDLs1LFL8qEJC/ddT7KiWTdj5RZ6SKVVeVXmo8R4
XPBDJ4ZgIMmIF4QiO9JdwQnjoegkutk4LkK+SSs/DjaEgRV1QNDDLDALmi912mB7oUReCJr6puoL
9LHu6Oa/08YpvFwl4bsYh+6lhOdeROzqmOcxXz2+xX2SZ9BDYgiI7oAv8k9XiNoHTSXXfuOPQid2
ah9PY59uooGSrR3ZVBPQEFaWy2PQdB9T617RKBxhV0BecFNsd9NdENOoHtH5RdIJ36VFMBxPsZse
d1YzebXVx28KMcQnWT+aA2lnr2QJfBugAf6ii5jZ4i5WP9goKyzXxxhIxQC0vGyi9BPxx+ETDVX+
eyRJ+aqkHLOpf2PbqEfRCWDGi3C6u+1MsCSgArGFlVxsJhNnjTaSpxjBNUXqGTuI10EbZRvQIN48
LnqfI/F5BOa6uLaN+e+u6BqrMsU01zhu5noyHJxNnPuYS2rW5tK8bdpgKDyAUcY9EEH2SQYUDAbr
zFalSyzU9HlKyhGbbopkOKONGdcDxiivEmZGj1nK9ho52OvHt7vPfWfyK6EwLhQ48/v34oYIDaAo
bqG2dVvxAvk/uCqazjp+XMo+YwLQK/FzUQjG4FrsSumLsopEgQou9ut23VUy2vadq0BjqpMXeRnw
TWlH/GrgXfH2ccnk4Qbhuu4MIeLX3OZxwkK0ieMyojLTVtg3emIWOaZ+85vkEeYKPpFrkg6fqoi+
8J1+W9QO4MUkro5TNkReyBU4R5ZaPb6mvUvC5HOmMaO1WTLtKpn3IuaAGQEAdqEHZFPwtRtjyH2g
RnhoUXS+4gPUCD/rgXnRnB7vKVfacS67AhY1sBZYSpqGmG62QTGWOnbwnibCZEp39Vgcapr27XHG
NwGAA3MEQLcrOmeTsSRD4GKFn12HqKrFiqdJXB84yz3IDfZ4T9DCtMK0aViCnwHX/WgzLzGN/ynv
wvAq7nUskm5d+7H/vo7TQFcZsG1d2ChTyBAcqDTu7Gi3S5itC7X6TJjCZHtRzOaqMFGcw5FoFx1P
onQ8sATPEkbfhCzstJt2sdep2NahHR7Xnfnsy/YDzYrzNMcILZXkt6Ku8GPl9F2hphyFVGyB7To2
nmptvmbGdzXN1OiBylTrbiJkNVqCeuPYXWShdQC1eOiv82YksFw0HAzQx0J7dHLylmEzSTpSR4P7
Hbz0yzB6zeQ0rEHnxpSeaOMH4/Zx15iJLnM6vXeScw2BX2TGr2Ii0c+ch4VGVVU1RYhp17po3Iuo
dmnZgnMWO7BXM7SoRzcgiXVgBsohcO3es2rTAZWtWmsEftVVARgTXp9SI7duG7NOJ5XvInnnbmk6
rZJeZh/GNqgTYEsgGTkuyFEmjLJVN6FYa1C211bVeL2p7OGSAgHkb+2UkzTx8nHoBHJhUwC28aQf
1EatMB2c4tBrJ2aK0ON1C9Kqh8RiCuZ1VZ6Xs6acnIXbtq98epkLp+40qPO92RSir/1Sj5NMOu0E
vT1sQicY1lZUxCcxppAvxoKG6FuEFZ/m5cROS96Is9wOlOfQlGuOieUVT2nbelVjSqa7JIvOh0xN
VzQvIs+vyugMc7t8lfa9ellVqtxMObW9goA9JcscgDUS3mmVluxK9nZ9lkZtuwYfJd/iFzswgCyM
f1J2drYJxdB5/uRnnkhpdeoUdDweMtc6qTG5XUcAas+sJhg2DWGVprHiLzjmDpgOW724tShPNgbk
rQvcJMhOg5YJnFht1mQIycea2fE5yEjy4zD0yfnkDsMGpFjr7QQGW+8ZDO/7FYZdxZXVWdGboXTJ
pzhv0pUNitLaAk0IhJW6DXRatfZqknZ/noE5uZY1z173nYh+s1ID0GaIhjchpn+baFLob90+9WKe
xjrqGvtt5E+4rkCsdPK6Kc5Be86MuXZZGZyOQe9F9Yv5voWri75rGj2OSXfN+rQJtSL+tFV5wzTq
09DrytNqbHViWvmJjS1YCK5dBqsUbfeqqiyznZiszoNa2ScdcZKLLCvKd3yQg/aLKjpDQ0R0ETXN
yxbk+kqHDcl+two7fifCIEggo25exKlVjCthgXgvLDmsbEs0OgXRT7Mkzc7S1DUej0GN42Sgn0AW
Lc6F31Yblfju6zHFdFtlfnpc2WO56scQZJPQFJuhmqZu5WYheLXG4sfhNDkfJxK0a+nmVEtfVZhW
ueGqHYbs3Kom4uEuAKyMVV24sXgg17SXzejFYBtuTcNfNU2u1nbciJXJw+a4x1jtVKl404d8PRV1
UOtaTn2wHtx84F6bkOF9njfiJhtiUL0n219HuXRXfkl64KM0IuC8leUmG2iDMomEXbEFAkSu/LED
hWxILokTA7Fof89I8hYsvXU3RTdTqo5LUx/Hbfoij4u3RVri/+LB+oxGjnsWpnHHasrA5QtzDHXG
IdMDLWdOR/nG4s1b4+J+STRM/boWY3UqSkbPnabQVt1GuiJpAJdX76wwhxZkcmKc/jy22Gs7LPo1
K9xyPSgyeGNpO5exn12kaTR4RZ2tgVTNYF2N4Qak2RNfWU71wbTRWxHRDx0IkLrEFR/PaixAi359
kqTdGeDsSptk+oRg99Zps1AHJBhBwBBgw4cJOylRLzY2KCmU5q+UiG+nLL+IZBRsIuMbVJFZoIHi
j9oJs/DYqCnw+tKGTYLdkPN8Sy3BNhiw1N6YR79h0FF4IZp8HeDayQr0czD0SrWKxww8CN9y3vvE
WWGCn5xOU9zopOX9WdF1lzDp85pRCKxo4PlgGazY0EzwV3LaTBQYP8IW49lVE5KtxHnrEnxgRA1c
ZLJ45mz8XgTrTkxUR30M4nc2VvVKtQIMe5ZS7FiFli4lGTAcyROd2pYNMib5nISJ1HUpcz2SfNMG
SbgJCie69IUMV7GskVNzn6OoS+Nii98ARmucMb9aEZZXL8nIhsssLlGYYmA5XQ5doC5KK+lijUFj
vHLl7WiFL1SmLgbiX+A62QfEEdg2ZnEa93eu+kAeSxcTm7Tsz3Ff4bIGud8rQUXaNkMhPEDvW1zW
0m3sHI++s6Z2chEodlpwf+X79Vq1tW5D0O+CXgBIQKWiRWRwMyTvb8Jyar2pTraYCryJg/hjK4bT
yQkxMuDJmTvKbQx8Fl3RdFZNw1tW1ecFLV7hhphZRTa+LgUAUA6W9ESWvkhH9qKs01UH4DQCvWY9
WMFFF0fbJPBvh9IPNXNkDNjfBBrUzbXqxsusatwVBpSRZ6xk02cooDuaVV4n7EmHHV3nxjovJ/4h
67NP6QRnqlNdmfKVKYzXFHnrWQmDKaGXS5vxg6rMcR47Ok3tFXFRnxXh8BaEJmgzKGOdiek2KIRZ
ObFad4V929m+18nGeMCZPB+3r4J2PONdRs/LULwmUfrBiKlfGQGS9aCiqzpLKt2X0Uax6DitkmOE
e+2T8JgX9ak1MvD8FGxZ2jBHjJev3Tw6Gy2GLguVgZ7s8MYOpzV1O2wXdJzJZlszWO06aZOXqnDO
27aOWw2WUDNuBQkKtRKt5cdaNKy4sGtlbtI2Cj4HQmUvaFfRlRXS91U1gUA/VZXO8QkPtnfW1HLd
ddbpVCRo6aOh+5Q6Y7VO+rAG8XjcRBzeVSXbCgYSB/KqAfh+3E5FtQqsvt5UrYhXyqpaNMh15ikS
vCgRz/BvwUuCDyXEbFnjX2QJy05RwHjChNtYJesipjBjAxOjwLKd8dgkGS6WADFD+klf9g3dqKI7
r/rIc/PqanQ6ILTkZWpnl24uStRiQbridl15qvEDr61ZjQ+wDoOhrlzZcbi1wNvHVFytVE0vicFE
6/9RdB3bkeJQ9Is4hyARtoTKLpez3Rudbo8tQEKJzNfPrd1Mt9tBiBdusmzaa82zFh/dnHrs86M9
B5k99Lo5MaUrQ1N8YshoQz31RTu1U7428rRl/EJESnKRJE0eyubD72ALshMwT4/s6g1KG+k++zHe
zUm2y2KJAUfSb676okGjTLboQzU96vyGm+N/Bf66k3P9Fnl9D2SjrVrqqmTadiNTRTqvf4ZW2Jxb
72mN413Xx6+ZDtEJOED4JjzwkO97zaqViJKM84545KoEw1Vm9r+A1f84Dd+pvyToD64paxPk0HVB
z7qkNzYmH0G0XYeWTjltyC4a+hcxB89g3IEQ4qZG/C3R61cXQvpMisTrb6nMLhsou4IG5tim5mLj
VuQgAv70YnqaSV2NAyn5kpZii/KlDQ9pOFTStGfMXmvuVpgSG5+/LL78AqTv8sX/0Sz8mFZQ7Vqy
L76q2xZsR4/TgoXzU5dFt5ovNI/mpajn8E/bplcq9Z+sTyV2aDXlXDU36tgPHCkYvtbwTxq0MOnV
Wdk476ZSl0e+u+tX4auwwV/85V5h7VTLF+VzaRkhZUq7C422t612R+9OiA56uWq+wOIkHr3xPz5P
uMHBg0kw6MH01oY46hWFYmReJVp8CZg/TSHQU6baVTwE+KnJTVm9yzp6yAj7jam/h1xvLuGftNjk
xU/nN/9shhcbno836asPztY1j7vwEaa/Hxr2W9F27iB0WmZ6LFOHE6Wd9XLRt3jwQVy4DTSj8gIv
l0GzX+ZR5nauy97DjEVImy+UnMI2bHeC+A+uXc9hS9KD87LrKjo41NS57cb7Mb9427SPJnpawr4E
617ReNvPNs2wD0xnUCM/fk8ZKmu9I41+odq/Se66Qyab/4yHyd1yoiuvy17mxJ501D7TqP2NtvlJ
bKSQpt5Zz5wZhgRs6DAU/YPeGJNW/KJn7w8PzGnBkM+UOeDdObq6Kde+OYzcAwAylqJVVdD3bT7q
5LnzeRmhf8l12UNswnLSxVAL0OMwx1Vkx4ok9k/HYpEnsXheaVQtMjjXE6koy66zdIcQOgoDPSW8
nKBpiSjIhiqu2sHlYON309iU2ls/0vX+laAVyX2Fy8LiotOustt8pGObiyX+b7CsCrBhD2aEWeAt
Q+sapP/kb9HzsmRhGSqR7FdtPjKoUtEv3McQ433ot1PXdhIPRxewDr5AxiTgaxyeIGt7GGHMyeGX
XnI6xaA0o7lMggiVA0cAX7HUr3VPnm2U5D5Tec/dp4hS0J+yrNcMuBLHsOT2VNFXFekywsegX5sx
LUfBS565KzykR6Kaiqf9NVqScl2bcmEj7Gw/eAGqKYqg4l3yOrSX1kvxtKPcb9p92pgdCJMnPYmb
p/H39cNCt1PdiRfayUqrLfc8AAqZedCJy417jTk6bbS9LuTTm//q4MXIeQ8J6fswpDuNAWxssERn
79T88ft/fStweLSAugf3kbw147HDDynjMW+WLyYuzSLfoy09DY0pE5vmq7R5oK96vnr6NatT3Ji1
nIc555MqlflGudtH0Xb0Zz+n65s38QPzxCPE0zLvvOCCWSffZlZOzi+n/oe0fpGIJlfalFF08xTG
BV9eiY6LNr7U/t8RNDZGxgLWzpdxXq59wCphx9L1sH3C91dPU57aTylZFfHwZDugW9kPh2hwjvuK
m+fGJZc5NI/e8M7YTW4273p2bWRfpepd13C3dEOVcKAZpNktdC0lcaX0QqwFLaRPEhr5r6gXDyBR
8nQcII55ImjLwscc2XXHnh/XYcR84J1hktzx8XtDCxUbdhO54Y2bzr6PXpex3cLEfsWfpSotlozv
akgDUmxvrVAVcIZTGz2RYedBjxPxqYyCZ+0dg/ZtbL4knH1ppqvW1rsVC45F5Y93ASZqj//Xraak
27TzyFGbayAfiDhB0Q8XMyllpCA6sbrMIq9Y0j8TqfPeZ/kqesjlgp3hb5w8emH6rIaPodszEpbC
7Vbz5bBH9nUK2IGkx9VHHxjJYvO6/47jpw67bU+9/bhEGLT11Ul/R3ldxY09tdPVhzbLRlh9uuTs
SHLxVMvzZVnKUQ+vyZoVa/zBeJu7HuzJ1zQOVyb79z79B085YI6maloW5Ws9nhTKfrR2lejeMrse
Wdw8UUVeVu7vWKs+ghATT2Yr2IermbvcYwIz+FiMg3cid1H6qnNFx6JW6BpSHO5yXJE+zPa4eUOl
u3W3zeuRwmCVr+FULeHr1MNNyV/T+WeNVNWRF0M/N5+Ukbjp+MbH05ZuZSY8QIrxg9fsY9Kce3ga
nEEJ1TOeh7p7NWFPAvxE612UmpO28x5kMxaU9JRQdw7xEFjd8bIhLzSd3sYJ33U3gyzlFZf/VPeY
jCuQpeYS4TILGz1586EGZ5lb8xOHwGOidkcxgjfSlZnbGqwK57gOXnsznmbb7ezUX7RMig6EBc0q
0Gj/YegPIHVebpCZ/51i2hYANW5NYP5KXz87u2DHBwptjMlDz5NFtrbPTUr/ohYcZul1RcCGJwJ1
qlsjTPsNx4alMZOK5rdeNQp4CNQDlq1XHeCDfWanco3ih5DFhzSVF/w3xibpPdTKK4T/ANDp0AOK
V9gObKdvDloigkVvjJM8a652qeYgqcQCQzh6WeEoPQTjcoXMc6dp8Na6Bh0m2ZPGR7eZqkG1hZbt
qWnMxWFjBooylSqeSmq+hLox3ryOavq3sLno0/qQ+Usem75Ce8XG/BstG2rO58RWDG9tZWwcltA9
nkeGIRcXciaYmd2RmO5BZuFlWOmzSOedkhz7Spzlvl3GopNg3eOvPojP9dZgsIZOUcZoBONvGMOs
7v148fbsZbKS6PDBulRsxmYxRxWfoj02tFyS9mI0eqmHxcu+BuK/FsXCDdkuwL9YIeZWI30e3HLy
vDCv028bBjid5iGbb/GU5NjkTLcAmgrgYn1KOsy9ZMRTD9OxZK2pnK53I1i8VqFP0Ijsl2F5mXhy
UmH6uiTuhAH8hUbvIvALK/gpmbJy8euKZC8bFudQBVWsDhGe6GamKkFR8/T8oCf7DqRpJ1UEnfRb
Q/GhwWBvJBrPYxcCLs3KjpG/PA5fYwsAKcAcKtzBa8F9RFyckyZ7wGxxiELzSX3MpVFdQoj5GPJX
J/wiy+pjN0UQ7Gc5oRWQwnzO5sIkDDUUTH7CsSCpKhZ2B1lBrtR3aOjeS3HkDeD+uCmG5MX5uuoD
0GnhUWn9X6CqiB2Er8uR/WsbmeAYh0M2B0eEdFZyC0vatHnvuQMMu7mCV3eIWZl4Y9nRC+QWEiD+
jFlRHTSuftx+kHHE1RnyEfWGbH88FpVs7i7KDBcR18jdAU4RA0CgR4dnZhuN7jEAXXrPmn3T8oLz
Q40/hBIx3zjNNyw/ffgfzLq5j1oVYenH2n1iofqEcwwowfoJp8yep2/w3sK65n979XCyYb1LRrww
7N23qKHbdrYebInLchyV+NR4vwGkIcciGg/BkqKgh9h6GxV/QrJyba13ERYI2pIN/7G+Pi6wm1Yu
W4OyH8Nnu/a/tW1hPfTFFUS1zFssx2CO/2t98h4R8wxf+Atn+EnXZH40IKXjIHmOou6amuyfZ4Jn
0U/oGsvbWO+6adhlyZX748sYP5N4KLl6DJNPiR7i+i8aIOwg6EoWyCPnaGtRhl1clBk5Z9u1h1dw
qL0Hf1lL2pP9VGc73snD6n5HlpU29iDSbQoK0xVgyXicUXi+9bRV3ayrBP9LKKThaAapl9fkX83C
Hadf4zQf4hSpMW25oZs1KJ1e8jvgLAU2B2heYzTduLZlKmzhK7bveHQSDiXLHkAIYPsfT1ns7bV1
z7x9pFP9lxE8Z6+Fhxe3xrSHQS556MbuEMfreoX6FqgRwCjUqGy54RIfzbaVNPN2Yj7Mg1cu21cj
7gc97qbtI2t1XtNujwX/GNvsEPPPJGOnVY7ntm4hwLE5DH3Fmib7VvyDQRV8SVi0dXLosHl7iwHx
SZeXrt5et0CcJsgqo/ZUh+pGYBah9avHgnMc3xo41tz0s7HHbEEfw7gEPrjg647b4dC2KCq+LGMn
y20eD2kLNDZ6CjE7ixCSYfXQLy8J9zBo/2UuzhPYebvpvba8cNNLg11d42Cb5hS1gCnEE65z3mxp
LlcfNjnUKvvRhUPh0gsdonIcsa4kJakP0jvcRfdKY/Nff2T0SoDysGY5A7fIhxCfwP0o3+Tx9qv0
sgege1Fb93egyKjpkrIlkKoOvJJdVBgRQUeQuePi08MU3ZS8dcnrLPVeTYAyXW7BIfTZVdE3qgFp
aKD5bJ942Z85MeUog2oDGG4czVuLJRb4UkfP6fQedva6ToC2Ull2HQPkC0VEog9+OO+9fq16TMwN
6OWmGU7eBBalbUcgtPNusOkzm3uEG6CN6FTvmax3KhZH6GJf5EAPYasOIvaeWaz3XQg2uu7nB9ep
57mD2aedax+mqXrv/B61LiBgrIEWbkHl+SChlCFn2M0OrVECzXuMCwi+m4fazaKcFP8W1iKpiX+0
g32G8+Ucr3EVelllQn5YF35a/ODvZJLbBjTm0NXpK5VYJjNfNsCpanRwsTa5pPRXTg6InU6H78mf
p6NJMSO3Uz0UouUniDz2S4flPPNGAxOKc/vU6x+DCDN1CGB6bgzfCQdM2jn7HMOTlQ9Zs0FPWWP9
G4nEUEYPZKkPG3LdcwYbKUTB7AAb6+s0mDCf5uzNkBn4itpskVm5Wzq775377IL4kQwYN/r4UTPs
aVuNJ6IjvJBeLP6ptAFhoPAFAhBOWjbIyeK9Dxg7Dnag5ND3GlTf+ZJGch9uIS0AFmCTZ0d2v5EC
3BjGS3UN12Uuuha0l5vXv1KEXyZLAN5lffMYiM2WUxBebLLu7BgdN82H3T3ZrJzaDvr6ITTHIKub
3RhNf0yMoJ9Z0+E8O/0flra06A2erQblVGSsB5FtryxZnn2X0KfaVyeI/V4y2mLupTN8X9TDfgga
GlOEQ2RQI1tYNtI539iQARyLKAiTqIsRJqVYrftcD3PwkvirenOZERl0cvP4ThjgxDeBk8YlD0N3
xGUQkLSZIbuzFe0Zo8ScvTq6JAMM8IMPrscBtKbcP84ZN/8yypCa0KW1OXh1S9+7pCPeZRtH090A
9W7Nv2aJXPqtPe3aHRliAUgB78RloX30YFNcq9Xp7MGPZ6i6ffAT+PXe/mcPiW8ZDikWU6wVFSiW
+gSWU3+FI2GHZnJTxRHL8ByPDdN5z+QCH6HuHkQTgebibstlN/dPXh3ER+5teHW7BJW/W/BAgDRf
/A3mq7Dtmsq2IwHsGdl2B/FoV6bz+Dxiqz02HMtipmR0C5zWbe4Dcau8ILTFFpukWOXkYQkQ88+c
2bYws8OonGRFC9vzOQbGc9kc6oBk4CVGuTaVdJLOuy5MhyNgJQXRdjedQTbDGt+l8jVZwGfinVpz
OOEAF69j/dQGi59UHqJMtjJNlvoy11GGgg8pLUY7fLZVt7HJx0mJY5Qt4Eom7j8RM/UVEaF98dis
HnF/w9KfohEjAwXdVwccuAgBv6ODbt7PC1J0EqUmLOJJfxAsdpXeMnbJWJwUJK6xx6Wsa4uV8fBj
vV/RWWKVJiJmhQra9pbJe51bEGEhQhj9VeRNJ2MTCxmVbLHo82Bdzybo62snttHPXZ31McY5lBti
g+7oAxCsOlPXexb67B+LIzCtUPv3b1ytwylr6qC8C1mqFZEwGKkWABCrH4I48tPDVg/dxY0q2JNp
onm6ZhDn0WwAjRVnJ+UB1EW8DhpK2ics98BRnLVHogceIvRh5VkAWlIt1dg2SbXysTvP4r6SAG/e
mU2JKpowAStIBd8p7f5QMSf5MLppL2no3aHD4JXSyRUhcwAzxSTewwG5EmWtEJcHQgskzuZ0V3lq
ks8EAuHfJplUEcieFz2SEXa+mbsitIAsh3aYLqse0egHHrzITkFRGk2dcXtkGsxos2NoZfCxKvCA
cBGmiEZ62/rgcRCKnnDcon7IPC5ic5dICgG+rDZRrcqwXqbsYpwvYGyKAM4bDshQ1vIcycgf/ma+
B3neWw3hAR9zisQGhyHD6yb5YVXnk78wD21LvyNkGwZ75HTdJIijRNmPzduYvpnWc8nrlrkY/xDG
vEFi3MGDmD6SpIvoLwkHuoBsEV4AFi/dhnQ9we6TiicxIAfy1GYzyTCNMKp2a4L+eBmdJ+/sUAMt
fpAPW9Z4aWkElAtg1BC/I78CA6PTDycQ2f7THk+W/zZkiWFNiHS2gnaKoWjEGMyiqW94ZYwgiMg2
2+gepn5zzJYBXTCt5Ws6eNut0aTLTkFsZw1fbaYX8+ELE3OWw0MTUoA8JMOvNclTN7fa5FaRDNge
IDjWfQmo2AF8oPDU44+XgDrDpl77vf8fLlsClBjaEnxLuUmawX6N0qrxKSbTkh090hL3wVjQZ0eZ
8JD9Jrj66+Oq2bJ+RpT00amNNRuKfkg4HPFkVPTA1eRivI2maeAZE8p/1xk4u3NMsFxUcE6mQ96v
PXE7UB14ayJ/TvQX7W3YP8tkWgwGgQX2nm6EUB56sTjhB0RrBeTaW+uicraI2KqafmQRdCgpT/Yh
X72vNdTpV0/SBNsL9S1rqjbc+hpUeE0IPKYdD7LOP6ZILgF8OBCkbc57ZrwUI0QgfTH+4ke2cYXM
kQTEHII+fkd/HKcft2Re2xTbxCf31UFpgGGSLInfAXtg29C8ef44IZsFqAUeh29M/JlmKPiA6Zpm
s8dhWHyM4G1Mt+hVR7r+r0/DxZ4XRZZn+P/GaL+aeGgfs9iFXdVp4OBA/aLIc2th4MToklw1awCq
Oez5BEoXiLHpS645019k2lBWLSBoXFVAM1iGc22ML3P4mTUvF/izAmzgPFnPTPMweeGogh0yKSb/
B2btdXiGjyts9oPNInuaBbi53xU2MUQ2tNLqwsaQZLK8T6Z+QQwKkw2WtHDyCsPHINqRpMfw7aZw
bc/pagKLwxm1Z/+ZLlXNTvvI1Dl7ljpaumVz4a+ddLKUkWM+fc+4v7HvyInpIXHgRqZ7qGKUgMXh
+Nn269Y0wLwQAKMwZRCh69I20ng/SD1K0/fYXxaOSdcDsv9PD2bzX8DTbOxa+9NYXyReqvoQ8HZE
bMLWhGs5bnIa/m74W+8zUS3KZy63iTmk+vkdLQIkeNpf1tNMvEDUtTWHNIbCFsI2yCcbB8GRNApw
2Sz98bGXFMNfrZO2+RgNuOBPviQL3TM2RMklhU55eqV6jU1Vi2Ekcd661po/QTMnxawQM1Q042D7
YsEj+U8Gdc/3+LSU5Oss2rYkDIjNxvzlm4isvhswg0/Vu2ze9WEdHhZZz+SYuTQ9by3vT2Ekmcsb
biGJavttmW+SabhZGFPptQY7ekWhhKhV2/Aza8BPI1PIsQKcXf0+LW7YxxyzqkxHqqu5X5GjFfQW
AJCsPSQXpqMmkK5NTXqFYA3jTMb8c+IHULWRVTTdYys686/t0+jT6Tsf4fVJ8mOCdNwpvIpPtCXi
OYL38E8tYFhzngNgK9JJYF6ZsCvDNdyDRfEJuwbLtPZHeKcBza9jurwYP/MI9pGU9VBagAUoRuhb
mjyoBTBr1fD+O0QexQxHlF4yCApYtIPANCwatvZXa8cGwYhCpk/xYKbtdZBOQ49Zqx/I1JuhHCbS
Uija9dZDfRREp27p60fk2NnHOvBc5TH2Sfj4hfHr3SS9Lfo+gvjOGp4rAl9BMM8XvvX7IB7fabdB
84eILEwlWV91Q5QWHfU+/AUkW8zjjyZLxotTa7fjIUR2ekpuEkpl7JOLOvF4+Nv1Tu18vSVvjA7u
G5Azx4OUc9XE+i/o5EdPYSv0snm7JYmuz8if3Pbog+pCWeT+YK2oMerbE5MkKPrWeCVtGRCqyW75
1mqy5ywI3u3g+oMzs3dr0Qf8wm/9WV4TwYIHiJdwfBI+wXatGwzyHjiyaTomJJBPFCjdv9Xr5ndr
184+R74g1UzZFBzTAW9VES22e4COAMKeDvcRKtvFZs+rF0anIR6jsQhiWDtz6Fv6suZR/wExyZAb
Pfzgl63E5dYb0DjTNu7x7f9Oyni7Nss2QOkauCok+HdGrd8po8Kix8Eel7gnpU3dpQakFXcOZkeL
9cgLAEqtSCpDFhl4h6iHFjGgzCu0SbtiWKesChj5oM6BaVcRfUCwOgTYaKM3UwO7mCP7HlqAm36i
t7MLGX8e7Nbc58ApV2H0MMjw7GcSKwoS9grTRV2x1DHJjc2etsBeMNRAH8ASVLBs2d7HMYUWpF1t
UbNgp0fHy2RJZuSHwgbGCNa3YMGJj2F927aG4kWjBKI490icoLmO7y7wu0xjkdCbQlMXQ+qWWNh1
U1qaMQnP00hvGET+ehLzEQfbiGvZbQWEpfAICoPpL8EoP0Ffm1O6YcPwA5xqi8EtmmNkNLcpAhIU
P9kpOo1cQ0DUC1U4PyvYJDvg01Bp4MXOg1QkZaZ8/7ToLd5R46BhmMYFXQeYAVLTFFZ7oYsZr+kV
IbMJ6FxRFx0aEGSVTws8gzgjvLyeuFd3sEVHf2jELl4QUwCX7xnkZF2EW8DQ/rqtglUuK2Ho+cyG
AXglBtcqTZUuZG2/Z3AGRiXLxRPklfRJD5q4fx/jLSp6v6YFtMJLBQePOC4IiSzRaYZScDPsG7HS
M0JsvT0EAfNbQu5WAG8gFUQSZzPNmDgUgt2sQA2te1M4tOPC2DnMdRQeYdnX+9HRg61Beiwa2sG2
EzdeN2Amh7FsOHaDYWrxnL0pqrY4+ON65ERCFw/WSuGAYWndCkGkPAJXDyATEGA1OEaSTsg9ZBxg
DZrpkmYUxBeQazCx7kJYD4ZR0OiIW+UVssN4JOr2I5ygaSD3Vs2313oRpiRyOOvOe0lCcOgm+Wwj
gN+gxg9widI8S+obBF5vIwE6sc3mmWnyWWN2v6sUwoITOz1xbSF8i7rp1mbtvJNjGJW+C0q2dEsx
Z+oDxTaqdIMC3QhYJTPoGOEEBaHi84Ef+RqCqsafIUaEm6JpBAFygr2ou/PCchU/Y+DHpUDYSoHA
n6ish+SbheNj0Kxf0N1+GmO/3OgeQ5dem3p8BH6xUxiG8wEZnLHyvPeGB49dokAdpmpF/GgKdGh8
Dxx7rp0f7ZIteAymFXhZ0y+/eoYxOqINcMel81t8GkwpSPAV0sfu1LdH4kIAHmG8FSCcuuPSAZ/N
NW35Q0LEAAmOj2uRIkRrHCK6W4fWrwaEiwBn6Jtn4GM9eIVInluEWt4ANUzPPmTK7yrrtzdHyPQM
d0O0m7JJPZg0G/YaHqnLMoV1AtJcQwMFVoumlZpbuz75psdLGc9Bs5RZrCz0YclbAGkOkldXuM+x
H8aDLtmmAkBDpkOJtn7/0NNozyPfz7dJQJIQkOEqFuu9D3687tLG70sc5Df3Kci/xGGPRI7gccLS
BYXfvJ0G366FaLB+aoA7lcYiUMZ0RBrBXQIVr01dIEENZOGQmhybd3jIMn5emP5EnoAoGohKPzoH
FmSWqz1iHTbV6MfuLDos9kLUZQM9y65BlD2J3FXQhZR02NydJVhvCex1FfOCeQdM58A3A4Q3GI4N
49B/ADFoUwXhMXaJ/aoSP1dRNxyg4g6xBXV/wUht13HkqGumhzhimwp/S7PjCpz05CMo96EXOBac
aoAoslqASOrpG3fwXqgWdGkY1o+1GK9AJyHq9lq8d5OD4IHXT2Rb1D7jRN4DAfEJ4wtEf9i0YSMu
FjtDT4+4RUjSl6hUeFw/cuwBim/Ly5ZFI3C9xEG7QtwxkDXkJoNfJXfQUweAqJ02LfqcuGIEB+I0
Y/Wi2Zqz2RzogoQRNhyFP22wB6R/+mH6Nv0KZhcD8x6KDOiAav4zNPU9e/NopDk66XaRp8QFqYmP
Wwcmhlr4whOUekDxkPAA/cbC4y+8GuZ79YSWiW4zcoyyrHCReA4zfkKNLsc6/G578yEngNqy324j
TOCFoSOWAKu/ks6QndD0J1gaUa0J+VY1rtA2Wr+oFxRoOtpjKCN4TUEyTXcBCZtfOauzCusOkgio
C2YIR+oPOoSs4Pd8mdwo+W5o8BKkHdRjIoNacV0vySQ+xNwfuhD7+Dr637MvqlTLCXo6y99jhgIN
EUdbUp4BmBjkYVjkGRkI3smfUBjqu0RlJtJd0ha8Cey+T2ix54HPa6HEcIED9aQiTLlqNRAmOFBv
Yc9OsgGMlaZ/cKOLKZEP4boW65I++i17D9b5NsrlEBIQ3Wsd/I3kCgB/FiCT4GXaIQimLhODX4HQ
touEprlFzODs8H1qlUEXO7YFkkRx8xVUTU0wxZC6RADt4jqBswXKDZoMyduS8MCCfmbkhLkaMc8Z
pAKjsw9WpH2e1LqBYRmS0DpMLl0S7Jfaa0pnIg9LPL4TIcQ7kEmo0dIePEu3EehS7mpQ+IGKDX07
aDusTdsZ4JKBLHl9XOrptwnvWkQNsSVcBVMRz1iemFkfGWbWIpyDJ2T3RRX9n6PzWG4cCYLoFyEC
aPgrAdBTory5dEgaCd437Nfv4952YzZ2JBLorsp6mVUYYYsoDIkxf3VxMYSkCuIsMoZf6TfuPbki
5CHI8Wup1GdeMqwRkPtBrGhFu1Y8FKP5EBfdLpGYwPTJf0r1DC3D9n6x30GmuKoIUviDYBimjO9U
Ubak/ftMK5n2hI8klhnGzIkObSdnrkbRbhlja5uhF6CXRRuNbmNvJ788kharjp4GT21KY410TDsn
1RiMYQvrDws8EJonXpraMvntmKIl1V8lsp2R2ZeGiTr2CuRMGSf7YUmO9KH3zRzf9zGFUI+unrnT
p5fIx452MVrb9F9FmY6wWR26dfwQayE3a+uXHHHGsDG6+EEDFfO06q4f3bMljL+ZLBFSl7Uv+LoD
5yC4gG1tiwx5Ocn9iIxrNxgWHNKY9eO2+449ePiRZM56NbtHd7V2i+f/mEnqB0zhSRyvrTcSma5m
kV9mf4xPfao+0nSOiXkx3jOEMkYkNPJOvX5gpRj5VLy9hJt/GJdp3g4Y0APdwx9fpueJXuIBs495
8Wh/UXvtQDjzSdXVgm2CEXqM+ufHxYYMyi3RzrtuINuKo4nPpTL/6aKOsCRruwT50ggYMFqnYtb/
ZW7/Ea8VqGRTPq9xcq3N5V2vsFnoesdgTVMPGv9doA/pLhPFwZ2zk1qrEyFofYAPQL/GpX+oNCWY
76VQWiM1RzP5qMWjHaPFTlk0tsA6eZMds0kdrNoQYVHizyWW7jGRNbe/8H5lPj3Rsu84Gu+loc34
HOY/ApZuS0mEue9tNDh+H2cCYOCuisx8/OUavquYAkV+QW04xf6daXjAWdqjExtDyNKfB1dVKiha
ANqeRNFRfrq39LGBB5LKsuYEnQ7GCAGqtdme1YEOs596v8adviFOwwtaTYqwXNVv0qZxaMztp9Km
CNveK04wuDFxr8nhlTrn4rbON+Gh9MNTXkedBqaCSKadq4lEGKtNdkqWzF0bPK3MifCqMOoevaSK
0lb1l6lffcqt7JLr5tGOBQDR9GPM5ntc0TTLXjIX4GeBvMmCGLH1BreKoKMr5+BEwBprFbrIQGDz
oCr5go7YiPw5S6yHURoPQjb9prGkAEbl8XUXG9YjMzcJhdmNgi4rOz0kmaeYHXP6WCVtX6xeE8vd
M42DcYuLAyk2L75Wn7TO2rsKFKATB1vKMC89St/E3nVNDtVWelwNdSgKhclhdT4YK7z7S88GgIxX
MjksKQI7drQRemLdIoQ4IQDLk+dkSci0KQ67jnpDn/ZpLRhO+9opphQIahNQYQCGUJ19nh37ZidZ
0A+zn7o2nA07Bg5VV3YbgnD1Ay6CXT5MU8AVk128Qvu1nAGvztA/I+m0m5nsKqk5px4UdWxNLIJw
dGYP2DGdeQUi9hJGnfMtk+ZBqCb01fxTmO1J8xSvnLjrRfk4Iuz6atw1Yn1P/ThCGovmamVM3i9P
1aCFZsGplonh0xYyCdwpPU7WEPqlpe9oqB8IuduhSu3aOgOhkAHD1EjLxWYF9JyYhackxbWOS9Qf
R6uZHovl12eJAvwaljOu3ufam98NOalgnO0nZQ+7XidXJm1vIMDQL5datXckTLoMsnns2hKLwvyH
swRrIzPoIM7Wlypb3hZPPNkN4IDd2yeL3LjdVFePC09RwDqNfc3+AIXih3vDvndSl6lYeeljqAkv
wRikrE+vcr9tZb8vwnEC2+JhwXsYkYi7FyYUW40wjGisl3uVloeuRAhXXbcVjfO3GCWvdH8sGX9l
lr6vVnfTduOLV1T7bLJOCOoXhr48pOVd6ldhqZwdy4Fy0Frn2CbEnBqGBvUWe4GtVVdjsKpIxtAb
fjrd+4s8KaM6ZNI+mzdDJ0gMWJHTfdogXmCYxypG4i/mO+S5Hrqn32Y8sZoCj6mS+rGqutfGHK/S
UDFLJG7OJUm43YRVeTCzXTnMoH41ZYv3YoMNNOLOXcd94cEf1QXYOfx5qrUHx0zPnT4eZIpHs/UY
qrsPpsrC1NeiYY6vFM4lH6X3kDTDThNNEHtQj2Q8FBuagHqjVfarNt/cYymuAjziQV3Od7M/b5dZ
bhFwC84yGISVoOOQg/8+j3Fa6n6J9JH9uD0P1Q0pgQj0e9B6Kj3ZF0RIG6c4H/81uf5JBNXZtMpX
TR8f7XVeotFztdCI68PqTk+mPWz7W86XVb5reRui5kfYn6jRVcJQ0KCjNkxzX7LxqGtuVqwxWhwL
LAebg+7Jq9liglybdJ+Xzt0op6/Vn57RcumIy1MjyiPDnWOncFku3p9OF7cRq2Vt+k5CSo13irS0
oCrdO93VI8d0ODbjT01Yf/OonhwMQxtzdN5QK+3A1NO/NeWI7DyDebdYijCGKySnfIzq3jx1PVx3
Z7tHU9ltVJrWoZ3FtnHz7bLazCbzAKfaPtHxFljjR2zLQ6rSY8IhU7YIhraLdI1q4S3wUd38pTfm
Ucwy4PnYptr6Z5R9SKd/NqgoulyEU2rex4L+YXLG7ZiOx0xf/pgo2hvXyy4kYjD0gQ2Mv6cbR1bW
cK5KHWQ5PS7iifjEN0vXKau90MEQecPNBVy/3a920E/ys2l1hlXTKU7TrSBwl3O0fyZw6AGdjtFh
NhyttYiSEj1nmhGlZAwezBTEDQAoQOMkFJechj4cZXlA/vrOZB51HbmUfp09WUJiguinrSvXqz8a
r1PCqpFqbfbxrP0zsoqdAnH16Ovy7OmFCFUbv9g5HWC5FFuVNKGzOhRyo3PxlvVrceyrnyOSIFCA
dfH2NRBIm3la4dsMAzGiso6uMR6gCulTqp2o1MYELBpFUaLzIU1UToNSXlHStyGl4SOx72ECOjCm
E4e5fUlW8dXExndcw5T6ahvP6vYE71IHplZ1xGENurXLGUr1nhF5s88Ilve9rO8Lh/BRXs6z6xZe
VMR9qLLxJ2nKR3ypdxnWOOwD7WEWMsxqN+zn/rUW5YH1Dh0vaKIDj7XkwKp5Pw/td1dbNz+Qucdt
pUNl4VgV/Z0+VGcPf7WpHseeLQDxKg6Js5z8zH7QyvRzgqdpfWakmXdvx+9zSSy3bE4lNgzz9os6
1paorVNfWvu69TDBaU+kix21Zt4T6HbBC51sHCzAzWg9ClcPE6uj6PW0A+VwG+DnVljsIHKMUs+3
PWCwWl8Vw1CjlCcvbsxoKou/NPeeHR2bZoVpI3THbNkKDysobUEV1DWKmN38km6Tb2BpmPVU1G8O
QxfU2y6YM9RDIZcn3M7YvvELpFWOz8liltDK/NdrvLvVZ16yuvDrnDFFbjxM0j+5a/M7uNmHWeVH
3ah4B5m7mh6OwfZNH4iabsdrO7CgjF8IEH1KxUc29IwuRnL/i7GMXA/HMe54poU33xhoMO0ApFim
rU+a0V97ow5hYQEJBvmnT2Bic0sEMiQodmjfs1948aMyeWtifVcIb59aPE0e3VQ67VAkA0ye0J6F
wWYlhWBGI1tm38KENWtE2Jse5jpnYjAhbcyKehXGk6VCs5qSu351iSuZ0WcBDByGljRshjXy0Bpy
vh8TzDy+o6jDKre+tHGq0PbFcmoXZe48p++3LRHqD32DsxID888YOw2YZRUHRotAWOh69eXirSSH
mzD5ohNZqMP3XHTRFWBdqE+yZuSTxAADZRyx/eqv0Oojhd6ewzlyp++5mQg0cXZjtf52mRG4qBlx
uWNafOiY+xAwPmCYgJjAqsj5bbgNpca0KTNxXGpWjrQMvVHy0MwviSJYo46HoJ/FHhTs0OCtyHMK
oKoAlJJdv7OLZusb6o5tQBuMwJsEv6E91pHtLjyw+rUivULyvsuyudzM8I7phgOltukNV/3/9nO8
qATd1SL0Iq/CHM9Slc+Ba0x9qGXFASZok5lwS7H6anS5m8bmt7BxaOKzKYWz0Yr0uZpoB1WSne2s
f/cr58LLgZnP3EgyNtwaawzODzM+xio9xdDUHg2X9jNOOoeuFWixceHDOqel2DcWBllaAzj7vUfW
fOqZb2Vs/fhGe6myNkL7oMx36ixExcl/qqkeAsbO2bab+ygX/jYbBbBax/dlhI7rbGlsg6IrQXTT
88wMBvPTQxVf+am21cz8YpmsPy0zDiBSgVLDxQJllDE/mCZf25iRGnKP2+fhhJfXnnd5gX6E+OM7
8jXTHBDGl3p6rqcfPwOEd9EJ++KaIwwxFiJ3eX7PnTEYqt8+dZ/j1mFJiXtvzOrFydRWrtNvrMat
CUFuj2k0DhiOmZV/zjJlGIutBJlhvFkR0kenrnaDUe5NVRBbA5laGTlFHQ9xM3yk8aXS093AzdLP
w49TqwvG0LCIqRUYZMPw13awVvrOhee67XJZPRoK3z0yJzkM+bAbvRd+77DOl8cRY+4t0GEZvgZ3
iRQPcjukJ69r7ty6PNUxHVqZPlVrfPGH+agm80TM4LlelwtGWd9MKBWRulExVb6cLFc/l3HN1zmZ
Ryq+ez1Oo9nzQr1h1JHMT/hdsbVlx8bnvtTG+8RayHmwL/A6BmSpe5ktpG5tPcnV+y5iZxMTkOjj
09Rwsfaz/twnxkkaf/paHMTqnAbq6gYRMF8I+WgJstj0DUegO37yEvz6tkYRmm0pkO6L5TA4V2aZ
T4koL7LtLxkZZk21XLFZMGE++ggnHtsPltuAUYpdyoxg8VHhpsZkWqvtOre/mp35Ilz6pJtQ6k3u
N4tef5pC4n2znQo1oDqUtnHOh/K78JpnDqZwLoZtTZ7/8v+GG4PMSi/qU/3rNigdZHEysuRpSRfM
T0i2zlS8O3XxJnLPCACiLoWEIFXak58S1ZvyxSzrthm4wQh63N7mKsBK/YaKBLQxPhGcgEHJuWOW
Su9R7wxGJXlen2qi1e0mD71+QKxjjsRWyx4DNl/PlcfnXMzLX+EUFlMuHAmt/loR6eMa3V8MBbHR
1p5sheRTUOikxfA0oc+zW2GvYijSyV2fpc29lQh2YDnyrb3JeXb/TIQrYz4M3G2/T2GzADTErrFJ
Riwx3KXo8XAyj0OvPZjtfGUVQpRZxoPrf47Wire9DnRlvzqpd7OXw8LkdA2mzemKFZAgVP4w9On6
1aTCPsMMMPXJK83MocQvUnaPcsi/mgwyu3mYdJN3ozgaKCg96b56t4Sa7KIG4L7Erl8ydXXktHWa
5GQCag/eccgM2pdW3s0thNbY712zeskz87hghlhSLhV/2GrwqHLF7UYahMk8uLNfWjndd67WACgo
bzNKfcuAtDW0fzhkAmQRnGLp72xZ1zmbznr7NpLjH+cxX2J61fviiEVyT0d5p+nrfh3LuxF7mL+Y
uJBZRAdgQdMBLsOAh6bBL8hfiil+M4TgsUd2zoufkTQ1ZPH2MDBDGMz+hzLvWFrUF21zM4BYb6Yx
7jqhAOq1B12shzapXh01k2SChQ5+V6uiGbZJtO6D2817/FwgYAcMOjYnZcx5QvJAt/6tRUluy7rt
1Bw1FRubVorZ4lTPr1wURy6JP0nQiGi0jae/pJ4PLwojuNBDYEXzW//F4+KicQ4zf1GRk4nXfB53
SWXsM1MdnCHfan0eGDO3BPNsj+rDwPHETrUktcN89B4s5I/ZYgrffWXNGqbS54n2LtQvB7uXm1iO
kVWmX9RiG6vXAhPa1gKobRDNWirBvNLCas4juzG2Cci0DrprLLR5zUzsuO6/KE3/hQzZFSUFskNC
64b49pMo/G0SI5230xWq7axsRB0byKYnEaMyrYiDL+xSF/M5xu961c615b8p4NohqTGGOP/mGnP9
sIbI04dMYwkJtlB0ZDadrPYxz5kzdnqU+Fdtst7NFPjXGzB5Yj1xta0rumAhAqKO/S2zjhAHGCrx
L10B93e1M3rzbxzkqUPy1LQXj4SRUDTT1SqXowUeUSO1VeChG4jRu8kdz8ppHrrMihKVn7Ma7KI2
/91GIQQtXifLeJuNak+o6k7U5m7tB4b1hGqRFOXM/aGYfLyCVZSBVq92fGT53LGXX3LO77jgGPMR
SNFUFI32g28YINhVxK/9ZlrpI6LlB1mK3SZ2EdJwvyD4W1FB+9/O5daNe2KcXxYMebNNvoG9QmBM
Gf4EK2Ll50m0KUEZAjBttCg4uhi6jvgd8NIclC5eLYbCA8s6Pz0moSXjmDQzX2e2rGwYAjM85rGT
H02FZXu4v/FNHYaeRfAKO89kP8Fa6SIALo58hAJR7iq72/lUpANaWyi9i2Aq0KuLuVzy/Kvt//S2
CkzvzyT/yOJcMmX9JWZ6oKk3wtXIjpjqPpPJPxCkzfwrm+7L3nyvNYeSDqKBIF5MRcu5zrzAdU6l
JrZ2fx0wZlj6P+KP7vrCisbF/avxPLA5kVwZRmkkV1SdOk/Wt5Xhs8/nKCOTYZFyYyZ/Q7OASCtm
oX/0cBh2u580w8wq3bNDvrvWq7DsWwSw5FJQjHtw37T9SWVS+RJxhT/rTFTjHo2XUEaOPJX3R0l7
5bndLs8OUk9CgAYOcF4sW5yW/l11Zah1uPIIxnpmrMeyuHS+Gwvz2+m4ltehvqMM/ogBrheOAk4E
HK+eRQXrtMNXYXdXS7s5LtvA9lwSNOS3U8Gq2UlLWeTUwTAOgW9D+xV81HpSBvGQ4VocHmaVv5Tk
jw7dTa3OSYYAdzFSEqT65K3lr2ax9P1SNueYD3QSINjY2gFakDQ4zDrXw9r8GMvvJv3gYgqs2wDP
9pj5WzBOnC3Dys+1DsvOLpPbh7q8zanxmaC8b1gN8Wu3Osise4vFwPSexFRTqvmqdIz1Qlxbu/1I
De/THl6RrfVILHInM31b2skbottn4t3PVf6nluWlKnc99zoOC8JTPkgk2woaoSZ9IhzsQ5+qs2/0
oayNL5X6/3rZcIqdWFQbdIX81XRzXxG5Zbud2OmKeCKHGJ7AZ4lfiJOdm60kNSI/x5JqrNKWOxxn
6aM3L/Kzuz2Seale0tT0oAiZE0KMLcjDIo28wqsfVKOVIVONJWTXZAKiI3T8lr13shvPOohGkchB
+lSkcvME1SQFr0LC60vi4r7CQBi2liJDw6W3hxYnV8Ik6CN3FU76oo1Pi2634P2qDWbDxEuiWQvY
rvcFD/+1LjkjHL/5dAVfXmncFG1RP5ZtnW+lu3xNtoHNz2cQqM14mavZtTbpEr8MrcO/aQOrP0V7
WWdn2LUWCmifKTLGzPmUDNpwsDXoHxQGtjDcwpxUS5Qvqt11Mhh7u0NRBHHFfMKhoBztdAs4wP+m
ZJAF/3g/Lt6jN6YuKmppUom1kRSYDZPBSDfZUomdl6xnB+GQgxZ37lCPu7F3vgDvewpOArHdmF0I
Fuhc78ZIg9W3KxzSCwx+A4vQVQzOJfOmjYiNq8j9h9FGu7adfd4w4spmLNTKYaruDU9eNewbnb8C
TZXdClvH68JZVQfinL48dBIXOSTr5VXTmJwuN7/PYJ79brjNrbTngnpybd2Q8XePQKS+YRiZIY1B
UghUHTxVVnXH/xqInc80lma6GRobf4pav/OZF6ZbkzlaS1rbySA8JfFKhn1zhyFQv1rCO/D1/COW
ysF5qR0qp3iYiIEa3eUBmayKOpeQK9PG9g/kgbiaN1tbFGe3Rhdjqvk8ATfa+fyW9ugNGeRhMFsF
lJw3HMp09RnENtSDvvPdjatzLcsa2Ut2Ndsy3DggUiZcOY5SQsJYNHbydIrWPun/kZeMu48WOlit
4tlQ+S/7Wy9Z0WNNVI+D0J90r/5nrcvtFkIWY9cE5rGx+XFMDXC+Sg7YCsKmsz6lh/vCsvG/+xlD
qrS1YITLXyN1DDBBTAp9TWFQVyjKFihh1Tn4FDFxOP56EMkCP8DunMOctveNk1xg2v+tliGOdKXf
fK4/xEnrrJTDem2IK5jc503bqm9VCQtSkJ+6IGkJZjAsjLeLaxBcyahj6jy5Idp0DKZkSoIkmz4N
tb71+NDmdf3Kb87vVg7bVljkBEl5V9f5RaQcczQx6WYsU0KChjUHqoy3ZCUqGAQyDBtjzrYiI37C
4FQOLF6tTabqLyXF08rLXfFi8y0SQqUEL2NCevVhMNGCJ4h9RoGwb5VFAsfs6L8lwHq09JhduCtf
/aZ3N2BkUIIZQTL0u5ESKNc5qerGggENrv43raBs2sltiWfD4+W2JGmV8BUEn+/7cv5FAJj2XS/w
YWXjA/tb9gy66Y7ygwacSKTaFPY3idMqNLR5sBASZo7Mvb4Ky4sa/gFrH+TKNFN9WhpzimK5JG6J
490gnESOOpX3baQ/CeNsE7oUrtU4cSgI7L00zm7GgWvm2pbhzjYZdW7nwj5ldqx2cmme67n48nx8
rWVj7AoClTfZTH05xndmSwNH5vJmIhMliI2Sli8ft46UL+vi3KvK+akGn0uqDouiuo5d89kq0Mda
YwpJ+niYZrQ4Qjw1EGUE6FRWOPU26cWJ1OD361Nbyjvo+3M3i1PWGXvTGlyU5Q+2T+vbYnGeiJx7
GT24C8ifx2oZfvIhuV8GFmtk7iXLUHhKaHfKlr2VGNcuRQoRotilzXCvDOuzL+O3dRpfjVa8IetT
hurmiUHpVlcaErP/TwDbHpKpn8NFoPKmmTHsVw8Uvlh3ZqL/MtHaZPYtzxHDNlZnrJv2ZqnjFjs/
mYNzHxMMkFHXcFhKazj0DZs+wAU/aMJMTEb4/hyz/WpyZk96xjnJUOxunsrHLLtVhyv0qS7I58s6
Ho7M7u6r3Cu3PgPIVFR6mLvcOBqAge5ldzmd2MYtiaEWKoXEti3WLFbTO8E62Qb75IeIcdyvJHjY
qi83LInBP+SO7jbu2jJYarONumQ68JxaAQP6p1Z4cA9oqTZ2oSgfeQBrufBKK6w9eK/jJb5yEB37
THx7fX6ec5wARBARflT4YyTbSm6TBu5ZF7A7Yj6l7KIxvOZv1dHmF5c6lXhOoHXyWg5kw156/nzs
GXv05kE2zrLXRrYbuTbZXmZL7OltmLZmZFm1GbK6VqnTQohlmNr9/eSoo0kW1MobD4uzIwIjZQA5
nkrTKSNyyzDrZB17DpiK25r3mNXiH6nzbKhiOyS6tUYZKm/SE6OCvXK4o+uRc3bJFYdTRfgPumsa
Dbb7mCScMwRH7DOfZ7Jn4iMBfkCmqA3nMUp6/6PX7DeXDBuZygvmpb2b6g9+mR5tjSFDrRVMc9lX
tKG1eyQp/jSRVLoZFxrVxinCQtUkMggUnRYxCH8RkFT62YJfrDTcWhx/6yMpQ7PgxELdhsMUB6pw
BrHzkD4pj1SRwq3eqxJRFG9aNPCrlzdGdxlGtJoCGZbuMHMWLO3LmG3ZsmUGSdyrfe+T5IlFpzvH
+kgH3gDmjC6cmD1J9wob7u472Zx913oQwjK2RuW8+JmnY48mNG1VDmmEAjtLnRJTOVatHqrSyoC/
6e1dfW1INpF//kBGD7V5AG2bbzMDCRiDJ1hjewtEQARtbE6aqdM4ydRj10w0z/FrhorTZM5nwxrR
jcWGBFZCbC1ghcAsyktV5K9wVHw1tzz/hMAL7TgYdEcmmEDCmQ8Gvi5qr1ztefXEdXStVxaZbWzG
/t6qvy/kVuV1SoKwcC/6Qo66qrZTl0frOIRLyX4OJ7vR67ddnybBjm3dvPTE4zUdNkg70T9VMx3Y
RnYwW/e9nZYP9qXoRKgMDOU166XMCSK1MmHsU/YRQKPEt7DYhZGIYY6RNwlSS/zmPJL97MRuu+m6
+oNZw92INryJGfOR96c/5QkFYuPYL2vdP/VUBVbVHzSXTI9+3d96z6xOn7VEu8Oq/ZIkzkX6Gu29
OlmJeRbdvbsgQNHl3HIFAqOpT4ZGAMRo7/CUrpsG0TboSTUioG9rdfPFqTDNpeX8FddPfta9EMu9
Z5B7HIr1sap7Oh3SNXK2rjkagi9qXKmQLSmzhsR94ZnqggkSVeA8Q+6S19Ve3r2+mjAN2n92Sw5t
TA+mo7kyliBDOXPo8K2ARzs+wTi2N0j7ZSzi+yWXp4Qx4UAQC+HVGy6l0B3EC+n+//Il2Uq9vFPI
CGr4ytVysciIynLvDUXoXhU+1CojF9Xvh+GLAfAmbXTqOLpFaz3Loh5vCZHfNUJuqAntHp0OXDZ7
A/sIiupzccm7WowXm7F7qk/nulXHzsXYQ/bXphqAOUCrMYed617/ljqYjMclbJnqeagdUpTJaSSS
IJ4oSP3+DxG6G+0DgOVG+vZWuH1Yr+Bnc+GeNA7TBhczDNddPBanZUrPpV/tEiLKuxqjq95ZBLjI
8lU2w5upOccCvCYZtTei9MjYtO8nChbkXI931aM8KAeQpaon6bHrklBaOnf/sNg7ZdPOVmqXmAgC
XfYmoRzYd3JMfBUimKDDNoEmm906eWQQfrLq7RF/2R5v6ae8IUdg8ocMDcAl7tfX5mcLws+qvnTE
NKMBIgbQ6Y2V/AzHxOQAxVzG+2LkSVli/vsptIDJtTVGE6ne3frqc+PGcRxaFhEJ6qfGmkoJ3ACy
r+nbqKwvBBqE4Vl9UzU8YSMNiUHe4dJ77F0vql332hbuP8wXJHosx2bUfilbo0Giqhne40SI4Dio
ben4fOFVaMs5KDmGMfGukbNaBwf5kNaSugnUKc7/RI5Fe0lhS5Ex1nw6uqxXuzWDLy19FHf51nDG
neFlR2lh2XK1qwU4XLA9mqoHZlN/GivzpghzQhA0YbCMY5uhR5B3ZrMsQE5nZVFs1ot3UUz0x1p/
IKkTU6uVMzZezy4nPbPzPGwznnh+iN1YECVSm2QGrhRiaz99qtbZWdpKpait7zhCUGrFXuu0Mwbo
hwkQIsZAxjB2SUIiPfeAxKfFVcGSdW/xDDymlzQf459JPRA4M/hA25b7pJEXA5gMi9ip9utT5xPR
KktFL27YLnOLIWNDNAHGecm6LFe4e1sae8/EcczWPEUarwqMrgi0GQ8aoxDCuDqe5gpzaSM0Youq
00wyZSgW9R7X3VtSDBw5MxUO64R3WsG16JTDORHZoaUyZ9k7GieJeh7XsmtCuhvojOQ05xHa+mvJ
4qKN49rB5JPyUOaLiIpEiBNd67NtWHjy4c+4eTA05UGCuz/wV+D5evy0qvo6uQssd7cZPHEHptpv
REXUXtJ2D03qfy6lPwdjJp9ThxSdhlbATy7NLZccs/ue4/sFUTqULjvY3eXYj9YjZQPNu8axqm38
crqriQLERecaJM4CX07adLJgxujVw5p52dQQhex82ySLNCUZIPAvK9VdDdaXE5HhPenlCxkQvGUe
pv3uVHU0+4wvdQivJH/DfEMwEoI2QWxEGdV0S6Ve78e1P3mOevKh4W7rxdGyl+6KtJOREpTQsRHT
NVNPocU6PretX9aPCJ6srgYBXZLsVCULHCZfEYoB3sDGfpMa+bc18WDKcEnKSl4oVgNDmRGLsD4M
al3IS04208e5M7bacgA93KWA7pvSSXDK2EToJMp/iHGYOLn21mTlI4nJE4WmeGD1DlEPzs9ipIex
Y97mEgnLoHuiFIP+SCan2HleFw3NcMtoZO4yG7sp19KgdH8JNuf04pSxuE2bPD8OFdWC+GQ2GfVd
hjr4j0z9kAsmkIV+nlsy89jVyx6RW562e5F2hnzdafcrUUUbHz4llMlch7oY3mzXvF8H6BzpWle/
8WnEHY3qLJNHmwHzAK4bKsPb+lPL+bvSFTpPukieWC/MaLPrSRVxCC5c9IYKbba+nZmbGSY5JAqE
B3vVqYStLqVWrB91z4TINn46VHrTmyJMqUxHsS3NWM+7Fn92bt017N3YadJ7LJYqjihFr0nh7fQB
9Iqxwb+4xX5GmP5zp+Ue6QtdztamhFSaXL+fxvRB2vYdEP4uS1KqBzgw1LV+Z+XUNIOib0sbcl/U
iDBSLi+18H+bpaYXQHTqYY3+4+g8lhtHoiD4RYiAN1cRhqRI0YqS5oKQhfemAXz9Jva8EzscEuh+
piqritngRgafrILthVDdiDATg6WrjIvJ2HZTZcxOLH1AdhHf8Yl9x3nutxDE+lq/qYX16tBkPKla
DPep3QKoPVnrwpYWk9M5/3Ak5T5b2tcg2y+zNFFahs8LrjKmIrjcBSYNsyZTIWSq3RuQg1OVyC8x
inMyGHfWfCwPYtwChflrTi8YL8AHt/g2aitmyBym7+ZkXJpKO4ZJusN36ZYmKkP2RPookO3zGWTl
bUyUbc5BHfXrUqNradz4clSK5bDjwDMkL7d1XxYmWAOYQPO8cC6hRCndpVDu9YLdwAq7AE8+9X3o
xgbtBGBhWbQfKEEmHq0PRQ83dmdv2XvqgaoyMBqj6BAvChdixEibZcxbyVWYKDFQvnmfhwXTe/Vq
6RUPkEzT01K7TPZyBLsPhtU8dXp/GBqUVg5ZAhUb8XyYflve5XJJ0VUpMren/NZpXAXMHt6NhYgL
tZde6CXdUJaQzuf9ZsJ6PcvXQqgbBhzVqmPaSGJ0BZdaik44jMejnWgHXThblBCuokM8Uq1zqEu8
2SZHc8b2nLH7ODKzQV6YMP1OmAvQWCjbEM1ZXA2+rV1jBP/RCCFEVallQ0t7YMc9MSZLD7jJqmen
c36MSdvipt/jAcR7GGZYJlDgmd9aMwdTCI98TLWdaFJKguwMD+UX4QfXvBS+jzpKSSwpy6ZP2rch
7K5L+N4k7DfS6S3KxVVp09K3VEAZJE6f027y1AidXaZRN7MFF7L8bLZTwTwtAyFT2RsdjqhaoFTH
S+CGc7m484JzSnYu7VJ6GGW8Sbf47UTiFfN4I3E9ceuyZZ+kE92idcWfZg7XLlLCoAknKgnEsFix
CiTTyPIZczWojheTmtW8RnPzLSfcBszp6NKd2HxCee0bWnmI7O4rUlGUOXa16SKroA3h38/q2xn7
j2ZQcniRqkfjvpUVhXggFI51UfzDAkax2FBP8oRemH5f+SY2sFL2w1p9aOzN7H5rKc7zqsIVperr
JmoVx/BUp/wnIY+V+2Enuubg9MknU7NdUrVMRFh2EdwTu5okgrmrX+Ba70j8Y2hgXJFfKhsZAzAb
eEn2mT38NkgxyPSpqGDrYNCUrY5+smTVKbUsfStnUuCJdJ/DtCtVfCvKwksbEWYSCbg+4840qrd8
jlc8CFr6mXSUjIU/Q2P0KSCFU6v1m8beyrWvR9hr1W8lRC/Iv8jYMhSyN1JrQLOC+joLCf0CxMpB
v00CrXhfvEQh3LS0vbPpQ1sHqBdnrRLml3GaL4tm3FDaBpKV7ayIST9a6oFnxcnnwywozIxE+8XO
i2BYnIaQhpST3k95VOUWZeBa4aXG4GzUmVuXXxwHhSFVVKuxJ5cLlwEBLXY7SjDPUz4QOQiMxE2c
jTYu86X5JHer2BAQsfKAOy64uuSbY0mtUt2CcnlyWJyyFQC9VnCcJ2X3a3Aus4ZQP1QFQkYXXp0+
eqV/2/aLcVpi7SjhVgKcL3HDU2pJeHU2Sjm+t2tjiuLmzSxRAGGz+khGxixKfqsdfkmzYodjjU+I
yKhVfok69bs0MoIkwvk0SZuwwI6kSdZbNROKAuzuq6t6TyTCzcOQu3dMiK2QKnzvyHfACHpiAhY2
4vaNG+RZ8VehIjNMJaj7bAF77mLFkjeRpVDz1Z6lpYSnsgaZl571NKo/o3cABLdswTIuW7lODyLC
KFSn8yGfc2/RQ7oybuA240cW6hGkw04HEKPGZPEkGcjHsMmeewml4KxTGmpkpzAXsz8bXEKDPj4j
MapRjwzg6ONV6V2WpNYCVbaFcStG56rUHMNRjCSYMALpTDKJQ53QHoBPHQz8f5Vo94OGpUBuUN78
MMveSDIT7kz5R6OOLkvCxgN++Tqp/XfZVi2mYlATRiS925N5K2pB6dMZ3jzmPo5fpHMlAvbUDByK
zid85zRSo/WDA/i1WsJHoXTfc8hMjAnLXh2+W41BsJ7FwcKGPsQjqY7ILJLEJFJDFX9l+SEtGBNs
+1bSgRCGGBSL8ayJW2FxTymox8eElph06gN/4Br21PDIVs6mLP4Nuf3A94miCPhIYCQTz2Eiv6eZ
chon62h3419MAA6ntF3tjdC413b9PckY0ut1/aXx7UYhqIU4fi4ERkvT2do0G0OKb7FlN1P1mh+X
6iOX619ctvtMezGw+ZfOM8Cg95K5gtpbP2EivZR8ye007c1Uf5tqTu0224UqP4DFiAjEaRfJZyti
DiEVx0SwcKWMXezOBZTMA8iAK2ldeXk1WazLihboPeN76XmOTw3/OgXFY0oNRegn4ugt6KP1yMMH
aW00pJhp1fDRX3IQlDOrxwpRaoEqdsm32HWwlE1+h91exOOO6Gc36ujS0DWPCkfW0niqnN+dVSTD
IafQuS0443KGykTNQpbueSDbfjNE+kVmhF/mqYdeS0Sf42rcql5VypMW6TqT5mtDgkoPRJEH5iFP
6X5ZhYRSEWQmOnxtig5D8mmkbIZ5rRpiCpi9DrW0taaCG88OKqM86ot+tPUfzBj88ulTjrl11uhg
rPKptR4puwPTQDYX/diLswFZdZ9z85NVvB3lq5YejCSZK9uxs/y+xWVu94zk1C+20G469UHGlEOO
vsoVau4INy5Yc/f3kenTzA1YSdY2SwwGNRmtSRhkGs97SV0lq58mtwzBO3y0GMchiwymSg/4Fcey
rP05/py7yjcsy5+g0q4yb4TuUAcKr2PuV+hsMi1n5ZE+TczC7VHdqAPW3qbYSywo8rbdNaz5q5Xi
GxnMl6TdSN5Wy4htsA8pqnUFfV/vMC2B2CVYtrPDQ7FCb0BtVJdfpYa+IcKNycAoCn3UeJhRo6CV
hr0qfxglAoFFe6rgJiUa2sjuQ9IOwE35+WEAjPcZI8zIYYiBnPJzV81gYnGIwscDpc3pzBXfKV3Q
ANwEp/oyVI9CwjNNUrUbx4eu1VHWaj/NzLXHtVIXDOQlGm4WufNNHQ65uJViK+Nrc8R2GXbp1LiG
BMSiDJnmcO1YeZCOmVdF3zbziQzsiLFcCbXwZYm+YaWlm3sYJC+2XvomYgUnjv7ZcnSYS+1PB0E+
O6CbJaXcDOrgRkMEp1S5G0XFFLl1SFywUDwN4w9hcE8ReiR5zD3i4jjX+9kvGgb3k4oztyUagSY0
wh1Y7+GVHAgRPxvFTAOVYSitftp2PnXTUYK0Y4zhs2pK3pRIGxXmWMIOd5rboOPu1cWNfiHVvuwp
ZrW1nZjN1UKnClM8AdKOHhvWDPWsaLBjMuQueLFZ5i7rHKgjuqIedowjWX+Q6ohOUl3qAwjLXhdP
WQScUVJcG7tRtRSUFdZ26T97h8Gn4eyEuCQ9MDdUTRnmdAom5utL4yu8RXZXHDosovpLFIPza+jx
ld66YLgmE+HUN/tRvqu8i0ri6pLPgcOU/jONwBwrb221k2Lyd8RFUF5E56l7LbOXXldJTFj3Ft8I
mJ5q1kG24kXr0sDWPaVH4GY8UrYzOCKNKd+qgjU9OY0wY9xk0J8ma206yZKoer+LdG+BFKuiIi/Q
x8tgziIWGMCJeF2+9RGKWIZTecVJxzOZ5fJVL8k4sA6y5dMlrbB6Jf5a2reahihaGNVRQ04x324K
CQvjmoTUqtnZXBAaGn6h+ev8Uyn+Ia7Lm0M9f5bIqGssXkv0Z/8La5yeyUtJd8oo2Ea1qHAJQgyA
HbQxYFOYnjX9S2QI2ye2K+bks51mcoaRLhBtAMcxao7WSgyHB5aCK4NqaNIkGrVf2Pcuv5utO6I/
NjtYuQlHfncwol8d359GHFm3uKOEBMZ5sdXF66Npb6CIkXQ88lm5r7gp+sIhtaBl5jh5Lck8reZw
TuDiwZMYaVh8WMYy0PSamLue+pOcPoq4HeE1TvhjGsTlZS+qowWTLW0KZhg2++vZWFW+ZPotxUF3
drxzDJ4x/zcMAvEGqOabE0NiVbMtKt99l4B7NrPfKiV2rWp/B8kAPCijAZiaHg0f/vGiUK7rzJpM
j5hmLI7hNCziS4/g2FeASYkLw0O8Eunz9NVRESAZVnpmnw9SAIoNGI0EG0g1WVsi5dyCcQFln6sl
9G62TxpaPF/6UMBWvus1qjyMCGP5tKi3HEplK6cewGpM/0AmB3Mfd9pGbvuzRSXJFuKtMigK2ImW
cbIr5JMtg3K898Y5Go9MpZ5U2mJpIapm+TexkRp06ZhVH6OCEwJpIKaswkjeupmzvYbVZtbPxniT
UsmzkUECHHT7xNqbSBrBldE2ucJ4lzESIEQBY/RU0KQxa9GrbWG+QwK3QszIrVsy6Syrj15669CL
KEnnWdKCmAb7INjeiAAqeX3LuC+iWx0/DPldNp/b8GUUEfPKlxl8c49rr2YL5qZQ+5R5T71qWuzv
mA7r34Rg7tYVB2hMFnj3op5ZCmS7bnR8NePdJQGnwPZqEMKT6/dhCXTnWhF7pNGMVvjtVAzco/6t
NBPe1xc9BQ0UkGNzdJYPgaEVCZIHOMxNoFcPNOAMPEvjZUbpmLxa9i5Xbnb1DsHUIM1dAHk07W0a
3kweQCPdLYqPXIcxBKIOW3knDpPZBfoS9qr7VX64anxFtB0nQLgkYL0mzovJQh0zizPk7jT4jN2M
1NfQ82qsPBO8vP01JHfJQEjq5Ie4IVPC60iK4QkV2GdDYfnYjw41FyrIiPWufsqhLZCqx8zO8JV0
vjrVIIF4hjJmalxedmS/M0YQJCnw/jCODBOcy8hyMdY6r4s2XmRomMrIkE7q90Ob7RuBX6U+VUVF
335jU7+HnH8uYNjElbyZkmUDy4eBQv0Us/9UMudfgSDTogKG+sgA33L1+cgiEN6uQj4Cv0MHKjNp
fYPkPkYFWvto4FV1u47IrEU6C/0QNXfRnSbckHlQ5qVvq/l3EvOgSn31PElYsiD9sdndaGgvw1wL
wOP+m8m/IT7N9DM5C0r09RayeWdErJgqh77I/mxcEp0hLhR2e4lsmxb3Otc82yhlW7InE0zHo/zQ
1mI/doSoSAzm1rBife7BEDfYpaYN/59dL//otuzKiQkRiyKonn8WTb6O5fhY7OSodEtgSgzUxoZT
t9K+IgsnMJyvpTCedAmyNWt2LCpggkPOF4s4HBEuyNNSFRvdbyTV52H2FMYU/cfErtd0nhIVDAAR
iyxS5l3e4CV5DWvqpdnt5+akTRMcuMvaLMOv2YZz6pHfQzDkdinEJwGIyE7QPHelJ1njPiOPIOqL
N1ueN0IhhXKbdiPHq3hqy+HcpbCqeVuPAP+YpBUykz/Z7VB7sjB9LyT0/poRDDIAVf13rJ8Xqmyr
OC6LGpgMdez5ICm1NzanCGaMkAjBwtvA7npMZaSs3UuOuYnUglCFGruXQr+iKcxm7YCSdSvqEzZ5
ThRipnrEUQvygMQQN5Tk7khKVNMzisvks2KKYOybVzBnBwMVmNIh9Lde8Ufma1IlLa6KAsPQpEvt
SA99YKlFQRaq8TYDB1aKM8aUH11yzlU9USIWcEmI0SOFWLOAeM08rKBbqJiAiyBiC12K4yt7VLAA
KxEoDrQEzFSr75jhewQQkQH5NzCUjLt3mQpiwuKEVsyJ97r0XrK7aaVvMZU7Vf4xYQPngrwGJhJt
fRzrB4B8Xm7KfD3ci8Q8qCyKsdYGs4CLzsR9tDkzmV8mYuNYql+uyHcY2SV/LF5SCBmz3+iI3YZ+
W0w4rtt4RyzVPdXDa9Ifh3rx1eiHEwgFOJYLgQxwoasyqbxz7hnpYOj6rgCfM4yXnktCvpWttePd
l+1vmWKw6N+79lEZ/Hb5LmtfY7zxCfVnGuLkaaJ7iPo3R4OLRMLLDIF2fPgrVzSCiCmhAPlS3SJ4
yqGLt7kODNVz6MvNumbeOhKzYLqNhtNKfGDgjNV9GylcRdIOy9JUMyZF663Xb3P8WCJSgSJ6kZi+
sDiTHcZfoXkNPzO8zdPQo0ZYUNXb+44OJsHVlmj4GrMrvjl+ntwL8U+OI9+UmMiKJDBJca6T4c7p
a6/uxnKmUb9IFe2pIgVQTj20VJbUH4sYLW9B625obyFfNTrQsvyyrYsNy69Bw1BWp4m1oJM/uuaj
Uxe3M3myp3eR7jsUVTUxcCwb+DTzLypyfAUGJ4i1Xe9cO223RCevPRdVi8Ld3U2tOwukzUI8GSDT
WMluZAfiFG6sZO78Gt5wP7Ptw0BKeCMOvYWIH3W7Rp6EUuWnqMxp9Wml4BDY1XNm10HdmkGIW1/W
5CNCyDu3BPQ4iT3xjO4r2YlB87Is3AwN05a43ZTYsdbVFZ4Slz4UPe/RGoxLAndbQf1jG9O24AWv
OIEWQHeLpJIOo+9xq20hrxwQGO7kkLKrzh74j24J0YAAejcTWbbN7ICDYfALKCsmMitu+yeiVb0k
x4zB21arTDBNXK289tX4I1PucrmgL+rCHWx6t0f8ky54CzJlC7p4NxbORXb+GWlyiklJiIS0rQ1g
4i0lrga2gBt+1gt6TxmkrOwWmAu1NIEsFeJGnN0msm+pxdmYQGUJ0wDH+AFz6s7EbL2xkF+dlpBt
sFKiaqHsMpP0fTQtRhwW3UIzE4XBuip66u0cOmGe/TZwZ8sBzuGYHDN1el0QVmVWSc5mc1LxWhZD
HuiD9iml+H3KR2ss9zz/bcsIsZZ4mwSBxIr2EuEOb7T0WY6jkxDdrjecv2hy3mJ2tG0t85us18cZ
nJoXZdeu4Lg05B/2J7+9Mrq2qXjDLEj3q/fA9MEVNUgPG2QAj7JCXuis01Gboq1boHxbS9Bmg4cC
w7X14nkch5eqbx7t3DJ2OmQ6VGMkAw7ELMP0Ic1L0gi0pdzbzJXiar7FTNLIKw8sS74MBIMuFK6d
PDL31a64agIQbIyw3+viPJqs/Z09BzZ6p1nxIJX7phCePo17zpOvLOEzcvBCjvuFZXDKYryYeOt1
jSed2UPK57ApUfKx3A62fsyU1VV4VIQz4nJSqZHh3ElfMa4o3ivrY0HS3qufVEA5kQtW8TMjuM1T
yY2n/LXnMImV9ANAJ4cgnhI5sp4S2HIm/8tUfUMuxIDjtzdYGVs5jWRCL2aY+2F5wNP7v+GZJ7yH
SvYShx5639+Ir14M8sbgEsPdDj+E2toy0qDFZ1WBUalKBYb895jfJzLNRrPxVRxtIjSRLJI4oLPR
ss3jNFentsrdtDGxEmK4rdr90nWwMnU4laRmTP1jxD5WyuGLWGpPYZbKnXSAOexaLfO1Oj6rjDTs
QvpllPkwstfU+Uma11SCbhoaBJsBvlYEtW7n6stprg18bD3EIoB0uvxZa9xnGVp1Q8E9wNu+gPk0
GB+UiDOsuXUrq/QbiwAVJ91yg7hiIS0wGw9Jou6zHmeduCBm2Onx65rYQcQkX21CfZZ5CJJOSY6g
fCBfpn1PZIgCw0TqWw+2YR3+RAcpGbwmc9DxqJcoa7Yqo/kVQxSOdEYztAo8wqq0FzbVw6DtjYRF
bB7DuXLoqKnQ9KS7asSe9jT9kH0NhbKptH2Tm04iKpHkuD+o+LxktZfnJvklS4JzfJ8NSNxJFWqq
yDMiTDJw0o5DbuCUzzyn1sBvRj6CmW4wgF4wsyWneiouTL6uWdjjF7DuZr4eQuw8+RsbBGydsTeY
66mOGSiL/CGHK2TGYAMIo0Xq6fJTtHwZH6GX0DIXg3KRjXwvD8NvtnTgjcavDFsf1TQoo3hC1jAV
IIUzLTOfxmH+BiZ4cabhRfApN8WSI97A97kq5CnopWXFRsDCKQrDb6125kvI8juKuO5UznN4ipvq
1daJ7VZ0j6RvrvqiueWAsEg66v8NGvwFQuk4IsoQqV6m3ec4+sH39pDi7BcYyIMxxO+0xNTeCqdn
IyDEJOTNeVZD/ZrWypcYJtoCjeVQNYvB0xqBeVksHQzzzAhgqz3PsLBDfuq6HZBEG21N517lgWNg
P0imkxmnHd4Q6UfTsjMJN0mwJBPLrfBa0L24HV/sRuhVjcEjAreS6a+q4PCdBd5VuJ5K4MzEPBir
alorQwJy+DcTB02wo+IMGIw4IJpO/aszPG1RrqFeGcWLhaueuaWFpUM2pc1YKQ769PomM7Fep0Jn
FUDbBtAkj4phfETJHNhZeB7K3I+Wat+38jZWOX1L9W5TUiqlFqiT9YKr33IVBY6NmaEV16+txvie
MK4nXTR/lQyNPFIfEYhX7PQxYGlso4Ys7eO2vHcUvU+FBjYCv54mxJucZsB7svlVk5PXotVNtxxM
rnLQhAnwhkwZnvGKAjft0TFaQbkGjGdWdDJs1EWOBduWhWklsxM0ComhuIXjIzuMpNomsziY7bhn
YbOFZV0FabG8JRXucHj3ON8sd4zoIkfJR5h2FTmjx7BGf2x82qI5YyjztNQ5yxNDowlBCBz1MJs+
UKQc6qpjAoOYl5GkFlukt7UPghGOed9eDIWGFM8lHnTZOqjTwtJR9SeSs9sVK8URxzzkVTByx/ly
rfQeWoKsbJvW3AqdbQMzCu6zpuYbHoqbHUWXMUFq0qr2c9XlX3HC4LgjimlgBBAvf+xC/ukN2cpi
cHutfhsN8q5I4UF2atwqbbnNE6syeBvEUJjZQQo5cYjEdUxNof4K3wgmu2jKzFA6O5lF8Rjz+Cj6
6HNFK2liOrSMP0nZ2EXVUvvaMPihyiigYdtbyl5HeJiWKC+1Gv0xdwXHNe0MWd91SEexghaumLT6
qespKQoKnXiQGAXKL5lieyqpAVrKSDWqsS+gP6u5Y4m7bVt7l7KtLaRpD9Vq28adC0MFcWBPncom
ARnTQZJAAuTma2OzgFAzjE1rK1PTyBWzdZrVjPYrCToAA+QHkrxhsqotd+Gs7Inn8O06B7UOPMkB
6cgCiM2PnF0XNfTLGirG+N0kBNWJLboEb6rx/XEDkkD4lNv5BvLD2FL/okhkhnFEbh6Qk7SrbPVk
Gv0d/tNuGosL6c6uQaUZDYU/KNI5b34TJGajgRIcf06wIobjsLzYc37idNqqyfA8yVA3WMlIlfUY
MmnbVjdreTcwjMjDXZYlnySCf7a0hhRaV6GegRa/RBpQgjF9Fmz7RIrDkrYAIf5mma1Lo2VebBYA
9kiJNJE+LKiEUrveW/OM/LfaOM5hJVkRFu3i/XF7C8MBtWDpJIEqWRSH5EA0A3e8jpTPPETJl7qO
6qRmr2EgQ4jTOV/lTHBRD3KNBUQca541U2TxQpbgDlOHvZnD52Fgol+XiF6J7V7lvMmsiFvmBgyi
eaYJIJf1fR+Gx9LWSPmCjsJNOph1IKtYHMLfYnD8Kdf9RpMC4pq2ZFl4pYVhW1cZHGFVd5iFZ0zv
1v6o4qak5udH+9Pq6jOX0GINs40M9yhbZIrgE4QZFS7ZNgqZT2czL3f9R/24a5VXtSi3BFY8dSYC
iNhr8uzQQnmXs8+sfNSdspFm/UObDjNuzAjzk5E6bobyn0CkTSkooxuGkeiLuF586HW4au4J0PAS
zWwiE23P+qXvsCakcEMqjV6Q0TFExlqF15W3w1VFYCUrINDzae/MMQ6KaaNIBZ1bi5gA0TMQJ1s7
2MWHzVSd4B+moKUHfSHKL8qSBzKtnbYSy9bUkFwwK6mo0wAhVuAxJirdslP9VW7TCg5xfBQz8JX+
2xxflXXea97WcdNgk+BILFxkOAeyNbaaLG0WJ35uqf0rrCQRWV/h8N0oz5kw3A75nrF8E0e5iWTl
RyWz/ildGBuyYWtCtss9pBGzcGcl+lKy+KoYwiuT9JAszbFYAOZN3PdtuCudwrMjzN7JH7KrVNQX
c2y/pYgEKeFQEaSsc/GqMJ4iKuLZtsk2xrOFV3Bn11owot6brJsOcQiGAREdFrL0yQ9RbTlk/SCl
9y3eYisDPVR/DvFbYROcw4xFQdirgomI18plXqkCjMJHylQdjx5kHJQAB0mX91GM53vkaJ3nfxxj
Lrf4oemig8yaelhOkfbuyJ4k3oCesu4DYStH/tRZjyadPkvTIrayxnOtPZTZ/OOE3ENSBuIgH0UB
VImtlVpcFPFnolmJaGcAZeKxXvUNTnd0MC9Y802m2qrWn7WqtuUceshAvdy4k7W0EddGigjcOhYM
xE1err6GcQtEDiGdqrxOUvkIW/lL6RvM1Phg0FPyLx0acDkL3A08sIMD44MvC27OdlLbPyGp34A0
5nRiPRUzUCW5gcOCyVqaEdu07Dt808xkculkrVmxCJUF+rCGAWQn4UjhvC5kZFVdvl2WdeszPZcQ
62cNGAjb8R6XdqoVRxnpmY1QamxabEitS54l2mGF1FpQM8D0/1LdQRne7G32ITzpPY9gQbr0gMmJ
VBse9Ue24A3mp01YdIsmWZ1AD3JseC2ZcOPcI+ObLMsGokMejAAKHP21y6944YU4Uh/aqJal5zra
Jv0hRfMLw2JxthmdDjpYst+b+VgjvItSr5e3jC+7fsdlLUB1nEzwK8672ryay3sxIqxDv7vo74X2
a7AesfemcbYqxWNiwvmV5JueeSjeL6GdgUIuEuAuGF+fCr4708dKyqIQGgnsbIXb3QIFkPP6IQNA
VUNJ160JXZPfcipq+AiNr2J+z5mgdL+gaZY0YBagnLPhoI1klXi8SyuJvvvWwbTDxGR9N9MXmvMr
KAGyB26LAeMKkG3+HOpY2qg3g4KNXWLGgYge00gZEh8tGF4G0O+brX1NKSoHV3FekPttO+sfagdM
uCqQtMIZdpG6GJ6Vv9vla8+FSeyUl0AkY4tmYAWYgih61opgkPYM0En/9qq0piEMdPCAoz0TJXWn
+troMbI5CX0Ma+5/Unsxk79qujQGpEt4bHDiXprhSS+emhwM6VPd/UjY2rs3swgs+UhpWCzfdr5q
KcEvAQwhLUs7iJLhZX0n5T4tLqgEUgkri3iIGmGyVxo/SUJfdDCgupD4hnwvC5I3ICi2DdJplQw1
z4D1W2NH2kxuu/roq80HHawMzDFsgCxC9iAeuq0eQBas6mpJKQxtepcdIFNwCAi0CpRqcMSAvHsl
Jsfpz1K86VzTV1nNSw4sR7mV9ucqaLes49yyA37PUYTKwlMrf7BPufro19DJV/AuC4YehDiLOIJh
rItPeU3KmL2ELb8KgBvbRESjACpbxrYf5Il9LMZoZ0rnsfArBTNLpJ8ZpXLXbEIY3k8tmBjnPEyA
mok7xORJUldCZRWU5r9JJ8gwAtpW7WMmFTl/qGc+JLHUSXtj42gRGdTsKC7K9I5AqO92Q3wj14NX
C2Ne+1UKd8RMOQZDg68NHAbM9fFkVq+Y9rkuK9TLGCki1vxk8KLG5u3pGdu/128lQT0GJ+s3jQ4W
qpcZhUmIAk8j6x1HK5OXe5edeVIsXDWOdmLwnNYw0NZYFD+n2TGo2wQoP+yyFRFEDNFjT22f5eJN
5dNl8SWrfgfAB1Qb0tmoAcUjZYkLP1Z3qdj13UVMZzx6e3xdjR6wTBm5xOMREf8PsM/E2mrQigH3
M4c+4AK7A6hXV9PjJJ41fnSHBiDrVoctns6EWALkVAXcFUB6Mt9Vio/K1b4hC0nRHsiOsrxM9qs0
EgDhojKKTxIqsBzAOS8OztmGNLgBQM1WSDYBlMduvmhMwBT6hjZbHpPkheuxhvW5Lo54IZFiBga+
EWdwx89o+SErJYn/WJ/Y0ujJ+CuIWMR7HhEWdJ67bcGkF4j6+mShGHDFeu7VDwd9W6tQF6p/nRq5
8YzADd1IRL0vT2we7vgMxvmfJr0J1DSV/qstO+QcbeKXlleSTj7brk0V1kVHZdgBiclQBJJvq/GA
ZPZZiZ6V6lZgiOohN83faXlo1QMsPBqGI7zF2vqembhbvNDxLRc+Tlb+9tg82c4jyn0JEyajUvGX
8f4TFzbcHBCo8tZkqT0cCiRRFFqO9oKQurPEivMAzA/3gVIJ1ex8nK1HQui5wknolyPICbgi+9L4
zLsPq/bH6JSlH4bmJyFNN5i5GyYyPIht8TnzZOoB/6laXCIlLyFOe3sXlyxbCjfT92l8GHHgSfp2
QrKwKO9QGHqHZS5UJkJw7B2kd2vAZM1cTVZnX1rVr8QmqpiI0EgtjxKAYS9/yxgCu+fZOBKwTrLo
PP+I+Ksn2oC7E3pB5QSzukF8Fguqc7yapBisjvR/zMTNfINxuKJXopTk/DNONnYLIlNo/G9j8twM
WyIC9ZSuiFEGEytiBC2OvyU/M9Yal8Ogu/G6Vv5O+55x6mb5mBo0ZltezmjcFJrH2AqkKkJrM2JZ
jjxwkE5F9Cjq9zpmtszGZiyWF6ztTYezlrkhB7QT/YvVL9m5lzmAg/U2es7YlTqvjnZfgFRa3sp7
kmLwmImfF9d2eY9YTFnSeFCT2I3Syxo/lFRcN+NXR2sWuVm+m9OjGW3tPIDG74/DO3ZaVNMfOfB5
+SfRPosGTQedWhe99fUHHmXMJQDU85LpLtofb4p2ahdM0bvcvUlqsrdVeYP7j8fOYek/aa8ZUs5W
518x8oVU9/iHJXl3TSext0f8nvNTNx6K6osSyDWMzyV711muIjAqvtM4dBmXwPc8tdANVcjgDXUW
sPXQOE2m6rNNNAGIIxft7zGUG2VaPW8f0fhhjKM3LZPb57jEYsYnSL0NLAiQlfrlXnJw4cuEr8ip
TJJSgwKL/aAgdc2igFC9CKp/hZ7Toolqy/84Oo/dxpEoin4RAYZi2koilbMlW94QdttmzplfP4cD
zGIw6Ol2S2TVC/eei0ZRh89+AvQ1oV1J8k1/Swz1zOoil86Z7koKCiztYYTjwhRHthbahyn/i3gO
Exx5mQZTCAUuHOZHYDlYYxeW9G0iAwIBo0ZvRrqp422bXOzoIbwzfiLUGQkIIOVh1Cur2aM2t1kL
dRyXHIrs+GXES47PyRsCYKp0N7NvbQvsRvtT+GoY6sAN3av1XUbumOl3+I1obtfTYC/KfhCLRv/j
wwuisyD2SBgOiQJUVC/+3PDQEjSJAMj2Tl569eyHrF0bfasop964VMV72oP1df30Q0zHCji+Soo5
0SE+xyHsBfQMNOhFfpDAN1RkCBAZLHM5b9RxVZiPrHgpFJ2+La8s+JYSM0c2yCqZzUhRGu5gSFqL
wNx1DZHk1TZq/qTua/CvAC0QWK0geoPrb+HtOJ3uoPiJsUvi0SLhd8kfMyZXETqyfQj1d9ESikSM
eUipRM4m2rS/moUw/C8eJzRYJd9itZWopPPaPMUjA10gevlSmpOruocsXdkB2dl5Frp6jLbnpcM1
A3cWyvpRswTEZcxA60ihBPuVEfAln60JA4rd3PSt9F822+9A19ZGs7eKd4MRiuyQj1diLqMBoyDE
o8cIRkDcjAaokdI6w5KT48zBjlIhvo7OXkS8NmtoCDawpcQ64NaYmDffm+BDfYc7Igy2FQRe6Cqw
TayQb0XNXr75ndI7iIom2VXI45j3BAS1RKD5C9zAP2O07pujZXzrXEr1pR+/Waovg/FDjFvLcxKb
MpR7gjWqND7DgHUODeeyl4B3MFayAI4RKrgx1W077GVU+pG2R4lgD38ZVAPE9TVpE6zSPEk+hgRr
MK1GSLai14FMO9pQRzYls/+QzbqC9h5Npl+dJETNo4w1bFy22hNFWRhs5oiKgRl1Tnp3Pu95qoLe
AJtrvxkV1zMevvJK6V/RUbRocPr4L62+JyygigmOBpwIi15mya0Ey7hj0nQUxUWBohwYVAs8FhNz
k1Wj/gxwIvUUbE302TNXKdV1yekESlmHyxttovLNarGFFXul4NbsqWDE1uR86t9xEYwkY03vjAXA
q+549lh7Zto1YGJXbozy0wDIZzPrBSv0UhQMLPO/AUCJN020C2VejIxhUbGuyq84IuTpNAp36rG0
dy88CrO8DC+rAz7YJxCqbg6kXjDdHpYl8C+PKr7JwJf+5Gj12+jQMgGtXIQai5HHoIYbGMen3PuL
qPuUOHFN4ZrFRUMbBT2bY8Pgf9ad3udsB6SNFZA9+nsTQR59ELo6tkhqtaeVvVSaWiR7QflmKn9q
caltYPDFYs6pzkvcLcsaKbn67jHvwIrAlo+Al/RqEOli828sdTN+m+LUQyGeIV1olCe8mpyhL7Km
RZivWF+GMnhJTA0Fh2USjssE6jiBCJW5yawn8fHMCw0++rB6aMO/FMKk+Y2mABPW1XrBNDN8t0xO
1fTrl1QCpM1byzD7TBC1Fs3TD7i++Slo+u2pp370VxJX+EoJ7nXHfAPTi9vdCp6AalUiAml1DJE7
X0fKEAKoWxn1n6iJ+toq6keNp1i3URHWp8xcDSesictZwamA4geg6XPVAw9r9f3A0ejRIjCy8NN9
CGJh6n+UifDolTQeIuKN6HBAX4LO78PfKOCR/cuzfwUyFiK6trH4tabP4J+OQkKVton2iZXL1dOI
HKN1z9dWzY/1O5JPS7pJBf5ekxuFRXJzj7rPDkGRsFF4YZk+juOZwCySlHV8SaZHxJsrI3cGr8yx
osh/rE8S6ehJu1IiC/FOG9Kxqa6mUxvhOkvIQwfrqwebtizWdkRwLCQSA28H3YGi/BokgfFrMKmx
v0a5ezawp2Fstsa14eMJe2oMoTNTOAbHPX8U5yi4NXv6TLBmVcWPCPadcuhbbyVTlYTJKsSbnAbd
kUhymb9QHO9jiHrTEche2+/t4iL7e4+FhvfUb6jnmv7DkJi3PRLIdProZgFNF5vaL4EqykIeZ5BB
1cT38of8OTgWQfeT4yVk3gMG8OgjcoWWqj7pR1rACcbG8piLLkEept3MR1kM8qdi/EYFjTBrmqXe
Pc3ip9LftGgLQHBptLuC11KFDHjXpxOkeDtiwntUWAt4gjJk/oo17t672X1F4RdZGwHWYK1z9dxF
dgaKiFeeRbI5PPsERsFWDjjWHcVaFqbbp0d9WLJPrhn06Vsu8cnAcwJxBDFgzGHK0zHmW/pVPICj
vWrrm26Ni3L4nLif+PRkDur4CCu6RiEbs5A17rR4pK3EDNbVjrHajkhWF8wj6rmFHbhxcUWcykTX
SPdTePKk9yB/SZ3LJE3E9yDFKJV9dgkriLsso3Vck04AM9JEvVoJ1xMXS5w6xYHMFCbXeryxFutC
POXNb4zArsOAOc7eJg7IqAtJVdlQievqKa4PY/OrFPGm4nYH77WaSBXNv+YDME4x1IcM9MpnPtvT
GWFq5Tz0pLFNP83gu1DinVF8W4xYsbdZHSuIZW5eMpoXjGBkKrJV54JCjlG5knUoW+Z9m7Q/Ri0h
4aQ5EN1GMiNK4/YLAgPKsm2U/v5ftD0U6y3ANygYX69SjJk1Z67N0WSgoAbD1XJxdzm9evQUGmam
0wyd7/l6ggBX7SKY8zH+EQWOsuhI3K+Wbuz8UkvnjmOaVJWOg2Y8qCQHEyJg6Rz3O9UgOm4X6jtC
Mfsf6D1t8TupgGXg5QHeQNcIJhw1Airg+DmylQh+pvHHRBjQUkym5UHVEKUOhDOx82xZpvLK8lSu
6/xi0mFG+o/PrFqOsAw+x/gS1/c+29QKksiNp10zGyUExvFcW0gRNCVuwRitKygHNED5qhtQm5Kp
2CBuwG5WYbb8bX08rnfd7/jpwRHMLR5TDQnSlVzLZDP4R5grIeN3nGD21B2VJ9ulmJev3c0EWlQs
dD44VA1UuywVstQVv/O+QrNCd2ZqdhN6IHAob7GBSXIp4j2LhB5SOadz+6HXR4D2wbQlzK6wnkm7
g3ONgglQVUmnnA6A1LWFfMH9xXNhXdhVts0BDNVISpbWnjrpz9RO4VPycNVgdaqQxrAOjYApJKzN
i5q75gSji6wEBwcajZVVc90tZoSipQE+XORvpNLCjAuXscIuZ+7wiDlFZdCw4VlQglnVhmUqDk1E
KvMvqNVnkd5zeXb24XBwGullDMQHrQOLPgNm/MhDM63IBMsQGHBPQniTfMTbv6Xu+MPerwPUuAP3
jKMYRH1gAL97sYULCaz2l9DuxbAe2RNgDBQMrrEsoZ5CKSiTVZHzXqBMWozHyHojtYQaYkXwqigf
KHjI9qiTzxxbFEyhGlZ/7E4JHQic8rVmo+zW6BBOLS3ryY/dpruCCaGaORIlW/ACZTf2dNKgw9um
DWEvrbhhsC14fYLxEJifkfYViPd6+jdIN7v/VosNc9wWRTabTbuFPy5Mdq2cEdWnot6DxmPAtGQN
wMAP8a1bl3tD13FiQKs7C7ZkerjLcPNi9tFJC7bwLpvq3WYHHhZbBhgEr0KJ4T/8o7yS52wAdMvY
+ddxuJMn7d6ikFSUmeReLTDZLFRln8K0SX5yTLmyS6mtoB/fmXcT8U8vxk3wT+6OZXPK2QB65a+G
/bdjQEoTLrNB1hAKr33x7L0FZWsqfvi41i2vk2H9gzsRTdiA+wL1+JVLBPv+pOz79hG1OOP5AtD2
QRtpXvVXXF3C9DTE52z6FggcNDZdBZaVXcBwxdzr5XW0MYxyG0fshFC7dPsanQqjDw2b4aUQN8ui
NKs2qr4raseDI9Kwze02fnHpgu8OYHA5AbhsOweC1tqCwJ71P3q8wbnRWSRzy4cITRZMMMK8mGCA
xM7Ct4YM3yT9E8O+lA9Bwqdlv8px24QWmnp8/We5+KjzwgHCgYpetrgxtiHvXN5vSHOHrnKJo/WA
cCRRQFyQ/8mPYCcnCbQgnY/YWmQo044lt1HBQKOfxU+k5Cg4r3K36yYCFNN9SpqXV/DGHWI2FPI2
nYjC4Toa1GuvXOjnivgS4uRijL406KDUk+a5VuyYsUZ6VL+U7DcM3Vi1IOPlVOHcyZMjcSQWmDtI
KaRiCgCFpM0z55RBmpmWf2rvIE5T6cBHDvm2rh3SpxcNDqCIdB8RLFFRN6Rupfzd6BAIPy/QBcfv
FE0ye1vv/1ve4f1rNTZ9CtcFt1g9T/8L1mS1fk31VSNb+2D4SmE+dMCHc2rJFqVfjbr70Q1vYDtc
m4AXIS9j3QGYCvrwR+6+df0tNa8GylWkb9RLzMaqd+CVWnlhRdLNfLQl++iWYFLiNiYjXBH4vk5j
BhXoLWoPDmVwxNO0iUkLNsL0y6sOenJPwE8xZq44/6gWX+hXsJOH0GiwkVmk1VEP1Rum3R2gaa4L
/8/AfWkHOKJ9xmdHwmpIVjGn75phReLtle5P/JjjWTFcQ3XqFA8Dn8ov/NsRmGUSryNUx+OV4k9j
2CLejOpQxzzta6NjjX82qo2i9bimnSZTt8BIaDldP8LUh4w7r+KNDSeynqo3dElgC8ZQW3EjDoQB
RjXXXxXiqOUsH5dR9tVE+7kQCVLq9V5ZZOqujz6jbB3RBnL6EIAziid5mvqsdtvx49WUbbrYyijh
tsRw1pAANOswfJARpGtLWz+wH/K6byu5ALHRTdBP0T22zkrxZHmHWFYY514G4IVmjB6Dr2Bvp5eq
u6k5cXcu66Mi0RyruzDg1qw9H7EX3iz9ViF8DTC/Ts3OlC+SfOq49RH/sLuxmNap8b9ewVCBWgz1
uF8cex+odgR4tT0b9SlmyK7U57A9jkC+OgYNZFDJ85lEditDtPmOXTThljGzYVHNIPiAX6cQRKa/
VL1g6AbIg71HFb8rYFBj4x+LSjRj5BNuyTx0sVSwOCS5iljcfW7B2ng27RHPPSwrljAfBSxt6FML
ofPVXiXtYpt40xhB5eJidFc9ufpUCap6Fx+l/pj6L3KOVMIp6WHyW5C8zYtZD2um+BH+2mucIP8O
FW+T6UCQi/dyeAbZrScwj6RDgwZy25T30eMJdwqbbLoeS/JiCjA3kPVLM8ySWkJBjAqqv3gMtDNn
allkoi1Ith7TV+saK3tpPPY2B9qjFsKd4ZQVYMiEov8nshi7KG6S/Saydmx05l6M/1HEHyJtjq7p
HWWC14/L0hO0zlaODjJ3a8rDUkCC/JvHKuq4IeAA21PC58DZkVzM/hYpq1G+hOJcKAdwYRRzETG+
LFdSDUkj6RDNMtJeKKM9bVV2QH5+U8tNGfpS0rSowwUjnYJHXyneieiEyrqtg0NGbR2ALqjqcCG8
N0N3rGlZo4Osww+bU2ccr3r2g0dd790JuRvbUVT1anFm7V/mAeLyZ5qTOLT2qJE4n2uujdm9c8qU
bxgNeC/9FhrRsfuZlHFhG9NOFISTz97fJ/9lU0NCqKE/GOgmMtQSeL7xwFtMssMX+hSef2CdlvcI
7L3MF8RtEcDhiP6K+YjiLa+i3zT/5ENlL5z5nw1jOOgq1qwlKIAUpgf1d8zZyHIToR/V0HbKLJsf
Bt2op7LtYsWAc4nJw87kDRNM065QRM2R4wo/lPTFkxkPa4JKTLzG5cY2bhIDy0rdl+Va5qWr8a3m
6gYfX4wBMiIzI55HoYfJ+6UQASfNkGip5ZsyRte4Qo09Stx+DJ59IAltV260nvbpYRb/tNogVOBH
Zr4xMIrov3jboFpo4o+dQ5nurQypAyIN3tQ9gys7Au36QjdCvwYrN2Pul5MWsbNZh+BNi1XU2gxX
iY/RAG7ca5zMQIMV+9y2DKc7Yri4CTuH3YP6DOpmb9ufSvKY6WaJAu7XipbjKQjOBf22lNrMykpw
y61TyeewaldD8dsiGFBWmrmN4CBPynuGspCU46U0PSPjGQ0XqC525WagZOpnE1E+5tegYQgb70IB
hLX4lFlPZMRyGE1zaLAcRvqhMndFEbJWulcxYboaDYt8N9kdR08teMNLbcks2U+1FK9M+VxM6Kdu
SAPsCtfrxdPddu4z1AtkUSregxy+DRxNlkH/MTiiGNfsBC0YYzldEdJbWt730HyqTONG4ImEDYy9
Y0bvsn+ysd2U5W9FMAyfAHMCbw9fgP/LsDh44Fi21J8M4fIlFPxNGN0CfHJp92Gyn/GQuxhPC60i
MmLslFywMcVO/Cn5V7U8ifJpDdd4dAtr25+i9EgDAyKkD92J+yn/y9BS5fEWPyNTzj5dqdM1bSjL
W0fGwQNOOd6x3krqjfpAd6YZm8lYN/lNDE6q0Ow7g8aqoGbwjNQy775SFCl+dicnFVf7NTPOrKkY
VXasOHbZABB35Q9XiArqsBXtW99+qoDKgy81PnnJRmNy7ZePXreZFk9LLgpHF/XWEJfBeJMBQcj2
Vx5jTLjFKcXE4Ogj42s8L0tBeCjlWvU3UtwW1iMpTjHBD8NWG35SbzObU/TRWCnhZhx+bbx3KYJQ
/gT8NvopG0CecTYTraPilY79b5QXRDAMBgKjNeWvZCP87m9aguSd0EncP1q9zYJvlLCheYvn9mYN
sMATp4HCmg84iv6q7ht9VZxt5zmnnx4HACNMjQLTLQb6bzym+EW75JxZb3J/9fhsU4T8Ajm+g5aV
7Q4bnm7r9y4eGI/oWv3YsJqLmClX0O8xwn82tKYB1oeO6FoJHEiQXEKU/tBVRf5hQTJOHTB/Vr9G
cd9GN9PfY/0Li2/J/KezxEYwyKpfcFzX4Toghj5cimijivs4UTg26AfeRIjl121fBfEN6mVAR9yg
LJHnm60lGMnt/WsJRxujnPajxXisULMyAEc/QoPYJvc6OHYtR4i9kr07MwxhlmSo3lLUOQX2LzcN
N7gdh/rSNd7Kzk6joWHd/0MLta77AhVXvWyFvYHDvuoY9U/xzZpl6vWnmP1Sn1o5j20JkIsZX3uC
O/ynap+FBRza4uenlWVZsxgpwDUKmJgqKuWnaWT5Tm7tcMgqcgYZlr38+NVTcpThRTLZopL3mAMN
ZPAY0DsXyqu6qT5L4Wd9TyI0yeRH8JLSc3L5idaV5EM7fEpSvuEKoJiXOVSaNU0zlJHK+1WZIpnL
RjsZE8/3pjJgUrjjdzht1IASf/qEqSKxt++Hb2E8AvBKRBcQ4bWwzLMkHazhOQemjOuwcyTdHeFy
4xYR9ynfMyMdxabmL6L9C/t/HciSOQY86fe9eKXRVhk/PPgjtTj6CknfFxohCZ9Ujy0I5Zj1zBFS
lufZiJ3+1a8yG5YVCjAWWGp711CHFDyCNF1J6EzGURinUdvF5kdKtnO+QdONXEF7MKP1MkjeK9wb
FLHAmxYmuvKJ99Ka81afGVtSk9t+spyJ59XIIGCxs4KBIpmYC5gKvMfVmzAZwn1NCQgI709LD7K+
FwgTsER3qAiDB74wbXiq2j5LqEV5BAhwoJmuKrjdR50XIzZca/46f7T8UM/zuHqPkzIJbhpWMJXC
ZaDCiVksjv5tKO9FrFPAflnpWclJsp3HrOu43SExwQCcwkhu/d2gfSo9TMN0ZXzLCJvhrDTjOcLA
mCcfQfYd2Vc934kPv1naMCuZIMNoE7hpGQcoKXpnRIYqnyeFZTUEC7AJvnGTm5mchU4r4YKmM/bU
fd8Fuw6cXMRZSziNgiBxVtfPnsXGb1etvBk1V4Jqlj9z9JajuOr4AiJU/2rmpNlewqEFuUEs1W9V
3Si0cYl3jpH/ZtKZvjFFqS3NsLJ/Zbti5z1m1AWI+Fg1nG0wZD2RpwSokgn+AYPJ/GyCazLJpIEB
3UTHBWaJCKq2T11r7Jb+tJ/kg9L9lNKNROJQPfCxosBuxzWuj0X1Jc37jw7tLIM/RpstD4KFbU0P
V1b5L/Uco6fC8X+lwenFD8PjxHN1IA6aQs9FhxMo/4rSXhhIbloGEOIjVpdlwFzhkXBFID93MREo
R5EBBXuMGhqa4mlK7x2YhcS/WfUFqxiDSL17g1Fc+8/YNBlw0kC0mwFlg9JDasAJ59srn98ZmeB8
BjoSbu5O+zLre9byoyfHLj6CB+txjyfeTiv/cHUa8rc1rgRpuri81NZVJIK4J49v8mdoz+Aau+7Z
gaYd7LeBskxSP0O1WBvJdcRs16DKDfhRCItYxoy2lJnCN8sV2WPaEY6eleyv8yhzZPXReJuZD2U6
YvoYmWXW6BZbqtf8kA2urWPxSM8qXBlzI6odwWec4Hsz3gfixN4IH993SZTYpLEmJuplUi50gIY4
5u2xJzg73cXFSjIcH/+vvMdvKPLPmkFmbD0C/W61f4AdCvMy5HfkiRwGZXrgSq4iXmNnrCifL23J
/8OmFcIPmbfwX1d1ucmCQ8l7XqfpKlBvAm05nMH5IiqCzdjcs+aOXh1Q56Est80X1yrnUEGCUfLw
A7qaRaJAYV6hDUnNWzdcGeJbE/D6W6oeuaL6l6Gi2nsHQ7Us76yYWWmwwgy5w3IyMzhtCE7Act5s
ED0JQlnUW5fflc80vjVtt2zeMzadMp8qaSAvxeJubUk+lGNHIbaL4xiVfRjeURDl/H0Z5bAfR99r
3XV6sznzoUaoHeNoVVGXJ5CPMlvbY7/jwX4ZB9leZ+W5RTYf+nev3XrKKjP3SdNcwJatQiZGoQ8T
Ea4wOWAtOm6VxfAau3YpGEhN7qzLH5+V6SO1vuFnlhPKHjeuHC6konXCR2d1d9ipK0Yz2cR2LTqB
wYU953W/sB/qinSUEN0gGVvaUZquegtgLL3J7XWAvent9eQ7BnqSDL+5fokL7mhGSZVrIaABykuo
acVCtLvEwcsbPxok7BxIH2HwWwlEptYeuF1BYrE9rMrCXkuUftKLEsGar0psvlBTUwoXmcUOpSCe
+hyJDYZYNt5p9+b32+QZhGhihQBSdkV9RHMsIZlFHzbAfUVtU+nvI+yODmWvbf8O2W5ii2F5P738
oaqj40OIN9oXjfJYgNm0kJdAiArQYgiGUEnIuRrtJN3pHgZcUrzcwQ6XEEPbIllxuRdQ7FD8Kkzz
LWJ3nX76Zlyvdz8KioqB/G0mrYdY2WXGoaQ8HPRHH+9HaTPwBakjdDCFDUiubzlmJj2+xhljcGXJ
uwcuXuNvFzTvPYl/TUNBa0KCugvtWLCuqq7SdARptKSpxljCKZgFrgG+BaYScd+e7HR8BrNYWjgR
uOK6OPLIZewNGfvk5m9KmcUUAbpRbXCF9N+1eR6SkyCsq40Kjm4SdIAcq1+jCQeF8XuDYi49qsXC
pPIaUcMiTSjXPOAiOuny1qf3J5uSphyCQrlg5lMbn8ojjP6h65ZkJ9KXsv+hVa8y+hUAkWVyaad5
Aag2z6Lc2TBdizeVGxmDf7MXw4UvGaqCsE8z7aRnX0/iOA1/yQguZTpc/RQavM69imAEmLm9MWr0
nIgFNx04LLiH8t7TydpDjVavGtRQnPbMF2bJBbp/zpeC9yAZkB50Tywqqyq+x8bkGh1pIUPzUI1v
zGzupONIAg3rLyVxE+igRd4sRgko/4CUjV+bqYLtP38c8/Iw9RBV5x8mYgbyky6lVSxzONYd+egk
37S6vBbqPa0+Iqna6s0Tf3YVvrxM585CbWpeO/PVhrg4mUlp3X1kHptQRreesp6QCyjRqa3/CDd0
akR1KoUBKsHBHzdaJNBiB5eSAPOKj99mcAieNKiXEqCKAmGioDyL9c843bb5paqOPtaDEDqxFmWP
BPu/jQGvVFzJuyToH7XUCSnAbTg7I2ndiWowV5rlzYxaxHMAsU7S5bIHKkfk/Spo1IWArdJ2JCG6
JXs3mcBYdKQdNCRsYe7k/Y3kqwVfNkQ4VoVsbOtDQ7BWUt9TIiZ8TkVLdwffjZjZAgRe9KwbcTzA
TCJGB/2KxR56igz2WCyGMP/1JOIC9qR/2BArte0mUqo8xyJMoWSCETWcYfQ4eJuWokdHwZhFIw/L
LuP1KH5Cw6DsUNG/oFsc3WpkVWJMOF+YuKxwV2Zs+cQYolrE5Y91ihHqAEfBwAdrU/2o0EiBr/MI
HbGRORHyrmx4JzhmM0W3IWSvysURo//BYIC4GuuYqi9VBWs+mWjCbN/gg56Rme2EZiPATNC31t+K
B/OgquMF64oo2qaEoIy2W8/G/Ic//rbWFYMVDsurV3EOsrmFTyayqy29JO8rtQ6wFpfD+Oi8a6K8
RPmqAOfRHUynLDsF0aeqXgsCLH1euIpbbxxYQbJcoRyBUjDCyAo4f5gZlmrKlfuOb3oZKW9ychfN
5xR9KPaxZo02Wk8ZtQ4rz4hVt156Sx/M50JlTq1yPgbcW2RGsj9k5DJN1ikdynXA1Cusj7MHv5BR
cVW/cWTdx1klG5DMmIb/7IKaEUZhRlcNMWFRKWeZABrr2iftou/nGwy0B4jOuDkHVrEndtQOPiLE
8qqG7lAioingd6A26NJokzAz7PCJkQm3TBk0qqj7DOwXha4BF5m/0P4p4+u3O+4ZNXcGSXLYK4Dp
ZhVtNEww6VtKsSHUgQtDQS7+r6tYkdWNz4mtHfK+ZHFb/jWA5kyeClBlXNRA1bUQhFXplG21geLt
hAgVh46iJvSQZm706thHguC2+K5U/yKSHRMSiarqvWx8ooBuxIXozaYfdl5WnEMR49WxFjLLqVKj
ee1GhzBqxjmf+fyjzx9G3TqjbXAXZOzCDRvF6txWAW4JGWCou0LV+SIaoLBN95dq0anWlV8JNVPQ
/y9QWbbMLiXrTTPO5BeAo+GCgRmiaw3C0wEvdbtKUCMwNTVsbHQu117Q4L5j8REBjlLDH5wRgDWp
mQL06Vuh71U2B0hSPXH1zA+rO4iI47ZfizrZlx8qtc3EIjnH+NqY+tKPP83uf7MWcd4S6J4jsd0l
EsKu1gAZk9YSR25I5dZLwcKj6ZmAA9g1psT+nsZcEJuUaZphsS+ciEESFH+sNQ+1MveGV2Fcwt5m
ZwwcD5Jev7bR0HTpMhX/8vxnkmPc/xMMQrdis1wX36gZT1L0EaA+l14WJR31WWW5LRpf9J+hj7CI
pehWqXjM9kUDEkjbyQ3ZSepR9r9k9tUFKhV5yZDuUmj6edTTZ8aqjkZEZLsW/H2CHG9SyBKND3og
5lyEpYwm0MK2Y+b/zGJ02+EPzEyMOaJCoMY4hr3+DJrXTpJYd/LOMrR9nJkYrnoqd40ve6aDAQ6g
JrMqiJXDTTH+EdM2Ie+BaY//pW6+NXQ3hNuyqt8BbtEYHQ79PVJnDOui0Ri+6eT6bnwWdwHenxUv
ASE/wT9zvFAgq9J7ZGEkYgRioYpJukdRQnuQH3kcARuj1oKVOyc8MQHw0kPav9lqjDGP0hwhirrK
eZpqvgQl/CgtrhMSz/sMoawFLdSNkm/Ez35764qrKIH38XdOlhZyACxyi8bEDo9WW7AxZx650hRQ
+6ve/kBOEGXaSmMjuva9hyUBDVRXMue3ZHUurO1FxHALjkrAsoIjK7ZWGSSqYBsr20A3wB4/Bw/x
GZROtlasY34Ez3qJHyE3a1fHIklKJ3/SCMSfyd8Q322D7rPn07qjfq34t9LbCPkij/u02g1/Kcg+
a5SWJXKRuZdly6bUFzIsUX8Qf3XIMzTol2lC0sFezUNSc6JpirqNgmGoY/A3hEwNmlPc/wi9BEaM
cWBvquRIK/y0//KCvfTMLUuoWHu3Yqgl0gFM3AqEJGYoUzcXPuapRJ4c0+rWsUI9RZRwCmcQNWXt
jOD1PewBM0mk0zfI31Kkgb6cb031ESLdH5J8Nf8uKcOUvMHHFN0bKIH+umyOY7uTLOZJ2/SRSe+t
/z17DPinRNClOZW3S2Fm1aBhpjcpdJFy+ux+NB6BKz4dq7iZIdpJuOYVsY7KvAIEq6UBulKxcozI
kcjiu2LuPHqoVXL2HyPj6JiON/PL0xTPC114pvUou6ih3ADbfYL3gEi7r5EmoOnabWMnONWZNSkM
Y4NkyztFPqfOpLK8+Hm7RnSZ8Gj4ROztmeKOYj1nFACQI5mqB6JzxrQUaG5GfofsEvBlx9tkcIzk
kpCi6B9oIAh6mIXIGMV9Aj475u24GwlitdBkMsMcVjqD+waw5ltbrGG+6PEaYhO2kZEFTLEZVVfV
0G08JZzud7U85+qywNuTkSrjRTHcnjtXaDuhivjmz+nq6CWzffVld2DRwg4Y3wvKDJsU6Fr7znGR
Fs3ZaLdVdm/QBAy/NbV2VXIZ1e8Eui3oFokfSPQ5QeNfx4R9qCZuC5I7mvyYsMivObBl83+86Ki9
Jvlc1+wp1LXq2we6aSZ0grNiCtZChKuymtbo1XE3aIOEQuap0gLF0fsYdW5eXf2ELZK/LcjZitnO
QutNZW896FQOZ1/Ftt9zlQxMdfC6NjeZtbMgtpgPUOUDE2R3shlPGRc/iu5vAnFbwwjH8U5Mzqkb
nEa/l4j8G+tpyRXl9yX2D014NKkDVcmmwD4E2tluLrrJekXe29lzMJPVSCdtFC9NgbIqE7qNuRUn
ZJmDV0x8dwavDMkx1a6V9hewlpCUZzHj7PudjeVRT79EmzKDyxBwH4ltJgI70ujE+BU1SVjFV1oQ
3AaXgXLpZMnXhJQ27Nvhex5vSDNiCoOQdzNGxY4pneJdcvQQCXYqyfyxOSRGmsmqvletq4EWxgEC
zBzFDWQxEI5vkem2tb/Kgviek+WmXIbwGEwvRAOhPU/UG70in0ysfJPkUvujHa++fiqpwuHIu1O2
gceCmUnTceghVZ0Veh6+9ZRs+feJGUfLi8dMHS+1T75q7EhG46Le7CARhEzBvYziGO8WKjNFRfIB
y1r9U8DTRL2Fe3OtFNswYDvv+zs5vAT9vxjVv1qolBTR2tLZIEjvDQe5gqXV8GcvJ1KAmUHN5qON
znJC4eviNNt24WnyblZ1N4mEMDJUP4Or5GcGZpCTUXjSzjasuL99Mc+R4KYj8fgN1VVCVJL3bvTH
LkM6hCBIt4GKoVSPxE36sG1jZfuviCjPkndFSEt0WkS0GQLb5rJk4ZexpQg2qbkzIe/mirr3pf84
Oo/lWo0oin4RVU1smOrmrBsUniaUIjmHBr7eC89cZfsFBN0n7L02C2ybxoJvO766+iMB2QBJZ91q
E2HP7TptAHfVOjNkIJMI8CSDWd2sN1Vcs2L7cWmEcOk/SUQL/KyTFg8qD7zGVYKZgTsJze0K2I6D
RtX5Z4HwiYad7+wr/20YDlal/bI/v+dNzirawWfPJUL0gyAbNeAoIGBt67g+5wsEsAIZvMZf2sCv
LXZh8qNH/zpWaIMcd53a57WiCe3XBG5ueoO9BLV8hO9CMRgsSZ0oMqjcXdZ8xFqE+clbptFz6bkQ
B22JNJ0Jle70W9fwdvPbW340zAZILkerXDIdm16ES+MtemKrs7eJ3bCRfHYIa0osPBkqGCun3kCK
kfoo3krv1+1P8dCxJcTEpoescLwV4s7PiDGcr4fH1kRXFjDg86H/1v1pakeUJUD5mYh3GCsCmwwz
4DS+x01lDs1BOf93q+QB0osFvrOU9IMduVpaXiOux0fTDM2mQn/iGPjUuXl79ryUXYnVvOdwk/AH
DDuXaDRDt8AS4OgY+GNMzlNq1ZtyenWY81IuB48JWYxHQpBuwLqmRETeGDPHNw1ccLxpqdnsEcAs
ZeNsowkmEnS7qpXopefZyEs0geoO5SqwiRTF/230y1rc7SFcEVJIK/868PobTAd7ouIIRGudXwgM
wDqiU56QiR6zrcly9YcJjnFa47PcIjvakuuxSLGfyHEdOOaHjaM1ZRPl3rWCmWy6UVhNMw6PBMW9
H8DHxOnTDswfQRybCP4jl09b7mjHqM5Zu2Jc8XnMmOEWsuUoaup3DU1ajTW88/ey++LeChC/FBgY
0pwENyleI/ZfgNFwVcjVRBA8WnOfLFvNKq/5ZBIuXb3hrM3G9rtyoPsPBTSDAnsSOYOIIpPIX2rt
5ygAbVjmMeDrzN1ZPRzsUg6aws7oDDE98MpWlVqHLfN5dhUx13nPS1PUeMSDXcsMXbWfWfdMeNCF
ZPEFsdhPEtO3h8zKrsdz7rzOkAXhHVN0BGryMe12CzdF6NYm8J48AiYspB6BF54dthuy+uY/vHaF
uRPTR19g6GQ+VWfrlnQ6rxhfMBqw1slnmvEqQmjk64wscSIntXdws4MAYeZU3qZLo0vVM2vLtA+3
Ho2nHmit/AxZjwZ4MTMGWLG5MMHWajGi+rxYJ5jSvX7r5MceRcWQ7cy4W7p8ymLaBui2x+KkIR3x
GN4ZoJxz9V3SuY9obPQepzeAcC5z/u7WqjMu8PfWU43BlyQGCfG5TsFfF/cWhYQ/P96B3yJBmW6P
CDjGDvn4uUSQTpT5U+yJfSwykmTiRW5k+3RiuoJWFP1U0b3wGHbk3cG54jJBXWDqwUbLjgTfMF6D
ZV5WE5aYmcrZLaNUP1Z1eKlH3D/YZDpInY7TbnXF9NfOKXnrZ0Iit8Zs5zXSWyaHbYlBxELUWLC4
Ndqbw/Xo6TS7Pd19FZZEjmkk1f9lYzo+1V1/iUISMeHIecKjhdvALVp6Tbaks9hoJlUSnajPvoja
qu9Yj4VUkvaLj7XQbzhFI7df6pV5pP9/JCHTeheyw6mDTk0RtfQQP+RduTBpUzUsBRn5N2MHvRau
m2OChW3dpWbCbcdwBXipg3FtmtpOo/PtOEBeTbXpDO9L0aT6vMuxpf9N7Ma4O9i2WgvXsJfszDHf
LAQW7sKkPTCT99guX0OaTJ3FbpsZzCz6dYsVB+XlU9//Shh+U0XhHFbQIpjrB85FV/FyQPadItSB
4ryendnM8dZmoNh9Uj/omzbbd4WzsuOHZKyvkcKYjj92BJ3X/B4rdB+ftguOpoN6bcYnD1WzJtOX
wRn+jdoJYd9goH10U9LdoEj2m1yUr6SKIGtXCiejFXwXY3LoA2/Wxy7zsnw48tEWNmScBjh2EUDC
gPHTXr36RbonaRbItz68mkisAc9hAKu7da9lq642Ym+fK7vhHjbR2nWvDRorAlESeNfZi5LyEAXe
NjMbZAGcatl4CTXvZ6wi6HlIkwckMXWIc/HeeZg1C+pe4E6EAxs2ckljtlLdi15jtm3vo1ZuVeyz
SUfZUIGPI+kB8y7K/BanXkTbY/3Aa10UMa3rLGrgeoRFbdkxHe67Yb4nTKeM5KuTjNpj+5d8Wbon
HbANy84AU1/UbJORPL02JJI1pn+46Lz3XQd8AXdHEXxOiHn9oBvZ0NT4y0EjheXNyLHcaPYSxQh+
/jz/ZlY+VORFZj+153570SzhIrRFV0uLZSKrAva13qpguDZiYVMNimocaE6nETRy6WTNz3qrofY1
+XhMxhSFym/pnPfpU66Rtder15Kjsuo5gy+sMQXrt9C8g5WvvGNpU7nULx7uoJjuJTyYHcIYAgEK
i/nzvxh7uBn4RJDQB7P9jrqAddjJk/NWe9YXKVTPv2P1VVtgVYPnLEEMrLACc17P0RjFCKq6Aw9C
GJDOpG6Qa1j3tPsxnS8QjSpyV8ow7xp8jAkBFZzuZc+2NsOv5nAv+xlYTz/aTmyzw3n5y4vR8DOr
wfqJSLz4mAI6Q0BWVwh7rW1M9JhWyeMUxXuYhQSLzR83+d6gXy9ZQ/iHz1EZo6m3cOwFHpgzrhIv
6Nf6LLFFlMOe3fxtzO4Jx2jl1aupcP/1yZAxzpIbKj/C4BKWrNA7iUFzYE2jUfXs6xAyLGDwO0lU
QbyMBkbZIbw1bNf5H3kvv0if2kUtLHDeayayGOb3LgSiugVyLt4t+sLGWCrU3nZFfnYOO+dek0XS
YDUsMSJVbQ/7Uj6V+ddk42plvNuYHm43ktHKZu3gXZAZhH13H+NA1FkPDVm1rvFEi6zejXZMyxqt
NBbbpXFIx6sftIeGSOWsFicTe4ZVpIvMPvlpto2ISYfO92H27T5zTSAYHfGo+2TOorNvpTBYBaJL
ZUBj9NmfxlYxERo3D0T0bE4XPjR8Z5WNyAs5koEjRjF2jBJrq4J8V/fo581xkyGZJDdmlVDvOUga
DTfalA1krbr6GHv5ljojIq3vggmkDrxW+sYibv9lhXmKbdbPHFap196ILF+abL272mDtOZ0Buj1F
DCgqAQtBFedZFZ8A2SsYOICsu0H8IAjn4do0yS3bxFZfcpkSHGweDLdbgxWoi+fB6ObckZ85P3mg
nq3FbYi7Z52aJ58kRV27qT1nRyL3k5VWL22o6Cve8O6BX01XkqqlqKqVbvW7keLEa33Iaa+z1Eyj
KnSJXDSo7npsa0kZ7JQzHizhbso+31Rz1wOzjnKelBgyBFy+DnbkJBTHYNbzRLzTbaFKEesYYaFQ
0SMKXoNMv9geMmBmeu1IytI1RQtQUR9m480XROXgocLnuvM0cGecXSMHWozrL/eNVwObLfuJqCP/
k32ZQRwsAX/rPCnW/v/MUHtF0cuH3m+sEoWFT4TuVFxiBltWvXL5xErts8ueLScGHM2WioxTFQEG
wRk4inPVMA6ss78hmdYlzVKr+wcvjDZuml9Une8r4AwujzvggCjBHOX1O4pTuoH2xsOP0UhZiOb6
brpZxbG3KEHciN01RZUGhcxtqBVz79wG/smXyUV27jId6NtIRawwu7LtiZN6M1TmOia1MDXitYVo
1UvE2tDlPojAqNEGCwYCOjcJJngpjBPA2aJ5WBQS3kscYR/1HSREZDmUND01f8wfljmuES0UPvwG
2RYrxMVQFReFUzMAyJP7JDawNfQtVgMUxZLtxs5heVCWA1pB/Pu060IKIkuKTd7sXfSsKSarEmaW
jdsdyAek440Pl8aR8Fjyt5AGNaoTrnpGRdxPeZkcXJKpZB2cKCRR1PnnCLOL1eerMGJfpQVbfZTb
pi1XJXU5sH3kus2t9bWXGvdty1ZgwAA9MSoZM85iv1ux6Fc9sxARwpnTVz78FJErvmG2siuTf0Ms
2EKa6Ta0mKsof1+Sd+Q4kJr4QzkWVrJXpyXDAeknzyDR+Ubw3ZXoyF3MqNa3X32QIejHbzoThzwQ
Sw8UQw5cyiu2VEabyJ/ePId8q1Bxd9IHYfW2za8aUFjINl+JR5YvE4HODz5hb1ULNVEc+s7zZGuM
CIimsYH/oOCYtSJyZMiVg+MygRF7at0xePX74F9L2maSoWvMaj4FpM6wIXzgHzXCCuQGW2tCyJ5S
iuHXseL0YDvej2l9JQVVdaDdPdM5KX3YKHPAnK6vRkr/IdQemkcwRdueWv+vG3+yaNlyOcbBXB/p
B+lpMNA+GvslnrxVIH6V86vZ/k3QX8zz+qb6Mx21CJBJDKlgHmvuK5c+J61XIPiWJk4TwZwg469q
mFcDNvmQsTmmnUw4IrDxauxwoboB2evQxTUQiNn3Yf2xKsCaSJPqaUsz9HBCD0MY1l2mxI2X0sn7
y6QBWuGq6V0id+oxjXZ6dBpxwpThsAk1BpuVtdfNdlem4cFmrzrUL1Zz7gY2P4IxoO9bOLJZo2J3
cCAN4bE648Db6kJDuuFdYQXC2cZcSSmOomGbWf0xYHfsJngWIoyzhouZKCcjxd9JtB66QDLa5fxP
abOq0/pzGoedZLLi9tXGmdCkyY7rgqc9kq0ACAEg+nHsq1fppvvYna6BwQxNRjsLG3gBhbkXzCun
6NCjmxYjcasOSAYn2cBi3gzDW+COD4o+JqRilXgQa02kEFYBByKyc/QLKQ50d+/BmhGY3wMsmJ1P
fkZRg1kcGAQFqFJZziJINhId8H1zG51zR8+cktQr/PyvgZz+VMTmNWDJ1xFe0jDpTKdqk5fiOUHi
0HkGsajfUfDClnwjNewSkB2bqkb9O+8eYM30DjQ581DzX2sN1lFwYqw5Dy0rF4szQiHyVQOUlVBH
Up6cmzJ68NGfxyl8c+2Ee8Jw8sWgv+pM5Y3qlWHTVhbAVxFEleyoMsRaWvVTEPpDoPMWeO/vWG5g
cK9DRH5h+49OkOo1eKLQx1iEzPSiQkpt00ERk4MywlOLyyiFeB/LQ6F/V8Gu5m7knTvYo/vQSWSv
AURnA09gjjOkS/Cn6dB7w0+bMLDH3paQzxKSS6kHnJIgfEfqFtf+aMtoU7AZHgucrQOLJf1pjsRp
JLcRer4wrn7ygfxOh6YrbdL1iO9AMKTuQ+oRjh8XmJzu/CnGR9oYnHy4CDWkgzLS70KfKZ601EDj
bOuOLBdPabIwQM23Hd0pWgIbfXAsfmwEX4EQWC0rrB3wVy3zeRD1Zp7C5obTbci8nd1YYOsC2BeP
oX0TeGsjeED+uNcr6l3BZV/CbmGzeQz5UqvKfiUd5AUR59Vv8eY42XxoR9D0oiONzrOMYeGx+GvN
paRQ1QjuYUX2pAvmVgYjg5zhph+aG6Hpp4HzOBrBRCr5F+XzCpdfzMYCYbF2BpbxL2AmMCDsq230
7ZB3Rm09ZMWt8pgvheMuZv3qYeLN4nwfWGzm2ppdc7ZoiQdrcBxoTrXLdNL58JiOit46lN9Grl5r
jptMMyi4LPRvpnxNKwSO1NdFEsysFxZg1cEMbjmckzzon9PJWrlN+B4AdXSL9DBkza1nYyDGdKfV
vG1zBkSFXsZMXvhl7o38rKbhFNaSgVC5ALK/KhSfakvsFDw+YxhXiu2/MRuEpPtmhTSuQ7nPAUVU
KfIU0/ttUztCs9oB25E3YggjPG26n73WHDfEESAoj6ajlYD14xkWgSD8K1+Vyjt1eMXE1D9CCu9p
xDeVgP8pgeQVaz6ZnRwCfAvttCG+noKd6bfuiLUwX1uLCk4P8B+kvBBOg17OqMVbXF8xmnmJsytV
gV6dkjDV0wtJDs+W+irTV9VPh8rifKzso2cK7p6vOdDFBspXWkt9wPIH2lm03mEaxp0sK2Bynr5S
LWOlEMt+0HvkBaBTFC1UouzcQlnwUg/bA2VzVd2NHEFLHm0EMXtNgjTCZX7adgdTOlwhAWkmHYUa
TYONYtXv80c5OltHIPh1ABBV9j7MXoWPFGVOEiEOoZPevQCXVKkRD8G86KuxIDKRQsEVmPY6MU5q
cl6Dut02pnnuI3djsnO083Chi3JfyWFt1e0hawtkQEjMGFn+VX52UBXv4XwJqgbvcLq2CLYyRxYi
0lmrsn5VyWeQfU0tcJOqWAP55hhiy5T3a3MK9plQuyiZnv2yXHnontkCMflOFtaE7QtnszkdTWZg
fidXXMzomzLYRkRd6h+tR766t3Shk1ZCno2GPUkith1ylSw9RT6XSdCT4fvDS4GhhwQ9KMbDRAsF
nZGEd+5g+xzEYCqhufeBvVMeLEWWMAXEkEqXaHMYG46JwRmrbi47f0U+SxhFG4O8JcwSlpy7htnl
6uxJwAICzkqEBWBIoq0oFO4y7wSSpu2Lq494kLv2PjbdUuXYCeyA3Qilbw0waNK+MrpSAxmmFVTH
NHQ3cex8BwrNhmi2ujVxIK7c+D73ILFo3um3WCOkLNs6lCQfJcq4AbH3JNS+jGokxr9BiyJf4tWc
pQgt2he97C+ZwJ6ii4sp3Y1dlzi5hv1gg91PQtIg2H5rUj/Vnr/zTbmy++am6Q7GOcgdTFTlGGBI
Ozukg0/uptPB2v3L9X6VlhymKBVTJoa9jqW22AYNSlhKbruqvzL1USORzr1Pm9E27NmHN7HelsWG
ADmSnNP0I+FGDqMRU84QHkLFgDZuvxwnvJes35ep02Hx8VnAW7qabUgJBmhhv8r+4pb5KfCSxZDd
5Wypx5ToRkdRpfsMh3DPBggIAhM2vjWlOB+d+0w6yeH8JfG2qN7TKT7I9mpBkImS8YTZY1PhafCc
4ZLGE5ZOnACIxk1LYfpuFvFA+TeDBZT7r0QyYHbqMY7ZQSrjbhC1JYLy1QqZkQ3OqkUP9DQKeIJA
XR2FGpLC0rez2fE/3cJwAqaR3XRZoWUsf7XKZ9mnmBPF33pTUP4pXrqus8HmxMM7KjsSkQLmQk3k
Muywap8oKn8TR4QpkWgpgVcUZbIRaFGm6lyN+dXUyblCfZLH2bNnwCGQpySIwFc1GRF4iUYxYh3L
6CfIJd0sor6QLU1lp2smePsBh2RfAHKp9LcwY4o5NrPaGAgGxFsryQjCQMo//HQW03RodSvhd3sx
Okx/yk0yBhjiAYG3xqlq8At5xdJXgYGOhipt8k5h3t8sJMAxR5sm2nPgOtcyic5SjGsjsbcq77g/
OxwWkgibi128TP6zNlLODPLSujrWf1wEWXmNC/Mwhs3Oxb01oTFuDO1ZcyVWSQbDxF2afXdJIE7X
IVx+b/J2Y4Cs0QRsPc+cyV9INCyYdFNa3Z0CyMrRTAsEkgcxmos6OySDWNT9u5e2m8DmioQep2S9
aElGjDiG+P1YMiHiDtPDbESvSgHZ19hQn8+Ib52jK9gkXbazNfuscVmrIOCtJ+4cjFSUAZQkJ8ge
6AxnvTqXfGyi5xUMJtFKDBMFXmgvmmzWkqOdM2PGiy1mdg5wPdhV4mckOMJgr5bGYudBQUkAFsOf
IcHb3HXGuK00fsnMwGSB/syGf+FLgL1jCPpLXUPpBtei6f4Q4W2byH4Jq6hhukAvhikXfapC4Qi1
tzOKV3eO9o4Ra3bIqOK5D8a91HrqQuWH1gJzme1xdvFYP1P6tGZ2u2jsNVLd+jC09tj7/kMrml+O
kstY2+cxLv4siSooR5sp6BWdCYJUwt60ICe+dz2DQY/BsLKjb8y4IUCpgraVE/e2G5l80N1XMQuw
mwz7o+E7hy4pAey6OBfDKnxhkLwMigBvFrDgJ+60p67EOBR99Pp7Pd6rctr0fsKejrBUVezm+CZ6
yifTDNdSjr9tUHPqUapWdUWsJ1R0Pac65j7pIaFDIkcD09ADTqQZJHG208v0Ucs3w+SNqSkeTEsC
VIaP5ENlkkhEhoaUWkXnqrlsw6PavSUaoDwj3vecVSNsB6mCg5Wa54zQHTBNFmp2/uQRIL4+qP6N
pfFqeURi0+5rmdylrQWCBHalr9ubzNW2DDAX1NhbGypV7IqNRiHMeG+tDPWIc2Ne7+FgwNDFiaul
zT6KRxYYDsOmfNkG7DPT9t6w4FuHfPm5UuuRozRAejA21rkBiN/K4rNr1V53aLUzezml5SmDm2ey
/M21P794JMThMZ7Fp41Jx8iJ+p0Q+BB9RPPFwBA3v4XaU2vBNuLmzGMcnWX86MjysYuCwNZ8n4Rq
61Zfijq/a6ZF398dahu6FZzlCN/a5Fbi38KTCojm1S2G92JCC6SIPbfvdL3/Cjx9kW5sTKzJWloy
7WngHuPuCeBKcl9rM1CBDquPjkGLlCyehR9LBajTt8gEc9pjE5S3JFZ3J9dvWg51eDKBkoB7FM5j
SNWnHXTbcty62COrWluWHTWgTQKH5v8rG2cxsZt1GTgIhdmTMVU86sgSRn7Src60If2JNJdopNkn
IKIfwshv/Yj/vNPdF1X2Hw3csqewmQHp+gEWJ61SANdoys0bwtmbjJHEawOOPpsSRUevVpoO+CoX
95b4qHBIpzzADD9soQ8w3yY8OFX53DjJXifhyJD+NwT4I4t4uL/BzcMc0ln8NHN1rUz5XJlErpBr
ZCCqRiFy5WIYmGQx0dJQvkbZJbOLm85cLx4bjUm5v7Hq4mDnJH6WtIcF0mhkJrbmfdQm2mohHlqr
n1wTB5sKWkKOoo2JJmYyrbOVu5sgjDeNh5QIuY6tqLRi4wHEH5IRbDImNudBMNnMHQ6HLmT3ISJq
CJg3RlPf48pa68J9KSoamzYZ1nUXUCNaqMrIW8nsDw9FAN6u34jyhAiSq9OFDibaEfczzPUs1m1q
BSQsgUbguw+gOpizh7pIzOnb0EasmK1FHdQvehM8W15/VzShDDRBLxqA4YYCGTvkNJ79pgHS1DK4
oxe+ZAhBRBIyxWyOHj/qUsump8EjFM8NCrrDdKO37cqhpm1i7crUgpjAHrYwVsBRvRUNPTPG8J4G
PzJ6IEuUfYnNodjGIT2LeqPX/KVDxSeEwqwqGY5VEPNRyDN5ZEYvrdeKdUWK7zIdmh+jZ/dpkKNS
TYshRUkeDEeDXacGv5iHQ7Oc7cZwWDu5txKWjcdQrkLPJZwaWAWUWZ12BZH0coIAoHXG0sH7I6G8
WkhVHMZdXSTvqk/7ZebO0WBoVUrvvTDBBVJ2OE3D/qn+5IZ1Flno7jq9or/AKR4NXox/fUZS0xbP
IO0mEPc+RbNbOmeceATg+vjJCsAYf00HIyt/z9uSks081tZ4aErnUDbTuczSa9YnGz+DO2bU1i4y
HyEsILNFCOswuECCbrGNXYy1gUBBGs6WychzE5qLYp4zeuWJhfdvWoLBlWC3ioh0uGzqTig50dhn
8bkKQajnBACkmsueCuFrwdm5mhrrLjlnQ79AVlniGcWSjOEuiyFUFaihY1kftLq99kVzJuxuXVJK
AI0y38sUuUQZd2zotWRR1C5+XAe+hrEq+oo+1czvjmLaqsoLU7EzfheMAvprbXQCTRbHuuzonYrY
oZfMPlvTKcm4cNnXimpva/1bMeZfXqyWU+4cWjO6MeJmpgSehZRJ4L7BGvf7d++xtm8rAhkbPkPM
2vyDhIhgy+LdKKd90CW/eZARaKYdErTpdunwKkRXq0f6z79kecFEqm38tS4ZFWXBwaYkil1kiZXG
AiJk+N7gS+SAJGbEgOo2kRfcJCycBJa0IKSkdSnFClzZeuV/dVl+RN+/rckxCEzksEb4KxL1XBqA
fwtt2ugJCmZvtB6ha3z2NvjMGDnXSJkW9hKVIpU0qPGxZh5DlpScHO9p6Jh05rBicruLl66YdspU
xFBjKrMbFg0efGL8PD5WtarNz4Zfnpwh+0tkT943+NgiKFeJ0RLuZ1frXBExpsX7jGhirptiT52K
qwHph+7ucnoap/6Xog1spuBSC/jWEhIW8y09Jbk+9RaWjB9VIjaE/VLgQ3u2SOyumvrB6nBlwPAm
YAlXUiieM3aJk9UtNR15kO6cDUF9WYxYSoxqx8NDRKat1OyMSrpmzXjpoCbj7EfIZShY67w/GcK8
FxEHfpafwsRbZ7n4SzR0PRVqINchaN1oAlzh5dqDZojkBq+ozm6NGkW56IgkGlWmWQYitvRqIyx7
GtmHZpJFG9M8BIh476fpMUjIgU2gYcQX7nqiuh4QSulxdJCSdVTC5k/oFYLi4R7V7Tn27rqR7gLR
H6LI+iYzbFU48aEUXMiVOBktq2+TMCuJPg44ZVD6i8Et/4Ve+KiCEVWafUw89vQjC3Wib9GcAChA
HG7l75mcHvOjKhTwN1Gs+Qywx2LtYW2VMLoMggGjbfBX+4AWSq24dFp/CTFZah5XRGyebCjOcT9t
4tCjgzEwvYR/fQFu27BME4PfQM2GFicszoNmPxr2WFrHssTAWTi4kEfQUDwVacqs26VP6g30CBRa
oNeMw6iLjdmhGBoJgbO4ScLWvnZjwjUFLGUQN4J6n/LeXrI33zopSW3UyU85cZ253gFMp4pBQd53
+pvvIdBnn0xMtYfXDrcSpOHMqc/CZrBRYHbzbfrbgTod0zVxiq29DEvMKGOUHRuBEbq1Uee1PUbI
fBbANuF+cuVLFhNqh0Vz9jghUtk1OHxqob9X+vDonFm5Uvgb4U2rXvUf0tH4vcONlOE5hbeLblFf
1ri64PXctI7le+NY99yvtu0Ef0sP9k7XXCeee2GjSsmAQYdWiETj27VBX0Xj3TZd6i4jZ7GXvnQl
I1fHo2RTl9RrOAHza0ev5gCGM/383gXxQzjhfuyml2zSWEThvymTewY2obCAX7C6ZgvDSBlsnQB4
T+Qcdk4ADFhHVLAjnJAGF5YM+qz+ZmP3p+tau8FMdS+2bmyvTJWebIKjDQ9onui8D5ceROOQDzvb
gwCHSnNQ3437xpnxrvvdXXcZEBMQYut3a3IWUUEXrrRbBxRppDS1nfrq4mBycuPdGb3nkJFbRjB4
RZeCAmBn1Fcws9gn6pVpvSTgU7h64FSxLkIbaIzaeRoQU/S8MWUmXyKWRw7WFMeqfpFovYUyxrf5
Yivjikvn1+QkLqI72+pzFds7e4DrH/2zU75P5CCFzc1bQQ621FHP0L9EeXPQzeFEkCHu0hdLT9lw
RujLEqc7xnKOeUElHkTkCZBe5gmG7RYi0GL8qnw2QHhbTWgtGqZANsDPw8hLJZ3FULxqdoPrLqWX
BhdXGbve8HeB9lPAB2zbYjs6QNGNrqFYhQIxNfx0W1htvftSFe9DwiMKxteoRx3NlFQHxFKkpChj
Lh0sBltFSM4IwU0jt3g34ajzMuhE8EKSHBAGqOh51zD9i2LkHr7za+uclTkAqwRUIKGCgNFdCzeY
+KzphhUe90SNRE93xyIBNd56JwyPZ185HybXQqmMd7fKn2o4DsqNX0bdIrH9W9XFiwwAXKsWViZy
YHZFet5vNHxOMjrqU48DCSuZ6aGASNKCmWm6L3SNEZU308VWJcFYbkogiEM4zBCfYgEyQqvFVnM6
UIusMiLCQgcfEtREpQqX+hLXqNFsN7qqoDnbARJSvbNJSO6I52QHzw4GVcvGiJpDhLtWWt/TvGxx
nAu+Deqzr2pwfhK3vUzFPKZGYZCGtkdHhNepYp6i1PeIuHmSxJxHmnUt3Zpt+rj0IUOYrElgTDfs
Xk28QW0V/TRljlSSH7nXjWdSN9YDcjWm/bsR6XUbkZzAKyJa9w1U/LtWk4uFL6xA3pnZ3py8qD3l
DfdFNjrHqUdr2+bs6dt8g3pKLOuR1UnMJjpHxP1Um0WOfwPMdJJFnIc5yBvY7Zr2lQYj0kPP38qx
24qoPXiCg9nQSJDOpuGiDSm4o4ZKLfvWXEcc85KNmaMwAxc5etEkID+w9xoyB0usG6KZ3lth3uq0
2ZUdDlqDArdu/jBt3MKSNSszd4KePLQ8ad0Tw1B4yFn6DZZQPFOp8WuNGNZGqX3UKOIpAZ3saX45
XPocFA/IFgZgInnPcFM3mR9wTN6mvCE2UB4RleA/CKNLPSPF9IoNmFBnqy9vZseonbEAaIf2oAbI
ISoz9tw29CkjImrlsGdQRnIGOiYBSIBun7LpSyvKi5G7tzJmMF9V/JlR/13jrDwaQb61SgKuZXO1
7HCvkadut8lrA5JBYSXKiFpDGuD9s5mG1ZTsjdIAfkX0ya4FGTh1HKxmOO/J9pujGnSYb2bLc48r
6ACjKHdTighdkwWyfPMUiezuBdWnh0peSYEpwsRTB4bLAeBFnJZjkh+cRjQZevoDhng5JX9uw49U
c/cAym6Dyj+ZHjwTBLGNUy7nPv6GiWSuO2khNwPsxw6J0Tb3iceiIkrtXczl/aS8TwtIsw2poMak
Je3yx7H09y6Z9kwir/ZQboI2fJTutPaMgVRVjXlX0LvY04J9kgoqIg2nOogqwkQWftw+7Kq5m3Z2
qQoglFSrqFIILkY5Fk/EsWMKGNB7eFyfiWF9xH2wrFL7Htcon0cqhREsVJwolHUoUwed7DyX7EMd
i6hrVA8j8l5SAzq1W3oPS5gvRDz8KkYdQ+NCToUWIcMdEI+jM/ZwzNxuX9tiN/DxB2l2DMr6xGpq
5Qp8rlI7K99duDruc9Fu/QjuXcz5TWGNJZU22rHeUwvYSTticx3V0o9o5nobIzeaO92JIOLF2KZN
CIh+SSa75m+TIjwYIrmMhv6W5MTDNfqa+AOIVDMOEYyrKZkCO8gMyr4+ex1GVfCBkR4vlbzo8BAH
5j+2MQcxiPraecWGK3/9H2dntlu3kmXbX0nkcxGXjAgygoVb90G7V99ZsvVCyLLNvu/59Xfw5Mux
bMg4hQISqGxOaJPBaNaac8xo8k6NPB9d1wE0kqkrz4HYVkS3xEfPm4Gsqq7o92LKyNSiqoky1ZnR
oLkocMepIVNiTvazdAmgaXdTVl/KlLY3P5OU1ui2z2BZBtLeYf5MifCCcSkmbg7hCEJ76VdsFyFo
OTXmZQQDU9sUPjmvzAjO59J6lCh8Zie5bFqwxUWI2MLiLFiRj+xyA9yKGXpfai3nQ+Pcu8lyKhyS
d2YHtU2bNsRkum9Db667pn+cHBCsbWF/Ea38bHLugfUKCR9Rlnolni+/TVlSKxTfU1we22LZNyUN
WxHnxwAz4ZSHaj823rLNo+hTZwSON5Z5AachmD4lc/ZJtuSJ0KtnETLWSpthlWrL/uRG8mVMuJOB
/L2JOZXvndHfLyxEnqU4BUB0oi5R7kr8BWetk34tQ+/tryq/WD7HktzYcLF+hL73WNl+uystrKXE
YJ5MNl0Q03eVxsursQNELov5ZHK86l0TnZOvepggk7LzYYKaoJyVkX7uzfxSLeEdNb5DRmpkPfbH
iLsawsr+AdJRAMY02PZFMcGih3lkY1ouZXWvvPyTlQ8OasThhWpuflzT5odmtFFdjaewYTEdzXq3
TpB2dBM1LcjFdF4o5eZpjknRrtDMrfS6YtlUIth1anws8wTzeAIrYujoO6kCQ2GUy3vOxGvOXPWQ
ey59W+RMrbyIR/M8zFgcgzQd12g11rbOeWjajhcYwRKrwuLKS821ykZ3w4GCqI5ppFkx45MBrWnb
dGj1wC0iWU2wtXTuI79oLkcDZJyR30ZJb7c23pM30J90Rs6vHTf9M8svn3IYFP4IUaCdeAi2ZTV7
h3RWP80IRB67b1aOHXvEAQOgB5CN6euvqEQeY3tWW6ueoDiKe2sYX4qkQgPmcN9WYXQMx5RiUnHR
RMguYlTuCxmF+U0f1G9KcYRJBc5vvxyvWsf9wkT9yim3pfFTg0biT+NKwWudzIwDwQUyWMVU/yAh
PMaq19cuUnj8U5nF9p+BQ9NJgKosBuokMg3BubcHe7zJnYiz+xRE9A4po8c5uJSiOBRUe+M4/TGA
mrPI88r7niwGcoMAZdoVDSYN8dmQx30Vlk8kP+5c45+3w9eG6kVA4RY7bRxw/ktegNjTbUpoUr6A
mLkLyeb2C+6vC0uvxe2971uaOAXTJAz3RYWFOSuv7H5+1SSgpboCMN/Tp7vxHft6ase93Zc3VoJ7
Bf1RyAvjn/Pgt92tXbtnkPKrdt60g3M3z8OFp0co06+Qs7b2Kt2gib0I/arC/JL44EOFKX4gW2BE
eLt1SZs4byMnP9Ro6Ugd7b42bf2dQzEOP0kmy4CfbNfHsCrbqC3Op9qjPQqQyfh9fTHh5rwdHAQm
qgVPRk0JAQRw8aby5nPdZcl97dUVBuISTVZGfml4my7gccH5dxXVWkIJPMJj+xXeMbHAdLhWPC6c
ke3f20WAB7gUP/KFnlcK26OBjALkCs/RfC+RnKHUorXKI72cuM2Y62qV3L+w+tj5IQc403z2xm1f
X3fLtdOt8hMuEe4xIfw8RaW0Aas3JAedWTtIpptkeADpH9FJF3RT6k+LPrntZ2lOdUnsQl7uTFNs
g/K1DOGPWnsBQHsiCUqHR2CTWyfNd0ELH8DfIhwesQKT8NPrWzPe9agU2hdcmfRK6PqcVeMTplQK
kHG3h49W9VcgrWQJ4v240I5bozNW9j9zCMHrUeARoHUaFQ9ypoGKSnVNSbjOhwOXdjy/KaqQInwO
oWEHHnrs+6ndmR4OGuyeBdACPJ8ywzOLjDO+5sCYcd+X7tVcvcZ4q6LA57r5wwI+SaAA5aDvIV6i
Ycg3Cfo6T8Y3lDb5ZLn1s5pq+nw+01eGySZpaJNbbBMd367VXWfI/jwchzFjxtgEQKKgZqPoC3bz
daC3RTphdykbaMXlqfZ5HtCnXyJ53lnPdOqJBLOCC3mHcXRL95r6O9mrtO43Qh9yiKcqggqMKTA8
lSDNYeDEz7PnHacGIdqZeOH1ODUByGZXIrjkCocW/mKiMq7YRGnxcdMq45u1+V/XTxXJARGdabqM
JZG9JedDwjIAvdNrO2XFLlaokzivcPHG3cKmM6yF502BytfOn2A6O3wLRJaZ5ksUnTON++5A5YTk
M3c4n4Y9mp+zhg5adGZxViqq7+uzbS+q4tJ1VphWWX0pkpPsblsoIT32jZgK16aeaI9UG11cDdlt
5EwbNFjO94aCLugDIW8IubD7r9OC5uO6He9S0Lbi4IY2CWUHLhlnzjfNJd6jKOzoY9nsB3Q8ydrl
QaKcXuviHp+bD1CQK20E97Ug8KLlH/2comfo4vO1T495Ffls4T7V3f1cf69SzCTT94rUA8PFwqfe
Q7RYwytMq1OXXHMza7AlBD7CA1D6oC+L4kxRf+G+g+wkv0jm8d6Bw1jG1rnHpQCHDNsg5oQLw1+0
PNTZReEjJeXKADyo5nfAJ9D4hb1nzPSLum8MjIOnFhuktav8k9Wfmu6tz26W9n6RF9g/kIfyVYSc
3u6BPRGnkFNzs+qtM7MGB7BHF5iJ2aMggALUBw1EqkcYfzRwi1fMDW30xIl4rYMvx1Ht4nA7lQi+
j0t3mEJOMgPq7LOxss8wqXBLRe9+WIVZdD0yj72B2VfE1JWRL4qtaKnl38OAkNDLh9cgefD0Re4I
/IrqWKzIDFXggul3hs5lez0kX6wsOywrlN/pzwjqQCsj2r9srWssL7fv3Lqq4EDV/lWzTj/qKd7W
KX9I+y4u7+3pCx7JHMcqSgRgbAcWdUI+0ug1rY+1/ERd0GUhmRRzCURAesv/t/U0/pcSoSMXOKwd
6ZUdQ4htLvOA/PWtTVup4qbsDWbvt6hRdg4KU+vVHYKHXBx6l38AFr9ZAbjm1IHrjsbTWTxfzzSl
uIbt2ggR3QAuvXrAb7utbRwYiiZSTNaUJsPx4E5fIJHsAQZsDO630OUA43GXvG3cuzLehf4hAcKw
iDs5nQaqHsua1NZ+ClDJdkvD/nn0rLXp8YWNN0pfI7OvJ/iC1VOrnkoEXtZjnq40CTwOm9xUZ3Xo
cQ3+Cg0tHvYJ4E+vu/DYY1aiGbGy6B3kEcIH+TXC2gn4YAJIBHfHOQazAp/fHLvyOhbPMfUEAVsm
za5pi6EwObcWWKb2Tc+GPPUkXant0L2BC1XdxRRd0cBOS1RKu35EAB/TnNl0zND8LkJ3zfYo/G/N
dBnN31r5CjK1RptbUmlJp8usvB9HgbL2mKxO2Om8noHtRddT39yF1WU1LhsS3Q5pAkwfFmNw1cXP
YfTNx9MwJV9CPiuWrQHYhF1d9uIAbGCIPqHnUTeJe0vKjc8vBwLkl3sHf2HI82nks3R+2Jxklq0v
P3OFVXKvxYU93UCWRHOQT/s5wyNzO6IIHFmO+MSItpzTZxFSLiT5bbrVBWdankh6qrlWkSqStRBs
npt1w6DyS230LGV+l8GeM97JJWooOlZIdObrevzkUI53v1oYtKKe3NIHCPhnslnhBRnAhsq/C9vb
Yt67nNgDwHXwg+XnlvgmGuSNQOmJiNw9x+WSN5cNCkALACAw0r47ZliT88VnWT+PnIvOfWusF22d
BuIwEvLtXEXnZee8tDhjbNSN7cmJvzlgZPr8zmqfFkvifgJc47J54Hah91rwVSiCM6Pu1JIPa1n+
czoTtgEsM1mO2gMbTZGWo3MUbh31lJRwCM4b0+5G+ZRZAnHZqfA+d+1tRVaJ/blAYhNwPW8IX0OT
NhClM688iMsJESRu+UKQ4HLvxulWQrf0gnOLjxdWEBe1rWSDyfrrQKCJotjF0pLvhd8c2gKQPTMu
vl+lFUxPEUqMCceVJdXDcaQMiD29GpE043UAdJyf19zJRfSFeLUyO9cAOZPkPvE/VQ4qLvuTGNaS
FdXbyCdy5c4G8UAbHX7BkT4SC++La2fAtCQq/qsmfpzyz9p/6hvaQkdJU86wkLkj++744lJJz0Hv
Y+3gtlNxqLzysgoBUr8lFG7fmWaDGJGVAarlfNnPA92Y6tCldEP3th+eWjnvZyq33Eq56n8umYfN
dATZflja/DAW10phHpbXpnCPrQUEXB47hXAH2HxyVPrzyttPoNehH2v0ZyeNd8gXNy1qWNy4C2GK
pqRn2b855trFAoM8nYITqnksvux/OKQaoAdg0HrzYIWvncCxhRHTjyFwTDiAGwCFOK9XMZQ3Pmk4
TmOkj6Ks70sneglIzDG1YPKsRjO0TegIHCTjxhCCRC84KEv88eKs7f0rupzEW0znVm09dAOFch83
R7b6NWIvPsG9OEQkzzkxymIgKRB5v6DY5eqXwwe1C/C2ZeCydrtbl96GTQx8xNaTjdmu8VZTGtFX
k2dXV2VTCuiUAXoWP31EHwKIFxhUbotNrP1jt8qLiih6QLNM3xSth4xxwPr6MMNpwHfeXtguULpp
5R5YNIw3dSAPbqAPmQkINAuS7+i77quSCWS6LDz1bv0410jdfKrCt73bBicRwQWeQ59A+2rKt1bc
V89JV2PYmqGzI26dOWv5ffx18v+qgEAfqWf/cvT1aZLVyj9cMFi7fAFS8UVX5Ee07hJBg+/dU1hY
t1qH6THI+/q814jW5rZASOraV2XtPRvHmUAWMeXGvKLEFnoOqzj8cogD7bXhzz1LR++ZqGSajHpU
e29ygydkDjQWZAdCdaInCwGR+o0+X3Ko/ugkOc8t07VvYdjJK6nXp3k7lqq/sK2w3mhF/JQesdF7
wrmmyMt9arnK8Dr4suG0Mc4XMQe9LBeYZcyN9CkkRhytNqLBT01j8VhhJe4S+1VKXJQ9+wfCAW6o
1cZuhLfNaxo1Jd2PXPHJirgfKeRDF+mB/nmEp4AZSMv5vDBgOmf3zVjo1IFlss12eMXbWh4m4coj
spPjFK/RRMm562pARP6EtULxe+p8uJ5k+hxTPMHra04Ll50Zgf7s1PTwcIbNK/WQrbalQ14awJNN
v2YZpDSpKiiNtueRY0EuAQYpg2llBhofRMkP1LikApPi2rv3giROK4HEHHcgzApS1mYE5W5P8aT8
EitzP6D9i7AgbNthOHSV/l4s6VtY0x/hb6OjM0E/aa3XKcLep2gSFJ392nWrPdz6JpLweyStT6UL
DsXnaC+tq4zcrx6tQCsagHflVaLiUxfxxq38OjfRtpoi0ihZ4xZ56jjYZ8o8Id5B+ugXV/S3BB12
HD1dfsJxuB8013ITHhPwwHGCn5pkNuW1mDrbc6nbg7Ttp3xEK4n8B/FZvE0awI4dBorFw1viFddc
jiHCecld3pBgnnaPcct9qfVhrEActFouMOIlC6wONIqDG70LtCQx2NHQCsRhMPNof4dJM2HQcNvC
Hb/aMlbea5giS/3mDH3d01sD/S9tkrEym+DHEUMDJE9pZSmtiKIcCg5dpVcWqdiHjSrZSTqrXsAs
sT3Tmo1kldHgan1QShQzCFohL1FzfMTrF0aVJW6i0rhAgbs8AF24kUXhK/IlW8ga7Ke6qdDCkjff
UM5iSyszil9LvoqwG8FrOwN41xB5jF22UbQ0F3rTX+eYi84PG+UlIQ56aQUBUsoaguFzwP92LQ34
Ttjr+3rQOayuPMnoWaH9DXoODVY+V+ZLFHgIGSiC6ai+4a47wBEtTZuyNmggVGuTp+dVqW2qrI4L
P3BRLg0dPQlqIsviUA6iqiTYV8qBBuXFmOZDkW1rnbsjR4+Qg/5VK4n+BtWmB1ltWi8kpWKMfHXu
pmOSswuN9Ci2rZE5LDocdBGZxYhrC66kKXLG7KX1KTHPm8KOSspjKfKl4Gvg0o/Id5jpFLX8mKxh
dqa8j7Neb8NsClrCiNwAeS6wj5CwgDIKFrdGKDiM8gh2suQ+oIOKfI2NNnQFcyYe8k6YCp0PCLaa
p/LHUgtHvEj0ViB3DLOb630jkOUCm6sjtyRJ1W3H4KkHf2Iew8KEFUzIwKO+tngTcjVily2Xw5XK
Sq//AbW/JIaj7cUATzvvTAqkpSgq56Erm4aysJ3W2fgp7RAsoZaj8YbMDpn+Nz8FK0q+Zxt14nvo
iHoCXzwkff/sUH0SB4d5tVirsrEG42WGtBDJDjDoTE5jo9Kei7yactt8XRJP9AlnDqeEQptbQWE7
51lgm/xHVoy2UVt70JwSlKknkdK6EQ2VXJtJ7q1Cf6sixE05TmGu0n7szCNa/FCjJe0Wz/iHaE4z
X1I46Vw4364ypQ/A15fzdDOyy6F7Ljq2szGWwbTP6kgQTD/OnXJJf8h1QBl4DD36W2eRO5ngczck
MZY70zVz/C3WJsGM2rK39m8emkqsZqwe3WkerHl1s7Z+49BSa0NOhzsdYeiIRuLuaU9qHJNUCcUw
pC2CDfqlsTh2BYby8VwLqyRHa44STT+5t7wYBGMOjyUV8OOlL0mGsVvhWPver8rpycXQgZk2UUnq
dTskpSXV1nRoPXq0ThfQfxLztKQNSvAiCwbIQ2E3IJxu6c8gTfQqJ9rxtzXmKOqlptPSeZa8cB1I
gscpCQPesqlDtFUwefqi4T6K56fkxNh1zQBUr0GGT0tIC39+yk0bttZF0fZJMe1aawxNe2VLN8u9
bR+FTYtTJ5MrETSYM1W9DqYPlxjWU1urL4I/GpWrY9u5TXEYumCqtnxsITUQdAXdYHYibmLx0Iog
yICyOqmqsju/rezW3Vk4A/ofDoX9Pn8oPJqNxXfVWiFS2ySt/AWevh0XlBO6KDbZqwpU6lyFaaRq
SrylWyANG2sM0OBvnFLh8p8tnftrmG/r9U9BOqZiPqTNKPwJpUgdITzmxDBQLqvw+ykWZavybgK/
UeLczuuCEEXBO3yc5FBym8V2xo/WqG5pI4ZtyCzI4ySsPyMQUvyXa7SBw1WA8AXpWZfuobzox9B2
SUeaFC3Qu8iOyLCYF10A3B8EgGSWT0RL/uyvp8uop/SHcCy/KHqD4B2FnRm+C5W5xHxqgman57md
KkJ6/W4W3I/6pW6cH3zQ4XLFb2MqJEuYxncAHkt1KV1nLRgAHmHvTuxkSQ9RFjvy0p0advSaFRyL
YeJxFao7rlc7SosmubKUWYuATeNblwMN2eUE3bgDZMj/eH5Yuji75xXHyUXsN+7wVTtiWk52GWfA
uSIHrxKQcy+4m6kpaKQQnVMc5dLnPkyRrvD7gwozG2BaZnG31UseA1ususij1Dolpr7HR2YBODRl
YcfUwZamHo5oIv0OLG2CZwiXPD2Op7YrWiylFpJHf0etVEVb1TWLsdlDcMa9+EtF4ZQpLCkvCInQ
m2LEvCQ/tJvnI+anOIybByTBOUXEObAIjgpFaurPY6tiDtK8I4sySBMuI1bJLAgQsIRFOMa0jJAo
HPOJaHPc4+XC3KGEuUrrdFdyliHJzc0SRgiWMhvOU8A0gUOc60BxDK5z2Aa05zPbm660Txn7nI+i
8mhbDA0GXk7XSPo4WM3u/GbVAwHwoW89NYj20OclSb/oC0sVqaLxkBZZAjXJn0LkzNM0w7gHxwC6
bRfGQU1ztAL/w5Sed4rmHSDLELqfyRYujKU/V3GEYMSEPpyRmkSKctIqaAlVVxa81ryJ+xh9SDlk
kIgyL0oPk2Nofecuq9heEsKlDwYnh/V1Yh+gADfSNT90BQGBl1ZU4sKXOfvE1oQx4k1TVDAsNfyK
4NLyFS1z2zZ99OZjEO/pvERDcKitUMwX6LGG9hMpIim+riYtgOrhYpyQSEkRsHhY7My3c5orqEsO
GaDUrcq0wIVWiZSc66j7JpnQV6KtS+dbVLQNh6zGFTl1G+n2dg+vyZT5vlY2PjArQWBCR44b2NXi
Qxy4bYfWOBfVaI2sF8zZ+lTIulYXdbgEFQWO0Onm70HQ6OwYy2WmGlN0IQ1nY/FFNUHXIjBMO9WQ
ENJxjLXUUiSfoiYvuk98qmWyGVt2bhAZTj9es2LPyTkaigDJ5eROy2XX8Y07k67CbdtpHK84VPrH
olFAfVKTToIsHgOLbDJeTPYgzR8icfuoZO5ZcF3d6nycRnJfc1pR0SV90b7DK1gCLkewiC7HS914
PJcuh8SzyVU6urKLmg7NSLVy2DUDDf29Cmz7W5JKei4NWc3q1gmC1L9zKLGy3i016DpdZR1p7URi
RbvOzhv9usQixfBR6HG4o/6a+YdcaY2IVeuOtalJDYK20vLH7AS8rVc7l49FbVK3YlkcJ1m6TMMS
ZmItGgHyfk5Tzmx+J94irxm+DX7ZscdGkjgAZx58cC7F6FzzY5IbJVRUkwTFIr+1upGWyayR2ZG+
1lgJ0owxpY6egh2iVLhYVOZUB354RrNPUlDkE9wrEGyd6XHBHZvZGh3gTHV0PvO90kW50ckad1lZ
jWatjXrJtdL55G4qeNCkeHZe9zVtlaLLBxtqjeUweUYdyEn8g6l75GgWbXHnXsRiQqLgpb66X+KF
BqvjoJq6SeGv3IgqSL5gFYGrIrskBEpf5zNiDkGCjIts/KX2mvlOBwa/ldOm4bkONIXukAUFtRqy
fEq8si4JVAo1get1CYk7wFb7tWxFmm0mURb86zzM31DFa3rMqO7TfYIn74stAvfVdyY8+/SUidpN
6zHGVRKyUEEkEP1XeGQGhkYeoSWdqSF9numo3gNGrN/irCJfx62KCDtdE5cozLAXwtZXSQ9SB7En
Wb3KiwjZRCcbH6WjQHJavhZgJoEoPDS2t5Ba12GoA4gEbG49rjMLLFeqjMKkgcVoNaM1b2dWGf7B
7ZhDyZFphz6g9UtqjKzj827qHZJJOnzsxXYMNVHCYWMLNiTLYF5k8CLcFRww/bNY+C6MeXwU9g5r
J3jVOYppybRjQha9BwwCk6O2i4ESXtM9ThZqqV2ea5DUGHxca89q7pnLZPDtcZO4YeGfotDtvsHq
HwoSv7GZ4TicXW5FzCuLnVohRbUiBAswqorzKjcaPjRcXZBxY+pF9xxeFBibbJCggUtB2nKoXBgt
iJ00KZVpBIIQUyJnG9emPLqfh8yuP4FWKrp9xw0s/cyELNob7EVFvPWVZSP8jaa8ORprtJpXrxyJ
TzVzO0YvTd/jmXVgiMffshDW377sHSQ7oM5mURCVAakrvfVhpjHnFyS7ynBcGTCxOKlXmyO41Tl7
8tFfpexblTdcdnStxtMU2GXyxvaZMUmWGUINqrcholfKicAKLofYQ0RwNnLHGzgWNlDTKOgg+Rso
kK1UbmdebidO7OiI4mWeoOC2nOIHzxXVnWm0liQM+BPSdr/u0aWnCOemTQn3iLZMk0c2h2sNTZqJ
HrXHAFZP/K1y2oIDQh1b5AZEFUFfvoqRzqe5QfXfFQs30mSwsvtxqCw0ZXPpoFkTZnJvCJfQ0wHy
WX6fDp7Q90p2iGPBXYevHAiXZjfQ1VDHbFBe+CmEFEqmTWfbFX2dqC5YF6YpSAKgYqoc48OAsA4q
ZN940Br8bLxyy6GPd6qKyvwaVStF0RiD5KnJJqfiM9cUzN3ehac71HmaXtRjo7tDjCBlPNpTkUYI
fsMcS1q4LlxLXxbgzBZuOhbNlrT0N1kjx2BXsclFzxpNoI+FT+X0ZlPLr/pP6FBazu0h3g5aMFMz
d6hJlXb2VOIUqFwlaW7+VxDHmC0rtJs4t7asoHR232r9oNqVHtlvuChyFjMApPFipVirmvWM7yLM
iDJ0Cl1HJb+pudnSErfLCRo0RZslfar5jnv0W1mEXg61g6+mzb//9X/+3/99m/47/F7eltkclsW/
ij6/xabTtf/zb/ff/6r+8++evv3Pvz1tXGG05Gt0HV4OEhb+87fX+7gI+S87/9WEU5WQySk3gT3H
1mM8aeyUDeeN6usIHX/+/k+HA/Dj21rarnB92xE/D2dpV0iArGglR3KGQ8DG6E6afhMXY3T/8VDe
L79MsmtK2zeeLz0pzM9DteAUnLGKVpB1Mu2rGWdV63acJ6YUT7/us8uPx/N/M55RqyVKu4529fqf
/+1J+k2b4MqiHxX3UXsh8wjhThRW6HlKlPA9HGw/Qmk7YBO+w1Yqbj8e/nc/ly6O9j1ep/SV8/Pw
iVtTPqiEA/AkAkcUWWN8M3A7uKTsnF0ihJvfPh7w15kjjc2rBEDFaNrWPw8YlgCBOMuDSh2qel+y
tp3L1I93wiTLP56kxvVcR/laK8lUXX/73x6truKMClhSsuC10V1eEpfB2cM7NpGynj/+Veus+Pl7
MFo4RtqOcYTmVf48FO4XtyLWrAZIgkSMHd7XmLMiisf9W1drCBdDEUThBvS5ql5QASG2/vgv+OVF
ejYIIzohht8rhP/uE/FUSV0MS8S2kmutTkcgXLcdV/AaqFY2x8e8Q8fwh0F/eZnroL7rOUZI1/XN
u9nTDwFNENCmtN5qx7vw5xS0WBIaQE2oeUPv4p//RukqhtS+zZDv5k7VeQOOShD9GX1kYmfsxGA7
KvN8NQFyFWxd8jNKdA8fD/vLy+VXIqiVvnBtY4T3/uX2owYAz7AphfgbQYmLN0t1Hae+fZEPwv+B
VTq8tHSffP3nI3uM6/CIfcFH+m5auW44C0E7I+L4SsKrj+Nr7iitLcGY3uX4mk59nVIEHrvI1f/0
8+Fn/33wd09b6JlCQTFwXmgGOBZ9ikY56QuXzlMWBduPf+n6D/vpA2IwROaOx94ibJSGP//SyBsX
qx4JpVPpKA5c6oDbGhyHOuhI93ErboDuoMf/xahGGtcWzl9f7rs3W87RWFKSi7f5OAB7XtXAUZ5Q
uRpm72qK3DexgIb8+Jc6v/tojHKlVrbyFTvpzz+Va3E1JlJSLyzEucRpt10meiUVtpEN9mQau5Tj
Ljph6Vvf0uOloppG/cal52UZXMCcye76VQPaGYI+P/7jfreKGFZK47Cdkh7w7oFAkoWv0MSgk5sG
oI+U2Xw1Y5S4FH0HQy4ewMJ8PKL69cULcDeO5+OWdVjAfn4aRTjBLui6HEZRCzGoVvk1akmaBR8P
85uHTvmCswpnf+5A3rv5FeCxwTrYQ1SMc3JhnCagTRkJNNPB8u0fD8UTFL7Hj9HKef9+e1XJrBu4
GDftSp/W89ifI6+tQBckf1qAf/P0aFpKxrFJv2DZ//npVSJqAPoxVph09iVXbn0cWKb/8Jn85uG5
2hPCFR6TgmPqz6P4USvwGxg+TkfncJNWraabdee6LuY/LPG/rgPo+R2NYEUJ3pO0fx5qcMppAmDD
1gWAgG1znCjXIjJboLBvnLog/2YTtyNW2K01cGP7w5r3bngjABYJFnnFNs6iYN4N72E7Koqc5otw
AvVip2FwbIYesZgw8xeRTOIu9TH+/GFy/vrV8aNdPgPFB+CCWvj5R8fS7jnehlBgWeaHkyxlMb3Y
6y6P+mW2pMBeK9I/LX6/G5VnjQaZHVVz1/151NEJw5TreQTASYr6ijTDMvoCTHwJr7M+zpNDM5Ra
XH/8cfw6YaVH7QF7l9G++8vHsYQuvVAcW9t8oAG3oaYwnhxUtukfHulvxjG2Wc+YCDBo679byIiA
dHzZDqT5dEv+hBaj33PjLP9weP/1w5BGcisx6ymI1/fuxWVVZdV4H9g/oLPADLYChKoB2A5qzH+Y
me+G+mtmOtrhIAII2Xbku3Uy40Jm1R3W/6Bxm1OYut2lr4l/jQkyvfv4Hb2bGP/5CJQUNtc8/s97
9xEsAgVOgUIMaH0zH6SaxDYOALtbQd/fwMbzd/+b8bC68TDF+tn/PBFJTRcOhRjMF1g/0Op4tHRZ
B5YB1H1JyyjGVPzxiL97mAJs7XrjWluB6xP4280gptzlk1lAHHmapxdFCM9p1kN1Cmdd/WHtdNan
9beTzX+e5t/GeneMsnph8m59cRjgne9M2RLROVf4anDtnYs58NCGU7qdcKytLShRnFIcDn94xM76
DH/5Kzxbsv3xrWv73TvlUx6jTBJY7BK3cyaD7kcpM7yyFbAhijlvDWbiH4FNKkEROvYxacGclhTz
/zCLnXff5X+ehqE5CemQW+f7pW7ERyGcCOGxIavCi4L9BG3yjNvbxN2svdAT9gLH2QJaIGi794n9
Rvg9mYnMiWi4cEx7/89nAh+UI5XHIsjH9fNMGLCMYAkqyNXM0cKUQ1Jd+LhNn23+7ZePh/rdZ0WL
nd/NZsoJ990XPMy1SxsCMI6yWvMlaydoPZ3Skj4WZHC6/5b0g/3HY/5uP2Mn5ZwpGVrY735e4kRz
iEuvxFCa0uvrnIzU5NaeUDGVadl0yJ5VTTU+b5FE/POh2dV4pNrxuSa+m3FKZjyGASFS0LuWwiHR
969AWRcXTFDlQzfhAAWOy9aB94dJ9rsfrW3JnizJyeX8/vM7jdLCqzhgI4FqnP4t4bDwSA9BHkih
wAOhym8+upjnf/xrhc8MYgUTHF/++v7+tqLknp2VlkYANJF/nFw0dhbk5KmD3N6QY1CQLUE28LgU
ZAH+LwaW2lEcOCmMvd/FVU3RUgkG5tAgzhc5fRZNee+hz9z5BhQ2B5nDxyP+bkVjMOVJW3Mh5ub/
8/MtRGZ5M3UVTHilT9xGEBJ2AZAGINtcF87tgintR0Q7z0E9miZqw0Gvzw+I3SiGfvy3/LqQK+0L
xR5leN8ImN79KcE0ZUB0AEnZo7xhq3eeewQXZ5H2psePh/rN5yuhUfLlUlGyvfefr6smoAFuxErh
QCE4SwGBtZuM41xHv0w534u8YQH/eMzfrJZSMqM09X5Heu8/X6vNLcxKOWX9vMdllKZ+Xx4iLUFJ
fTzQuxIHy7KyXZdrEXuix+t497H+f+bOa7lxpE3TtzLxn6MX3kTMTMQSoBUpr1KpThAqtRree9zO
Xsre2D5QOxHikNs7J9tn1ZSURGYi8zOvKYOWd3gIUwzUMnkPafbWc2kSqhQfIPSH7g8rzjX0QfFj
OD/w1ydkYIJeUEZUeE1TOV5AGb0WsRrolcaNGD74QCuXAoJ5P8+PcmLLcvwRROgsHFHU/JiP0JsO
vGrS8ESvdh2D1buTzQIh+hBBiTau8rURtMImrykhATJK8bm6WI488agS6YU1PbCIO830+acjAuXo
Js59vkOMjRSq5prkEzhGbq1c2DUfWfrxZc+RD/jU1IGPKep8q5q09r3Soh0s6V3llI0grHLBRWA4
NXsaNdhsA2SZlKkjp8jBqYIyl22jt5RtrLbRyjfycOXS0wAEqH4z6fHc0voAQ9IhkGlJWrhrYIB7
aWYsUU1IkKjoY0dvcMcRDOMGvMcVzIKnolYfhBw8FPZM6CjgMgi65Lc2DcHIGNBR00gAnRK1k7nM
tyTQseUUAEhFqQTEC0G2MfDaXT4dM+DA6dL10c+wyR/CrPspGbg/gSJB8gUDTQWJv7hXntrehzKs
o6NY3wZK8l7F1ipKI7iLhWzLGvqfQSjeNX55G1XaM101MnTln8cTTD0Ho2LqbDNRn2UEA0mea/nA
RSQ3Ray16INiiZdCj7Vg5PkP57f11yNJJWYROfRliuqkIMc7Kql7VP1jrthcDCafo1o85IoYrnG3
Tq8wyGm358c7cdpyFKmcReZHBXb2sg4q+ilRC31blIZ0aeSitqCnByoDENCFS+b0UNTmKNhIhqrN
Hi1XTAA4pkUi3tZYTQz46aGs2N/5DfSM808lnTj8CBWooXBvi0RJsxcTWDBNPoXXBch7feWHCNcr
eCSu4smhyAqifg25GymZcfhu+FALrNKq19oUmIoahIpRL1WnVzAExDNC33Xq8FvgeyhFW7l+IaY6
cYTI9DS4DvA0oEI3W4CxE4E2aVx3Ylm1WzVLGvgienhhW33U3Obnh0n6rDEXiikb0777dFLVnl7B
dSRqBNs8YGaaEQYc+GEEk8eGXvqiFIq8xULCqMp1lI8QmFq9r1o4uAEW3nlIUwn7PF28cIyf2u9k
9Np0GXKMz9Nta6REUQBPWFS62dtggdylhUgoFk5UMdpG9Q/nd8ap6YbAQXJg0KH70uVsLDcIdbrk
0G/gu9ttmgSgaIFeNc75gU7sdnpUlk4DZ8oO5sm9BckE0CdsG6nAngdz7EcBFK/ThYa2Oj/SiSkk
66KCQBfVmlLf46Vte88QBdBccGfb8l0oMwTYK3BqaeuKcB8K7/H8eCem0Jy2LOeTaZH8TJ9/2kpW
E4JUqRmPjTRUjh+H0IHloW6qC2eTNJU6Z5uWWgzNL4V8zjTmmWVoxZC/cpFN245BZINDopSOXH+9
VMGcLH1FTq77LjMcww/9TdT0H1quxePYpvU6zzQBKn+AloU7wlUIPSW+j6ykgZtIfrzgoFJu4yxP
hgt39RSgfvnWpjT1A+hVqupsfuQY6Yux6KAlh+j3I4eePoTgNZ0ika0bCD8gVwVRvlT+ODUqRT+2
tkRkCcTjeFUIcHX01JHC8AeQf0hiDd+rWv1e9cin5HKIuz2w6OcqIboX8uR+urqAlPcW9QrEREBo
oVQDJMRxFbPfTcEj3kJWuyTR65eNmZmrTEP9x9Nimo8NnsIFhWLHKIwf0A6AVIMoRbIUzcMm7L5L
beCjZuft1F7SJlyFvkgVZD5jMcd9JJZwsfElWxP9q0hokMJX3nPLxSDRPDSl9VthRqLTANa4yuXE
vMJG5XveRhM1t0A5GaUFTxw0uxfl5JCCbl9XarSzBuQsZbH0bHHUJLuowFCd3/UnTlACaZaVmPYj
L5uVtIoyKCoBk17SwXYYFuiC/0QfCt+OskEF0OP/aCr1NWCZC90d+kc0ToFsYN5ke9JYXHgHT5wu
5IbUtKcGC95jsyQprwfTHHSo79nQuVu/492Buhfm39pKQy3m/KN/PWAohAKfkRXd4niZZxJj3cVK
ZvDkXYRFhCNazYiyBB6pKIjGAZgnM9dG0zk/6InylkZkb0zBPW0KdZ5GeBW5Tc0Jys3gc1DTCkJi
jChmM6VXWzTUgg2ekTCyJKUGnuSz5UZZ9n27QRDqwpf5Ot3koSDtyY8p56sfB9WnIw/RRzwbDDCA
bYHSN9BXAITwTFcRnLQLp/nXocjYKKhPpXQQK/NAP1fLqvRziAyNoddodRQ+QsQS0tsh+gS6fqF2
/zVOYjSdyIOKt6STcB+fGqVFJ6RBeAAqXAVlpyiQGRoSINohAT1q/kOzSliDm7JBK+b8An89sKZw
h3iakRWT/46HVvXBHFsPu8eQRD90gE01Tu+3/tYVuRCukZMepW9FZ2lP58c9NcEGtzKlfYJ6aoTH
4wZCUPpmIRABFHKwiinaoW4G5jo0hHxzfqjppD++CXhERQZ3NPViKL4fD6UMLf5CAUoECX5Aez8N
OkeyWvPCGn4dhdovhwCnP612GnrHowglTJfYo4OVycGw94QI/T5QIxe6eF+njVFI6GWTaIYOzGy5
KjD2rZiRLQYuHnkN/gubPAE6mbhVfOFtO3HUsjGIUxV8nzi5pNm8aXI8iJnrUlbt3V/TsH9zWc4l
9aJ7SxAeJsj3YCYHpYcQFPvS05hBrtbLC4H5l/3JSzG1m3S6oyK4uNmX4M7EvEhKJskfYgboazqU
RtDXgoufBXjUagFj7NJBo3z82eM9w7NPHUu2jWrQCT5eTQzPALmWbM9Kg2yLgu96ECoUPW3QDPwb
t/EseU7z74mCa1f9KySlRY+hveDhamygH4LxGki6cbDj6IbK8EIoZRQDnNZEyKIDwxxAbngsEdYY
R8zokVr1foD6JVYR7cZDgDy+b8ZbMxNXZY+4eRot4Q9QFYgBV+ZbBVlFFCgQikc9sQDfJq2gxovB
BoqCnejXtdQjRhRgj6HtTazYPWsvIMxtQXfSnNQHX6PjNgeVejJPQNINtUFz4sig7llieZDrqDz2
yF+7ZrzvmrDYJX7/IpDGefiRW9s4KCcMH/HID4+WR+n2WIrCYmi0ZyxQunpl+BtyV9JJ6aO1vI+g
pEk3ZoP4i6s6IwwZ7NjtDL0MxJvV4dE1cRJ48qGgc38O2jf4BWjMPKkt/F8cnhJA9o8xpqTAvHL5
vmlAmhu7DovkrlAWxXiD9woMgYUhXUfYdWSQ1vonXA8yv0Q4CPA0rlkGuBof4rHpvo2Y5ir6b7jO
jco1Lkwj5q4+wUOEZgJxzJi/aTRNo/o1aqj2Li3UxJMIOCtO6LWIj3n6XFvFTrUQn4miG6rECwkR
rjE6tNjBNckqhekBwlQ1lpTEYCrsIixqrZdKMxcsLdo2iCniRCs0iJ7IG1nhNRbWaryKGglC5b7A
yB55DPfad6vrPl53yAdE5WEyGAy5egF6Z94T8qK4KEnjTSc+dMUVzH3R+pkhDRatUSFEyKTZ+Xgb
1O0VGGQP1z0ElaXsvlfRa2pv3XbtWfUSahqOALcqot6Zj6Sc8CKPeHZ+k0v04KKHoHvFHgjHCKQb
JASWundvfMrqvQwiF/QrtYN6p0f3WLlo8Z0crVp80nNi3gqlxqr40RMulOHPks5YUWM5EQR4Lmxb
tHIw8gHgPebI71pQ9Ubkuic083Wubo04sn2IoCgdE9ToCEihIVP/0JprhOsT9EACiIP98DJa71lL
PP8QA+2NonSLTovk3pjxDw154DzFHA82r6YJT2maod0DkhdlZC3qdwg1bnIEKGt94YZYrjThKtd3
rXXnw5nHUwHiG9IMgwoQHle/uNkgDbqEj7ksG9GJKQ/X+m2Ec1mbmAegunxEOJyqq7BllfSl5d7I
mQN2HoIoGq8/Zbe/hUe9lMoN5bcICpiOLtj5++1r9MBZReVIAkJHB3Je/oQx4XWJxFmleF6+La0+
3Bh1j1plnJavMLehqpRhi4i9ggfG+aGlqS7y5ZykGTVhlTku55FLr4Vehd0d+XWv7VU/Bg6Px7la
HTJVwTPVqKOlDtPxV9PVvL1fVejg4xU6gn5dtBGe4ee/znTHzr6NpCsTaoA7i4R/FlSIMOkMF9O8
hdog7u83avcwhop+2/f4V1fA+y7M/Ik7n84fjW4qaUDr5kGMGbhVP2aoxiFRCNvNH3prj8andanv
duLWJ0KjCzUFaVOl/fg2kpWuKaFYTJS9GJW7vg7vJNcMkRJxwwuP9OW+Jc6XQMAQW4BSgy55PBS9
IFUrxxF59UTajz70TXRq8tHpA/RhsDJK9/C16wupzalQQ6ZqIqmgrdhMczimkuky6hoiJin4VFum
fOd3cC2kSr8yJjfVvkBMcvw5FoW71DJUCLlCCrQ8zu+eU5c+34I+lEgJhzL/7NlHrUy61OPZs3Lw
dkFTjNveSDEK60vsmIHpctJV1doqohK/LxVbOtGN7iUSKIgjlsd9p6uTdxo6AWPL8VYMSL/rGEz9
8zUC5CPzFafWM0Wn4zXCokynx41iYEpCiLRv34svHZWQJ9Hs0XaFU4klWlL6vnhhnU7sd14q8KQs
lMKRM71/nxIwjRo1/vQwM3vTTzeSW8LdKz3vQsHpxHlm6hPqGZk1aijWbBkgkVoN1tIFcxrXT37s
y4dWkyoQq4hSYefbrRAB9le4PV6Ci10aeXoPPz0fgtdKqHuMrEyE0DLp/evCxeMI+qSyCX0cBaGd
GRu3wg/9/N478dqh0WkZGmyFKcOdxfUUDino1QphRiWZD2k+qrdJ30/mQF5/VRgV5Qygwdry/Khf
K3vG1G6g1SxZsE7mp3c45jqcGg8opZY8wVs/YBvz3ICmcEpEmjXBeKGAZji5qt6cH3jaKMcHNUgV
ugL0l2GE0N0/nuhcHiNdDzCumo67H7XiNRuwsQTz0qiEKfI9k/To+SFPVDLoL5OeSSTZjDiHJlF3
y0S/If7I9dxAixvNMWUhJK54q7pJca+VUv0zy6UQLQgXywoUMdMIYxlE8HFrtkLrwvf5cqYDdwd0
xqVJvQDOxmwKoHOzi5UBG9eAPJtOouqAkVSXodfXF86LL7NNRqryyqJ5wdlJXfJ4thsxqMTasEpg
G8qIdpYqUkUKhxIjlVBLOUv70fcvpMNfN7SJqb3CpQUBjkt/tqEblBwD4pWCcLAmOCt6kXMTadXB
q9ciQrqVE/Y11oTnF/nrC3w86uyiNBvLF4ICf456dMUrc1LjcstrU0Acjw5Vc9NXDS5PihFfeJFO
XGDmVJKCI6KIOuiNWf8IVS0hzIy6WMQRyE4lQLXZkgp/hzA3xlaQ5ZadFgc/lKQdbNDUJnwVFX/2
3qicrKvTC1/n1ORzgsrcYyAqLG02DSV6r9RJRb4NMimO6Bbxsi5EgL0Q4oDaPnqNXly4PL9cDRQH
AS2Qp0NBMln24z1mNB40/hIt+BIqn7dsYj28b+K0jdfnV/j0OAAw2czgKuaNOl5SQ6IOjeY8Yad0
h/CEgLkusnXFhRbVV2QDT4TYNFQ1YK4UqWY72IOgaOodgt2h6FarashKnMva6C3TlfAq0hEHbLQA
CclhwFhPRyu1SxHEO/+0Xw+t6UuAeyIWUyYKx+zGtcIJBKsyrYVUdSgoKR0M1BQJ1rFXNwk1cIQz
W9WmGIJbwDjZsOgtDZcO4OeF2Pr0fHAtqxP2S4T1dbzCBNxyZYLFgRKjK1iHjgIe1pCnvdpXllmL
fBOK3XgDYbS+oROnfkt60tEL8/El35hOS7INjbBHYp/NFqXIm2Z0gcwvXFf+phV9uK9yubovr5p8
6LaILClgPG0jkssl8lISonggLSN/SDAtu9iCOzUlYEEmvgmoJZDts2YEUy9URq4jJIyGrGqbSncf
pe2TGo4+zFzdvPXygZYExIn4jmdBtlTqUczYnJ+UL7f4NCe8EbS6KJQxMccLM9AfxjaFt70sdW9d
UBYTvoG9ZZJKFHquvdoaFoWpChdQl6eGnYqRkIp0tua8wYaQRxrWGvYMlfTotUVxxZGDVQv/ofWe
ItRtIgAr+2jX0nPPL5xwc66PSTNiIlaaUyAKhWseq7uJOQ5Bhvpel5QhGny6lh/wsUIYVI2yfacp
AphInOLQ8+gPSKGL9+pQ5TeNjiBuhPgD0SRvkIy2ywEFkfT+/JIc37icGYiisSJTO90AlzrnumLW
1PuEi5Nuixa+ekqgUPRJxbFxCnojh9CNu+zCjBwfjB9DSryZAH9V6LWyODvzsblBTUrHu6YRo1Jb
FkOev1XQwPsLV+ypcVTAVgpAWw5AY/r8U4xs6X6poYtGnUcCDhTVovRooXtyYU9Ph8nfAeLH01DL
4HxnZ7HB5rRP+PCimylKj5KAGQY/wQE2+XtMkhM/yD5+PO/n1+vEcPSrQMpN6yVb82glU3OxyLyC
9yRnJ60HMyzEnS4PGLdovLD170/3P45Y3tUH6/sty4cywCxw9s//vMnf04e6fH+vD6/5v0+/+teP
Hv/ifx6CtzKrst/q+U8d/RJ//4/xndf69egfy5Q+3HDXvJfD/XvVxPWffPTpJ/9vP/y394+/8jjk
7//xr9dfkyB1cNMpg7f6X3989EFgV9l3f/Hdp7//x4fXrwm/9z/fSlbm97/014+/v1b1f/xL0PVf
eJEn6jJNIZkrl9O0e//4yFB+sbiBKT1QaQGkMxVAUkDUPr9m/AL2T9Qsi+QJUsXH2mEc8vGZJP0C
NJF+KWIPIMO5Nv7156Pf/r7bfl+V09R8XZ/dPgoMefRlzCnyAFZJpHO8972eepbVeaJThbQgXytJ
GLY58p+hnVmZLiyysfd2ZtPWG8PIu3s/EZN9QfVgM4R++eiNjYLweBYYN75XGM8d9Fp6t9BMnELv
MGHMODUm+DiFVdHIo2WLKxxVfE8pV4UiuBgKpmiMITqHlUzlZe7eL/Dttdze2GdyGQW2aoUIp+aW
dhA1f9j3SWjYkFhlR+ybfk+rWnsfTQzeYq8Q3npkZb7l4tDt8joLV6E0KEuud2NZGyjdUNiSbhN8
p7Z+jaN8XZgJ1lKAN+y2NGFjT/1eQPY1ujCDnux+lyITo1bedyEy1CHKqC99HsWvWpu2KHm7pfrc
AUdFm1ht1buRYtDEv8f6B/80DvGkRfkz8oqdkZXRtmkE+ZCUSoOspJi8SLjLviW9Wq08wWrvuijq
bxSljbYjXct9gt7KCkcvfzuEBs4CcS/fBFlfXxeBlKx6UfG+VRAEAtuy0C5DdyC6UkDeIsaLIiZF
2l5eon+BqHyZyFtZxuRDI13CKt73dkoft9cI05CpGCIerQVEtrXvQWxt1QQzzMYfDrme4ottUncn
bx23TepZYLSycumODVqoXvJDFPLbHmm+tZSCchvpqONziUsV5hraQgUyugaCiMuD2KB/3cfN5F+r
yotJumUJPnhciUUb78umjO7RyBMd9GsKvsAwLOtaQF8es6pVNWLsHE2+t7ElKW8j9i670spyBNdM
q7MToUVhQ8+Lb6PpJhu9UNybCNkblPnRpFcDaVEh1+HI+oCRrYz2bBijueTXmF8NgFruGy7xzaRO
ZtetOHVB8va2qPMUQgnSnqIiiLdRHni3DFmvUpZv5aaCsuy1QXzGC7Wr7/yoyguErzrqHFujCLPg
R6LVVqUuBRl9YeMlsTy9wG07K4WgXQoIZ+eFzf9JWwHtZ1D40iGXBAFMXE/qXtKlQmWXl+Uep5dh
DK50oEeRdIsMLVxNrnyHzeFvo1rLHoWUa1/1IgwBh1B6igUjv2sI8B8nXSqskLHBQZWqfk77kepx
p4nWbau5yWRfqbxpQy29FL5fLU1wL3aHdNc2rkJEqdnV3gJLv/KqLRVj76oamjyIdAoot5btboS0
D0ZVHa+1zpJvRU2KXsjXkEPJM2ESP8pFGytK5XYsqlG0Ndml1jkU5nXaR3SdtDzCjESKxfImFCKh
2CHsXmGYMVJkzLBDRDTIHJQfbRzR0plkgsd4VFGtCvONQUiDJWusd6j6t+EuhHa9qQxvuCuBSh9k
nhDAThFjJ1gBEQ/CdPzVL2IZwwml3EYoQD50iDyiXKTycuaD/APb7vZJE9xQWRhyFR2iVMu2Mbzg
NVVw81Grx/zG8rTk2mjEbBkEoXLbmKX1nGMNQ2tEF8pvHfxEb4OkNp3EOMZeCInDtHiX0dZ9ShMp
uOvDIk0AJEXlz5o8/gWDdXglXlblD0Ygqw73LMYkIwKov6a4zbPtGvQeFn2uoS9HLt2uxThE5LJ0
kfOmzkyv1pNDFPYzUcDh2PD925gO051lDpGDjqeBcbquZYcIddY7uSt6BQqCCRFh9COsD5Ejy1a1
Ukc/lbR0t7mIGLgvpP6VKwbxE3L17VWMbOPG9/oRj2Is5xaQhdXHPjf1XaW5xbUsD124smShfBDd
QXuQRs0FcmtorygxirvRt5Td4Mb5j1hB+dJG5M3HFgeK2JI9ZG2VINJpECJixa3B++ahfbYK0sa6
Lryw+oY8bbYuQYPrwL0ia935WveWCZqES/dYYqpZeHtyRWGD/4G7Ap+b3IwRBNEsr4xNACP2DYHr
co3EWo0fJSto8/XBiPkTR9XJCzHYBbRUnASc3DI0QhiLskxhTAubbEs6OK4oxqgbpSuCZDEhPRZF
Ewe0hcWK/i+ecdFgmAcc/NR3P6T5y68UN5gC5y0UPXe4Fi1duCq0YbiDSWW9Nq3oPjVZklMrATd6
3Q2DzxUWWa1d1o34a+YW3aav/OFFQkjoJlQMQbJzFD6nvZge6oHCcM0ZFNpVGahXoZUoj7Fb108J
HF8P86am33V+FT/HqPEugyaCxzQKcrMOZJleolp3t8UAOFmVC+mgVSLeeUmuHiqtyFdIrdFhTUP0
2mu5Da23NKO8t+Wz9qVBWcZOfVe8zj3Qzos+zePlIJjqSqlQcFrkGNrTZ63U1wZ86zqJ8djozC7m
+FSFK73EXHjiivIsOt67i1TWXcyhBQiofd2h81a0OG1msjqux0xHycAIgQ5kRS3dKQryqoDeUDR2
2EXDm98G2nLgdvrpmsXwGxItmNomaYmKlBIY0bJEdWeDWEn85mVFjyMA6NK70aSOLkOtv0l4nRzk
7HCOkwWdi76XDjpSZWvBKwsnkUZkqAIZS0IFofYylUUbVO1URGzjZh1FbWFPXJh1gXrHzjC7yT7V
Kp4NqcocdFaDFWIx1tXYqNpVlWCOPqLQvsJLXHtUZZzUW6tUEDRzlVWALNZSDsv4WhEk7To3WaQy
HN0taqLVQSr1aj3IXBGjIEiOF8XdPippvOuIN29kMZfWIOSkb6TMwfVYTiZI7kCzpC9yL1lgye06
ObElcZpXiIsY9Gq21HPdvcJ/Pb+vi177VSS3cVT8qgFnVnl5U/dpn67QjchQlzEyQeyE/e8CrvSk
3d4pwTCNdhK/0/uzxIUSuaqyQPa+fcggentOZNR7tFY7bKFHX2f7d4r0U+oabztWgWiHlWdspYYO
YoNiEGrOY4JXnis+Z1npOh1XPmAKyXzpquJV0jjyDQScF2FqDqtIGOJXkVPc1oraWpW+Li/NfuCg
Qt/bKWusMqMAcpjfJP3ekCNx7yI1YhO9Jc/4DnZvetsDVKiMyO7DVlwhlWY+DJLZ3iKY3h/QvQrv
hK4iNnETLGlM4lg4EURsPRiG6zIavVUUKN4tlmHY+biTQSyq49Z9jpvSNo/zaKN1eukEnt7vjF73
MfzQdUcvGx+nuTJODzGicT8NwTOdIFU9RO07bdOaQAkmRBdOxH225MbW96VnKc4goQ+X5di5FBU1
KBUq0RWS0RWg3lzlrFfSF2lSYAu0MLyS47JxkjzSDiEA1VXLA6x8QVZXI9qMtPKReAH5l68DH0eE
QYKAVUgt11nuBZu41zP0qiNlRyGhWed5Jb4MaFC/ox6H6LpVCdIG/QRsVxT4pQ1Ks8smCS3Cnfw3
ZHXbnZsN8VpBU3Llir21NX1F2tc6rmIwJ9F59/X01mgzcVt6yCQmQ9Isqd01y47b2/ZcvEfDDlpa
pqsjB0Dl7qJaUuwYNKbtmsjim0akI1VGAA+/tVvz/9Nll0TYV6aU9tPYH9cY6ymHbGiqjRfH+W6s
BIP3rMcSrwqAQmSStDBjs3jgR6ytRJS0yUsztJtJ91CQ8GFyJcV1PKi0plqtg8j6sKaIHnXMs5y6
UdMrfjtbKgqHS62xD9Sx7DedHjy4IxZbnm52q2BMHSLr6qrnNt6VYyY6bYkScucX1qqFILCF2ukt
MSdSl2XVIb6M6ShKmG0h3Qm6NTyorilvPxLOf5R7/5cZ9VEWfjZD//8w9waqJpMz/9fZ98P//l/Z
v92+NnH2OQf/49f+yMJV9RcaGVPKLE/6C6AA/srCNeUXkAHk2TBFEKmjXfl3Fi5Zv1B6VJCSAxDN
L0+txD+zcFn7BU46v6hNjTdg28Y/ysKPKkOQYxkBvLU4YWWpFMzRnAlYQI97RbQJbTC2kwnZ8rWJ
iJPbvX2anD/y/89SfHM8wB9DKdoH3BL84VQ1+lTqImiMPBS8cTTajljSeQd81fD9WFjLYSWvyvuk
XXjJyrMjB3eGC+X244rUn4/599hTi+fT2AFMn8llAzggGRwWaZr/jJD9hVrecZny90EQSqKOToNj
0so7HmTsSEpTl7lUxezQJeI1P/ddwYkzKosLzIh5rfxjMj+PNavc+16VFtDKRfoX9Z2cxQej06dK
MYix0h+xWE6Cu7BETL9zk5XipS/nF/Pko6I1BuUXdjwFxuNHdXMJT7qC4WNEEGrc0JCPtsUKIK12
aVaPK6R/zCpddYrTOsRbUz4eytA6Mh9M0GwC8GcUjF+wkl+ef5pTu4OWEAVLymWU3+eTqWY6FsTs
jrb+ric/u+Z7EP2zFv20XtStedVRrFKmatfxUyhh5Ok5IYJtctv7ag/i7w6T9nWOq+r5hzkxX59G
YuKOR9KDoFRi3nZ0bFVHhg6LmMGFt+kDmfJ3PfljTQDMoDNHHjL1RWdr0niJpDVeLNniulmmj9YK
e6Nn7+kNdP0tTrx2dIMn5wXo8oktx7cGwUKXEs6qONty/23ByzlR62PJOLY5Fzm9waNN5ctPZ4aR
J3HcTrui2yXXODDiB4X93jp1snVkN4630534m7jyvYX1Xj8pt+eX8cSeJCb7e/RZY2BAe6Q2et6w
AkyS1L+10oviX+L/XBpk+vzTI2I1IUodBCfbiyebIF95qJTiBSbXhf7DXE7ly1zOFi82ekFIUD2w
tQWeUfEiX7WbeqHfUBPbyAu0irfuhT166jX4PH+zw1hKskhUaxeDmMZdh/Dh8GO58KZdmr3ZsVH6
kuWVGRdaVVt3oziu0WQMEIxJL+z8edv699kDrGgAK5q4F7PXrdfKCOsGbCBooC9HtLxReR9kgDRA
XeBkOlY5HtxWXcEqXKe5cOExp8eYv+zsw79Gn70HYCzKHpkSKmrIa8eUOLwWAYaeNJSQO8L2WbAb
03w8v/1Pvu0TOwvBvUmEZtYLjjuxJSJhZ7pkjYOX2h3y4hbSP5glnh9Jm/7Up+f7UyMYNgTaEdyZ
s735t0Ywhne4OAvdaCyk0hJfitTApxjbhHtBRw2gacTyuyAhgSgMvbAyezXchDks4wpRSMxrGnfc
SqaQX4eDSnlUb1xMt/zarkPsUuJRzlcqLZUNnGvjHhqP96AZSBdauSgfVL8u8DzxI/UFD6Diqsb2
GQaaog83NX4zJhXLuNoaTri/AgNy6PFlQE87LTBDEqwQKQqh1HcQXPyVqJTCjTp6+kKGwrqvStyu
paQrVroYubeySqaFonm/wZZhymIC6cKbPnvtPiYT3DT4adrnAKVmmyUMqwhbPwSXKxNLxvzXQrsw
wBwj/WWE2cGoDtSXsL5R7NLBaewu2Egb08HHjfqlg32wc+kguTjg7JBUyjxRXOpbtnaTbs1dsvHu
EA1fJnBLF5HjXYxVL03hbD8SKQiZTrJsJ3Vma36H1P0F2tNcSeD3OSQUUcBXSVPycXzuY18Jv3NI
FBubX6ff56tyby26db+hFLDnkF5Ldrgpbevl0mTOjswvA89Oss6qcnwHpoHzb5L7WMGRN5sLN+fJ
+fv0cLMtCFK+BmfBGPTh7NZ6sLoLsdz8PP7yFLMtKLhyhU8SI4i7YKP9TGx6J9dYfzrWreGcP51O
jMUSqSRoE1HTIiA4Xiovq5tywGLPjvfuOl9BDtpj2bsAs+RcQs3OUSA81/FYs+eirSFH6jRW7TRL
fLi7degIS3o0K2VHPX0ZL7uNfwmDNLtePgYF2GhShAYtoE059+cYZAjxCBAGUFfqnWiLS0WinrWI
7oVFsLTu0TqDQBL5S+q597UtbLPnC/N7cngT5Q4iPO64uTKpqhQ1MG+Gb9+6peSoO8UBnPwwram+
gCUOF8PGS/zZc5Tt+aE/nuz44kEt/u+h5xqisM61pm+moVfdsrGxqd6FL7B0HMEO7GDxKCyBXfEd
esTudsPGtM+P//Vd/BCrp8A1If/IT44n/r8jVn/6URF3A2eE9hhtoOOxBs3SAxxbVHvYJd/0wv4I
p3GB3kSHehFsI1tdhNiT23QUF8kqXFw+VWcBxcc2Q2Mdsjtytxx8s2+gqvT16rxRba/CydfE1il/
4McWLg2qfzyv6Iyo8I9p2EzalMfPqgdU7sRIYkO7eyX6AecYduDwzxfvaJDZJeFSqsE7HKeBRH0s
i+eq2prwIs8/yByGO83Z0SCzHYLFIaJeNU+CAOpKtWNHuAelsLTW9dpbZZcupemvzV6Ho9GmN/VT
MmLEQTqK7TRva6NZw6NcVpkN620jPAmvebyQV7Ut8jK+43CpXThmT+yOo7Fn6fkIKiDSB8bupW9I
IF8NdAR8r3Ws4pLO5nSGfn1KakS8B4S1c2hzn4FS16Y3QYn2tMAWZfZ0ftVODUAXcyrs0W/CU+B4
GmOw7+KAO6ytDsmydMGR5t/PjzBt4PkjfB5htlBmX8kWLVYmq3uIjFUT7Efzwmb4OHZnY8D+5ubT
SPWhgc8WJDNo/WC+prMZuiUu3DfBJrsXVum2uGZn3PlOZFcOAqE2pNZt4USPOPxwZl9nq9y2nNy5
dE+ceGaksid2GshhZAxm13DdepVUVzAv9T7Z4xsGm6a+l+PHfzyzXIGMADIK1PdcXV4qaOpDLyHh
VyBveMU6T02Id5fS/mnyZpML8AsoILnVlNfNJld2qwFr805jcnFVX0drZe1v8DHf/D88zV/DUGQ+
3okaLgg4K2KQ1WbWD6lonvFbtV0k3M4PcyJAJ3D4NM4sgqjbCbw+jaMfjBvMWd11s26Jk6B/VHv8
bNeXVB5OnBYTRRF9AgsRHzLU4werIKs1UtRqEIwf/AaNnsqWjCuJM+P8k516Cz4PZMxmMMWtVGti
Fir4Bqhp7VNta/fCBtLDyloF19b3lGBFWE5wBKdeqDcwzhfVvr5ul+5C3XhOfGGqT5wtE4bfRC+O
RwfKf/zggxcrNb6fmp30zcKVcbULfjv/yPPS4nTnHA0xO746T0P2JqYzR8f+3qtWw7J9KA6YkBuH
wCIvEXbDg3Drgti7MNnzGtXHyAgbwQOcKDt0bY4fLnNbLQgqF2uxdbWzbsLbZBM7rhPYWekIa9Zg
dSm4l6c/OX8RPw85zfenK08FyeVP+uO2fle8+o/DsltXT95VsswO2opIcCXYb933+Dq77W58w06X
YI/W5yf81F7+/BVm0Ure1pFH4X1SNAIN5dX3Rq3chWGR2ZWaXWKNnThFibTB5k8wUgqrs8Ut1dQI
wlDDMq/Z6d7/4e3LmiPFmWh/EREsYntlqb1sl7du9wthu6clECB2Ab/+HnzjfuPChImZibjP7q5E
WyqVefIcCLBGWy7WGriXNimqS86UpjZBKjlzByW4ZYcxxzqW0HymQB4V2dv3c/aRcPuybp9M6Nfr
Bo0v1yh6mGg2g98pBwimIisc3UWPUxN8QP3sofF/6HcpHg/uIdsoL+T++09Ymklk3228CRHVArN7
/QVjZzsF6xTTN4BXqoAzUtoKFZKHf24FBUgA1JHo1xFMXFtRaCw51HlNPweWTgdcp60vcbdy5JfW
C23m7tQkjMZJMptMG+queJxRywelhu78Bfjd94OY18o+DvZnA7O5KriadQawHHh8WIf2HO3fR5/f
6Tt7/72haTbmuwJtnwBGY8bQzzuzk5aRMTZ0kuRK0cyTXPJS9UQrbgkqc8BNfG9saQPgLQN6HDQP
GV/eM0OEFqcaYFtfVdzQNrqAlO2hLkTwvZmlUGEqvE3iVKD8mTei/X+S/XLxagSbIvoJrjfgf5f9
WtqM0Bn7n8Hp7589csUHUPHoGqjYsl2vu7tG+YeUodN2BMkgqljQrplc1Mw/uU3HRp05oCcRD2V7
hq69aq40Ey1sjok5EVGkO5Vo5zRU/0W8bGHCoEEyNSpaBkHaehYSiK4eR5kruu8ajc/ASGHIl++3
4NJg4OjAQjG9qFECvl4SQzFTRjVd97kEckBBGr2Mt8PAV0rq08/MTi8UnUBPjjZivMzm3JZ9n2cd
gII6IEEyKCBeb3UP6ZsDQUlomoMg/P2fjwrwV9VAWxOoeNXZRmPQFEVOytX9ESB+AK79iD9pbu5/
b2VpdUA6NfGAw7d+4cvOTLQy9gkG1YKmRzpPqb3mXBecngN+zukpgXaTL7Ew2Cy4AEYbWP7Ka0P2
Ip8hABvSs/jZhUhhb8imPuE+3Kw9LpaSE58Nz2PjEj4xIRkMQwErGAOI3Qb2DTx7caPv1oKkpdgQ
vITwtegGmyQIZxehyCF+nijoWCBbwP38/mQEGOTTeDP65sEIlTvl8fuFW5pWKCWhzwYcoVNq9HrT
KzlpoOsMQuiaN9yr+ujBqCI0VKERw2Om0gYETf7fm1yIBCHypU65ZpRv4KauTeZqBWJUFyYzKv2B
WVsdSEfAQQPojXn/zdTMafCyA4ySgsRLkg1rHrUWKIX41aDxip0l1zGRlULcARQfhjVztdSM0FIa
SxROO2trdY5XJkOooWL//XAWLkkHeQrEL1D9REllNnPoaEhjCf5I7A7n8H/f02RTbdcWaKkWcGVn
Nm1WnoHdDfxtsOP+nMo10MUI4t9QXfPXKIXnaK2PWwpdY/DtoPgDu8QsKtMBwKeVW2t+dOY3UIEP
40O3S4/attyLgIWRP5XtUYNYcVhL7z+M8W+7s41fuzlHggl9PcMBnS8n/U+UeqBCDa2H8UbbInAD
utrjt+aaH1vylJaNEANnDlmeeX4YmGQtTjIDha89OSge3pvHKREPVrSguQFX1eFfOTAgwIDVnO5N
ZDCuz1vdicwUBZDqbB/f2BttR7fRw+gbfhK6wb9I9k+wtP8ZmzkwQqtMqTsbcqZA7Evw5cXnRq74
rMU9g+AJuEko16GiMJ2TT8FTGesZXl+R9lFWbPaWT0MU0H0k67aNhxvOa2/j2/S8Bu5burn/NgvN
nmuzEcQ7LE6Aw6ApVONTy7Ozc2af+ACt68rwY74yziXf/NnezKvkZlchh4Bh8jhC3+5eUYogNyO/
NHEe/0WcAJdig6ASGS4gSGcLJ/gg+0yg3F1UP2voIwMhHyb9/nsHtrRy4CvH2wsVC1zm83Qrq/IR
nLWoaIJBpQiaE6CZWy1Ibq3APg+b9qQd1GBKKFkrvCbLhkEoPvHh4h0zR5KBE7OG9jmGJ33V133m
w828FZtkQ170xyZUA9AqamjSAAZkxWkvHHhEXqDgBt8wAqO5JizYUgHxbwvDB8UwaI5B3Pfj+0ld
uE+BX0eIh0wEGmnnLFw6WgGdTkE1daySRzdCADbo1U05DomXJiiAfW/t4yl0Hb/i5kYtH62eyOwa
8xDFbKuCpHhB+eUf/LiaegyVxGY3vFtYVUzjOjLi6wzC4tREjDoiaGnm2ZwC4JKJ/8vwOwdMfHTI
nkn9zwNYAsaOiRXhgzN9foM3LFLQvJYTFPM1vksLvYJAvasGK5P3da1gZkqloA1iolGa3eCj2usg
GYAZ45Ztm/epCgyxYOo1B7T8QB/I3BphsTVejBVX8sFjO1u1ibQf2q7giMNzfuZLHJN2WYFsks+f
jXdIqt2zPZpqX/muCz5OQwg/DWiRh1w2KqNB4ae+unN+qqdiNV3/NYrBHHz6lNmNj01M8hRNhb5W
OPuRquhvYDsrdm8oj44g1gRJCCQGGsjrfj/5y3YntP0HM8tcBit1VQHqDwdEh8LaplYKngUj9gYE
25nTbgGEeUgzFwxsvNt+b3gh/YoRI2SCriswMPAC1xcHAamIaBOMuNuAtDJod63vpv7w3O/LLRbf
/NUG7iF5RUP5JtQ3CDs2u7UU8MIZAmJ8EjqA7/ta54oqhj68gRHfpEA4Zy0emisu9msMjPAXLW8g
Hgb1DkTjrwfpQPpJ11KCE4SOSq1l4L7JfUN5/34uF8aBcwOKOZR5QBwwT7o2gzI6qZqhMtCmfgvm
pjxdsbDk4K5MzPZnqlpN1BepiatChsSvffGENit/iivyUNmvwTMW5u3K3CwQzR2aaHUJc2huSzLN
Y6JGHT9ZcdvLViZhHFDHgYVpFrtIrbTKxuSo+Nl9gL44T4K2LW9XkoUL79eJzQE3HVwb8k/z6Jbp
NbobTW75ddgHbueVl/qJbabpU7Z14xe/cn8tKlvAfMAmnpITfhP3xDymcJ1s7Dnnjm9k8Z8sAZO9
8qpznC8wPJX678b+JfUiKLkTSIIACu3FQyJ8BrSLBkJni9wmVfGGgugBvXu+RF+1Ga2dvq9uf4KT
g5d62rmYmNnZQL03rcDJiS58/qRbbWBAVrPs2i21x5V1/no+ri3NklhdB7QwixILJL5piEt13xbx
StJvzcTkZz9F32PLexInGAySaVDZ4z+RuV85gyvzNc8G85q1OkthwqDQlFNGbCWIW6EOiGvi+XuH
soBRvJqx+c2vDCUragO2yJbuxKG7Qy7Ej0MnME2v3kxFlsovzuS+Oa8GpWvDnHmaoYKINZhSsS0C
dNsjRffoviVKoL3F22zf3KSmpz1RzcvPa/vxqze4HvPM5/QuengHcOb4VfGIt5wn8ltrWFO+WIi5
8ZaAxBziUvjqqYHsaqNUlZm3ph07H2B8+wF4YV/5QQ/cr8L8ht3IYMLkrw9uYVYhUQA1VbS1mVNE
fG3WKLW+HTLN9rXhJk63EQOFSPWqNysv+YVjcGVm+vunY8B7NPv3SQpNM9qDWKUIU+XPytb8GrGg
6QluzYbOA0pT85G0eU4NcEQ72B9o9jqTC7mXfr4nIece/eWGQNEiUALXgt8+xMHaJvlQJL2OGdH/
h8QxaH0AtUbEej1Ca3BVQEIHB903IvWEEvJ717P80t93x+4QPxY38Z0bon3/ud3ru7Us1MIehXWk
08DbM03BbBnLSGsqAX4/vzGTHWSawPeh7Ee2FhVOm/DrIP82M1vGLOpSo0swx1x/6dRHU72z6M5x
bhvHXXHNS57makTTiD/tmMY2o7FCiOZXqOb2gRrKsN+j5zvId8mz40U75SKCYVce16L/hZBmWsm/
BzkdmU+WS5AJqCDwx1xurG0fWPBv3c7ax769JYjwlZVGksWlg/wEUFXIJCDNOzNH7MLtNJhrAXyU
yR/wnQQmSFG+Px4LYTVG9cnMbFRp3DTgFYZ/qZFsBYyhfpryaM1e24HZGTmFxzaA9sRZBoZvvxbb
CH4ofxrWKpdL7sYGARkOKLKX0N24HmxfUZJCQNfxwdIRmuYTB+t+2+xAaeJ/P97lVQTSAFEvpHXx
kru21IFRknRQWkRgChUENLVmf8Vb4mWPeTgcq40Tfm9vKbACzTBYAtFKi2rVPJgbMyWRIAKy/TT2
ZGghf+hsi8AM+s2ILcQ0L9nE22iX24GJisFv4AIetH/hZD+akyeeSvQvz8LWGjnAKi2l7cfKg56+
gWFiZRMtHX8XtwWyJ9PDcM65qlUDb2gFL54l0q/Tm8G8KwzTd/PG49qaEOlSeOzg+YXXCxhe4dZm
e6VBZ5OICwNIdzwtkhc8Pz+Q9miEiH62uofCZsjfvl/Fr9sTC0jQxgiSNUgGzUPPPK110qUk8nOB
IqAxNAYYHMC20pgVUCOjwlZ26ddrcbKHNwbuXtSv5ndWh7y6anBkKXlmRb6gwt5qXautLNuiFQwJ
U4jgGQ/r66MgOsNNe9uOkIodfYVBm9bpq7WhfHVjGMonI7PzZqvMzLD9MXVtcsd7BZu8IkBmQsV7
ZdLWLM32RaUlUs1LWDIm4gYpXi0Jhun8nz+eMaBJiwyPdAfx0Swgg7hZlhuKE/n92MYesngvqi1W
hrK4Mp9szB4gA6GgtAbFll/WRdCN8kHPx39cQJyGgScm8EIoNs/LYNkoeqSIDMwWRKA9h7mQ3B06
MITH0SkdytU4dvEIfbI3u2fqtNQNyhEimA9DKG7AIHYGMe2jfZlakFlo7wNlta10aUd8hH2Qdfgo
B19vcL2TowJ9hQjgjXct/9maSoCKw4qHXxoYVF6Rs/kY3fyejsGOBtItqkCotQIUIdkYAB2r5HmU
l++d0NKmQK8eil42lCjQ+zgbzfRAkK4Csj41uVfQji7aNdXaNROzRbLVGBx1EUz0qQLB5HLjCPby
30YxOz4ZrRzSl5iuSGdnktcGZBptPfhvRubnBzfxWPcwkmMcXJObvFBf/5uJWVyvS7Sfaqkb+emw
SW0ryFdFyL7eqoAM/r3eZHZtu1HS6VTFYjCpeUM9+qMwvdbZpg7ohiBD/Z/GQ2aXAdS7DEYEpixm
levlmXtRYvKPs5vTiFDhBwe2hTb9mY22qlMVxOGKD2rBX9Rs3ps8eYNy3b9amr/NzK6cTMl0vdeZ
ArZJAVAfTx6NIdl/P12LruXTUGaXDRNmljlJgqFU4qel0UCpi9eypCsXweIeQCTw/4jYZ2feLBoa
R5BN8klSQJqjF7eaIW7A/oYGYnApFyubYGlUgIoDFAmkE17/M3OMKlbMQPvkK6giQOUtLkFXqFor
Cc7p9F2/FoE++mRl5mXMLo1JUcEKiSIZVDwnz06X3miVU/vg+QTrVTs0fjQWLPx+0ZbcG5iVkMLX
QZ8D0N21B7XHhBPFzT6Gl4aoJ6Ja043tSjvMohVAY8GgBWmLLy9+bujDWFQM9VdH3qGf45wMK+5t
IQSe8Fv/MzFvRhSdiw51VVF8+qr/GV6hzhdagTghi2EfqE92yiokYaH2dW1ydnbBRmkjvUtpED+b
7yba/PH4ln66rzqP+JpHQ+5rAFhpfn3XZ14VDkG8LcI+dP+st3QswMmuP2Z2wntWErxa8TH2A9QH
6a7eZlvrJH+6B9CZbFYBZdPPfdmwn6Z7dtgHSHygYosVhQLBTXlT+/3RenwXwNakv9awPNPmn9kC
R8tHR74JypZ5vo8reZJoSkyhFYh8UWexE83NF8LdX2MarfjjhccwGMZVVJw0wOW+5hj4pOA7DhhY
Z+/LP+0zoM+h2Ma+Ud/LQAdyaHUqF87+lcXZ2R/dYiyiEsMz8tvc3g2oDXW35g9nT24t16tu3DO7
cSDdDEG1sFmtmi74N9w6qHQAzGt/xT8S3mcNClOKjwyVNkrfMB7JavC+kKLCrP5tZQ52rPGss5IK
Vjj4U6rHEcXY5+zAko3s/foMRuyNGljFjjc+SPFA4LVyZyz4nyvzs5NqOi1I/yoHgxQ093R5MHi2
ljZaQH5dj3F2Ahu0RYIKFWPsNsZGFMhthuYPkAbjFS47D2xd0dGENggP2GEtpbq8iEjeQFwA4cT8
AZaPdZeiQ13xXTvyeA4aCQN5f8JXpnGhEwFDnOQEIMcFnM28FuvipUeUAk5WPQzhhHUh+2FjbdTj
2qFYyBFdW5qFq7xkyIzpmMwpo6HEXhLQS/NQPLBN451OoAYEzAyE414UtrsJz7fWC7HAJXD9AbOL
ceDSqewcQ5UH9yF5pOArAR7FDbVt8to8A6TrFdu1ZZxTNiElDUJQAGBAJoCaHlbz+jZutchMxj6B
EGeARWyh83Kskc1t9sUm24pu5zwWuEVA0iMfBPjCV1vqv44aURUev1CqV/FA/JJ0BKNtrEuAhYPq
nQOt8WgfKffse+tk3fapZ7yqXvawXmr9yGVeefjJLDrXCLRPgN6aY5k6TfQ9dSwa6F2lny3wvd27
nQUqSa2hbbvVnMSEgK1jCV07mE2WiR/IBZW+pvLEClPwUz81tam/5qlQ3y2J9uEtgEs6ngkg5PxN
AGRC5FH0lQqCvjh6RridvCgAq2/UDqw2ypDRS5fov2I+8RfXEaZXFVDOm1jIfptOURxzNWH7wnDb
i+vW7L23ze4ft5ZhClA/RwICYh24WGcuipQjmPB0fKhdJJAQhfuA4qgGeazv470v0fPMzMxJ9UYj
kZl0cb059SbPdyAPjvUf4JULZNOvxGRfvO5kCxINiC+xmb/AimnXZUwhDUC2duZn+akFG8b3o/ni
92YWZldnpOmW4lQjDYSDtkf2R1hvY/SPLw8YMaEuNGWqkcn9iBg+FTky6caDLgcalM2JZgBsdNmK
X10aBiqKE/UmZOzRMn597GsndnthcRYglXHJINzrur1futHL97P1JY6aBgKwDOSanKnbYRazGZGw
rUoxMZAqwSV4gg5YAfrVYlxjkFhaeMRpqC1OrSjqvHRRIfFURALLUpH4BwM4CDK7K90ui2P5ZGL6
hE+LIrWq4CXBI1Pg5xOj9KnotyTiXja+fT9rSycG9B5TLgse6gsfgSiYjoxZzwKIeoGQGoxQ+t6K
nxjpNj0Iq743trQT4AnR7Tc1R+I+vx5WJcQQEeTPAlkUl5biUeGSaFNW4xrL4tKopjYJUISg1vkF
MNhJpEJBhI4aIVW3EXnJTdWDkFgP9RElXUkMLK3VZ1vT3z+tFRGFDZpv3Gpawo9k1G+qQvU0Ozvo
dE15b2nnWWBHhxYUNLgAGLo2pTsRMAjaiPkjEEXXLK+hu3+xQp8szOICNYtpCqEMFvRGduY2NmBV
nat8Dc+/uD5/mzFnmS6onhRIpTRgyJ60ouihyv6q63Tbar+drPv9/ZC+PEDgF3DrmHiXq8ijzuWp
ugQUini6s4Dw4klpoVkP3rOyCQYLcACXb+HDt99bXNoRny3OJhGOMM/jMmLgygZOUY97v6PsyCV9
An1EGX5v7OPQzKML6FFPRMGoj32BO0iNUkRzBHs9MfTyrMXSmujZifMMaU92VFmKhiG7T/ptlFD1
NYZeOto3hkg2oN9XJOItKfedtG3P1MvcN+uh9Y1u/MV7twgKqWs/XCifbWOLtuc4I9CrUXh6oLXe
/5XJqPqTgtW2WtmGSxvd1iE1R1CsAuZ3Fi6M1FQAdYV8Q9aZNehtFFvutSGGVP33k7e4UujPBmAI
wsVk3h7JdTUxW51C4MYxDrQ1HsY6eyBNsxems/neFFzPFH18Wam/rc1bSzsCvFQbYyeialpsXCNx
RggEmfKgFQKKFuoojwVWb5N2VYnwv0NnVJ1YziWFuOBLAbmjIKO2u2WaxY+NG487K+f2DXJn3SZt
C+GjTzHd6N3g/BqZLrdKMtrnojSyXwJFf4/QWvX0Qe2PtNFBbWOxOLrT4qZ64WbT5mj6R7OgB22A
POgH6JEBpN40pyqOtRenbkHRaZRVHgxxmoAi1JHeGDWutZGGCWloI7OQHsrB1lRDrUVqD7Y65E+V
W3Bkll3ZPpNIqdonHnFVAl2oV/uhpzzMEoCroSFRJscWGgruY2X2dhPgkAI701RguQfudi9dWry5
ZgTpnQzyDTsULs1nqAUR5TS2bZHdaXY6xm9xb1QOJEFEhfaExuLg2EiS9tSbtXEunQGY5Uq4ZxUB
9LlXQcXJmkb9WUsQdOqg1T/FyMOEKivYQc8L8aK3JNpBm6ELaWxG91g36L7XUdqfmCvgGmOjDCSt
Rg8k/vVFwZrsqTKaRyez5c7KIGtrFJY4qaMYfT3J4rBMWgLkiFEmm3QsssCR7X2rSnUfU9BBuqBM
vNNwQSaeyke0LGp66Y/Q7vWHtFNyj3BPpd27dMsEMiCgERG26ydVHh0trdZPY0XkNo0427Qp9BAm
2KTcZLrT7Ec9zcOqySDfYmqxn2RO+mj3LbjpVQlZ+i4TEPVs2SXRetUOFQQ80F+we3aSzHDR2eFU
QHYa+LVBJBY02buc7w0XdI5DR9ULKbo6JFDdelAimd+2bgaBIYi3e0ZkpmBH1MAXPpB2uqwyuZW9
1fh2nnd+Ytn1jkdWBY0INzrpqW7DR7qOP0CvKfGHiOo/hkKtfZlmDQygopdDrPjOTbvOj3qFB1w3
wbtmKN2hKG0IjxhpkgPSpQ3DsdBqdpPxsVVBtu3WEBCIC/uOlFq2VwuXhVnB2DbS1egtskCY4qmV
CVqPfGgg+MGgsVEMZTi4JmjuIL0S5IMKeSepOruRNRl0qXJtS7rO9KAtxgPFdBuPMss95NB82wyy
FeCYrZGnUCpRHoVCjDPVTRClUBeqU04OzroktqFb0mZHCdBLiG7LYlOMOQ8NqAf5uavbz6aZ/TK5
tD2wC3bb1NRR0xKO9giVn8rXowr4J97xZ71pmypguSpaL5Y1346VyEIFHKT3xBTsT2x3OdgOagqI
RiE2aiFRgC0hYtkkTXcaRNsek4ZqD4kj+50zMi93mnMqy+EnxqcGlJDyotWWfiPyjD5ErZm+Qgqm
fyJ6WT/rWTduslzEd4wMyr7XnTz2Mt3t95zHYGYBDAa043UDfsAqpZe6N6CtHTOG6YIOG4RZevuY
RgVunHpM1FvdrqxjOSIc7CG17o9FC7UpUXN+kWMOzIdQiwedtwz5pbiDrlCk8aCikD9lbeSeslEr
g1aP7NBxS3tjyUG/LcwqgjqOmODMWR/itTbUOK2DsxWakt2DY6Z67SBak3lIu6M9Oi1Z8tSNoniS
hdBOTqyzYjO0dhHoMbF+QQJHuTj50IdxZbP7qM5itEXpgu+hmt5uQU+jHCTJzD9G7ao/qxQHEm83
E62zNNW7QA4kQhuaC4lduLPGN3uCyKe0jUOqVe6TrkGIQ3PqPIigx7JtNFEfIWDj3gGplftxQwYI
7HFyKbM2OgCHOrwpZaIGkKiNLi583d3oZOolAUfbBszU9UNr1mSjCMPckLqtdnrZGD81oy9vKXu3
W6c9t0RPdzEIDsHbmzjpttJSgCRjXQ96ahY7iie8BwU7LYAAGN11pImp1zImnwc7TTfUTYjXxrEb
aHXaXSDNQ8GhYccFtlCnPtYUkCOfdV28tc0CvRkAgHhdbPxJgI267W3A9mvbKW8tCJEclNw0d67K
yx8ckKLHLNHJwW7j8VC3ctg1pWh8CCXZzCucIr8gAIHGdVOo900NcLrnIq2xa1oj2dkVujTBV3NT
Jyk5Dlaij1gfkPAK4cRArmtaF4zE6G+BdB3C0iibnzTN+CvCH3bf2PDwXjyxdnhWr7R/CqXR7uLR
LjwXanDQz8shYccdxflB43K4mOlo89OYulkogWzxM9aSU5pEPJ8aOJQ9LXGperXilH5mCbSw6W1k
hAmC1Puq75VThyvZdyCEdueoUFDDz0EYSVEZ9/KSjQEkxbAj3TizmG8XI6R0Yqp7Ne3rzGsVJ8Wh
Kl2yc1xeolBM+XlMDXIPnnyS+47SO5eyVoAegnRXd+L9UN9YUSxvU1fvH0Q0ZO91JKrbitS6b0L/
zPDcQiRPWlr0l6JsgHE0GhWem479vUTnyKNisPZP35MCvRy0jB4UXDWNX3V6/lDHxggRxZw8DPpY
/VTb+HcFFGMYKUC+Ak/c7urY5H8qTbp/sbKyK8/urOKeCkdsuJY2hUdH03iktkieDcXmDzVnWliX
Sek3vdpoXoxqSKAmvbXXNEgsemauCajBNOwuM4ruGGdl9dh1kPnyMvxcEsRWk57rTI/eTXPAaQQ+
DmEPbkQfPKIl8/O+ww3cs+jYY2WOqZZkoRHrys/BUMAT3oMkxkOFZAgr1W3gyw3a4rpSVag3IMyl
Q80vQx7VAUrAw0uHidv2UnajN44M4lCsdm6cEifc01jM9ugZpaBDtDsGkS1Z3sVKoQYirdWT2YqU
BWabk0NluOeadSdWk4vONhDisB+0ZGR3ZSPys8EMhu1VprtRAwKVpHsn19QnPDn9xKU+M9oECmmO
tdEhKBjK1OyYZ0MGeWNkGxspwar3QZmNAl0h5aYy9AoiiMgbemWqiB8iE04Iaspmj7XIA2lJ5ahG
VnyEYzNeiBGru+nNflvHhXsC7X95o2X4klzpCtzm+GujIDCCBpQrPTOD/DEiNLPaNiOdRMudroVe
pIYGUYbLACUStBozM92MJHYvKq2KEP/MCYne5Ic6dgi8LyRByYBvyg1duUVDERk9kiGehAhKfhnc
Ngsbra5eNJZCblgX9m8jK9owqnTjJkOU+ohisnnJirQNICZeQ38vpwfVaDtU1yI3gUycnd7mQxzf
o1ECBKc8yUNHTdwbrsuUe8Iahw0eRTH3aWeoYLft7fgonCq9p13aP5J6yA+4j5yQ64P9ozbEpJyV
01vZAr7nfYzBgRB8UA94SIPTvk7va9UlTyhe0ptObas7dPIKaMdB12+fCqHvnbZwbz+GTJhhBHVd
F2E1Zr/NoqJnpYnGTeWkSqAK/CoeKMOIN2uZ3ju86T2RmOkWQifploJrZkpx5gfCnBGhe5LCM1CO
fyl5jYFIK5s+2o2PmHb8d73t8WeSbhXHYJdMbXRoR9oDqL8k7soMxZUdqQa5U6OqPDdZa+8RzFm4
cQXy0h2rflMKnLmHQgo71oMBUbWhNPI4rMCF9YOWULZMk4GFVOv4HbcT1WsqENCUipIEQulpKOuG
BKpGo12EYyOVvAqNRsvPJGKIxRyq3reK5hyh64lZYIqzibUeW7PL7F1DuuJFaI3xoA9569M8IW85
j9AZAWnDnQqSm01p1s19Zmv2qRVVv8Prh/8FronsQU9YEZoyr5+ssk+2DuubA5eKafn5SLVdKlp+
77SVs0V4FlWYIexMWdRQeGpxMngK/QufMjFmIY/G5FUmEeZWlJpyHA21eTZtBK9qVzrbujCgNlUy
1/tYnw6Sp7ZH5Ni/iYYij0cgRXkQJrYTMRX5KJFlDEQ/GgEBc+HPIsPzq3Ujh0wuHPc8mIhpvrdq
WW2LJiu2UMcRmxJeKchayEGCHnX0oiqxNpbyVyV+Y7dkiDMF3HVvGBR/iuklNqCah9cZgUh557T4
8B7adndNzLrnqMXGL+ssu0mhC7zF7igOUmH0r6wqcuBuK12808p17hnuRts30rTfVr1rXawy0Y69
1uZloKsVeHKkzfhltPrynEPL8QEUFVoAIVHcg7nLsnc9BqTAN1gTXyy9K0YP4nsKcnPCoHuw8tq6
Z1kKnqEpNKmDWi/0RytW3QMRGrkxU2u87ZH1+wVwHpjcLOmy0tOEwka/korzZvOK+nGroUE0VmMn
AHcLipW1OoVCrstPbSPIb9kx2oQIVdIyRHbD/A2uIhfERcwNuZr2b3VpuyLkfUx/U4j2cUTzIOL3
ac1b1ydGpL+ojlDKnVpXbo88nxzejbwk+Hw7GxARgrnz0cFrQvp4cOOIjMr0JDBRib7N2QgdWqfD
Jhp4ym+SsmlesNP6N2gQSEBhbLujnpq1cBjTA2ErlEE5isat6qOaUrDrEiHKwneGXIeUbieiW5Xg
CewTu62tnZLoYl8kagYdpboYUSLVEeubfYQMeG3bGd1rZalBCJG4HK9wrYCa4WCzPPcZip6ofRna
cOmIGj2LrGM/TAZJ4zBXo6LeJH052GjFL8HMTMwY3yCy3gi4WbsnAaXoOICgWY7o0tCgNg9HTJ4c
M8cMti5kRSUZsPsxGOw5Z+RDvIX7jDK/butB86D7B4/FZYWASZqGfBRKnt4XWuEio2HEcO/QeO7A
708Q+ftySDGpDuRNL9zGggVUIfKxBgyzhpilXtTHmnc9AP5KIf+yiqx6R0cANQLHgGImNGsHZ1Mn
jj3cAJdQQxMzycmUXc+NcidLmTi3zlAkr8Qp2Q9nLGNAXqC0mIU0cTjEVsvUUXadhPgFuI5p7R6s
AoT2Jx0Cw7i3mXHbgch6HxFGJCS6ItUKkiECKJ6BJkL6TVNBg9mQQwRxCU6hYKhC1M9HRMsa7Ain
EkFUfChpqI6cfkBjkFnO8K9CVUI2aGNSULGHSj3KO4NxlN1BiBT/AQ+pXno1ikWPLsie4kAMvX1n
SzoIRDsxb32ujd0PZHKjaE8bjvkbwDdOPWwpB8uscOnDn9rGDtRd2IsJeoi2DWkdZyejYqBnyaFA
vkGhqH+jVoUtjJQmPdQjhDV2wk2hBqnipQ/OpWGQcpdlhoJYFfrWv0GBFqUnRHFYbB35BEg+xvqT
ZFC7wFY29ReZaNg7nCXN3uAfXypwsvciVeMmrAsVW0LpRXpv/h/qziO7bmzbsl15I+qID29y/PcK
AK4lL72RVMEQjeDdwYFtV/YgO5YTing/KIYymJG/lEWJvMSFO2bvudZqlt7102JZjgNzshEqqtHo
u6VnnxW2JpZtoZEN2rFlF/ywgpruZqE4suzqNLJQDOk5z31KB4xLNprmIaEodDY7AJAkXU/ltlrY
2ZCe2xM0GHfJjTJZxXlFY8EghLswPrvTNIjQZHi/0EwiOQ8RmcwlVRjPyTbV+rzi1BN5Gx4ypoLS
cy+GSmg5Ky+XJ2PRbVyBhomCgY9mWSWYsxmYHnpzfLXyWO/9esq7M0VX9M+MOetwoPLkxWReL76j
RUvpD9oUXcIJiU9DwgCjtCbvjKjaadmDjeZ2WLZ4D/kZls33cUzAmenI4Xnph9wLnVrlPTHiaXwl
A9fGszuKlBBTFpYoS8UHas0YX1ebj2WTxzK5NvnqX0qSXG88u59nUsNatV+lv+V5oQ4Y4ROwlvhZ
qma23xhYvbW2Vh+tyPA+Z6xWT5rLqxks5SLv7FnJNrPd9Z96w6ge2frEO0nFNwsi7NxMf+gEnqaE
87n+yEb+NtdXCMrLC4VZi7rJmZOQzz70OFf0Qk63XeJkW7t3Z9ZQptd2vsCSNkRLOFyktWVcN2S1
MzzMfTP4xZKTsG5E8asYyzhUUyM7k4tjvwymk45h6sj+pq1S67o1zZnBeEyeIezGV0cnABbzeG3f
EfzpZ3UdJz7EZvVILjyyLy0yCPkkIfbC7cfpgcvvHjoCLoMEJYkvZqcJNCaRcyotDg+R6p7qySh2
39fQCyKvgEIcLhETHVEWeOMdScHjlm5OsRsq1d5ZWewdmrnpr5PMay9s4sbZ+9ZS2bRRVB/ibLQf
CJNxN2CHNJ9ztucj++vzci6WTyzXeHHqaLrM80IEZMjS9TKkQrb4MPAiqD0eBq3bHqDAWtyaqKiX
QnS+lLV7cHRZng3RZO2Xfq53MiNitl00ZdMIkey8YahOk+jrczty+2PsyPpQybjYsrHB5ntl7fVZ
l+fSLfKjbYpqZ3WlsgU91UPquu7zOnRTDHPVY156+tGMvfissyNGBa71/RDrxTEx2+hAYLdNyHpv
hFNSLBub5yWMxynZtZNj+RnlpEB2WnKrIW/ep5mXBjp53YdswRNSmsU3OmRfK49o72aoWl4SNv84
AiWbpNSt0K2Z76o5aq+mTkmu3bm0g0VZKqx1GigcNyJfWnMRbxKg+zBhE7ntzDy/K5MxOiP1pz/L
G7q+lpsTDsd7g/Rk6gbEJyT8qANfpTM0mW2oTqcBNTg9GIpxvGqkcl97dbUTni4PvZcR/A6u/JCt
m6687NmYsbbbztTWUDrJTdbxlDjx0H0R+IdCW7oeiSIJZZpM5feoy42vi4NHm597SnfopPDOi2qS
n+15jflVSbvc5YZRY/XgODsn6cYD84pxrTb2Es5lZx88ubykilYcZ7UwNzqv9qXdsYWxVdpCelW7
e0JhJbdCKXYF+VwsJiKt64Kmbly/SG3CXNtSfU29OiNzoOnGp1FVqk07F9mlVPs4qKFePg2KkhN7
WGvVhdRIvupt46nIWHxoceEe8zRJzzttMB5GIcoz4VUgpNLsHuNBL8PKneybsbeip1lRJiK5S+w3
Cip5e4uiF0XECT1JEifn5LIbZ309Vi+ztdKqdAdOimVV28EgymKiaHKhZ3p1tkRRdErytvs6te50
Mia7v+TGuHsr7rIrkpleoSb7o2NJsWNDNu8rmS84jkRJULgWX8hU57PC0xC8pZW4TIln5o4tI/6Q
QioYJA0M7DXhM49da9kPZpuoG2es2PMKCl5+2VppEiSR5x7TgYKuHRPRRR3rM7UWa98PhrmdFtPa
zcKyr91Wn33eYC1Is7nYDm3sBQQCFaFMKIWbOLWfFmdxzpA8NEEasaoQTGt+7E76UeuNPkDWgZJ7
6pN9Kb1hN5hZvnHjQZ6zLhqO6qJRrCVyuzxjKEI9K7o2xHsKXxt9mc/Mspk3sM7zs2Jo6rOQxvxN
aaZpy0awWBOf9YZljKRazSozvioiYW3jOosPPKHZlyZTqjP8YkWQzWXR+oleFOFM7G3YqgqKVi1P
d65lDs+p2ZFgTIkdNDwKBlnWh3lRuhs42GpPzDdXtlf7wQtFNZqfylLnLS3kHB+VPhHbDDpm40XC
3Je0wW5qmX/I4n9vDb9v2CH6wt8IgwydnNgf++2pofYYg8RJuMjRJB6b9syzyvt+5jh6fk4JVz0s
EUHOXV8rO6WZncusNIlcaDqLNZYmmfpjxyFV3UrumkwPl8ycQhp5caDxDH9O04IedDU37YHw4A4L
DrUqz/XOi58rbNNeU1VEp6Jm+xHmNCTue9VuP+qA/gzJcJlfSaSAj6fj+uMpzjoZ1QPgfTisdEn+
lKdfcwzo/rr3+bM2q2uS1Lh6kCI9e8ctVImqiFHyKjD9hhZV4pyx0HA+kf39Qev9p6fz5kjv7hiJ
gl1hLvALi6xOY802It0Wjfiol7v+mT89GH8c5jtJ+ob5iHtBQ8Irk9Dwi4P+rdkaZ+Iy3kTh/JmC
wh3OquF8tpzYFj19FMTywRl+d6F8c2gUe0KmXZ+EHauGRmTBJNc9mTz89S37WQf+zS37DuS/OYyO
wNlLZm6ZGNYVBCXU/Oavj/BnHBQw4+0h3gFbQzXZcdtxiMzcTFf9nrLVMToWt8jQYSPjV/XW9s1P
C24pGGul2w8dcH4Ghrw9/noJ3pyiHFuEqgbPygqhGqtlEb1OcUjhMu9ITD2rLtGsnWdfHTQG9e20
U3AZm6jIhNNuus9v+6e/Hb/27oKst/7NF8p1czL1dH0XaS+qeRzGXgm29PzBdf8ZfPP2vNe39c1h
sqIeB3W97sUhu5po2rVBum93swyti5ToVEP4yYQYYN4rJKp+dNk/erDWb/fm6F4Ry7H3uOo2TWhi
R6lmfHSCHww333H9N4dwVNFnLOfWEzSpyVdbNkHdKd8RSfPshhLGWN507Z6+woeuoT99O5HweQx0
K+X8fvzxbEmNhIGh3fSb6by7mF+nM7EHx3fxGzH3+lN6+xFX/dPT/eOY7wej2jUyK6oortOh2bRD
ufVcFnFyMj6rcfnw1w/PT4+FRhFiFEc09K8/3j3HW6RrURkMS03HnKLxVfUhcV3f6pvgr4/00yu5
JuppUONr9OaPR2qoaw45PQVCklk8Gn4zHXrt618f48+yIt44b7VIYMO0KmzfDUFq0sM79ly64sCL
4GzX7OA2hL+3yDn/2Ob1z9z/u+O9G3KszGtsVXK81TWp2kYP1ZbNiX3kEd1B6Jgbe0tjJQsyWPzD
tJMn9+Yj3vdn1/XtKb+7rhZbDo01YBImYKXrcq6gWZUA4/z1pf3Za/72MOuD9PYdZAuS9TNn6kX3
RfnafOTy87MH8e3ffzeMlBRLIrXn8aiN2vcwuDTZhsV9G9p0Z/72qSCMdLDzMSDEyNn48VRy0JJE
L2HX9eTWESg2pn7710f4yT15ewTv3SIsXcou9QaOkEYqdpJrYkTFZin+bx7mHVXXJIQlqYLDxPri
Z5yFaBOf/f7fh/d+OJsVg3tz6ye9SDOLLUtYtKHoXxw4nP+Hy2Vjmo+TAZaY1rt7bzRCLQyn4Ya0
r6KoKG9ezLX298cfnAT+OMi7kc4rY8saE86iy4SvZHWo2Bdzl/w3j/Lu2YrGNFpGq4gRTjWxbyTa
bVpjRTs5H6m9f/qI/XE6773hdAw7M6fhdNiRByouTfRtAyQ6H9yan7yWXDXHsklZQUvwHsLHS1cZ
QSW493hMiCy6VUfnCubbCz4ax34ywGBWht7W1Ag+gVz/8SkzRF5MRYPUw6FaeVIcjR1Yqn376yft
pwcBq8XkBgviP/m/9nYx5WNL91iH1pHmdB239kdz0EfHePe6lF3fp5aFjkQ9Ji+rtXl37110YfU1
2Xe3a1ye9sHS/s9iYttw0CqTO6HC1vKu/njplsbQBm1VrqTkYpfhF/srKOkhPQxlaG69I4469x8t
jH72XHD98D22rJ9IpJHvxhLnqzhMCvUsN5p9hJV1r0TU+X4bff7jefof8Wt99dsurPvXf/Lv57qZ
6Vwm8t0//3VKn0Xd1d/kf64f+69f+/FD/7psXqtbKV5f5elr8/43f/ggf//344df5dcf/rGpZCrn
6/5VzDevXV/I7wfhm66/+X/7w3+8fv8rd3Pz+s9fvr6UaRWmFO3SZ/nL7z86vPzzFw/xmOdws/7j
7TF+/4WLryWfvamrl//1P6uUZ/C3P/nD516/dvKfv4Ak/ooQDZcFJHjQhORX/PKP8fX7j2z7V6zM
V8dbBBqWjondL/+oaiETPub86iE6WCMr1+hKFTHfL//oajo//EwzfuVn+Bbh0YzKbU3N+fd3/OGO
/XEH/1H15VWdwqL98xei3dfR9c0Gm6qKw/gBsQ+Gh3T/fVnClbTYFkPPQ5JNBsrYManHzbjgZNn0
h5FKvvDHNJ0/I2gqcED2zsxCNzbloLm+bYnlcR6M8UTNqTizjEw+a7mY75zYnjaCSjptGlGcz26L
F5dQZtAVXYIKgtj7id0MQaMchhjmwOKHAZ4P9k44Q3fTlw5IMlG5Zh80mi2vRVmrB6kozleabcam
01Pqdbjs7gC0taCyK2rjjO2HsiiM7TSgppClwJTLU81zva8t9J2WPp9MYI6gXazKwxlF1U4uORJg
m4N12ylx7Quvt/aGUbg7pcQoPbAjq7qLk9H5GrUVdCvW2NkXV2Kur3g5xVPsb0a/aYib8fPZNZ9E
6i3A2cWSbRtKoEGUyB7vmmRuapApbd4npZ0eTJT+T4uuNhtjkvZzaYxYwkpL6QKvjooLB7P0i8yw
5vvGKOc5aLMMmKCQggJH1pX0hMbK+QQOAacnG9HeDnGF41ovqGNPPaKLzGkHyGqggKfcculucfru
KTZris5VbdkdlXSZ5XQI25gNuNEOWwe8+qGN5/a6NXQcUHp1gfvsy4AqenyxOH19sGNNnEDQqkNT
jeDJhW1S/54LN7100mo+JU1uwa1ruBHHKVSyOaeBHcfeRaqbDK1d4+w4eSdEb6n6XuLIU4qTg+9O
Hf5bhefsu7bygnKhfwIfLA9TbhIkJ51h8j0dWsbmDt3YHPtTT5ydb8U9UJ5pt8clo+FI0h2lLrvp
0W82VlCbtrlylsl27soi4FprG9UWIgSZiOl1uDKQo8DiQRVYx7F/VRBZdwlfp4i1nVMuLb4zgCGL
E2l0cXTZfqvmfEj9pEzKIDVG46wYeyBnrZjPK6Wx9iJLs0fqxjTcZ33tunvltWJpyiFRp3yDg+OA
EeY4uShxVa8/pWbmngx9qGMfvwnzkbplGkZt0gWRcGltFPF0SVQFXqSzZd7FdAgDtxqmQEuj8ZRG
A/JvqIoDtCdMCoXbeuuky0LsFJ4moNkett2Fm1wm3WS6wEtt8VUUjb1XW0N8W8aufTTcPDqlCq4x
wWK105mp6NlG1sN4N+k5JDEAaLdxS73C36VklTybBpOJZx37XvOOrXS7e8cYl2ttGkDtNSs/E5rJ
Hm8rpqyazS1MAkA35OtOdRu6J+pKVY0a3CWvteMETsST6XcGpFxNk2BD/3ncdnGSnX1n1MYRWg17
FsTZkh8o2Yr35Ovv1SBDXdLxJ2PIxo2rWNlXNYqIssl7q71VxTBuc31Krrt28M7dwROfOjhwfjyu
38OFMT3PGw36P84a43Pu5jBkwJGb2rOTx64W43akr7aLoQB2qjnxiyRc8JmMX6wz+LSuSADEvgNf
wES/fdies5RQwMImRDuh7X/WS/lMGqu6reto3FW0YbnzIs5Bx5TG28aGtZynaIB7v2pMQD1n7qd9
l8jmrhyNaU8jx32sIT/uqMK7qp9p9ojoXxm3RCV7ZwlJAYFtpQsDrzCWoB1RSviJIYjnVKbyNm7K
5DJNqnTxEzUybtV5RBahRh7UICTs/TxY1iFtbf04MQg8aoWaPa/M8j5TFPuLkkjrCz4ywgojmRYb
IryrsDQNpQi5w86VYtXWce6q/tOUF8UlFm3etesq0S5N5uxqnCyuo65lX3NsfHZuVMjDb1e0lsVN
TtQL3pfxitWogsvOYzw9CjczrzsvBxxRwVXbyxwxQbMZXXhuv7No8sc6m7UgdiAkI7sZr23g3UNO
Syjzv98PU4zJY20mIBiAGvCDUQEUwO1LHse1oT+Ohv7ZVUbxyaQHuVcwZeOBMVK0YrN5D+JL5x+z
nPTMmUzz3sn05lgU6YzBs1W2R1knyc1Y4BLqLk17a7orYwZg2QSQWDrN33GILrG7SR7NbgWZwPKS
R9WD0h1hjMrd9wcb7Rg8yHewMc4NzkZdeEeMlfxUs6jh5HoghO9fr2Pp0NBc7sWnnC7lIfNE/JLb
HM+dxcRkM6XGRo3JXgRGMWCmulqFA1pxurlhTeGXae9+rbMe2jMBO1BTAf4TQ5OAjZUlc2ROi9+H
t5uextYxgti0QW/ozfA14ni6q+FzNnW+8J+maABHRTLducXAX/ntPcr1ZH2rW49LwLxxqwJL2NvY
ylZgyRkU5P4AfYiKpruxi1y/a1a2oik7IChI9lLIij3RUC5hbtSjG+LKmJ23csaOSTNo/Ozdkt8Y
29LQA6EaOnYt+GbVW7Fga6TX8MRbuUzTc6krAq6nN/RzzasJTMdFUqEPynQzKYPx6LZAWzZEOr71
iMg3k5ggk41URH4Kd+qtFn3LiS+33FqppF8Cl95f2BYksEwMLfMHAOhtueTql6WNCWtVl0b3M8NB
1t9EuXOtICMp/DbROD3YGVQImuJi+Yhb4r2l1uMn+rzKQwoMtI2Rmjq0tkalPQC1Owd8mtLLPlNr
e4N4TH7uKiAnygSddctFjepAHbNqD/Ls9Ddp6sDSA8D01+Xi6IdWrbtQn8bupmq98gYBgvfqGPP4
VHEGL1MiliuD1eZnKWb1Nh54KAtuxiMCQrlPsIbYjwmSvKC1M8Q5vF0WDLxqnC1O4dwz2sZNOI8u
MQZ2ZOiHwYqziybXJePJrFn3Y7nEt57jZucl0rQLk6H1y9jqwPjSzXp/SgZtV/Z98dDZ5VD5ETgn
MGcc7UpFzbZliSQ1MJu+oBweleOpNhrnssri6V7LGu9p4eoCsbElPdeVclExpe+x6q9hyvVtSXP8
qI1ivJwnSz1gj+z4Ua83D4PaM5tW+qQcvCnD/yVmlAl1CldB7VXWXQ8iaPmWOrKgsaCb6sVcjslg
dNu8a8wwi1jElJNotnZZSh6hPiowW6EdjYaqU+tjnKbqQ1+3Fjh0349HVhuLHjqyTYMBR5prs1+c
A1YF8Q6MpYyZ24wZ7+tJ/2bOXvtim1Nzcobc3Tq90WBzNKXRJ2krk83KuKyKsFfSjkc7tjz6BFUR
P3tuYXyy2Zd1ITOt8+LaHZ3RTuq0D4lyRdzfZPbJLpvoslCK5opVjHNd5ll7HFVtvu1db8b6Qx2a
gzEmzaOeLTRSHURHPmCI7fL42q6yRe3Uf56SuUCjmgm79hUNxjI0WS/c1bUNh5qrers1rFY59S4y
CT+FTniKpio/nwta30Or1Bul7+qnPlmUz8Vkje62jZfWeJpbVxx1g5JE3DiuT+4WWsYszg9TqzAo
EjZzPog8f1JUhdmgzQffi206iSyOXjDWGYJ2iOqrCMeDPasf7yIyFAS+s0AI1DJS1WAhvnQxcO1M
UV7oTVmyVxkd9aq143L027YRu6FnHWeONgvrSvF1uwwKmv9h6jbZbVZV4qyZCV/QU+nt4HfxtGuA
Z/atnqssjMoR3/tM7tscIAMNPIS6MomA8DTlqqNivlESyzqaa2zT0ozGZVkwLzP0pttZHd2DHnfF
PkcSsOnc2gijqdRA1gAReJH0nVurpOrESbdPZaXt3bp44nGPrxtZS3/ShvIwlkx/4zRXNwPrqdov
jK7bJWYkb7JkUK7HzFgemDrajYrG+FQ7TXLXaaYe2iIWV8JKdBjkcbmJcLkLAAl1vDqXejenAL91
OUfXkXSHc10v5qASRBw6mZFfGE2t7/TFjO8SvMw3DjuzE89PDHNvO+OLNtoVSszUkIcoKuLLzNOV
EAGdsi8WqJQhV3CWjkp5YY1pGS5Otby0QuicnWJvxTg/EgKHyE9M7MPigSjzTuu+qZW+vCrZnB8a
pXIe23ERmNh2B5txAviMTiB7ou4ZAC7+6ppxwXuaOTfLBBRpqVWFM3leonONlOm8UZL2YC/oCPye
9/p6WLy02cW6kXxDzVDn2xprhi9F5xRlgCw6vcrVjocvAxgUvoRTeoIxS1mEZggbqgSdr280I5O7
guaKKk4xvC5ySS5zc8luJUjTTQ6VVjKXm+Z0nCvF2E80h248Pau/EBg9tT4UY7PXiti7U4ZqfFZq
2bKvmurzGJ2pDZ2Xtld5z0PkS71tEj8ypHmXpQvyiQIV1QbItt+5yGU2EErRvtC72kBJNpgTggUN
eqWvGWb90kRQ7OdNObibwms1HL96L79iTpIdQFaR5r6WztDrpmibO62up9NAS+bYZXqLgIJF7RNw
YiVCkdXsNGZ2oJeZ1UTXbICzE3OfU9+080oVKnHcnM9jMUHzzgR8gxugjQKk3DENtvd9WjnoUsTw
ycWtL/JRkxsXdbRUjk94ro7OKOrNTY/z4mlKerntQeQ9PzVRLPiQbjgUKXVxQCrQ7DMGEyucPaPL
tvFqrz+i4fpm27P9Tc9dI8dkzIuOTuTpVyyG1CMsUrevi9Y6lKwivjh6jRYka1Jka1W31YqC5NAp
9mBRDdmbX3rKK0fRgCOG3pJ65xELgiooO80NRaFSEMhF1VxOxjhdZwpVSwi3JSKaGyViNMvhZaIG
V/pRNKG6QEHI1gtEHhYsU6L+meUejD22BARGxR0aho3SLO7nEeUUqDomLSd3XDQ1YA+IoFjo+rYz
TI0JF55oCPIOPBT90iBfpd07Z1xkr98NMxvJVZwmr8uxYWtMEhGTrCOSk4wiEhacVDvTvEbdY8W4
St6lKM9jfRVZT2b8DZm5e1G5vX5ohIyvWsmIOyDy6gO9qySBIlqsH9tGrcjFiYbEDcxWd25wcZu2
M4rpz5WydPdNsZS1PwFGpH7FXvKToxakxAwi1S7SrMeqtR9MLdqJOmGfV8kSOZnSKQfXseJd25uc
fOo1dzETrs6zgeUmksfqJhZqK7fsharSJx4DrLyv6kfDdOMdomm65stKKMdaGZgCppknM91neqae
cn3IOj/NlOR8zhYvxHrS+6JOdnI5ah2MNPv0OzRW1p3H7KDoyfWizltPGfp7xbBxwGLML55jXJ8O
Bmu9l3Ss5Egeh9KjFdLEOXRqeilH3djZRprvLNFgIp+l9n2kqeJCtFW/N81oCfuyiF3f1TNzN+vs
UwiMJRKamdwrzjPVRAdhOtFDj4L3emD9eqK5O3goHtCp8eqS0siejg6hmLtzpNHxXi307MJKy2K1
Ve53+dSDkTvtOGyyFrZLo7Z0QiqaHsYuncM5K6YtsneP6UsMRzlaENJjlz0Q39geUZK01sbNdfsW
KWv1lUXecmbmZX6m9WO8q/Hj3ubzTDhy6RpnpdW2lxby0S1ZYdPkK0la3hvEUJybE+KhLNa1Ta11
ywk8Wh5ipW43LUbkTHQ1hW1Kd6c+sbvHMivsfVOb0bUqewcIum2pl8wvrJiSQ0vr5aZa9GVrJFl3
GvW+2Gta6n4CfrODSSzNyRqi+apFKXkQOqEa82zLe+bNcZP0TfsgGpnvsqIYWfIhTs4Bmbv5GwIE
L/bRvqfnJW/KtpczcPmouadxrLuXXsPqO8IA+lZobrJH3Y62wzNqM0iyetoYagdnyPbxyu40a9d0
vYf5QW3uGSKV3TJrqgOHLiuEnZ2xqUfdu54XN76iRCG3blope0dT+22WuuOaWKNlu0rprU05jcmr
YU0itCdZbVNjdm9mk4KF1qompuBUawMoYOuLaBePOd6rjsU86PuI4tIVO5c6FGtBaug6Z2P1jLKq
JvozG18Rqhdd/swKHLlM6YpLQClxiYtZUzJpEeEc9omahGpU19uimKOMjaOZPDRJnt4YFlLoNJ3s
cBw886HUNYf5Ydbtp7Ti9rtN5FxoeaTszHrOt8QbDhuWV9lGtysWBXY/ns1LPB76VbNUqUYdqpMp
z5xlVq/ZO1Tzus+dno06FwdpdMWDpZTK3vIaubEpon7C0dd4SdqUXXUaaTdlFYv1ncxQ0+ruKTNH
Fe2k1W/RBhqPuvTkSx2X2jbSYoytmZQjGmuqcqNUHX1Vr0VWZIxafu/marIjyi5t/awtk1OE4Oi2
j/T05nup/291Pv5/62ms2ZS0of/PHY3bVxGnzevbfsbvn/m9m2HYvxrwIQRD/Ltn8V/dDMP9ldhG
7OZWz0EXQp+u1L+7Gd6vdCqgdAy8wpiPmBPfdDO0Xy2bHDZCZXRcquiW/Z1uxnvog+9FLQjzs9Wh
h5Dr9/RjoxsNBaYBVgbtaLAGlJc3RVgHdoaFLkkv4QqbTNVmjcyKt24whO3jm0v2e4Plh4bKChC8
aafQy8F1kHRRzyLEgO/xrvO/Cpbd3O15AA8xtCCWr9aGmVKDUPwIYnvXufnTodZ255vuf+tQODXL
1ebAta+mHu1YDBs0GPbRq527qlfOulafPmijvwd51qOS0AcHb+KvQwL8u249OmJM9NcTxCyITJt0
M2dnXkCnBxKzJEjP2fz1FdW/J/u+u6Rvj/jd7OfNeZoVDHXRMcmXU67dyQTIdGFHHiJBmzcMBjke
HyLdVY5UgwwM/ApSP//sIhAK6rYYNm1JxdWVcjooc9qctfg0wj0uILhDV8/IYXK8sQ6zcMzJjxSM
4YOI+LibpZjlsmFT3mIiMHmtvXHxR21RVyPVRHziVU+ZO+DKOnvDhVdqQPdoPoZXPUdQ7A9jL7HR
YKO7jbtS1a7htwfxuRQLYylr/BQZPR4GxACqGv0T1volOxAUaO1NuVSg6w6+EnfxjBojRBEJ1933
1UkU2nA9ZYMdMrIpd7G1PLrCysLJLKJtTrNgDM1Ezv1eam12rnWacWtHCns710xB3C2b8u2Eij4J
2lax2AskFuEUWr24F91kzY+KotXnRVHH2aHSFvO5QURa+p6RsaOhzouUsR1fytxqnwyBjQ3rl764
z7Hx4Z1qHXnRJaijgsZu47OKOooayqKvieRBsXWnosJepcK9CObYVB6pBUZLMI/L0O7dhGt7rGxF
UgMYyngKEvoo9KioGUx+OXh6F+gGtgcnk9rOZ2NIJZ79rZ3MfhKpJpp71H8ni3lyX6UNLRqNOpM7
aDwLetGcsA0pyctFLcYczLo2ijUw+GEqqFZn836mW3bssP+h3p2U3QYroZHyZNOtvvArwcMMll30
XZeE7mDgK6Y3tp2jlClDBhx1H1NR/TwwP+4yT2HuqZS1DGpwwssxY33UB8LB5Yg4y0bcLiOA001t
9HEb6CYNVTSljb6xXPpRlAXQw6hTFjaO6I4pLfkbll99sk2UYsbqaZCPbeQARpUluYNN2oUs1NNA
Dg0KyylJep9+XoUhHutF5Sn10uqEcYVqH7ApQjfcp/ICF8K2oPY+6LdYsIg5oMYe3XVUwG8MXFM+
GYs132XN6H6m8BBttKpqDzkLw4cUcchtDLkRB6M2qnfkvrUbuj3OAXSjPZ8qVb1wMVN88Lx+JoJg
Ll4y1h4HA6+bC8nOCSGHC4WqTRrMlXBSe5uxDLyOhhkTIVMxv7r9lGPJnWmXcWcvXxD1imtUV0jA
PKs4JanS7Z0JxZgGhRYs89jsh6UShzLPna20FrmdmlhFekMvyS+I+aGKQvCTEy3q3nHL9qDQhTsj
OZp27GCOm8Kxlq1FkYsnCTtOLEhm1Jk1lVKPBlvRei9UzAVtaXQ7qluRR5C1bFmEdFGNaDRgZJvh
9KYPe0cZnb01dvpXK0Kdpv9v7s4jS24sy7YjQi5o0YUBJtxcK9LZwaLwgNYas6mx/In9DWdWhBG0
NFRE9SpX9Jjks4en7z1n3z5I92wY4yEHTnCATlW5jeZPm4I3kBulSrzXsRTv87YmLZiEYudYejYe
w9Ikf4R9adxUihbsCb5MB0tLiYZ3Vb4P1GpwZXLEVyGJ4G2Zht12igrx9fKG+9t+K0uqQgWouVQ3
VDiO9V/PFW8o61LqutLWu2pLouUul80n3iM8r3mMw3pVQ/mNJN9t2JKaFG2e26XY2JV/r7MS1d5w
vI66idmTFB8D7FR4cUFWXAfxY2LAx0FlzsdrrS9pL26xu21Kc+eJEslWWDWE7TpB2QDjhAn1RMx7
B7TFtZQ7fGhOU1NgM7g3UY0OqemkCrnh8SEhC3L5C3yQWE9PHL6AOt9GZrqpgbN3qXjifO9HjTNu
rhIbKU6juRTV2akOHHXSbaa6oVrbyjm32ujiYBXMjpyoQaPDNnnGT6U4056l7XaTG9nVRnDW9OEL
pRC15k97SQ21xTinuQzYh3FWwLU3KU904XUMuuukWS0rPv9T//mDUofu16YynMsoyOhb48yF2kgk
lq6xSa+lDcWkeU+v3o3kWcu1bJH5q1OHbr5yLpVX5dAFou5xFew3wl1PZmAuqjA7D1LmtUMEAIQZ
5T7d2mGLUNxxL2FO36zXU+Bye/F3zINwcnnR+Z8hBz2KBSpNKclzpL0gkv7jH0zY094uJqxKCahh
BBVDbwcnFGBRuQjN6GY6kWzm0us72k9t2//tNxAgDAboP7+BnvPvXxGIZfUvr6Cff+vfryBVQ4BF
oJL9EWMOeilG9N+aLk38FxpJmUu/ZlgaD5ETTZf2L7J77KWkVmQJcd6sbT7RdMEmEef/gU1l29X+
zisIpuZiZfObTETUiihJlilRPXCxlfiDkhpJ4cebD+5JrpiB6BBZwtML5gcuETHiWKCIt+C/sAlq
d3JbS/f8eGVraEKJcgYjXtXn5i6zwvJF7dvxNjWAfdu6UOrH+YAtbVKd5ESsKUY00KefCm9QXq0g
M171YNL/GDtVf5bMTLk3dTU/lmhSXmSVA8uwvP5a14vcRISvE1XwNOVV9eX2rWy97Invqn4ytLJ7
QLtvzokC/w2eDE6h2pq6XV346m3QjuUsbeJUUfQOVoEaccHy2ceqWNgq0exAT6uOhI0h3gbIEQ41
Y/Lo5WZTA0U0pG2J+WdTxROQwTIzY1tJ09iBjEL6d/TMLUEx/0HOc8OZ5EjbJn3q7ZqOujk4KHh7
IJzaBiERQQhQw9EoKbgkEvJ8pEx36aZ1N+6GAeYYCrDoLe1Gbzz0BpbzPCbRLuAvtUPyz5vIa3M3
gZS1ibqKlJle1HK7zRqGQbSRuqBs8MVMxIOrVNZBppzcEYUboAHBRn1A4XpQjGlXF58oFVEc6yBO
7zovIosHImrvS8hRUh1JjiNEsIfMCju9JgTor6SY3HgewI7YYmRFNNEiy4CcAmautmrl3u8G6TaR
JpzhnlFWn1CGUoMRbIqhkmwbinch17qd1MO5JNlZug1yuvucwpHIHuqS6Oc4sVzM3rr+QE71IWQm
tZ4gAnZVq3Jfrzx1P8BBfZb6rN1aRebfxI0Y35ekZgTubV50Jctlslf1eHxtExkmW4quDFZl1mRH
USogWLQaj/es10IS6ZE87CZVznbkFaQbclr1jVqNBJd7xZBI4fLccYs2LF4+hCJ1hDbInxQ0Koj1
8BIHs2qIBPjLx9fGaA59yORKgkyrcM0oDx7AvFjXPa7KK7EFYGV61jTMEKZiRq+REoS34NSzqzzW
/ejYN2Uc2BROBzzK3H+JIXuQqhSHfOvN9Yvc0FKLwkHIQaac2r4NYkL4WW2jkDQOism7KSQlZn6Y
He82rZ88fN0ycgxTRtAUA2F5ibIKNEAlVbu65jrmwV7Z5cpg7qW6m+54HZaHNh6zg5eqI5SVvnUR
qCQ4xcGB6Q7eZNg7cIOeiA2DI7N4o3KXlaTWFSmKNkCt8Tt/O0R5vMuAaR7MOkdrQCVW6CotdzqD
OOZe8Um9kfaqyeQS6rbQ4cwErw85jYTkgYGBCoeIQq3emp4U0sao4wnwXM2YtPmQfqqbGrLM0PIx
+35EOtN8cDzovZNT3YJv2PO2Ijcg7uOxssZbNU/BQaktwi5EIuAS9hmptxdQT5r2FiMBlFgQ5RBv
eEfUnzpR9t6qQZe/6LFafq2RMlU7TzDSz1DGjHeFyr2pPVGHUnUNr/Of6zoUP2WpxhoGbz/4+5b0
Qn8dwFf17UYcLc82kDJ+ojhLf6hBmRBRL9XGuqryELQj4LoEUlFbwB6d4uABHLp/3xWR4ap17d0F
gzmZqBFHs9iW2RS/j9mckDWESCR9CYpERRrbK6FDika69nNB3pWo3m4IoKpXxGS6FzCXhRtrASh3
IBMDrpVKtJ6ZzqIrKhTf4hmZGl9+4shUQemfo0TToXTymK2cn8wfWAdI4lgaIFUBtPcbDRxBaRtW
FT7UAoChuPVx1pv5GDzkkcVA1TkzxFQE8xa0GOw2pDy3/qiTFe29AVHphLJUUgXpLihafZ9HMsMW
x9aPOMvYv/Kwg3aiI5YFqYuMT/UBcNViBs5rJrupZNpmcIuYqhs/9CXEDbXOn1UlLLx6gs4Qi2kA
+4gQD1fxgkXZd7V5g78MaZ44E40+VmWfWuj1ZrGcOaXtHUui/hIbYcArLZtnmDKLA7nmv/Sx4vGY
EVE1sSihjsEyJDVgkt/lV/BbaqOEycID+92UyQKT4jRvMA34s/aC1vwwFdHNtPydmcgXCwpElxKl
Yk/ged/DgL1SQ8RmcVmAPtVrwDGMOpjCImPoGih8dY0kDoo4i1EMhR9IuFTHMwgFEdOE4cOOQz1a
SHMzmM+soAOayYy3o6yGdT3NEso8Ci1yCwgU+5C0hs9DH4oT/+84BWeX67yd1IB/oUaPiGSSRNyd
GKRIMUukijnh/0+iMVjXrAZ+TDhrMpsBnVZvKry9Wn512w7fYiHns6sdKzE2mADipJB8A1qBeo7z
0Y67frBNk076OXvfx9/udYVZUbMgrnMpslDO8MfACoOHD0yLWaL0/IBtqCrpSYyj6Cxn3FvuM4X6
lJz0phb5oT4162yjRvKnNnTmQ/lZJzqzqZ+RhYkVwjfVtPhWVBEWciKgCa354bVesl03sXU7n88o
nhiMn53Wx/nfhpRTbzs9nLfBrNApyxqTl3fBI4DSzKGkQZVgJyEiBkjb11AOAooBRPjzBpVCB/u3
6nRG+fnQE459VM89Fiymly/PM79XZxxiJmpgmAnF+XCXBXWnN2bzmEEG2DcEJp+GvhWeoHTBv+gN
OFzJKN3GWIaefSDfD0JaKne1Yoq3qQeyL0l8VbKLiHgasXX8kjlEeavPtGMbZM2+jfv80CD52etS
zIu5L6pPmR4kD+C3MkfV6go0bDYiVUM5DZjI675WUfxKRthCLmHlN5MFNnSCVLdjKUt7w+tl0tQQ
SbUiG66pttqD2hG9Q9tH+rEibPBQTyp0ryIL/9CEWHUIWKK/b1PgjiOIxFo0PVdBhHcjy2PzTTBU
QsNEXQEi5gGp7aIkkzyZbgEaxYHYJFFEq240R4VBvq2aOnYMTTGvAa+W27LLy23f+vIPeYCszT3O
cmKh9a/CFDUrcAt1I7ZJ/5pw6N1YXW89kviqWjcFI3EsESy+F1Yo2Zrgmy9aOaV3NaSZb+ZUTZ/N
UCivJTUNUbCnYn1M2qraG0VspnYfSMYDGCcZwG6WiQ/ARcmMeVC8nluhamS7Yrv4YYqjyc5Wx39I
/PuSi0om3UkF09JSh0RANRgNnSNR1t6wgRPpBA57Q5u3CNwLKknkwvG1IviRjo18R6Q6/UYkkNS4
VRtU6+GLl4/o0ZXITjggvkxe2HYHbfSNr7mnFQnkWjV9sTLJrzbgZb1XPSkboqpth/u5H/ohcYoy
bIstgm4IGERFsxc/FAUT4I7o3dd5Uh00T9ZnLm6u5Y4GX4PZ2xoz723Wv4qNNWfgIf7OclpRnlx/
GnhD+BbQRKKNdfqOzia6ZR+bELsXmuJve3Cxwu3H5t1DZ1Y3WWFxRY1SSb9Pp6l+40bLliQixjP3
fhkmjyKh63kBhKayF8UMqFeRIVl1Oknq3HwYSQQCBdHsIPOa1snjWr6N/Q7AVu4hdIDILEQYh8Hq
f+4xuShcemGquGI11SB8NEhhIPuC3JkauOictH4BH8szwORkHBa4neNYnEsBdhSahbVE8LYb4LlQ
uaq4aSlQdg8lEoFErBj+XVy38X3rW8ajDBPuRmqhQrqBrqC+RyNr3YBID0ybclgil2S4rdEVdXjq
fSClE8YUn1oo0yTkm9Hwh3BrmmXEyaD3tNYYA6+yvk9N6GopDhpb6UThVs4mo7xK6ljt+I7IYAHj
KPUbMfz0vYVI1mw63IzprkImC75O1+JdyJX9E1goyXISQ2wyu6MS0Z2aC5Ob+Xr83mlK86Om8tUh
UZsejJmCnWXX9gVph6SSwkPa4FTbaxQpPhTokKjgV4jRDZCv7LNS+1wZ5FCuXAi7INdTX+63VWxg
aob+rKo3RZ+VFahnMwh50iWj4LAdAM71SyVRN6ZY4buoERj2ruHLwjcJLhAAysIik4tZHEEH9EPS
60WDUuaK+L8FTqcHt4cqesKpm4sRToUEL6T/jU2U8x4lUDLeToS48jcThGXi6Gbt1w9qHgOsVb0u
bW9yTh3BlcoxPpKDNLBvCFhGXBWg0Xcr76W3XjUQfda6xsNYkXPehHDfgp2Jau6JB23duQTk2voQ
CRWdrtA7Ik5opYi6eD0eJ2reVIK/V1LUmA5ToEoQNuCheAhTEEuuLwd5uBenYMj3EKrUcDuonj5s
IpGrMPrUOmzdPkyMZFM001wLwhpIL+HFGQj7lb54DUYrQNhlFiN7dwQf3S6joDroBN5DW/AyYRfU
1dQ4MazY7HYcJgQnUz8XYKiSQD12paF/Cetc/2YivUcNZA3JO3jv8DXhUfll0hVEYuGgdUdEMur3
zrJm1ZxmTBnUvCkj7CmA0N3rYToMB9C4NBeIIWGytG/eU6Fum31fJNmxYN/zyIzE2SdSKga8ZkUM
HWZWd82jVtolmVodIMMnKkaAVnQLVJ3v/jAVuuNVlGTYFlGafPLTyIw23LC4Co884uD9Bi3aPqVv
mt3AK/VNb6futmu0IdqKtQEjUg3H1yhs2f+mGtSVp6sItnmydMHGSyCMIhlGoXTtm6XGLZW1s5kg
OEW7tMhmLF4xYsqwIs24k3NMO3ZdDsO9PkTCIzhm4ZtVysVLlXhSaHeR5D9U1Ad7ECir8YgtPXxn
BejfItxfxqYO0MIZlQndMTPl+GUU9e4zdMn2feq5YhFmlm+GuvUjQMpcRpCAy1Nre2Nn3PFwtQyw
+d24L4F+HkMJwxXVNWFiWmkq2ZIh6SO2pFj/Mkxh/6QImvhojLX5Vk8dW56hdVce3tOHmO1kM2Wa
4pAMNfcRpLiXSusAohbKoBwa0Pd3Q9wpySYmNHNX1UL/uSxU2e0NAY+QhiPmi1GWyS4OVTJNoRC+
VdGgYh4LNSp7AAeWRUPYBIIMw7HvmqvSqkXHkmAIppHHnhNBtadADpZqLjMK8f3pTS761i4qTm6k
h1VwBWF32HiSluPASWNXN+FWExVo8r0hm90xkPPhXc3V6cEjObaVGQmMZFXdbSkDZm6nOK+2qoc7
pvKRwOpF0TjJqFUuuk7rIWkS421I/fCTlHrFFdL1yNG8vkPKEvJY0qkUZCczOrOp+huWSvQgY5fb
FwO8wwB24p0xSDC6rFRztFaLdonY1F81hFNXHnLyQ1aJKq8vsMFZEAfXWSIFm15owp2MOoWrYCZd
cQuvrwdLAQNeYQS45gjRr8LRjJ7wSkxAKSt0iAKQVWx+nm0ZgvEo6onw1Pv59JSbhX7QU5YUOVse
1ATG4d9GDaXi8oq3Rk/w7LaY+umK+Fl75cmyAWO19G5Enr13nFn6fcAu/9rNz2dOjfmyzf1YTHUM
GuZsTkDoygssS5LHopvUz4oxNlsMZzpkRFCynIlW8cBytFw1ZlZgtZQ3od5JeAy6yJF8FPsSwvgD
UnIVur413UvgW6/qHEs40FkPWVoeXQGW86loEOZ3nqRQcKbWAhMGHSKvZxMJKI7AUeMpJ7bNRk97
2I9ZkGzzwE/2Q9/otS1XofLN0zSQ3VSTuu56bzoKsaAelTCTb8ZerPeymad7LlZyDbE5zJ6sLKdk
S9JanpHthh66ONUw2rjobU6dcos60wRaHWZuhuDtGpZ8+Ywxgqo/WLD6Z6mG7eRNNaxVU9D9z2rh
C24wwImPs7pr7SkRtBsliyCxV5TAUH1/vMkRBD+z52aOqeW8IUTy6YjcJusaOSixFE9W8x6RvWRC
wh8yjXq7Q/jdNELrNpvB01mp48Ah3R8DIqtGCjb4iao7ehEaj0bAa1Nl37rSkS3dmLVmCkcCQfOD
ZcykT63ZIGevoow7IBYmUxfCo1Lwevt4LUWzq8dIxujrh/UuyiZeNMpsjQKgbu5UWXidgor4FxIV
VzUs7HXW7JLTMD59BAc4xIdvJgccenwBtHAV8iCu84J/popqftnU8WzGSkq4RkgxlH6E98R4tvFR
HWUfY/vhJTWHybJh4LHJyXOgmon3aEaa/6jxVrmOw1b/ouVZ+CwTfvliYnBzS9jplHlXhWdsEwSJ
K8KuxNWinayR005iQO5GMWStPfZlwEmXVVe+aPQ3hRGA3xfwzjLRy2vehfUz9S52VPtMNjhrEVn3
hXozJsP4rcLbbKuQsL5kbQcdD0DMlyGPhV2cmdPtMMhstCpSZEcnqvDsF9r0Xe8tpniRBjzYzOF7
bGgSan8eqIpFGLem7F6D4lqOvoK6HJ5jLtpPccA84KJD0JO44Z7XbHPo5IivVsUyTi0TufVTrRFR
/Emp/XCiISnJnKqchedmz9U5bHNjjyqzAq4/IPh/+8hp/J9O3ViKKmpzuef/nLy5/1p9zf7ff52m
bv78W/+dvDH/NScE4UxoloS7fqYq/XfyRv0X+RxTM0AtzZb7Wdj03xI2WUbDBhwJaRtgBRl8wl/J
G1n/F8pc0yLhI1kiwqi/k7tZZAupb4oLn9gSQnMZ2oaxSMlKMaXYColqiuytB+Ld2xo+WSHsTz7L
/c8s6KlI7fdW8AAa6NR0TWYWmQsOxijEitJS8ASpP3wES580mxWr7dLx30nCXwgRay2h61NEVZHI
fcmL7Oeoe7B35TR0lKR2knywG+8TYdjL3ZF+6w+pNb68Sr5LNJETLqA+w2TiDZ780Bm2SNK6awLX
FG68b1zRCTG9BLueqCQpZqqVXm75XMOyBqmBobLEn3m4k+Su30RcYaqPgofprm12rYPbx7ncxpwa
P0lkq9TPZGpxp4dyBr1hqX6La2LDNRXkiCaIdiu/y/ra51ukyn+2MGszyRQCeVjWujT1hOMFmRGc
qo0uPyvbjCLRyVHIf/TOR0nslR4ts5MfPTppb6Evqcpai4d5uAjc2Ch8MZ5xWOsiGY5pZab/3hSS
a02BDzdnX9El/pp9b714iH01IqweXfs1gdQJuUn+QM2+lZkwJ9h/HSUasii5we4x11tdTHRfEbHR
hgl9skZ3IgQAVCpp7arSRcwe6ejAQr48L36fewbTgaQ/Gxmydn2xiIHBazGFxZGV9iI+E127bsTo
kE+1tdLQsh4988Ng7mkKGl5VAw+3+IiSNDRqj+HAkR/GzTw74Km+FEfsP/dv+NucvfeYfP77nVOA
DVF9lf+gHP06boACCBDxCnLQoB8hpz62ZXaU8v7pcjPnRu20mcWogb3PSJQx83sPZAalAViIdzUG
gMBoDyq488vNnZuNOuwWSWEnJEm/aC4l3dqELZMEa7Jj6O86SfiK0iFx4K+M2e+bBu9ClVNJYfPQ
rKUQekD6M4Dt5xxptqL0Q5DW5vtKA9JC5mypCEsqnTWMrHUTtJUzlF8ufyzp3OAQluEgFA1FNT4U
Pieba6n2xNtGph1EgqfBKR/Lh/CK8D4Gj034LIZ2c5tcCU59FB9XWv59QzTQMHP+ks83DFhKv84+
xHazKYvOKXZ4LCbq8SEdHyaSWE55GG4IGgor28eZxSyLMhVzdaTVqqHNn/ukr0hNOm7xnJOWbD03
PuhMDM6tNf7NAuHzUub2AoxINUD+cMv5tZ2okGojG2hHgnRjqCQG9WlrecNKd85M9NNmlgi0kFI5
QUe1GM6s/BrizEMmv5firT9cXx6p8+0wQAheuDYtCw5n2Pwbz2BBlbJ4IB138KTge2slmOiVcm3K
L2FePz8egneEgeSfZWPx8Th/yzhEDOF4X3qltzfUcZFdFBW78q55j3bqjhTDyvm1WGbYy+dNdz4r
NZRLhrrcB5MpEatQJppWfs9ini/q3eUvuJh4vzWw2JKEyETgOzcwFW9iVG3SjPoh/fv/rpF5pZ/M
7mSi0B7hfKrZWvdGcYiV73r480nzP71oGlwPOHSRgMvMcAOW6a9NEExNRhHVi1MFVWxHaniHmukI
NuP+cld+G5CPdiyJRAczHB3Yr+1I1GTq2r5hocYYGbPmVqmNlYr08sJC8rMvlgJzwVKQcf026Gqs
+UlGCFV60m8EmPTbcRPWtmBTweCLsOk21E81A3vc4l5Mnegq20n/pJcnv2AxK1SrQZqModdRpIHX
900prhy8S7Hrv/uoI5Xj0sQVZtEC+eS41wdaqBwqQB7GL9ORstr7gYJXNpnUdbHrbxOdgVM03tWK
Ol8rjHnPP5mDUzRJngp0AQHUIG3TRHyopdF0hdBc+XaLPemjZ8q8i/MuoJ3l6FEBfer0oGfJkqlu
wyuPy59Bfd1oWJkni/Pxo6H5EqEonI9sf4up2JSJ11PyiCJECg7eQTf2YlNhHw8GuAn6HVGcx8tz
f3ki/2xRUhDTijI2oCUo2KfycJ4ldE2zOwe/uv+qX6VuSmwGjtijSirM1reEhwc7ulkTKy99R781
vpgxuhm02BlonMTUd0gojn81UrrbNnaygxwx2l3u7Ln5AlVaMWaxJ6+HxYmMIWkQzIj50iZPsWBc
tYO3GzRje7mV5dP1Z69Ompl/xsm0TKqI+Ur2zTGezAeCgi4a6W5P8S1H2XS78lm2i81a187tYadd
W3xJJg4u5IIvGUjZJ1JVN2k5rL2Mz60CdT6WeVWKhqwv+pUi6ItLvQudIqBo7XT0vO9Jkdyoovr3
bro/PyCiAE1mceNpXayCEsVOX/QGB5jeb+LgVTFXniJnt6q5F5zC7Mjah+nwZIimGcg31Hyu6Dr/
qpEm2viu6UgP1Oo8mHtxv2YEODs8J+0tdirDavSxxdXjIBy5guHklMUa1vfc6PC1ZIOdEHasvry9
h8EQlXUYOSWFM5RselVna2/hOY1srVzRzq2j06YWvYExEFuGF1AQtILQF1QbIx/tKV9zGJz7aGzu
3GqJZ1mGvJgGeVgIKVHq0GnY/1zP1wToIf0aPXp5BfyYbSfNKPPRfTIXJK3RgLzRjDxuJNUtDqk7
7KVHDYnm94RSStfVhv3428omMQ/HSXDhZ6sSETSunrB5lnYUMUNzPtYclt22f2136Q7mvGtAj43c
v33h5JhkRvzZ1OKtHyUdBScxmTudcCXB+h5gU17uzdkJcdLCYqRiBI1DhLqPkYKJS+awwaMq+Wt4
5LMT4s9mJHExUtBE+ras6AjpT7sqv6NLu9yP+Xf+50HB8vvrVJgofKCP5MOBCcO1uur2lVvcyvu1
zXrpaV4MviQuFlBtDIk4lbQTvxaH8hZr2JZ6B7LdkTo9SNCEKze+b24p8yCZG2GXOuF2LW6x+hsW
t+sWFENpIW52hAouzqYsO9ThYa5TAFk38A7YGhJHxxOsH7Lsp+S76vaW9HS3rRI9xE4QUqcNWx+y
T9PYtKFa3+tgezatEZQ7tcMnamcA+5wyD0sJnoq0FuJcmwzzn58sW1XPpbKIOWUTFQ+D5NvUDrw8
G85eTzSqF/GMl3DNLR8gXkhOs8x0AoCUOJkdTml/kN/a7eRyRae6/Zr5+/xWdNLgok9kNAfk52XE
sdRcp/tyQ80f2z9gq/gw/AgEL/5RF4kEEoxWyYIsZnwj5qWR+nSxcarr/tU4DsfG1m3lj/6O+4tz
ubVzt1tN/quxxbT3vdD0gqxlI7LGew9RHIJ7V22a+6xBWzFVK7f2ZZDz5zLDKcNdj0SOtnzYdXER
9Y3ItlQ501Z/LTfefeimGzp459lwunfhnX+31smze8hfjc7prdN5ic2lqNqKMZyLVCh71Fc7dSuu
7iFnp/9JM4uBQ/QqgyjhW8q1Ql76pi/+bhRhPjVOGlgMVjnWjVWUXMLUBhTLXM16bAK3ab2by5Ni
rSOLfUjSq7oXJzqSG+Im80rbbNfW8fl59+c8MBbLSgg9qxMmbl/d1vo+OcHn4Tl0hU3hUnw9Q+vy
nDqCI/0Irv5+7Ytfv+HixpyFkIBSJN9Obz1V1GXWq7Wunb1GnIzS4t6f9GaLKJQWAAveDKP/mCrR
lQIyCX0Zfg4d56kkP4gTQiIAu8h1VevT/2785o9/sg8LIvNQpo49lWaoaJcfAEuvPAfO3mxP+ri4
v1DdNYODN3/FMNhNKAEn40mhgE44rb1wzu8YOPlQlYkULFk6TEW/J3QDfcmJDiBFjefkMDkcMdon
zpfEsLXd5PZPDeTc7dqd4Pxhc9L0YiQVUQy9Zvho2ruC/BvyIKmd3iGfVu2oVLqy859ddoSiZn/i
nDleLDtAlhAfsvn4LOqv1J18DuGYXp4Z54+zkzYW6w6TYG5OaIodQVGEa8HDnZJkffwS+5G4V4RU
A0TVq9o7JJnhSS2RxmWVNh5HZDW+W+p9uCP15e9UXVm7PMxT5reL3skvWyzMMNWqZIiYUgr+foho
m8EKt2FU7PjFlNqWD1WfPV3+Guc+OOkbQsxzwSTw2b+uE0tuFKReKoeRKTk47zehFqxEj85dw0+b
WEyh3JLEoMzp1SiIW6+R4WgV46OsNysH67n99LSdxZJv0VPh8qErQPltQ3ks6xaJa7ZVyutUXlv9
5zrF18LXSQKHjPniPKU2rCj3CHExuz6Zmc9WGqMAmP7BpyMdZagy5m20UYsu1RjmelXIMa2n1RdT
zb4lSARnXu3j5VlwNjh02tBiMzNavQ76kmf6jCHoH41t705OvwMf+a12Rop1OvlT8LLS6HxWL6f7
aaOL91mqZiolM2m0B58kbwBtHElHEW1WXCykh8utnduuTxpbKjcaLCSA9cXIIQpmh2HsTtJza9XY
HuuVg+Hs1Phr0GYU1unR009xLVTWRBwipvixoLk9xQ+1zlzZx86t3NMOzV/35IQbLCs3g5QOTbm/
GYw3v36+/MU+gqwXxkdbbMaG0UuDmmWoW23yKC/mDaqW5ufM4IEoQzjIdx0ebVu11e/Ba0151MoR
nXhrOWvvwnNrm1ALNmL+I9y9+KYijoouqFhu01zVOfuaJddl9BqCzpXyNe7U2ZmiKoqGvIeCuMsM
aZCGum+NfFjEiG7gKXtg7Q9mJb5pVv96+ROfPV6Nk7bmuXQyiGYYG3rej/O6U0BcQazu3G4zbT5W
wFu9evadnZvE1JFJafTMWnxHKZOhZ3YKG8rLtAVpdSjuqJsBDcUxEt4enLs8+vF5XO7mWquLqepL
Y1UNCq1WFMNLVcCI8SH3ncuNnJ0iJ11bzNZA76no0au8cOJe3gnqVD+1ZkbJCK+hLrJWUEZa64x+
pdUP+cFvi+Sk2XmZno4gvKIyHumbOG68XbENKA9sc4f/oYD4WIuZnb27GCetLeZLPckqmWE62W3r
V+l6fop/7zb5oT5g8ySXtXYfWxu5xdltBU0vsu5YC8PeDyjYqN9aEEYuj9z8iS59wsUp16G+z0WZ
TsnZvZ7XrpbKK1vy2cj66XdbnG+NhiEdVsZ81ATPg2e3O5bAwd9ZN8VtoNnUy9ld7tNqi4vDTcgS
pVUjWpR3aurOm+X0rSGKMV1pV5DY1/EvZ3Nmf/VRW8Yh23HwADjTorpzFOrN5nf+vt4Jbvkd3xc+
Uf0zGJoZSyisMnAujyBQ8l8XQS4ORlrgVnIoMbGZKgoo67eXv+f51Q0mV0ffCShkMUfEbGjCyGBT
FnsqA0jfm/HQKaBQjxr2yctNnZ/zfzW1mCsyFqyf57cpVLYY+Y4hP5vFP7kVk0z6s0OL+dFW9YAO
mVuCEuChTPRjX1a3hYnX4HJvVj7cUiATF+PYW0kcOaNIqYHqBXgsOJaSJ/erEgwrl6zz8+DPTi2z
PVE0NaKFg46MtG9H9W3vra3kte4sjpLGxKVcy3THK/VDXHe3eTs9kP+mEFPswvJ6ufz11jq0OFSo
tdtrAj4PR9KbzxQT4SKerd0B1ro0/4aTE6SUPC2qJBYPJbiSZDt8Bscd7ulNaYe7WfrIoRU116ND
wH01+Lky2ZfZ06pSuKH2jFgCpl4vvlrY3ykysbb/rjWzOEdI0FpeWDFscz6/O8ixW+ab+L34VLny
VrqR3mfiRw5rY2X2r7W72DYwSo1m2NKuXG1DDGSUFOFxn24vz5Lz17i/FvOSgpSxIlKMSvM1TtpS
B9Dt9mJvh5txSzUwyiI6/6g9dMAoFjXEfHO3T6YMdW2n1K+YMt1WxHRtQ7InU9d+Vv5I3PBpbe89
uwh0xM2QA+CcLd+6UmYGkkaFGseqqF9ghrZpTv/oC560sThBpiLxms5joNQdul9nOirljmJDTrCv
drKyXwuHnz+eT9pb7CNUQAqsj0s+giduUYDzOStZdzj0jsG+uUkIs60M2tm5eNLkYi/B75V2fZLO
dxCeLYB6HWWvQJrfyAeKrL1CzofKvklXYrFrrS52Fxxv1dSKckQS9KUVfujmN9xr/2SVnfRsMR2b
AVujXtKGYXzLKhh4YGKttW1y3iJ+uyWeNDL/+cmcb9WuG3nSsE0CU57xer4r4wD9xhte2mkfKWr/
bqCowuqjaZ57l1pebCKZLxVKkzL/vZuKPKjwmAsIg7WrmeUX5ytrez73LzW2uH3UplSGJUaCnwth
2+2pSbf7H9wW1xb14v5hlkFMYWxui5Ujbc2SWoo25lXvIGyUHQl/Es1OtvsnOwkpL9L+FgIabEG/
jqHSNlEljrCHsomSiJl/n/r1H5eX2bn5jldBo4I0JAZ0Or82YVkRFfBSZKaG/iiEz015jLOVW865
mYh7H9gjGCbkWYuFzL+ODbtEZBoX3+GT22FZu51huFVorkyGs52BnUQidKahL6/0qehVU2DyvUDa
RiIlpJuXUGlWGjk3E0yC1Zg70Joi8vv1i4E4GYC7ETelcsmRc9q1sn9yDJ82Mf+Ek7UrG2No6Bnu
3r7qkm3TxuLBh7/BwwtSmrfSn7MfDcghSi3dJJGwmGQtpuyUcjZzemu4k6TgkA1tAHjC+3J5pp09
9ZHR/9nQ4gwJi171csqScuqLm/pxfmupZKknV3bkY7u/3NrZXhl4FFg9zAjw9b98Qs/rjSop+8gJ
w85Js2/m/yftvJbj1tVt/USsYgJJ3DJ3VCuHG5Yly2AAMwGGp9+DPmevJfXqUtea+2oGy4YBIvxx
fEYea+WvnwdZL5fzy2ftLoMrrGJHnJ9PMLt4R0ZE/LAFvIbfzE6PfwDPYf7GQeJa+PNwl3YehV6R
jhpWdEGe15V2s2yy0YDZJGxQe/VDiSqPn0e4tGpQudRVzApO43mx1gz2jq72DeIXBRrhnY9R6lD2
+vx5kIvT+Pcg/1GqVYAMCnVi3AdaAzoXjLGaX1mpK/NYu0K/HiCpNHYyqRhihAa3MCBdDF0OS3v/
v03kbEOXbTqhS2N1BtB4bCJR4zRXEhoXlwpYh7VHDvmz/7hr9IkWto04Lnrl/XRYoNHWPv88Ce3S
C4r7H/vJcfBnnddXLEonHUOuYWuoebxYWwG7jnr1Pkndeg82cBSZrthb8Rwb7rXa4Yvz+/fY52UW
vAJ7x2ixghCJ8tHC4eakjn6e38Uh7PVuW+dmqmcPN2TJVZqsQ5hjFkolOYjO+gc2I/33EOcGP7p0
R2ilYYgJgVooS3rK8F7ZV9J1V+Zx3tcF0quFPhO41iZtXE380S1+5fBfzJt/ncfZfm7yjqUa/etU
yH2vHlTPgJOLGsDYDtIjYDydGgM9rWyvF9NdzKhBCwogU1ghMEXO7msoMbdzNsJoJPORAHuF9JYJ
XpeveOYDAQDwtUOjMLuqtH3xonBgW6mQGVxzJd8vCrPSW3QvYVUHxfTAZoPqHsDhNPd/3oTXhllN
pC8PeuOwVZUTOwRqWih8ONS4LMT8+fMgf/fZfzxHXyZztoZKbY32hF5TxFDX0HoZsQ2N1jr1fxRX
h2Dyv5btzOq21JIjsb8u2/+qhtOHIv+YTyBv+4AUGXHPDyS7cgQuhvOpYziwEm3HhFn8fRmtsq7R
fQNjH7o1XHeBHKqPYK/FxZ73oZpslYgHLFSuPCYXL8gvo64n88vHmxLa69A0RVCrS3YLZPH7TvoD
6uVtFZWSSRU3i1K4JJn/exPGJKaBWhViryUlZ8cRyKYByihIlPcDBxXlHQpTEMO6cv1fuFaQ2kKc
AhEJ9MSYZy+lUyCplxekAK4C6JTpw1muRVQv7H2oJ2iQPtbQRQnlje/Lx+eGD5QjJ9J3hW+KMTAU
1WtF/Q9Wa3V3wTlCmAd75PswFSyXQaOAfxhZjio3rXmDfnQVpUn3+vMxuzwfaDOgfWIt1D9bMWE2
Bh+kAk+wJ6tGK1R8IXzIm0ib8/LKlbzeC2cn2kSnBowu3A4rjun7pKBszCY2O4XfMY6g5i1qTzxT
AVhSLa6MdMk6/zbU2S5P0NIuTccGB90bgzVeULRu4QGgvDFjlKxeWcRL2w4vsgNHDd4apO++T4wg
b1GinAimbD67tPnMpt8/f6XLK/evAf628n05tCIb04rbuMjNZfKqtgKe4sPIgRwYr9X7XpnK3xLt
LyOhlxs++oKpsHxQ9+ZM7VhC/N3/eT7XRjm7DJjOtTrRksJ3int0UgZWfi2Scm3FzvYa1dIKfUOY
RzM8Nyrg8vKBQ9oPMhdX7tOLB4iiyxnyg85aNvD9248tWORorOf+JI3tktSuBf1kLf0n98GXUdbp
fv0slY0mdQ2jMMMOal7cKbrpMmin/vxdLr1JJuxK6KCZaHGFCP73ccohH0k6ILpRCRwcgfOpxnqQ
hzBc3KqEDhtU9tAKeq3S8PIi/nvYs0XMeEFllmN6pESXKXnLTORo06ullOtDfn4BQc0COgVwOhHO
PtsUQ2lmytIoBXqpcwl4vef80ZfHIlACxM99u0E+ybXe6VOLHPGpuFpPeWmWX4c/W9xpNsu5yJHx
6+uTuTxAMizg8loB0sVP+HWUs7W0AIFt+xmjOI94AGE5TTE4xwNAVGtpCQoFmoOV/oND8HXMs+1J
0x55ijUoZmqgUDu57fgF4cPWboEb+nmLXvuGZy9jL/kyCYqhnKVJPaVfva0hg3uPghYN8dlE2wHR
eMVzvfzlcMOjeAbGxXkkIbXyvASIElA/+WwWMEJzSMOnm59ndmWQ80gCgpodsOz4cJOxV/THruHo
XLG9nwe51GMDUYZ/TeU8mDBqkLEmaVrA2NXCYsd2zi0V7uSzmKCipPZogI7zRHrAJ21KaMDtBhN8
3yvv86X7H+Vr6HfVYUahke77NdOUkzYDtQAroK9tV69AFdOldm2qF0ZBNYKpI3CGPkft3AsD6EAR
oub871Rb+CiPy7vx3JyAmQgtf0InRO2tF5tEzE4e9MEl+PcmVDbXEk7X/iLrnv5yewOTjXosyI76
s90GAmobMs/++wfi21zPTBB7tDmMkwR2XCrDpB0DtW39cVmCn7fPlZk4ZwH2CtxdC4qP3Lf7WGUg
X1bWla92qabq60zOw5A6BI2ANsQQS9uHWXacnaO21p7zxJUUQDfxmw0TpDqpNzXDlXvskt2IweG5
Uygdoeb27CJr4aVBVRXLaEaTnwIr4TIgPctNfcq389WGmUsxCmKuqQQUEq/aW2cbw+HAymNzoLlq
w2I87qgDTD3t2cK5u7fQYVWGPMoav3z/+Suux+vsHfw27Nlm4XgFLX0t7CITBQCXuz36JJi4USHL
6SAZ//Nol9KtX4ejZ5tGcjabGcRO/ybIGQt7Lw3RvLCCUpu7HMLb22sHbv1MP0zwvNIxA3tZt1Kt
8MvpzWC7kVmbJUHL35Be2a2XzsOXD0jPDNk0B93DAHTd14YATw8Ifct//yrAZ0ZEB6E2FYrGZ4tX
Qti05BKLBwQDJtAjinXsrpYtX9wRODPQXPj7NJwZDZnMiSoVJHFNlH/k5W89s11NAtVjvDXAFV7Z
EBfecBytf492dsqSEiTUMUP6cfT0LYsrxR80r4nJHQkmb5Tu4DWeGNwm6ndEccnDz8NfeGcJPDUk
HvCc4zU/2/11NgM6n8EKJKgVBbvauRXN0vhFqX78PNClzfFloPNspElKkpYgnPvlbLxConqPXgJ2
5XBdmcy5/96ZjegShDl90XFvaJI45wWwTtf2+aX98XUqZ/s8AeFO2i1c91yZgibLPL2BzPmi79Th
pZtef163a4MZ35/LSk8Xe0WHIaWCLdgY85Zwx6OdprsGrz4cwCqu7chry7h+yi8vtCHRw1UJLKNx
I301qELlyA4koAe0P7h6DEGunXblYF/bHWdHrqBp45gNdkdF/vRwt3oi/X+wjmuB+ZqqRnL37KPp
tlAtYmKjN03rczG6bGFes9a0I27bkGtOwMV7HllkuuZeMex57oVBqltDQhn+zf+vZy8+6RHPNNrF
u8ixXevu5/ldWkEEyXREumFDItT+/aNVVlHjQOEaYX3/YWhQhLHr/97wR0IHPTgUTVLowFu36pd9
sZQQywddBGGE/I5NfZzYEI+GF/zzRC7tvq+jnJkBVa9ldV0ibGk1ySGd+C8tGZ+MQrmyy68Nc3bx
DYnZZ40KxnNXAmdnH4EP8gp1/gc3EpTLVsseljdqw74vWU5SlvcVQm82+u0BoYFKdhc27XIlVHHx
438ZZv31L1+moRPKP4DmQCPfpzrjaZyv7K5LSRwkjQm67RGx1gFn/D5CV6IlTzfg9NH74rj46II6
ZAcRJX4TO/cad5fH/n24GqO4ZLrYSN4Y2G0QwTy/0MdqBkM7R6hv9JawOzmHJURuDLpOoeObNz0B
VN5CCPNa3O/Snft12LO7AsLyQ1rXcD7R/nLraHEj/kyJjHSWeIZy7dG6lKWFyhyC6Ks7DQ3is51Y
j7bQBwIze/x/5Vxuf5gGF1V/JPd6019dssRtw+ZtKILxuTH9/loV5aWz8OVvcO5sAxOxkDLHXSX0
IiRWGtF++KBa8vDzyb5Ul08gfwN10dWdgAX3fROR0mFMWaMxayBa8zl6W8Fs8cVriaaNlbbreFnY
yZgS7x+ko78NffZJ0x67N20LpCms4THP1WcVPL8rh/3SKYT7DoIHtJdUlLR/nx68iIIt64fstQ23
ABEZrSsjXPpQX0c4O+eDTpi5EFxamTMGnWR/qk6LNaX69fOHujbM+utfrhMqIRm1MHidVWqHVg+4
Qap6CeJYPw+Dt2A12M98EzxaGkpeVFQooJ/h+0iD3mZqMaRQNlMtZFlsGhOmTKFhZCToIKMESpro
T8NQ6xXycj38bHy/aJyn7rbTBciitoM+FkYWt0jqxBtqPm0sZqbbrHLGuBRZ4YKXWW+IUOsThTcN
epnIwrHqky2o9EkoFyZ3TG2Sp0XTk0f8/tQXmjXGEMIAX4VV2q5OcRB1E/A2QDirm0VrtbAxU6i9
OWw8dFQ6oTlpkLXT6Z9hhACxVpoLmhmS9E+Lae+gYtYCPcQGxB/7HLTuQe+MnVok5lsDuS7X6RLD
a6em3BttAjkRhbFnrqSYjlqK4sPmYwL0aD61H3Pa9nstlfMBBdHdJuVGeWOXdc9dlEGUvq4JAcJM
Jp5Iqulh2pugQOVjL1d4nVN66LysnwEJbG0v5yx/rLHV7sSc9neFYw82KKZKmrptNg8tCIHA27ii
bbXXQnbIvY0JJ++2pBl0OQwAqFoCNX4KTMRJR2YwJED7bVSpQwwP2lMgnqhz1bYuQf0MQvRTG4Do
uOzUGblVAG1aD5Co2VU0zQoAU3IAJBFLVBRGE6KyurlXAGS8z1McJWkiu+8OsqogtayYBy4VG0Dd
GTJJZgkRozK3Ok+0PTwjqekeah5XDlcPTJkUWGoFGgTCo72AI5cO5BWJELFDuVezAYcv34y8qd9W
8cAoRagYgMWeA8stTAAj1EJ9VXLIXYxpn0bAO89R1pXLfaVT8Wmn0nyE1JF8ljNf/FZpZQjCAgC0
irV0N60JPmECtUXQF2eIGxsmHV0cAPO9VbrieQDe9QazaT9RzNR4JK164GamQWxZkxWP+EA8IksO
Cnlug30E+fUbNA2mBwPY1kADEWbfzUl/UyqaOIl2tvaN4pQBa4UMwZF74yWr4mFYtDuujNMW5VJO
DKYXj5sin2Nt6dHVDF5tJB2J0lODTp5oUr4GHQG9T5NaO3X10B9Grmg7xBKTxxnMHjQMWBMKeWSf
3+RJkUTQJ5pczZJDiHYrO0DNCgvMRRiuLYEzBcjSiexBwnVtZRZphYRCjtUPm3xykHLEUCifZ7M7
0MkGmFafDrlaAwBj8iXUSaP7M1ecGpqiVRKapbO4FTX1yGhSlMQLrYwhpVe7GeF9lIxA2WV60flN
z+0D/kARF4vUvSUh6b6jNTix3MC2RJcRyltQ8u1Vw2zAi4LeRwESrqdrKfWAfXACC3i3WC0IiYuO
ZXsCd/IkVTm9Oksr7iymGFvRZDU2iIQgT9Y14Nk540n2io063pZ4UO4i0YRqm/s2AekUTg24FJE9
T9EM+NnUT9tM1286zQodOTwlw4CPiPYWUW76pN/BDghEgj5Nkt0a+seUOJvK/C01HghdbLQ2fSqS
8dgPyZ7yJOQppBgTh8ZwZmKAbH3aDEG+TM+jwm9ShGD0udiqANetZSODCSKZszGIDPOpQ7nkFAw2
xJISY9v3/XEqhwhacYZrJHbYg4vEDXCSAfxAv9Qewq9PGdWjoq/2YrFS11DruO/r945DHdcg7WdC
JvhSunqjOHY4FDb0xUo9cacFfTuZfAQq7TTM0IxOoeRn6G0IEaXTOMyxIu3biTY7cwGJJZ+BFu2K
D5qOmm/V9LWvltu6NrZapk5h0enh0NW73BnvWN5sOmkhNg9InGie1Y7HdAZpD9rNBzyQ93UxoYEs
edZVZrlWleKC5wjio7dhxXi5qSn3qno3txBiELQEjpDcGxBgC1Wh3ygqfdWH9GgB1Ow3pjwtYNYF
zBAbQO9A4AN/qbfiaqkkWG2JEVnKCKRphfCaOhFAV8sumbNDxor8oQcg2tXBhXMnVH56LSG31IZw
V2cbbyY4LIDl6E/lUKNR0LIG1xlmYJFmkMSsSTFdbdGeU0fU2EV96zI8SWYOI1jNw6lzjgonuNaa
G53TD0mmX3bTHgYQHg8NoiC4ZgqZozkFBV/F8Gn3bEdLoKgAJkWh+8tCFQu4X+K4KTPuuoHGjr0A
SNeOhzHtTj28Wa8F4CkapsYCQJJE6gx+cG7Gc2IGulrcMGpsG5L4SdIHVPSuSCFIykarcjW1QeVv
hlZ06IZ+pO0iPHDCImXOH3KWvwpr2i4m+kxBz9vbsxPlnA4BE8u+W6ZHcKcOjd7c8nmu/UzFH8eV
Dk+j4oBcxHd8NnZtz/2/QmjCSQOw1G+QPYgKlnxOLaoaDRN5hb5EBT+KBgMqUbXUDbaPrEvm1UoR
jmWWulIvO09aKronpR5UtXJoF/JSjuUbXzLPxGva1e1t3dQIISEUAXAHAt/I+vBhfqFdDQCy6XKu
+poNtk2TTo/1hO/MGfBGpbV8ssaqETmkgWzUT6ki1egMNRrKTC+B28/EvCey1A9tat1rGX+prQXE
ByuRLiRO7noQilzIT4TUyGLeFbE94nFHBp00/VaZDewv2gLAqOpQfzXtX2AR7GfFUD1gPAt3UdMP
NUXVtY1OaGV6XxbViOpJEUEhQMkElAdgPRCw7VYf5giabA3AO0JJctcajOZG7Wn9wdGw+JtZtNyh
QV73lVR/BoQt8bBDOrfCTwDxk+wHUGQl5AqXpli8HmXzb9ycIYqHx9J1sjkEJ2G7dEXUYYPkzLkb
YCTEYmk6HzjiPuyEhcpqpRMu+F2lRzW2ayl4WbXDjhp+qNDqyBiSm7Iwym01T55Vp1FOi6DJdWxj
kIlgbEeGOcd1UUJSorAAbM34cRx0wM3loRtxi1bd3WwCdp8Cra6WJ7uC2FI9rXl1te88OiTME73R
4wcMCZtPtr6apxHupAJIUIpjrp+0Wg9SnuXHlAFeJ/ps2xMeCsS/aBv3NYSGqzooMobDk9eeXiOB
nUtk0+eMbxfK9mbhgBBrg4Ko8+xZLXuw6CVYdIoZphDtkrx76YUVjjYNqcVVVJiTD1b1XtbMvr0Y
z1XWx3RZsHPUV02dQz6mj6B59yDo5QCCdYEtlxB1ap4zzm9Djroe1iq3swVF4N56oLX+WNusdu0M
UTudRX2dBLP5t1QrNBXzWMEGdXnS/gZo4p0R/YmgfdkF4xwytWBqO2OVuvbknBJhP2vGchxyIl2S
maEx9PfFqN2VMI0UBTvVYI/QGH0t9aMlUT2n9CeHg56MwgqPaM0md5p9a+WFOxP61hfydjTTQAym
z1D8XOAmnHI9dvQh4E2+m5Vxhp5ZObuZyu4nlb+COUbcNtFhbUnQ8XjyyubqtGjLRmEE6K/xtqQG
WGwT5DnGyUtH/S3PnSPh9RvtHQQnjEqiQCQ7kS75TEDBcs1Zf4NYM1SbAbjNOuVUOR3etS7bOKp0
YeH/wi+CxN661fRK2IgaOjwHDin3xFgewfPaKA0FFLyejjWbNplZ3CjIxY0S21c7NDb3VWjW5wB2
mjNuCZEoQZFjCDrzxiuEtoWGB1iVqC2vzVPV1iEtSUzN5A8cyyhdutF3QC0Ehaj4hCT4e0txqm0q
HpEje2bJDM3nUr8BnPqT6P2CHEWH9ivHp7XwnQ7LScpWcYs+x1cHPRMQNeBrFU0BjA99tKNA6deY
+r2C4gfTRC8NMbc6wOthYapQNpl3em46cafQ41yUUapUu7wU6zLfQ6QtMiTa9vXeR/NxQKwlGluH
uvMid4vTfao9SXCtpqGZ1fekVk+cdWUMbsrvRqmAgWFmHSglvR/tdrsQfjf39qcy9beoJfIYYLSt
0uzGkkF4UAHD930anGCyrft6VN7Qewa5gCpKqibGwdl0KZ7vPosFg3B5IfwuQ7FFh2cPHK+7EtgI
A48Xh+klbS2Bs2CFikI2oLAGRisAYmvfSqhvuLZV3M3ECCau7WDVByQBRs1q4mlJ/UavYMFnh0k3
C89ccIVX+dC5iTGGEoJqtTI/O1DA99FCortqhc2SWF5Zg8m6jHA5c7eYLLSLJNDKymOeI4lDHyne
rQFK6F1C7+Zy0P1F7ezInIpniqY+/G7xPFg4DP2yrRnjbt62HmDs91BpAbe9G26bujoIMDXdekwn
eD0WkofG6AOAgmujCjTkI3j9AOfvrjVsV00qt2fdS2HgtR+5n87UVYA+masOtUXqQze1kKLLYAn/
sQbqCyBjGe2OdWZszCoLmNMfjclGQzYAKkByNOUnDkAgDQOEnclN9XafK/B/MwNgwDxysiaUqbit
ZXFSQJ5K08NElm1aFvek5EFdLa6iqG5Km0Ntd8BUPlis9tRxehizN0CXW+2eG3NUK83TMDhhPSzo
n4fgF30izZvav/d5gcUjXjY2K/HvMRMoy7ChsSDcVnvRUTAMBq9TlcesTLZCaXykadyZt65WH+vx
qNQPNHWwa+a/xeBMgtHefOC+iwxj2YBIBwDfoyJZnObjlgxSuPCx9jB2cAs4PtoNfNl/mrnq2UXm
AoThG8YJ8hZup/KjWUO0xtqn6i/R6oEKZPgwWXeyW469lgRFiw0KEp2qFzge8PnbF85B7Wb6ti0L
V9BPBpdotPqANXepSvZwrG4c9qQtpzTBdV+xm4zVgVM91emM2xJMYJi2aO0KJzJDYbXzuaJ7CmSJ
GHq7ef1q9MXBUlp8a+FW2i3UYQGjVNyshKvBNugGgoGg7EoqQyY+FryhBQi0K7C2nSFkpOKxowna
06rIwNqiFQsCbCxMueU5rPXy1anv1G1u3JpDqBilazAJbgHaQTda/iiyV45oukNrACrTcC5OWour
3wo1SXyFAcDd+GSBs2pu6uaoQaG82AIDBx/M9LlRlS5tax9QNm9y3iQg2b2auDMQ0iParhr2yMwb
RXfuquF5KCNwqMArCp3hBSwKt0/hNHams5lhjLvCnFq3tD+c/HbiEgIWPB4n4GX04thxNSQsDays
3ebyqGbjtjXGwCjtXWfa+35gOFVy9kU9PNgzhRH8oisAR6IIY3qVpDmW1vjUO+8GGpCgHxlkeWK4
cyq2Fa5+Yy6DAqzwdt4kVnZLKvN+ZhB8y6tnTYfJQ9sAcNJghNmgJBCddAQSvMoWirkuDF+3QpNE
WuHl4EWsw6MoIB7abhZlCOpyDpdx3hBkBd1Zl5AkfpC9BrzzgzN+zkYFLsB9Q14W1fSN4lRbJya2
i7MAnKEEfQKwRRZZK3ZSLYFLxTVaj/geODHgIdkJihyRBjPQ6VS3YwR4nMtVZ2uTbqfjIyRpyfzM
vCeOfBQSf2to7YKbGTD+XiEKJWbPSbI9sMxIuBq3yohIAoIebfNp6bkH9ZeQwAbPeIfW+SWDr7BD
ScJD34gtQNvAzvf7mtseEmYuoQExnd+w+jXXMqdT29Bf0kIIzjbaU6Y1v7ha33Xt9LoAB4tZNK6u
KNyjc36XOeQX7oMYoYvS05Lh1uwgmzsbMPcz5rh9DaO0yP6kc41LXEfFXMblQ63hhwF/l/5sWAc9
sWLH4Xv8O+wmrhzSSkFe6OC0VdyPAyxgPJ5lfepUBfXHKwPMdml2bKdg1Gx8j+yPwUcfSoJehzCC
JqZjMrOwrUkAJkWYdxkeG1z3mYqHRwZDlXs1wOVZ1uw70PTcpJF+ZUmfNK9FdUpY9iAq+T4lo9c7
aUwRWUHqPMBL65L0jzFBelJ9gVA0jLg8QDBR9y292YkExi725WjCdu42ZlMeONX3w0wQ6BvDimNz
Nxaw8O0kvJID6mS99hq6/RdwxHPbQ/WUbyRrH1LupconQlp3CuUBx2OvzRB6H+FhjEYAilwET83l
Zr5vajyrOCBG+6AVv3PcI3ArQw2/Y04arxLkbuimraLobup8tLrmIoR4oOPJkrYLjw41cG4zgrys
3Nol7F9T4OPrjvCTvAm6Og2F7bh5hSeDGChGGqZ7yextpTsPk92Bh5vdE+Op0NB8ULAtgpT+pKaB
Se8XBwC1SgusKjbwYZdGBlDO8ZR6PNSyfeJ2HfLK2ND6MSP4UW1oT6YhdgKyS9VM/TIxfzFLf0BH
v+tosEeLLlZye73uih3QsgeYGbGhNy9EXfs3Uh/NCzc6e+igxkZpuiml4dKOuiZKOVJEN+jooXsR
V6kIEigzOgDkWkUbpnDyq+pDb0gE/IWXQjEGd4o32PedWge9ttcHfVPV9W+tCowkXsHnInlHvsbG
Mg4xHbUNsFoBX3SfZLnbK12cjJNbAYg3WIlvK8Ivyb4vK+5JOsJsrOIaJ8DKn00B0CtizgLXjrm8
KYkBsl25r5phX1hpUA2wwiDZ55BNh2/WZjUeEeg0GE80i1Ci7DE8lfifHPUPC2j1S1d5vf6bwcZQ
cWUZcP7hfgOcXL1oSOIlyfwC8nbEnMdygspapn4o6bBt9TS0ETg0kie1xVW6LLsWEGqwbDfq3EdA
oYc1jjoi+u6YGyLWJgd3uw4PGIjel4FVx7xV9kUrJ7jQw++kTzdT0ndBR2fN74V+B6nkP1A5TSD8
UxzRSgijCo4y2sx/5yq0f8zmzrbGe/CtFXe2x5tmzB/QIn5noLjIaeg74KB30NcRiCA+ihS6dENI
7SNTxb2w7pCO8Fl1o9svHM9J178SbYDDDnkcjW8YwwtnUPjlyJuaOwpbgDqoo1NWgrRPejOSQOmy
ksdz90dAlr+1FLe2Mw9oZzQEexbKFGz+UUsImo91YOM/TTK6I94FR0EY6z1N9JCRVyHH2HKOFpxq
sKvCDLeoYv8ZsJ4gtDtQz7Hw/lop0M9F66kVFA2YsUVEDfH9eJIWIgFiSy0lqtsOwbUbItNfiYlv
reSurWDnNHk8gOyud6KMLWuejzoDw7peg+7NK51O2MibZll8QpWwGONxUEBue81Aq8lVgRTLM80R
xiJlBGd/Y7U0BvTZpsl25mK3VrbnALCoNeQMHTvKi3eJPKud64jY23EJL1xBbaO7kOm+TJeHBfXM
0sIRzLcpVNLMesFV+LBWOlvWKUMWo5Of0AigkDazEX9EO57H5pC1Q5znuFhUJHU7lFOOInZyzVWN
Wx2mdKHrrlkd+uneZsq2zH8lneXaFGXx8iltkZuU9xn89hoLm2VbI0fIorjFlnazxXFXw6NccF+1
z6U+eJ2zJ4PhCwHvxfbNNOZKvEYZK2Dh9fmTGw8mIj5JNu0Qw3AHHX9A91lBO9Ja/lT1FCmdvq+W
8tdARo+Utp+bELMbWMBLNKIXkEmpabeZVBJL41TxU2k/jLyOKvmcaJ3bCub2cGDII4EWpqhTTyaR
rdC30W5A1dGChYmgWcVrWvi0iDWVZOfIJ70E5AAt58yBhn6ZBBOCsK5dx1B2jZR+DnoYz5k5Rlk2
bBUpvSTPhavDux1a5y4Z+0Nb4impnTpKeBqiFmVDHPWeDyTW8youLOUuseqo1CnqpHrkzMrqbixL
5ADGVHWhIRF1gDUNtobkEEHkcNECRS01r2rMHYKVgVaJLaGTjqiAsNCXZ/ahkeBmNIywSxF6HhbS
ebwtHxKCm5oN5h9IRaSbojX9qhwejRwt0KUz751pHqBKDfx0b5MgG+EfOsVvnc73nRj3KfTNpaoh
oNluCbj0NdJULZIcSvlbZCXqhXjYaNFIxH2DnkSDv7EaIK0E7Lb5weF9MGvy2Bb5U1lOd7g1UR6P
EHXWvbAy3y1svEtLsa1rDQ7t59J2sS74gzWAUd3mY0QQ+pdLHvYWmixTpN96ihgpTLWhdCI6yBxr
wWDNdwVyJo72As3dm3HigOxON61G9wjQAsnd+GqnuE0CgQJAtYGnUlC4jmpJqEAAFY7bf2I7lEfd
TxlPIzb3BxQ4+jaz3q2+Rn4BUAE98TSc3gb22jD8mfMeYSwLIcRyA4T2TivEXjDroC6mb4Eqno0E
WlJl1EzSz6TyNE39GtjlbmrnJ5KAEjU3W6tnYW7igZD1NjHnoHTqIEEoTlPxYYyHeQYBNOse9EJ6
TGr4cQeWyypEPQRwbv3Ofi37bjOnKI3XHN9Ou9iB59RD88lVm+aEMEnAHQt37met8C0rydNYF2GL
qSvttAq83cyz7aa585LLpzED6DxfYjHJaH3lx6qM2mkMao15Y1k8oIonbAl6C6s8WCi9VzUcvP8h
7cqW48ax7K9M1Dt7wBXkxFQ/cM1FWyolWdYLQ5JlLiC4guvXz6Grpp2ic5JTXRH9UuG2kQCBi4t7
zzJ2twYeuHGX+HBFd0JI65AWYQXZTBtNJYrDykZtcJAawyca+yYsqCDj3CnjHe5jSPP1V62FDpHc
3LCxsZNoz2vqllbjkArJgSI7hZIEcTztTJLcDVoWIBf0QDezMxTBrDHxG8mCkXJ0FdLW12SUgia0
5tRdJNBYisMgKfIbWGrtY6XwJiW8n/IBfu043QM+mFYiyWPjRh9Cr9A+ygowE1FtrBDNJpSYtJrf
kDJ+U5nA46vc52pxqBLL40buT5XmREzzwMV7DlV8j1be9izZ1UPoahF3YET/0KYUBVHFJVDOyflB
TtSNTJAo84Q+tCMWJ4JhaAu4+jxzGqJlmHiU5i7NLUeIJ+iOQ4TDK0sTn7eESnXsQmT9xsoqR64n
pAyWXxd90EN8MCY19nziQSzhkE1PEBjYhIhFkAH1rZajja48hFyxDTVyqvq7XCXOkFG0Hku/Gamv
4qKmXbzjmQiUJrpva91XO743U/Jsqf2u5PktrXvJSQgNCtSTqQCQmff7pEuueNhuoD+ARisq4qEc
SC2+gTYG1qBtlAFY6jp6r1oN1BH0fqI82xUU9YQ6Qx2i3vUJHgRGaauUeanS7QuUkCuiu91Q3gN4
fiVPtY+uvKNwdm3R3kvH8VFmFYAGIWzd1JvSKGMsTrtBoNy3RfKqlewqj9Ar0qVA8NgZppcY/SlQ
4JG6f9Fr2RcJtKsZ9qdlFJ7QkNJT059k40rw7AuVoffQpTvACHfM4k9RbMB8IFeuCcU13hvB1JYO
CrMe6fLrLrUOhiqQQjTjMYzxsmjxXMrTxDfS/JBC12KbUSSlKPFM+CHFro5LAL9Rry1yfZfiAdVP
Q2+PmnETFqjvWcZ1kuaFLbBl0KNx5U7epCR5zq3xpe5BVGY93qEEJhDE9NRizhJ/pMdCdfRJfRpT
gh7keMf69A2QtAelVVuHlPWzPKUDRJcrLYCR4pc0DJEIDFHpSJlF91kGPSIUsWUHuiSvmVE9TVxF
H0CSb2YtHvTsUPqpknCbj8rOGMwdZNqfsd3uUNbcGbE4GBKcGST9tmMRMvtKes4ZHBT16GsUZtdG
KxpbS3tfryEv2kNQ365z83VQehi9VR/4UrVdTFhSI7+nUM9MObzFhkwr7bRTpI0UyV/zsnssBR71
jWUACpCPj6wrbqKsBqAAGxUlgew1AeXSnxJSBiQrpiCJ++tc1eob4FcRcMvhy8SlTdSzJ51H9xWD
r0kZNZASlL4OE1wRwWbkttK3H8QSpT12aCP2BPXB3HiSWLqNx+E7CqaWDejofZ2gY1Ez3UXZqsLC
5CVqiHJucyJvJg2wDo2gj1ZJSALkzuxtfCHDHrjCXdWaclcuReSXU3FdqCgqafF0QF3ludWgT9bn
ZuTmwOjaUkfeBAijfpgZX/CNYR1GtvmkAmhArchJEnQL5LbZaXo0biiemkOZyE5XhjcklbajPk6B
KNk2MXO3HuhdJFvcmapUseF99g2dLBTPaajYRQ2nCCGZmwGNM5vqJUh/I4o2Om55vDyl41iZw7Wc
ZgRPlq5wzImqnmnp35mKfpRGWWtPAELYFRV4e8Md24aZ73FSzBSPVbm/seL8GWHtS69GpV8kxiMu
KHmjptObRWpuh1Nhei0332E6eEAv8lapIYXS855sNCXeixAWTnmYRzZLpwONMCcLpcWKceHJJRJT
rOmwCcshGBqcEw1v6Uol6Aga6mh3QqSbatDuLd58ZZGRoVOaUG9KoTprmkAjxBpaShG0DN2KRLdo
dnL0u8sIb1HlCzh8dymXkK5ij9tZV99GPGdONJmQPePhl1hFiRAFAgq0RPo8ROShGs3XMrKYM3XQ
RGCMRVc07DXUJpE4ho16H+oqWtdS5HYw9nEUAohOpBmv8Pd5lGnKHIgUJE4Uc9DqVIp+CNYGaAAT
9FKWPUMBH4qDBLl2k+N9m4dUcZQp+ihF0zi11G67vKrxZ/k3qaE3st5D8E5B5xwOVxbqkSrcohVJ
xWfSM/SK8Vgdpu6VlOY9V9rEKQ2c8qaqQzQZxD5STMBDKpw0KFLgHdjcq6GMYTh4jR06SFIWcOAM
toUea3iq4MVLGwITHy747UQy3Idhp2+1HpthQp9ta8rSBDEqmRzUThm3QlAaEIliM6USBfojqnDe
sdZfzWxO1dJCbAlN8MrXGqP/YKTp/SiSswACKvDsovU0ulJhNS+swX9jf8LdSm+krUmr3mcyOMeG
EktPbRyWXgPbiq3VammgK/GTyRRyp+uFguotrj90fqHur7R4CUx5lux7KULhDhSCJOBIagLEv/pJ
5H27l6cqvxppbB7FQFUfxl3RExwkTGeSI2E3DeaX1ixztBRxOO2z7pDWeXhrxmnuJFzR3SoBrCdq
kBmN+izomIU64kuON4c0ymj8mt02TS0wJYAt3MQiTo51yGU/xJMVMCEdXZCkmDxZbfFwqi28vYga
bbU0NHYdUICPZYtn3DhUfFeTwcLpN9AmIrS6bvQBZwtiwa7RcMnH4zQPWjNjOwRl5aqNp8IPTa0B
R1WVg6Stx6CvFS1oIh1ql6j5bIdGz6+ruo4DsPtBfY5DvskGtL36cNA3WDp1H2fNcKjLtnLQTai2
fY62tTHKxBtVISFVt1B7M9sStOIiHG4Fbbk7AOP2nNJavm7RU8ZRHxH1Ysn00FgwngwE1G1VCMkb
AWHBaom8vumnrr6ZZKu9SiFOERRkygKG1NTH0o7Y5mNxm2ryG5GMEuey6JFpYneYxgiE0aBmQWES
2BKMFb1CKLeukPKU6ECg2VJThDVlaEzsk354MuPe2FeaVSEqSKIMQqOetp02yhoQahJaDVhvtGLr
ypVh5/fRlVL8XmvaeDNCm+OQUtHe9xpFSoNlMb4h3Uv33RRHrqmG0QefWLWLG7MSyDwE7v200NWD
KSR+qCXa42XX141NW3PU7ALGn2gWSRqawbNItzklG0nRm33IMoCsicjQyRhQFTl2SobuVd/U4j7k
fIJmFUjJKfaDFAXoROVfKiYJRGE99VCzEQ+KySiDLykgc1NmgV6OYpSPchmgslnFdiwhKXonSB2+
5Ars0ZMh4Ve9ijWcCLJfjBlniEwCYErkUuyFyHGM3whPE6+J0/hA+PwJcll7hLRHjPd2GKIW3I44
8Fo09B9mQVBlwMmh6GvjoH1lGkPrh4Gd+9jqOfrLYZgyw23yapg2UQ20IUCGYf/ApiF97Ut8R1MO
cftEbYgKL6hYyOaAaR3eIlVSvpYDa/bCaGR0EuCY8MHKrjqa6oS/0A8j+gXw7J5kp4evVAigK2YA
HKll3mg5DPgahleNV6BpdW9apaKjpoUGu6totdFsdcrTG2sYOjxrZSvfVK00oE7d60rpJC3YfHbH
WQNADzBxTyYZuI/LMsYNwK30rWljmjmDwlD/ws2lE0/KQnMC5kBG6bNhVg+Jp3yUH4EXitBzLlkI
2yRZLZVgEqOBLo6VAPcXjQV+Got14KHC2DDuI5ll9w2Se93WStOEdDss01GbAoS32Gpy0r2KvCTf
IR6EHESRUwBpuCyoflcgepZOISjBtUaAwYGKB8oj+9js+ledy6YAqVarxF1EswoYjFjvLN/U06m6
jgaBRxQ+7rPCMg7ua6rEKFvqhZw7EoqI8EHiHUibXaqWzANcGEmNFBJ08EbdHB+noSy5w4GK+z4M
RpG7MZtIsdcHGXmY4F0tcB57KP+MhZoCgAsVIocOOkohvJb01uNSG+VuSaT2NjPx/WzYIJQZ0gCe
g6GaZtlRglmM5nINj/ktaPFiugZyzoSabSFZPTyxMHV0RJQpO+hUQN2L6cBLHtD8KvQD5E4bxWFa
Zt5NoPH7CSnah5qrdbjhLB9w5qoUfeE2JtvalIqr2Ki7b51VCNkGChc1MV3LUtTrhEzAMRLqjVkI
3XJAGWJ3KUPdZNIEdWq1GLZ9VHCfkNL6TkTUlACsSZKtDT0igWqN1T5VWXVNY6vz6gwEVbwZY/XY
Weh/VIAUgd4sZCugSUc2Me7Pe8bSnG9E1WZXVk+Z8LR04IUt9yglMAlSengyAyqWxTGKJ6bcEifT
5PaggVzm037iYNi2nARW2FAHxlXVl3Sy8HCt43SfZqBPC/Sn91bYoS3X46vrGqqkFmN9AOAWjOfT
qAXlTi6eBNALdjKO2V5r4mnbjGl/ULXE3PZSoaIypcT3ciaFmygqei9kNW5a3rAnGVDhYOC4ZRKa
q2AKottQyGO0ZWiG7uXBQiVTUVFboGjPqRmglEXYWt+HvBM7gupygCe+5ABhMaD10k/AxYp4A4gN
SjaVWh0QQEEWHfs6sKqBBSwrEsAoUWho8kzyqDDEG2s0jdkh7/RDqEiyPzE59eJWGdAxNksvEhzf
UcaroQMybD9OLduFfQoZVOCvj3xAhOmIFjlajepjjDKbn8Ygz6Vh/6JkFcBIhUJcddSHIOkMGc1q
qMQzgg6gpIIzmKIeYfZA52ZC0/cp7ZVbwZTo20SrLLX7tqsfCeXxbQlYqekUPEKcbJR2V1JSPIS1
wGs2LJMaF0VMvuYIlVtlSihsixj6u71OrTc4L2RfraJD4yXEbNF5Gfyiy6BlMBi69dXgjWp4hRLm
751sjW5YEBZUpgDLUS8J7Pd0tEETs04/qsiKb8OqaG4ijeq3CiM4FnCx5JkN3I6KMJgC5iKMuM3n
I1A1qCOO9ePEzBLwN2YIhh5JhCpUk6jiVYMg5pcSdyuWL+rBos+RlpVOV1eGR3IMgoKA2DMppnge
puGbIuAvC+BAgddg1WwN1ASPjcjhjpnp3TdoGwwPUkUIgPZa1/t1DjpANKExYYGosIkKeE1GnWJF
tqLS6dqcxgoNdXNkz3LaNfd9TmntTDRCmlMYuOfGuqe3gCwWzx0fkkCLqp5gGzWHxOoJEA09RImA
MbnJkLM/GXyOg42evqiDlR6SNq7udfQTr6yi74RdS0S7iwtLeinyTgH6Ik6l3EYMlCegJ3OU6mUU
w97CRAPiekBS8W4kVPkGwaDOH/IGBUaAW/zcMsVNU+fVUW5isQdecNp1CRSl0CEa033fscSpeLqi
GaHM5KNfqSgmDMwIhNlASsGfn5BeZEYBJstBOQhfpNv2FUAWgPnATNjjaQiUk6uj+m6Hb8Bapza6
71c/VKG9FUbMGcIb+DA/f8SCpiRw82mCzLwHv97Sje7Tt/CO7UwI6QOE7CnbwRld9geL9ABp0sJl
bq5BvFP46t3l36LN3JtLC7Lg5qiFKdNQxW+ZWht3pS+7809gTj1Tt/z6SvpBxKP3zfXkAjD8qnkw
7YQNLyp0LrIbN7sx/cxr4NfObxVXAxDHzoJ0Uzv1db7K7zonVvFp5RbUqHhMlHya8Gvzq1msQv0S
Y50M27TRzzmuqiTOnLxLa7NgSLWpKJsSkNv5O12lpQ0MNPqf1lv1gkzW1uzJEbjqkU0/jTgAH8lx
TdThDEXr03QXqgEU0pZNP+IHCEnc1DOiulWBH0BX+2NlG6zMdEH67Vqp5QzwApfhHd2H2AsAn1Qr
vLYzhEuDGBYqAJCrxQtjMZuJ0aguKPirVW0IL85JUIg4Ry8hAhBJQuuxtcTKeT9D1vs05GJeUxSG
Zl1jXiGe4vBCJ8dCme4vr93Z03wyrQWVeSpb+Op1GCPOrwdpb+VQePVj6LdcHmZtKgsC6VC0lQkO
DgikMQfFqvLNNWHEczpap6tlLIQ3ypLJUOLHTNJtspFNO4RtyfAQ45UFyaDBMxU7nXbJ9F6tCFz9
EPNbHjR53howDoHk29KJ3YgipiNBBrN503qzFsFEAOACDQIstK2OFNzpPOLWAUosNeQRQH+P7fij
LPzLS3yOzm+c/o5FMATJTqbCnEUHA7FNvOktS3zmCE914BV3C1wcIytf9dwJPx1xEdDgdU8Lbd6g
eoanD2m+Zc10lYCDc3lma8PMf35y7Y0Syo91i4kBx+wWYQ0hC26Ttl6ZzTnu76cFXBzx3gThCjwC
uDxBVEL3mYdmgzB2Jn9j12oADKOn91swBrIx4Pr1mnvbuSNyupiL045rHUULmuGyBF5Mz6ONRBXv
8kKuDbE47PWUTgqA/DiFWvqtlZK7PKpXDTjWvtbiqDOuou4w4ahX340YAo62fDV7JUqOAIYBLTA3
u9c267fr2bnJBDxFQ1PmEP15k9RKDc6zwNzQM2oORMvFfaYAE355Bc+FS/nnKEvJ8Hm7y10MBg92
/T0r7zXluzEpaIR2K5/q14FmvUMo4avwuoeqwGI3NDKQCl2I91EOVCAe3siPAUk0JcAZPi5P6Yyo
1TwURK9Rkjqjm1AaoLfqMoZKnoqnwW1uch+x7AbkwAReN7ArDbqX8rpaudzOZEOfh10EDwkWQuCi
Y1gA5fMHwKAg9q6g1+7rO/je/Rtijp+Hm7ftSRDh6hAD1Y/hJO0jy54T5c5KV2zvfuh1f74JPo+x
CCClMACWghwExFvkuEJJXOqAiuRDKW86A1AkFdRP5MGovSEnG5MW0DogtVtDKX3UJmKgBjh4haDE
OXiLdSihVCUgXVlc2GSamiN4WN0LfFAjD0rUwCGjIOBUZTM8p+iQOAob3SRDeQpUkHaQb8wwsgIR
g1yRa1Ta67USb8ERo56OOoSDHia9HTSj3OW1AWn9jqVBBC6TlyfgVOqgQAZQdjPwvtO10UYNoNtI
lUzuUJAeV6w5FOWX/G3m1uvwxkIZSvlF9y+KB8uoG5G48tEIZrYEpBcMb06SZyVgMEP3QOAzp3km
fsztGtk5NBiSNdmzXwPI51+xCI5pG841NZins/o1BHEmTjX38kmb/4XF9vg0z0WIktqehsDbYYSs
kW4V9AVsoONqp69Gsud4EH8v2ii6kmibvl0e+deY/Gluv8gAJgnt0hIrzHNIxA7ghaoP1Zqzhrwy
v6USoIFSDiMZRokBtPo+OqrfBtqrupGgFUYfYUzyTK4AfhdBb6/JoZy5uz/PcN5jJ8ebapFIUSnF
8Y5tspN97iXMrl7EporcwUE2tqsPZJM5+hY4jL+3uIu8a2h416YKgZU5MOjg6RrpY5Mf/p0x0NQ1
5VmO+0fkOZmepDKSqC0o3cUEmHE50QdLVG5BhxVZjTNZ9LyOPwdahDBtEFMRztzxGiQ22P+FgMy4
uFTnRWwd8ap6fDU0nz95P8dc3HVJlJoNG2q84qf2xmrSnU7G68vrd+Y6/TStxeGuilqqWtixuHXd
IEIC5ljv8uyojN8uj3P+oP2cyuKIW9xgvSowjpl/G6PbQo0dy/QujzEvx69h5F9j6IuHDmQLINY+
YIypQekb9dDSUr3eAoQ83KHpvJLxnHlWfNoRy6LTNMGhpbBwshovDICc2E+giKK8YwWFDwAEcO3b
y/M7I+T0ecTFWSac8IqSPnERhQ28ZegGmNTb2G98w7Zih98Zm9iDWNXKsCvbcKmNYzaWaAaKYeOt
KOzih8lgZN+juQzdVFfgzlmNWvN2uPQp5590cqwLZGVxpeBT9juQNprK4WC0tJhy5sMregJhxe6v
eOzJ3wH2NSBr99cfHZ+XepEVVZ1CQ3zgxFUg8GABPABBgL8syfZ5iEVEAbVtqJsRy8rbNwbxlg6P
N8VciY9nHuGfR1nEEGNIxzQ15pV0yqsovOlg6+X1j3Bo3VsOuwLumBSAHs82gHvDByp6/WOunctF
jInjJiMA4SOP5m72oDngirxZcMXsXcO3DtSjge4omyww/mY8WMQcU2ODRpiVuKoOmCZYqaCAjOHX
QjynY7kWDVZ27LLK0pCM9H2HSZKd9Vyi0xa76jMgtjsGOorTfQ9tHZhL8Ebs6ggC5P1acFgJsEu5
NWD+OytWsJsIGHo0fAb0xK6qYCUUrI2yiEAcNHW0Yox5N832lbkLnkr0od4I4KvcajvL/EIHm60K
ra5cU8YilYjlEfdUh9lpgbFTXrmXg/GIDTwXiYfXyIk91I6y3Zpd3UrkMxZhSAx5ytCUSsD3ABMp
hg2pN6QAi62s6rxqF6KdsQg2Go85BBKwqsV3gL5g4So2yrF1my28kv21U7H2CRdhh9cpmgMNllIU
EDtAVjiBiNjztfOwNqdF3LEaDaZ4DZjW9Kjskk0VSE7oK8+qw+HcvnoXr422CDFtOWSGKuFDCTAl
7GQzbUCDOyQPEKPzQmftib4S0JYllZxAYgfv2cSFRApA2OBVvgG053QAERhAo17eHSvfa1lZycpS
AiMBHG5Opt62Qin0rRQAcF0DNujyUP/Hg/NfGRRd9NGkSaYVtGrnigduelMOrNaR3+m7FQV14s1P
ziQIjxwMVLYdATyODiAHgMNx3e9XP+navOdPfpICAANmdTUA3LM7dLFHfxwEFNUtAstJtqR1csPW
v4MooGzWGkRrAy9iTZdUVlEQnEY9vC51atPuRdFl7/JSn1GO/HQv00Vo0dLKhLYPjmGaADnvQU8L
SFXrHcxw3Z9dgRmkMFyQ4HTuaZHL7nJYaK2ZOSvzVC4EHjovxckaawb0GwBqQpZzgMASCscazNtB
p8ps4zXxuv0I1MQOps5gYvrkygpmZL8TOczNgrWE61y17fQlQhdxqWUo7wLfPF8tMcI5oiCYWl4/
+BkezCgyDwHIqE58nUkrl9pKkKeLSJW2Vhz1UDpzh+FIOrTq4X1z+WOvjbCIThKHlYs6J0CVmPhT
0pat36u0+MvdAOwoC0KkmizrpvXjBXvyMUfI6RmMYt9GMYwh0MOsqgOQXSsx4uxcTkZZbBkjQyY3
UswlZyYIjgDCJmtHY/4nftmVJ0MsdkJkGgBa5Tga7Cm5GVzqA3EY3lke9G5es5vuhvvSV/7l8ida
G3OxCWDankGGDNdV2vZbOYbeThUGBSR8/t4wi50QqWPRGhI2+RSPR1nrn3OdeVwvV16KZ5PRkxVc
ZL55HmWFNb/qtaDeNgEL1AC873Xbh5XN8OPxcbLlslIRQplXLZlLIi0UTNzU52hoGPlt70IJcCM9
RCtf6uwrWIXRBKHwtjDoDzDIyaAaacHyhcooSgnKTi0gjDKBLeeUHZhnugJodipF7R6/i95ZAK5e
aXUPoxsBnRhTMkMgncr60CYy2vxmSVdSuXlrLrfu6W9bXFpyR1QK2isCKnSYRpC209yHTApY/9bK
Tjq39CrVZE214N1Mlq7DRTQqemvhkHTgCVfFPUi+7l/fq3hnA31laRqaLYsj0SioOA09WjqVvifJ
xpxLv5BouTzI2QUDbkfWUZ6RTWURTsY8LyfoNWCxEmnXwnIRxPDsyqj4rcynNR/ls2t2MtgysExm
NRkcg4UN5BehFUal75enM6/JL98fzoC6DEgZQVT/fKEWY9wXMsX35z1I51aGjihy+yEoutG4HmL9
XYFj5Uq8PL+EP8ecZ31yHsoqR21yrgrR0QCxEchORQe3xDiSOg8uT+9clFRPprf4WhWUtCUU8tCQ
oJOrFG+A7KO49td7ieC1wL0D/zN0eBEuslCIu2mRxrCIhfYQNeA8j5tan+UJ1/xfz+4HmP5ZOjUp
QAqL6aRRDj1eEwWCXEQdAH+NDqp/rt/+9UXTCCzpZWoABbF0iwZ9TCUEjm2u6NONFpk7JRHftXwN
sHJuMqfDLLZBUQ7yAEw30phQdtHQfrQmUv4bp/V0jMWCJSWMT39YEUsQ3i/kt9h6T5QG+JGVavu5
fQYYHzGgK60TjPh5Sxt5MrYUPp6uoRVBxacbs2O3XQcBoMuf5mwNV0OLDWEZxX26fMlBhkODViEG
qmEiZr7216Brhj9AeqPbAfg4OGtF6jNYRZygn0Mu33PllBoihUwsysa9p/v1EbQFyW6D4loCPE8K
wEXcRU4XgOPlwXn7ce39fy43OB1/sbYiqo2xMTA+wbNc3YsN37ZbwF1X0D/nt+O/VpYubsKw0EVa
zbt+TGRQZpsnaGE9/r2vt/TNSGHekVsTpqIj+1DQElW/zMkHNHp8lIR22kobWzkX3U+XbnnEwLAL
Ow3jCRdWw9v860DAnXerIPbZIT7Cgs0FkdaDBsSNmB9JznDX3qUvTWuDDfAC0vvl+a/9nMVpBBFF
lcEDQc4qvBzkWXYELd4VBjQvxEoMO/tcPZ364urMTVmo3R+7tt5COEP9InncA7cMGjVzx8OF4nj9
mAXCQfkxWq0hnw8IP3fTvBQnd5yJh0YJ+DPuuKKDKmUKLRVg1vuVnOpsk+90lov0PA+5yYo5QZBv
myfNgeTekXpyMMH4BVWOADz2lQv1bDJ7OuIiU4+SWIlSGd+wd8xgxt9CNi8TP1CoqgPxaIE+EsQf
1rbOyulc9r37OreSiuB06qOAmFnhoA+40lk8h2M5DXTLrjcXWaNDnXeeGlSS3cbJj8MedPYAhC5m
rzmvrs1oEW+ISOB+MkdygMF9mvM59z9ePm9nNyG87aBsrxIkKIvkzgKAr40LLBr4ZmAOjZ7Vvwsw
HC+Pcn4TngyziDLQbJlxD5gJPQ6u7PaV3W3UILRBiL7S/NrJg2EFLj5v62XWqp2MuAgkkg6eNhRh
gHUtoSeMpma3h5EAIOpT2LMDz+V221ZMgZ6+iPU1I8+zCIXT0RehBfxQKYMBD/YJxGuey60GDHoI
InpQwaJGeVARzaFeLTv0/4GOmHfFpZkv4kpYxFpDYIzgQhlxLlLP10ecwTGUuKmHXoZ3+due3aQn
C72IL2VOjV6t5h0U3ZWTBvEba2WEc4+B08VcxBMIaNGhrJMU4LEaonzYqeM15ESkK6UV0bZMOljM
Xp7TvDl+WUIcdAuWkqB8L5NoDjFsCdsicdtqhLgahVCVZpuIoZeHOZ83nYyz2CZcUyLWR3+GE1Q1
bNAMNR07xbzScNN6eOM7KJQ+KG7tcOhv2ubLKhTq7Oqe/IbFdum4aEtjaAClLqAUpUBfNNNfLNG/
FOHU/Dvripc3UQFrgWfX4ktGoicZhwWGSzX6Qkf1msBYNkqgi3N5Yc/Hm58DLRNSOMsm8lBhYZWA
Zr7iyRvLkw/jO5h9sC7Kd/n1Wnv/7JY5GXGRgo7gUFUiHDA1SECPPQjW8F6J7Erw+8tzWxtI+Zw2
AH1umOGcsHH+MSm1y8utGq8Ez9X1W1wLlaIOEeQYUNO7LZ6aV7pJvNDtHGgOknfZSz3LXUvhz4aR
k/Vb3BBmFf/5PFKL2wL6UhzUzMsLtzbCvLAn+VZqkYlZPzLdur1TktSBSvbXy0OsfZvFeTZGTidg
LFJXMWCocyNrnW2ABfv3BlkcWFHU8mSN2ABsPDCIWxHoL7drJ/VsVDj5HIuo3vZGndMc1Yms5pYd
wQ0FSsn6iwTNExBg/kir/vN9+K/oo7j7I7I2//xv/Pc7vGTqJIrF4j//eVt+5Ec4VnyI69fyv+e/
+q//6z8//yf+5p//svsqXj/9BxQgEzEe2o96vP9o2kz8GBO/Yf5//n//8D8+fvwrD2P58ftvr994
krtJI+rkXfz25x9tv/3+m4qHNXbYf56O8Ocf37xy/M37on5NOIoEf/xzJ3/n47URv/8m6eY/TFO3
LICxZzAsnY22+48ff2Ro/zAVwGPxhIe1nf6DgJQXtYh//03/h2KgtgP9YQp7NtBQ8Leaop3/SJL/
ocO5Cv+kTACMt1Bo+u1/f96nj/Dzo/xH3vK7IslF8/tvsrpMdwFwNjTYUKKKibIs/IAWsSYa0rIx
eA0hAdB/oeJRxxo2A/QJjhWBvGBjkfQ1pQ393vSW2LUxtBuH7sOoYAGNhjy68dBBqVvIJ3ZRCuxr
Z7X5Nk+UcHRIbJQHMyugyFUMSn2tCDlTnQH97vdm0MLDAE8byTYnEC5HPULTJwfLOoeYmA3tMO1D
hpruF5jMhx/Q4qOQB6+lqz7q+VFr0JgC/a0pXkFRTqG+XhvldcjS6msYW+wm0fX8mLC4yp0q76a9
EuoQ1O1k0qG2P1DrWSppt1NJPO4GPlRfVU7YtRKrKbSWdPGA8jrItFoyQH2srjK4EtEi8jtIKd3x
UGF7jfLuPgYuZwNiqQVN4TC+tuouOiYCYtzmoEZoX03DO7pz4XvUq8UDFzWkOnTTaJ+HtAOrCHaT
+7E2QOLT4Oy6K8auvdaluIHcT1a0B2lIoHkvjTDSUcdZQluiZlfZZgOTDniXAGsBuQgPyG2+UfLc
SCGHC3GFdGpUuFl0hW/o0DSR0zYLcqlkLxYq0qgKaZIH7SZxNCGj7Rs8qT0OJYQrGlHxMMGQ3qcj
mzalok1+whR6z8IRAoEFsQJLGTsHBPze50pkvkGwsDmKuBOvjWVB4mCi9cMQEw3ayRKTjgjCegm1
8So7jkWhVxDkgHWsXbR6tC9z1t9PbVb4hCTksS65Cq2ypPQmkGNhZzUxOGuQUHM7yFl9SaG05fJC
pzsapfGDmoC8k0fN5BecgYfFIH4HSKFufp2oAfctJSRXlWm2mz6EYmaEk+UNU2vdw0Op9yAdMD1q
mqFzuzIS6DBLpgKVuNAytryEsS0BPeOuEYYVaNmYPI64m7ZTa8h3PXRM9g0PBUQ147Sz06HIoAsN
RnyWGkCEKhK56uBE5WRWDZE12IlcjQb07/LUhBRkKcgGYPjWk1sLqlUQZk42udaz66qCRsLwP+yd
2Y7jyNZeX8XwPRskg+OlNSuVUs5T3RCZWVWcpwgGg+Q7+Sn8Yl7q07/RfwM/jHNpwFdn6KpspUSR
O/b+9lqVrzYKbOvKX1xLbMYA2mkd053OlSxX6Rxh50ZfZVaNBG+vfba+ZRBc6tqkH73RwS3Ee7kJ
JobLfTXWLwJxz+PgFXplV32FxIwS2gNra81nozI7ORaW6Vr3cQmUcB/GkLh69xh4Yrw3lmERK6rn
/qn1TPYWNX7/5On4SgPRIj8hHoD7ETn5yW6AB9nD4L1Ukkjs0mXtXuU9kBJbwScRIX+kS+ENWRBA
WNyGftW0V00I+ZO9TX+cXVn2em7G0ZVbW+K4i7Qr3220SvCTp+xNeW50MaGwTqm0za8JjcNDM4bd
3qgcb64jppOvInsPcGL8WfGN2fK8HA+AOOxnrdrsImCO7XjB3FKcKjrSIyju07ivHu185mVCPjy1
fAVT2Cr8KoA/YHb0Q3OjyhYXwZ+/acsR680bdXMjx2G6sK0BokBPSsEKMvariSKxbhM3uVuaZWZ0
p5r40YslH9rcemAligU0SNHL+WJ5M960gmFaPiosCLAlSpBnpeaoNuQBzoLaR1Ihy3DlDWm2sLuO
uoDxUnDfzwOYUm1FxPLGcny2hfZ2fma6D1gRCtHGEj9pMdBvFW59n/RGXFBSReM28rP+1FYukD23
412P2N+Cl22pfuWG3HTi5mnWi30GdgCHQSErFGTGOLDnQnCFQ844znkGMi9tCn2ZlqWA0WpUBDDc
RSbljKJ8GOCBfSFgafKjrwp744fT+ORJr/zE0ITUrSv8R5X71lZ71nzy8+VqsRjyfmv1ICvgmMzq
VfuW/AT/1WarYrDEedawGJNE1qfOA8hqgwHZeVnJba0p/LXHpgmzbakBF0jIZ5lMH+1U1GAysacc
pTVCx4oK6GRdOeKrVHW+IzEJLmDUvP6lHO8cr2VlM3H8+p7Yhg/TL0T9kDszf9FvcZ+p0dwEGIWe
jaeHfZQmZb2qYHAD/9TRXTuV7ntSA2DJMzl9zYBZ1nXdp9+zXwDXRuMwHCPLyO3sym7Nv3G685XP
9dFHQcMd1EpWzTCZp3ZO7DeOZNeP/Jq+xtd120G8qlbGKepfZQlgrPMgvuZhP99UxtWHeGzjQzGE
7qZqvfmLiW15EPEQAhjPi/uqT7uzMwT4LpIifTZMDDFKVXILfgphshI4WLRnHxd09hDNYm4wIfIG
JJTOSWbRVc7YWLeJleMnHG0XW17iHCMUJE+BV4ZQj4toJzSYF2w4citk0e/sePbeMeY0h+aqe+xM
B1Pd9cIbEvkTEjf8mMmcibPXz80xmc1HNAuaFN3gbAi7O3u7le3NkHfBrjFVtokrSPKznuOLPwR6
azlTS0WRjHdpr+ptUTuL2IWx7H76NQ4+yMbBAB6tmq2TqCNr3w29d6qXLt4nSS3Ner6yQ9XgB4jf
egQuvGnPS+yTj8jxA6GtGxGzQRK6iAZIZ9cu5s5yPJaUmgnLn+h6ax31sb6L2rDYm9iaP/M8gB5q
88AD2qU2rZAVG1XsA4CJzS/ubMqT24awzaNmeQPkiNVvaYq9dGPrEjmy3rp9W9y7ZTs8pBVfAwnj
aZsGk3PIw8kDNV5NN2aqr8QOFQRPquhxSVajXo6pXMYYAUer3pY2g+CPZ24XpshzOogYa0hB2I7A
BO4TjvjHrundXRvVLXagFsQhN6gNiC58NEHqOPcW1JS98HW6t6DwXjJhkofclsshynwuzCRgxLx0
ESY2EWfj8wJt61mjPoB8m+UdYlKvX7dpwqzAC+Z1YuS0Gw3bjavYMGbdg6nJoIWLrLmBfExQc6g9
tDlRcs7xTdxFXdo9jXPbPJiW54kHXGPj5QkcD67x9Fw3jWk3XbUgw7SgFdHRYmP+tnEd6zgqbtjW
kMbfkwEyiLBOtYewcAC5jJ7jHkVxdf9NA2RCSE1DcAeBa/rBrcpdTeC2NtWkl11TxO7DomS29lXs
7Z0s+oGZxRyWoV0eFhiC24Ta4TJBpLuIWDtQFXhE3NjSneAJWfFv4DPwpSqrO7B6yHq9D20vgHfC
R6GcJz9J9YZfdnmn4UE/rpDuFUtdVD911HbfjO9HSlLj8xAJRctAwJuecyXUbnLq/lMvHsSmue0h
8DUNWolU0F2IvbZ8t1woqw63vU0wpM6r3Sp7n3jeMq90JIcvFY7NYZxzua9LE5D+K9VFFYHaq6iF
hJU4/XzRqW4OS9HahD1zyrL1yEHjXScDmx+Zl//Ist559aJMHZ1lFDszq/7IEz09255V3AZNZy7B
4iWf8TBbD8M0Zz/Rv7jHXJPjCJPGwgvUd8kG4rR7G9cAr1ZBYLWgkuakuPEEXyjobKGzstwh3GXU
fJdUD+zXx0a+NbNVbMPORtnaOJDndMTS/TzjfxQRCHO7Rv5qJb4+8eyrttNQLJe5A4sq+sXayboi
2FkN0zl3PXFbxHF1MziiOlQe3OB2bovdIlP1kWvPIBGQ9TnvrYRbJiWk5orbKgUovLOseKcLG8Go
VeW/EnIpL0LI99aXnGmFyZ6HvE1urR5XUOxK+1hJAaG7ZMN7a7wRh9nYj3CzIWN/j6USX4YnCJ4O
7Cqf2TQoGP5Jv3f4JS5VntkPUdH5t9VS+A9osOzfpm6rO8wiM5j92TkHPY/ZvM6w5+FjmtP2ra+i
M0XKrqiKgtfdL/Gddt3kdikUgPxU29updPxdEYF0ym3beeaJ6dzJFHLwNNjqrSj9ctckptrVBAuo
LQHnbxJrZoqa26LcWDky0rCcMX50mX2x+ni4jRM9PwQz2rBwQhMUYLO+CwJRbxUfzpPfTfbHEBTL
VvCFvbcGo37XakLQl879YYkj9S4A28K609WFqyS562g53IWUxKuR26daLdoJz3OMU71EwPY8mZnr
IRf+XdUX3aHiWXFswsLbDbHrHYlK65Ob5ZjoUqsL0GI66uRGsj9jm4HCOah2x+Vr73SXqft8Kvgw
nFC9sGHQ79CKJPtZjstLxRB7pyYd3qSJja8N7ultCOx84fFcRad+iBJ8aqV3spKZIGlg4seqtBRv
mNv455EkEHlLT541oCD+21LvBjVML7C3uOJtqf3LkJeUOmOvIFNxoOhf8AvhWbDckZ9HjUYNbCXn
WlfRelaakxXLnOb3wJ34xOmwdxA+cR5cdW1cvtiVwkLNZMf5ctEng++d7PCDNB6f/mBHL8sSAJyv
iqROt3GTlWeJ5GPrQBjm29Yv+770amhZTaSv8crBfa4y93dR9AzmgsbLHlpCMT9MA+2hpaI82cvo
7Cpd9t95kiK+Duoa+pdnE6r2+z49tFSlbKYBjV/6rN6YKQs2XEjOewM66XLFEawVptZXFo+GYG0P
HsC6OZEaJSkPyF1vcEMawLx3dudCYwqt6AVGo3PpYdVd7GGcTiVkp90CTRONVuputDLpIY+7eMXx
KL8buuuPKgXbN0verGHTdcc4rFkl9iv9Pnip84D2jvZ2EiU3HEOjC8prDPZIzPcNnhZ1HmyLjrc9
utFG9ADDfO1I3FpdDxM2ZlX6OQ44VuLmcWCkBSZ6kFFArNhrk4y8cz/Vd7mqePDJqEjeZza78esF
AwD/UWcPwwBeq0MSd6D2Cn60o7DOAnBqsHWrRN9YLtB2dyqQa2k5ins1R3wOba27ix3o5LEu82pe
8fwpbwZ++R0uCWogvgtYByY/WXttU+3yJDR4T9FXbNyaL9oq9AaPzOwgk6fBmIiX7ovnQVv+CZVo
Dd++Fk+6AiwKnRwlRJvy4a8X+KU3LDo0J+HO1sEJNDeVAdDmXcZ9kTagO1z9Smyljm6J+Z27JnML
Xv/KSnv80E2i3jmHuT+UD2ivdfFpFCsJ4T1a7DttUWRmFcuzkVV1Z9VVPGnrrHnDzjHdUpFSsZP4
tW8bNqxuWtd0+yUJQPd2DbWKyOBES+2yRZLPv3sauke1YPQEmrrmdAggNWbZeZ4TvaEvJBH9zbzf
rts8+O7Y/CbqpU55IIPdosUVGmzN5V2RSf++tv1xK4a6O1cVDENnDrgB5x0mRb/wLx1KiRMwVTwb
wVI0p6XxbQiUngshz2rj37qNtLcKOas8Wp101nzC1e80TRAc8jTeFuUo9zqQ0dG1JhTFHs+I26UV
9T3cNP2IKcpHuBcv2xQIfbwBvJj9sCoq8mZYkJwCSBuPrljaR3e09RP4FevRgrd4qEmAHSzUXMjc
XbOfixgpeV9kF4zF41vqjukqdVJ9RuyVbpwWUK/roYfI3CC8Cw0+er9d4ls4eu62APO5tUYxUphW
1VZiQH2N4E//VDppHyoV9p9xEM0nuyh4mEjqb1UX7kn2foc6GiBiSb6NEt1vN3NQwHLDMvk4CTdc
kKmgTRFoFK5f90y/NABdvsaQm4mSI7w8+pmcK60GXWrg9fF7YmDSV7Kia9PWiEi7OY13Ih3891ZA
XKTTpctTCZj1kcI93rq5cA4lmgNkVmm48idPnB13qmidJN1JJV33CI94vhdcc6e4i9TD3DfOjXZL
kJQ1SOKVb0T8zkY5IqQya2+DsupBmdkDqrmRPJE3tR/DCOIW8UaT/abw9446WNQdWeQqo34MxecS
jgm2iXbcw/gGKzfGtvWtjTdsOIXQ/YwS7L5x6kkonmxIroiwp2dYdNPBz3F4+GWKUjYJituZ887P
oVSWzY09Svb2RMHOg2A6J64jDkOZR4fU66w3EyAb4d5PkdVW5X3nNeo8QaB/GRxMNT2Wq5ODM+tF
gWbcZlZSXz3l44Vi4HcxDzF2IW77qxz71N5ayvaVTeb6VhT0ZyTnyAt9TNyPDUzLepK/YytGY+IW
AVbxpT/y9IjOfuvZv1G8BvdOU8hX3QT5a9xAB5+ccYK8H/Hgjthpya51XTxF4XEptLNzrnMdx58E
jUmhkZpQ298nJs3O8Ix6WvittdetcO8UJ5LXiA2Du8DMzvuQe8spre3hxo3sADEibuxXEjzZvoW0
/Dhbw3JJrz6RcorFryKhiTtbFbaaKaUoYMKY37qMmJ5jFcE6SUBzaGwvON5XS65guRZOklwvIVyU
Kyu+YmtN7cB1pRFIUVxY0qrAi8/FZ2NCD2l5gfIC1kY2PafZeC2ZwrlJt407ROKQBjK5Kwc6Cbhx
IGvjTlXF59jRMGIxnXfCQt/xUahqOIpSYvCWGOBBujfaNTxN5IGcrYXj1DANjoJOwTp2fKPfLFI1
EK4Uk8ZVkxXiw4p4Iv7rVUQIl5kUt3o2awlC9CF0uuwBddtMj65Jy5gXIflnEeb1mhv12I4HtTS5
2EojM7GRXdls2nmavorB0KoPTRpfKDask+fJfFlLadF3kxl9wCaaeGMaraevpmh5AZa26QmaoX+i
COR/D1O2RAdXOHnH8QIcGKTcxlkHOcQ2Zy4WpJBVbh/kssAblq1NY9Chf2yLlnehYAftxEi8AYAj
s7c/f8/GpUBstWluxiRwxlXJgRa2HF6nEzZ6+/BnS3GkgNiouJbAqmsTnf/8P1HS8mvxsLsZrAlO
qdTjPWdKeLCjzVtC2cijS4v7NAuTGzpVf8oHKQ16EccvJvDHU6NFceaxPN0oKJzfnlXWLKLY9r7z
G+/kUVfdAiGnr8u7chOpDseOARREtYzCJVF2+iXDDkhLEgWvXLMFJ+I5eQJWGuwtt9DbZaBMQG4e
b7l/q21YuRyoHMOmZJTy2ONKrnd1X3Go75p07Zcdl13ohJtU9NgU4Nzfmnq2VhMo6btm7OOHxrbZ
i5BLv45NnN7ZVqJ2M7SXvZTIHiPJEyZPE3PTFSN0jHxJvav5S96EFVc3XGQ2kligolOzFJ+OL6f3
2hH56zLVFNzWmL21NKgSFDcTVwkALUSWUwDEeTWNrOrSSZqSYxvN7jv6IPgtitTzpjB98hpXi1SH
fuiSJyurpvsgDPRFA9fnMFOlhORlDNdpnQeJfEvLwQ7uBNaVjrW8DgN3o6Q//Wu56N8aO57zb9mq
9vfwn2eM/3lW+f/ccBJFDdGK/3o2+T/qT6x6n+rvw8l//Z3/mE0Gf9hxZNuha7uOF+EJ/D+zyVD8
wfTRcwJmgkwi/xwa/jWbdP/gj9suuxXCCwLnz9zMf8wm4z94YNke/8iOvNAJ/q3RpHsdtf49oSMi
NxKuzQKHgHgbiH8ucngmR2ca+f0mYNtibnf0xD33oxS+WyNTsvPY2Uy5lBNc22Soc1a7514MXzYz
JrP1IlBJ+zYps2QD1q6cv605GPLPICw4sSdxadxTmEQjmqBg6WNO2aHXhXRIQglSJxgkzadmsvVw
ADceozOYacv7G5dIsPveRLZlPWZ5RiO18zqnPJSqDcNT0SJ3Xfnz6DwypirkrxHuePTWTLUeOOyP
PushCZVsskr8csmLM7X8yMGCrTdjbkHeOxFb6JHbzXuLRql3kcCU3V98zbjl0sRvxTFcpjB4LFzB
wyqNnEpvijRMIeA3vSVu6JzodOM1wh8ZkkkZPCyO5yM/HfMgwu6+KwW74R8CR565RTmQJOdYtMK+
LShfnHNd+7CIV4uD/fGTQ3aafJKI6uctCP3CYUQssnD55q6AQlC7o6he2d1QIwiPri1YBa2zSTK+
jLKkundMykN+JauxsTmhTUHFaAItRorRpz+64cgE/COjUAEh0eYxD1wTZtpOMV5Ogfu6NHSeoR1y
uvJ+xHzIqK2dQnbuQ9qItGJcqrx63+KIwRlcjvl8D9YfnnisZj31q7ikCfPAaNEKHrrem7MfIhVJ
Z1C0hsu6X/LSr3d+lavPAmSX9ZEIK5KP0szh8BFmYkSbnEXW9Grctg+x9fhpXp1DF6P0GzbaWM7r
Mso62nOuLioGXGUg7oZ2FuG4RmlQjt3KymM7Sj/t1uN5BUcZabe/CoMArjqqFFW7T2bpreVGebM/
PPIF1QGOnMYbzN7pi1Ai2uvy9OgH3UDcdeQ/+SlTA/Gf78uVqZ1ZHOHBMxTj3PlrapZEfI5NRA+f
aVGKJ5cGXCe9w6g7p/kVzbpELpzGjUh2QTlEnHqlyiaWE6PONst6FFky5tuQqTNVw/WWXl7Ty4cw
hhh/suKgprrP9ayrw2AzJ3tv+0jXiDU1kgIZtBV9dUf6qY1ZgMec/2Vr2iMHY6rIuWXQLxR1W1Q7
nP0dmX21pbz+7exa7kTeVCXx2nRWy1DCFhRxH60ROZvTamm94N4mdsDwwDIqYgLrWBzKH2cmHe23
jIvUrDj8tMlhGYdJv+bStyZCZ+EsDh3gbsLeFeeT1Yjv5Nr0cYbqxl7iBiWn51idqLmqWzEdQ75N
NpZN/0epzRA9J4NOsQuE9aywgDp1MXZ3tWcFIROzxcsAsbsYfO/j2nLLmyaDFHRZBqOTc48UyXzO
biqiiyVFlJ/JeSAaKnIg6Hdet0z6JmkXhAgMg3T3NlpMRjZVIhC/YLHNvyHT6uxtzHoTHNMR+8ve
kMmZXss6TDzzbKg9HXxIg+0ygi1mjCL0r3Jir9EAhO5nHkZFyJRnwlD/HVSZQZI5u2o4Gp/b3Hle
aMXQIlcM5UPcwtRhgDEzRePaWMQCCBtUEXodax5xDHyXQzwvrxGtBiyJeFzq3D0E3Cbml9YCDrYS
US1iECWdnY+INdsq/hG6VtsjKx+zLmcT3wqbRx/racqBDPkInX82IX8vLQh9dEjZmKpjVSdT9pgt
Ihb+Ci8j/f6djrt2evW5MtihKjxOIcN2jIvYe1ZBXkyPJWMSY+HPTdyC8cu0lDJlwT6snAcnZZry
NpqYQ1RfJmn70MVLUL0YrO/mqGblFIzsO+Yv/NqSMrZfenIIA9D4k+9MVXuAlgH4feNkSTjtmt5D
TOd6dV59mVkkuMWrQfQ/Nafaam1RxuhzWU65u0HlkGMr4lZXlsumIfk/6avlvIqjXZkyW/oeu6Kg
UB3kmN5O0jQaPnmIDfK15i4u22MKPLKialwqMA1uMtjyFjq3gz5nDBteN3qormjFJgzovITzykUJ
5A72tqSrLubribLurzvUzC6G4odb+NSy/9qQ+f8l1Z95L1KQ/3VNdZ9/6v/1P/9eUV3rI/7KXyWV
Z//BQlbANnvEPTh0AyJ3f8W9PKotN3Sotkjg/1lT/ff/9ldJZbl/hGyqBjHqJ2aOJJL/nvey/+Cn
2T7/Z8iGPIyLfyfv9Y+SygN3zdT2Wr25lHfC+0fkT3i68Gkh03XMyBoZBIHN19/ekL8SZn9PlF3j
vX+LVQdu4JJbs12f7TeKwT+Zgn9PYOI7IFmdEqDapwfIV6wAWPvi5v+2kB7/M1f9z3/RP3e4VSd5
JjWeh2LdvbqAm6h+dvK5nddxMiPl9J3rQXryvRdvVAjROPLeJV5Hx1R5ffSch2X/bBG0fRmEx7AF
bIfalhxiGW8OpNNolAb4Dpo8bhtO1/lwGJKr72ZGaBTzHM/GD28sp2eU8UN1iOwk/8qwbQ5rCpLa
W3nTZN2mTh1XKBN0smw6Y01fQ5N6PMaSOjDrxeuDfpcvCUa8es7JeHRpGv6U49jcSb+XAJeWeq4Z
8PnZY+fa9DJ5UAyQLRZmOXt+XT9YMXVsow2RA3QuBaHNfEVp4KBpKAvSFHPaYYmOC2tFjR+9m7Gw
qF7c6b51nPq2ZgUNTw9rfZRLSz58tlPW/ijSorpxODaK9Yzb5Lml0f+zILTzY3EsogqaCAfpsYmA
gSPj/BmbbDPs4fHM58KZWa5qw3YjmjotycfYpdwlzuzQDh5DN10tqDH8LeEVuut+5drtejBei3jJ
GzuYpQXaqG3Rec6PsShmpPcsiRVYRmPzNqsh/WxyJ7twrAbTbpzevR3KydwuGBxvEukNRzqdybdb
hoQ54sSYH6TTxXoROiZob6pHqyABJPPQ7KOQ0aLp1VNjJZhMpYluUI5QxqDei2/bxcOEnAze2zAY
6WwIH/K5X9GtmA/KSL4LsklrmdbePq6cnvFc3KFsrEV4sHVN2VXPTnCTjlGxM2k5QitrFG0aq6SG
17GA8eoOXDrbkXfuxgtwZyzxIt+rYYmeqPrH29ZbsCbNhpaVDorxBj9I/Rwgjf/QS87PA7I7PXsM
J1t8g6G4dVzV4Sk2tdWSSpfiR0KH4aZqnalZZQEymRXpyrFCdlz5j23Q0JaZ+vRnW3r8BA5Oc7LJ
m9FDNezyOuSUJ3wWXeG+NKHsHxrqt6OqowIfniGBtiVb5E8rW+mI8s0TwF4K0gF0jvkIy84tPmMn
q46Q4cZHX4n6ImehDo7pq5ecbtTFSoNiXwvHPkGlRNpu4TiNyPNsrXgkB1HRPDtEdC6pvIJIITpI
ZbNS3cIK/0L5P1OyVO27ZEzz5re5YQ6rrAMpF++H7w6cROZYOMQmZ2SElpPkT2mBJYmNIDd8kf7c
v8V5rT8gBxNTsNyWP0vSPr23USydRBT00cZKc3tfwSnZmZbdoZBB7bnLDcRkmpkvRIuWy5L75b6h
13U75mVBWFAEN07Xx1vV1u0xiCvzu0z65T5rlvG+yMof2vPeYwIBk+eDrc+aebUgP0ZmSggLfVh/
KMNc61Xdju5jNJXDyZQ6++iTOm5InQnvOE8ivDR1aN/R2SXxyVA1P9WmIqsbiziJT7mfpdwLbZ5K
B5/WFkKhWPJvdEJSths/N6Dj/DnwHnitUbyuqgbpeVYr9nkoRlekEGx5MyoOyZsldWwOtzG2L2pI
+dREotfnpqaKXAPNR9nYd0UKBz+ekeyoZLQJeUm/PBT5YM+XyePgahRkZuGnzkcUZuMTDU2+7Hlb
TtOK/ZDoxcS+fxU6m/R7tAa1ToipnXzkBR9pZIu72ubMvJktZX3bYc3PGwU5TLQjGQ7VSjnuY6EQ
b6/UbIe3qBCNg7lsUChBUJ8+WA324OPgBPPOaRbbg82QcydbaGw82KIqLqWVAhCLeA9+0ed2fHa1
O9I2GqLJHfwv+UQFPKD1dNIiRIjs2a+law2HKbZ8bNMB9ilMPCytr0c9E6BKuWljX85AeNHxFT/L
WRS3vagmtiBVK54b0ZiLh+h6m3Gcfsc9WLzweZKMDJ2pJAAzZ8d2aklDOsZitpj5etjYTTo920ub
nuI4dg+hWuBXBX3cv7F5Mr+7Vty+cMjjdNHH9rPq3eVYjkW6D5o6SVdVORBA0jrdGbbfLwwGsqea
mMKvcLY7f5W5U/Rz6VT/bdk19vQk8HcMGqxjSOV75PNeenJ4wXjxjceuN6ei+y6i9bjSnRUfqz7k
8eRnUX92YGG/ub7xXzkCJZhXMU/266l3fPvhehjt9uVQFfuSdv/b6LrBQ9gl1qlfnD7b2qHCOb0g
7eY2ULbZaZpUxXeoN8vM0S2uznKs6oJM1lK/VAQW57UT216GJTAf9lPsWq9NPwtvbWEzfXBCRwKD
dCwfoVLk3ykvSnhHSny/znWIgxmy+0jypPrOSumYbYPjjmdYrZozUwvuaHVQkFvux0A82hEXSVXI
7JUhPoTAhjxXubbMOKDgLvv6q7G87Gh7c/XqxZ3YRNphE51z7TPZLIdUYYfMlrqkesCmldwLL2nu
hFLFs1qs4SvpSFURjpv8LeE9tc0Xd3gXWZbfYmW83qYNsj9dWPocxq7u3m3GiOdwyvWJK6+gv+8q
zvv8UleLsGwZTJA1+Mixmb9HBiM7mSWyKetuTuqrDjViC7Ebk4jRXTQ9waqymLpFEVPoOc6naq2z
ZkIImZXsEjZJJr8TwjOGg107ASqsE6jPk3TXeTKri1+bbNhNg/YqUoA4DZJUTLd9gwpna5WdKC9e
rHW9tiUHRDe8rutPZU8oygrDngaODuN76enyd85E+9axM3kafZPjNrKLnrDdQsI56rrhHeSun3Nr
o8ZeJXqq3hCUcabMaLTv8CLWe5LK5pygoXzRBiX7UDEFWy1BEXBfLsMTA7Ru42h603DQhuG5nUMt
d2PnV19OPVbbuQoIFXT2UtzXCzNs3nS9juUyncd5YsDZ9xPvhqOWF6aa42OB+nhTM6/8TRTPzplU
k6hcdD/ZVNL8w1VfzF5I/lGVD8ibEVkDH4+oFj3cWIT63bTDQq6ZWjWZeTLa7b9UsfhPee1w+h7S
sKh3I+8wjbppVocgc7wtM3iefE1MJJTonlnQnhBDile9iudh1VY8bsY5cH5NtZeNrMCq+KdCVAuD
oU/TV4qv66CD2SOkVIc7rD930UNIBoK+UN9JtXaqePxVEcH75B2By2dYpS7jhqjLEPndr7wyIGw1
lP185wpd+euUVshNUjkRsvOaBLDfOep7gIPzk8Xf/n4m7UkrX4aUGtY0MBitkgQWjtSaLFvfd+22
zgZLo6LE/XWsCp9lSwYsY7OZ+gTJq5xDxcrG0i0fZPDtQ1JO9aGLYVytl5jkkN2mw+0UFelXmehg
XIVlzL1HesV315jhbawKb1y76At/V6q0nlGccf0zw+zGNZ0NbFVyJHZZqeuIe7H1KuTPvkQy53pl
Ga7r10Hb5fcxCcJvS9CQ23iutTxrCgYIQjV7MFvBzt/DPNBHXuU8dJ8dE3LjmNOJRuc8aXSDhPDU
a6ILalBi2x73o7x9WCiP23VCCfyEU5OIKjM8fmRBs2yViWH6TNq2CzYT461zmqYuZYTt7Ksy+fMA
MuZvlbwGw70hK4hiNaM/rBfJwj+P0uQaYrP/N3XnkWQ3tmXZEcEM6kJ0oZ52LdmBudNJaK0xmxpL
TazW48/KTz7S6BY/W9mKsBDEA3BxxTl7r70MJ7ISaWIypxkV6qqZ+mC1nIPzOmI+c4dWWEyMVxoT
QGwS3H21kpz5PBppf09YefcW6kl9SkJkdrQ7mzf6ocNDo5ThXk+t4gubFiTrhJ2OtKPqdnmaky6+
kpdIv58NU9+UdkEKzjg3iEHrdVRjP6mK0O8GttyOvIAlc6RBWlsH6VeD5mDgD9eUdj/FaO442PS7
jgBDnK9thjlAXvL4Nh06a6OZff8cx1L3MsZhdWM1oxRkRtO80mUWG/qp6U3ZKF2CCi+Jb621oJka
qnZz4mSFbJ2+fOkscSZsSoaZuG5zvdqF6tTtalMmBN0a+ttFl2kHiLmaX42WTjkzjDHtC9rPo69O
pGqyCagX9hxLl3/QfyNGtLIm5TTPcE9RY5nxefDYTU/Y4KIjbpd786SRx35SdfqtTh5iaHKKeW5k
pykGsS2tLHyj5qZvUGeozCRVmzwISVvJzrZYZ6ndJvJuBA5/xYEOAf/SEMfumEUewuGLEKHXjaLr
20ZGp2Cu8q2Z0CRwZHscb9VWW3d9VijvU63UH5k61t/mYUquOSXkj7aCSQIlRbY1m6RBu1an+6gu
umtJAozREiewQaKoHmSyKo+UngrS/aJ8E6d1RhzhsARN1KzXrVXrm7VqI79d+GYp0k1egrTEneue
9b9F2eE3IIvwHETxIU3CMGbEsa9rlMy4H7tCp6FSz76OO/801hU5myZVZo3wrdZJCIF0Wx3VTIoE
mczxVZ/vVTvpn9eB6Y1+RHOrAuc/SbYy3nV9ZdGfXPCLr+eS5kTawuKxE1V2UV5wXoBZE+ELaoxo
a5tDBe80VjcWJ6tj3KSdw35IOdmRqW4EK7sfVm0bKH1hzByim7MERscsVIvJCChbdoujt1HygAaA
bju5rNt0naoTKdbzlpOWfuwsvXqr8aftx1KrN1Y76oOvdSYaM13k2zln8jFC0T/n5ZhdIfkudyNH
HKZDRscBi9XwtSXa9KatU2K0U0v2bCo1X6hQ41BocvVaX1d1k4ba+D7wpK+VAb8DrR7K7G5XM7JM
xe4RdfT1dkmQhugmHSuHjkE/eWzL260QbfUk4cVBX1urNwaHIVeb53hfVXN5O9BAxzU0E94ZNkpL
Vz9U9c3A1tT2psnUDa/Cc8BWY+ofpkle9jWjL/PLabQ8cx3I+p1N2e/rKdyShzv5tNO7Z3yiDf0w
PR0f8a1lRxrkcxCto+HSWsw+srYrPaR75nOeRXwLs31fL3dkdswJsh27fCdHfAFEl6zr6GmaEsU+
n3dxHNNSbxwMshF5lcYEtgVD32ZUShs9dBIq+zgfp6eOwdM7Y15NMjNLbp6Q0yW7rJ0RpqkovVA5
ZK2+r6U0Pk0E6bBTpVMhjB5LNM0bGxqAlMpECM70wV3oB/m3GcleHRDky35fLqx1ZvXXUIaQtUv8
tZ4yA+tdX+f7tppQSqh4RMwlEqQW1nr42HPeMB1KuqXqxHqhzRQVKkEvM+mVa0kPozddXWpEZqr9
EbEW8bbpmV2JvF0Q10kLOaUcx9BdGQYTQrQoR0xySByN0b5mBZcSRHJ1YtKFyRbKQaLWHuola78j
f4yfkaZn3lxYrY+1PMeDaFTLV0RetkDL2IX3qtJJQZ1TWErK6bZB9h96f68MXjJjDNUUlD6pj1oG
mlE8pxfm7GwqwiaKM2d+sTbtTvXroCQFICFOLUW3Bgfh8xSpS3vrbxe9sGvjvloSQ6ceObmzN+9A
43jwjhwFcHy9Me7+h7d44ds22Jq1FnoRh5G8O98i2fKnYvNft8gE531+iz+SCn8puV4814uibpcp
a9Ja3CLlnJUMz+hQnGEImkZy3hp41ZUIDFc7TOvghrfUu7YT6rnSLXfGfrgSW1Hw4Pl7EWhezfsw
XTnAROPV/pmPhFoyRK7lKYTOoRKXv+hetaNF/PioHusaFYrDpPBpjMGnY+WCIrES1dtLLQ8ye5r8
dqd4daAc/jVWzMZN+Sm5m7ufvL0zv+EvD/KSKEEplD2ExoMUzuKux5yclHZLJMe23ojP6As0CX6/
FusuZyBVCOUSk9HNY0bX+HyDmL6eNI/w7ftiM7r088ln4Vv4jAmvXtT+//Ul/PuKl3enkDLdKxV3
d6aAnRn4acn2xJtO67bfhlsLYZrhoZDlu6AR4bSuxGud3ERsPo8SvYRP/PZjLlEauKaVfOL2052x
yW/sINvP2/NnsoLGdijyfZrWegmN/u2SF0Z3c0GAFTXcf3xcg2hLhNdKHPWh3jZHI5C3UTC4kuYU
QRKYHmfcqXPbzXQISa76Mcz+Uf/sfxsJQRVUVn76ms6shV9ICDdv7f/9Pz83xv7r//j/jTG6X4ZO
Y0z8WASgPP93Y+yMSDj/Y4t0PMMARcB7+W+tkbDppdEXA6ZoUH39qS+G1ujMRoCsIPirAYD1H2AQ
fmV6CIM/RoflinZJFoYwL/MSlHwV7ULjwmll+8GUOMDSBGZnFpkvPz2UP3THzvP/v2eYHxcyVJl2
nsHVBHDaX5dA+t+2HVYShXvLmty8KG/zar22tbQNuj471InyCc7wPPdfXNAUKjAexIx05ege/gJE
KcpGRh08sDCQbu61hvmRD/PRkqP7qKsBN+YFTe7ok5X+DxdF/wXHmWIzjnr7Ys1tMUPUQ8/jrKxO
x/za6KG3FGhi0tgsdhXH1YBc9Oq6HdbPcGq/vknGyLmFKmSU0TbdV3H5JqslF0MhlbVTrtWLzNHQ
XF87U/5nDJjzVWwh00K1bLpPmnqxOlkYIle058T41R/TDFg+/6LB9P/7WPn9VnQawgrDnhBHECEX
y7q9JELvR6w3Y2/uzPRUI7DCCRr8J1fRyW5WbU4IP/ZPP/drKZyNEfADZ2qnYLGpo+t3xj/lS/PA
zvdiqXQX6YHzsf86DBUQI0KbKE30eAyL7goTPfaE62L5+ve7uVjj/nUdgZ5GVxRdBmfy63XSMJ6L
Oox5/ZqNldLcIkvNP3kvl/DVf12Et67BYVERSV5cZBZp1BHjjLWRGiZKIFfomqvr3anStdoZzT7j
oKdnHxbFmWPcdaYzhfHDGtG7GrNm/GTX8vswETLzFl+3CW3OPs+sPyOPbIoIBpA71NpxwgAp09Wp
DN2fo7L45LP+/eFyJUPIGs19XRXIO3+5ktSitMmjApqLmizHSEJwXnGQ/mTG+tNVwA3LsqVwDf0y
lztBN6yGFB0cTMA0oET8Es/l0z8dJtwFWeZnsYJ+BvNc3An0EBtlaeWoE+66Wt6Xenf390v8Ogee
JyIuwZhXuRUCbC/Fqw0KOdwFzPRaFHEUwIywNfuZfWxetm8L7ig3a1NM6PTT+v/gPcHm5N5suvu0
8369OxvJK0xlDgNFsZj+aEvzNu86+eHvN3iJVj3foSKfKW8aUg9T1i4G3ph2USLO39qZYptszxrw
8kRRnm3l+YQlB+qRko6RucrgtZm/JMH0/lkk/flF/Xt5+/GUmU5kPkXVBIR8easI7oi0QaHoTOcj
uCfbw6o4ZtMSK1pissc1VYvV+uT5/uHVKngHmf95v/JvgRUoU3rqZkzMsaR87bGQ84Ce6qjx9EV5
phQaOvP6WU4X0O3fb9UgUlVBt6LDarrcOkxzaoR4V6h4iEMy+6GO6ILAFUrOA91gH4ZDVTyX9Uuh
EVTbfyBfO8v16Wb3TmN6uo32wHYkemh5dp1jG5Po6QyFN1r7nG5Px1KpSQ8tdo517Uk8A0nyBfwK
PA0CbaMmyPK7Yb2xKjloZ4ofZeaHll+Zfq77xEBo5NxUPYiL8VpFQZPgApq6APp+NocuyshemYOw
SNy2E0erS/zIPgJ81+y30RJ014hMpeoWnVu+1HgWUqbXvZVQbIZa0BaNXxs9TOuY6q6VH6chbfYo
jV8RFmIF/mLRkExahL2pP1hfoopaZshZYq220SDQCDxOfWDG22rxYLYoODaU5kjJeVGuz46+HNjQ
qi6egaWqAryo5bf68hDiLUkfY2UbnwtA4kkZJj8qUBKR2tdvu+J2mh9yOUjhudTq3TDUrmbup4xG
Q4MVeb025OtwKB2srVn1XceBNMw4XZkuW0wqeIh01YO948V2FFjh1xXmgmZ8b63Nql1l8nZt1SAe
KD1PiduLzVp/FTMHxf4tG+4MC3zrmZAFrUXEACnQK5XPvd3sobp4a5ZdNwndPGtw1oz6akZTOygt
n6zPUWcyAOczi32meZP92gnL4dXu5hIKVyeh7YH9gkNVC/eDBAYpyAbFtehkmy76xzi8wopyNaNG
nRAYtaep8WSAuFqVkeP+iDszD6+V9XqS76cG04wr2+9VdZKzjVrB4RuHfZyh9xkPan0b9dthBDVY
3c265RrjTThuIrv30b16vXSjDxAsYixF0qu6Bqv9pLYUJbL7ZHqbDV8KX+V8q5ibYvoWrY9Vf1Rt
D/TDMm+mfm9kd1Hqi/xWzYKxNJ06mZ0uqYKu+YK8yW3T95auWoM9eU0SX8CVQC1emruihaTSOaZ9
KLuVXBAiMMarWt8R4O7GovfgajGlEHzeLrQxvmDjR1eDWRB3MoCJ5XW1v1XjfQr1GP9ilpW7OfWV
8NrKv2Dm9Osy2WPzcoWQHsuyoleKF4a+hMjmPUbGba35eU+nM6UYMMD1MPajfRs3PIIxDKSucoxF
d1d6QFI+bBO58Htd+C0IobyB6G3cZDKVzsI6UdPnXzVuXOoBSumsNXw7vFYroEZETp9d1O9qON80
w+gr7bbEVYn/yEilTzaVf5qrDFZYnG9knYON+3UF0o3FWscoZ8MvZPC80OAGb47HeBfKNmSNMGtX
5alBA/L49zXpD3shBPSmgruVow7Hnl+vW/eLZS0Gbwq4SLiLJ9YMh3D3+mnsRBV+sg/848VU0zwv
7j92RBcX01s4IjWbiME0+oEvP45oNClQ8l12NcYnEPc/bIsMTjYWgrDzaffyICdlFs5d9PgOig/F
el3Mz1KPf39nBnFOPLzzHt1S9Itdrb2obaEvWe3UHaxy9IDEJJlm0JgNbW3iuWV6yH9/W5e1WXYQ
GIzYpFMShszBWPn1CQoadHJ1Pkbpc/hRpvNXnH9QnyztzpakezGvOO6KkzYjCs9j5RG705VutP8s
foofQTWLowmqJ52/l8+Fup8OQHLbndMh+BFW+55q70oLqa/9JBH996HCNXQ2Sdi+VbbpF+MSAMZk
9ROBCWZeuxYkBLZtuxlZ2icP9Lzl+nU7xHb2h64X1DcdivMg+ulegK3pRs/Jmq4Ic92oairzM5ri
rcYGagdXk9ovlUdnUbR+kxUYmEhRVIndGob0s13o71szrs9J7GzjwomgXbxc3AFUNGr2E6OZ7QBQ
PMZWtDp1buzUvv74+43/4fkK9FIqiSgavEzr4h0mUgJiCKyYszQM1Tzv5nNQFRVOE1DP3y/1+3do
I21GjU19gS3+ZaJnhLik50Pn8BcPxo5uO31HmaX8P7iKwr0wiVFGudxbK2PPl5idByWTHfb6qXR1
Fre/X+QPT40vGLvc+VZU9fKL1xBVpFnBlCLbMq4r1ZO6GWHg+9+v8ocHZprnyprC3vW8Y/51TOoC
EYB5vorWx34Ohj2FJfGPL8Et8LgwXKAbvEwvWqJU79WaaX+RBcLzzDoZcrL5h9ewGcTn6rmpk1rF
0e7X25hSdRbTzBBjMdjWkdU7ohw+Y1r/9qy4CCRYxdTOqH75snyhLWOhyAlHqmKc5mNcJpOn2KP1
T5cSrmKqZ/IsI5kZ7/wrfpolEhMdLhIiaoLrR6zdtv94tuPPxxfKqfdsBTV+nGR++vM7pV4hoVH+
G5s8g8jZp8i1kyTIukb7ZKPx2xDm1yNp5RpcioP8xcRqZzla8p660iqYTfEdXxdD8VpK0iff45+u
Q8GWui22DhwfF9fpNB0ABiIdJwkndscilLZ1UcLnDrv8k0v9YQzg7BUa1E2DLK7LgSYq0asCpYrT
R1fyWjsDysO/D+U/3YzKrYAkPq/3l6tEizpptFemMGBV3pg+awsuT/WTi/y2nUAJTOWX0ADSsAzL
uihCtHE3IAjgm7RMjpSD6sdxBZuE2XJ6kaTmk6v9fktQkiktUjISzDOXu6NWn6IwMRnSlpngKVe2
wHX3sRV/8m5+37Fw2mdd5eP8sWW4LC/jymg6KefRzc24LE7VDe+6AK0gtxzX8Mg5ldBLx0AB7xgI
PB9SsxXuMIoUW8jaPPz9Pf62wtqoaBn2pqaZDBjt/O9/+s5m8HFmmrHLRmb9DE44xEEyIiAqtIcs
tT+59cuih81UYWlUMih88Fa1i+2hNMEG4SGzhWmpsyz26FjacjUaxm4uuuPYr8h5608mKt7cjyr3
T1saZimZqia+Kazo7OsvFyllVOyu0ygJVKPFuRNshlZ6Rj1Kkl/HeU1rusCTjNAlnfrupKPMWZ9Q
D4picZowk2WB8BdVxFaUCiGxfdMNncrROFYqDwzbWDwNRjjXvgbgREWbXv8wQAN/VpLIgXA2DCy/
dKCULe0SKd8lkrDVO2Vpou4BGFZXgsM1xvU9jQe992troazojCWNZFw9wojSp7iV5s4Fgh0OW43i
cPSCfj2bNytWkPrEtrueTxGG2X6jlGhRYMkukZEc4cWYcCxqRGRPRQrA+pzqGbb7IcvOZ30097BQ
7ARTpTmjGrMJ6EDAajWp5miTkJWzL1EhA1FN5xvCl5dgAaKyjUORpnuVIq+O6VqASTHypgcRYWj0
TFTck5WvSd16GiPbvMMmgtB3g1NJ+LqG8HsMl3aX9arsKJ1qp8+NvZqD5ZWSPbNUJZYKb2Yta4TJ
xEznXhvmCaBFfoOXiaUbd5CYqcFIaFHOIGOwOk4jY0z21AwYt4OWXtkXeg4KUAWo7ORl1+WujifG
iw3kuGQt4FTBMIN9Hkf4zk709t4a4pM5yFDBrmZU/JsaR5FX4YN1+elJEC1xGZB2kSGQHYFLJUK+
6izyn4qe6/ICYyJiomYrKZHYIELVj6AuTV+XZB0MkWLRdgF5EQykSHpWbk4YDCT70CiT4cmcXx2h
jsVJZJV8mhuU10IpJU8WZuyrUQisttSAE2sh0JIeryz8Rh2ZORM6ELDY16mnX1eQWXbDUCYBqMt1
N+R9+bTg7NwA0EkCKYFgFK0NUEZ2tdeGabV77Ea9t+A0uamVUQJ6GBpUOEh6TuO0CxoRIgamAHyY
5WxGRkUtyZzsBTnpOpxqwJyuJtLCMwYFnOYk1O/doqv3CfL9+wybLmEAue3kQLxdUMrCtYaZvWek
SfgD7Bof+IzXaBns9w7R474bZY0BYUIeAc/kaigMXKEN8qFQqjlQKnCKYzxWuyETGnq2Yb2u+Ti8
GcG4mzUJYX9qI/aiX5X7eUn7Y6v1+aEwa8VRkwxwJaAxnuQZctrU5pUu6VSqpFXaT0WPVLaZTU8U
ks7GtewOJSgJjMx9fp1L67BJ12KEpZ3KN1GU2/iI9H6PEdyCTD72RxHpAG/icgSuZcv+OuX2rrPE
tGVQyU7LDn+TQTw5DLIdAwVq3/VJCzejNRdXzJI8Obzz5LKOqptSljllDTaCJdWNO/6Mcp/CuOcM
q8t3a6F3sHuLKVCZGd5VXGI7ihQpiPUpPdKsMjZjz4cZNal0NRaNvc9NFv3VaLsry4qbt6LGDCbU
frlbkKNfYR5fPfhqxIezr/ap/msnaSk7IIJGsldRTPuhJne7tc46HAmL5UiNorwuQ0Hxb9LMzTov
NXUnG1a8XdUWn+G4bpYsW16lgQJtRczeQSrABUqzXHuTLKYgrkrxVGPruVU1Q3wLkbRtFKx8+7w+
p3fmeNkQo0UubXrY0GaDaQuIzGZkTtrl3WTtlD6SmOmMmMJjqm1wH9aHMZeajYgykzO+PrnpMk3b
JEpRdbb6so1tEzlTm5aQdmqsDIlSwPw24qOootlPmqH+sAUTCGjQIkkDTR3tG6XI8jc7NuBJ8ICV
/bg27UFHhj+5g5lZbzny5au2jpQbXlELkbrPnRp28DuIRbFL62lN3LLCLDVlRr2twr59NUXaerXe
WodEx9QK8FDKv851FH8XKxR81n/Nvqo6M/Uqvqln5bx6OB1n7SBeOzA6EPprZ65rXGaI46NnibkW
uZQ8ZivcaD06SGaL/VNrmtbcUiYxHxItFrsOunHps44zwSiR1T5g0EivoLI+j51NBrekWFjEVYrO
SqN/nduknx0GhnmkzFK+QMCLHhXT7p7apAAAMq/AgajCPEkgIF4JAoNZVWahAaSuysfAavAp6JEY
nqa0b9DhpdPaeZqeUhHWGkt/oo2SPPZl8Ron0XIfx6F8qOp4Uw/xYa3Ujp60Zjm6DH/ONOcTG/aj
RS3dZMlsKuMeUeTEqMoCNom7bKreMl0OLFuCJBcaAH91TxvKY55bV2sOCtuos60ldRsBKtGky+rq
VmGhym0fsEse0YLsQ8tE3qYlzWHI8udE1YLItK4NaHRe3FiSA9GPNIHY06Izq7LNyx1BEIcxUmCv
rLPlJrZ1MCSU9TS7LT+e0lslre5G0YwlMSul7NVt9zbMu1LNFU9Z6SRFDLloOs5i3Bmies6X+HmV
SMFiTdcwdyZH2B0It+hVsN0LmsbaynWgR+phVL8qYdmzMUzEFsiF5UotmcQGVZllkoLKjt12QEM/
LZ7cF1cQm7ZT2j6wS/C1xeTXRHslzG+xhNyumrif8zO0OYNUQR0YF+6grWf64XGZoMaIRPs2Qh/F
unM9hCnQOnUOUuMrtj7Tw/EM4EwMtqsuNu6MlvyiAawhDRxsWCUmrC4+F8BGFq805QelPdp21XAl
mC1IKSADKmrhwiG0vCFDtFvX5VZvZr9WpW+zNhbQ3yJvNgDetgUGk6TsvokYa4Jdqq+qMnwfu/DO
7iNq38q2X8X1ChhcYufl5LnkdhJ6VinpUlcpxxc8AIojC+nZKHs+m7p4TfCdLUp+X9vw3Y1K4Hod
zzRqvt5vfCJBl7J2J5G+z2bJxVuN/VMyn5GCsIJnGG0qogLZnuBGyTBhJIU/SdVRhBZ+JIw602z7
9Zjt5rjZECfyXqjENqSSMzWYF3ro6ZT13AjAnanVvqnRW0jokywrGSFdTd+jt3FBtaonZ0hd5Dol
o6QGZZkuR4akDzEZjFqHCybjJU/qCevUTreyWzWmsZBkKHPCJjv0EprgRadZqgGrwb5qvTWW7WPd
PGS2WbtNA+9Tjotsv5bItCFxB9Yk7ovRvsN3OjpRLMKd3VbSjQ0ig4zo9ojc7SiWwq0mNo2a6oRy
4y32x9QyCmUgbZnyRTIx4JrM+25s13ez2n8t8RK4SjSZroikF2s27osa+XQMoncZ8yDWJ5DH5XRt
47OyBw2E78rbmkbzQ2/Gx2oNnwo8QUvI7q2xur2Kpl0bUc5n8WaNjnrYwmzHJ+mwWkFOU6fvZfkq
revKjH1fLtaptLMNfqyDNt3jdZ0hWmJnSqhHM50c+Q/umJXx3mT1jSFPX0DoPq01wZ2sX9pGJDPj
MJFf0ky5Bsh8srrxewxYmawBq9qLUDzUVv11Bl7j1KrauxzqDzAS3SKOsdLKPgf/LRP2YUgrt2mh
ylS9FsSl+pTL9be0WVi9rkSFcNY+6Gv/UhqTA3XjI0ykq5KH3M7z3kj157kuzvYcnCa8AFPChZCc
uki+MQHVDBL0aYp52pQ7q8U0G40MwNwF3e2RTwIUDrMWyYG9CYP1gOK74e4UTlwpm0b6fm4d0ivC
1aSTqaaSk9d1QVo1/PSrPCqvF40T6HjTFKVbrTnITM3BnwCEc3WneNxN1EWiTqIkTFVWYcpaG1+V
c4CJ+X5iklPKEjIsRNNYdsuuWqCpMyDbngawfitLEQ0w9ubdzRS9jXJLrsujym4E/jbfubhrRri1
KjLuSX6S53S/qnaQSsUGcEvskDV2HJI3kd7h4XBAEweDOh9wk25NTF55aG0qUZ70VT9Z+kefoEqj
aZqj51806AU0elvzKWXtxFF4X0Yf1mrDyZsesPG9Ne1XKzrTupqYdPTJ2I6dGYDD5TzS+1mpvteC
qI2ZgjcpNLD6YGR5JNBDKn8s0v5hxGeygP+qJHObJcJNoU4Zdgh6nPEOCiyR1TdKKc6QH/hpsZly
Dln2svnERvsEmCxY4jd244GgWYJTexNVo7d2GEl7ONlljMsEqrlp72YMl2cyrMWeEda9VzfFXmLL
QeDhrgHcUNGaZV5+ZGO0GynMtMRKDtYRDkKAc8btcYJPMheHgwWb3V2KypPn2K3L95L9hoi+J+pI
tz8MlGnyLCvatNKwV+VXAeF8AZBd6W2QaLqjda+SBn7Q5PWP9BcfFvwQwAqcut2o9rqrOBcVprIZ
TMvLWmZnOk2d0m0aA9SfDUe+eioQHuRWWHtxfGS7NgB9/oDUtoVw5dZFw6McaYptuuVeHY75dF9O
WxkMtQ1nf9ilc+MJaXKnMnQ40Z97IpuULWQVfaWT4GRh6Ir1TmJg4wxzWyX0M2MPt/7K0rGC5ECA
4+gLAkY4qtp3nY4s5yHSfJTSHdTBi4Zo2+fKgyjAvsstpzbYbyhQxg+deTPKU0/G/UlXinm9X6Au
0sGeVQBpAM7Y+4f086d6P0bmkcbRDVWEyKmz1lWrj7Zdrrv5JAkdi1Z4UA3JnxOJfJXITTS0Fku7
6Vh79eneDA80kiw6q5O6nc/l4kkHLaL4+HodofWYatlkTs1m4TDMnO7alQEBmcMavt6wHnZ5LYKo
tXyFdrC61kdZeev1CddRiw2E+Awa/RUlD5BBBBe89bA/KIrvpuk26Z/ABzE/XsfZQlmf1KcmUPiK
rK44drY/61cRmpyuge+k9OZtNhqeVl/3zX6UH1S+RSXxdE56re0u0VsatZyLn6ESYV/0kul2YnsR
3czdY5ld9brq66B/hfRVBxlXs6GyFOjGzCyW7iv95OTiCfUd3jcHiNMW2x1jA6M3R0ywys5smsCL
ik1c9QEASX9FB68atVcsMpv63qGe56lazufyVR9ReGQSKDm+kHjZcL6800u2r+ZRNgMaPhCWaMe8
r+1zjZ8qWhUvjHgjMU83Xdw6g1qtbYDacnoDeGMRTxFgU3OV4gvQgbw51gvIV9mtqdms0XfrC3Yi
VpOrMtGdbHER4zgKi+C6XmGSdkUNvxIg/pdEPgzh9Tz6eJoSTOIjZLZpM7UbPeQ4dzKpSiM74QQB
cpaaYNPzvwaF9dDlD0brjdQDDCw3WcKU33Ee/aZTmNIgziI/GCWbb+3KAknSR/OeKqAj6UDzsnJP
/o3XFzYFgHaTGrPf2sWh1TjfLuM+VYl00YyPdoIVs0Z+A4dbYv9Z098p+bJVxAAfBqqRNbtSbW0z
W5JL/XxjrWw+MLJ2NRCatTjqNuzz/Qy75iwvAWPqUpl7JiXiIKvZNmy6fZckaBKyb1UquX3VfgM3
fopUAgRxj/Y3I9YrB6LLnWGvLvQ40sfGOA7Sep3e9SjPttVqZegR5oBQij14NsoA+CiFiZ+zNfZw
r12wbqcEZnQ1m9sQNmihpBu2fRRwAnSmpKBt4+W2D6cdeAW9frQYDgob+FW9z8vw0OLVbYw0sA3T
Z5u5jztCqNr+xmQnGccGBzM2BRPHoDjZFfK1xZlMeejFTTSegHc4amdtpVVlHvoyw10lwOiUVa+Y
BZsIK5eZBYVInjssvgXmamQdBzHeS6nko2j06O54fWLuDTuIzdnrOg7R4kU2F0/BdQS5ozAnr018
vdoWxos9uWaIgBT4qZQSavPaS88d3l0FLIAprW7UWDwWksmb2wpzKpA1N4/u6/hJyC+ycWjDq3Gi
TmlCDx5QFvlDfauq3jkhQln27FcNc3LqcaPoX7N82QnQDBU1v25+KOoFO3m260Y7UDO+3TJBLkjO
VE+cgP4wrBvdvqs629PClONbtVOj4TDqXxXsjkl1paeuam4AgJ/s9XWqy42WscpVM+U5nhc2Paor
pbg6hwMlj6a1y5V7q3rRmPkNDmXwig0Lm+C9wQAUmJSUQJTvOlHwoBSUFw6MYbeBS+ms6Z7ThgM0
yyUHYJyv9X5rTo+JfWXE1wsOc5tgp3kI1tUXVAGs0gGj4CcpxN27EP2LEKlj57g9KQz7nVESOsTH
L/vhRNb2xIfPgmqO2Xmtptpo051utqkKCiNd7uxqkFw7I7mBxAuc9JH1kvQkCGoZ389swemnHrKG
pT+X9uOqjeSKcS6l/h5KxCS22b6Zik1fX0OE8dXiflHjfW6sUOgNL65kdwa4rOfUSLEYx8TZKJn9
pZjSd5MdsEQacS4h2ltOq/wyaDtlOiD+c7vWcJI2ED0S3A47+1NjbqDndR0bTulm0o9R8zB113Px
IhH9l5cBZOuvSXz2ovfVYUYHqmDymTr2jXLphbmGE13+skyGT/iHEWRotUqrxuLKhm7Utk2qHPsi
+26RZ9aJ6ZaN3V6SI69F0Mky7+Yc5sqi96b/x9F5LDeOZFH0ixABb7aEoXeiSJkNQiUD74GE+fo+
7EXHTPTUVKlIIPO9a0nJifJDW48EyODmlwA9VRtQgZiCbECn1kwuv8+2l390bK1Y1LdyzRBUzz+L
Jr+IUjwWUhIJW1ibUkeFZMOpW2n/Iit2o7Ff4etGCqa0PA40A0yDS54WLslu2Y0hyTVzqq4oHaUU
5DLMvoI/s/+YupUwsayriFZ6yBg9mkktoUHwHtbMS7PXz80Z86tbJtfnslwRlU3yt19JGIinzVKM
X6nE8I9AN+pKXyJqnBQnN+qLN1ue3VEJHOJuOsHxOqK5Hi5dWjCRk5kuO0mOFEs+peS7dziiRSre
n4HokmasB7n1Yv1X1PuFKdsqjk9LL8lRK3s+SErti4a6qy3YgJctROmb/C1SqHm5O+XT80XG/rpz
EloLg4qlkJiZQ5frm7EG/pA5UZRj3ZfZaukTXFvjTSzcJPHiN/0A+itfFHMEbGzukmIdDLI8lM7v
R+veRKRI5u7IiqvSPmVo0rV2pIc+yOuUgQxn/oaMeKMcL44W/+iSc6nqiRGxQO0JYIj9QbMG4uh5
WNXmwMS0ZiwlNdpjOH5RuMpVQj0HI15rSe3prb6VxtzvmGWq7G8YzCDu3mUmiAnCmCBUJ97p0jvR
/G4rfY9TuVXlH7Qubj6mrgQi0daoGh8V+SqGwZivh/RHmgf1qS21lTXxV9upF76wOTPHNwh017HU
gOZBQoRzMl8SN15SgF/c7M/oJOJ9i2l0izbe5lH7murhS9Ifh3oJ1OiHE4iAnlfWYb9OFrYqk8mb
RCUhHRDIb4u8DQZx7bkk5FvZWlvefdn+lhkGi/69ax+VwXdHElZ7jzPy6Zk/iaI6FE30GmYdh0Hl
5gYAJ/knBKP8lcz/2UglmEV1H9OtTCPNzMCX696Aio+93KwBE8mJy8mKaIi96ccPtTvF6q6NFK4i
aVv1CAAjAoE7V6/f5vixRCYTDbsI7MqTL3j2YYyaT6PaSmkEFTJnQ1tW1mTvKFNlO7C8BNfonL1U
RA5UGTnJBq+j4JMap/CsSdWr4rxMhjen917dinJmUb9KFeupIq0jmuHa+tOS+mNB6ZRZsLob2lvI
R12SY1L+s62rDUnVIAYvq/NUQ0Dnj6756NTF60ye7Ol9JCmQ5rR6sj2zbfhp5t8ZCWhWGpwg1uZ5
59opnsxQPHcuphY8XVxnrTePhmuMJJ215K/JmP4dQHQA7GTughqUv5/L/aToXqbFXpwtJzlRNwVb
VyhVQWr1Pqs+qxQlbXa1z2xoJCLmw4HRTJOPYjFfuSXcPJY8BNQHcOftOGh+loXu0IC2oF/GiI1o
ulqldumxh/p1CitlXJOaTbYh4t+YNgUveMUJRBUDx7XqZ5O+wygFOxAdWrKK5JCxC7avygpyYToX
cp2OBeE1M7JCgJPMGfy4yP24Revp2H6SC5+4pTWhM35pUknIa1+JHxo2V1wuhT914VZN6CjvnI90
IWQ1wxScia0onKvsfBJVeo6X8ByNaBkMkmYRey8ahgRu+Fkv2D1lwvxkeh91V0sxzsthMIQzGRT2
LbU4GxPJz8J0TdrsIVftrSnnoL7RsxE0NNe6Ur4CcGg0AqTvwiRId7bYFohr4q1zqAXq7dzk4c5+
m4p202H0KpEcM3W6L6JzM6t0paxBuOqsKEpa64P2JaU/pVk+WmN5zfNfsoeC2RrfplHlPtJOkRm7
DTnFchydRxI+ejJ9osl5e5ZYtrXMd/K8Pi7CEX6UvXQFx6Uh/4zm8NsrwkOn6NOqsC7neqfofIM1
0QhZ45KjU1YksThPdNRmaOsWyCFrWbfZgMY48my92AsxnKq+ebRzC+x0yPTe7XL6MAhaoH4Qf4wk
ic0SUYgHrhRXQOggaZqurAH8r0Pq+AuDaycLcF/tRe+kdTY1W8d8r4uLMD8JIthxYJPpPCv+HEYB
SeG+PpEKWA7/soSfkYNXrqvfpu/PWayDTOaQtTzpYA8pP4fNiEIG92aw9SOlCl42HZXRES6JC8zI
018l/YsXEFxCgz+WKjuQ/M0ElJsQEsXPPJJ/lkpePOX3nsMkVtKPPAQxUaYikOliSRzCifgtU/Wt
5ZWbst/eyHp2ehbJhF3MwGO+PBIEec+FZ55MJu0MIblPKcBvxEc/DrKL3GWTR11H9DAtxEa6bot+
U5mGV1EpkRbfIn+ddFYm8jJVCK4xNLddXW/pawywwRynGSthhVu7MS9a23lS1e4WmlrJ2FhrY+ST
w/YQEiZ3OTyNS00VL91JEvZ1pfGsFnytji8qkIZdSL9AmQ8ju6fOT9LcUyk/WaEBnZfwY4/Mup2n
L2fitjWim6vnG+zp8letcZ9lqgL7SxwJb/uSq3sD+IBw5QDbsVdZJTradEPr7YYbxBuXMaDP9ZAk
6i7raVUe6cJOt3p8h95yS9oE5ShhPsNHFiXnJE/2y1Ce1fY9ITGZ9oVHRQiXSJ7gT3SguM1vMufW
CvVKNtlGBZonYXMVCjajmUhA6ZtsiN1oMz0M2s5ICNrJ434HB7MiwoWi6+5F0xgFWPpbsBeFsam0
A5ObTkJSr3XZH2EqvGS1n+dk3gCWBM20ywbirszQa2hlNKKQc2PSj0Nu7GQl85+ZaMKmyIs1aSDR
2QazNQx3Kq4gXxRL9/t4sIi0fB5CK2xMq6RBqtDBBIPrqY4JvSh/yKFNVTNqiqnx6X5hyyezZXjG
7vSSDo8+KFfZIMt7GH6zpfs3pOJfRiIh03RhreOJII2pgJnKtMxckdP3jSPk6kzDaeSnpJs1R89v
s4moGfARfA6RlkTTQ8uRd2ch8k/KLH+ld6M7l5RNneOmutt6ExBG6E9WyVVfNLdcULfSqf3ngAuJ
exNni16GM1V82uscRz9SPT2kOPslzOMBDPE7EbsEacfp2VCXgeqCHlCrYX5NazJ7hom14CnZRb1O
dEwzikCCi9uUPXmvI3Tb3BpeyFddUzMXxEZLygzlJ2u0QQeS3M4m/L/X6NKPpmUXs81JKMMYVNY0
i7G9eCg2TJe4VeLnnWhal5l+V0cO33msno91o6yd2QJWJWTUpbEuR0LbVC9jpAF/OIPz/wHRdOpf
nQ2UTuUaDL4YT1Y3kT0akYouZJOW9Yrq2rGtbzKI9RMVuiAq4UA0iBNpDOMjSuY1CUiXgSozckx3
fUsAkMrpW6qvEHswQNqajvYTEVuWpyjTJTIzLxT6S6sB35dchfrY/FWydSMn6xHZyXstkzDUkUPk
GrK0i9vylUKCZVVo+V8iSXdtHN+wqaA0yea7Jif3oiXLphxMrvLqw0pSCA1l2FdDckfBg8bcojS9
oFzcis7Gsz8Jw8JuCKcALcO2RG0AKG69mEN2EBI1g2QJma3YQdhs0NJW67RY3mhrAvDu41c1tjwR
sUWSW4UL72WkdksJ6wDXwJc9Nheig30tdS7yBGg0lUwHzY7Qsw+Fwb6uOhAYdZ8CSdK6sEUJ9CBK
85j37dVQWEhrRUW9TfylOi2QjmowYaBpR+IBOeLAQ+4Ykw+Jnr9UOs6SQYaObc3NSNS+C0bBfYai
goS84mZH0VUkhN61qr2vuvxfnAAck8SGyuOlipc/uJBPvZk3FY01vUZgPXaYKNbA0jLjVmnLbZ6g
yswlD1eSmR2kkBNHQ9phagrzV/hGgt1VU7Bf2dmZRsGHyAncIc63GFu0StOhBf4MJ2kbVUtNy/AQ
hCQP6c2wHUuZqsnB1RLlVKvRH7ir1/bTFvXStqOoYAUKCieP6bbrGSkKBp14oHqK/soMbldNEDPR
Gx1G9TV75hXX3LFKQkmOTV8uHipp2kmZukGr6OE51VYRmVElTIKk2gdJGj6S3Lw3NgSEiqEHuBAk
jUUOU+V5VsmWJpS9EyKI54p2dAJgw2fPMeFDQD82JQoTtaS2MyEyWMD4Bjl7WdSQEpOYSfm7STT6
uDa9iPwJk1bCDahCG+Z27pbmUbTMv0vkgWEcJdGviwLbvK2eTaN/LeNqO4nimmagKUyaEQavQZHo
M/0lixZTWMhha2frqTL8OCyv9pyfOZ02KvmRk6y9t1AyUmU9hozY3OpmLe8GhY3y8CrLBADV4act
RUFlWC8jGVGOeoq0+WiIdD/C9o2piXQgp0qOBLrZujZa5sdmQWlQvavMmoDnCeLYrnfWPG/yvnId
51BGtCdoi7fMndfTS0A4MQxaslYlbGWJtkubgTte9/rMPETJP/UJ1UnNTqMATFJeO+dfOVO03KMO
gYCIY80n1+qQ8UKWVDylDryZw88DYKK/PHuOBti9ynmToYhbcAOAaJ7pGfuKvutpOyHLdqWXqtdx
kw5mvZYRMMjhbzE4wZTrQaNJ62JgGmlKv7RMF3U+wJFAwgMWnj1zd9mPKm5KZn6+tD+trr5yCeHX
MNu71jrK1hdsouv0ENFLtkEDBro283LXf8yP21a5q0W5afhDO/MlS2P/qZBuiwF321dWPuoO3d6s
f5CpOQ98tQ1cA0pOaumDOIV4HBmjG8BI1FNcL8GMjXPMX5NSZ4LWwAksOiFh17qOiV1bhfQEpHiS
YJk2tYoUN2+HF7Xn6qJOeaJu2pljP6PJTZEKNrdnlSJV2ATR2drBLj5sUPWuggle0KLQqZlflSVf
y6x2WiVWIWFoq3wEK6mY03ICKSsueCbdslMDHmuS4DjEsaCRwVf136a4o74IBvP2hJsGu10Z8hBE
hkNXsLzRZMldnHjfMvtTXR1EJYf+8N0o+4yy5C7nVy/fFlxPJCs/6oBdkoax7QLD1oSwyz1aNRPv
qBL9U7L4hSI1v0zSQ7I0x2KJfWPivm/DLTGFvh21kK1/1MynY301RfstRR01Yw4TQQqdS1wo8BS6
0r2NhbJeMrSJztautTXSfG+ybnrL98DdbSdWIHe4WsW4cpRiq6fo7HiLrSxnUf+iwKOwqZYEY1FC
UpJqBIjPyWXmnuyAwgVjKr2iBdJIlAAHpGK7KFY9Kkw8BvpPjjECzxDPd9GBcPQ9wrlIe0eoJo1v
wkqh+1LPkKNg6qxHk05fpWkRi1v3u1l7UGz5xwm5k2EZulQ+jkUa9LBWanFVxj8TzUrEOjOl+6Z0
n/oGpzs6Gez3fJOZtqrn11pVm3ImrZhhOzdeQwjr8aWRIncqj88iMpOXq6/n2U2khgYcVblPUvkI
W/mf0hNpX5nyaq5Q04qhAcBU3srlaWt0CITlwxqkcTOppJJJ6nfe7+d0gp6KAVTjMeSwAFlLM9cq
KcbJDYpdXnPpbNEbhPD+MOa9S56JhwT72ZfCot+9LF2+WZYn6zPtSypyZk1xc9jx3uEkIjdXfgbm
LgPQ2jNEsfUykxGsU8R9KFMaaMe/VHf8wmx2NnwIT3rPI1hUzmOoUOA3HzzqjwxBHh2mmwSie2yS
m9lpj3CaeS1BuElDX5UhNTjNKk/ytRAUwur3Ln8pdXcc8cPzp4My7Otok/SHFP81xrrF2WRsOsRo
4QdrZqI9DjGu1V7eAF/S1MJlPVaufDbFirZMtbmby3tB+h6FxqtFx+L9a0CP2DvTuFiV4oOYcH4l
RAeDh/YyEPeln74XyScidlK/lPkYm4GAVIG2hQCeLwq3u1WQTsnrhwwAVQ0jXTeSTzEFLaeiRn+w
8a+Y33MQlO5XtqmZXoMFEG08HDSxphyOdynPt2n3resu6kZ06KuZvdCc7yo5vQi/SLeVSBBX8n2o
f3YF8+a6gLFL6Kkfo8dExo6CcrdyI8Mf5Jut/ZtSVA74XU7kLG866xO1gywo1ySo0Rm2kbqg7szf
7fLec2FKpfAT+2ywVBLFqE7rKNprxXqQdgDoq9z0q7RmIVzrQnaFPZ/77JXpy9XjhVRx9DHQ3J9S
ezWTv2q6NgSAV+vEvBvZ6em5LVYNxT/4fLsfibzx7s0s1pZ8ZDQslm87J98aw7c9rXqxzunmKwEv
61dKvdLiikqA4GZXGR9j7TLelcZPkrAXHYyGlYLKn6zL1slbE6LuJAXoKRlq9kZ4b43tING459GD
pTYfbLAyOQrhs5G0C5yEhqXqkVdrq3qxqEpHHFbaW2y9HWywvSpQqkkSLGfrl+F9mf4InZwuNXuV
1ZxyCqsVMty/8mdqoHWcWzjg95wCeHn01Qpp8zlXH/20ltr7kFFzCoRAJcF4LJV9XXzJne5RAJbA
8j9TBAUBMSwKJbfm25Ss88Q+FiLamtJFFAEJkSt0WBegVO4aN3yNsO9TbeRchikFtd9weUK1awmT
1bo0Pyd9XP8fSFaR2Kjg8E/dHnxIgtRJe8N1tMgdUWVnV4XEQPvWd9shvtFvzqsVzcf2XzliXzkY
Yj0Q8hIqAW08IV2i1b0lOhEJzOj3VcYvDYp4W0iblLenB7Z/r9/K7BYanKzfLDpbE/oMhUmIAk/b
hBLVSiAvr1124Umx8Bw42hngOa0Dfi4jDYOcZcdgbhuDiHSDtDpaLSA6ku92LxdvKj9dFl+z6peu
aoACXboY9YkCOySgRRCr23Tc9lSTTRfaCXbz7Df6GjJFcIkT4xxaP8g1E9p0cfEjsQeHPmRV8ro8
k41R+U3jXuNLd1gAsm5eQbBDiRL1gJyqyHyDpGKZzyrdK9wf3wOXTLTTSq7e02TfJUHilIfKKD5L
qMDybPR4cWp6NjJfG8g73YwSpt/y2M1XDQQMYxWyteUxSX74PNZGAIfiKKCp5X5tjIfeGTzxFS0/
JQaC+A/6BEG0Lyeoa0AgyXN4H5cLadaUw1F8sH8+WSgGvPF57tUPB31bqzAXokBXIy+eEbihG4mY
9+UJ5uHVIBt8/tTowUVNU+m/ZNsi52iToLT8Er/1TPEJU1gXHZVhq6GwQBEY83HwgGT2RYn2SnUr
BiISzFMyf6floVUpQibwbjrKOmTyN51RxEN92/EtHwMVhkZQl3G2nUeUB1LsmUCl9Djw/j979W7O
sJbkjam8GMOhQBLFoOVgZY+Jlxp3fdZ5M0K3jFGpXznzcbYeybhhVqrMoBS3ZDiM+q40vvLugwRz
EZ2z9MPQaPNm6fYN6zajmFH9tviaeTL1Nf9TtVCPQF5jtnXsLar9XBRepu/S+CAEr7q+mZAsLMo7
IbRUdLl66CLYme0tvQtPPwT/uLI6BxKayUZ0PhXdIDrl8ijtmDviW54/rG4/G0eDxH3zPBPiHf/r
ZdrQFJe8kMpZ0/aA+CxGm114hXwQhJuW8ieYuJm7mk3qxOqJgnD+GWc7bTw8PCz+N5Hsm2FDeJqe
shUBZYBYCbpmOf6W/AKsJZbDoONQgFb+TvseONVdPnB3PIU7TMzCLUjxh96T/cr8Jvfca5EHDtK5
iB5F/V7HYMswNqJYTmkVNF2/GsANOaCd6DNW/5HfVuYn4//baE/7jOHcHe110REJ+2DzKyneLjEW
4eKlXd4jiCnS3g5qEntReg1Z+xP8vIX417GaUbWbb+f0SHqwna+LqgzE8D7zXE/hR27/jvJPopFr
jqaDTa2L3vr6w4KUca7T07oCuov2hximrdqtp4gssjdJJQRClV3J3PDYoV/3SK/PkHK2lAINtLJX
1Wv8A0nevaTTuLNFGXAld+JQVP8YgTzD+Fqydx1yFYFR8Z3iOgYuWYH7thGnc7VZGiLBS8cLjfNk
qgFsIgp87uC4f40zK1AmpJrzRyQ+DCH8aZm8nvzHFL18p2FnzZbVIh365bXk4JpB+xgAcyVInQYF
Fvzg+CArmQFC9SNb8yv0nBZLVFuiUaQHuj7V6MHRrtCeNr7kpnqGuqikc2kEEkVMinY3iaey9COs
hfZuyd8pz2FuAqRqnzZ8ifDnHou430NVocmnpgIFyUpNX81i02X4Yi5OetfDs9nfUGfk6U5T7mbn
2f2+QdYCLSQ4Lp9NTWtZRrzkR5y8Cb29rRGUDgktmKO0P4WvBlDHjfK92t1QeyNSuPW5i+Z2vVDr
1IyTvuqNPz68OD3ryPZ10+95SEftgz83OQwSvGNNw9QpLK6hc5e1a29sFeU0mpe2fitGL7KDqHjX
l2NLC4JKt4M30WmJUyFb0DOwoNfVgYYZt9VcNYJy53LeED9TW/ey/lAYOiOHFrfSpCXqTG10p9be
gBSl5w5WEKPF1k70J7tut2n/J4mvKbrWAOh0oec4MLpkcHXdF4aP4icbbb7UVZbCFMveTK5N4hNT
nBhv+kAT9UCaKqPS0ilo0/46CGFhX3mc0GA1fIvtlgx8F2/DKZsBdFWE1y7Ox1Up7rJ0hQNyyvNT
6BoCbT9Jh2uJCSGRjaNG30TRr2UcOAoj2K+MgC//HCyqKODmln/K+OXAfseGtjb7vV2/mUAosl9G
XmP7EgsYAyHOWiAYPUe0Tj/KKK1L5XWuPhxA+qRFfJ2ew5RkXWhoha6TiOM85tYgKia59fG7+pZ3
gW7CVmTcwDQ9CS/NXmvaDET/uxQ3MX/RAdkijwPviXWSXpyTVl8W42dOiZA52ua/py2qu4zzP0h1
N57f9XlrU4jsMIZyTzyruOZHQsRCzMJJuUDj6sBKtvsUQqCiU7fDtJdR6afaHiWCM/2VFIcgru/y
xodKCyX5mCSpC1qNkIzC9R3JQbPjKsS6g/0TvpQraO/RZEbtSULUTLGfSuXooD1QlCXxRkJmN4FR
U6K5qp48D3ndeE4J+9/MSkCnWaR8FOyv6CgGNDhj9le0/5ZO8hTrX8oZpUL0giUPEnlHAqTpqNd0
Go5cf0wLPBaUEvZer/5MhIgZhUoV+ucIrtKo64bTScbZqPljukmbV3voeWL2Ss2tOTLBEJjD+TS+
4SKYdV9eqJI21qD0PHvQnqV2jUHsmo3ZfJrLSXLAelel9EHqh0ozUMnslWabPt0lMi9GCVhUr9vm
K0vPSnKa9WAZx+0gPvAoIFbCa5T6DoVrMgsd1rG4Bt2e3Ia6yJApvi+PsvpTodUf0sMAAtoGCDVW
5PiDvUB/Zacq/EuZ+5QsDyw9sOqLhjaqnb44Nkz+zxSVRZzt5PNUHrjX8tanm6G6J5E/D0hqtYdd
fqgstUj24ubVUv7U+tI5pwQajIqmoGpc1tYOKbn6FoJ3YEWA5aN0tLiaqZs7/DdI3ZLfpj6N2S8+
ai9Do7ycKoUz9EOXDnpSedCXCVUVBaaGmsMyT8jvssBkwJKsTWk/VFLMzaPJR5+0d236LuIXy/qH
poAKtKv9gc/IjIImP7XLb9QwCbQQr25SfuaIWuv+EcVc3/wULP3OMjI/Rp7EFU4m6K0T4BuYXgLx
UvMEtF6DCGQw3KaiWw8pQ+Ithmd2f3oX5MNWUd+7hUvEQUXYnUrLm6gO6tynglMhe4sK0oirvuPL
MPYTR2PIigBkERV7KvtWy/ijLNuFBIr5kGanlg0nX8WR7Y7JbxrzyP5V5XeNjMValG2m/9rLZ/xt
oJCgsSjXPilfJZQ9Pej9GsOa3z4f6zckn7b0ItWeyrZkI6gs+lsqPgWCIt1B4bVWbBryzhROmGZg
0LxiEY2dBTJy52Rcc6wo8h/0SS4dQ2nXSO4kbqwhAqa6XU5D2rIjkozVYauJN0NDZnJK/no4uybe
DrYDRfk1o6PFr6G+F/4a5e7ZNBtKIDb2vDajtyF8aIDQpaX7Jsc9fxTnqJ4FzvKZ1+S91z96vBcK
cWehJzOVJLmXCGivWBzjeiPzF8qyfWb5znLUzNdh3Dv1RY72IYRG+DBeUM/147spgbfd8+5ZSh2U
MUsXTO2XjirqWaRrThqw66356UmdNj9j8VPRNwHes+rCY4TIVUFT/WAfGZ4BbbSygYvSz8KABK6H
ykD+VMzftGYRhqZxDfGw6p/WeNXS7dBGrjnsal5LdV2GN2M5xf3GSUF4jwq0QKgzhjy/Yo2792aJ
rzT5qhDGCYLQRGBUAbIzNaSBMIBItqbHmG+NdivHHOs+bYLkk47YbidapVcdQB9lX7m7mHhOEuCW
xc84THk65mrLvprT0OJ4Q/dCae2qoceQ+4lPT+agzo6El3UoZDMIWfPGiifCvwxgXRXAarsw7AMd
IznPkxMHWX1FnAqiaxb7JTmF0ltcfUgiAEnTs1tcYJQqP0UOBXGTZbSOawOr3sS50nqtHoT6xabG
TPGJA03yaze/QIuJZOC1+s0Q2IkKAOXpbeKATEUShN2GSdxQT1l3mPtfBV9cy+3e8tIsA7DU1/MA
JMLHqxIAveZRVfxWQJha8wQ9WWyLTyv+RzX5zqz/2UCs2tN6AAXhVtalZHnBCLaqG1h1LijkGG0g
2YdmAO/bFGQ4DhS5ECi4CmF+Ubanw5cUoqjpt2nx+//QdlfsV+rlBh342itITus4c0lr5rz5s+kr
GLi4BcVyZfrQNcxMpwFUkDw7O45P7NUxhLHyTQAyyqIj5met2DjVpZPOgmNa2pNjAC52UDtmChS/
Bsc9rvX9FO4SY2eP3vijWquh/l1UMsz7jOJdoDnAc1ZLExVw9phhJeIfqokshAEDw2TRHFQNUeq0
QeiBgRkylVeWp3LdVReLDTM1fiKwajlVXPkxZ5esu43lplOQRG5C7Vo6KCGca1RpKyklH55bMEPr
KgZWwaai/Aa16TOCBHEDdrP2TzN/h+jdWG5GJPjpCWF8rnigGlJMXEQnu6ESHaPCTYDfcYI5izgq
D9iljJdv2EV8W6hY2HwEdgFUu5AKZRHov0++gkppPLmYNhb0QKukeM1MX3VcPdtDJIwGND+JQe9G
d1ysa0wrXHSs7Uc+7CjaRMHU0yvIplxMhJJqK/mC+4vnwr7AVVJSr+brOZxWtM8I6c/STslDCnHV
YHVqkcZAh6Y6AjRo87rjrjmlSIen0ceBxmJld1x3q5K2c1vbwMdVrx1geZ8mLlZuibOEGpYrBD+G
IllaMYLZ7QYy1UWUi6WfX9Cpj7q4Vc9+rQKHg99LH8RCpmIdk+lYumE189AsZBpcSwQG3JNmfJQi
xNu/BBRE0z7Ckz2VE/eMr5j+DKtY38LMxoWERf9L1271tJ7hCTAG6gDXWJZQT6EUlMd9VPFeoExa
UWNqvw6QJSF2Oea65o6CRzMZ3T4rbFH1jKjzT86CJWcD2XT5WnNQdmtsCKeBlfWE07UXV9FDyUjH
IeMI9NryBZ5OmoyN5LCGwEsrQRJvia9YxfMhtj5T7SvW37rle5JenPGfWm/AcYkEWMFsOgNRqjoe
YWZZ0X4q6i3uQwAmFxoAwA/xbdA1e5JDcWK4znDWYcmMZFc2KwrFmf/J6aCtylJvDhx4Um8BMMQw
uZbBv/hmvCIgI+/RLa8lLE8JzejajVRucjIZE/uWQnoce8qejsAw/6nUAPMuo7aCfnxn3SzEP+PT
rf0ti2PTnyoYwLD51VTMggCkLOEyDLKGUHgd6Q9SKxlbC/2Hj2s98DqZ9nct+ekyufZYox6/cokQ
WbAo+3G4p0RBooRx0fY1VBZ8dF9Ze0mK05Sdy+WfjsBBg+minh7CFXDF2hvN9RlfPXMbp3BCqF3E
vkOnAvShYTO81PqLbTOatRvV2NWdH85EecLmik1UX0T8T2TUmi2CN5o6EqTIdoRMYPyh1hLnhrAP
NtrNFE1WGM2rEaIxtsegpP+WAvm8+NOnfSMf4pxPy/loZrLWbDT1uyKj7v69q2q/GE+o6GWbG2Ob
8M5V46az1YM1XrJ0PSEcoVeNne9BYyiyyJOUHJ+bj761xRbMLM9fZgUDDf3xP6lSoeC8ygKHu4x/
aF+Y1iqseeMOGQyFvC0ob4y4jib1OioX9rk6uyQ4uYDRXZMNSj1pYWBT+k4MqNOPruS8qtMGq1Zp
fldM4dzJiy9xJNaYOwZ4gR5cTSMx41FxyiDNLJo/dfQRp6ls4DOH/NB1vsx/9jiA0sKtdRLlpg3R
pW3B340NIfKSGl1w9sbQJMPb0mLELe/z/g0aTJ/CdcEt1j3R/xqarDOuheH1sr2Pp68Cp7qoBxTh
XDco/TrU3Xcxvc7aGDi5igLLzQw/petMC39k8c8wXgvraqJcRfrGvAQ21r5Ri6c1FygSgaQCenTx
hpajq9ktlNDldb0uMoAK9BZdSOdJfMTTtMni5ttMiq+wPRj5LZ+OJjBzy/nHtPiBfsXQf5N+htML
bH2fMw91G9BuIfuEapXRHwGZjA04oiPgs2O4XBaVr5LcDHCPcK+IP/3Hms+KGZgUvhV4GPhUfp1f
Y04pkM/WKarj+crwpwG26K/kHnY0dylrU0Djn812o2g02CZ+X6pblX+GKaCtlKgDMMc22zh1hpOo
fUWXlCXenGgeN+JE9Wfacf21CY5azvLZTcuvPt0/B5G4YF4flVWp0ob8mZYkaKBL5hzTd7P+UMC8
n2q3HT9ex9hm6Fu6aOttiYTXrgAED9N/HJ3XbuNIFoafiABZzLcSReVsybJvCKdmzplPPx8H2IvF
bs+0LZFV5/zx1TRbnUow/QA/5HXfVnLJiFglySGN7rF1Voon5B1iWc2YU2I5PEgFlmu+gr2dXqru
JvKt0rnQR0WirqzuAsCtWns+Yi8kV+NWIXwNML9Ozc6UL5J86rj1Ef/A3VigdSL+6RUMFajFUI/7
xbH3adyKumXQno36FAOyK/U5bI9jyFEK0JBGP/J8Jh3AjppmvmMXTUiU8dawmGYQfGTYpKdHpn8I
vQB0o9UH3qOK35Uohkf8gahEM/bhT1sLTRyWCojDvY8JloAEy5X7Z9Me8dwv6gwS5lXkiAg59TSd
r/YqqRdCXhDwQVNoF6O7kljrMyUIcddepf6Y+i/hLUS56thh8luQvM3ELDGqnJ+aT1LNKsi/Q8Xb
ZLoMu/xeDs8gu/XezaCmx2CB3DblfSSJmvBku1209I0jgA0wNyyo38LMusS/iL7FkfqLB6CdraYW
IhNtQbL1QF+ta6zspZFiLA60R61pbtGem4r224Sh/zeygF0UN8n+Elk9Njq4F/A/ivhDpA6ObfUr
ZSqWES5LT2N1tnJ0kGTwMh6WmrkURCLTJzRu4IWxPSV8DpwdycXsb5HijPIl1M6FcmiJBs4WUVZh
b1+l1GWBGVvNMlI/UEaTqVN2pdP9EQ+RAvoy0rSow7W59o1HXyneBebD0tvWwSFjtg6ILqjqcKF5
b4a+sqZljQ6yDl82p844XvXsF486YScTcjfYUVT1ojhD+5d5gLj8meausNYeMxLnc821Mbt3Tpny
TUYD3ku/PVTlsfudlJEopmmnFQRezN7fJ//LpiYJoSb9wUA3kaGWwPONB94CyQ4/0Kfw/OvcN94j
sPcyXxC3RWAsmuhfMR9RvOVV9Jfmn3yo8MKZ/9kAw8Xt2pq1BISN5+lB/I05jCw3EfpRFW2nDNn8
IIEMjz1sFxQDziWQh53JG0Zfo3LNbQ4fjiv8UNIXTyaBVOYIv+oq5cY2bhKAZSX2ZbmWeelqfKu5
2ODjo7BoGdGKF89Q6GHy/hhEPAAPPV2q+aaM0TU6qLFHidsP4NknJKHtyg29pW78MIsftTackFMa
fGMAiui/eNtItVC1f3AOZbq3MqQOiDR4U/cAV3a0TpoPdCPsa0PkZuB++W40dzZ0CN60WKDWBlxN
HrnqmvLN5BehsFmxz20LOE0OUsJNSB/huBDPoG5oUv5UkkcVywBskVtb0XI8BcG5YN+mERysjORk
q11V8jmsSCwu/loEA4qjmtsoRx2PkgFlId1yS2l6RsYzGi6T97IrN0t3fv1sIsbH/Bo0gLDxbs4R
iopPGXqCluKl0TSHBsthpB8qc1cUIbTSvYoLDO4sLPLdhDuOnmrwhpfakiHZT7UUO/R9F5QzKjek
AXaF6/Xi6W477xniov4/8R7k8G3gaLIM9g9qFYtxDSdoEVqdsxUhvWXlfQ/NpwCNGxVQIn7nfmVG
77J/srHdlOVfNe09PgFwAm9PvgD/lGFx8OhEaDF/AsJRK+95mzC6Bfjk0u5lws94yF2Mp4VWERkx
dkouWLLH5fhT8q+iPGnl0xqu8egW1rY/RemRBYaIkD50J+6n/F+GliqPt/gZQTn71BHTNSUnkspE
GQePgJLcQW8l9UY80J2pxmYy1k1+04ZVqrDsrwYVqqAGeEZqmXdfKYoUP7tLJTQzULRxhqYCquyg
OHbZ8DeiqhmuJCqIYau1b337KTJUMF+EhnnJhgbWhV8+ep1cJDEtuShWulZvDe0yGG8yQRCy/ZXH
GBNuccowMaz0Efgaz8uSUne2Orv6R9z0orAeSXGKNWQzW3X4Tb3NbE6hc91Rws04/Nl471IEofwN
+G30UzZ4LByIjOKdwCsd+98oL1LGCAOB0ZrxV7IRfvc3NUHynm0i3D9qvc2Cb5SwoXmL5/VmTWCB
p50GBms+4Cj6V3Xf6KuIH59xTj89DgSMgBoFplsM7N94TPGLdsk5s97k/urx2aYI+TXk+Cu0rLA7
MDzktPUuHhgvXNn6sYGai8CUqyUauKX4bFhNA6wPXdbQiI0kL7mEKP2VmjihlyUvRboayUrr1yju
2+hm0kYXb8PiWzJ/dEhsBINQ/RrHdR2ug3BZhkst2gjtPk4MjhSm+29aiOXXbT+KCET9MqAjblCW
yPPN1tKr7Pb+tfTZeraj+qvGeKxQswKAox9hQWyTex0cu5YjhJxC7w6GoZnlwspvKeqcAvuXm4Yb
3I5Dfekaz7Gz02ioWPf/oYVa132BiqsmO87eVFyXHVD/FN+sWaZef2qzX+pTLWfYluaAGPja07jD
f6v2WRA9pJEKG7LKQtYsRgZwlQEmZopK+WkaWb43f+FwyCo3RV3TffjxR8/IUYYXyYRFHci8HwW/
HyYLQgeUj+omfEjhZ32nQD2TDqbBS8rOyeWnta4kH9rhU5LyDVcAw7zModKsWZpJGam8PwGKZC4b
9WRMPN+byiCTwh2/w2kjAkb86ZNMFQnevh++NeMRkGU5ep9ShF3EpA/2YA3Pijl2XIfdStJdEqtD
3CLafcr3YKSjtqn5RdSfsP/piCwRzK5Jv++1jzTaKuPLI3+k1o6+4kRIpOe1Ztn22IJQjlnPHCFl
eZ6N2Om/+qPMhmWFAgwCS7R3FXVIwSPI0pWEVMEdNeM0qrvYfKUJxMIGTTdyBfUBRksDapM5uDcY
Yh0JMBld+cR7aWGYphceltTktp+s1cTzamQdPSwWzputZGIuABV4j6s3zQSE+5oSIiC8f2p6kPW9
hjABS3SHijB44AtTh6dQ91nCLMojEK7mZbqqNlpw1HkxYsO15q/zV80P9YzH1XuclElwU7GCCQaX
gQknhlgc/dtQ3otYZ4D9skiiytez9L5m526pQV5gAE79bNH6u0H9VHoTsbFjfMsIm8lZacZzhIEx
T15B9h3ZVz3faS+/oa78fS7IIF1Sw00LHKCk6J0RGQo+TwbLaqCnQVr4xk1utn1dotNKuKDZjD2x
77tg13XAxZy1bb5UECTO6vrZs9jQ197Km1F1pfji5c8cveWoXXV8ARGqf5Gt0mwv4dAiuUFbim8h
NgprHPUPMfLfTDqzN6YotSU8a/VPSbwjjGzGXICID6rhbLe3ut9X9akx9pH9IoPJ/GyCazLJ68qk
MQYdFzFLfeO0fepaY0cA4n6SD0r3W0q3PFqF4sDHigK7Hde4PhbVlzTzHx3aWYA/oM2WB8HCtkb7
vFX+0ERt9Ew4/p80rHrtF/A48VydEAdVYediwwmUn6K0FwaSmxYAQnvF9L0G4AqPhCsC+bmLiUA5
0tibiceooqEpnqb03hGzkPg3q75gFQOI1Lu3aiDq5xmbJgAnC0S7GVA2KD1JDTjhfNvx+TcjE5zP
QCIE8aWoX2Z9z+jZkJJjFx+JB+txjyfeTi3/4eo05G9rdIjHd3F5idZVJNvBtMc3+Tu055Dcsu7Z
FQhT7beBsUwSn6Gg1jS5jpjtGlS5AT+KKvIlvXPQZf2ymOWK8Jh2hKPHkf11TsaeLB6Nt5nzoUi+
nF4jWGaNbrFles0P2eBStYCY+izIlTE3WrUjs58TfG/G+0A7wRvh4/su44JXDZpYt5xJubABGtox
b499QOvsLi4cyVj5+H/lPX5DLf+sATJj6xHod6v9R7BDYV6G/I48kcOgTA9cyVXEa7waK8bnS1vy
z8C0kvDT0dWiIAouN1lwKHnP6zR1AnHT0JZPUT9fREWwGZt71tzRqzsiO5TltqE5ZMk5VGifVvLw
aQAm5FLZ4GRAG5Kat264AuJbkxObt1QcuaL6D0Og2nsnhmpZ3qGYoTSgMEPusHyJs8yayuVsOW82
iJ40BVTy1uV35TONb03bLZt3+rd6mU91P5UfisXd2g5rLPYrxUbK7kyo7MPwjoIo5/cFyoEfR99r
3XV2s4BXrUaoHeNoFajLE5KPMlvdY7/jwf4wDrK9zspzi2w+9O9eu/UUJzP3SdNciC1zQhCj0Dcv
NO7sxgZvzaIWEMNr7NqlBiA1ubMuf3xWpo/U+oafWU4Ye9y4IqV5UbSr8NFZ3b3LeQXBAybYtegk
oi3Zc173R/ZDXXVOG6Ib9GH4jtJ01VsCxtKb3F6HAfp1ryffMaEnyfCX65e44I4GSqpcCwFNQ/TY
Kq0gRLtLHHx446tBws6B9AqDv0pDZEraYukWtTPZg1MW9lpi9KMJRrtb81WJzTdedSmDiwyxwyiI
pz5HYoMhFsY77d58UiefQYgmVtMIKbuiPmI5lpDMog8biqWB2qbS30eyOzqUvbb9N2S7CRbD8n57
+SXEuPK1yDHaDxZl+pjxGCIvISEqQIuhAUIlIedqtJP0Vfcw0uWIlzvY4RICtC0Sh8u9IMUOxa8C
mm99V/mqn76B6/XuV0FRMawA/NifYmWXGYeS8XDQH328H6XNwBckRtLBFBiQXCfE8znp8TXOgMFp
4jF5qlmltrj33nsZ4KlhoDVJgrpr6pEyd6+6StORSKMlSzXGEk7BLHAN4lvIVJJKyldWHZ/BLJbW
VpE859cR14hB7CID++TmX8qYBYpAulFtcIX037V5HpKTplecs3Tq+ZuUYcwQX6NJDgrwe4NiLj2K
YmEyeY2oYZEmlGsecC066fLWZ/fXY4OlnASFcgHmUxufyiOMftB1S/Iq0pey/1KrjzL600LyQ081
jAfQoGieRbmzK7qC3gQ3Mgb/Zq8NF75kUhU0+zSnnfTw9faS1iniO5B4gg5Xv4W6UflQEIzorrA3
BKt6EmLBTUccFrmH8t7TjyieySh1GtRQnPbgC7PkAt0/50vBe5AMSA+6JxYVWsvusTG5Rmc71dA8
hPGNmc2ddBxJ1mn0l5J209BBa3mzGKXWGQekbPzZTGiw//x14OVh6iGqzl8mYoZMai+lVSxzGVrH
I95qgA2X15q4p9Urkqqt3jzxZ1fhh5fp3FmoTc1rZ360IS5OMCm1u4/gseSYoqVV1hNyASU6tfU/
P5pWNaI6wWCASnDwx40aaWixg0sp74DNVpINcBiwrddLiaCKAmGixngW659xum3zS1UdfawHYcht
F2WPBPu/jQGvVFzJuyToH9V0RfIyABixFHNqrDDAlWZ5M1CL9hxEsExmjRihcoEHxteIhUa2Sttt
y8At4d3k+JqhI+1IQ8IW5k7ev3EgsPjLJhEOqhDGtj40Ha3O9T0tWcc4FS3dHXw3ArPtw2LRQzfi
eCAzKXZok+ViR64WGfBYEEOY/3qvQDGDCcbfmByI3XScBm9lGahWQDCihjOMHQdv05Ik3wVnMZF0
xpddxutR+w0Ner24vALio7TRrUaoEmPC+QLi4uCuzGD5tDFEtYjLH+sUEOpAjoKBD5bCl42IakAz
pLP5ERvZKkLelQ3veaZtpug2hPCqXBwx+h8MBoirsY4JfSkUrPnxLIlt38gHPSMz22mqjQAzQd9a
fysemQdVHS+gK6Jomwb9drTdejbmP/zxr7WuGKxwWF69inMQ5pZ8Mi272tKH5H2l1oGsxeUwPjrv
migfWvlREZzHdjCdsuwURJ9CXAui431euIpbbxygICFXGEdIKSA2uCeHdgIzLEXKlfuOb3oZKW9y
cteazyl6KfaxhkYbraeMWgfKM4Lq1ktvSY0XlhBwasH5GHBv+R5mIQPIZZqsUzqU6wDUK6yPswe/
kFFxVX9xZN3HWSUbRHtCiH/sgpmRjMKMrZrEhEWlnOUKBfO1T2ik7ucbjGgPIjrj5hxYxd6rUAC+
IsTyNN6cJylYBgH/BmaDLo02CZhhh0+swbBCmjIpY8I1sF8Uukq4yPyF9k8ZX7/dcc+IfDUQLQ+v
sPTI96gMOuc09pZS23gIYDv0J4b501VQZHXjc2Krh7wvIW7Lfw1BcyZPBVFlXNQajGBIhFW5Kttq
IwsuVYSKQ8dQE3pIMzd6dewjrUTFcVeqn4iU46TOnap6Lxt/HRY3S9rpzaYfdl5WnEPCtRu+FRly
qlRZXrtx5ZEtHFaf+fyjzx9G3a5G2+AuyODCDRvF6rxWEdxCSrItdoXQ+SIaQmGb7l+qRqdaV/4k
1EwBIc4IVJYt2KVkvanGuUxM4mi4YMgM0dUG4emAl7p1EtQIoKaGjY3O5doLGtx3EB8RwVEi/MUZ
sSjmmSlAn77V9L2AOUCS6mlXz3xZ3UGLOG77tVYn+/IlmG0miOQc42tj6ks//jS7/81am5ibM2QI
42RHQtjV9NITs2PGpGYzufVSQDB4vZwIB6AbgAfinsZcEJsUNM2w4AunCUSR4Q9a81Ar82541YxL
2NNXCgIGwx73axsNTZcuU+0nz38nOcb9P5FB6FYwy3XxjZrxJEWvAPW59GEx0jGfVZbbovFF/xn6
CIsgRbdKxWO2LxoigdSd3DiSLo6y/yXDVxeoVOQlIN2lUPUzhQTPDKqORUTLdq3PeYkcb1LIW44P
ekBkPaCnjCbQwrZj5j9mMbrt8I+YmRhzRIVADTgGXt/8MwL1JGnrTt5RHLyPMxPDVc/krvJlz+lg
BAcwk1kViZXDTTF+1Jz0AMCqcIv/pW6+aREjuXOAqt8R3KICHQ79PRJzDOuiUQHfdCfxNz7EXYD3
x+ElaK5T8GOOFwZkIb1HFkYiIBALVUzSPYqStAf5kccRYWPMWmTl0jXpgwB46SHt32wRY8xjNEeI
Ipycp6nmS1DCV2lxnYyzYBmhrEVaqBsl34if/fbWFVetJLyP3zlZWsgBsMgtGhM7PFptDcYcPNJR
lRWVo739Qk4QZaqjwoiufe9hSYQGCkfm/Jasjuz/fhEBbpGjEkBWcGTFFBaQRBVsY2Ub6Aaxx8/B
Q3xGSiesFXTMr8azXuJHyM3a1bFIflomf9MYOSnI3xDfbTrqeYoa9Y76teK/ld5Gky/yuE+r3fAv
JbLPGqVliVxk3mVh2ZT6UnxlqD90zT7kGRr0yzQh6YBX85DUnFiaom6jYBjqAP6GENSgoWDwV9NL
wogxDuxNofE28NP+5AW89JxbljCx9m4FqKWlAzFxDhGSmKFM3Vz4mKcSeVqZVreOFeapdTCl5Ayi
pqxXYwF9gj1gThLp9A3ytxRpoC/nW1M8QqT7lJ87878lBUzJG3xM0b0hJdBfl81xbHeSBZ60TR+Z
9N7637PHgP+UCLrUVeXtUjKzaqJhpjcpdJFy+nA/Ko/AFZ+OVdzMEO3kkBLsGQLUg1kQq6USdCWw
cozIkXJJvmLuPHqoVehG4IZhDWLjzfzyNMUzoUueaT3KLmooN8B2n+A9GG3ra2QJaLp229gJTnWw
JgUwNki2vFPSiBgRU9fFz9s1osuER8O/T+UeFHfU1rFFiD8u0RkYD5szpqVAdTOxouCzxOQRb5Nh
ZSSXJDmY/oEFwifiDBodo7hvbVBOwDP17YefWGgywTAHh7YJsyFY860t1mS+6PGaxCZsIyMETLEZ
hSvo3xRPCaf7XZTnXCwLvD0ZbZVeFJPbc+cKbSdUEd/8PV0dfciwr77sDhAtcMD4XlBm2AUzuPqd
4yItmrPRbqvs3qAJGP5qZu2q5DKq30dKVNkWi8hJdHC44qcDYR+qiduiWQZNfkwg8msObNn8P150
VD8m+VzX8BRiLWhpZZsGodM4K6ZgrWmhU1bTGr067gZ1kFDIPAUrUBy9j1Hn5tXVT2CR/G1RygyX
ePPCeyp760Fncjj7Att+z1UygOrgdW1uMrSzVnxIfICCD4wu0BpmPAUufhTdv4mI25qMcBzvjk7S
4bBq9HuJyL+xnpZcMX5fYv/QhEeTOVBINgP2IVDPdnPRTegVeW9nz8FMnJFN2ig+6NxaT/K29TC3
4oQsc+IVE9+dg1eG5Jiq10r9F0BLSMqzCBBn9zsby6OefmltCgaXIeA+KsHaQx6isonxJ2qx8Asa
Gm54wJKGcelkydckdnPs2+F7Hm9aCJYmQci7GaNiB0qneJccPUSCnUoyf20OiZFlsqrvVeuqRAvj
ACHMHMUNyWJEONIf5La1T0NufM8pxlUuQ3gMpg9EA6E9I+qNXi00Ast906Wr/tWOV18/lUzh5Mi7
U7YhjwUzk6rj0EOqOiv0PHzr6Zunv09gHC0vHpg6XmpfEMuxkozGRb3ZkUQQgoJ7GcMx3i1UZopA
8kGWtfhH940b9RbuzbVSbMMAdt73d3J4CfqfGNW/KOh66qO1pcMgSO8NB7mCpdXwZy8nUoA5gxrm
o43OcsLg6+I023bhafJuVnU3YyQqFAjziCj5GcCM5GQUnqyzDRT3t6/NOBK56Ug8/kLhJNPW896N
/thlSIcQBOlzqxVK9Ui7SS/bNhzb/4gMYA/eFY1WapB7m40Y2+ayhPDLYCmCTWruTJJ3c0XsfQkC
W2ex4N2OrpbyFhPZQJKO20iTOyIHTWqCuyoFDJmQSQR4JsCsolbrMqqg2H4tFiFc+gsT0QLfddzg
QeUDp/alwczAnYTmdkXYjoFG1fjQiPAJh61n7ErvfRj2Win9wZ/fszqDijbw2XOJ5NZSlnPH5yio
rXhjWB7nCwlgOTJ4iV9a4NeWt0H8q4QfLRTaYI7btt9lVc8S2rlmKq87AS/BLB/iu+gBBosid/OU
VO42rT8jKcT8ZDtJeClsi8RB3USaDkKlGN3GEvZ2fnqLzxpsYFAytMoF6Nj0kC0Wb5mCaSIRJ7hh
EX+1CGsKLDwpKhgtY95AipF4KN4K+8/qjtHQwhJiYlMCKBx7hbjzKwSG85Tg0KjoynwAPo/036o7
Ts2IsoRQfhDxFmOFrxtLjXAaz+amUod63xv/b6vbtmAX8z3DMdkH27ZxpaxCXI+Pph7qdYn+xBD4
1Ll5O3hexq5Yq18ZuUn4A4at1RLxoGjEEuDoGPgxJmORaNW6mJ4GOC/jsv82IYux1Z4IXLKuGRGR
N0bg+KrABceTlqj1DgGMY9YGndNkIpFuVzYmeukZG3mEE1HdgbnydW8p8H+Lzqnkuz4EKzuyWOWf
A4+/AB3s2q9Y5mgz/khgIKwjPGZxi38ftibN+n+Y4IDTau8eeKlTDAZ1Tgn2E3N0fUP91HG00ihf
WHcpB5OlohmracrhEaO493zyMXH6NAP4IxHHKoL/0OLVNresY0zn0K4YVzw+ZsxwS7PhKKqrl4Qm
rcIa3no7s/3m3vIRv+QYGJIscmxTfobwXwSj4aowV5OHyEu6ezVcjFZcs0ldpkr5jrM2HZuf0iDd
f8hJM8ixJ6XLHlFkHHqO1HyNMkEbmnrweTsza1YP+9uEgybXUzZDTA88smVJB00DPg9XEXGddzw0
eYVH3N82YOh985W2l1jLzu0kLSMuPxPTt43MSq/GU2Y855AF2T4k6Aj6ycO02y6tBKFbE5P3ZFMw
oSH18O3gZMBumOUPf/Da5upWnj67HEMn+FSVug29Y3Y+PjAaQOtkc5rxilJcdLxAljiR48reW+le
JsLMKO11m4TnsgNrS2kor0ax6AitNb8C6FEfL2YKgBWpS5XYWnp8aJXK3RhTut1tjOzQoagY0q0a
tY7FqyxPGx/d9pgfJaQjNuCdIMo5638KNvcRjY3S4fQmIJzLnN9dW7XiTP6eO1UYfGliMEl8rhLi
r/N7Q9a7N3+8A39FjDJdp1nNG1vk46cCQXomjQuqn3aRnDoaQ2Ym0l0yga6gFUU/lbcPPoZtDWo4
x6nbqAtUxV9L6SGG7ZVkssyLcsISM6dytrRoK4eyCs60cTEPIgAmqdOgP13pQX916lm76pKwRYvZ
ziuSW2oOmwKDiIaoMYe4Fc3N4Hq0FZbdju2+DOgq7aWl3/5Lx2RcVG13DoN4NZEjZ8s2K9ya3CLH
rlOHzWItqUxJbKIefBGzVddCjwVMkvrDw1ro1ZyiodU5Sqke2P/f4gC03iLZ4diSTs0Q5diIH7KW
mh3WVAlLQapm5LKQXkuuG4VpuNUsR1LJbcdwRfBSS8a1qkpbic235QB5qv26FfZ3z5Lq8SxHmvJv
ghvj7oBt1ZaW0B04c8w3SxkLd66yHqjxK9KLZ8CSqUDsNqkAs+jcBisOystF1/2ZZPhNJYNzUJIW
Aa7vG2eFku0B2XeCUIcUZ3d2ZoPjuarfw30yPyjrJt21ubHSozcTWF+qmQjHXz0knVf9GUt0H1+6
RRxNS+q1Gh1tVM2SmTwGY/gYpSPCvkGgfbSSlZGTItmtM7l40iqCrL3vcTJq/k8+xrTs2LM+1smK
4s0w35pcJxmnJhw790nCIOOnudrVw7SOppoj3/q0q3RRDHgOfbK6G+taNP1VR+ztcWXX3MMqWrv2
WaOxohAlJu86ffSmuQ99e5OqNbIATrV0PAeS/TuWIel5SJOH+iBX1AXW99bGrEkHE0JYr1zIQkcu
KWYr1T3vaH0y9V3YmJs+8mDSUTaUxMfR9IB5F2V+g1MvZO3RfslrXeYRq+ssauB6JItam/sc05dQ
XzHolIi/WxOoPdL/uowRa1AItoHs9DH1hfUmHoNF0ARLsprYH84Kz33bEr6AuyP3vybEvJ7fjjA0
Ff5yopGC4iYyLDeS7qAYwc+fZT9g5UNpo/X9rWzrh4oyJFyUtii9o0EmQhXA19qrHHBtxMLW1yiq
caAZLQ1OtAGZFd/1RkLtq/LyqMAUeZ/dEppzhMe4pizHrn8WHJVlxxl8hsaUod8C9U6sfGkfCp3J
pXrYuIMitpdgr7YIYygEyDXw548Ie7jqe1SQsAfDfoetDx12tM2Z1Z71RT2q57+x/K40YlX9Sxoj
Bu6xAnNez9UY+UhUdUs8CGVACkjdYLpk3bPuR2y+hGiUobXqhXqXyMeYEFCR0+10sLUpfjWDe9lL
ifX0ws0Emx3M5C8PRs13VhHrJ4fyw8MU0AqZZPUeYa+2iTLisUvzMIXRjsxCp0fSJY06vLaVn9Oa
8g+PozJCU6/h2PNtYs64Smy/c5VZYosoB55d/avVdoFjtLSr1ZRbHx3Na8BZ5prJb9kTKY5koDOm
dW6QNY1G1davA02EFcDvZKIK4mEUGGWH4FbDrvMP8lx+24OyDRuywHmuQWQxzO8sEoiqhpBz+aWx
F9bC6VF76+Ur6DKyc+4VXSQ1VsMCI1LZdGRfmosi+550XK3Au/ST4XaTVkFRuwbeBTMlYd/aRTgQ
FeihIS3dCk+0nFbbUY9YWcOVBLFdiH0yXj2/2deaArUiH1XsGdSFLVP96CXpJszg85XhU+2aXWqp
hGC0joeNNcU/pt8KWUAFoksFoKEf8Z8EqxjLEjcPiehpt7L6fc17VuqIvJAjCRwxPbBjGGub3s+2
VYd+Xh3XKZJJemNWMfOegaRRWOG6oJXMq8rPsTPfE2NEpPWTg0AqhNeaHmV8zUeaq8dIh37msErs
5hZ1mqPCercUIdpg3AS6LUIAilImC6HPT7MqPiZkLwdwILLuRuIHRThvls6S3MAmNorDZbrsLXUv
rNYdq32VXwbRzr0jv5FQNgPzbCXfhqi9KMw82WQy1DXryja2JSneWlI+mqBnr3jHu0f8arIymVry
slwpWrcdGU7sxiM57TlLzSSmQspXF4LprsO2Fhf+tjfGvSZba6oT1+W89ZBZxzhPSwwdAhZvBxx5
6O8jYtazWH6xbaFKkd0IYaHch2+h//RT5azbyIDB9JqRlqVrghagZD5Mx5snU5WDhwqf69aWiDvj
7Bo50CJcf5knngKbLfxE2JbbCL5MaHhFvcnN4tz1/s8M1VcMvbzo3Vqje6338os95ecIYEurVhav
WCF9telFMyKCo2GpLHHqQ4JBcAaO8qmsgQOr9N8QT27BstQo3t4OwrWVZOe+ynYl4QwUi3KcIrEj
5iirXihO2QaaGx9+hEZKQzTXtdNNyw+dxghihXDXDFUSKWRWzayY2afG946eGZ/nutJkYG+TyKPE
7ArbE8XVeqCZOvKmdSIiV0O0aseyKxRz54fEqLEGywACCjcJJnhTFkcCZ/P6TWOQsB9RiH3UM5AQ
0eVQsPRU/Ji/kDmWCJc9Pvwa2RYU4nIo83OPU9MnkCfzaGyANfQ0qAGGYhN2Y2tAHhTFgFYQ/z7r
umzKVJbk66zeWehZE0xWBZlZOm53Qj5IOl575NIYJnks2XvAghpWMVc9UBH3U1bEe4tmKrPyjwyS
KOq8U4jZReuyVRDCV0n+RhnNTd0Uq4K5nLB95Lr1rfGkR4X7toEVGDBAT0AlY8pZ7LUriP6+Awuh
XU+kysojP0XOet5hWNmVyv9DLdjSVJNNoIGrUJRd0HdkGCQ18UMZGlayp9HQ4YD0k88gVnhH8N0V
6MgtzKjaj1d+ds2HF70rIA6ZLzs2UQwZ4VJ2vmEyWofe9G4b9FsFc6Vg6vhYvXX1uyIoLIDN7+W3
NHNiGZ0f+YSdRmPsxHDoGZdJl4AIqKbRCf9BwTFrRcwRkCsjjksljNju3Rbg1ev8j6ZG85uia0wr
XgWkzmRDeIR/VAgrkBtstAkhe8Iohl9Hi5K9bti/qvYd50zVvnSnkfPYK8O6VwfM6cpqZPQfAulN
simmaJpj4/1rx980dBoux8if5yNlb9r0mgaftf6IJnvly3+98UdL7k1mv5jx+rr8pxr90kcmMSQy
eKy6Ky32nKT6j6PzWJIU2YLoF2GGFttKrStFyQ1WqtEEEEAAXz+H2c2zmVddnQkRV7gfX4HgW1o4
TXTmBAV/VdO6mrDJh4LNMe1kxhGBjVdjhwvVDchehy5OQiBm34f1x64BayJNaqYtzdDDjQMMYVh3
mRLLIKeTD5eZBFrhq+ndQ+7UYxrtjOQ04oSp4mETaww2a3tvWO2uyuODw151aF5see4GNj86Y8Aw
tHFks0bF7uBCGsJjdcaBtzV0DelGcIUVCGcbcyWlOIqGbWH3x4jdsZ/hWUgwzpo+ZqKSjJRw56H1
MHQko13J/ymXqyZvvqZx2HlMVvy+3rgTmjSv47rg0x7JVgCEABD9OPb1q+fn+9SfrpHJDM1LdjY2
cAGFudeZV07JoUc3rY/T0nRBMrjZBhbzZhjeIn98UPQxIdVXWQCx1kIKYQs4EIlTol/IcaD7+wDW
jI75PcKC2YXkZ4gGzOLAIChClcpyFkGymRmA7+VtdM8dPXPe8/qE5T8JOf1JpNY1YsnXEV4imXTm
U70pK/05Q+LQBeZiyH6S6IUt+cbTsEtAdpR1g/p33j3AmuldaHLWoeG/1iTWUXBirDkPLSsXmzNC
IfJVA5SV2EBSnp1llTx46c/jFL/5TsY9YbrlYjBeDabyZv3KsGnrCeCrCKIqdlQFYi2t/hWE/vj0
b8B7/8ZqA4N7HSPyi9sPOkGq1+iJQh9jETLTi4optS0XRUwJyghPLS6jHOJ96h2E8VNHu4a7kWfu
4Iz+wyiibQMguhj4BOY4Q7qEcJoOfTD8thkDe+xtGfksMbmURsQpCcJ3pG7xnc+2SjaCzfAocLYO
LJaMpzkSR3rcRuj54rT+LQfyO12arlzm6xHfgc6Quo+pRzh+fGByhvtPMT7SxugUwkVoIB2QOHvX
jZniSUsNNM6x78hy8ZRmCxPUfNvRnaIlcNAHp/qvg+Ar0nWsljXWDvirtvU86M1mnsKWptttLEo0
3Fhg6yLYF4+hfdPx1ibwgMJxb9TUuzqXfQW7hc3mMeZNrWvnlXSQF0Sc17DFm+MW86GdQNMjHFx0
z14KC4/FX2stPQpVjeAeVmRPhs7cymRkUDLcDGNro2vGaeA8TkYwkcr7R9IzhzI/zMECYbN2Bpbx
ETETGBD2kVZvoxPvR209FOJWB8yX4nGXsn4NMPEWabmPbDZzbcOuuVi0xIMRMoxCq94VBul8eExH
RW8dez9mqV4bjptCMym4iPjNLe81rxE4Ul+LLJpZLyzA6oMV3Uo4J2XUP+eTvfJl/B4BdfRFfiBa
/tazMdDHfKc1PG1zBkSNXsbKXvgxd+l91dNwihuPgVC1ALK/EopXtdUXAh6fOYwrxfbfnA1Cnv9m
xzSuQ7UvAUXUOfIUK/hrcydBs9oB2/FuxBAmeNqMsHhtOG6II0BQnkxHOwPrx2coIp3wr3JVqeDU
4RXTp/4RU3hPI76pDPxPBSRPrHlldt4Q4Vtop01WVBTsTL8NV1/r1mtrU8EZEf6DnAfClejlzEZ/
S5srRrMgc3eVEujVKQlzI7+Q5PBsq+8qf1X9dKhtzsfaOQaWzt3zPQe6OED5KntpDFj+QDvrbXCY
hnHnVTUwucBYqZaxUoxlP+oD8gLQKeotVKLi3EJZCPIA2wNlc13fzRJBS5lsdGL2ZIY0wmd+2nYH
y3O5QiLSTDoKNZoGB8Wqm6aPZnS3ro7g1wVARIp3XLzqIVKUOUmEOITOC+4CXFKtRjwE86KvwYLI
RAoFV2Q568w8qcl9jZp2Ky3r3Cf+xmLn6JTxwtCrfe0Na7tpD0UrkAEhMWNk+a8Oi4OqeQ7nS1BJ
vMP52ibYyhpZiHjuWlXNq8q+ouJ7aoGb1GIN5JtjiC1T2a+tKdoXutol2fQcVtUqQPfMFojJd7aw
J2xfOJut6WgxAws7b8XFjL6pgG1E1KXx2QbrAAWBD5201r2zKdmTZPq2Q65S5Kck5DKJejJ8f3ko
MPSQoAfFeJhooaAz5rnHHeycoxRMJTT3PnJ2KoClyBJGQAypDQ9tDmPDMTM5Y9XNZ+evyGeJk2Rj
kreEWcL25q5hdrm6exKwgICzEmEBGJNoqwuFuyw4gaRpe3ENEQ9y195H2S1ViZ3AidiNUPo2AIMm
7bugKzWRYdpRfcxjf5Om7k+k0GzocmvYEwfiyk/vcw+S6vKdfos1Qs6yrUNJ8lmhjBsQe0+62ldJ
g8T4L2pR5Ht4NWcpQov2xaj6S6FjTzH0i+X5G6epcHIN+8EBu5/FpEGw/dY849QE4S60vJXTy5tm
uBjnIHcwUfXGCEPa2dXO+uRvOgOs3Udp9Ku84jBFqZgzMewNLLViG0mUsJTcTt18F+qzQSJdBl8O
o+1OTI9gYr3tiQ0BciQ55/lnxo0cJyOmnCE+xIoBbdp+u258r1i/L3O3w+ITsoC3DTXbkDIM0Lrz
6vUXvypPUZAthuLuzZZ6TIl+ctTrfF/gEO7ZAAFBYMLGu6YU56N7n0knJZy/LN2K+j2f0oPXXm0I
Mkk2njB7bGo8DYE7XPJ0wtKJEwDRuGUrTN9ykQ6UfzNYQPkfFZIBq1OPcSwOnjLvJlFbelS92jEz
ssFdteiBnkYdniBQV1ehhqSwDJ1idvxPtziegGkUN8Or0TJWf1odsuxTzInSH0MKyj/FQ9d1Dtic
dHhHZUciUsRcSCY+ww67CYmiCjdpQpgSiZYe8ApRZRsdLcpUn+uxvFoGOVeoT8q0eA5MOATeKYsS
8FWyIAIv0yhG7GOV/EalRzeLqC9mS1M7+ZoJ3n7AIdkLQC618RYXTDFHOauNgWBAvLWzgiAMpPzD
b2czTYdWt9LDbq+PLtOfapONEYZ4QOCteaolfqFALEMVmehoqNKm4BSX/c1GApxytGl6e45891pl
ydnTx7WZOVtVdtyfHQ4LjwibiyNepvBZGylnBu/S+gbWf1wERXVNhXUYY7nzcW9NaIylqT1rvodV
ksEwcZdW310yiNNNDJc/mILdGCFrtABbzzNn8hcyDQsm3ZTWdKcIsnIy0wKB5EGM5qIuDtmgL5r+
PcjbTeRwRUKPU16zaElGTDiG+PNYMiHijvPDbESvKx2yr7mhPp8R3wZHV7TJumLnaM5Z47JWUcRT
7240MFJJAVCSnCBnoDOc9epc8qmFnldnMIlWgox4Hl5nIYtZS452zkoZL7aY2TnAjWhX678jwREm
e7U81XcBFJQMYDH8GRK8rV1njtta40cWJiYL9GcO/IvQA9g7xqC/FFhcEV+nsfmHCG8rE+clrhPJ
dIFeDFMu+lSFwhFqb2eKV3+O9k4Ra3bIqNK5D8a91AbqQuWH1gJzmRNwdvGxfuX0aXJ2u2jsNXLD
/jS19tiH4UMT8o+j5DI2znlMxT/bQxVUos3U6RXdCYJUxt5UuP6q9wOTQY/JsLKjbyy4IUCpgrb1
Ju5tP7F4obtvMQuwZYH90QxdgucrALs+zsW4jl8YJC8jEeHNAhb8xJ321FUYh5LP3nhvxntdTZs+
zNjTEZaqxG6Ob6KnfLKseO15418bNZx6lKp1UxPrCRXdKKmOuU96SOiQyNHASHrAiTSDLC12RpU/
Gu/NtHhiGooHy/YAKsNHCqEyeUhEBklKraJz1Xy24Unj3zINUJ6Z7nvOqhG2g6eig51b54LQHTBN
Nmp2fvMEEF8f1R9jZb7aAZHYtPta4e3y1gZBArsyNJxN4WtbBpgLauytA5Uq9fWNRiHMeG+tTPVI
S3Ne7+FgwNDFiavlcp+kIwsMl2FTuWwj9pl5e5cs+NYxb36p1HrkKI2QHozSPkuA+K0nvrpW7Q2X
VrtwllNenQq4eRbL31L7F4pHRhwe41l82ph0zJKo3wmBD9FHNF8MDHHz26g9tRZsI27OMsXRWaWP
jiwfRwgCW8t9FqutX38r6vxOTou+v7vUNnQrOMsRvrXZrcK/hScVEM2rL4Z3MaEFUsSeO3e63g+B
py8xzI2FNVnLK6Y9Eu4x7p4IriT3tTYDFeiw+uQYtUjJ0ln4sVSAOkObTDC3PcqoumWpurulcdNK
qMOTBZQE3KPuPoZcfTlRt63GrY89sm60ZdVRAzokcGjhRyXdxcRu1mfgoCvMnoyp0tFAljDyTbcG
04b8N9F8opFmn4Ce/BJGfutH/Oed4b+oqv+UcMueYjkD0o0DLE5apQiu0VRaN4SzNy9FEq8NOPoc
ShQDvVplueCrfNxb+meNQzrnAyzwwwpjgPk24cGpq2fpZnuDhCPTC38gwB9ZxMP9jW4B5pDO5tss
1bW2vOfaInKFXCMTUTUKkSsXw8Aki4mWhvI1KS6FI24Gc710lBqT8nBjN+LglCR+VrSHAmk0MhNH
Cz4bC221rj+01jj5Fg42FbWEHCUbC03MZNlnu/Q3UZxuZICUCLmOo6i0UvMBxB+SEWwyJjbnQWey
WbocDl3M7kNPqCFg3piyuae1vTZ0/0XUNDZtNqybLqJGtFGVkbdSOJ8BigC8XX8J5QkRJFe3i11M
tCPuZ5jrRWo41ApIWCKNwPcQQHU0Zw91iT6nb0MboTai/RPtiyGjZzvo74omlIEm6EUTMNwgkLFD
TuOz30ggTS2DO3rhS4EQRM9ippjyGPBVV1oxPQ0BoXh+JOgO843RtiuXmlam2pWpBTGBPWxhrICj
ehOSnhljeE+Dn5g9kCXKvszhUGzTmJ5FvdFr/tGh4hNCYVZXDMdqiPko5Jk8MqP37NeadUWO7zIf
5K/Zs/s0yVGpp8WQoySPhqPJrlODX8yHQ7Nc7MZ4WLtlsNJtB4+ht4oDn3BqYBVQZg3aFUTSywkC
gNaZSxfvjwfl1Uaq4jLu6hLvrvq8Xxb+HA2GVqUK3oUFLpCyw5WS/VPzxQ3rLorY33VGTX+BUzwZ
ghT/+oykpi2eQdoy0u99jma3cs848QjADfGTCcAY/2QHI6t8L9uKks06NvZ4kJV7qOR0ror8WvTZ
JizgjpmNvUusRwwLyGoRwroMLpCg22xjF2NjIlDwTHfLZORZxtZCzHPGoDqx8P7LKzC4HtgtkZAO
V0zdCSUnGvsiPdcxCPWSAIBc89lTIXwVnJ2rSdp3j3M2DgWyygrPKJZkDHdFCqFKoIZOveagNe21
F/JM2N26opQAGmW9VzlyiSrt2NBr2UI0Pn5cF76GuRJ9TZ9qlXdXMW1V1YWp2Bm/C0YB47UxOx1N
Fse619E7idSllyy+WsutyLjw2dfq9d7R+jcxlt9BqpZT6R5aK7kx4mamBJ6FlEngvtEa9/tPH7C2
b2sCGSWvIWZt/sGDiOB44t2spn3UZX9lVBBoph0ytOlO5fIoJFe7R/rPv2R5wUSqleHa8BgVFdHB
oSRKfWSJtcYCImb4LvElckASM2JCdZvIC5YZCycdS1oUU9L6lGICV7ZRh99dUR7R928bcgwiCzms
Gf/pmXquTMC/Qps2RoaCORjtR+ybX70DPjNFzjVSpsW9h0qRShrU+NgwjyFLypvc4GnomHSWsGJK
p0uXvj7tlKWIocZU5kgWDQF8Yvw8IVa1ui3PZlid3KH4l3k9ed/gY0VUrTKzJdzPqdelImJMS/cF
0cRcN2JPnYqrAemH4e9Kehq3+cjRBsopujQ6fGsPEhbzLSMnuT4PFraXPupM3xD2S4EP7dkmsbuW
zYPV4cqE4U3AEq6kWH8u2CVOdrfUDORBhns2depLMWIpMesdHx4iMm2lZmdU1sk146WDmsxzmCCX
oWBtyv5k6tZdJBz4RXmKs2BdlPq/TEPXU6MG8l2C1k0Z4Qqv1gE0QyQ3eEUNdmvUKMpHR+ShUWWa
ZSJiy68OwjLyAWNEICzamOYhQMR7P02PwYMcKCMNI77uryeq6wGhlJEmB89jHZWx+dONGkHxcE+a
9pwGd8PMd5HeH5LE/iEzbCXc9FDpXMi1fjJbVt8WYVYe+jjglFEVLga/+oiD+FFHI6o055gF7OlH
FupE36I5AVCAONwu3wtveswflVDA33Sx5jXAHou1h7VVxugyigaMttG/JgS0UGni0mn9JcZkqQVc
Eal1cqA4p/20SeOADsbE9BL/6wW4bdO2LAx+AzUbWpxYnAfNeUj2WFrHssTEWTj4kEfQUDyJPGfW
7dMn9SZ6BAot0GvmYTT0jdWhGBoJgbO5SeLWuXZjxjUFLGXQbwT1PpW9s2RvvnVzktqok59K4jpL
owOYThWDgrzvjLcwQKDPPpmY6gCvHW4lSMOF25x1h8GGwOwWOvS3A3U6pmviFFtnGVeYUcakOEod
I3TroM5re4yQ5SyAlfF+8r2XIiXUDovm7HFCpLKTOHwa3XivjeHRubNyRYQbPZhWveo/PVfjz443
nhefc3i76BaNZYOrC17PTetYvkvXvpdhvW0n+FtGtHc7eZ343IWDKqUABh3bMRKNH98BfZWMd8fy
qbvMksVe/tJVjFzdgJJNXfJAcgKW145ezQUMZ4XlvYvSh+7G+7GbXopJYxGF/6bK7gXYBGEDv2B1
zRaGkTLYOh3gPZFz2DkBMGAdUdGOcEIaXFgy6LP6m4Pdn65r7Ucz1V1s/dRZWSo/OQRHmwHQPL0L
Pn16EI1DPu6cAAIcKs1B/Uj/jTPj3Qi7u+EzICYgxDHu9uQuEkEXrrRbBxRppDR13Obq42ByS/Pd
HYPnmJFbQTB4TZeCAmBnNlcws9gnmpVlv2TgU7h64FSxLkIbaI7aeRoQU/Q8MVXhvSQsj1ysKa5d
/yHReou9FN/mi6PMKy6dP4uTWCR3ttXnOnV2zgDXP/lwct5P5CDC4eatIQfb6mgU6F+SUh4MazgR
ZIi79MU2cjacCfqyzO2OqTfHvKASjxLyBEgvC3SG7TYiUDF+1yEbILytFrQWDVMgG+DnYeSh8tzF
IF41R+K6y+mlwcXV5q43w12k/Qr4gG0rtqMLFN3sJMUqFIhJ8u22sNp6/6UW70PGRxSNr0mPOpop
qQGIReSkKGMuHWwGWyImZ4TgppFbvJtw1AUFdCJ4IVkJCANU9LxrmD6SFLlH6P45BmdlCcAqAxVI
qCBgdN/GDaZ/NXTDCo97pkaip7ujyECNt8EJw+M5VO6nxbVQKfPdr8unBo6D8tOX0bBJbP9RjXjx
IgDXqoWViRyYXZFR9htt9jnJ4+iwETOxklkBCogsF8xM870wNEZUwUwXW1UEY/k5gSAu4TBDekp1
kBFao281twO1yCojISx0CCFBTVSqcKkvaYMazfGTq4rk2YmQkBqdQ0JyRzwnO3h2MKhaNmYiDwnu
Ws/+meZli+te8G1Qn33Xg/ub+e1lEvOYGoVBHjsBHRFep5p5ilI/I+LmySPmPNHsa+U3bNPHZQgZ
wmJNAmNasnu18Aa1dfIrqxKpJF950I1nUjfWA3I1pv27Eel1m5CcwCOit/4bqPh3rSEXC1+YQN5Z
OMGcvKg9lZL7ohjd49SjtW1L9vRtuUE9pS+bkdVJyia6RMT91FiixL8BZjorEs7DEuQN7HZN+86j
EelhEG69sdvqSXsIdA5mUyNBupiGizbk4I4klVrxo/mufiwrNmauwgwsSvSiWUR+YB9IMgcrrBu6
nN5b3bo1udxVHQ5akwK3kf8wbdziijUrM3eCngK0PHnTE8MgAuQs/QZLKJ6p3PyzRwxro6d9Niji
KQHd4ml+OHz6HBQPyBYGYCJlz3DTsJgfcEzeplISG+gdEZXgP4iTSzMjxYyaDZiuznZf3ayOUTtj
AdAO7UENkENUYe65behTRkTUymXPoMzsDHTMAyABun0qpm9NVBez9G9VymC+rvmdUf9d06I6mlG5
tSsCrj15tZ14r5Gn7rTZqwTJoLASFUStIQ0IPhymYQ0lu1QawK+EPtm3IQPnrovVDOc92X5zVIMB
881q+dzTGjrAqFe7KUeErnkCWb51SvTiHkT1V4BKXnk6pggLTx0YLheAF3FarkV+cJ7QZBj5Lxji
5ZT98yVfqebvAZTdBlV+MT14Jghim+Zczn36AxPJWneejdwMsB87JEbb3CcBi4okd3Ypl/eTCr5s
IM0OpIIGk5bnVL+ubbx32bRnEnl1hmoTtfGj8qd1YA6kqmrMu6Lex54W7bNcpyLScKqDqCJMZBGm
7cOp5d1yikstgFBSraJKIbgY5Vg6EceOKWBA7xFwfWam/Zn20bLOnXvaoHweqRRGsFBpplDWoUwd
DLLzfLIPDSyivlk/zCR4yU3o1H4VPGzdeiHi4U8x6hikDzkVWoQX74B4HN2xh2Pmd/vG0XcDL3+U
F8eoak6spla+js/V084q9Be+gftcb7dhAvcu5fymsMaSShvt2u+5DeykHbG5jmoZJjRzvYORG82d
4SYQ8VJs0xYExLAik10Lt5mID6aeXUbTeMtK4uGksSb+ACLVjEME42p5TIFdZAZV35yDDqMq+MDE
SJfKuxjwEAfmP445BzHozbULxIYrfx0P7q6x9spxDEAjuX1yDYhtZfxMfPS46MmqastubQ45mVpM
NVGmGiMaNAcFrhoaMiXGdD1aDgE0cjXk9dHKWHvz1ySlNX7ucliWoaWvMH9mRHjBuDQHOodIgdCe
uhnbRQhawYx5UmBgap3BJ/XKiOB8FNrDQuEzGumxkWCLywixhUYtWJGP7NABLs0Rel+mTfu+MW5O
Ou1Kg+Sd0UBtI7OGmEznp+/8c9t0j8EAwSpL/cOU1rtf0AfWMyRcoSx1BZ6vQGYcqRWK7yERW1lO
60awsDWTYhtiJhyKyF6rxp2WRRy/tL6J441j3oTTEA4v6Zi/WJI8EXb1HEK+NtNmOKWk6HZObH2q
lJ4M5O8loSpfGypYTxxErmZTBUB0Yi4hVgJ/wZM0sm8RuT//T/nN6T2xyI2NJu1fFLiPSg/kSmhY
S4nB3Pn5cCCm75Ql05evh4hcJv/FL/Cqt028J191M0Am5ebDBDVAOROx99b542c1RVdmfJuc1Mha
dduYXg1hZXeHdBSCMQ2XXVkOsOhhHumYloVV3Wy3eNGK3kCN2H8yzS22c9p83ygd1ZXaRQ2HqfLn
3jpF2tEOzLQgF7N5YZRbZAUmRb1CMzfT68ppUZnhqrXVQxQp5vEUVkTfsneySwyFcWHdqInnnLnq
XrgOe1vkTNI6JMp/60csjmGWqTlajbOtNe6NbPkCY1hiVVSe3Mw/27lyFhQURHUMimXFiE8GtKau
s6H1erqIdDbB1pZxi4OyOSofyDh/8o+y2O3Wvvvq9uwnDUX92tLpP2mBeC1gUAQKooAc+BB0TWvW
BumsQZYTiKzaX63Ajq1wwADoAWTjd/U3KpFHoo/2UqsHKI7mTevVZ5lWaMAM+m07ireRyhgmlYcm
RnaRoHKfyCgsLl1Y/9g2JUxm4vwOhDpJw/ngQf2mypUsfmrQSPxqtBR8rYM/4kBwgAxWCdM/SAiP
xO68s4MUHv9UrnH95+DQvDREVZYAdTJzD4Jzp/e6uhRGTO0+hDG7Q8boSQEupSw3JdPeJMn+9aDm
NPK8iq4ji4HcIECZesWCyYP47JPHfYrEK8mPK8cP9rL/bphehAxusdMmIfVf+gnEnm1TypLyE8TM
NSKbOyjpXyeOXo3uveskS5ySxySK1mWFhTkXJ70bvzwS0DKvAjDfsae7BIZ+HqRa6524aCnuFfRH
EV8YP+ceyPZZr50nSPmVHBeyN67j2B9cT0GZ/oKctdRn6QZL7Mn0vuyoOBIfvKkwxfdkCyiEt0uH
tIm9jI1iU6OlI3W0/W5k/UdRjMPPIpOlx0+26hJYlTKW5X6oXdajAJn8oKsPA27O595AYGJL8GTM
lBBAABdvKnfce22e3mq3rjAQCzRZOfml0XM2gccF599WTGsJJXAJj+1meMfAAdPiWnFpOGM9uOll
iAdYmP+KiZ1XBtujgYwC5ArP0XizkJyh1GK1ykd6HOhm/HM1S+4/OX30YlMAnGneXbXs6nM7nY12
lp/QRDjblPDzDJXSAqxen268XFtBMl2k/R2kf8wm3WSbUr9M3s6R75a/qwWxC4VY+U25DMWXiOCP
amsTgPZAEpQXbYFNLo2sWIUSPkCwRDissAKT8NN5zz5LLlQK8hNXJrsStj5PlXrFlMoAMmnX8NGq
7gTSyhIg3rcT67g5OmNm//MMIXjdmngEWJ3G5d0aWaCiUp1TEs5Fv6Fpx/OboQopo7cIGnboose+
DXLld3DQYPdMgBbg+YgczywyzuRMwZjT71vOaay+ErxVcRjQbv7TgE8SKMA46C/CS9T3xSJFX+da
yYXRJq8sXT+nqceeL+DxtaJ0kTasyTWuiZZ3V2vPObI/F8dhwp+ZYBMAiYKajaEv2M2vnt0W6YTt
0WqgFYtdHfB5QJ/+jK19q72xqScSTAsP1hXj6JLtNfN3sldZ3S9Mb1NAPLVjqMCYAqOdAGkOAyd5
G113OzQI0Z7MT74eoyYA2V8JBJe0cGjhDwOTcZtLlBUfnZZILvPyv65fK5IDYjbTbBkFkb2C+pCw
DEDv7Np2eblKbNRJ1Cs03rhbuHT6efC8KFH56sUrTGeDd4HIMr/5iOM9j3HXbpickHzm9PuhX6P5
eWrYoMVPGrVSWf3Nn608VOXRMWaYlqg+ynRntc8SSkiHfSNhwrWoB9Yj1cIrT33+HBvDAg2W8dcw
0AV9YFoXQi707nuY0Hycpbpm1to2N06kk1C2ocl4Mn49mniXobDhbUWz7tHxpPOWB4lydvbKGz63
AKAgLW0M97Uk8ELyo98y9Axtsp/39JhXkc+Wzmvd3sb6r8owkwx/FakHPo1FwLyHaLGGrzCrdm16
pjNrsCWEAcIDUPqgL8vyyWb+Qr+D7KQ4pKO6GXAYRaLtXZoCHDJcg5gTDj6/0XSv80MZICWlZQAe
VPP3gE/g4Rd23zDTT/at8WEcvEpskNqqCnZat2vany6/TPI2WQfsH8hDeSsiqrcbsCfiFApmblq9
NEbO4BD26AQzMX+YBFCA+mCByPQI448H3OILc4OMX6mI5zn4tFX2KomWg0DwvZ3azRBRyfSos59U
pT9hUqFLRe++mYVZbD1yl7uBp69MmCsjXzSXpmSWf4MBYUEv77/C9O56h8Iw8Sva23JGZtglLphu
5bO5lOc+/dDyfDPNUH6jeyKoA62MKf+3tc6xvHTfhXaq4EDVwamZHz/mKe7SEP8s/ZqImz584JEs
cKyiRADGtuFQJ+Qji7+yeltbL8wFHQ6SweZZAhGQPfO/lq6H/0UgdKSBw9qRnfQEQmxzLELy15c6
a6WKTtnt/XUgUaOsDBSm2pfTh/fC3HQOPwCL32gDuKbqwHXH4ukpGc8jSynasJWMEdH14NKrO37b
Za3jwLBZIiVkTXlkOG6c4QMSyRpgwMLH/RY5FDAuveRz41xFsoqCTQqEYTKv1rDrmXpMc1KbfAlR
ybZTw/25dbV56fHBxRtnX7G/rgf4gtWrtF8FAi/tUWQzTQKPw6Lwq6c6cmmDv6GhJf06BfzptgeX
O2YmmhEri97B2kL4IL/G1FYmfDATSAS945iAWYHP729bcU7Mt4R5gglbJsvPrMVQmOy1CZapfum4
kIeOpCt72bc/4ELt9jDEJxbYmUCltOoUAviE5cyi5QktrjG6a65HM/hthmM8/krrC2RqjTZXMGnJ
hmMubkqZKGu36eyEHfb1CGwvPg9dc42qY6WmBYlumywFpg+LMTy1yVsU/wZ4Gob0I+K14tjqgU3o
1bEzN8AG+vgFPY99SZ1nUm4C/uZAgAKxNvAXRnw+jfVmGf90KplpGVjvtLA21GzzoA8XyJJoDoph
PeZ4ZJ4VikDFccQrRrTlmL2ZEeNCkt+GZ6+kpuUTyXY1bRWpIrmEYPPWzBcGk19mo08Zz7cI19R4
O4eooXhbIdEZz7V6MRjHO98aBq24I7f0DgH/yWpmeEEOsKEKrpF8Lse1Q8UeAq6DH2y9S+KbWJA3
JkpPROTOHpdL0RwbFIAaAEBgpF27zbEmF1PAsb6PjUPr/DTap6fteuIwUvLtHJvNy8r4lDhjdNSN
cmckvwYYma64avJ10izcT4BrHC4P3C7sXkveCpvgzLjdSfJhNS14y0bCNoBlptPWc8FGM6SldI6j
pWG/pgIOwb7x5UpZr7lmIi7ble57K58rskr09xKJTUh73hC+hiatJ0pnnHkQxwERJG750iTB5eYk
2dKCbumGe42XF1YQjdrS4oLJu3Noooli2MXRUqzNoNnI8uEiXe2T2yyt4PE0IwtjwnZmSXVwHBkD
Yk+vFJJmvA6Ajot9TU9uxh/Eq4l87wHkTNNbGrxUBiou/cXs55EV09s4IHLlqoN4YI0Ov2DLHomD
99PRc2BaFir+U5M8huLdC167hrXQ1mIp53OQOYp7V306TNIL0PtYO+h2KorKk5tXCJC6JaFw69Zv
FogRORmgWo7HbuzZxlSbNmMbutaDaCetcT0yuaUrpdV/FzyHzbAF2b6ZZLFR5dm2MQ9bZ790tlID
Am5tWxvhDrD5dGt77zNvP4Veh36s8d6NLFkhX1xI1LC4cSfCFH3BzrL7MfyzgwUGeToDJ1TzWHy5
/3BINUAPwKB1/l2LvloTxxZGzCCBwDHgAG4AFOK8nsVQrnr14Dip2Nuaor4JI/4MSczxa5OHZzaa
/UfamTVXbiRZ+q/I9DyoRgAIINDW3WZzF+5kMpnMTS8wKhfs+45fPx9U1VWXIOxipNJbisl0xObh
4X78HLBN4AgEkHGlEEGiFuzlOf3xxq5u3XuqnMhbDDdaqX1oOhLlLt0cydyvEdrhNbwXlwHKcyIE
WQxJCoy8X0Hs8vRL4QfVM+htc0/iu+VBUtvQkYEPuHqSPjlW9tyUhvTVYOvFfV7lBuyUHngWN34G
HwIRL2RQqW7sQ8e9amZ4URYEH8AsUzcF62GGdMC6zuUITwN95/WtLiGlG2beA42C8b70zEvpOZeJ
8hA086IfgUMCMGcDqSbxr1tZPo8lUDeXrPBjK2vv2gjgBR59F0H7YkgPWtgWn6OmpGFrhJ0dcOtI
rOW24e+D+0cGBPaRcnTvete5Hsxi5j+caLCWnADT4kQX6EfUcgpgg2/ltZ9pj47jx1de2pY3rQNo
bawzgKRSv89L+7MSYoCyiC3XpwUpNt8WeHH4y2EcqB8Un7uLe/szUskUGZ3eurAH6X0C5kBhwWyg
UB2oycKASP7GuZlSWP3BSRLPTcODq9GwkxamM8/mY59b7a2u+eXesZCfcnra6G1DPJDk5T013Sf0
OrhmRbTRj7chgV6SGjTLqHemSyIxILTaGxX91BQWrwpaiZtIfzFNuihb7g+AA7xQi71eGfYhLSnU
5FQ/Uosja4RtTyIfdhF43AYb8RRoBuJ8vMkUNJ2j/KY0cOqQZXLNNvSK16V5ORjSvKr86moIZ2mi
6EZKByIid6C1wmI8Zdo9DGb8OSR5Qq+vup547IwA9EdRUsOjM2ycWQ+5amsq5LmCeLJqZy2DmCJV
AUujbtvoWKBLQIOUomllhDTeC6KfoHFRBUbFtZVPBkqcWgQTc9hAYZahsjYCKJctyZP8a2ippw7s
X0ALwqHuusumcH5kU/zNL6mP8G1UdAbYT2rtZQho77MoEmSN/tI0c3u49t2I/B+BqX3MJXQoLqG9
qd0n6H61YAVqo4LwLr+PrPC6CVhxLX1IVQC1RoAaJT5uMq8bAvvEUp8A7wB9dLN76lsGFXY6epr0
mo7Di87hWa78qwh64DCinxplNsuuaeqsb0ynvjR1/VPag5UE/gP4LDxEFcSODQ0Uk01viZ098DiG
Ec6O3qcVCuZx8xzWvJdqF44VGAe1mgeM8VviaQ3UKIJu9MZzTBSD7UiNLlJZVIqqn15LjvxpkuTu
KfNEPq7Mb3Raf+F/NGUAzTjyszzrrUaGPXdFpb6PqajG61jqsfXFlr3X3CkROvoHv0gNqGlU2UKe
LKKR/v0so53BhnGvB4hGd0qQ3+WTOdls6oDmSsuyUVKMLOhM8EYDPe9a38K/FmcxrTN+NMKNZmi0
Zc4qtqjRaIaEqZM0voKktrUzsz7wRuvCY9/HNNdEBuHFcaybtCfIGOtvdTIDkqJaue5VkEAHzH6h
anQJk4fRwxqkkB5xw6Sg9X0yZmxAZNOAKOvUSK+SLhrh3jI8OhSFjJzpHr9tNkiZeQgx9uFQyucc
27wk4cCKCJGpw0/aS0FDHaI+Q9RzXhJuMqbSMwYhn/RQBnSLdTGvGZfCeX6vRGe6kNHmjQFWQFkQ
GYIOJjp2yLMFduZxRnUT1orLRASWdd8pnhhEF1NKVXZvuW5ZfncE2HDAxHkZ3qaeG0xXYPGm7LfR
Mixe6IVHX9R7GH9R39TCUULZF452Lx7TKKFWB+bZawmWgJk3oLSo3ve3gWcD4yAF6ATlO176HSyq
Rq6PbNvY06tbZSeRC3a8iRMTNuQoVDqNCLomi4eyJa76omwSnpd+3YzpI7yrvKdqmUzmQ5aKKYS7
bhLky+oa5NJnlRhKg1O4D2PD2OUd5dzbPk67LDnUY5OPn8hdpkhM9T0KZjAucxJDaRraXarA0P4g
Nc1zBzSMWexr20fpow9c6ybjH4Xbu8Gvh9/qfDSdDsbH2OZ97IBXggUogQ172pt06AdfAGy32V3S
6iZXGZy89D6kmuJNqFxq5y9BRkHkPd3govkt64T7NHi0vhUXdg1cTmcHA33TfWBqxehbBs/HQGfZ
LJ3C7VNWeU7z3XKaPPvaVrmv3gktH+sLP+9b6r2mwd6VvWNJkJRVYbwvdJg4Ifgwo969DMumR/9a
qzOoL0vKEOg9jKll0E1Tyvams2kM63mYGRwmtKyk7xi8K2G7dEvmCsL2iX5mGTpF+KW185kP1Wxd
T/7MaqEH7zLfaF0opLQk6u7yENwP+eRyxiMXTj4g51HaQcQNTjUr837366EB3jOygPmTIZ0O3wld
W0GBKwaLgaRr7/GEJDZvNS5kw3MKMiIcC/NzVRZgNYfatz7WMs1a7ok0IV/I+6D14mgsLobeG1sH
gKTqeEYffv3lP/7nv74N/+n/yB/zZPTz7JesTR+BvTX1f/9q//pL8ff/e/2dPyk6rXVh28oF2C2V
4Zj8/NvLU5j5/GXxf1ovNI22BX/upZcCprIy/1jD6RYm2t15Q3LFkGkKZRi2dF3XdF4bSvpwSvwA
GtG8L9QFEXK/H4sWBqLavv33LKnXlgJJ87Q5cK94zR/PplwBiIDazoh1b3/elFgflbKJtnTHtpfT
p0IZjgBzkW91d9Vd/kBvySH84V8iD3mJdvVV916/UsfzRteWzLRdWyjTMYSr5m86WTI/DNVgVoCC
6lZ7CBt1mXaUa8foOyHa43lT81Qtd4clLIO6umkwQPe1KaLcPCa9T35jlA/KJpNH+g90j0dPQ9xG
N2WV8/Lpr85bXRmgsGjAEbo0TMNcDjAGKAOiiPL5GFr7zrqjFY1Ur7XnXtudt2S9HZ+whCNd3XQN
yzCWU6mlVSZ00tp6+Z1qJE3j4YYFIdZMGIIuX9O2DekuDtgoU+EIHxM0yV04agfW/268IFQw9toh
2tiPK9tRSEsYSlpSl9ZyO5rhmOmDQVnUC6EfMk1JSiWEH19P4mJjF85Lv9gamLLYgdyUprLmcZ/s
wrrJHCMMABbCSXwlJ/2bbsx5NvPK1VKY9Am5DZr9at3a8CNrm0NSVrcpqriOKRbz6ZrSy3If/pXB
sD7JJqcaMx5Ho3tCp/Xh/O5Y2f3i1NS8e06GWHYEIVODqc54NFCLLAwXOcoPU5vcWzHiUOr9eXtr
Q7NNS5e2Y3Hq9MVp0ysrcDx6WpHqAnsbtFb/YYpMmzC4JUkAguniL9iTlu0YUlHPEwuXrMLCBcKK
GCmlm50GOlYj7i2H8tqh4HXe1NrGdHTXtpSwlWRvvp7KwUwYxAxDTXsUt2qkjjzUxaau/XnezvzJ
i10JNNbWbWkrk+hiYcdsegdSeIZUaLxU3ZmrVo+o7kRp89EtqC670ho2pnHFiRiYMh3sWhJOitdj
U6FXDxNcvjsKsVWOqxzcO5AMrr0xhyvbAztkvoDAKPPNDaop7u/QrDhxY9NcpHY2XuqQPUdzl1xu
wVN3fipXlszgHekql1MuHWexOwzOcNWZLSwasAAdkR+K3gtPReRnvGhjBldHBmzIkBbuRFiLVXOb
2C2VSw/InIqXs8Zps0+m5xQM7vkxrS6V4xg4DrLspIVeLxVIPHB0FktVUk2rbAgxrXfnLaxtQFpW
DEMI07TF0t2btmFJCCWB36bibgoSUB2BX0zwTpM/pNUtu8vRGNkY1tr8CTq4dRrqLFziYqnSlNbr
OqJEasGMqVPV0sgBNCEBCMRh58e3akqZisyXVLqhFptdCtcdXB98lMoeOkj1y1hdB907C32J84bW
lkq43GW65biS7f56qYxMODH90jSnd/7HFqQJYfvNeRPCWPEWpzbmbzhx8GZuGyStdEJr6J9cZbwP
+s6GUte+dWaSEiSM3Xj6fSpL7yhzivuQM5ekyM5/xeqMngx0sfltRYYrDeaPiBEu9eRlGP8+VB5p
sfh43tLaiT4d7vwlJ8ONg7ENKtgFd7zgeU1ATTJ9NqCuOm9lfTwOjtCSJmjKxRnriCMjTwfTGcEO
FwHW4YV6ULAyp1vO/o8LauntCQL+aWpe35MBTbJK+8xnj+TV6N/AojVdD05G5/KACDOoFvcok7q+
RImkogHZok9e9+InIXWoqCfXhz3ZtoiVJFfF1BX0vYxg0W06Xi/OT8n6xP/rOxd72ZyI1gGmzjHL
XWyoQ6klF+nw87yR9QPzLyOLzTxMUWCCD8MJ+PcGyIyILP95Cyu+zVaO6XKFW9Kwl/EJrd9Qati4
mczMwRZNw6B/7YWyPupqADM3+Dmt5mkVBPrGllqZP1sp3VHKcQ3XXN4P3tR4FeEdQUobfg77Mj50
KrsKatD850e4ZWhxQlrKFLRTYqgbbYBFNa1rNCBTLv33zCz8tVd3cW2HmGGSwQG8jFSlALj/BSMu
Z9Bg7gy1jO6I+ia9zVit3iieQ2V+93VghA69Ov+encVzW2haYQ2BidoXBczEec5zWu/cjah/dWFO
BrO4dkgdlU0wbz16ZWo7uMrK4uB2W8+ntQ1OB4QCt6y7bLWF6wpkWFSsOM9B/T6Z+2+Dn5P9TBfs
ZdU/n5+1ldNKBPIvU8Zr10WoH4cxKFjqzNUxqh+jKNw4rasWhBQWXTjC1Jdv26yaXNgomDLpknBm
zmRrfvoLgzgxsTguOSWszBXz0nfO96kOrlQLSft5G2sr7+J1eKEroRy58J10D3lFCZSPjun8ixZm
v5XUK0VlbSSNVmbL0WE/gZ6O+PBNJkDKmNaomPUYVJBdCTiF6XqFMPv8YOYJWVxYWHFcsjYGogHL
uzF17TgLLKxQxkVzMtxDmtzsuMdQ5AM+e97YyvMVmRqQfrzQTSKoxerQnmBGtk8DtAno/bJKh+Ch
9OhI9wrXRHAc/heIO5wrr94MAbYsL/xbl4duC/lhySWbNB+DJDDuO0mG2vGATUA411/4La17NWQP
G2NeWUZFy4ArlbR12gUWllMYG5rsD+r1vvkURdNFUxcba7iyIedtaM7eyHTd5VOWtG4dKEE13qzp
AI5iaMrGrn7J4DI6nF/AFXfkCqE7plQcYLF8gWm0otM1gPRCVwtY3ovJekwH6JQhch9uS6cW1NAC
qtTnra6MD6tkxQRllDmR9NozZSlg8TzRoQkecggaProKkXn4K85bWVkoVxi8LF1eLWzShautJcGD
HmPFhulSgSryYJQ6b2LlsLkGDEhkt+EbpPX79UAGyNFqaRCIdjM/iCZzHXw6LMcQT5F704w/vy9e
mZtHfBKMhpFQqgsJ8jqk7uGdpuc0pC3k6i8Mimkz51DIlsbiIpxImoJowAqvwIYmM6Q9M/szEewx
7tWn87bE2gxyYvC7OC3nTWaDrp3O9XNC5PoooAEBfrS3X5IL+0Crzn76RD8Kgnuq3vuHrUfE2vY4
sezoryfTauxaAxCGO6aLu9fVTvTi8vzo1vb5qYnFDuxsw+1ENpsogePUEFN6FThlf2PBtkayuOhN
ktnQYXBHGun0PfawF43dn78jyXtaVHFcKS1z6ZI62Wq95nOtFHH2oInHyp3uaMrb8K2rE3ZiZd4t
Jxu87bOmGgus+IMDnPpTPWbHxP95flVWp+vEyMKBZ7XHoy7BiIDHCmKe6M6I2z9/17+arvn6OhlI
LNo6D+aVgGN2ppyo7sJm/PAXxsE1oUvH5bUkFs7H6U1CybnGH1Y/lffS5U//3r+/8DYwl4QpUCv0
i832o9ugWzejXc/bWLnGyTL+awyLmyAeSzyDxxhgT0ZZpBHvdBggRwHpnYkgHncf5Nkgqc9bXdtm
tssFRMgiLPJ0r1dHNLYL1z9WPZpLRIywhk77RbNlZm2jnZhZehjlNVVqFUxgPr4IlJh0b2OXbYzD
WfgXLehTzabqTycnVFHWrYScqitfzk/W1igW3iUP6TrR55dxpV5KJzgQkG9sgtVLgPqmYg9z3zjL
kIrXQ2YXs3Mhe+6914/6D7qVqC5pe6C7M7XBbryDG3sPOYvuHs4Pby0Coj7tGFSODfdNPcvoaKJL
wrk6MatIhjA2V78rxMIn/zmMNjK3a1PpkG7EkmlZJLxf77ugrYc2Hny6G4nEKQvSF55uDGdtS1Bs
4SplNIpc/msTbTkWkRa43AVVcVtP+oU3QrvftRuRyNq1fWJGLi9PMQEaTTHjB941zZ1MF5oN6Xit
xeFf2ORwhAj042xSDMtwxJlcz7JKFkhVznNtZqiyQujb/YXykXtixlyMqG1ssxkjzIRNeARlciE8
9zi0+kZI8IdXXrzPXtlZnNlGa0cjn/dbUB/Ln9Ud4KU98in7Tt66l/mBzvYNi6ubju4zyUvNoAKy
MOhn9G7Qwgh8WXuu+rkNMT2eP0LznnozpBMLCw8RTYXtFi0WHJl+HNr0Huqjz22JVEpFo7HUnK9l
nzszP/LGeVrbheSdeEFwnCi2LDa778cqyrMAZrcJvc9Kj2+MVlwB+YKKAImT86N8a0zxdgeBQGnR
prqz2CCFMcW2HcL0hhPTf2tM+N2qcCY45CxEGXjXuVfvvMm3hxmTkhIZtM86RbmFv+hBrUniCKhQ
Hf+9chBLsKfpkAEp3TD0do8okjhUoh2OAFXhhSHL9cfGo1FwBzD13RC4PyGZkhs2xJaRRUyUJ9Ho
5lFXEupbN3ZyFdKUcoS+60OLTgZ0JegqHmjh2whcV9AR89h4sFM9BUewrNfavZbrQUuDEDexw6uC
Rgdzp6We/mghivUkK9H8nhciiqABgyeHNrwshs0K5o1dKN1oK/+7to0oYZEtAdhgvylEAubyYz9j
qnPTvUb2bCfo7+oDHYqZLeDV2oSfmpo/5SQIDaYisboEUz1ygYAlzM+wzW14F/H28LNvDJt0lmVQ
rFvWO2VFWyl0GhAgXkaP1rCzoNOCa9VHOTV279JL6zDsxR455u5dP93Vstn1SM3D07ixzmtnZUY1
kIvScXTLLQyczakdGFxp81YGQOKy3Q+Ff6dthsWrhuY66HwkwbXNPz+ZVfQvphp4HtGJ50FmBjp/
FyN9vqNam22MaT52rx0rc0sdlKQhlt5go8BvSivtJceylzfExPauCZLHqPafgMUgMZ5sxMVvo/HZ
HjgD/BtkCubihCrgiFpYwq3UTJ5+q+ZOCq96UBqNTbio9t1Qo7iYmk5yPO/n1sf5L7sLP97Scxiy
aniGsKHdqxx0CmpgK0a/udRp+a4P0dBAovsXrLoW2ANFhshYXozTKDT0aYHDa777Wxc77yo0AEci
kEObhw+AaK7O21upBQNNwcmC45uxZ8vYjL4PLcqdptwlsWM8gKTyaRIrgxuoI6BeLIL82Msk/M1M
u3E/l1z2gMGJRwenRvKryTYmfW0fn3zNMoRLJzOGhJSv0eOryP0KpwPc2htTvBLtvBryMgcnmhp2
R1Gzo2jZ3LXQSe+lvgOZaohDAJHgPqaH7kgcuTHVc1CzPDmngzNeH1IE+GQUONiFwu+bdYRA/Ev1
qdnHFxAzbizrmpc9NbV4hoNJ8wNhY0oU0C7X6KJklMU2BrR2a5AtmvFGc57dWIxHajXJKtD4EMDa
IS2uU7ePWtTHkvrJr+KtKuzq1gBa4sAUYwJ0WviBdOrSwp99qV0pZAi18rYPYJMHsC7+gofD3fzT
0uLkV7TFV2FJjjZx4/6ge2VybEp9OGhwPkWD8ey3dnk4vzdW14tSxQwvoT62LFpRyJp8qHhIrufM
Zz+q+3Kavp63sTqBhBwzsgTc4vLNUulJFrTV3JTczsD15EWHDCzLm434981QuHQpvMwe2wKqu8xj
OK3fkqwniVV5luYf28SOntok65KNS37VjqnD+wEaR3K/vj5NREgOCHNobUGfeXBXmEg20rVetOX9
+XkTcxD96twyIofoCP/okhJeVpR9PxfK7kkDRLpXX9RjXsFV28XfctuMbmObdtBWhjQNjyNUyjbd
8X1GC+TGR7xxHvNHGMYcCwPyewMORgYrAhbMtJYCeeI2Q6YwrDKa7qfBuqLyM7dKd9beqwX8UNNM
vGd3Er4tzdg6HuvzMdcuULvWwWEvTqLQhVGrLEUdq7FNyOInDdWSABHaJjCPeYcGCxwtsEEirXMl
iX8/pXAhb6z+m81sSKIck+rGjDYjGHm9+klnhoDKiELqji5xofqbWmbXllRbGLN5MIvFf2Vo4eT6
2K0Tw8UQCAJ/b2XmQwlVlm339EiFSNiE6lk60MqcX+714bHejE++rUB4hUVbqG2WO6OLkUWIeFzZ
iT+z1Tjh8d8ytUwIZoHmR4mFqQpimCJtL+m/vkHIZ8PDvb11/1ixfw5pmRcsi7alv4p4ykMAUJZD
dFfDaPdU3bbF2KPMfeDqN/ZObFTHgk0LiFVHRTEYU3iFS//5LwwayjS2qjLfVg6mBgIg3yGo1Dr9
Yy+Hvezj49ia78+bWfFRNEfwdAXOT0VzGc151uAMZqpgWREoQPYvU7gFqVm3YPE8njGyb7DTSL+a
RdzZcJYg1pYIgpYpan6cH8XagZ+LiVRGBaoaQCteHzYci1Y7xWwETgxEhs3+Kc66j1Y0BU8gB9Wj
T5MT8qvo9L0nXwYNgxiartiIad486uYNRFGBqJ7uHVctHP441B00kFzLVWX7l6W4TLVP8W3Gjqpa
t3jwG3fcQY+p/XZ+9KtH8cTs/E44eVoVZk4vm47ZHPRgMTf9w7k4M1aeNyNmR/LG0ZzYWXhVq/Ho
xp0bYZVeEIZm8FJM9zJ3HxIvPsKcBy9LgmTwYFz0njyIVr9Oimojrbk2xeSdQWhQUZuDutdjtbI4
ixpJBFKLZxizylviIGg2+Q+ergySJQV5hxHAOwKCfquz4k04yfo6OuACA/PzXffauJH6SVc3LOeU
is+NKSz0crKnFtXJvTtkW/DTtYNDspgEP29ZC3jda2up4Y11OnvYskrvXNV8mIp0q3L4tk1qHpKJ
+ig9RCvPci9V0xjSlwftZRXREW7L4n4UOjQVVpzf9aBhXmx6l79oQT7cQ8ylP1ljXbxrbehZ4oi+
csfjdjfa1L0vEzd7Or/l1nb26dctDlTaW3nQhHzd2EMfMzQgKKuPge9uxE+r63oyCYsDJH1Jm4zC
1/YzGxBpWPLy8gCkEYjeMBz+wphsgkK8IQCwJYojQFkgbEc8bqs7UPpVxxAqA3BUf8WMQw7UZqOa
II0Wuyd39RKkNo4d8qFsHC4yeEcj50/jpub9c2JmXsFT39OH2YQgEEiYeM5k92hEjSDPwJ3lPwbN
3EpXrZ4J0gASgIpt6Mu0mSOEbTSjW+7COHjQu/GYRGGw4edWdwMQmPlGnB+Ni8CtjNClKbWgAowd
iUtZBB/o7r2LE2KpNsyMjXVatwYlxPxIMN7A9sMoMkrN0hgRMkC7QASftS7+FJnyt+bPv+GocIHp
Mdz5mUCCfDGyoJzK1J0idDY6CJ4clCwa0ZbH8/t7ZYmIJ/AlFOyA0y2rkgLyT7BtvHrUMLU3cQPN
FpQqxQbsdMvK4i6KaH3x0ixhkYb6ccoHnFH05wcCbIOAgqKg4q298ApRmyLNHqhqN8JrYns+pUdn
4x2/MgrWgsKIiX+33iC6vCLTpr73ZnLkb6bz7BlbFYoVB4oBwHAz6YgB4vP18dT0vtWDijFk0VMS
Q+zmwZmmBRt7+O0wbOqMJFnItgJpXV7KBMMlN2KMmlb4VEbfLJlsHMm3w+Atp9ucDmaLxOPi4h1B
0EO3OqIcGTrmQ6tp1sEadesY+UNzcX77rpji7Uru3SG1KUmMv54xlKcoKpkUNFCeceU7CVWvAf34
eSNvDz0szrNzkXTvGqRTXhtp9bDWG8dl91bmBCcQUXMO+qhCICKSGc0swxQEfzZLbWBzdgC8BWk3
cOdFPPHUWhpNeaHYCgHcNTu3MpGCECre0TR0KUQdz5fE07SJqF/ZG7bkEeNCnwIoZTlUBKdF4Vts
8bZLoi9JQG09awN3Y9XWrNjUMkkasQHf3HYD7Wm28rEyDsWjF8bPEJduPWTm8/46/J2De0kzOXAu
3MHCH8SRD6WxHSH/hbRVkKC85X5xs/RuGr9O2vfzG2TFFp5agU9iTG9bBAojQvlUpDNfaNreSaTW
4UPJkV8ie4IcGeXTOIyaw3mjK5OI5+ZmMBX7BIf0eocYWVtrVQWrmJb0kEKZkwAlKdPr81YWzwhl
QjKAy+Mc86ylJXo5j2g8ldwPvDNzp71uHLhnArITaAu8B6y+i2D5HSA1DMfputL0C4V8zz+Qf//x
iluh/oNr4VtejFWI5M3ij/9zH36r8jr/2fzX/Gv//Guvf+l/3hU/sg9N9eNHc/9SLP/mq1/k3/+H
/cNL8/LqD8cMRv7xffujGp9+1G3S/C8LxPw3/39/+MuPP/6V57H48d+/vqCVnh3CuqnCb82v//jR
TBtBxYub8J80E7OBf/z04SXlF/9v8uLnL/XbX/nxUjf//atmyr8JSa3+11/6H3//H+pvRI9EeFTt
eNzSf/HrL1leNQF/Wf0N9PN8sqnt80hhm/76C8zXf/xM6H8jkWvj4QRpBZpi1a//O+rHvx+qvy/I
OhfGH9HqydmzXNoMTVKpkGFY7Bt74TDhh4GexxvQX//S/uxfoP84quvwOvncXzg34Zfi0jueTMs/
vuCUfWNxDbwxuLgGmgB65DjBYGeWt11YgbSN7avKhRzgTxkiSsL9g41wuTqZsGXqluu5NYcpTCH+
ry8yx/nNbZpHq9oCu9JW8tp9YYhF5AYgNiPr/ebYVb5mxh6ZYoJ0KYNHTW8Jn224rZ9SDeIwaPWD
aLorVCqSvQlrigazFSp7UnSRDc0z8AlwXuFUwtBW5/G7NpOjifwmHMNCQu4UJlN64ROSw/U3Gvsg
HD7yS6iA2XIyn9swsHag18dDgkjMFUWS6El6DXscXdxLyXJc1EHYQDZbh85hyKzhyetr+6JA04L+
0hIBtkjTa+i5R2gyYdmpr12Itz4JJHQPVuMOT5EToPFRNkaAUgF1WmjrHfGOCnB4sKzcQ49wCpPn
bhj8W1UP9heEsdD3NtVQfJgZgG67qrauq7yD6x0OpOBILOJ3N1QIpp9Sr5wEVVDIkJOhbIH0maO6
MULRvfg8fNG3g/Wm22UJYcUh0ofsSgd+8l2L0+FT5Yjxd7cS2qU0EFR9tlELvfP6ji7nrtPyhNot
9GieX8ofThxH9yVsPrQkh+k3d+pQYapFlnxVDnpN8FOb13rmVFdWA7FUW+oKLcQKtZ3BbO0H1GWN
YwXdGy0sMTfurvZ6I931iTFcGRNLBaqivhmisrxuQ9Uc0siH4jiT9jM8Tc1TUjjpZRbDvd9NNYJO
gdF/9Rw9iinzivGADHBy58Mn/K4c3OrBL4YMnEdMQR8e15i6ndYKdd+R1P+hiSpArxlJ8exYTVaN
mk7S3Uu/Gg8THvlDZMbuB405nYn5zOJr0aC0FVMtgLwdPMquAGMSwBBT+jfSKorr1kRmgR1qQ3lY
5dZFOJnhAQ2BbqabExdIaCs0WI22o5PFyx9ywq3+okJB4GCMyA4NCtGcMR5QPIDVZl+pFJoUI6Bu
HfmleaPQZP1STzmSiW6ffEWptREXoTG21CNJLzm7wqpqBDTiZ6MT5Tu4gtQHW4yzjKQB5Ra6KuJR
pul0h+sSnxXcCZCFQz3zIe4HC5BaUZrXQzp6FzUd4Ac3Dt2vddwN9h6u7OkDLLPZR8tKaApHwSS9
hSpPvM+brssQiZAi3VdRFN/ItB8+ycGOjt0UeegzZzCVp2kGzWKQj/ZtBGR6ukVCjMpwaLufYPlD
FZEmo/CTI7z+YA1l9jUvIveyKSLvZszN6ZtlFeaPwatitGdgEDvUUwejtqryo9V3P2svTyDgNfxj
PbnyYPuxDp2tbr2kUVbCU22J8NF38v69g/AtHJKJmR9SeotCYCQSJlMph+wp6zz3Fg4EeTUYSHQC
IcohobYHB/bpoEIJCs/oPdYysCpktQsUoUgU20jEzcnDoi9iGCWr6L3vRd4sAKgRk7sqsn4fQhr4
27Tmvk2C4lNhuqDehUiFtoe2KXxp2kEdfEhjrrXE6r9AldB97vTS+xbVvbpQvh18SSHCeozFkDlQ
ddopqkZVUdyOMEeRPOxCSL/9YWi+yjYbQgSJOvxWio7VsPPjkTcatH+InqW21iA+G6hsulFZN9Q3
RkDOjm5bS/sc0wpUH1xvYGnrBBqnw2xHP2RqUrdRDqh3rxUOwm1GxjlxiBo+Goi56YAcZPl7CD3A
d9pu84MyI+sp0vv4A8LtiBKhduRH154m8jsd7cvPej6pB5ismm7vt5kaoabzUmtv2aXz6FghlWdb
H6JsN+iB9aEWZXRnokzSXoEQlz0aBrD4TlJKsqXei4Us/BC72jNRBuLDckwf/DRrbqYA1wizlk6D
k6yt52TKXLXR8b+IPefbyXRmNguDp6oCkPQ69mzzTo5eNyVoU6HnwTXyWzVsoW9XbfCOBIREtzQ1
5tc2Sq8QQV9iw0GcugmMnTNdnr/MF2H730dxYmGRlSiTvB1IikOrnn3tIuPOhE67BYyiI+zjB2oj
dNgazyJBPBqyM4LZWmPeOeVnYX8+P5r5a0+CruVollCXLi9VJ9Ft5cx6EMz5/uc86I5i6j5XHRTi
pg/APKs2jG4Magl94T6HhbKaF8lpkaOy23dlHW48QRbB3ZuBLdIJAfxwY6JjQ5rRhVXcwcR/aKJq
Y3m2rJivtxuSH1UeoM6805v6Hp21XeymCBpsFPC2rCwOjurHukSECKlsuovMazO4j5ON9LjY2giL
YBhmwknXtTHZBXfGjX4s34c+rKq7YRfuKaLv+wMyjr8Hw0797h+SjVnc2g9zKuUkbeHlet6B7GL/
FXB0xgrCWHMjG7M1hfOpPjFhWGjCFAlTaKH00QcfihbyUpRIz5+mZbvGm123cA5FbOnpZDESmM0v
ef4212JXQu+/s3btIYGG+gJc5I1/2HITfzwhzp3jhZ+ICrMaYL4h1rxpDtFjRwTxEHzpH8q9f2M9
o6JAC+uDp5ATOMjH84PemNrlu61KtMbwZ9Nh3dnf4Y70r11BNIUsDEIif8UWVBQkt+F8epNXQA5I
SxxsQXy8q/ruMEjkHM0N8NDqiEh3QrUBCuoNENlEUxxpYtSh6+B9N6BqiNSytTWURX7w71vlxMhy
05dT0Nom8vSyi5qHYawumyi/IgcLiXstNq7e9RFx90ImSGVlmSP2G60TtosxAGy3YXRZED8Ix9rY
/qs+hFrU/1pZ+CnQy+jiDsyb8FMINtHX01uFCgkqVmF21N3wvorHy/M74o9SzZudf2J0HvrJyUYM
MLe0FqP6JeADuBjv3Ivkwkcr6qL/qB3LQ/HiP0c0me5pLNqHh6C/3mLXXFZY/7GW/xr4Yi0D3HNT
VnxDdxE89j/db/kTTf4H41F9iB449uNzddlenR/4Er3/xujCpZWVmyOiOM82UPzroG10xDIahQxC
UUhaL8rivs8M+1jYun9NzgAFBwO5MKUP3canrO0uBU3ETNdnQny9WIISyUg3SPF6UZsdlZfuUSG7
TFBZOT/itRNzamYxy44I9NKm93FHxWNn8n7vEgRvvI+IAG+4mVV3empqMbeZ6MTg5YyoQR57lzyS
i0XwdC9u4WQ+jl9ceZE/Rkf3QAnMeDo/yq3JXFwhZk/TZ15iGjoUzArzoqg6CdX1FrR87dY9HePi
yrBUCNUx0oBQnNu/jZrxKFSy4Uj/H3fnlSS3kmzbEcUxaPGbSF2SJUn+wCihtcZsnr2h3Im9BZ7T
tytR+RJW/XevtVkLYx96RiCEx/btey+EmLO6kH820fWYrkPbRDqoO/h9+Pxnuj6E8/5PQ3DR5Zpq
JBcg3ORb/l//5y2C+88/8g+Eq9l/cQXKVF4BbifmM9/uHzBX1/6aNiJoGqwAymksr3+wXO0vKg2T
FoNhoSw4/dkbKBcEmH5caogUxUGJkCv5AJR7eg/o/OMUggAg6SCQZaobs/OgDodKSAZOtR6LLHBs
P8tvuTQqR/bV7BgiNn3Hs1u965S0eHwzT2cwXTgWnPf/vg/+BCe6ZFCJYnIUnVG+vQ+6sjGLVpLR
tQjU5pvRVNZXVLPza9RMk2Nkm3hiCteAUYDoR/YCd3i8bXrP/KyFcnrswjJusVadRN/BURWBC7eK
GHyijQiWKcOAIIKwYq/mXdnH6Wfh6uJrjdBP+8m1B1+70cJSplu3U9GhhGkz2tceB2629WQQmU0Y
u/QA4beR8vaxDRTsR8msuketDEdlK6OE/UrOk6pOiH/5Y9kqxU8yYwXkCL8dzcrNwtHySE7W9E7X
GtBgKIr0asD5yt1OTAo8oqpYc7dWobnGFiCDpYOncZV0dxnqLzxPBs+onkE2LM3RKxGgqG/j6yuy
VRFGVfupk/toJ9oq2epNE29F69W3llLZUEvSGAgmqRSuMzTbrG3KnYzPioY/naYU3udSN2nZ1FrR
HcEdquY+GEq9u/GaEpOrvlXH6thqOlojVpFkuRNUUBgoWSMMsik8O0oBl9pewaPM0w1HG9BGRRci
bGCi2b1CL1rfh06L6m2zSVHEve9KRRyTSK1+AQT7qI9nrvx5cGOBq87At6FOrcdil4NjH9DBTwpy
ERtheqOS5dvWB8mp8qje4EeeF1szlMG1SJ36nVfIE9s+az6XWagfB9e1zJVcu/4LztT+gwuV43YS
g/FWcZzbj3LuAwsjihPJG6uLqmIN5tzWaznJZZzoTLld1+P0V8peWe1kigv1TpYSKb5OhR9hnKkJ
BW/pkhocfZK4rm5kLaH3LrPsoNq2etDeoBEffGvrove3LKohcEq8OyScGeu22ozlKLwjtpLGUzJa
Ha6JmWlhGaB7Sv+lNMzUWvtqXrc4dCrZzybUAyTyi3AzRp57dH0Dz134Al0M5TVVsbFXrOJnbtfx
MRqrAGmsvBpvUFahEoqbTdZca0mLdd7goo+7GpXMD50efT0oNHgU/BprLItEaUrYblvDbgykmyTR
zSs8Z9ybZgyiowVe/Qygrd2O8SA/i0y3Xkpl0gKVYysnPWVZI7+fTN6DcSdbRb2qK9OMrr0SyN3U
Bw/18jYtN3bv4lJhVNHGS/MQYWfR+N/5c/euwrbhaYxqvBp9K9rBLsu2gU/+GeQ9RpeD19+TM1rf
k8yw/U3nSvG29XVmMqTu4JR6Gm1rLRFPvdaVa1Muhm9WjIFUYmfD7YjccnUY1S7bmVXtPfjwOvaS
Z1MrznljiSbp8Pbr1RzjPN0eN0mWebc21dCnIU7qXSEK9TbXqvGKupr5qPr4GeltGmL16yePmmwA
n+dWBYmf/X2ddqp8A4EhW4/dIF9DkW42EPbKfS632ats5vmncszsB8+Sy95REM48NskQYgZGW/gP
OVLralXVmrRuJIHlRpa3RxtFB1xBMvNoxUO8sURVHIYsq5/7Tgl3BjTyn1JiSceotaZajtzUU01F
CZw4TMu7ygrbxyIU2WsSuVGMD67kI92gh9prLg/SUVS+u4VvMVLNkUZcLlTJkcMkcCI19a8k5FF2
IyImt+MYmjdt4Ce3fk7TtwNTgjQVUF7f+pYVH8O2qQ+ROtpXuEdo+7DOhz0dCZ6ThinO4L3ufTK5
EZy6iqRD0uDc0vnW91TBfiaWW+XGbkpsRsomv4FlonwJbWF+91TbP6o4BTwZEhBK4tvinqOmW5eF
HG0Lv8uuFK/BpLuP5R37ixU9GOq2FBQuWs/Sf+CWGexoNeIBoUglcFI1HNvEDvGkp6fJ8UuCSL4f
7MvMwIQuUBnMqElX45Am97Lr+WzhKMNg20UVlqO821hIdF/7keYfOUT9H1GiBTf4d9DvnibdbvQM
81AONaVQe8RIGV1HdLvYyF1tp05fBS5fs1KuzFgqt2EXKAe1leoEO3i3FavY84pfVO+kmyLLsmOc
5em690t8HfQwrZ5ruZWubakcd4KWX8elmYAyWic5WDhwNnRa8JxlsfzT45CmLR5SGwyICi+93LCH
g4Fq+57fmNzJKDXcY7Fgs7sLbZt7WVI5saByMphBdyxZlF+g0FKwVhDaa6qhv6NCh62ZUXrXvqx2
6zFom4co8gYsgVGDPWpYKaWrQujRdeeq7k+RtZ5H73Ut9oknF5iANzHi3x3mEpTFUvy7R+UVR08J
9zCt2Mg5dhUB5+0VzGCN3sAGKxIYkc+pyLQf3HPhcy3V9n3VSN5rG/rBLsO67hOOr+Gxj+PaqapB
XY9t6jki66gnUW9dq2Ou7INSK3cYanX7sg9VJzM0WrLHAYHVEcNV4eNPLuMrcxO1lGgyuipRoTbD
B95L7Us2ttAlrcoQEq1VFFyDKJfNVaEH2mPK7cb92Fts4cBor7Q+oyEZt5Z9OUbB2mvt7FBho+2U
dDtuGFrxUxN9fzAD29qhD189d6McH21pDI5jbNW7yKuxcGuawHyl/kc1oWJyokYrHLmO+1t9aMPf
pVETpI8lfD4khQ79UMt23qhIN7bWwXJIMLU3OsVzjLSk6Dn27pOqptaGZWsc1Cg0cSxM5Meqq7zf
YRvg2+7V7n2IcO7e9kS2jSS9e8QB3nxMNF92ErOGRp3izDkGvdgCAuROVPgBJaBIfrS8QKKfKIh2
mSrZr1ZOi4LZtPqhMPRi60oB9f8YS7K2oNt1jNIEhzNl/GGytx+p8I5PPi5lz14VIwwvwu5LRqqL
aUvTYUupy8cCK5djhODMvVnY6r1bxsYXKO7NtmrDeB0rmP9g0oT7k+1VGFoWybe6L9QrlyRjO1BA
31RBjIFj21obVKvqnS78HEuLNLjrW6k9NpaFOVNVpVd4qYf3PqY8D1bbxIcMcPizYlf2QyCCcAPt
WH/sIb1uPI8Js8e8RAYwLo9JYxfIkSTFXo4wt8qxydlIwE2HNk9xFu0yaWfEcfxQVTKWw72f3VL0
zY9BXrXruCjUNYtauSs0D5se083WbR/q6yAOw0MeFNZdLvntjoYBsQmMWtlqWY2TaI8bOX52zWuO
edo2GuMX1+TGNUp84cuG8TWV9wu+vfXoU9u7qvugcWIjbY+x2cg3Fev0W5oE5saOGpw9pPbGT2Ku
bTN8aYTyVYuj/msIKW43tpa+94cCb8wC70VV8oIvsSwVD5Q1BvJgRd+6Vku4phD3TSb6vRQG3cYd
InHb5IrCtdpK2Lsj3mNEWv5Tqmv1pS/sZk3ubx3CLBcHWwzkfGh5qP4qRZjwNu2E/QnNA+OmL80R
I8FyGF/G1ktu7GrQrgYxVsjQpQNWs4aR7Dy0vbGUs/TuS2nqoH1ZhJl7xjK8yzMxXmVlnrwoIhs3
o1kUx9Fyvyemqd3VStQeKZ1UmOx6Pv6XJXoy+AZk1rVq5sm+9IfgOjb68pVSWLSVOhj+hheWG2H7
OBR1bqHGD3VnZ3cNOnlYB3mt3m8gp4ut7+l9TpqnKEcma9hyFSADUcu9H5PH1bQAuqOE8znCI/sy
bjqMtrvSSXy12/lUUw4ezzIsqv0mupLR5L+Coag9+JU0PBW+JFaBRC65MuM8ZZxxb+2kBPNEvXT1
I2dq4fQtPRDrUTaKH57f+vGq8cPGoS8kuJdwTL+GPZc+j/hpa9jb2/E28NTm3lSLiudM0WYQD4li
rsrAwOOHm4Z7v8b3b5/IAR4Epu1auA4PfBkEI+1rnILaT3KbdD9cqv4vg2v4veNVbD1eK3qgr0wr
S74hgmTflUFr3ZU2K2hVeoXy3Eq5/lPmwRc4udUPP5sh5YcMbvAr8XFVs/MY6wa9cLnrVA1SX10l
bbeK2pRTQbjmbRh3+g2TX/wY/ajbymOfXdMfVieb2DR9DLYkXbx2aUx/fVCr+VaHs7FxuaYOepUO
0ZqNkz+Uf3y8ONOqH37X159ko/e+RAOJJWA7BrWTIcPTiMXVt0DSqm+ZapI613/8wUYbY0JHwZVT
PyAiD80jDRrXX2uxhRf65YfxrDTxr3exhrgknWD8zxmkZWJ25WaqCmyOhKbMrRg10U4pBvQZmoTc
ASM4uYmgTWjZc6cGgbbOvT6589KCGp1bV+kdiKKKC6ofC3mnxXXdYNWp9uqaWSJ1X/i56plnvK5A
yubX0nSqzbBkdA8l5ACLAbNWEeH22nu8hrLuXsV37OtQV8iHB6P0Gx5M3eCZPNmJSVaLPmfdlvVn
zeMh67h6tOTacQZd0Olyo3EAqvUk73yKLkwEAR/x1g6lbT385qmBipl5Hg8PjVCba1vx5W+F4vs3
oRt32ebynJyiaX++IH1JOA/RjcG/zQst4AW8sf2ipy8qrO+jWpKfbDv/B8z9Xw2oIa+i8SX+/4Da
zbfyW+r/1//N3mJq//xT/8LU5L+QBoYCqZmTaLM+baB/MDXN+usPtg0rnIxBRbz7v0E1If819fjA
vqeFGGxNYlu94UdOUBoN2/y8yVLmQ6DaBMf+G9eCrw5pFz1//hrsYmzgv9OVh0VpZEcRltL8P+uN
HsSag0ZHuVN5dDopCe2m6pNwL5WoY8S6iB/ezNcZYG3C7ObhbYSTFVQPmIBpCt7CaurYy1muIjQv
B628x+P1RWRmvDPVbKHr40wg/K5oVEMKGiUZZTZOL+qTMc54yQR50e+7TB7XjTGWq8gygoWi9+mG
+jOl6BWjn0YwaGfqrKCQNjATS+ALKHZQqAKDgpXRL/kYzes004cDkaXfgC+HIMG8I0dGhssb9QBs
bid+YD24SRx3XxzqT2K91Dp1Zu4siqMI9vGhAPxmZzxtkoUhtx5rxG5VPGFl9dDFBZzBunW3l9fD
vJP672FRhUUQhwZ8LAlOFwRQlgSMyLCkY/gzPVjfwq3Uo2kkbct+XWy9bSr2l0Oe/Vyw8+GTg/By
Ap5G7PrO8/QaPUckm739YKG7gThVsboc5dwcAqdqWBrgJMOWPo3Sw0TNwoBFMQzepzqO8DztHyMe
epfDTH/NbD9Z6FLg0YFrETz82TJPitwWmp1mK93qcCFNYLR9H21OdnSTRP49celJq7uoWNIlfz+J
CscRM2hpdLjK9jT8N+XSRlGjUpWydMUe8+84Z7SHMiyV58ujO7PoCQP1H1Fm5pBWyNMw1TD4ZjUt
+nItb92XeM31fMgO3dOwV+8vx3r/wQg1BUJpC/3I+UyaQVugMU2ONmaN7MDOirZNMd3+fRMvrMD3
Hw2tBzISigu0QOGPdzoqKdYyHZyZAyPCybYsg2MYdumPoDWjmyIZtK+RrZdLSkHvvxhBOUM4/4nN
VXMaNAMLKK1p2Y/uhJKk2ROOu0sdq2eCQJJlTcB54MydEwQ6iePdS0M6Y3XbqbMfZreklPL+M3EE
vokw/YK3C8+yItUdOJtgknrSKsg8/xDXvd2tulGN1x9dE6fBZkdFqVSgfgqr3Gtl3Kat7K4vSHop
GC/05U9/0ek2JtDfcvcsB2vOnzPzLFWCvoKEjSH1FzQssDBGfOBRyVr/uyth2np5YOe+E7pR+tQC
RcFungPiHmDFbmMmgHJQtJL+R+YNH9xPVO2oEaqIJ7PqOJ5mB7tr6FDG24whafGVNWbS18zqbPx7
hyX23KxNiM4RQmEr88f6gf8+z2morZlAf8gJKnY43jWlVrwMcWpu2yRV13XSSleB5g9biVz7dTSH
7GaUbnp8MFVXKneXJ3bO4SDnU0ivaGdBMhMZi3mCowwS3rOey7CFaJ8lKc736J5GO1NOrN2ol51j
47u9Vsq+PqR6hxZKbyBTlhaxAR6pGU6bte7GtCRvq4LRbi7/vNnu+fvXkXvR9ka6gtLG6e5JAVpo
kIHsj+6dE8X5ETL9xvOVpVmY/p436/lPHPi5KKKSgaEDMTtsZD9L8qGBytpYdvkFgEtbK3CH6Izo
y40L3LvqU7k6+CR/jj30z2EEznt5qLMtNf8J8y1VB1JQFMDUK76WoNSQ0yjGD67gR5X1V63FTHF7
OeK5yTV15MhI02lam0esKjeJoqZPVq4Kxdq39zIUqTRcagOfPcGxX2SJQX9G444Vxh0yXS9vjkA5
7iy86yUqwHYpEFlnFW8GP7eBywsh3Xj6SEW1svV7v5ewSjCKoA43OHIrG1/gMAsjSBVHEzD1BUwS
WYxBUe9qtHiWqGnv5wM1e2roJFlIIrAaTn+nJ8I6dMMSHJ6CKoz9+qqs6LtMq3Eh158fAMwIkZBS
sSghTKyx2YyIztWKsSRNqNfdRnOAt8QqcnpH7OqdUFdLFkOz0/PvcKQ+f3QgaMie3d8UB4y2SSK8
17BL+tTQ9XSLHctSx/eZ6UO/FKwa9wsNWagJQ3jzmWFASh4u3ynuQsGLF7jyKtWiFzuvljq/zwzH
VPABhBNA5xxn9mmgJovqFgFHDoVu0Lf4ebsHO3Pbz5d3x5koXHDkH7pNroqV7mkUc6jsIQvQ8mxt
+kar2DVWIhdLaqnTpJwePJBFAFzROOdFgeXFaRQtTsEIXTFNGiITippXqySc6tlasc3c/CZv9Fsp
6BfG9v6sOY06u+vQ8nM714x4xHjJU09TEj0DzVOp9C/0Kv4H64KeYjBNuDnM5Fwm2R9SYYkSsUfP
kNahZ4H80UkXL6lXnhsTOTc9gBMHB8HX05lsbYgveOekK+zdaSuZwO5afKMNnBq+gkfc5dVxZrFz
lk36VfBxaTyc7WCzS1VryLgN8zj5lfojBYiBQqwntHDhbpr+pvkKIdWazJwnJeZ5Hpzgz04wuih7
N6f8Hr9EgfE6MKrKla/Mwvp+eWDnwkFdAm/DD3jiRp1OY+4qXeDlhAuyn1SsVxk1Qar9nr6bxJ4u
x3r/yUA4AYJRYyYSM3kaK3QDT5RTuor2CVrLYmd2Yisn0a9Ie74c6f3n4sSdII+J7sXRMYvEu6xx
expfqRPnv5Q8aJ00SwpMXoKl5O7MmNjMOg5Y5MUyEMjpmOqhCIOgBTCqM49GArUE81nVuYKuVEif
1ENiaOoH7cqmKZxQHfIj8lbOxNkh4qpdZ6hCo9E2DxSnIcyvkBN67+duuXB1nZlIxAhom5okqiZx
5dPh8TllaZB5zoQWXSV6YUVXbRUHa1eHDXL5m70/gOnKRiZg8n1lJZqz+0RoMeK/PhVQDfByj5yc
vuG9pn25HOXcgOja52TgicsxNXuxeyDpmhLztu3N7y7ZXRvkV36SLoxlDhtNn4jEAk8oFMfJ/ef2
8pWf2lppcs4b8drdNTt/G7T7H1wpu2RrJSsRLl76M0bglHbpgGIsePrOWBd/Mv8397EC6yOiOEZ6
5wqITJRukVCstGxLot8hikcFTyvMcVOZpVgliajSfSJMtYO5ruk/K5hnwYrBePDAOlT8NmCh9LD2
k7O1Tj1128KXq53LX+P96fPHRG3yr6G/nqP8dHkFXRq4g+ZPXwMZHzUpMHJTHmqje6Q8261MY/ig
JNI0Syj4/5kjWitIT08jirqnqdCid9zWhNN13k5kv1TKuyJaOFjf3/QE4hIEStepu5nznVNhKqtN
+YQZIApc/MIsY61knlOHv1s/WTfF7vJUntk+J/Gmg+rN58/HNI3wfk5Wmt/TuBsEW8q1SxL+574X
Kmbon/AwZxHMZk9XAhEhADg9mkc5cDThBl+gxEcyXTAt0hd2lRm+M6KasSRZcm54Ju8JWnOn+sU8
p+1yyuGJzoYKA+u6VeQN+MDvj88gOACZOjAvZsmzoyEStYiMjMHl9PSvE9hyDvSX18tBztwXIP7o
2uJEAC46FxhKkl6HpkDa0uLc1lMK9zXbMeVgX1tL9ndnViBiE+B3k7MDidxsPLGN7JaroIeAA2yz
wnaa/qywPaqme+2jrbPOsuS1hma7cMuf+VIAeOgnTSTr6R1/uhBNKwxTmEHIMHiFvwY6/+0b+cKn
Oje0tzFmm2vsMoCunrsiqFuxUVB0ctp++AFh4bvXya4zhPW2rz8It01nx1RT5kAnvcVUcDah0iCw
687TdDWIZKv4/XMVY1Bul58uL5EzVxRhpkobwjkgVLOLsIW7U6M/xAQ2z0K7lhGErMOf/0EMgwRd
Qq2NOLONDMfIR5UuBznMFJCcoMs3BVTrNRyccHs5lPwebGEw9qQiTrICqDdLV8wC/288LngQ6G0c
bcw2xgs7Tygs574JObxLQil29BSqCe8gM/5GYcx/QtmcK+HyT/kjNHmaXOvAb8DaJPKsirmEE7T4
QskUDmU470X/bAZlEToRTHqxwlGxkGheNOJuH8Ires2aBgpD3PvSnZuN7lfNDciNa310kzWmaJG+
KibF3E3IdSWvzLyEmdPSFulB8fMEJMNqjNVVq4f2U6+WRuHUWlXKvPm8Ei61lNjQFLuwTdWtp8F6
WsNXmBStxrS6N1sqruvLYz+D/DF2g35xncoqp9tszySxNCS8zFLMyDbuLtkgkvGab6CGrow7ZRuu
Jn+tJSTizH3BKTBVONGFQc92Og3fXEppzgq0RMIRlEX5S2D27hqnLxTJkiZ8QlW6mTL0wnq+PNSz
UclZAaLI8ChhnEatO5n2BME+jcbyse6FsfIjCeJ5mbqboit/6EXjPl4O+X7PGhO8q+PswOkAxHYa
EupWDphEnjx69sOkCAWR7lgP2YJm7Jkw7HygUTbThL3Mtq3ldhDHFPBR7DLuyPPoh8sPviwvTOC8
rsVJh9MWYq3TPQ8dYH7bJobitpEKNCbk1Fp15XhbNJ23YmM6eWKuob3fSma49dwCH+vWePWapaL1
+xOe96hOPstu5TmgzQ7BhOQjc5HwWuFA6MO+LvZGG31rA30fS1njFIn0JY7QZf/oZzyJOm/Zl/Rk
7Itwykf7SaljDK7MUZS0/MKhvBzp/S1JpEmolk9JC9P83ViMoot6hV4VaND5XSGp3acmGuylhvBz
YVgnE4sHOBYBttN1WWPPrYpo4FFAk1B3g0/oR297bBRgIU4XFi5LPINPAxR+hNRKCtqj27GebnJf
avqDq1WdsfBwezeSKRAVIdR90ZeCwHIaiBPRQBeFek1sZd73RILzO1WTHy5/FvlsGDbw9DrUgQ5m
eIjdG6KCMZhS0R2cYZOum2cOEndtOiOdtfnRwGH6cDnmu009jQzmDaVWHvWyNf2kN4dko6sdRZ8Q
vFwOt4hEmUWwFpA0/pMoHMSTKhqZzGwlRHy9spJ4+DTlC8qWvfdJIyG8HOPs5E0YN8InZLfzm37w
RRWaLuSdyu8cnqsovmcLO/Td2c5kITRGaYHcmcL77FzoC09Vs8LHHTJvHirWWhZp6NSM68rON1Ez
rj8+IngmtsKVScY+F1ox6Amrhc0FFnfeDazueuXGtbEwpvdX8zSoN1Fmg1LyIhC5AUtC23l7fd/u
UzW87rbj5m/2jOc7zUZy3MhfqEGdW3lTayWJIEudf52uPD0rpY6sA8w7lx5gcm/NLHoZVe/+8iSe
DaOxpUBrZdKBWRZAN0EghRK3llbqOCr+Rq4KZ6NgIc88t/goTcvoPmKT8w4QxiAJ63cd/KNM40dJ
a29lYS1ZRk8TcpI/8qF4UkHNAb+cFH5OJ6ywghhFSdLmxpVxtLeRsgrWhVajtR0XVf+19xvdoEju
5q8dufDSYft+IjGnoZsHRA7ABPjqNLyitlmVqx2P4AF6tI/ujxpLj2H186PfC24EqYxBrRA+lzIL
g/tWxc31B9MMy6OEEV6y0tMSNaNOc/OFxX9mTDit8FCFVUBmM0cYi3AUDR1aAFZ2PThSWdarUbSP
aGWF+48PC3l4Uv/pPUz99HT2zJKitgw5G6NXKdLXSoHDwgo2e1mvLZ4n48LA3idRlN4Qk2SVkHNP
AU/jFQG9FYaVA5aUqN2XTUGR0da8I86R6yoNt4lAPgwIEu3kfmtp/bCXJc9YGPT785Ippd6PPDsk
L2qPpz8CPlHpaYgVYMlX8VAWuwz2sx7mB6jkB9v78IFyGm22cmg6sdsYodeVNXwd/L2IfyfuQh7w
fguehpj+/M1tCdaWNclUy6qN0nR4XOJPJWVio1rxr9iS3AcvK8Qm8+FSXl4+s5nk0jS5oeG+gm7w
/Jovn0jJ41ASFOzrUXZSDX2yENFHwtDzCJKzZBM52xd/wtEtDhY+sVNocTodp2o1HXYH6L5okDYL
O/xEUyatQ/XC+pidmn+HQROFUhOMVwqgp2EQsOmzQiMtREvzmvr8gV72hY1wZiRwTjAfmsrE1KRn
ISplZKbSOF+1RkdLmZzfe7LQHHpGni5/ofk9Og0GaBc3C2iTLPl5jmhQYodHQXIQNqNSrBvPoDvO
b5uhW4exPvJaoiG69iTaDjpqoq89Wkk3Lc0s4zpK7eaBbp4+XBXaMBybJkk+uS5Y3cJsvJtwLsEJ
woSBBvcSNt/phIs8F2WL3zWWjoLsP9du9aBY2IbvluqEkHJNsHoU3lDze6KzaqOmoYOspWzHda1m
L40NCq1X7aPsx580X1+ShJouvjcXI+8LIk5Tz704wbSzbxzlAni2Ik/KkWxc5z68j0CKjGBVs0Nu
S3qV6N0zjA3NououSKRhYXO+W2Oz+LNZbaIgrQeFzQmn6JBirpQk3U9Fpw5yeYm9/3qn41RPv16v
ZHjvqpi2tm4Cyt66XzpJ+1jN7d1cTr/hzQmn6VnQDjYxgqC+b6LxONA3rLjh58tDObNI2JbA6RQt
uaHmhO3Wza1Y61mITR/uhG/djL7kVH24xTlqrVbFR0VSQIPBRqi46JRk31Gu7JRe6tZkhegp7VyW
dO0nxcKIprtstgi5aw3eu7BSKLrNFmGm07WSjIToQstwRs3cy2l4oBQ8rJC2XMrazyyFk2izJYei
ggmXDgy6DBqpvs9CFbeVlg7xJcfws4GALDHQ+iPmPxtW5RraJLAJttQW22ZU75Uw+ViLwLTkQLX/
HWI2FlGrAnENZk7umgApZPFkGM2Cav+Z9cYtw+mHdtKUDc22juLnfs1FA2tfUvY2Gq1B+iAs93YA
MR1MsbBRzxwIJ9Hmm2ic+oh8uAZ9qa8UD4EFb3JJ/Hl5D535NCdRpl/xZqu2IW14FQ7kK7civeop
yh4ouaS7y1HOjoU3NUUVWhjfHedWkfmq0k4036ykTbteawkyhfQffDwMCudUvhT+A+LP6WCsrNfj
eEAkpe77bxQDnocIGzJkmhdAzHlBYFptk0PbfweapXDeqNatbtIkCVZvq+shj3saVBO31u6KOrDy
DVn8mN1TllaNvR3UXn3UhaQixex6+lJJ88yhwY+BScE5CAw3V/FpJQO28cjk8iPWUnAfN+bK4H7q
EML6D+YXLHN6o8LfmENLNc27eFJxrqthp67zyaZOz/x8lyIQ9DFI6e8Znrj7jAchvDlsoVhhUw4e
yaOqQiIqq7XZW69atbCjz6x+mh4mXggtJJCIZgtG7TM/UBVYNl7RfVaN+Fugg7V/eNKIwUKAqA3/
ZE7Li0Nsq5A8RrR+RMdSqZr0tUJB/xolz2ZhXZ7ZZhM5e1qZYM6UgE/Xf+uqcR3E07Isc+uHnPd4
5Wh19pzXw5Ihz5lFh5MIcBJMZ8iA86VA40YY5wUzR7lpogtF13HrTt3S5p6+2m5hDs98p7fR/uzH
N6eU6itUqAyKEzVKA23dPpWhmf0nMYBfSDhVCpdzwktEd7nRWjyuwzD39W1cuqG3lVX0yBcCnflK
cADo6AEvAEKZF9DLNjLksOIaSW2/OURl12xcu3M/JU3iLdyKZ78SL3iO+AlpnFcLrQbTxRyjrFXp
R6XTU5qcXs7bXHI/D525dBBNp94se/ljPvGvaLNrvs2Nyp0UfOhCdgcD2dZY2o9oFm2DXpFxQZeU
lUyJdC1MPfx4bka7L/VQGGyTZPXsag7IEuMo4b2QW56OQFPpHZJM0TeXt/K5ZYhkNYzrSbCN/uzZ
/vKq1oo0kgwxmt9kdB0GT1oYyJkcg8OVs3XqreRIn51IrhUOfZ2wODSpkD/Xfm6+dGhU1Ruc7M18
1ccwU50ycaGdXx7buY+nTAg+dxuts/P6XzR2dYnOO8/owUx/K7WWo1sQ+S9hlqXI9eipE8hSuddR
Alu4tc8t0reRZ9+u7DHX4XUH5g7x2oq866i7kr1+XbrSQqQzbzyY/VPrlEnzyPv7q21NMipuSgAL
dZOEUbSNaErbR0NEV27RJTuBaMiqVQ1UUBEsWrhtzk4xCTBAMrgk/M7T5dOUQd31UM5XwnRNqEa4
g9tOgiDXV9kd+q+Kb6e/A0suPhWKDqvg8vc9d+pQNSFNhtMFjKacBu+TwDZGwSw3iHn4FklLVP5U
TG9hi5wdI8/oyS1patmdrV9Ex5SgGnjGBpbmv8RIE+xRkYr3rUDIvxJd+JQbfXhIuiF7uDzAczuH
k5vcG6jGfrdzdFP4doGlxMrXHR+hTBPHaRUFPhSn2nbhgXtulDr+LQqoJG0o1uwggMuFaEYOih66
VbNpSyvYda1pr/SuwmO28PRtIQX6A4YD+fPlUZ7bLJMTGmDoZBpozzYLvO24Kv9s0/DZCH4J/3UU
j0O0hN2dHSDGZCjzg7+8A9WwOo08xQCHUgvd2I7U9mqkVvQYebU6j51M8vASb4JkW0nF0+URnjtk
Sf84BcngacWe3SK8u10bH5OprcjMHCCbbhPaXXy4HOXcaiHv48HIlUGQ2TpF3CmW0dQgo8ij/lqp
oZT0sC4+RWo2OKqwJae2emlhc5zbgyCUtO0BbcGPn/78TRoTK7nvCX/aHKn53LvyPtPjL4M+LNwh
Z8PAn0VrbUIr5zK/U522iz3ChEm2BdOgulg7wxJd89wMTmgZ2hqmBiYyW4mWFKZIAjGDWN7QcxbH
PlLijZfjBxwCl1or2cgSe9VWQ77UA/h+icCi5IjhCLc0Wm1nZ5nhZ1RBdJLPzmyMK/hQ3kMOjW5/
eYmcjQKJhGMM4hcdNadfq7TSDuMXunaotrS+Ay/e0DdmaMf+wlqcl+xZ7YznTaTZku+yMCwCLIlW
wu8oHqlC3itu/d3SUT+lTmdt5Lj/iswQYlfdLq80mPlRWO5jtQ8cX0cRE/ByfXnwfwzmTpO56U6m
t3SqUsPYmY2+4sNn+ThxL83EdCy/17Yaaqz5pko7rWMFS+KrsEcdIcxS4//GPovdlUHWFa1cI3UL
TDZK1F2lRIYsV3nucF31Qvw08hhNuNSKMBYqcj2Q1kYdFT86unchdiWFP67qxkNWKbX6xrgWtvHy
/0i7st24cSj7RQK0L69aanF5d+IlL0IWm5REURRFSpS+fo7Sg2m7UnAhPd0vjTQQFiny8vLes3w+
sz8j6DoxbFnYReJCPG7XjeOMIN1hsd2+zBOmD3Rqv7CmgVl2+Os/DIWREK4RrEFA/riDFsaAIB1x
RCilHiyaAMoguHYzTbr9LM2Z9OJ3V/OPT/ZuuDWovwsvPBFdBeVFzGysdkvYo0Mx1peN536hHtSx
IzZCmTWp7ZTadDeM3a8y1s9uK64YD9H+jZ0fYpA/YVz+iHoCR9uhtlDBnVWWaFAZvK6MUrdNZmCK
Y8DDFgeIPyt0s3keb1p6Tqv9zxsInwl1Vjxj1ybAcazk6Llw7WEyDZtdP0UYItcltOgevHgxBfoD
IVw20q4k54Tqj7mOv08jBgT9cHWYBJvj4zLWplWDFkDUQ1/MzlrXk1eBT/Utq3uANFrrGZkBKaBR
Br7gYlu5hqJnPse1u+F9PL18voVOBSEXVVq8sHEb4kd9/DHcWzoLvkO4iEXZfocgWRjmAWvq4cx5
/13qeLd5EH3AjwFiF8h4YFMQVT8O5KCGYcZZwfZ4tiqTsmR+hijp80rJSGGBmWQknKynoYU0ryXa
e9MQmlbMJKvCTZ/KsC6xOaidl7Bxu4AAmLPROhkLHVim0HEXb7pgjDMSMDhd6FJt+p7PedRH35bF
ceHNBaGosgPzSNfTswPR0RQAqQvfOEHGEHlT7vFuw2xBsoA5e39VKwxsemgsvSOD9yqS8lCR+ErL
5A0UH2ipBjCXE24bH1gpnsXYvDBS9RmF2VhO7Bm+loBzXHGlgu3gNxfJ3OPY2JJk9hI4WQ8NtjP5
99GHjN21YgiKFXDzyGwA8Pi4vi4fA3Tt8LBj2q4f6NKwwuLT9OPz7XIU3H6P4qLMjsGAx0GV4eMo
S2kB0B5h705hE+/UEEoIAXVmGTPHdH7qVeQcC/wo2fhnRMh+rZ15iHkf982qyZqTCbKKqW5a5L4E
itlzNIo9mSNxZo+enBw6j2Aho4P+R9a9uCwJOETY0pDIeev5BmJ8ZURurFLrmyAaznH5j/EP/zu3
/xvwuHwix26ibAWRBn0XQ8xAvXUeq69qYb2VZcR+SqW6t9IOq4wTSPzBixFePNo+R/M+yrT++Rko
ga64byitHVcQQ9grc97OuIqd0v9mQxF6J0ctcnST5xcXr8i7Jqlb8R82LHJ/vJbBGMBLY/0a724T
qwE+DcRlVHN4k9ste06W6sxuPbl33g1xdD8yMM2tHop1aSkDuSdNoC7xqPRhyBPOd58fjOOS/T+L
CFPstQCAuH4ME7A08iu1juUDb/2KbAPyRGRBbMO5RAxzki0sUZocIq89NBc7FLSbxY2Kz3/FyQlD
FQwnZdUnO87MRyMco60Vm9l3YpNoPm+QwT/64lw77PTWhbgUavU4mXgIfPx6pDc+Sda8zNYsTZY2
l6ELbL59YRDFS6HTroLSD56TaTDYENY/x1I7zml/rzcqZBBcQ+0Njbl1Kd5tn0mx2nWo4Wms2yKE
4LSpQtxiDghDkNI/QMb0m4UMooWubRrqJDcJhLmhrmvtLToenHi4//ulR18IlscgGf75XBk9uC+q
DghFtw1p2o21OCR1FD7Z+ONvnw916ryuzNaVNQcc2vFX9j0GgbjRwrbG7efnc6UBXW6HJUiJJVZB
V7Qkxs1oA+2XfT7yyV2OFyboCojEiJNH8b9Bdasi8ClNR7MoWLvE8g5K8UkBwZtuM7IBvZQKDyWh
hmDTVi4/xLAiP/MjToVp1A2gCQd4K9oeRzcdaCgBRycCWFBriF/YYMIyVcBc0MwyUOLMY8tLzqmc
nVpy9HA89/eDF3Wnj7uNNjwUNaSPYeLu6J/1JJ0vQJB425Jg+1t+9yvRfvj0+WKfGBM9Ix8zxVWL
d+hRgOz7io0zR4uql8P1IOiWt9BH4qa/kR20sINSnIkex5npeqYwQUjTAe6ArPj46dKGNuus9Z00
ukFdbaraNT8MQgnErZnt/JREa5rRkfOvyWisItKReg2UiWAMKxyYinWkGcdzX/tETEN+CuA3cmWs
x/ElGcO0g8iVLeeE0wCfYsvaCKsEegYPOJhLTdBlg1ga9/smx3sPFhk8cLPIJN6e+WOzoZGoN2Xf
JZlF/EeI6te3S1SSVEwd+lhOUF9AAjwnvIuK2Z3bXFWG5aGGOLsVRTfx0EJ6SH/tlf9gCWmnIYej
1OJCLNkBTZXXzZZGIP3CTZfkUTMWSxc/tlX4gsQdQuANd2AbC2umBaq+F8KHrpbNA53GpvlRa/FQ
d9MPQBp0PsF105VtB1hJe8WM93U0NJui8Kqt1W3lta8DS2Cc2wyp7t3MDZYhrWr7TlN52wzBkxJj
nUvvXEw7ddyR5K2aaoD6o3Z/dNS4y6xwXn91HXdIzNFdnmYIv1JQIuceku/LaE9vUDWEtEk4NbWf
gROr220FiNw5ZO+JU4/iK048oL0oTh4HPdr7ZopNidNg30FbfWOCPQTYckjUnNlwJ642FGSAY1xF
8XAW/jjrULT1fvd6ptn2sgao7298pPS+nmBwjU88wKT2CXwXKD23SeKmwgaGzoGA7+fH/+iBisOI
n4EUC6h3NGui42fi+sRJ7N+V7qVzL2XX3JLSLW9RNIboLLx9vyVMBDex6Lvd5wP/+ZKAQimUPdE+
DMHLP4ahSCamgK83q3ahNRQ7l0iZzjSSTwwBq3g0gVCshKjd8eVdezxC3w7hlFbgW0wDf6kxozMJ
5p/xExw+bwVqYxmBqzrKEGqHzoRMApu3b6oZstlshMexbTBsB/sMBQ6G37vp3A5dfaZ+f2J+eB0B
MwGsFTxfjgPp3MH4iBgXS7iE5aWwXZN7uD7+/kNhFDRfoZwEitTxZRw2kWaC4jJmlt1OaR84kNKH
JYc6x5E6sZIQplxdrZHY+n9Qsv2+QrdlFTLqPO5eLJ55BkP0PoyhKJrEukCqUG4/34N/Bv2V/b1K
R6LXuooRfLxvrR46PCxKsEEgtIjbPdm0tnqwXfn183FOzswDBB1bBLDl46jieLCItipcLh0cZEDy
felF/d3Cf4sIXw8qjn+/8VdtsdX9eGXRH8cWKMvOUYg+HEwgSNHr+qH10K/7fE4n1+7dGO7HteOQ
3695gjH8USN8gdsJP5kKhtafD/NnQF7pPv9O5ehuCHwjRRXA+MV1YFQNe4mwgecHNqraOLPvvPJW
4qXz+ZgnpxYAW46tCErOMQALuiR1VJUYE0UaOKmSusrcYTGpipK/ZF2s4RcskvVtAzoOxLuOMr4Z
zTE4MCA6OSUf4qw3VY8sKIah1FqaevgP83o32NEnc/thgu823i+j5fygyKvSmis7ne3oTMg4tYAR
ytO40rH5/sCG1KVKfDTDUXEY5AWJx0ve8QfsyDPzObU33g+zxsd3j7NWGQF/F7xQhF1B3EVR50p6
dr3tWcQPS8DGMx2O09MCOgN0ALCP/vhY0NoImhHJge3McFiHXn8KrbIZ2WJ9Dmp4KrSju/9/Qx19
KoMMB+xHTK1pky1In3exab/8/W6IkHoAZLhqXx93f2Ol/VmF6xAqvJJz3WUBTQ5w1v27Pt7vLf5u
nOPMWngAm0wxNoM7KrOdZqFyNF/MHdWxdyaZOblqeLGt2RuUgI/jHthLFrWR30LKQFtR3jRwuEfm
7PVj/vnanQro6+sF1+FqYnicNXkwC5Cli7ULCCxe/LSEAUXEaUq874NyNp8PdnKbowCBOhLyM1Dq
Pm5zk5j/3QucXvOy+uZH3c1iucVaBvp8pJPr926kddrvDpQ/djBpshCNCGlvoJqUw6Xm7fMhjuWR
fm8HSIbjaQ1XSmR+RxGPN27nWB7uwtpodaC17V17zJcb1swGHi2N2UpqdLYs83NElZMlMoELzlpW
sQM4pi2h9HPjLR5awSy8mPz5raIkPlQJPMw+/6mnjjuWG1UONNhXI4SPq9H1jmqrGRtXSrQHAzeN
XLOv5N9xRP5ZDyAEgGgB3vfPJDWZJz9YY2XDg7uIMZMpPe9q4z30AS5t3s1nBjw5LcB2XIBbEMOO
S/iNDvw6nrF3w6kvgrK/mEA8dQL6d2TTf+YF6k8Ivi4wqceVSmISp4WmOawe4xHsvmfXNWnQ/KVA
8R+jHMVJOrTDDN0jyEgpXaZxQO4DqeSZ037qAELmHk8JQJ1XkeKPGyEB4hWGQggrQwjfLAlcYJEs
mh4GNHDyUfv0DN7x1DFEIQKdCOiDQBToKC3VSVnVIeDs6QxdxW41aEOV06edp89M7NRAqHWgtIkM
GAiEo7NYlkAU4wkBh6bYnfdqKitU9dg5vNqp5VvNXmEgGwDYeEx9tG2cWaA3UUmbx4dGiDsWWbA+
mDuWklj9l4wKlYRVGMjDgMfFBBQGzBisGZVm0IFxpqysbiFTWnweG06u3LtR1v//LlIukz2UIliV
POUw7v2u1dtlCOszCc6powqS2mr3Afgr5EY+jkLYFNpLB71az0TfZ5gMocZs7WHa8/eJDZSC0Ypa
e3uAnXkfx3GFar1Arl9IJltg364mI2+Dytt+vmgnprMKEkfIqYEjwIPr4zC8NIYRjUUL7AlSwkvr
PGmlQKCOQvPl86FOfB/kNNAtB9MdEKVjJK3XwxNrdEEKQmRHjY25b7Ks/sOq4SbDRRYi2fCO08GO
oIq7zPg6QxyXm0UpXBJ6D8HncxKrJyqmaJv9LkuhMAXw/bqw73abIrCR9WHXCpaynK2cdPiWV9D5
EU626H7wU2n1Ysx5GA1y24iFoWQZmmHMaFlVOhV1D9lXn4f2j89X+dQHTQACBbZobcgen2xgeqiJ
IgSquPZh1Gc/+XG/19z++fkwJwIIupf/DnMUf0f4JduA0uGFHo3y1ZKduqFDRW/4CGztDEPEM5vn
5LTW6zhYBar+oIYmcenIwcPmcXq3RseHfbEMAN9THQWb/zAz8HFB8oGSwB/lRr9yPRbBASQ1gIhA
6DUL8DpTlG9E+fr5SCfn9G6kdY3fbSG2eG3HF2wh3AMmhw52Pg7xRtnQKPx8oJMfCyoCUA7F0mH5
Pg7U+rorW40pwUEPFpGQshUehZC9O+atms8cwXODHYVhPAO6OgwgaUa1fYBn75Xxl4sVt4zrEo5v
n8/s9BL+O7P1/79bQlTGqiVJsC26Sm/iil7Hk9kmlJ4BQJ0KXZDpWnGPwDiicPlxGA/i5zDHRk62
0PnZeG29oq3O3cknBlmvYqD/gZZBJ/coFAdBtVa+gJMhZvDSQA4HGbv3n6/X+kPfY3EQEhAeUdTA
1bIyGo52ArUQrMAf66DVbHYkfiYA3NnVZVAaiB4Un491aj4opDioYKNriNr9x0WD12w8kt83mBvm
0dgW6Ink/78h1p/w7vMnuoZ5p0IUQgieh5yy2oGJKixzhzOb+uS64epCVMCT7497Ban/anu+Rnt0
jSL/F7Q+7nuVbEbH7bGW5/QUTi7dKqiA6wqF5OM6wBBoW87w7U0dyJSKctN5Tvb5yp04OIB74MER
uStr8ji9cARSXChedhC/VQZ4IQjuSVomxaD7M4+Ok3N5N9LRN2rGIOGADKIA0I0qg9/WSyCrX/9l
NiijwVIUJYbjh001MDpa7YTPM8hn1M/KjLXum9LMPbNspyfz70Duxw3XEFDR2k5DuZYnC8tmzM3a
xIuPzuHnMzo30NHhGZlLQrD7kMzG7Y3uurshWN4+H+JEoMYW+Hcu6094d3h4lDQycTGXvhXX0cIv
Ibu/iVX1Perah8+HOnl8cP2s5HPkmccUoFLHLIGBOLyFliC3UQCqlwPxrCvbN2nUf/18sJNL926w
o6UL657z0l8z59Lp4KYxXAcgTpzZCCfPz7tBjhYvEbQxwaqWKb3krYqsr30sf3IvOScbduojQeYU
D3YQPdEGP9pwS6LWhAQfyQuSrYUrQaIMHbkbPBP/w4wAfkMVM8S/7jFjdWIWweMXyzbA9qBurc2S
AAoXnevvnNoKMKpYcQ0gk6IL+HHXIYoqufQ4qnHNxw1svfhDDRpz3rduchPB+y9LLNs9U1/5LdV/
fO+9G/VYcRrQ+h6VaRsBAsKFTbZYpiKpXRpV+OEA6Q3Pba/N1EV5RGu6a7QRt+hq9F/gA662ogss
SDlWAC2XS1jf1QS+vU3S6ssS/0Tg5hjvlnCHnUN2ntpkyHZXxjkqDyh7fVyrNig9YPKwyeD7yLKo
Ng+0b4oe77gzadSpXbamHS56YQCyHacFa8RM+gC7LIF+Dzz9bgjqXU1YPsKR+dyOhpjsegKPv8Zv
isVK3P+TamRsodAUmIPUYUvYZABd0iZTbq27m6bt0SiobdVMeSgi3W5m0O29DZ2k9mBg70Xqxopl
A6eYmcxwocXfZLbD4jn0CuJKxLtuJYr0IDyE7cR3pOM2f+hbjy6Prl2q/kGBXgA/bj7WhVuVjDwM
0LEj30e7YxT9CojDNCmc7wnAoCoY2ubLMkHj7jIeoUaba69m0YXHk/ZbktDQ383OQLqHgDZVtKHM
uNZlxRxrzksiHZOWNOKYpA9aVcqrVX1jVkvQF9yE3jCmCXjHy/e4MlVVwPRqrm81S1YbOVX132C6
y7qi5aFyUz7ZE8t8FWMrdJiK2MM9eGqzTkaiefF4rSa4CC2UABNl+eQb4DuJufJqV9/0rCTPRmnq
Fm0bxWy3wLedb0fHEl3RoQ41PIBY0YkEqsPMY1sAzJaXQIdmKgwUK4JHBmE/IGhMDxnkqk3suqiR
C1V5ONWTuJ6rqe8zS7MFppZ2hN+qR7Sz0gFQO3YB5xp+vTglbLwTRLInV/Lmp7X07lMzVREWAMXI
H0Mo1CWeyeFNF3jQuojmwNp7bLZ32OjLCx8XxbPE97UHL3p/5Llp8WdgqkYsRu9x1DCwoMrSUD/v
AaPpSgasDJUjWCAEewedDQlZ5YxUXT/kJfrOEC4eGvWzmit2ZzEnJhlk2geoGkF3OYNSnmkudRyI
18byQRtFf9C6clG4KFq/nL+bYJhelWtAjekBQO8ycMqiO8dRQ4Yug5CpWfoVBdj3zTdlDRFg34Ma
bmA91zmFnkPnlegpKSQcdVRKInAn0xmv8yaLAurWqUPYzDNt5mEXuRrPJeQ1TQs8p5kgxlwNcbPT
gzNeOHhY/aprjUkufufGqXYqqLNDiXaOC6r95tLtZbCZlln6mY+WHIUuHoXmHxlsfSF6MT/rug/e
qopCQWuexvvWGZavdkyIn2Eeeuf4Q70RwtHIp0X51tlLfdv3U5+AdzOyQouA/ZgWMslN6KNKzriM
fzaY/K6tmugwoH52S1xJXvVsi1uLA9gUtfN05QcCKCHs201stz0MwC0QQLrS7e/gSCd+9JTh7RMJ
oZ4xWwiKooSTbColYRZv21Qeas8El6MpmzdXR8lt7Q4SbuNAregcxvNQHNSCRde6iiM7o0MdlNfB
Qnwvh51Y+aajMWQF0gOzaV1saahuSx+nTlkcGB/KX8EdrVSuRr8OQDPtliGfZse7aM1AcTcl8iZM
FOzbyxL20vrF6+tHEQ19NgxeAxs4QWDztCBpn6ZLsgxbJ9SPUM2FWG6gmwy9l6FolRdn0Op/sk0L
Q3USPoEriHvE8dsNgZ087qfolgGhgyaD4RckVN/bQfKN3S3R1zJQ8qc3t+SWwVu6qMLu+xQlN60K
34bOcm6jqANvYa6XLb4Qx6POk99KCjZFnPQXJfOdbADAPMdKlHB475d0qTuoapaO89grOeykmKzb
mlAbFEUaanbd8869EmHnbWDiF2bYQVUG4Gl1ZcZxDzYCuwtGEv2A5Pv02Pdz29/jvvKLKShHZx+r
xR4zz/TtVeuVLUlbVkpQTEyf3M+W610oFL915pQtJHg9DiEOfxHDE10WlYpOvVaqC/NlEHE+j4ve
4ucDdSesTZ0kSxrGXZ3BT4HnLqBxGy64mw1Y170JBz9HLnZJ42AfthIefT3CmuVEWzLr5gL3Bcdw
Q++hv1JaWSfiNlPzmBRAwD8FUsoi4l5wBfEQMOTcgN8KKOVkk9c/ur3lpnbULQfpluRe9Uu1twX0
yrnrXSnmHuyEJdCE8VwIQXttZnBBpKJP7hanv/Qo99OmjLrtnJjlUet4yrt6Bm+kdDadlsAQmmjK
JpDi09LHUXYMDAW1S2+XpQrgWA/Tv6SVN76EuHoXrqKJi0S0YV68aVgbQqk96uEfFwe50JF7GHVw
C6vo7xZuspQk8+pc0i7ZrAmcoxshM5DvxsOIen0aBIuCTiAYdWENQqU3hdtY1DHUyDm56EfvAqSy
OA2HhmfSTrJyZG2xxHRbA5mWOjFoLwm3Af/ulnATCAkt4FGbtLfQMewTznOJXlA2AVx5jfJUtIPO
Pc3aCpvRs+8MXlFYI9irWE2JtQmWcW+rqtmEBjYZYEgdugrwXheXSGZ57QJ0jp3kENN4TpRy0l5p
VcQxGjKMgunniO+CR+bSavwv/hANOdhMj7CO9rLBBncbbC9ToF7R7E1U93lCbJU3RKht1czBwSq5
tY3tcfoaobeb1pbyC9tEBzFOYKLymkHTfrpldBBoN3GRiX5ycRu7e7jOdFstg11PZZ6YLiiWugVm
j1YXqlI6r4iiqRprfGdr9IoldL7JAR6xINj2KeVYYOT9S9b4jO1rBuqZ3zVt5pA+TtuGbWe/IWlZ
jZdoTy3poFug7V156Ze4nGgTeHvsKgvvXTDHGlo/uaMN8bW1K0uWL9Q0IveZOnSt9RDh1p5F9Fx7
rZupKdzBOxxoiYjeiqD8qv2lz5ZJ3Jed/0x9xPWkBZyW+P14B9lIkWP5x9s6qacN066X29LJS9Oa
bEr409RMXtFVU5lXDUrtCa8F3sbcymyiCAg7Li8gNybQcyQiqypkb60OZNqidp6yuXnVUAXKG+id
ZxA/8nKqop8lkhenml+gCv0sRP8itbxxZXxdUX0jkmjDgfdPFfx3Q25ZjxVxbtoI5nRTzOfCG+IL
Y+tHR5b3VNreJlqcG2ecKSyNBvPWTfDz9IJKQJuytWv8NfEsqnRqGJx9xqHe+9KtNtoNl8yCXdDe
QDAPiVdQk6vIb1QWTza2RWwthVZegAS1tgsFJf9tp4bqngMNlbeAqR9qAmfWks3jvS268pEnuGGl
74/3YDF7mzEZ+ZWAk/sW1jT1pRldGhWgEcwmY1YbxAWf6n6+s8WAQwmRmsrkScj7XSCir05Q+QpC
ojBNTS0Zqi4vF+7YaSNahOjeHq6GwNsSz7YhjNaUBaRN1HVjeutR2eGMQqk95FjIn8QOhpRFEgjo
aaH70YxJqum0IDb3M/KNqEQuPKqiExEyvkDDUSvApg3nimYwEqDQY4lFusCfcpck5GDK7hkGl01W
JY55amWii4nN/T5Z2b3aDuWhaVsXGBAKcdAO6i26vfU9ed0Exs8DtchNpL35FiIFflFazrSphdqR
Rcwb4qh9VZId+LszIMkcDSpRVduZR3bKvVbtrAkslCBpvzvhslxrTRDXBFBpHQhq9hIne8ioJRd2
25CrocGyYFWd/VBS8HLgj/cVOHOk2TWcEFyX3tBGX3PhTzk0TXHuRunBHZDe+Yvh24T4LCv7Hn9h
eDnaJQDoYEtkyI+9bLSgEFcL4+Ucn+uV6aHdglP6sCSehj5pJMGu9uXeYSi+C2UX0axDiH5WZSo7
UeOea66Rt258NYE9FCRzWk5iFxg4rpZq39jjkkLe6dugxp8CLfZMQsdkW0PJOY8peVUVvar6ei+Y
2EsmN57Fm0tf1TcLMmXwzJiPHBMRxO7iJI2SMU7RaSAFxDARPacReRJePkjbQEdv7uF1dYEYnePd
8LMexBMbp7xkw3Kr0VTOBJ6KGVokL1Er/E3TBa+OqZpijvyfnGILoQGG7MsgQAe63wPZtrE0duro
9pd1OX0hJU0K10BaFVVuZ1o5zE+BcsuMuMBrpoKzRxE4D07c3sFkN7mx4Vl3GY0NXg3DrnXxsJq1
/XOymyLu2LhJwp48hiUCdGs5dR6QpE+VYjtl2AHWvdaFPSIwwK/WQKOZycu4xtsS8qZ3uGIPikwz
MPzqEvI3cNRt5pTPkCVOJAMleSgvWLXkkFP8hh2djRG7cmdI3+OBbNflozNPeLGZnesjUZ+p8x2v
FohZTI2GRyatNjDGpXkk4iGra6AHfVoDkTmhgIO2T5LiONUZGyl2PidWXjljmFWTV6d2SCNwk5XO
gkhFX01EnD7VYelfNBXAvrA4gxqC7K/6BmTpiHYVBFob3AVudNlGzhbeflUuhWel0sYvaZrmcZhi
CUG5AQoAMGHBm0IkeQhGd7bg3nbq9hEt7YMbDCKdnfnG0PGtchfc413opE3NxiycNL0sxXxTImXN
3Mm5W1jsFcBignkBEo70zXdJmM5rMHuz0NGvZSKiGxjdQgi8HL/PXH1rWpeAv9BZGVE2A0/NvWOj
d0eY3NKSAsA3JQ/QQoecdhC/QvOkzkAyYVmFd3ym9VTjmyqkLdXwbKz+B2wnfoUUiT0ckPm+l6XB
1ej2GythVqoHFywR1hdjJPAIStqLJtTqIrYiAa6lsxS22+uDEg6K3sx/g9AchbOe+1XAaR2z60Ff
42/crbdOHVyJJp4yvLwWPOrpTs/0gpTdjTDkZiBIhAZPpnU0fYtpeS8hvVssffWLI0tP55Hv5TK+
uAvkC5Y+aRHiYEXuSHJnQRAAdjPXwxhdAgz4ZmCBDfqu9X3q4z3i4EVVBf4GmspXhjZJYYIyyjTM
tyUk8Ugvf5C4vOejQCa4ePI+WvztHCc/PVrBuV0aaB11/hNePLcea65MMpID7ANfqsoQ+A47z5Bq
brOh6rss7JaXzgJ1xivjXVnP7R00DMxGQzAss2PoAbfV5YS3xF0dSu/KlDVkq3mQBe108ObY5NjH
eUv0oU4IS9E+2yym2qJQw1aJJawL937ZbldAr8vaUgJafhaCVXJgxv5VR8MLWbhV4M76shB623nz
MygymbZtmfvUUnicGzuzdbWtXbaPTH1QCz+AODpkrhXat6RN9txCyaFxqypFQQc52ZTALWkMUNuT
U12MfenhTqwv6kkBEOK4OWuhMTNE4T0tO9z+bvxaNtMD7aItQuNN6Vgmt3zzBj1ylQKu5e2GQH2X
mE84tQYET1l4zfiKa/iaq6QqEobccCLJtefEOfOt+5A4Omcdv4MmqcpY72+8AcY6Y/ktWq1+NDYk
Mks4xQTT3hnLt9Dq6x2A8JBkpd1uIeAZocEA0LEFodl2Ua+0rwgoJj2KCVMB4YVHWrX3lXRXavIj
8pyrqA9/6Fr4GeJOV0grjFJtc+uSTxA296GLrco22tYCQkIx5lH2o07HmPKiAj/2ahqWBOlWfdXY
3kVAUKdppp+Jip8hMe9tyqEsDyF+S+paNWj6sGbU4IFncxxf9y1eumggqTyKxiElrVnSZlZQDHGb
LzX178bSuXNLMaTCL92UOdi+KO0UEmKwKM+U91D3y1oeVHtax2obD4g+fotnH1GPFPK0lhboshK2
h/n618TqDpb0d5GyLhvp7oOyzJs2RupLgy2qa3BoamNcDV3uwh9sFy/hyzyS52QetlA0wJGk+xka
+ink0UfUphZYieBxKVXyEIc1zQ0vSS4l8g172lWd62Z1Yh0IUoGs81BZgobYVsng0oRBjqbMnNu0
/tl1TggiYr3nspUpmvb2Xgm+bfQ0Zbhi6quYWa9+qGlq6eELcaM+NfCZLK3wgNJyOvYeauAdSl2D
V7DpEkeggCRUIcMfJRV3rhJ5osxP5vUHK1YZKrfXg9vej2AFJmrcCnd5rhJSTF5UGL4sgHXPD1xb
uccQ1VD5+xa4Jc2iqQIeU+dJ69tbPKjv4Ci1JSba9l1dyKTMhEsKq3EhDbMUE7okFZwK+zCC6j9C
q1ddsPk1WQtqeB0hN3LMly42zyvhFaZywYMK9Haw44xVEE9cnvQwXwF9fQ1OGiiBCbZd3xZuZN7A
YlmrfdC6IfXyldfz0xy7D4EATCUYggMkDa3t1PH7Gbso05W16+x+o3xCsjEMbsIqurNoezXAjBd6
MXTXKf9bzKMfgQqeIQAdZoGPzdIHqkj8cAdzMxTghr4vZmW3O1W1e9kSyG1LuXFF+DY7LY70cNFO
iFC+veNLBKLl+DVmfFdP/gHNiasKtRwq2+v/4eg8lmNFsjD8RERA4reY8pJK3mwyJLUukHhvnn6+
mlVPT8c1qoLMc36b+RUSCWffU+5I1IxzatNWBoahHVJJfTOli1djtKoYN+iMUnZ+8Fd5HozqqKR9
MdsamaVc1yBzui9bzmHpT6cq8ShKWVDYyj7YmnZXVdpBG0YzqNL6qaq6t8acrrehhsejPVGk0MSs
yfQGlOW+GTYAiRZ8zX61hyRuxL3Q5kPJwLzURcxlnQSZ1h4dE1J/WY90WJ35yu/Szn00BxVlvhYv
m3xoRq4AL/Ue02bca6IJEy8BR/P9ImAJgKer7DcNZViIKIHviJlv6qZ7ZM87Yhb3iq2fAzdPwkIo
K+Lgf8gT7VhWRhmquf51sbhweAdCqNDvlz3l54Gbs+1s0H759F+T61/OmlxMq3zT9OnJ3hbqhJaV
X9VkR7X2z6Y97vpbRopVfmh5GyWrFq/mwoxOO3dgGmzUGMAO5TCFXZPEkzPFq2NFEhAHxlRezXZg
2GmyQ14695Ocvzd/fvH8lY24PBPecbIX/dQN1Jyu3j+dLS4gFcYK+k4G4zrdD47rhlXp0uSlx4R9
cWwmX5qw/i3T8DyNiFtaZb17U26HW+b/Sa3VghkXwikTaxHVKVPMjGtk3fJLU+h5IDr/ZJIwGpem
dWwXsWvcfLdu9vva5GEt+f4b47502s/ElsdsyE4ph0zZghfa7j2a1Nir/t81tnzrjXkSiwwlZptM
2/4ZZR+x6V8MJoouF9GcmQ+JYH+YMYJb23wahurfWoMXlUV25wNZZCYW2OSnZmQc9LTfmbI7ynJ+
WsUzDYfvEDaM1V7kpMOB6yOYmvXaG6Mdamn63bR6YNbzOaFC1e4t2hHN8YU+iEdHK/C2Jt2pNao4
z8llmhdAKZk0Xjh3jRt2gMxhIydIkXnsIyLij8BfP0rmcdfRi1r63tPiJGGj9fPOlduVFOw3MjII
dNqaQ7Jo/xmqWljDqidflxdPL0Q0tMmrnbMBlmuxI9Aycjagd2ty7rx1+14d++rngCQAFLuSZyBs
VraLZQZfJB8AMKKyTq4xHXMWZ3us9qIaEHVK1hSi8XUXaALr9/3NDlnPbcRo+LStCo3JGkywHtRa
3KWb+G4S4yepCez0h12yDJGR1PvMKeil7BAIjLq1z6V56j0j9hYfeqXfkZ32UDhOB6jjXlxYjLhI
+mhQ029K/E092PeqYX4d5/a4CBkpWMl+6d9qUR63dOx4QQmjd0ZiZYZhOSxj+9PVFlh2ax66kZwb
pSfxIvp7fYS2arOLOTxN/QAKuIkjhjDCCexHrcy+5tWJW7/fIT1/sCGJyi4aZHMuBy82bz+oY+0w
UZ770jrUrRcZrvZMIs9Ja5aDMSV3yzKnVDh35FxYT8LVo9QiEmb1tCPjMH3isz+EVl/yopZ6vutN
tRu2t8Gc+Hd59pLGjOey+Jfl3ouD5jqqrPKmElLrTniyDlkLqhAe7qhgYoh+5WFtRBq1FfObs1GY
YdjEzirQQyFXYgrZUQqVx1lF5RXR/WbQyvzPa7z7zV9+rc19tAbOmCI3Hmfp01zX/I2ugjrLT3De
vIO8XqbH096+6/CMaztd2/Fu4j1em+R1zsSnGvtxx5CZBgVSJqzyhEvM/V42Ik7ZFX3WgZXPXtue
NaPnjakjTROoqUf5T5/TQ7G0tAW15GMC43j2Ky9+XKbvTaLvC+EdMounyWObyuY9iGTYun5cbIUR
SFzOWcYiW6ofKmoOYyOi3vSiRHNmeAmCkYtBr6Jkhugyqzm97zcUke0CPjtWhnOwcxY2w4I+mQy5
PEyp6IGRBuawyq3v2iQbdqhk1nO7kmngOX2/a+tKPSJ1SgIjnX6nxGkikqWT0GgBCAtdr75hrVIy
yQcjKjqhIt1W450uOmKHdNAnWZsfXZpUoVEmsW6V/wqtPjHoHTicY3f+WZqZxDlnP1XbX6eM0AXN
SMr94CbHzo9QxKISlyCvmCEGzm/DbRg1MD4rcVprijhb/2SA5IGZ36UDubx1Mob9Ig5T4x4bipny
nAGoKnom6a7f2wVpKMYAUTkFy8SWbNR7e6pj2115YPVrBf0ked8lYWVjzVZuuhBJM5U541X///o5
3Q0kx/UWsWV5FeVac64QKbjG3GNBL44QgoEiSTwZ2+9ZavvpZtmnzmjDk1YKWs2L7EUnhzagVvZS
LuOHqbY798Y1s5vI8UO4iPG6NsAOemqcBG6hDT0WLu13mumcmC3SC4w7PqxLVopDY3khixSnc3HQ
lHtyJ+M9Fc6v49d3lWpjsI+9VrlgxKR5y3ugnPw3q90hdHzaK7qlj3Ph79QkDpg4+dKMCOJ1x3ZL
FlZ5akV2WSBihJU/FgnYRrdDmAJvUch/ZNYc3RJycBjvLJ3TM+Fvp8m3NhFhBubj9qhx8RHYyz4v
AJFAgHwEBEpzrlXxWs8vNYuFqlToAhb2xTUHHYIboul0+cidKRyrvz5zX5LWOYy1+2Asw6shu93Q
b3/JMO3MCZ3FlMWbTK1ANeXXIrNnOU0gS39y4pArsyd3rvdLWxzMgWQOIAZVGTmTHU9yn3z6zV2l
Z/uR66Vfxl+nHu6IzYoQcTOYumVYdfTuVI7Yu7N+RxJjsHlsFb57giw5jvm4n7xXfu6oztenyYRW
SsF8xu/RXePh9jQL/9S54z3aqXOdWG+aaJ8N3Psb9OEwm2dlG5ecPWWe2r1NKpiZMjOCeQNnDvl6
Jg39UiZ1pMzZPBlD8qAnWbx4XqQ3oMxl8mJ1OooHdWp8Lk5tekit9ZyDTowDvblF56KyBfPWtrPc
vJ8icYKbbMTXsoPmU7G+6C99apyl8U/fiqPYnPPIgN2ABuYrQoTWXYBPGs5Cd/ribfjzEbxUKfyv
KB+K9Tg6VzjN55RcM9n2d4rI5qZar6vZnTd18kFQvC0N1hvTKMU+gyxYfeC4uTGPdaLtO7e/mp35
Srwu4dMgpt7s/lRD9tsU0gbxdypggepY3j6isfwpvOaFEypainFXI6hauTNJCw0LMPE+0799d7yM
sjgbKn2msB49FJyJMxcfTl28C8ocw1Fld4XMOB+0Zz+zeffmUw3p24xcZWhvdzeCJbWXPsAHQ1Vm
cs6WLbI35x5OlSWk3htwJnlen2spj3aTR14/gtpBKKV8mlV24eu58ghdimX9VzgFkyOtxn2rv1XE
RbhG928RHTjU2sWzU3/5ogEHnJ8nPpmcmtYhaSlRcLcXaXOBpaJZA0e+tzdcz+5fjETC941x3vaH
TMgutEaxnxmPgwawg18aztiQx157NNvlSjVDrCzj0fW/qDGPTTjzYlzfjAU/z+SmcQUMtnlgvwC+
Ka2WOp+sz/o/zRDdjYEnp0/fmq0+GmLapeaTHPNvEhlCt3mcdTMi5/GULzRT55Kbf4s02cXNSrrS
WlMDX0WOnHdOk55NE2GsdxqVwR7TynvewzNcysE1q9dcmafVpXk843bxxx3Sk1BuzYPmbIEJMdzZ
r62cHzpXa0IARI8CIZ26xX1raP9VHA3gI1R6ZH+LZV0XNV/09n2auFrZP+oxu+p9gV8OokBt95q+
HbapvJ/W5tNfzSNUQdCiR5F9EdLqho4fQLIg2yNhClYgwlMP/pwXvxOZpODjWCUgE0az/2XeO/Fw
NUSJ5mc3s95NY9p3Yjjlnfaoi+1I0eabMyyBmW9szA+WVsVLBzjauo9utxzSag6K7DjKq81pmXCm
ICHptn9bUYbTtu06ZLdN5exTTOx6ca6XN26ME7fFPzknsWi0wNNfM88/ZFN56dYprrt+BzL8uo39
viwWJv10iDt7e9PseZ8SN6PM4eiM+Y4QAzL5uC4gtj3GEGN6mTX7DsdGlE/eowUOQoRXUHbfTrtG
YIshSUR3a20f7V4GiZzixcq/CxgUqyf5hQRoa/CDYrMiMQiiaDSSiPLYboxdSraZXqjI+P/mtlDX
p/uvg6b/pZq2L0omZafh3cSreyZhb5cmYOjtfJ367DJQs0UJB0u1xgZuWjEHX9RlWHaXqQPW1C61
5b8PtX83pvUHUMt/S51cLEpMwamPSrvpFBUPAKR8vNmnPIdw7PQ49a/abH2YmToXxby/LTl6k+1d
0YVr2YX4g3aQHlFtaMDFf6iFQ8/nbe/Nf9Mozx3Yp6a9kiOErqCZr1a5nix0EiSaPVXCzgJDqfvZ
nS6D0zx2yorTIb+oGu10bf5340SoI7jOlvG+GNWBDpO9qE08aCOsPfmoeRtjADoWyH/ysoqVK6LN
Tk5GVp56+S2X/J5LDr4vQ7BTMT3aj/iodrfEeH7sd9PKnkAvPwk67xAOgagtkvOosuICHKBdyp2b
9KGcX9eSy8k2J84zpBiz+lkgsuu1OQu6c3smg15OuKORHMSUA4Y0aqGiIj6W73dtRuKUvjwo0RJe
JlPmm5VPtLPrbBIQ6MX4YOuUiKYDvVu8u86LSGmghjFGuGDHPlCBTnV6i1qj6SKROuCm9V0KRmh3
9668lOlP2ycovLBO8k/TRX7JkWTK+lvQPxDPVL1vhjqZ28xh5gMomHBgan4oe/Oj1sjqLFA10KVM
gdp6qZUXus651AS76HUUrBv6f8Xq3veFFZO28Y/M33uiUnYZzchNvnHFD5fZ+rEUkv18idWWB6uU
gZn+G5s11owBPvQfe1zgtd1vptLdKt2Ls+Sh1g9R2beAYOldwUDu+Xe0ZIYpVbSRXtgBvUOXkQm3
QrsYCE67Ie9PkhXLc/F+qaPUU9Kl8iBreadscV77j6EjwagrsqAQ4wvUnsXFsNxPhfnjdNzI21jf
Mwp/VnkZTwkXgscgEHgWU6zTjt+F3V0tjeCXBnuSx3ttyB+nQr5mpy1TkVOHIwkgvl0EgFqhqacl
0agqno3xcRny15KmhbG7Idb5ztKQvBhZclr79L3lj8ag/LCWzSXhA51R7umjuolaCsJNm6Bzvajr
nxL502Sfja2H1o3Esz14fwuZE8fKSHs3f/11b5fp7UNd35fM+EpB3wPCNv7sVvf5XSb4GUcc0oRh
ami+K31994S4tnb7mRnelz2+gT3osVjlXip9V9rpO8DbV+o9LFX+b1jX16rc9+u2y7sX38w+rWTZ
CZahJnsmE+9Tn6uLbyD3q43vIfP/wxgaNMaZYJKwK+QfhUmHysl+bLcTe31IOKcSRCl+4gPeTDmX
Wvkn6/ySSAaxSlvvZZ9mT96yyq/u9kjm5fCaZaZ3MJJbhSl5E0DEIos9+rcfh0YrowwaP6oqZsRu
E3rcqN47241H1Fcz5JGlEGsMOVOhnqVm2C5+F0oywQ/VkrIDWkPDDs1+v+qiiHQzb4PcHTZWiTY5
r7rdBn41tOFimC1iado2k9T7nhfne1uJZoV5+3IFX15p3FBtUT+VbZ3vpLt+z7ahEINBBmoLFsxq
ca0gW5PXsSX0rNJGJgbR3m2LM+5bCxS0V0OJ9Gk5p6M2Hm38fiEoQ73TXG5uJMO3Ylp1nQ2obwKJ
0FhWcBTYFngSyJBzJb9NCZnlLvbDtHpP3pS5IKmlyRDWxqhCDTxiRoYysRJ7L90uToOzylBEQ4z1
tJ965zvntmPWpELOTag3R1QMe5MAD1Y/iJmjMWd8zyzKA5rmUMI5UWdmXEXuP042+LXtHHJSskKC
TFM6UWHWvfHZq8ZDo/NHkKLXZGLneF1E1d9xdpJvD6zEBRJRvbxqGuzp2rVPzmhe/G68cVfaS5Fl
5611Iyhwpkd3+FG8AIvA1lkIkJ05cK3qnt+arDQ+00SaWYBUsjsi/P3BMaCH3ZYu8Vay3s7GZIWp
V0L4LV1oS52EL+/I1/OfKWpnj9z8WDnF46ya/eSuj0BlVdyhT49MG5s2Qg8A1rzZ2aK4uEy3N2bz
ZV5xO+TLe0aszEEhPqSap0Ap543HEqccZGxjh6Ro/FB+6VzLsgb6kh0BjhNK1UHl0cZxlHn5kSrZ
s6cjLOnT/j/6irDzsUZTHFi8GEP+l23LnSr6XWIPT6PQn3Wv/s/a1tsFBDRGEeZItEjz65jaQixf
eqz0Omo660t6DuOGrZ0sIjKDMWvxyU7ln5E5BlLB2Q36mpmgriB2q5wnV3rf0ioV6+t2FOmKhqAY
liOJPA+Nk96puvlvw64PyDn+8Ln+0mejh1vh7vk/r0jlvm74Vn0bSOgUBoLqwrTtM/AQgnVXlyCL
Ebpj7jwZ4BCYwjmdSTlU85cxbARSo3Pctu/c2gRo0rhrMbtFvpT3dZ3fiYxjjv0lC6YyK3bjuOUI
K5NdL9sBHYLPdmWwcQvVrxFBDm1o8WoFaqi/BymeN17uihebb3HLUL7zMqaExx5HEzx47pIMOhD9
W2XJMVgc/Q/sYInXvkJPKes3v+lv9fHwR1LVxLwORTwQ2BTk1Ikaq0//iz/9ZRVKm3Z2UWcP2YPh
tkU0lWgsKHs99OXyx/4/H7peaFSuTY+55xwgu1mM8qOGQDFMmznqbzCnVWjg80hDylY7wX19F5YX
N/yPQM2oV+aFwdPCJIDQ545ARD2g3RCtyKQzdN9o/VkYF7tJzWirpplDQSAtZm92FQeumWs7CJ5d
OunczoXNlpwMe7k2L/VSfDOZAYs0xr6gGIRoEkbLKbk3W3Y3ukOCGXl02MD3NmTJ7BwpX7fVeRgq
57ci9LXr66goquvUNV/tgPyx1mAiqT+KMsV2I8Rzg6os8nnUorm3aeZIpRZYS31uS3lv+eOlW8RZ
dcbBtEYXdPmTKml9V6zOM3XUr5N3C6qnUblax998TB/WcThWyr1TSl3ssoX3UfPBSo1rl4GECFHs
CT1+GAzrqy+T922e3jAyv6f60oeubp4hS3f6oAEz+/+JdTKP6dwv0SpAejNljIfNmwCNtr2Z6n+w
WoGyt71f2cfOKXhlqGxa66SNyJFGqtgnV7ciUw9bUSit8dg3KxJ30X2yf5mRZrs9KFf73eTwT7ri
nIQYw/xSPil1Gwxv7lCM3wjGOx4OZXcPVe4hQYeEJNZVj3KXG4e8VXgWdZ+zhAUuzoJQDFnPqm4R
517NHykS6sBcu0+ReGlEZ9dTsoDNue6QcIBP7i7p2jJca7ONO4I8eU4tmKPhuRXeaVjoib/VuMT5
xANYyxWWckN1NlSfyZpc52I8ybr7neC4ljyzoh4hLxgVmfCyreQubdA+65STEG9yxjz1YHjNv00H
n19dXMiTxhBliDw9NvV81/Pfpx7qozePsnHWg9PzbrYS0U6GXWiQVYJMWoEjKaB1rRrOa+E3UWb3
D7MznMxkOW688ehx9lSt3UwB07k0nTJejLqN0MhR8Aszbmvek6rFf4bZpxGhxNzeSmMMldBwgKGI
lRzu6HrinF3zgcOpsvMQ7DUj5t59SskMCNotOSifZ7KH9ZGIfpBNxWu2THHa+5+9Zr+7RgGnIO9c
blg30x/9MjvROsg6pRUwujWqXKD2J6rUznOPEIGMWc4whvRiqB/BDAFzWnCgBSZ+trKvFgnGxq6t
JckP7qcsXAQnFgg3WkxxZAqHjF3G7HnwyMQh3uvDqMSCXseJR3708qbTXUcClxU1frfFUDmrRgfA
pHZYT01gzH449H6Ki1LU3SXRJ5bvBnHO5DoKT5V0r6M5uodONrfs7kchLGNnVM6rrzz9iIdojbbB
IRZV1Cx0mcH7WLV6NJSWQgDOWt+hiLjqaC9ClLb5ThnAv8WG2K5uV9z9qEHahYKBudMOc+8kHJ/y
VUB5Nsr5ahaAfs9M3/A2UPpaEOhf5G+Ip570rjimaMVGg2XIRBeQrsjvvMfB1V42T1wn13rzERja
cPz9rKClZ8GgIdy7YdtepsE9ryU9l4666dNvXe1mriKhcXw3nQHfmupfQzMfRySLZut+tPP66fpC
B2/s112ZZ2wQxF8fMpqaEJokzGflCtthmFPszWIOO7+5TKZ4cRKX8oSu/oRGuJ9AfLF+zDKeJv05
T5n7Gsd+3er+GUvJ0ar6o+ZCD/bb4bZNqjp70VLtfqqS1zR17qSvsbAPZ4xYF9E9+CjMQtGh3W/q
M8FRKNsKjWO4zMLeynZ6D2zcLXdOVVFkWy7fOKR81b1SM3GAmz1hFnqqat4vvzlPjnZRonvVXaal
EXRDzxlahVNLwCp53ez1Y0CfFHZWBYHWuQuswhDxDbGXWyFPZXJGothG2P5fh4JpPZfnFJavt+uL
h7KSlTZh9DfTR5viJd2036vU+EWDcRjM9DzV7T0EMJBnPYWTN/zUQKuRJrSHxS9Qsqp3FBlhUVH5
lcdFurymhvqo2wGkVxwWIvwBF9SJGNBL3es/tuqdndSTl7F2LqgDYr5siBlmQ4XGpJvAV8BqpW/v
hNtH9YYWbCncs9Z/DhPav2QqzjRUpXSomKGezU4wCN1gqivfSFV/NzXnVCBywRD0bq0iooDmYWZk
AEv1eFsg5Mty9DhSMwWsYEGc9aazLweWMSyMqVmx8al3eZMZWPVpyv0XopT3nZ/GvWE/VXqBgtf+
Uhu6O8TpR8XW7Wr2wdeWFwtd3WyXkdGg20UT0xvbFlPkha/ARadrnec1OeBjedC2BNSh+pClfbAs
m3Hnt24hsQisRiy+Ze/TYH2DfbhBuQw/3MrPpc7x7aNideyn3vXi2nWvRAX+16PAhljU/pgJ45HQ
5tLwnjoBNFSmUIo9DHE8DAQyzwuyoQQ3UF6rYM2+9KIoXtilXlvWEK5COHBLhamrXYvCu1f5hNZR
f8bL9wSAGrU365RBsdxOscMHLTa0jwHym7BOmAVDIlvgJIRfJmFa8Vj5mthPRcuEapL+vTGobP38
NbTO3tI2Jilt+3ANbp7GTx9v+bPJwghj2GuKL4BNYIWIWVX3nizIqvSSkXz6Z3JLhs4Csd625SFt
5N3SF8+1X587X9/gpQa2U1qHAPFHFQ35CFxTkvzqCvdgU/TlmdRi+b4Oqa2XJ22xpgBO4DTnGURa
I7Q4marz4mqwOuvwkdTdu9uZ5p6O4b1WcDc42Fhxnh1bxtOmHqPWMcOM8oQA9WGKs27M48na3map
uzDpS3oo81XwMghxZmV7sfUaYhcTJ4ahLPQ3VOP19IX7+joTDq5N/PIqM8eDwgq5n5R8yRz3JBvm
XT+9a0YCvKxxOnCYvfYFkL67nnro5NYU8Q1AF2kC2IWmcNbms4UUivUzqhsLaoEfzE8jL1shZH3Q
JruFxq+r9V4pL9bs7lx1rKx2HlidFuMhEUAh2VEjyxaREOab3PemvWaSgKav3XVtVvhchkl/WQ8o
qveOz0Xhl/XTqC0a4l51rtIV6SCfY5PqPo/9XARGO48IWdNXhqrQGMx4MtZPg5kMlSCvvenjMpla
bT0ik8P0BldOQwCuDntGqVfCxDaqfDJWc+a1FY+0YB601Pldjew4dXBBhJWHsLEzswI/Wzo7xd7z
Oqx3I68/K3OzGHv6HBEDQLdGIy8lHeJRk+enZnHvYc1izHERRljC6o2Ppa1ikgvy2FJcf3rDYL21
ax/4CCYimS41DP/chGkui9hvfNZBR2NGUPJkQ3WOCEejwfB2mYTQsxwSedPnkroirq2eWdH0gI3F
Yv04CxeINYBtGhNP1MZjI6wOg2tWP5FojCaYOHngYdOb48HkVRkxzixD4HStE665dd/Q8LbXpPeE
E5KrqEDxoI8of1Sz/Ze0uJ8y2b10Wu6FiFLB5pKULWTKHqVt36P/3qs043ZDggSo0++tnMt2HFgX
MpKZqmFiHy/X11r4fw2ymHAsjbs6LQ9mYvPXqWMinYPU5thwO+rf7EcHpDCsc9Z11xph+9MX7Em/
1uQ+D431LEr31WemDQSjgml1B2eyHtwbPchG8zSr4tPXjJfVNX/83F7x2sjzhouJDbz9HGdMAU6z
XN2F7jUlWuC2ab72uILBptMV/9hSMm5xslO6rKLGTYExpfpwFv5aN1UR1r5oqetf4fNn6ca7aZcf
yQBEvsk6jROJet2zdvrsjIEl5A9z+RYIV/b7mtb0gA40/lv3iX6A8KH007Bk6PXeAZLM2vvSAZvY
jDkCWWMSbef3TDNf53Y9FbIE6RVPrlXzZeuMxx3rztpzDC2O89BbYKEtohxfbuDvQMHj8teh/K02
hQTH0LkE9HeinFpsnlyYYtCouTeSnSwAVkXzxOLLEOy75xmXhEI/KtPpzsvMizX7B2NhWRDuVVoa
4LvD75GnMWPQWSE3w/QZZeyIDJnGQauSoz+3DwmhI8BhMq7WbfwFJ1EXLEX12e/9/zI9b3Bz5ujl
l3ukV3s6nAyMWBoJdXmKARgVYKnJj8lCHIcLYQuHrHtvxv6rzdY7ApYpP+pUtXNFAyimZ/+JpO53
uckUBcs56/qZBvAh1p3aCy0is0WJHBnBOAtRtXGjtMy5g3qiPZnPec7ikjA+oq+yqKk6SAIrnYJs
6rSwT4jZbuWy2xAzYwaBY9aQ23O+Y8aRGhzmMLJhre2vnpnDDX5h+cKfTu8t+JBZXRKv/0kEYiHf
q/ndXGrJs5RrY0IV3jr6hUXsoBuIFLR2ipuy/EpGZ2BiZhjI1QL5pul7SzoZaZE55VxrxuvQsnRp
RpXcpaX/YhIhC59ms8XiysT8p+k7UIYspGIMMU/u9qHWQbnpbQrNliC3glRZXbw1+hraNvqDPrN4
n/LO/Z3XIo+A7Tj1XZDVVSxYMe3ZRp3lld6uqksVG3n2YxLKE2qSgHenVu2+qqmhWtblp2Xv2wEg
vni6dXEci3Ve5iZBcHwfLYme34ZHDNuib4h1LfMfkJkFA4Qhr9LmS+nkS5Qhv+fgz+ZwKLwWfS2S
LvCeQ6NxQWZS+r9CpR5UYZ+88mwh4PC1NRzdKt5M7hCtRZLidjSKFTkcr5og7jTtgTr4P2t1zHM+
stzZ7cL11SKbs6xsPNRlhvygAweB4Wx2FADkIRdc+chVNkdG3jy2ylhD1dn0JKqM8AJwyrc+t55s
PFj3rrCqD6p5vFDzGaD1uUnuq2KlMasxxp3bUg3Po9nhS7FeoJJBQRbulbmwtWiwukeUNs1OmvUS
6c5U8hdkBmp6npAlUTPHkZ2oE+o8lNvkbk4B5TwIQAqKD/otuyOw0n1xpJ38GfB1T0S08lwv/eLv
us0UB1mNaWTOHdhshROhrfFV2ZkY6eXR7V01IJ4aawISvHRsDk1hTo+UwrK68BzFoN5/XLd9bHsb
5pQ+/eFRmY81KPw1Gex1J+VQH+Rao6Q1SnO3dda3NaCd7FIQPtw4vxS7rWjLUAmMM1S6cEqeGQdd
VzOmw2O55WuI+gFdNa0z9EMuc/KvcAvtv7GfFjT1VuedHVt1EaNu91kD5B3K2poiL6FPEppyNN8A
fgemjAzRiTHI9owN3LimY9HfD27ufVur6fJJby1aCU1TL6SElO9LapWXDN80c0apobnRkj5OS9Ta
QW+mt1OH23tPktpyqHn+73gk2K04ahh6XFowTZiPsuZLWXtDo/3yf9Sd13LjWLamX+VEXQ/qwG2Y
idN9QYKgEUV5pZQ3CKWkhPcebzPPMi82HzTVnRKlTvaZu4moiCqVzCaAjbWX+U1lMqMqxvMp0HkR
ADeSm1XguUYj2IlM9c7bCWh5os2ok9Kfkd1NvFGwi1olIu7XADOA1wSdpa40zRCv+QCgIMzBAHey
6JFR7Ap8UtrQyfzKODNregFTHI+PvVIx4TZIU3Qb2v44jOhIVFEPvDzzKQ1KRXmsQF3SirLhk2py
vU2rCrxCaMCNtcg4ZVm1LuuIVrwXWOpGS4AYDJky37tgvOYr6UyupwIwJ044KbA9ZKQBgOkab3VP
9b/p08JYxxW3M0mM7LlVGvHD6tLejXGmXDeT391m9HAuDIvTmVvm3XB+Z+fMPwjgVQXBta4pgZiC
rFr0vA/lPMuOBqx6S1WaKXJ2sLcy2T4rAx8dzroOkQfwE7cLbWvrh7a8Qm6SOgvgoWOXXbOPoxby
/tQ1O69P4/OmLIefXkNLJ5VgsYN6SS7MBh6EV2f1mZHi4lQYoYVNjDJc8NCknSbpEiiPwjxoPtgd
G3LCSgtjhbwlhfFMt/dsHKMGat+k3CCcIHZRGU53TaSQ4tIfcYIymi6AJjNPJ4HdqrmMb01nEQYy
rT9D8ZtWe0d48SZZWSu+moO7o6ZtNe8bQDugkyi2FGd51EuunKG9UeWMfkWny8u4guAuJ4XMeSms
e40nddMOgWD2rXDXdI/xGUT3JQTz9hy3eW8dw6ZyYTgFmIIX3k4hgkM8jWpX9kZlFakeRQo88HO/
sNtLHR72qjZ7ZaNoCc6fYRluEalKYI0NoUt+P67b2M/uM89iGgAo1M2qQNvqZR1d9JHH3p6hnAlE
EdR6NN54zaNaqId81U6quUb2wcP5gzld3Q8v5TzX6+Om2Ne+by7gIRoOFun2mZ3wvqYeMsJKTcca
I9HovGe8iWjiEFGMao2+r0qhr4EflxtJ0EhMmrF14t4AnBAK+UA9MoETFhi/RmYKjyEJXR2kCnT4
KL8AWn5lhXp10yrRsGUezvQBpL3nIPgFbBaCsUOWVCXLTilB8yfMb1Yw5jjcWvDQrTtMJvxAM04Z
9/etDTZGTiDFr5jVlpci9TPYj22UnGcWYEx2aeIogRc9lV5WXkc4Wa7hY/Zy5DBM7FPEFQg1xXNC
r2HRe2O1zQvN3o56KVbIHHVjTIMrTyFDeWlCUzuUvctKCovzsBu0ln3UpesO3XVv2XoSbkoN3GOP
0W4w3g9GIq4lDpFoJfWVaPmYMvV7S4MChr7cqXT6MFuHYqUb1UNtebHtZJ4J0TjyOxm7q7hWD37m
waAvyepo6Stmt1Lq1hrpz3ak9BbmbwalVhw2QJwqEgSfuHs95XZmbcw8kuyFVbTlDWIu8SPMYqXf
elqWBi6b1AZaqpqJuQeEEEv3Hagw/aBJKGBcYU6YQiSccLq/CEWipQkQAZ7TDjmZivRTn6IWSFnV
iwqUBhnNKiuYRj232JH5gFzsihMtiIYO5YNeDDMlqTfvctGmYhWMaeTvQi2hB2Jas5BkXWi94fpw
CYg2MK/uYiXwn7wirdqV6GP7GkksQGdjIUCJNc1MRgQGO9nLVMM/krqJOtJYROzwcqFVxQ1yrGST
aWaN0TJsY/B5lDUDJHy5nMZF1fhZxax3bHrptUv93gAUUOvBwWxjWtExVk75jT/NNldIJ8fWueUr
Me1V31IfYUtnTt5k1mqSY+6tDOCgWHVpVRa0hLqw3fp6HU5L2CGoSPUqdMIV6GvkOawh54GSziSa
W0Uhv4tsZKueEViKYjl5hf/ipyb/qVkcDY7VElPXcVnOv4RLJj1SdciqPf5Zbe70yZwbSVFdWjeo
d/S3GtXq7TBkbObIaPDOzYtx0hZdoBdM99OA8XnEvwgFYgAyVfuoHrk94BRMq9JaQQ0MJGC00lFZ
opAd2hmQ5eu0kyQL1to2T3vZ30qenSc7k3wBNNFgQGboLAi4FwG7ZFYF0fRk7Te9QNJMU/tn2Rym
cPU/kPolxBUynC3Dc6wEMkL8ozRvdFKxAGZ6jSm331iODn9PQjbAq+aCXEzpIkjQR0LiIqK/YAJL
p+UE+dHO0m03xYBuxTJkBibwmkw9pnVwZN9E9P7zefif/mt+maOOlWf13/+Lr5+5H1XoB83Rl3+/
KF6zm6Z6fW3On4r/mn/1nz/6949f8pt//WXnqXn68MWKI60Zr9rXarx+rdukeVuTzzD/5L/7zf94
ffsrt2Px+rc/nl44TZ2wbqrwufnjr29tX/72h60ZOMYjNvaf79f46wcOTym/u3x9qv73//ryl16f
6uZvf0ia+acqVB3lWKQKNdkSCNT1r2/f0pU/dRQmbRPhedmS8Uz94z8y7KICfk3900SkD0EFmA58
T8yefXWOvwnfM//EKtPGONHiGwIym/3HPz7ghwfx68H8R4byQR5mTf23P5QjsbbZk421ycPQH9cU
9ViMttNpPNOQ5mjYd04Zb5tbhuU34V2xMVFlgGdOo/G2u5Mc5YSSJwPNj8JtWANqhqIiv6BrNMmE
Pn+0d5KRgW2P1ujD2otA+CVgHJhlp6lU31kg+detXj+2U1m/+GFf/xQdEObaKIuVbqTDbYy//cGH
DbXpkRy/rlEUIPknmNRay4+oRvyEwFZwhrWUdj6WQ9QuBBnoQ5Ea2WUsUNcYKl19IJll2Fwqpbcf
UqW4CSN/eAh8SyEui+ZGg7G8biUl33SRoJcU9oBqmxF48pLB1egvfMWkqztUHZkGcMY7NP3RwwAN
7bSwaveNj1fuig3S3RZNrtzpujkt0zEsD6k6Wa5ArGntlYBq5j+huqY2RBtfmiByZGGzjCG8r4yx
bN22TDvC7NSKWyAQiStHEced7w8AtjsFoODYM10Mwlw9oPhUXlAq0GWs7LxeqUYZnldZWDHyQ6F1
rfuGeTWCZ98Gnu4/+4OvggwoMm8BV7Bxa4XSoQ8rZTW0uXrLsta1GfhIoGL6PS1FlqZnqRom1FKp
lC1TlUlJkU7JSzYGdKgZXA5kgplYK20dXlHzDk4tqyNSE62S8UgSE6Scys4CGKutcQqjW4J2G9MU
ajI6D1oILMwLRs/J1CB1pr6qVwn6dnT9VGDibU/O2g/f7EYf1/LUl1dIyIy7Ii+NXedVkFB1KEpl
Y3rbWle8BzXx7EtUjervKvEfWEEVtYeqrvUzWfXUPSaOguagmHZtXdeXmKDi9uBnEuAzL5eXPegq
Tmth2N/qeNI2WB5BRJHtPnky9ahf6b0JLyALKankCIyJ3RnpmTYoUN2ayjhXlLZETMPPatSJejxP
mJb3PVmUSo+6UwvG57puMLhO7WIQDFwq0tmI44G/CQX7kQ8itkmm+UysxcwuUHRl3KVqJK1abCqv
AnoQ+5p8/EYr/fFHWxvZrWEWISd3CmhnMJoebrtsgFxjwpTc9H7IYW0JcqNNQlJCu0gU5XcrMVRY
XXRgwN/oAKtD1a9uKe7E3hgV+p0mpHkbzEw41a4SG7kSrHrwo+tGtPRwKjQ4IM9FiAq7TWfwCs+Y
PcpzfoQOD4T1x6GX1QyuUqGUr2OcmqbDcK+87iT2a9W/It4HR4qJ+7lGxWwss0GR2u+AwuKQOrwH
CZUVBlJect/UW3hwEfoK7LbU3JC8FhOk3jYGlIQi7HhJzMzFPpXiii49HQ5tijtX1bRiniH6+4Lu
Hx40YJR6ej2Ak52oYy7l8t8ZadMAtmyti8J8bKYk85xGK5WzQCklGzDEAOZYZL2+C9RZGigC/v6K
zbfkQ72UknNFrbXvikl37nJC15PeKGyMx3zArBOmv99LyEupzUEJe3PZZ37AbLttynrJC2i+JEpQ
++tEboW+GMmaIkf3vPbn5MnQzWI72PS5ojxkdWXDN1EDxoVJ0Otbu7Isxux+vWMSI1WLWBGkXR6t
xf7SgCANpMfLLEiHfnLIUllcM0BSH2wYYA/9JCpvWcddcN8NVbM2/DJxE6sVObjZEeESpS4lhiFE
ZhgWLV2KRdyF1qG3ZpcU25PPTPqe1lofkRG5iOK0+AEqUXtAxUuzFkgVmq+FQpWYCbm8EsDarnGJ
yr8Dji82fFTqwpgkVVtJnQdNqzPrDeQk1TsAu+ZJ5KPHXG6k64ACDg3/p2KIAVLkuac8JoyhY/g0
A/wXU63F0hhhUNLLqoCo6zD3m2IhNxkKpy2xILTzBvyIFjpm6GdkxgNtrFr0zQ+1rqNbVfeyC1XP
pcua7tnVfEihkhgNymVs5tWtHOD8SkaoAcEc1Eef45Pw1HU1XOJAZl6gsVl3DdJXIBh9cM+oW0x3
FvXAbV8ilKAGZbvTLAUZwCJSs/M0lXk9/Zj6cMVIKHnuCzN/HLjhTCEHhM3aREb00zTym6TCiJZ+
EzJ/PET/igS9gf+FwS3/15TvZCnENcnTtcCJR1Jc1A+m9E4LEwo8sAHJeVWi17ixGe3bq6bSDSc3
Q2vX5QUwUsSbYAKFLTPYFbah0lmrqsZVCyVon4G2WyNepTttZkkFBRsyzFdIJ8EDqMd8ejWz0X6V
h0L5Rugtz+PS5GzxDNXe5lbGkKbEzOzSLnmraPt3B1OD6edIA1NgieNkjTZ4AoSZuknK7OKZPrL1
Yowy6iPY7A6vZhuENx0f+lAL2XdjiF0bTh1mtlEX+etY9qatWdryrd/64XmWSwUqGX78I5S68ls/
WChKouel7ehkSbsJk93brjWbBv6pARcwNKwIujECDp0yM8w0U2i0SMvozreM8IHpmAepOusPHkPn
72WXalf64MPF0qJ8DSJSfRkHP3ixrATdHSVVhwc0ixT0UHwb6ESlNEiH0Ql0aklrIIvr8n2k+EAT
KcKkGc1uyj/Svi0uCpSO0gU1hyLWHH/9XRzYzSOYvuoum4BLXSWkf7eibMSwjCU5YszExlWhePjZ
lYQ9PMwQWA3zBEeu75DhB8Ub14p6nQKqSJxW63EKncx0rkJrWRG7tBui731cdofK89MtY2hjwMPU
SngDzOI2YCYFtDIvp3ypqL105o0C4qDp5w9sVmmZ5d14QGhhHA8oV8QbKe7NFIm2xlCo4eT0pRqH
9qYIIDuft62BJIlRy7LCO03Tf9GbWbGLSI3GLY+q8gmjmS/OcL017XVe9NiqTUVrfMuQOWKbjtJc
b+kJtVSmZ9RoaWRIP7BBHZ6HtKb3D3TSVJxBsqdmyadptpU66nfoYqCjXHdUi1LrKXN7ofafmWlM
13XfK6umJxGmg13nsM+HYvgxUWEByi+DZ+Rv6Y2U9pihTzPMNVzbwvGwQEZAoirSZlrqPFgGGsMA
/8uvfOncNiEivCse/srN3+fiR1LjCMCYpqUgO6/pJhXDsXsODZMU3VVS8SpGNfAiaU5ImR+7zBhg
mmaXJuy6VDzPVPNIZrzk3jdjw4CRFjLw8oW2aTYIGyxB9jdre9ue0IFWjhSn5/VUFVnztxIDX61Z
vft9gg+HOaoDCC2dO67sZpO53UZnveYgqwv4T+ftBViJE8rjyuxp9X8r0LlsMz6teuTqVoytLo8G
Vxlt02txli85Fha9U1yrm2j9+yf2Jpj+u7WO9Mc7LQOMYrMWUXqtEyM4Mh042SGyKlvgFE7tDCsI
mNHKe9aWAPPAgIRL4GMnPsjnWurjrVaPjKTCSHSSQMNjoa+rrdh0G22N9vby9CUrn3bpvNLstoxe
MxaqxizH/e6hUumaUePxUOdLpoWzhkMK83XfXMcOvZ3V9BDpJ16MLx+pplAT085UWf7o6oZR8gyb
eQ9XR1N9h0THAl7Norxt1uYJb44vN602RxDLVAhAx9eXc64PY8CcyrjqV/JKX4Urzqplt5Nd2Umd
9EJyTr0oRzU4b6JQZVVVTRUNe2r+o1sqozxQQxIIof5I4Iw7R1mlLmKC//0mzHn4XOV1/rP52HH5
2Ln5/65VowrDIrb860bN5WtFdfmDifz7Zs1fv/ZXq0a1/8RW1AIKjD2aahCH37dqNGFpmokLlqaT
FPyzUyP/SVQzZodQXNXm0aT5rlNj/6njLjm7h5pQSWxDt/5bnZqjdglNTD4YeDL+6Oznox9Fbzum
JgFs+cC7kOKeia5yrFQtFEfmOlacgMyW70cb9OaknsXWKT+8z42it3YUkv5z81og3fjxvW89aG3M
la7mswM4YbCEyXc2nx66W+8BhiyKJYf/qSPkKJjrjPF4If6xKifXx1WxQKsL8NwPCJ9caxtjCw/c
1V114588N96CyLtYTjijD8Wg2+Ipc3+P38Ioq8BJB8pVtG9XpsO0fu9vaPQ4JNxOem5chlt7119o
RNXQPXV3j4Lqp7WPnq1eGTWsExNqKoQVuQq/MVg44TmpzFHk3fUZiizYhOj6yhi1ILJ0tIbSouEJ
b//KO1fcdFNyLGJd70TXNJwXYGNOHMNvT+bTcoCJYQziCcQQ/+OTk9Q2sGWWK1fWWl3VT2KDfOUB
5dJz+zpzIhd62DI9V9ZiJ5bN3bBOLxAtd6dHMoK1vDGdd+/7F7nV52OLLirMY8PANNCy2cAfPw4l
cUu/HQR1+rN+klK3vUpc6xKJfQVBrUdxP32vSmq4E/t3znDe3wSVVW2oEXR3VRyyjn39Ylo2ICsQ
MIrb9mKorFlwU10OfXaTKNOF0own8oCjfcR7Atgdf2QMPjjCWPrjVebpxNC7gwgKMka+DvPgqm6s
4PHEvfx0Xs2r2OSrWOdCBdKPXEVz21N8zWCVynFhSEneI5zgNYAc9JudaFSvB8R9lsEKMHd84oZ+
eYHvliZIv88+uiaEDuDNF2h3KG92NISbwjDdE1d4FHbe7qOwLGOm4Zj4TM934F2S04AZV1sJpBBU
5Z0Fx2sTr7ulvQaHmexOJm/zh/64S9iQ71abd9G71QAtltS0rMYcyBn2k/q2nrYGHgv65vS78OXV
AfPntcS1TWhHTjCCfoIVYBFBhhxuhhuE0pZ0F5fdv5Ehf07d2Cvi3VpHd7JL49LnJ8iLt/4GxHrk
ogW/GlEBWlTr+oQt/VcbEwE1Ao6JH5CmHeWJsZFaAgQaoDJT8hws9uyFppTFBrHXhs5DVJyd2CdH
Z/LbPiGsKBb5oo6pzlGtEdLrn+ySBcH+XuU0/LCuVGZw5T5H0Bv5CcDpEzwJJdw0gXoqon+OLvCW
dMXChZGorh2bLElmOaDchnpdvcLNgnbuteJdlN6NcBM3XvcQnY1FSUsmCM5RuPAW+ubUDX8r4Y62
7oePcHQDjCnNo2HgI6jrOt6Y08FDMN2t14Hz3D+XtzratvkZ+H4ndKwTJ8znTJ1smVSEtNnCZtzQ
j3KDSisqUJ0DZFyHcpZBhJuvzSXI4fsUGbtldhgg6a1PnSRvMfvzJf9zWXG0ySrQH1NnQ9eYlx32
uS3TrRie4CRuUC90s1T/NqP8t7qbb7NVcUjd+HK6R1IjDJ27Zt2e2POfzvW5aGDzmQiD68wLj/04
db1GXFjpkE87Fw9IjCQOU4xF/mA9q3t9A9Tl1Kb/Ilx9WPAokYAXzjS9ZUG6mtvspV3jwULgL+qF
ShJ4aot9aiIcXd5RsOqkqbf0ktudI563lLLoEvz5eVLZ9an9NB+Onx/srxt5FKryXodQ3HFdI2FY
XiG07QQ32B8szHXugjI+dR+/CMMf7uNR2AciqCRZw5UlNCrm3sjztCwO3fp0MvYvXtNfl3b0mgL/
kM3K59KIFD+bfbgxN+EuXRpbbzMtk0O0KW/Sm2zpnbil85/9dEcFNqFkgHid2kevSlyqTZDmvKGT
wXjI8+LbIUifpTRALD9DIBDLQAjW1uXvo/KXO+bdqkfpCb1sROcYSC56eHdolwFpAQOOPy+sqPiv
qvoDsuF900778im+W+0oI6G/FYsu5Rr7peIixdOg6CoiFwnVzbx3kidtZf+MNqo7DE/5FnXea9m1
1zrwuk2/Dx8x1dqWbljQgTv15nx19gqKRllBdk1XeQwf84rEzsYq9QjO0bbaIv2xgUCy8pepiynU
4vf3/ORaR6+prRhhB78nQOJ9660LN3Bx97HWsssg2z1lBqt+efK9u7KjVxXVTcVAiA5sOMJWTH2+
4f2j5Y91cWlXqEQt44NdIrZEx3+TuPClKHVgAYcLPyMyQnSFAREX3XJ0oCG7p06IL/ff3DlSDZlu
7tuHf5fOGaiWBrnsMWi7tvWLPPme9Le/v9tfvlfvVjh6nTWJvI6h/EMDig5DVysUq0y+bUyxKMNb
Ud39frVT13N0zmpDroFjlx5Qjl61iDNCk43Hn79fY/4bnyLFrys6ztzq2vPtTngPbJ5dvY7Xc/J7
unn5RX4oKLj+8WTe3uV3T6bJEyMPWukh1uANNFt0hVDqhxwanHKI/DIovFvoKChAqZsqJvmPMG+y
b2aRINPXFOjbgELqEfiAfqiBnnRqNeeZTUWFTBDKtNmyLoxu//s7+3V+8M/Por+lUe8u2sz62u5j
7FXm5mkCTcwd6PqDmJ+WQLuc0xnS5znDfGS/W/Ho7QztBMEnBUj73CtqBwf++gZM9gUlxkTWf+p9
+/1TpaL+GOasOBhheXKB/VA9DJ2ysmeVQu1JwOL5/b3U5+f2r7cpqffHpbSqYRQ+slTjWGsTZm+z
1axnK4WECYPTvDaBtqC7CalyEa/wL1qObnFIQHucSyMBn8YdgBdU+saboftRTBAbFp2xMA14Kfxz
qQwOLnoPUk2b4rK70nUSOP9ku/nrWP3u+Ry90FHrNaOq8Xz0dXKZrrxt6yKysUBw+mQb6OvM49da
x6372Cqhn83mPvVKcXknrvX7+c7AQN03+qOZbKD9YXy9BZq4PH2pX7QLBPWRbND0oZKXj95DpBEk
lFfsh2ISC0QDZCR1fr8jvugrsdffrTAnle/fLjQQyjz1HuRdfcivwhVCiMXP+W5Wy36Tu9m6HZ0T
S365Cd8teXSs40tewhf1HpI9zRdeLn9lH+zvqtuQOebffr/Yl7H/3Vrz999dXi6ZdS5l3kMQIerm
bfSLttz8foVjN925hv5wB4+ihTSiLDbE1kO0B1uzTFxeiS3aDA7ChNQVCFKcIeVwO537zqn09OtA
9evqjluiuGBnnQ3l9i13M6Sbf4TGOl3aKKOfnBe+xdpP8ePdgke3swIyUSNWMpfL/X3i/wD8fVYD
wHN5hsthWaG02op9MP47deKJR2kf3eexbyYRDqxdUbcWOCgFWrXABXfzFqXSb4p2BaQmUTbN+mSH
68R7aB+F6BAp9STFOOOtZpb0+7lUJz90/NrRfjbXGgaEpxf9Mkt6d7OPgjWoMbOB/DVfcLOHfzVL
W2Bpu7Ke6jVNqAU6I9dFsjUkCLy4/l6crru+PJksQ8i6QKtGNo7qHwEtL0ME4SFDwHsw82XVeJBj
gWqCOv39W3RqpaOax8smzxhN80Fo1cZCa0OGMIVf1KRqJ0q6UwsdRdTMbvup860HC9UoNUSCA3y7
ca35py7o693669YdxVWIbajb1PZDXP409MtM3Frx1e9v2eeZ+Vvg+ecSx83yKCnRgXtzayIxmrsY
wNUOhOzlqVnI14fgr31wHGfgK8Brs6BJd25+yDhymcDYS3ODPcOSjhFTdKd3pJ/66YDz9Vnx6xqP
Ao5clhhvSqwcbdunOQ+bCyHxEzFqhvWnmvNfhzfmHSYLMviRjx6aqBHtrALrYc77sFBdtvpCeiu9
0I+iBxjfeKuT9/bLjfJrTe0omZH8ktk6qLbF4Hrr72N1P88iDGd022n+R3erpeT8v6SczOvBzau6
jJfwUSytGqsJzRKZ6tYKym/WoFTOVA5iR8Khryym+avf79Wv4icjV6ExEFVNa54yvz+G+ynH0nby
Hkx9Vc+wzik6ET9OLXAUoNGDiSKMaB8EypuD8SiBJv39Fcx/4Pjk+3UFtny0wNQrSaRj3YgSyH7C
v6KXLpR8H8lXI+yj3y/1ZX77fq2jwC8M0Niex1pacoushSPSW/CzCMu3N/BYzkRvXhoYaunaPcIl
pxYHQH18qfTiDYpMWdiCMbJ2HCKxWi+qRmmQu1BF7HY+AhZL1R8TTlfJKn4gHFo+5zZGWagZtuaT
WpeonU1Ylz8O1VjiW6FGd7hLq4yC/dzCWgqUUeYw2ajvda01buEEDADaPOTIFoU/xVcgAAvTCZAL
Omtq0YHsniegKI8a5qUaqQNegI0Coy1RAHpTZLY6xkRhEb2UGJzXiJeb/W1QZsPaiCb8qhJbAa6I
VhVJX8GIYeMnPnJM2CMaD9COxM8p79tslRZVimf9IPcrUIUBCmtm3+Tw0bTgboJMh1TFMN2Gdj/b
gkYjcnACvC5pflT258LXtUNLeeA7mWZGT5NmIaAhxQiHw5OtswtZagc8ybQ0P9eEhhFOA8EMaPwQ
QjNU5WGvJIa/llIVORB9EJaEaObQXVnAQUmouOmeg2oD2qwRbmAg0X1kUhdKp/UX4ygDym7iPmuc
Vh7xOO8RWL+coNY/wNDBe2nyVBPuohhvIpHPlEGzzA693KPcFhWt/KI1nSov2wYplQVKIGgx653t
3/u6FV/7foTEe1dr0tnkM40FoDGmW6nplZ1siP62CMZqHaLRBPzaNMvroGjDC4GKuX3ZCH2Ee522
xb0nzPYVGS7kDsWo/wg7vyIHx/lwaZZVdBVUASQuq4rZHLls/JRUAc87bj0E9uq4kC6B+ifnQEfl
lyzAsnphTwVMtFgaxGYyMgSDxJBd54hbtnABQvBqiAXnjiENKNRJRt5f2boSXoKpB1ALqFp/En6M
OarFNrMkCVwbjIJHre9+euDOzjK7yUDL4xUFT6TQXo06lZ9rhN93aPLZa2y7M0JKRHWrBdZNN9ZC
hVhk2PeJqdWLECoKVk75aJwlKcwXYK51tmunCKe3mgmvI4KkeJAGI9oZqJLhroDEVQZyfkCovjbT
s74Ugl2jK9ldgSvUTRV3bHmo/tajHPhY0ps5/sSa1WyifoAPrYmQAjzrJTSY4iG8MtJ02ovGVC55
o5JNGEcGkb0K7BvMEiqow/Ftg7gNvj9laS7CRu2kFS6iDXrakEEeqynXDybeeg+dMWo7Bd2Pi6wQ
JUxBv20htw8jJncmmN1UyzdagfBnXvpSD3uxKFCZ0VFjlHvGSIY+Ku4oEAIJJhDrRtxxetmzvlqn
ybBK9IJ5C3qGcABaWtooANsLBOsAjlmpHK9bM8HzyZBx8g4RWr+Bl13f2FU/OqPedecSzNZ9KwrU
yWycb+7MsjTQG56G/tXvFOtc7cQEQDYDaTyrSMwy10gJH3yUf9Fh6ZN9VRuj45kJMuh1EA+ws2qs
S5KYg70w03Wqi/hyKALvsU9NjFytwVz3UVlu096rd8o0YmmbIBtSVxLaIHpc+PoCQJONeHOQIQKV
C+NgVvjPImhhE7sbpMenzCSfrWVta5sFL8yoJI8DWoEFIrSD/OjHYbfSJBwHbb8Ur7HqWbeBnWHz
IAUzZUpEKTMw1UqL28K0pHVpKuMPpH+Qx6/z4EXzpsbxrbwPHakctMeRNgJq2fh8o28/oeZWa8o1
Cl6Q+9XO8pFCQQbGQlvjzg5ldR0g1YVrjQKvhU9b+js98LWVJVdg9FsLSUMnoDnwo7BczKZg1GGY
2XT1axqrZ1VTlavWrF9qtI00z2bLS+eGFC8NOUJaBz/cETRgVx0i1cJhp0eNNDmknVsCI7F9Kqcg
J81YSbbpyIRGvYONawTaT/Q9Fl6Bi3Je+dWygcdVG8S6Usq5GU19I+LvvV/usEpDBTHEKsp+xYPT
9dlIivkCnbHitdF4Ddt9otzqMU2MSrlHUwiEWbiQA1BRKDCiT72SM2sXlFjUZcVq0hlzt8kyn6wr
tu8+8bVvRV3tAKpsm6CBdo+ZbFWuGx9usRxcFShTmBks76RcRoF/WYiDkqQoZQWubn3XQ+k8RUnX
qA8VgnPBELh+EV0kWn9be99kNA4gJH1X+m8enmBgVJxUejQMSM30J8bwNTeKBVpT/OF7gRuvigtz
UDwmqvJkpLEboh3kqViyXZjmWZdujSZ2SzzhNR5OVD4nwLv1Ibpv89ZYodUFy1egVmHoPwhHawN9
u7wsHRQMIQ43i8DwfxZxgeeHQHVR87qlV3lMtJruurIn4ZhWqqzaqH1BjyVwU5MufVVtpjp1kOhw
OorBavoxVcMGms0mUfSVPV029n0FdKfJdGjN7cpXvZeokxE7LZK9PUnP0FsOoRrd00TAMVTWV2A8
YCP11kyVkXXpez27azeAcSwrli8HM6wcxcCc0AoZTkWJdScX5lVF6aaEeF4hINphVC50WFNyfoPc
95kYlC02zlcivO0Esh92hAhRel0EUEImYL81KonYN5YR7DI8ExoDLTpSYRRp/JWFSncYqPei1Pdj
b7mcpgW3Kdsp8ONMvHXh5K+9bNwWEjoPA3JexaRf0h+Eba64epi6eT9eIOm7iTv2ztBjplUrrzUW
UWM3bI2i+KlU6ZU8uzYgqcFd0TatBgmoRMtqg6JEeUj87GWMkBpAus1R/ULs+kS/IffDz6lFJh8j
vIdpnBToe8F3DmyMNXqteDJr+TKs7UsfGAMOBq6IEPcqC3lYlVKLKR7VBdmkJbUCybas2gi7wh3Z
zOSzafL0+94MzoywOjNxAUG9yNVyY+eryuSEcgFtLmrwGVJHCz+FLngeG45dmENI3PXKaxWG9ENV
zjmE8emyyZqEvmNowiSHjyjKgGv1C+1MSvKYI4SKPitL6w56g+7CrdUvEB5BXlSlj5phrZiZeGxI
fZ1u1K4NdzmMu2WehQmqMTFi0kJwhBjmEk2plAPH25m9hs44lBjNV5LlkDQ/8OvdtIW9N5tiTlyI
ULqEhF/X4e4YQjkiDI/iEhdxJD0060UuensPud3e67OUk1X3sN3zshp+yPjwHbicgNTEmpKdjKda
5tXFSh4nKOuNqe+1Oiqetcm215aMDA/syWrj9bgZL/0gM/plXsjmVaPJyWUw1KZb5xWza202AA7+
D3tnshw3lmbpV0nrPcIw42Lr8Nk5D6LIDYwUJczzfN+pnqJfrL/rkdElUZFSZdeurWKRFhaWJOhw
DP9wzncq0kLJHkD8GhZyS8rIuBNzYr6kiiwpsTtngajH/q1t/bzbzdDZN8mcgWaXPUFbRgfT3pcj
+RGO3I9kgrwtvZaQHm2AcxqS5SLviOeEc9rqt4zpbMqQdEmnlQ884zHrs5hpWeWTMdTwP5CddjrU
/9tu0EPOtxkDqwYIOqzrwcwPFS4ctZ4IzefJqfnXCMvtUR/qGi4XgLopn8VlSzm1z0n52lb24EMC
z6zVrOvxszXD8ff1Ri9OsdcZ+yGK7YPOOSrXc+u1j5k+Nc9xO+TF2s01Q18ZZtzuo8bilWJUCWjM
thOr3jAMkk1SsRvGkH1zWS6EmflWdDsnvdxjJ8s3M18YCClHikfTK0j6I5H4igrc2BeNiSo2Inp0
BXcvguJVSHLTqG0Hh8pLnz9PVZxcjUBx4FPhUzrG9Vx9M+uwP4XagqvO1uX8UNe6+973EolQhifU
MUJ8EsRV+zBTyqi+HqrI+FTpmvsV7oRTAZgToDEbS4++whOyLwehZRcyyTSoubp1PzWcYljihdxp
6aCdynq0LqKh8z8lY9fcwG21djrV7avpzvYn16tCIFd5+5a3KaFqnZmEGB2tMTuVlRGeBl9rD2RC
eVQDdjFsfKo5b2VFsTz2STo8l7ntP3N1seYn3mtvNiEcs5TM21VfDEvBQq0HOAcX5xb4Lwl+5FRv
Be7xS7r3hoq54f+pd728LCfvxGAQK7XR0nzUlgmrwpbgzWsQ2ivXnP1yF0Pw3XaTxbjQsXXSBIkn
jcWaV3SkXWspaUrxUOWP2dSI59qtydVoph45uAQPm5F6v0eImd75Xd1dACWbH/O4ck6jZkf8JqMz
4OrkqTzg6cxhZHvDlzZOvGxH3p7+xnjBPM1dnxAoUhvqMWWWy4k3IEj9thmSzwn4j2PakxjReTZ8
tSWrhvcGpDgN3ELgUDJEw90C+nnYo/5zgroYzMeiXeovoG4Mlq56M4CUJDaXx1B522jwP3nyfOHX
li8hNJ8H0UXla5QaHgEWqQctmiYl6BnZUWTU7kVbtbpYDXrmMzHvJXyCwS+u58jWjsj/eItEyDBS
w+6hEhpm+tk2YnffkYZJarM7Vw6d0Oi+iT7SLpAXiYOmScciz4nMU5LLyrUNZO+CwAKbuCqX1d6A
T5sJljnmt2M2t1v2Btltg031elra6EtLYtTOmIrkSTN94y4t6CklOO4r4iHtK2fp/Du3hYhUDiZ/
QaoPPgIYBhSBpi/DsdCW9GtWZc4WeNzwmLhjvffrOLq0MnD2xehUwTzLDhZY5TTHfDZIGBahXNU8
eE8O2Brwp1P57oPuI6+3W6bPPY3FfauwBu0wMGteFOyAjrTYkd1akjU21hRppqBb7vNHv/FB1TlG
fMLvk70Kr6o3ZzKLmKppCyg0v9MqUAsdr7KEHYXS3HLYTazADKNCNAx189wlQt+VCt+gO7N5X8oe
poOhJUZMUWtSzoxnI51/NtXpZ4Md2BTgK63y3bGlVhY8zYu+6MqXN/p2xcgXPtfanL2ChILcApsY
EqX9FsG3Bxs31zoWpxHXX6f8f51yAuZJjimw5vqeNpFRlseqn7UTItjkpEsvIWP+7Ciczu7Camxw
GlZn12HpRO7TpCFNwtAvXX9nkBZjn+KzXzE7exe9Lk+vI1eMX0wbRlwgcWI/eN3SQ8l37LIOYELq
5UGp3h9SEc4mEgMQf5e+ZjX3M8Dgbw6vezLH5glmUDSQwDPOwjwStFYbsOFTogVx3cM/JRzB8wNj
dohkjELtU6GLJNpgghLNquxFK+j0x9w5lmOdELoX6ktzkVPl+CuuVRJFeh/mucey9XqJejT3+Wgf
tFFIuvxZDpSQXneC32zedcvII0OQEHWd7/epbTKtHaj0cAi66OL9pBpvqCmXG8fPp28g8sSLhEd/
hGCVPlbJkFyUCZVWlY3yqo+UydsarZvW0etH6icSX+NE3wGhyo0gZvJ08Ete/k0yO1cSIpKxkrKO
J4yaxUAFPzY8BjunXFaOZ6W3rWeRLjLMKXjf3HSqNR24/TK3mbb3I3c8jLXlPVVdXn0mqQXUbAUu
83OXGi2IhJJ8bYp17ypBJvziGkP2UgxJdopCO1wVpsC3btiEGoB7M/wgJd+Zl1jHKIjf0hZ3JuGX
+zm0eXxiqtjW9oJ/tU27Rw4OXTqjhQqy2OkvST4YdzlAKaTwMDew5aQWt0jaeslpTLgyy1mSiBA5
RKoDK5A4S3m/kNZhRtazDHv/AiH/lwQ+wtW8VBOleMW9ZkowI/w3cTlyM3+tFJaosMdh3TXsY1cN
98POcGiWdN5TsMYWkyLLEldVhvKpE1F/sImPvk5Fm7/YPCPfq2HgN4awuG57muOXMh3KIw7j/msd
mvJLNdgT0y2/W4Khipt4/Ztx7I87CGGgjbYEDBtsrXjFnY8eHhgp/Qi06U8JAEGKCg111DbthpV1
8vm/sGX9cQD70wE/iolsYGF4tc4HDHe5tSZuc09RB4l+83uV3Qff0M9H+7B6M0fbc0IfE7PSA/vm
OhZsM8GD5A/Uqysqq024BzUW+J9KbPmMr5Ci/7srpp//ig9DZ1kMAExRN/FXjGsAlZPae6IQIOYM
vU+DMFmvR3LJ7/+0++R/jr3/LcLT/6fmQqw7bEv+tbkQG80/du1r+f71H+/VP65AOH39wWX458//
BYSy/hCG5en4onxuSlOtyP4JhLLEH4hUsAkJ80+n0F80KH6E9bHuC5ddAzgxpaD4iwbl/uELBPC4
ug0AtLi7zX/HY/hhSQOV1CAdG6Eo1gmXm/bDvrqMnUTQHb7E0cnNiTYWkjhLLQj9ZG34n747STd/
rn6+F85+UPxxLEuAPyKe2lR2pY/mhVxLKRo798UOu8CKrdvF2jW6t60Mk1EUKRCgiIDa/U7B9bPk
w8Qrii0L8JTvg8//cLdqhHELcyy+kW2Rb+ubDojmCj3Wtus3/xX1unXeIv+w+DKxYRns7dQuyPbE
h9XdUuR25erMSDrdJ4QuiTj3G03Wot+NBGid6PrkdZaAtwMVRDoNYQ39Pm8rNnAGi4+WbUhl7y2g
Si/geZrLsgOEwXikl1Q4sUbiY+oNbAS9+UkrNQPEa7lsx2zxHoWT0vE3RIK8ExXdPXWwzisU9A6h
x7xpZmIjYs0fmJYtXUorKQhUG0vFvGtafTTWnmagTrRNIDGrAcYKnv1UFsyQenIfDHiPz1VRMVeB
aOp+rsmfJxyQ1/p6CZk7SoLwGA7VXv1kVTARtcVKn4dZHwF4mlir23YSnww9Ck2+iJqVTbrYtM+N
C+Vk8hb6H/hX2OWS0Dt02kSXmdvdiB6IP+TajZm7WH5XMkirInAN5KCupGbj9yGLgjakELL0V52T
Q/cHrBlf9sxCKSzsimloWGdEuU3DpyqKcSTN5pw/ableXGkm5o3AFOQ1rLzeE7RrY6w/tj65StTI
lrYNS5UhLDVr3LmYqNYNHODLShctN0yZNJtOa8rP8ZJpt0ZRuF9kM3bmQbP05GqqPP7GTu+Jwwzb
sr8aif8AcDQtMC/NSF4xWYEIwkqKTF95kTlsYoO4rWE6+WH/0HTVDD8aCArVBVRUQhoMl25Pz6zA
Yt9xmUrLvppd+KwryhnCqARxCJumXZYHMqfML4Mwk1sjsuf1WDntJ7NoSVCAAnPPcen8zbCwujVI
mxlOyQgnfoXZlzQky65YFNFIecwSppJsMC23nd3Si9nftcnSTJtl5lT2wvfBkjtpGZ+0Pqo/seiz
3U1DQrRcgRoan9K0y77KOU11Wv0iY5E9xd1lzGTlmy9peWg5JH1A0nyx7LJ5smM73dmkfF0Wcko6
YCNednJ07xOeAbJRq8qBq+qV4wEHEDEqBisrGKk58fbaeBlxT4VXTTv4F6S7pQ+052RiRkk5XsZz
TzLm1NUkJbVQ9EWtIQlqnMT5Wqdxu7ZIniF82hPbtofhnPn6smcXkn/jZwjckG7SE5C7lKHdbmZi
u8vbhADGcmXLnBYQG86XqQTPyCNNQkwt0tB7naemu+kXr37JztitLlr8bN+yIbjqU6248e3ZfOAS
qNE/osr8nLVDe5M65vTk0v43q0Hry4esdux7OXYVedyTfoH8oqbviPrl6NcIDhg+EK4SMERwD4Wi
hxXhKInNZes7BJPNtRl4JnM7sClzuyNLBrGxnEVFwoMoGcVPdi0XSuypukzh5eyJ/SxOur7gaoq7
+ZKVOagzza5BIgxJ/lqHA1Vcq6hoON78pygRai2gqGmtQeUM8YaU0qGOuxvf5D6q8zLatQq3BgLU
vBjT1D7Zmt1fmbnLTHlSiDZQrP5Nq7BtubZMx9Gqm30HDm/lFN2w6e2IPVfGCnUkS6yOjkTILzAv
l6a+kBoTqjrK5bsWVX4wTSU6YLetHiOLgMkVcb4Q+okh+eaTTcJQCa7iNpqm+aqfgbCuvCkOr+rF
muqVabXazgZv8ZAJ1SWw5nofloRWa9Dch7JyFd7aqMI1789+y7zBvKlcr9l7JHayZkzrizhZ5K0F
q++SrQeZI01T31d8zWDQYc/1BZstzem1L81kaLui1IiRIlmK6WyR3DTC1Nah1eT3gufzl1ZqzV3l
M6hk/STJ6/EI2YURQxTFZL/baQGoCdTvdVcAvoeXL6z7iLkkgfIoKxwSPg5tPi3wylLzvfdja+Pa
MSuTPhzDfZq5KD0mLY53hexQJEdtS24G7QlPXhFWx9wLm20mm+rJiBcip+NQXtt1Ft0XfoECRetZ
8HBBqLVQBUfjxpyc5K3OJsjsHMA6UF00TL8Kf1kVnRnuO+zEpzJsxmMD0XVfs1hG+gvTPeBpRc8b
1pW2F4w4QCvaoHYGNmIH0Ns5VLqib1EY+DCXiq5maTx19FAuARUKldO1/WpJxbLsllbzLxZZWZ9F
KppLcGT9FFiJPwBttIbwz2nlcfDEdLTaJYbVP3psxos8u53zzHICcgdKb6NeiipI3lq+JU4SfpYg
SS+dHmgRwzVJcKje2f0dmvrxQFqzHpTpXDxJwF1ImC0eZEE/lwQjhIlI/HXStiH5OKMoXip7KqEk
hBE+vTFk7744iD363mmdHWmSCbRkIxkJ35s6ZnSxJmxw5ZXOG8yzkubbr6uvn1RTFs4Ul38szJNY
4ilDvxcUjXFaQFAT38hWJS3eXznzS1p6/9MUQJ9VlCETYAuqon/dFNy8tq//+z/eXn/oBP78ob86
AfsP6AgCvBpaOV8RJ77vBFDQOVT2VKgGwCaK1L+aAfcPHu0+VBFdd12Hn6fR+6sZEH9Y/Cq0PZTw
Fl8rjcJ/Dw0Lc8R2LbzFmOCF+6Fynds2ZwgB5rTbECH8Hp3i+Gp5IQI0UKpFwVpoZCW+/38zqLvQ
beF+qC6JGcuPV2c+LwtnjCM71+3BWGXHP7lR1c1/YVigepof6nP0ezb4W9dnRIGU70NDAE4yzWrZ
MCQ9RmdClbHTdoijN78TQX9oeFyTTSyBBwLtG+fSOPt0vpPSk647ZRBGvsF6PxTHfj9tlcXpd/wi
1/hJykcXiB+cyDaSvARH/fHkZbQCSZmz34ja0ftqgn3+NOKGu7apVZXgpddAU+le+KmyMueFwqnZ
xkw+d5BFPUQHamMTqd0NJUJ0lHUfd1uGN8kVWK35s6aVPKK0oW/tFfhegakzlDZvJLUZKtWSqI0n
Yz+pxdFgLP1dPUTzXQHEXl8NTRVte8Gmvx16/wqpR7RrHG/8OsiYuSlT3aNiaqvNv5W8aTX7q7ir
WbWel1rRecGlA2x7hp84PDhiqk+GFnbzqlcLsUitxlBhG8XJVAszB1cQM3CUkkaWZxsUWxP7QB9t
tFq26fkodlIt4CJ3Lo/ZUJQs5FPYbxUFIwt69nqcQWsAR561Y3yL640VHzmUFzrEnQvd4r8BG7Uf
SRdghwy4HKFABQjhNjvvDQkwXS78Di2P26furpn07pW4Tn1vtta40jzWdLMRxkcq6eKwqOUk0O8S
YXoa9m8aGRFQyReyTjy10oRYOu4ycoS3+kiASMAreNgJtQZlEZLsE7UaJf2x3tVO5T0ViwE1zz9v
UU21UBXeYt0wVcR2mo3up0nvw2fPWeoNvuBHqwm7bUu+WXklpr657/xyQtVStO4XXxT+U++DLTdL
omX0cYHeJgU1YTEvD0NkJcdubpp3KPV1HDDT7q6A1ofXpvTMkzEuU0rC99DDSm8KcfSnaIrwhMJp
CWYr7WfGrw0LVbuLTJay2XDr95Z58sp5uUeZpr96dM6fSMuDNWZN1nLLrLe5tj1mvCtqAoscCnaK
Fn+qmMYgcwdCjdOqoREzxmNOn7LNtDIh7wq6BmvbvnCrtUzniDE0fdlz2zfJNdIPbwgiOP4kxvp1
cRXHA2nerUF4TdgJZz95lvaqZ8mkrZJ86C4YyJKdEFp+4UNfV60mghTaTv3cgnaqG009FrOe6lB5
BRM8cW5bu9ljxtyOmnUcTDJ4V/D+yx3ERcjLGMbG6ya2ySZzqgI+DOdpEJ8c1ScPfj9uI0nvbKsu
elD9tMqYp7VWZfvc1O5+1hixs2Ob+hfcf/1wMFVvzoqmviBCGWKT6toXw6UT8BDhPUZJJfxVYxqD
sZ7O/b5jjKW/tVy7gpEP3fVFjmmmb8LzqKA9jw1yNUGo1SyBvUSIcjX0w7dazRoGFpuHIqzMR2eW
DnlZnNmtGKtql6fVvG3jPIn2Qx45p7ov5VunxhnGbBhIgZMMueEC3+FeLHK+ysEjPkz9whvFzOT1
oMYjbRx7GFLOU5Os9CJ9g9Kl+WacCyOD1bF2WirBjqs+F0/9uZCKrbFxdk4r5madlwXGZ1V11ecC
zFW1WOLEvrUzUW/7667Ihziwoxx2NakSlHFQKiHM1J6/XBiq1tPinLQ091wCjl3XX6aqLvREuXyr
z8ViCnvW25DmTRFJtEV2i0iz/oqUNaxWo6o3y8objrOZazHTjoGaP6vmgedRXLSXUlWsnWAe1IYp
4tNiykgga4T/rpE+QnFLp4eA4lz0htL0P1klSy8i6BCnTQDNSDcSfn5h2iMF8wS0FKlPzpxHFdRg
zKmty3OdjRTAh8BC8S3LZIRaqwpyVZpnLhz21VwQzDmo0r03vAaAs9NQ0KvSPq06qnwYdggLB18f
SFmsbe2OHGF5ravmICMj4ylubHzsqnXQVRNBftaE3KTy4O1WsQe69dxxcIBwT+9IssMUo73yK914
bx1L8AyMBLExtC7QpaO7OUnFfW7WAqVoafjXlmp3EhnZ7+Zk6GhYePiUqjcaXdncJU7XfSG7Nf1M
GNHGqUkxaPykqZAWDtpOn+X0ZPrNdc6cAJbygnwrdsOTpZozagKNfCgyZiLVujWtS9irauemMW33
i2rxvFjvtyZ51eE6jSXxet7iPoyqLXRUg5hrZnPI5AgwXrWPzbmT1ELTv4p9jS7J5co5JjXA5vDc
f9IZaN8YtMYn7OgIhG1H1x6b2YiU4K5GBGYs72hfMGKp5lZ3R7IdRi+KyKmu+GJwMOtHR0aA7HtP
rrzQ6b/6HVkUVgkx15Bdc92Tx3jbLW50IyhvVgzbCAFymmnfpFa8t9EkrXxmjdjjcebRwWCYTdYE
mFi7RMHZC5mChyVpqrwD11syYLMbwrwGkO7oO5xd4eUIPyW3+AriVP6em2Dg8Tn5deCmROtCTDaP
TZInQSk8xIwRKoKvDPk0Exl2q2K/MvLgIIcjduqNDmMhKHpXdDkaJPD0ILMJ09TnBoomYww4+WlT
bTsFtS8V3j6XvnEVL4p5z05Lh5qsUPh67C8bU+HxZZQ4Dxkv8IE2tWADlC2MRYneea1Tjd51cnJ2
zZ3rRIdccfiHSWsfOodc76JpxoeEKKN+kxsjctQBlL+joP66G5mPkwL920MD8z858/9rIycLoBch
sYpSDvbV0A7V3laxATxfnBtXH7UT2+LsPTpv6O2cvGi1tU9qvrlMbfLr81K/J0XulKtNv6l2/nPa
koSndAAJQTmPJDk56Bg8kvZMpAXrxR9VjGJCto631C6PCD9TOb7IDMBp21eLkh5o0ME3XITG3cxj
/Akaer8jh3H4HPapfr8oAUPKuGObK1GDYzdkqbtuhjwSrBCxx7MtL8pcOE9L4ff3gsfIrd1r7BeX
vEd8FLpvVYnImTtHiSospa8QVZZ91iqNKMha6S+StCq2k9JkRCPqDOj5EyIQnBMEDsSGYEUlXZUE
HYHlxlUdRHAs1p0YyldNSUCi0h5vPUZxr04zlrdTEvVHOzKGq2VszXaVKzlJnnjmY2LHbuAWdjMw
qeuGOxgjrliLtsnXUglTutwoUORbXhPESrhSIn39bPbMtFahErbUHUqgYDrrXUKvg544pojxRFs+
sGU3si0v7+ELo9biSHySPORn+cxwltLMzeychk6SVyk4NdtpLub7VMlvyJaI1rWS5KBIRZ2TKqEO
q6HsESU9YsiwD8PrViNh54CYI5pWxpwZW+es/RnPOqA0LdEEsec2gwKB2cZGdoRMtGKHUGTHibX5
CR5y9k0kXXXZKrVRqnRHfiXMW0Ru9Z0zz3OxrkICMVemG3cbmfAUsfwEJ3bc+M9xavTPptI3zWaF
hjc8y556pYAaeOgfEH6Fp5k0gVMpreieLOJ+2/jtCP+hNZs3R+mpDKWs6hgKvrZKbeV2cXOj9R0q
Vs22mMbo1p3g3qNmTWP7flHSLcRA2UXqdPZlg/77K9xXpfE6673OLff/LCX/F+MCtdn61/OH+9ey
f/1HQCpOm5Q/TiH+/NF/TiFsZgb42IA00pfSbv/fGYTD1tFiYcWaDiSmWkn+5wzCdP6AkuopUz0j
DYbujEL+mkEojKp6aQiWUSy8XHBU/84M4uNG0uXb13XDYv3JqAoN64/NrDRc6Oz9WK3tnbVdviZH
M8AtyQhCv9Zulcm+vgQXCQx4893Z+pvt5Icm2v5wXPXpv5+PFV0c9eWsV8D1C5riFqAD3N7fAdx+
d5QPS3tDEtc2qk+XHoxk1V8rVvWIQTO9Kh7aAP7/b03Ryvr23bTjp8/1Ye7nx1RYQueIsnhgG0Lo
Y4dMunPcAIsZr5Tdr0/jB3GE+9PxPnx/aUKvksBsXC/HaYPa1t8mDHOaXXFZxPtwjRXltniwAoe9
wilEe++t3Ktf/wl/e459j3wjvAAK0vvjN8nMh9bL1Mr1YlXpJienie7T+s3lYqpZ2E/n9T+P8nFz
HiE5obvhc3abTAbW1t9Ge2vPnk6s24c4SNC7KAi5tqsezLW/c8BIlpv5soIm/Ts+mxqO/epP+XDp
kgCDq8tOsRQnvLSLako3ute7+za2tadfn9uPxmaI3NzhHnoGLhrdcz6OkW3pVq5tj8UaLbBiNjQv
cp8BMsA6tpE70m9WIPrBUmjb3xz4w/k+HxjuosGgixml/RNQAGxDknVTsS6JrTJQ+IBWRZXcPSa7
br2snQC71fg13yEe+/WRTXWHfHd6fzryB3PpmA1OiLuuWJu3CIHX2a21Rs0czE/hoQj0Q3XxbG7Z
JIGDCXBEbg2SmHo2nn+O1v8lduxMmvnXfwZM3x8va4H+mgKgLtZK7wNCwkJfLlcpxsPAfy0OArnP
uoGCaAWQxrqABKdfn4cPV9n5NJx51ODggbd9HNE6NuESRWi2a1F/Muhs6oeq/w0g7+++Y8alglGp
QmjraqD63cC0Qg6R9q5bI4urSY0eVmP7NuRUROnwmw/zt1/qd4f6ODMVbSHaNvLKdbGshm/5u7+V
F3GgwKjW5cBdm+ycHcGaMGDJb3+IAsWqyd5+fUY/zIfPZ5R8IBb3JmkpyFN+/Lh2roetbw81jxAB
A0scyCLa/p6R+neHUWj78x3L0+7DYSwHzPVEYijvHBVRoObQxub3c/UPj93zp/nuMOcXw3dfnsVQ
Jqx8vrwK7GXivkvCqH59vj68yv55BOi1lo+MyBQfXi1e7Q4YC/ggpLa/OSTYl7W2mafwlWAfIEyI
PR9+fcC/ux4FiTB/HVDdEt99pNhCruSOS7smrmudxzDCp1NvacxEyt88ZD6qlM6fTdVjnueRj8d9
9uOh+khEdpzz0tJ3w2bZFJt8W+zSp+pQrdvH7jf32d99VeyM2PHYFHWu2jZ9/7kqQrJw+eCNanwy
jphjrNK8Pfz63H2k/PCJXJ0qUwcHrHCtzk+lTk36acGbQhVy5Tp7IVfK9TbM2x+9jboE4YLdDKtk
Pae72g1+V8/9/Lj68fAfTiimI/C/A58xSgo9cI02fPCt2DwkfSjff/1Rf3Motdf7/nR6andIEDII
2tEKium2JsjYw1jw3zqKSiv4/ii5h3be1Mga0siq0u7AFfnW/a8PYfDF8Ft+fMv8cNo+cidAhpZh
sugLwccVoihRao1yVXnycZr7/IatuB/jzVjetYZpEkLp5ZTjfKxXYrFDMsgt95uJg3LjD+ge8NCm
b9qU+MfMSvo0GPxxOvR0/UFoaHmgNxOozFz0W0Kg0j2La7FpyqE9lnYSX8qG31qW3vTM+ma6caqq
BP3Yyf2Ej3vr6IxORjIiP5PuNC3vCB2JHg5iO8JeHQwjnnU2W22p52QKpVV60+CUDVd95ZksilBC
OHkcfetoRg5FLptLsZjNvZkhhMld5YTTSIEnC4wA5zbKLghEtt8yrDoMqLo4XidWikeVU2CS0YzU
KS+BT2rLDIBEb4Y00CKbzf8yGMbXrHHxxIyTDPylta7rcjFOg577nzuURQsCsIp4GCR8a/70eUM2
cnpI3dY7Damb4Ph2tfRoZ8I6pknmXjDv8wPbzIlurQaybnITu3nbVw35SVmRXC5JrePhYg4XtmSh
hRGW5HyaWL2R0Y2HBYZBbSwiEE0ZB9JwqiMGSvp1dlUXeTIMGyQE5S7ijwjSugoPDUbUbezO+Fwl
Ljc3N9sjsbjLfi487dCRv7xhV1BeIACbt72BdtFMfeckZpFXKy+NxFc4Bdm2ChnuQ1QtjtFguQF1
REXRPBrPnaXj5KbWfJ5xfl4iaZy3rudrjyrKCi8gt/C01juvvtNGLXmYsXOjWuhzRpOSXGjUWCub
ARBZpu2gr6XQEY9FXr8RnVPcT6PLUhE0x96dk/kBaZ3YJoimgsmb8iDFDbVKxl5/ZPzXrl0uSJIF
ZYrRdSqq6pUYs+i4RFOQdKcszRcGd9PYM3lbsvHVwgwcswoP5c4ve2vVTqzDxubYLgOz8UG8WMvA
jsjTgV3kCOTXzGOrHcSL9jLqfJ0wMju7LtiGfXJmFK9h3RJiCQtgVSd9fzXoRq7ckkbxTWMu9MmN
2U9wjK4/pblWL1Ab8CO4mmBEqzEMZNcqV1aWqxB7mFNOSvq2Y8zmCybE+tINh3brZ6F3v+StxyYx
zPctBpL1tMS4P+IKBlor5bj2ijgPnEojt0FK+1ka0bBhmks1iRJnbTYe+i7GS5daS+IWzoM6QYg4
xlsRE8M65TVuAtF28Sktkv5OkGye4jYsl+nKR1hA9RxlxlXk1iJZpZaEoruaYIFcjmZnfmGc5r/o
xlCucWnJbcL4flNIW+ASxnBxZC2V7op6KA8JVIsTXw8cg3YJcb7gX+BajfXxmDKtuosNT2KrL5JP
aPeqG5Luupuqi+oHi5wEOCwDDaloHMAW7BbjgHA3xt6tGQU4Fpy1NfcS1EhsHpnV9/eaU9jbvMsl
HE90EdaaoZzPCjWPXnsbD2HYlNa3pEj5kj1Y7djCrbBdz6Nn0xVKQ78nADHZm7X9aEnEcbDjq1Ub
19YmzCpyp/XZBkmGjHAdkTQ/sG7t63LnZekYEAcjNnkRKxfrJDfka2pvXoLubEXgR7/luTIEbiya
t8VJ2hcTgslOrX3mxI2CPHVtMtV65H6wBk5J4fMcxcin8SZ27glN7S7rEB6Dn+NSYmZt7yoetcHQ
aQBl9Hm6kW4bX/ha063NOCwDL2KFKdCM3uHkn5/zMm1vstCML5ymEvsSO+Gu09IUGIUQgGQYKth5
TerVUltHK0Qi3M8WyXxhx4bNqXLc1AiPGcla6VqWxbInYda6av0k5wqpnDX3ZQeVpq+Q8bpixyS1
3bFktXYWEl92a1G4lUB1KpjLNdaLRFu20tTElmdBdTnQ+u+1xp8RMbMWK5W8LiZp5UAiubN1NH/Z
kfGKfc7C72OEZr6mrbT2RPJ6PDOWaEvyjEN5p1V714nT66bs/PWM8YwkuMSoH0c/rS40hLOXSVgZ
N9ZYdHsjnsLnkucmG2kuSzmCGc7rpN2bspvu+tYDC235+R6DmNjPZTUf/SFcbkrG2Tti2rkkcpvQ
v9RE490i9+6JSbzq5ji7IZkHtyJAk003W/GlGA34o37OCGWu+w2roXw3i7F7mOzZP/ba0i6rqPHq
IC7H9utQ1QvT5jZ7kmQnvPWApqZVlZXutQYIhw/KfFlQsNy0YVNhwzbtO3zviOFcQBVj045PpIrY
j17dj1/Zdsp710RxN8ZdvAvTsEFjoT/3Ntt4I4/kHFBqTMsKx9a4m/O6emHFguQ6c8H79j0mmNm2
n8JuaIPSRB0baEzw97OjZTu2H+7RlyXAiZTvA/SFyZO001i5G23gFOYcLPYCbbuWHlYo3wsveldO
LBe6yFhhYEjxzqPwRftWPFOM1lvEMHJn1thF8eO7mxIRzipjwI5MVA4oaPk7NSeCP1PzSd08Kzd4
2euGxyg+88DMS74T5A/p3qDg2gJi0R9YjEW70qwSczWHufOGPrj2aTm6/C0SJrrcxXC6JjBSUz63
6EI2dqZ5Ot77/8PeeSzHjTVt+l5mjwl4swVQlmTRiZTZIChKgvceVz8P2N8XXQRriOn+t9MRveqW
ss7BMXkyXyNVD3XnT7ehFMdbWVWaP+gThoDp4y7H9JlHvTNBkJzsHsj7KfBCHdyzqNC8adsfQimm
rini5wKtMtLuETytDonVW2zHub0SDeWr0P6FH0hAqUejj5pQl1XR18rjXqhYt9cmdiAOdsnYuWqd
+qMFjXIF/hjMMyBQc5f2BclDQXn3qira4E9R4zss60ip5HoeOVAsg60ScHOqOA5cRaqPcL0XSVt/
jCCcAfnczJ/AqYF1XVkB/VLwn/0+S4bAHSXZe4L34D2jItFdlZJubbus9o5VkIeYZuvJARmMzs25
+jetX2KeAGUPZRstxO5WzI6knvSmU8bkQ6jjB7XoCSdy6QzjUEG5nvBWEGt2oBEj2WRUaXNVAZi+
kkGVukIkKb8tQeQ8jkNn8ozoigb63Osf6uko0z69aqqsfMwtszlBbs22DbbgV2hETa6m59A3yMoU
kj6995wyHr0XSSyUCAI8WHDbT0uOIJU+Y0HLyRyuwjqMnV4Jwyco9S2ae1niX0dtUD5U6Yh8U61F
P0KW+i5VDOFZyXv/FOt9/BhZPTmZZp1K+J9fNR/YELWjMsQmXB+Pqgm6v+uTyJEzsaO0B0nHFnIt
4SAxZukWNDkehiKJv1k0pFKYjsN0gykni8HHnffGywNtr2Z5sK2zbsS0uui3foXEAB1ilKlksGLY
hNRD89JYZX2oE16gtiqR2nlD+StFZPIhnxuVUpbXpyiecg5cfHgcgD3kP03V1ilgbTH6CougefFV
P4+3YlhgeijGZlHPcjzVE7Lt2B4X9O6zbUUTyLP7gJ4wzKYUhLkSg9bFWty8FUqCVL4VzETG6HcI
md+zpzQBYW42yq2Qo3jUSxZPE8Arr0ZaK/pGkivre1+NaK8Nsjxs07hufhYzW6Ns+Z8g1Fo/6ftF
98oUGrWdZ4Owx2h6+t7GVukG0D6fSf/FV6+3VIzNkA+D69FE+wGnlaM8YPs8QUtB1jBUnbxTtGMU
GMnWmkJg8IMh29OITIQx0J3MkgYchjxF+1GJ//Q+iavvWygBwYZ6FoIWrdFu6HedpA07I+CqLIWk
tvs8w349b9SrOvdlRwD884gjhT+bs2c3+BAzWYVO2Rx+D/D9Kr5uhDg9ZUiTXZmjFDw1IZMklA08
KvDz9xUvCTg4nggbHdN2SYxplqCu5coxycZQIzCjxSV1ajUKNir20neQk/1DgCExDtRxZkuhn+/S
uilQoBIGzrHBOgQQnnbCZJKqS0P2iEdydihVMXIzIdVdH/aLm3nsIhSwhK0CwsvV6d1uqsifXsxo
KB7GGaqlVWJxZXUWVvLg020zasga61J9KCB93UQRQIeubIutVw6iO064DNthDqtbU2t1n2Oq9b00
M5MzNUh+hIHOaanLwVPdIvvDQyTdykna83hQ5D/D2I2/ArSN5h2qgItQG3UvVhojmTzhpldT67FG
92yjSx7YlKoIN/FoUs/uM9LMaMwP1uBFm0jyg99KXycQsRWkdyRmyjbbsmwcnmYadG2U4iCPs9o9
n2daIPt8uADUjNuAMniQhKql1Zwx8SNsiJNWNuIDgm00PXiqzgLL0Y5DEZnCXv+JKpfualapHLoM
OimutvW97JvCHhZ1uCkDST5lwow1pzWNZnICIggUWxxu8EXw0d00Q/mxARrwImZDsQMR2l5HTWPB
O/PCbyBE/WPfVtV9L6r977ZUgCLJTZ3+aAH33Kaw2J6Npmtux04W96mSIE0WtQjnddiYf/XFIG75
pIq8BcapIubQV+Gj0ob5Tx6KndsZmdQgmGOmJ5zmxa/BlJvqtvF9qiENFPObvpXMH1mgt64YWdMW
G9/ga1NP2d4zyN9ddl29qWCATLauxQGUaQgXpykPps1YTg2wyCFKH5QJEI/UU7iy67aW7wQtU46C
KVk/x9EXnCqrp0PO2iErL0b2eI7Y0SQmKC4IaNIMNDSukShMHqVEFRVgSpH/nMX0rxNNTreVTGI/
YO8AIWYizRNJ1Z2WbvxGyqXoXpDBRpgkoS4wjPE2M7phG5WF3znm1Me7igLvq8kxekCFotxGhahe
W2npHTzfHA4eCKrQ7qPevxV90dp3aTj+qUPE02yyIpJg9uydZeZT5MSa1WysoEPVIR8m5lDWeWrx
QutxexjSLwnllx1ktrJHLy4pEl4T1N8cI0I7DlEFug8e29dhC5bbrpamPxPoh6swr1RnFEEBUP4Q
5PvCwmnekzXvty9GdG1GkRxqiH3/QdJ6fz+WsfXbNyWKCILko/s1BMJjqaj6nnwh4dni5d+rYJKv
48HjhZVTF2jIAb5ITUcqro3Wo14DNfCQ23uUQpR50tRCLHhE0ejeEEfR7UQfsapYYhmBbqG0n2oq
4halP8k7EKcJ6YgWK0df85sftZ8nzyLCcczqUHzPARedkK30H4IimN09QgTKpEjt/6gwj5BZjiNt
q3eh8EsdNWkDSg5NPhH75sIJQcZA94Hld9No4rSHwmnuc6+Sv+kNkoehFWW3Ho+erdqaaGV0CAnY
CgiQvd5SqNCFQNo1maQ5VhAqpZ360nQVKWmyj8dE+FrmSQimbBzF+6Er+2eyflO1UbwZt1Y0CYcR
txxHBWR6aBXNv4/F0LhLvDS+kRNVuKukbNjGGI7eR2kZ4CAutzzJkcgPE97qWQtoZmha83UYNOnE
gyvkbe51VwDuYBCVaAjhSKVsMt+jrKXITfdTVhrzSxo1wT2dq+LeGvXmOikG81no/OJ16FoVX6Uu
Sp4Ts9f2Ud2QEKQdXsJKK8SbRGH+57qKf02pLboBKIXoJDfVJrMy87eOY8ULxukUTtKy/ZmrjfiK
r0Zw3VkIQARKXDi8TzEbp+fwo7PyetdbRrIpxqg4JHFSnAruhY3XJsNBmvLpjp07nFjUJKieNV6V
/dBuG+rWGmqXAlr6lhfLe0CYIHqqMlUPfZQplSOqg7or6DQfdcnvNnEctqfcHxCwkVQx5Y2mpb8F
IyB1GyXjaKZl4ypGNPDs4joEzMXntqk8DD8jqFt3LSfy91wrGDxCYShBmNq91Zmo+rehhrQURTkF
4CNYqEr9kujmdLQAUZ38IE0fkDVSdq0iSk9d76HEWvtes8N1W34x2kn7bpl+/x2CmbdTkpkm10bW
Drm8xkLnbqxdPa+pIbZ6fKe1E9taqIbHjAvxm9xxfFZ6A7xQlKXDVJrm3TQik2mEqfzFKk3loExe
/6BiafgtjXLD0Yba3w+iMFxXwBcOpqAAZNAVf7wxJ2+60qAm8hgSpD+ce8FOGoToGhqVYY8x8mUg
7hEpIfAeGH7wHFayeDThed1ZvRzcwdI1nVoXh6cxUxFQ74f40HId21UxUBMLRHaxJyCjA+NQOFhI
AsK06+JflFIyDnG/uJWzEhPAPi7uKO4aMPqkMryh7Fu8WGUHbGtI2/tJ6qtXWLuJrXVyuauSnANF
jIbI5k5Md7JUyy8ih+nRD3s4tM0YwOYsQTZrk95uJzSntrGEAF+szLQGDmBwoSlZStkB8IR4dt+A
G7yT6rS+tzS0V6xgQnajK7BimnoeAcCPD6LYJM8gpQvem+PgKM2obNH8VJ9yHR2YGlT6XdoU8WMB
XBAVxSBFZGoMbqgshbsc0Q2UaRsQy76R/JRg9SKsBNe8K8qbCg/tYxtF4aPvkYWVRYSMjM99eFJ8
yrIjJgGbmvzcldtRuR0KDbEUNQmOpFgWxyTQU/Bn2Y53EUm4WE03IwXK2yAVYjcqgW63U2XCC6Ba
7xtiADgSdZFA9CTZVpCpO5VDk+2mqYycXopongcNEo/I4ymSLSmdeRWqqFzVQWLZMW8ttxSs+oBA
kODGUSHsQ5RHqdp1/pELMH1gHgGVAlZ2IZeg5jnlyc5Kxj+5GIj46wjxl1DW/mQ9CkuyOrQk7D35
ruVPu0mO4HiYjXqjGQNCiiYp34EqdWkXYlI8gOYcHPRHZ13FtHfHKmkcKrjpwejE4r5DPhWGRWTs
InIeW+5lwQ48avDdqIi0DzqDd3WqXjdQrzkGgtpFftVwjA4hQ700fIcVCxYkNIqdLmW/MQrwHzpB
r76jT+ZvhtZSnRBL9U1R5cYW3cKad2EP+jiP9xTDsTadKuskgaXZDanQH0Mx7K4m1vEOSWiokVQl
XWx39N2APgCQcoVHzyBGwIEpwJA1Idi/USTN2IYBmtSYiPV3lShom4R3LVTSHmcqmdJ6lVQ9VRE5
vw5SyXeHxCrBTxeNg5RNc6c0gWWbA6kHzMsW7ooS3rVG1O8L+MBXukppKijk6aDg4LQCXlogs2Yb
XRl4D+AsdSYcLbvzRcjqNYE2umb1gDwfclq5YvEI/NV0K5E+9CffR1o257sEGEhCH4YF8CvPvg/i
t7U+17LLtQiwaIAWE9AAIzIIIHS7KTip8TdVkZFj/DlQbPFSdCajR83TgMZ2j32x/zfh0XaHE4bL
OIi79628AqFb8OY+SGNRvUFT7EbkiqBSWrYlqOLRNsrkFHoNV/q4F7miinrz+S+4MMHo8miq/Ib2
wzf4/Q+g0+YhSBqicChlKWWy/hdc65Vu/YXloohMI31gRZ5NZ9/HyI3ZB6geCrcJtdaG3vAiS942
G/I9dOJvTQUT/Z8PSsarnT0koreyRGQZ0RhOXoHxRi4nFBb6ZK9Uw/3nMT726flgswPAbDmLxbW6
gASIQy6YJYkcduGzFw/KGU660zbiVtmM+zWnnA+N5bdgNOqJoxrGm0P7Gf6gsEQaWcGQu0p8Pcsd
KMdJu/t8QB8wFXMI/nIgN5AvQcy9/0pq0JWiJ8/wQP1XATeLI9HPjtwyW1MU3KZNdp/HWxr5zaeI
xmMLNZZ5BuFHvg+Y+xPdvyLJ3e7Vf1FeBxesHIZUKj5AqWrHTrs1NtMV5fhb/25CoSXYeKfYrR/l
r4hor2wDee6Zv+t2L37MvE/OJtjTgqbrYd67lZs/z+AYb9cfi0OxJWu4DbazdUZIt+A0urKd3JtX
wqpd1oWdiLiZLKqmBgpIWq6nKS4jUVRpGGGk8QUEz7cgXMM6XVhFDFMzVHpQQD6sxZLN0qDw6Rtn
bpbldtSdtPgROtkKgOXSOM6DLE6UZqphjHgm7WZgAQ0UE1S5Vw6UC0uVlwaTpAE3VqWZB33+sXxY
lXHTeySZ2vRL+kvXZXQ80/gKF6hwxEJ+bSrxXwRlmxscKDNcbCla1Pc+/ASFFYKkh+LANsiRn0yu
0JL47eftVSjJz12+6vN86ZPheY6jiqERd+liJiStYCVBMYNLGwEEtLWV9vqdfotIyzVlERSwt/5W
Wzk/l2Yub1vzPOpya04CwjwNUWc3l4YuJOhC7TSgo0b2sq8P5f+DYdLbXb7YggbnG0cPI4WMPX/1
sy3YInraJmMIbQ9zMxWdOP0wW0FWu1Xb5AtLlPU/G2fLEL9BP72PpDTIbk6ihgIDAEr0756QTXW8
RzhJGKSmt56zNqHzNf5haDzbcU7QJMs0FvNZZ0OsB/PQ1J2/nz0u++2M71ujmV9YLHiRi4Dv+YIG
g3s/rjE2eeMKNYKzBbpNXR7RKulR94+q6p9vBkMy4Q3MGSC2i4sZLA1BRPsmKt1ctA5yoDyFSX8i
xf2iaTLZ6wT2tqnMlSv30meTLBmPIUChXFWL4UViCqUkYRZDaXz2lPQ5GpSVhOxSCFqBimlBnudq
WqSDMFPiBBHU0hUKOrg6jEs6+SsxLn2l8xiL06vTA8Q+QmSBZRkYTJgfg+qasubnt+vbF1guOZm1
JnNEKpaKONy73QQFTCs0VPZdpWzFu2oyEIQss+Il6nzgVylC9G079E45UKE1pS7cUIEc3BqJXacA
b3U0g55GbA3AiHr/sJUamORO6EOgwtDFSFSnsbCe9fqx3OtCF1x7GHFc4+bXfsGZQDOdNqzEn2mf
aScOt+4hqwp816aq20zDIN/ETYYa4ihVwjaAEuRoVlU7aZxyvfoxuHhJ9za1h91Fo9f+HzMRy2sl
D5vfYgONHllh70fXBMFdQ2Fg03pea7eDAL9Oi7MbP7DQemzGbI+eUHQSqgKtGK9XxUcJdvudV3u0
/gV9gqXoV7yOJPVKRn/KtUw1fZzkHlWaujOdsSq1n1I0Fk/SqNLi8vGZulWSXt9Dy+8etEqXXqjf
Rl+CnmrHNJrWUQ8jxc1GH5S/RCuF06D7poMC2Hz+aS+uUapI/DTxAkBURq9At1B5oD6ApHFDpiav
oEI/Yvu5bthnmo5gxaxPsjiv4M4noY57jNtt41NzrbgQX139Ox4VdoelNXTBfeha7riSEl4amalg
2yeSEpIMLXafJ8iCVAiIKSCQ9KNO6mOfD78+n7xLm+88xGJbFFpfKWpDCEF5RpgUEN/rJH37FzE4
FCHNqyYvhMXhSL1p6OrYKlwPaQE9fcWqB0netTzr4kg00IxA8MkN1IXWR2JCg0C7unATuopNbQfS
rR+tnLgXYxiyDrwBdUour/eHiB5LXRkgtuHKQNtGPDohJfr60+fTdelyhGomG+BNufmVRRCk10jy
0F96uxyl/Xw5Bvti9XJ8O7uXJ+J5nEViGhcFYgklEwbOLjlMru4gz35ItvLdbDY6OcYRMLK4hfu4
7b8CeHA/H+alubTmkgl0mZk5s1h59PjkJKZ4BWr3umvuKxAkY/zl8xhvN/xyjBYCQED8EYJhJ73/
YLHfplFkIWhSb+DRw2PI7zM3chEG2UHDp/nkVuxg0hxXdMtt4QiH5Kba4h27doJ8QA9zgpz/kMVW
Fjy1lSKTH6Lcps+di+WI7f8wNsOxdxWckcFB7kLXXMlKLuWt+A2b6B8xy4ohLc8tRLYh2HJuaTaJ
3bME1rzD9hCYAkQOZZNswu2aS+68mT/M+FnI+Uw7y1rpcnjIqQHX9yGWC9ZPQ3zCKstWrd3orU3q
hSVkioBjeKOT5plLeHmLGAULuPprp3jDwUdKyNt2R+hGwMZgRJoSHRfHWFm58xAWQ2Q22f2UUtim
S76P3HuNqqJqQZcfLrN27MZ05cNden6jYauqnGec/R8qimM/mDWIHQ6aXfBlXreJi2/4oT2FG/PQ
2MLNDM60JzSc29vCSXb5fo0lcOEUIqxGOZPnt6IslaozdCNQXMsKcGeBg9WYk+n0T+vOSWto3MFL
W/s3sp5tP9+wF7+oZakKN4U+f9n3q0fVyTc8P6X8ViJaWpnVbjJYPXIl/PNC6kymAsWugPOSjOXB
0IOzHaZg5uRUSAcW10PhHz4fyyyN/GGdSOjJIThOHYOz7v1gwiaXQ2Ni93lIS9nhXnUA2InH4Etz
qHeCg/ugu5FvUw6iw7SJbCd0uxNFnc3nP+PjlLKEeCDQoyd9obj5/leYIDM9fDIg1uKkEgk7U+2d
bDr+iyAU6znIRXnOVd4HMWp846yG4p9YvIpmZw8dgAH/+n8WZPEgFgO9AWJMkMi7MSSMdVRwVLFh
/4so1A8NmRuYavgiCnk4WaYCoMtSzevMD79MtXBVrJZPPrKAAP5B1jRQqJNV3t2LG6GSGjA3c1G2
caMvKtQRxJ5d62t8zJ0YVbnkBRy66zt9s8G97GlNG+1CSvs+/OL6bYPUHI2O8Oouo+no8WJws213
pbv5dfJQbvMDSisbDPLS27V6w8e7kDR61tZG1g4laG0xcjmdUKEz0tzFc4BNnqevUuTDeirp7qj9
yolyIRga3oiNEQ1S7vJE0SYNJQhTQQQ4f4YpYzfJlypAHmvtMX7hroV9exZosW7UJtZkteTiG7bW
K10yN9x0V9Ueq8QD2mQ2ff4n69fnS/XSRyR/Qo8QeiE9C3Ee/NllmwpdkTTgSSDgNkhSU6aVKTTw
aFRd71d37DbIj+x4uJvqDpPzSVjZKhdSSEsyyLYlNL3pZSyrcTgxerlphpXr3ZhObPunfhNeSVs8
VjceFxY2NRt8SRzzNr6r70C2rlyTH3MNi2cZGCKaNYgvLPsanhRIuTbSJBfzV4Sl7QaghlVUbtud
eHauBLtQjyPavFPJNLiXl22bUukH7uQhcbHMclVH2quHhgmOjmtlq7e07H2CAaD67aMamDN8qMeB
Fq1U5IASstYhtOUNmJwNDmsO2rOOTql9jcC8GnCxdstqKpQS5y63E5rNZEGhUIotyAy3Hu8NC6ZP
jkUUgj1x3+0MvP3UWttJLdj/z9fzhb36btxzTnK2nH2vlT0wN4mbTTym4Sokrb/pYw1tpGQl1EfS
+KxBP9+HnMAc9ssSZBCpGAeHVfKWGk8u1qtkVtEjukLhTn3EStMRbfGnJNjlZo3dvBp7ThzOxini
UOEHPrGzaxIPCIW2sY2x6i42yjF5aHbBad41M7F6LXW9OMNno14kA2Fsal05EDnSXrtJthsVWEL8
0lrfP/+SF5KOd7O7OJhK7I8FVSXOSHplULIuBNespbUtqTBR7zaKTlFSoethyTJuEdZiIoGEK3Gm
4Lr6V88xcMod2FW3sa1dtxv3a+zgj89J4skKHAIe4GTHy6Q41sswEk0ED9Cr2+k43/5pj0hjv/Ql
Hc/SQdvvxvtuOeHBOA67tEPObDPFh8rmYem2Kyv4w+E3/xYg0irZOemyuBh7XHRo0M803tBAoc7C
5y+AMaMf8yzYC3AV/+EHXURbLJxxsIy4mu06a5GXY+Xdp0r1EDb14/8szHLdwJcKKrmBkNVFB4wb
Z7i8gItQFv7+N4E0GgOcACR6i6MmiPthqEokoUr5tsmeG/lQBK+fh/iYEcxzhmIQtUmZrtwyKe4k
CMMdKtlUDWUaOMYtgNTtLAri7YX74iGy4+3aq23+6MsNcR5ycZDHopxIYxrA7TaaZ2McqQ2vPdE+
HCGLUS1mLhL9DHxemLpeCVe00fk4KOuCFMMq6/MJXImkL95PBQ0dq9OYvzb7nbEKPPM5qqCijtHK
OfK2bz+ZtmUu3hvT6JsF01Zv5m/U4qRX2cO2fpkO4SZw5TtlF99lm7nJDV3zdqDPGG/Z4XfdZnQr
J9waXz4f+jyJn/0g+f0NwW7TQT0wdHWHD+NO2LRbYfcvlCnef8tlXbuLUAVNU75l1Eg3xYgRbzVu
Px/Jh5uAELQvxTlHI01cNqky0ysiC9yJq5jTzpBLV6qHP2kHPebzOPPKXs7YnDVR7iIj1JcqVRGa
/2ONvbubWSioJQe1aNF5/IrTYFD/8bUfn0e7MCpeFBQooOyDD1leBD78ct+XEEcuii+Tlthm8JAY
Xz+Pcen8IAjlFyQiEEpYPl0QSihj7EFQYM7tKbcV8uraedPFcvIDDqdzihDerqUIS9FsFLlFkmmL
wiHFC9FczmRQ8ajgNY+V9q67VnU72eYOHIC96qKryXvUAVF49/lQL+z0dyEXyz2A9TORWld0i05g
mO2pGlwUdG1LETafR7r44c4GN2cUZ6lXWMvYmxvIUMQeGEvtVIF2bZuVW+zylzuLsribGxMfdAC2
qYsdERZk6LQFSM9uu73htO7w4l3NuV2wUtL6+BpbfLh57Gdja9Qxi8UYFZgW8759uxnclKQygyJ3
zE/pJiW/nIXiGicKndwNXd+tVjb7x4fE4ifMH/rsJ0BdBiZp9AjRtPa0bQ7xkS6nPX6jXTkv1u3q
yT2vjMW259nLP1iJcY2/vZDPAsYAfsG9skfke7Gy81O1lY/KVkWlH9aSLX2t9sJNNjnj9SxeJG28
n8FmbcNcOKvf/YTFnYvFXkN/n5+QHGYwQ7PnbYSEy9qr8OIeORvp4t4V5RY20VRiyJq/atBoKp5l
eAkP+VpieXGL/B1oKVeUgiUewKOnriSe5O77JNxJVrVyWl+MAdgNnzaE6Kgxv18n0YQSrFgTY26m
Jcn3KEVIM1irT1zeh2dhFsvR1wdF6xPCzH6EZgx8jWPsS2KjFYa587DJjiHTic7OyvAu74OzwHPy
frYs/UFD/ITeqms8hidtW+48V7WHo3IUSRf81Qf8xbVxFm6xBHsTzlnVzuMcohtPui1Ryy8jEpl2
RUHwwqMDbv3f322xCDNzmNAi4GBri1NWxc4Y5lvBvEvLyvECbWUWLySzBENnQRRphqA19X4S9UBP
wLPmyHNVIvSNWY1bWzkzL6/D2euCoq5Myfd9CNGE6q6oVeaWcXIzetrTUJtbvR7cz2+dSyOZRcZA
+4Bw55hahMk1gDpzYQPyglPKvFOxpfw8xKUvw1NGMqnAA4VYIpD0JsO3CgqCm6U0pePavEVZ+iho
ZuDWQnGoM+nwecCPVQzO+vOIi0WHqoFSCrjNvW2u+Y4rDtJ17US33T4w6cApoCKCjfBLuFs7cS99
tfPIi1UYJZlVjujMu1i2ULf+Uhs/Y38lw3uDEC9vlrMgy+JiNEq93qq8eLNv8hH/OSf/raYPIvea
M22yTfrobzHU8D3Hb1Y+5aXVApYFlKNMaZVuyvvVkvkYopcNj+AEpvehL9X0JGbesHYGXzwdz+Ms
TkcMuSXIFRlxrttj0tkTmUq9q2/0OzqMoxPfjYfgaK6cIJcHp1KtRdaPFHr+72cnY5DpydhmRe3C
Kzz66XQYSn3/+cq8uBVoCP83xGL+LLPDtVCjMmKM8ktj9nvFxw8Of4zb0MsOulqvoaUvrsezgMuJ
HINB8NOeifRRbuizY4QceehZK1nyxwr0vONYEOjGyYj8LTNzkGKGPlhvwnH6UdvPrfzJacFnrHVo
Ln+kvwMtjkUkERAmMglUKwBcvFspWRnK5Rn7O8DiaNdGZQT6wTVcoTqlpJJbNT9Nr1lZCGtRFmut
FtQUL/M8neWJHiCejrPMwV5om7We4cX5kunTywiwKmDK3y9qCcp1bsyKfuikGwUKVYnqfr6mLw4F
3yTeZCb3lL6IoLRQ1tuAvTqhp5Y0vVMLt5PS/5uT5yzKYiEXw4DMT82RLgTp3tDKb4O2Bji7lKoo
ZyEWmVFfd16teBxuQdoeszp2lLw8NnnsKkW7+XzOLn6Vs1CLC0ofgUkOCSe4Gt7EXeoMdMY+j3Dx
pJntycAXI1GyhGqB3PDTqme+WFwbUdr79DMlAZWj4WVEv/nzYJeH83ewxcfR4jBR34yfNOumAMWM
asfnAS5/GroDM+SQpGuRpWipZcUhZq0uxA8sXnCUtXitRsBoum5l4j5iI+ajzIIGhcURMpDLdEW2
8pG6Cjum21LXQDEo2uZP8Q/SB1dwVDu9MfBVk135WwWMJxm+dE9ztSP48R90xP/Xxf9fFEc5Vf/v
svj2SxC+vPfkm//Afy35jFm7HjNtik/Ye+ozPO8/5tyq/r9pgeIYTdfBgjcg8qf+a8mHbzdAk5li
RlV9Pg3Zc/+Vw5fQ1wf/yV85UyTB4/8jOfx5856lZ6hYGiqOHaqIcAnt2CVTMBOUTOpTi6ylyMKb
1vONZ2toghuYMCPWqUKE10mt3plqZTln03T3V4xzt+7FUTxH1pkPSIrzo4EG+PvDXqhjBCPMEEPm
6cfgfdelAbXEtdr3Mjn7EGWR4xpqbLWlDh+8r+z45B2NLU0719qgy1E65UGHLrEOOL4YFawgJUfc
E0nPFmdM75W+0BdEHe87dwLmLJazkLZdusMf5RjsUXzZa78+n88l2O1tqOdBFxOq4octQPclKAq/
2pY6GYI3tQOvOPxhAZKSqFZNm/ZaODb34j66wRJVC92VE2lx+C1/xFtx7SwvHVtTKILZUbf3oUcG
qHyZpW3UP9uhXol0eZI1iZMP5Csl68U5K6qC2eGxSyjHuzePwwEfgK/NvoDZ59myXd3gi13/s1To
r+GdxWTPnqfdvlZrcRpjrSJ344SJHlbiEY5Mruh1+crD8NL+gNFAHmQBDJGWqtqGXkyimLKGYvGH
oN3Ww1dx9bW7fJ39NR6eEHTudZNH9WIOFd9L9KTlczWuiUyjXTvxJn2qtyKCJagp7lC22PZXxWv6
T7ESb5FBsXMAKjRfAYG9n0kpHvNceNuYcMEmd96VpmtsdHrOycbfCiugtwvr0sA+hM0Iqg7198Xm
GBJD74ySgVZqgO7BZAcIUwTil9AI19bl3E9bHKlnoegrvx9Z2tNJR6mxszHedTpWpY/Uu7IpdsFu
ZcfPX+ddJChf1IHBC2JcwEG+mEO/CgK/iLLejq5BRgqv8ku6wZfqJr7Rfxk/rjEGvB6vx0P3JH9N
dj1bciXTWVweOiYq6G7zwFaAD8xJ9fuRlgXMXiVskWkOuy1StYr2M1IVlJr1Y29W+KitfMQl2O8/
AS1KnWBNkLVdnOa1kVuo39S6LeePZasCbOkOKOM4uUHROpYdPzKxpkt2mQl6GZCNVeMOYop2rCR2
WKiHtP5qDC8Rghxpmd2ufI35u559jeWPW4Lkda/G8Tznx6GagFfDVnTKY/30s+nsdBNsO1u+7f5E
INieh03uJvez9WxwM/5DCt1fv0LXIamDreaFs1joiN3Q+VcaHF/qgycBr8BmM6aTYdY43MDnkLEW
/Xzgy07Xh5CLZSjnGGyFKSHVGz+xRdzeTtbWjPD0s/H9nJz6ILsJgq0rB+RiS38Iu1gM/mQafR+w
+hAxsrvwO6a8MPN/Tv7ai+FCICyVAZLNKBGSlXnDn91pVm2WAs9GA25zaQs+7Eep2vQTuuTPn8/k
/G0WK4iaBAZHoBAhiC2JlmU01UOX8/ujQkE5RAxTp4ygyEo+ZolJEj1Gwz/0spkn0cLBhs6LCkSO
Juz7saFu2+VhPwvCJfl9GKGqo68M6uMhQdMVJ6M3Vxf943PIs3wO5FS308jPsDbX9m3nfc9hytV6
9xTK5r6L4/0/nUhiUiBG0QAzFyCr70fViUFboJ3EqDT5KSr1oxGEN5EgHkOzPIlmvJJ6qR++2/tw
8wI6WyC1EQTq0Cfs/LRHbjV1THVlrS+SAT6ThtWQxGAgqCOnsVjrRoPCgl6WGivDvNGNCOH81Hez
VkhWbq8LQ3mr1vIuAQDwgVJMx8XM/AgXvtqTn3I1hslYrfBN1kLM//1stmK9q0SpzDV0g6i8xMhx
t0Hy+vkC+LhlOQDhJbCLEKiTl88apM+ypJhl7M3AF1HTB4IZ6tew8JHnnig+/8NoZDOQdiFI8dgG
lL3YRL6omz1eELKtl/2pRRPVEbR8J3R9uRFmO4/Po32YP4rZ6J2YgAtgA4ILeT9/LcR9cGoi7tft
5Azoi5rKSoQ3pYN3B9EihPw+RNgrlJNgruBgru8KtDOUfQqYnn832Ta7y7bxvXXKj9PevFbuTRvX
tPtxO/sCyVfZk3zy3RDBxNXW7YdNMHOOoSe9JY1AYBZXm1F0bdtXEn6lE1aXcfIgpb9EU3r5fHqX
Ciyz/MNMfDQ5ElWOxiUavB6VWmrTpEdsum+vTR0MmG3mXu2Wk649yF6eAYwxgbbWIq7EQy5tsBvM
TmFWmM5khmvvgI/XK7+HSoFGc4s27wdSfKbGGCNJPJRn9pmV2zN8xfs/pF1nb904Fv1FAtTLV9XX
3EvsfBESJ6PeJar8+j10Zsd6tPZxkh1gZxYw4GNSl5eXt5yzr8Hqass++hZ9a88rknMxmStdMWJw
to/AhAzpBA4VzR+C6GB46YxHQXSb7uJD9bs+my4TzxxU3pDvQEbg3OZyaRzVNMKLUdFmO9d+EpDZ
aeTFQlVZ7Fvv8kemv+zcwM/A2Cud9GiOTEOAYXDlEOalGxrZo1AUgZQaf5lCf6flxJ1i8OFfxv18
ds9xmbPbQgK+Njua9LDQ+aaBlg01vssQvKUxZ1ddhGEBy+Nol52q2/EwHSZ0DtiTUJ+6AZSeiVq9
oC8e3Bs579pl6/XvRwf/eq+r4KCyeY+u6QUJ0iV4arw/6grvPQ25R9XIR4F7zwtePjsEupsfcIxD
mAcIGHQ6dtOawLGehi6U7G2xjDnGwl0WexqSuciUFsvq/dFTkEECHfeV4al2g6JR+cR7q24bycey
mJPQJFgyKQCXLl8y5b6Tvl+2EM7vZztTykK0ujrF75+i7LjE/VdZhEO9jLHtQT6+DZsIUothIb0G
EOJDVeNe9SJPAgOKB4llmoIewbK7U/b/Jyhj+401pN1swCAgInc3ezr01vpjfQSfCJ4grTPvJE4B
jrtM5urH3A4clI5largUbNGR3OQAAmZoptiS0z3KGDP5zRzU34fMREIZqm7au4zqOn4iFYgyyhqL
FObUn5O7TtY9rXy4vJWfniLUGyMvbdLYHZEGPXqrIE0EiXBSQl4ZI2165Jph7qFTKtCU+lWBUJSd
11rMsZhNq1whMkF03eqZYQ0CQeVHl/bpMJknK6l4HcGbLmOFwriMoqkWU2uxLqW+MyLR1tTKFqW3
y5u3CaIhI4L8PYKVT3mRprUylWYmE2mPQMqJ5uOQzBw/zwNhLC8aw3FakpDYBFoByIQUGDQkqu41
5jR6/9966KdbGUOGOSUpawBVKfB5YWtHSNYvEc8CNm+u1bbRFa9gwMiZQrIdMLWGDE8DqnMQpOj6
m6kiez5+r+oHoeYF09sHGCVH1HkwQIoeyHPQRozyuBswa5ufwFhwrR9KP/b1H8TR4d3Fk7jjdd1s
2vkKkLHAFCTAYoPUtY3ivb902cka6uc/+F4rCOa+0sGHU3cLIMDlfq2l5iEzMUuoyxwLZDPwvzwR
xqFRTQetl8pS7RGJ1Cp0LlHX+Es+iHga4MVgocfeCLq94lV+BjIXHmXh//hgH6CMMZKkycsMCT4b
nO578WnZVU4SRCe89ffQ7AAi1Loubyd3nYxhivJIir4CZH6SXmR49gKEactOd5fDkIBQ0xFPJKgD
3hQKd6mMbQ5LBymj7H2pIAl2pR1NI4JezEvvZQxDIad7d3mlGz6Fqioib0J75VVWt1GJZwPdaBJY
j4c40HVhV+eQRlCjvy7DbC0M9XEVCXmM3cr4v+eHTp6r1mhofaw8TQO0jZWdCW5U2wBdCmVLa0ob
OlXuZdCNG+0Mk7GbdEmWKTHr2U7BmF3aXZ2EjZOKk1bvEzW3npZibCyvm3vF5NkPPW/Ma8MSkVFB
jgB0DJh5PV/uADnDWAKpPzLDvSv5qiM3NsjyVZyYCqqsoz+j4BLofubnVxCDubxuib4pLqEzVrQU
egElEWgUEUwj5LtkKeLJbixtlgKCYl3kII+WyN44YUzAWXQpe+y7sa+PEMOLeuh1FInO+ZM2zAxZ
ORBVoSqufR77EBJBG/Won0GQnjut9JaLraNA4evywjdRkDVD1R39rWiBPd91SAKGMgQbwHY7QJFQ
kCFap84QdAU11eJfhtqyLaQaRXChg2nk06wHPrwG3bAc5yaJcw/zsuJLtcRgwYaWiJ1oYbebZKJz
1rdxkSAdiBY2eHrazMSsr1ZFwRQpqD6lh0w33GKSeJYrb9jOGoO5STRUy9DNUmIPQQNeyvFPbcgO
Ydc+4ZFySNLhKmnSL2Afn2zRAEm+FEOcrW8bzkqphbIWvP4rmAdRYkySVNYQUhanOVgaxZmiYh+J
rW3xiJs39xTTSEj0g+4QLHfnNjNXyZDlGnUS80+CUo7U9xxT2UYArxbKZuhJZWNDJQGHyDQBQUWA
E6HIKuBZdNkatwwfCX000lFOAZmtdWZDKJizgO1atMg25Ceo29m6+P3/A2EsI8nzqRIlWEYTfkmr
KyPCFHTDS6xunSuFDn+CTRzz+2weX5SboTRqBRPs0L2XpOvcUOxO+GFAZm1ZLO/3V0S75GVkc9FR
y75Y86FuFnHEeQrL2E7A+h+3P5Lxr8sgW59/DUIP3CrGhcQBRqIpCORO3cFEk1j9exwyNCgDiwSC
MXx4CUbGmPBQQYYCbfKzPcWdA304DKcPexlv0j9YiIUogTYOgXyb8T59raFvMtMnXBDhQYLELpRw
3csQW3aMVBKoXdDv/7lPF5z5bSq2oFVT4uzGTOZDFYKVP9JH/beBUNUDm6VCu+nAGc1k5fIeInRE
xZbJo3ZTisMT5miu8lZ5+N31AAbMsOBkR/MWqEDPv725RGCJNHAu+zg/SPO0a0zc+UXOqZJ/3rZz
GMbEIOMpGI0FmLZpf6CRzBvM4U5PDU69+3NQAxjU85CUx9jYpxJLLDZEF6lT7vr4JTGgIqvEP6Kh
8bUMMl+KhWeA+tulIwCuMC2mEjtHMYEyJT5UTcWhoWe+2FGmcw7Q59uGgmAmFeUclXL5Mp8pbrs5
zRE3hD1Ce6OrDlPb+a003Su6Vf+2rwaYAfoVyuuIAXfmaiuRO4JuCtwomvPsCeKl4QLuqoGTpvrs
dYCCENRAc60EHOaw1omY6RA0hk9AUu7Ggj7AcZmg6XrZvjfypLBtVKYk2Pg7z/P5zuEx2xNhUkY8
zarF0fzkYDmTo78NGFvMXD53A9u+BDQKSMd64fPU907NtTc1o6izyhpkPZCndvuT5JYQCwFnTm/3
3pTbCBSuMSfm896gG9t5Bkt/vnLicrRAmhuiBrbc5nY5Dz7tdrm8lxtGCAj0HKC/BnPRbJgwTyOx
BEUdbXH+Ck2kpDeDWrqJE4uTMt1cigwaTggA0CYexv6IXEIFK8Ung7DXaSCzE028gsTmUj4g2L4Y
bYDiUUOb7LNuAiMvyMaah6gOHauM3Mub9jlcgDlAQcRARIxer3f7XH0XcUoscdaiyZbnPpAn7T4v
NK9JWr+TGtcoM/8yHDu69cv8VniMHdTtDGq9CK+pubFK9NAOYyIpbpKT2LzSCm0uPEEZhpOIYvcd
Ga0SGWmyPJlDCEH29ruqd8+Qt4F+TxpP2RdMH2Kcp5IGqKIm0ih+y6CVaf7J5179xYxvK5uo1BMF
OwThT4hx9aBW4YwCvt9i58H6+Ueg5rD6CHKGIY5UBsT0JrwJkMuCbHR5NUG8VHORjrchUeVYh3RX
Tp7Z72RIzza2eGy+CJw2g40kw/kfwji93JiNsqFrBf2TK3rGLrnLAjrqIznhUT5ae17ZfNsdqTis
4JLBe4XtA0hQmYfGOBAVaI+jqbFzmqdqssmOOM2p/5buKr+9oiyTl+1w48KH2X/AMmbYoLMxBOvE
ZOsYxocgnWOA3sOqecE4S5P2t7l/4DDGM9VClEMC+NeGCnbtQ0McKutVoLsDOovn/XSFXrs8cmpu
8majKA94XJG6iuIwgkHGT3UJRGDmGR29o4PC7D5DZbEAwV9BW8vueHNb9Jd9MmHQMNJ5WWijsIGa
XDRLCDnD0f49Xv3tRa1wmEgNw4hTiEb/X+VSCT2w/XcDFyaq+j6kKF8vW8n2eVihKecHk8xdUbcd
0OgUt/WSvraviSdAD4V4QgBR5pafwPycesJXQ0IEuwiK0E/txaIaVoUJQWlsZLKbr6geAmVhLu9K
h0dhsJHmOsdiNnNSI9yZVUiXB8HjH8pOoE3+9+0df05888CtlsXsZDcJWihDWBk6JG/a8kYgMKzq
vMHZLRBEhIgCLEz4IFN6/rl6sxQNJH9/GYeGguZfEBAGA4avu+aN3t5pCKnSJ+4hp7+Wtf01LHPI
y5KQdKwAa17ljzr6WNHV5IA5DxyEmbWXPNHm009sOk68fH+RO6ORmPl2UV6jfRRDtLZyYwaKj8xI
6saI4tLnBQRCHppc3DQon3gN1JsHcI3LfMiCNMgrtcClxGcyhpMXWE1vG4HsijuNc/dyV8l8UTXv
80LtgAaaxyBN7fhV9pRdFYSP+mn2oSaKmjhULnxePmjzaKC1BgEySGkw48PkarTZUCGoKIz2cFh8
g9IonOJrGpJjWzlx66b5rKAYP22Z9bKkKU4hJFi9ekBrdl56HEe28fJEr/l/l/OJEHgSm7wdxndH
5k5u+oo2k4c08aE4D3XAWbKpoAxVy4JscWw9c3eTGsWnE7KCZ57xVSuREIM2EEjYa0hfg1cqdKVr
+UYLtANYfY6/X+8HhfMKjzkcipkZQilRPKiN9hFmNRLoJYyZfXlbt4LnNQxzFjJVrssmBoy13ArT
Ww4uXbEsg8o85Ghhv4zFsUgMZZw7N60whCIkMJNOs+s95deR7uNn0e8dPnMzO+/9HresV8a4tFr+
r72ke7LPHwrnTUOxpX7iVZi23cnqSzGhbyJVGRITWNWs+lTkK/Iyp593E3imJNhjySteb14RKzwm
wlWXesjAH4nrtagf9br6Fg3LXdkk3MCWB8Q4EFUQZjUMsbCJPOiB7GUQVMNxW+6bN32woaQ7u9RH
8zb0sjNB/uLcSnK5z5REAmxtLjaxvtQSb4hs6226Mo1301k9VkA4ACnrHAitiOYCyR2Lzh1C0+un
6PcIG/42QpSHoIdH5zIYI2xUMAzlCd6KsvaiS4ldqhyA7aVA7w5dJ0gasMX4cNZzeF5E561QQKSp
srsFtNd54cQ8Rvbtiwy9uP+FYk6vFQ9ivchwFebXBPWta8HOXRQyHy3nrXmZfSuo3OyBd31uG8MH
KLOBSlyIEMyhr5w59Ouq98AU4HLc0radf2AwB1hqZ5lI1M4xzhRkx/ZGOpJdFCgBHaLWj/Ju/GJx
srX/w2l8YDKHOBFUDJcY2MzOmz0JY3A6ehj3EDTy0kPzhaugse3mP+CYozxn8pCPFuCkG2TWy8hL
rulMLFQ0cH32dvMCAboSuVW4YvAx8jZ460GACvg/lsOc6HowIhIvQKeuuIQK4n8fcdUN79rkWSmr
ZIOZHa2aExgM8RcU3sHqnTxFgZDZnUvAPNkGULjbl1d/GB/8s0a2iaLU0wIkTsClTbDit4q4qW+6
HV7IlYLuVPtfEE9zPqrKhAhRN+JEUhuqwRZ06KhmqO4I99FP9Rap5fkltEU7PiipuyCuDi4fms1z
KSPnBhJYNFCx4wgVsYosi3EJjeN9lH63CC9FzgNgFmdVlhFrkAuCDAoqNJLgZFHNiUeo2X0K6VZr
YGKfSTAhhwg5dpgKjefIbgRPKH+AYaORCKHcCocudXXdiJMl1AZ902EwFHPhnZNkdn5jgtQMDsZ+
KsBuyI9KNi+GFSjjOPN66gpU13B5QyUAOfL4DWSsvuUoQQeeVh/66cfue7fjqYJu5hvWi2Wc6UKa
qCgL4LbIN0AwnVInJiBuHE/pjqrK5A7v8bp5DFYrpT9fbS/BdGiU9TBFNCSkKEFFb1XeIcFY6IHQ
kZ1Wc503zzYZb9obeqRK9IOKENHUQWZvXUPMpfMnjz7P4waXsZ2/XD5w2zfGapmMEy1rSbAKAaBq
MKEPDD1EllNg2jdypqt/8XrkHA42RsJUpIVGbnrA4c8s8bqUXeVE+ZdrT0xPYXaaoLmUO3IwPoe9
HXGflNvx+8d63x8Tq88aIZBpGuph4j1xBRuZnWslsA6Fz5so3SxgrUz2fedXSBDPgjBBip0VukMY
IMGJ4ct7/VRB4erUf21i+G7eg3n7mlqtjvE9ul60i0JNqPHyfYse23vKTkvZW+Y38S2+lsGRLPJG
Wv+HDb2PLWJ0DYXL86PSy91YdSVQoei1i53yIfIKR32QMafRiTb33t8+J//AsTpBk9D1okAXSXOP
5atxzN8fR6MPSUeQQKM2CMHBy8eE5cb5FXFTxl9IdmOJBvNOl+pQSOsEmJQbp7ubdjTAEjvYT/ie
h+yflb/oKaUWK0MN1rwZ9u0Vj052+6m7+jOY6ytryTSC6GSEOFy0ax8mGzXRw7BPD9aeG3rQ3/X5
HvtYMmNL2ZKXY0WxRmd+z2dB8zpodwboB7Ib3sW/GSyvFsZcZv1cKFZNM4WhfmwM00m61zT5cfkj
bt9dGAkDTQ64cBTGv4IEKleqmUarseKaihsVV5Lh1RlvXGULB8pyKqrs4IpG/vP8OAhNC5azKkdX
u9LZhXqHOo4fErRGCveXF7R1EMB1Q0WmwXuBCYtzoEFNe0NOUMcojZ1SLG6r8sqtmw5lBcHOtkXp
pCbJnE3vZw2y525s2rJgL4OfH9E2h+EbuFKSotPAJryMBGd5GrOPYU60Xh+BXXZ1gN5lNx7+JHck
iyaGK1BhozwHjN21VtKqYyXSN0SyI3BciAj3qh9+4Sf6t9wksOA+MIwPeUW2M0gbDKWph4Ue3mSX
0Eheh5gtKpiyPQpgoLUeL5vHVkn5DJDxFkuZGo1izHSeaPBoRlqND8mdmSKIsePvUqD68s40bKF3
M9kruI+mjXMAPSnQFlHCGdCsMt8P4stmirYyrJdEb5oZerNwb4T9j4oUnDrxlpkCikpyo98cbWpM
sFalej20CpooCGncVjTurRLjvCKRbKiR7EsZPeFW/tpK+auZaDs9TR/zLH/pMowUorN2MNXrUSU/
L2//hvlishqT4/I7ozLb+hMPodQ2A5Zfz5M/juHXsG7eLkNsxRhotwBvynub3ic6+iluRGFIYFLv
7/2ThIqDAWFyWpf25KMYOn8wFYeYBoJylmTh28LHnfucRYwthZjdrwHi5RSiwT4wXe0OmmzP8qny
y2DiPai2gn9gorfbMCnLD/sITtMhTowZmFDJ27f7/jZBfFF7xV7BMvUd/w28+elWgMzBGbR4KeoF
gKJc28b4JGNO4/KX27jvZCpWCcId+G60PZ5vo2Q1SmxpLT4c+ZaNxpe2qt02nHaXUTaibcqkAySo
jRr45xylidCVJlmU0wceRzv2uwwkZfKR1xy/bYYrHOZmjeVq0ONIJ7Z+tfgyaIMIxi9abwHfMHgr
uWHupmNZwTH3np70eZ3qBCUoTXTJiCp+mbmL/BLzLtjPHEHw1qsNZAmHwSpnFQtUfWzygvSLN6Ce
GIO3IAsoxZT+OPrKAcpudid7/CL0pol8rJK9LqwsE5Z5AnbdVDfE6hpbrzFDHhIlcS6byebNtF4m
Y+9m1wxygzIYHoFYoGTHvvmjhowKHoEYLnEt7omm5s3Elmf7ypi/CAUeNWqwts6TsKNdgLvwVncn
CBwXfqzavIfR5oFe7SX9+eotlkp52McjFjgtt0YjY4CdN2/I+1qMXxTFPDaMAStK6+4mF3O/S+Uf
uSX7nE+1kZY42zl6NlYrAaci2nF74GiRO+ANkuxyF4VmtK9Q3ZtxQLMikr3e+P1Pnl1nyIwziZUm
LECbQb2wCGktyc4fqJCE6Ns6pLB5T52t1q8zOManTKQ2pbnHJxud9iSc5ABNi8jxGtcZBlR7G8x8
aMlsIXxiHCp33En7htPztW0zuOEkDOLoqBCf7/SkSCDvgHexswkcX1Kl3zdt+3j5c77zt30+CCiy
YKwHbZPvIdzqcypDE0LAD5u63MBzOkWEllOyE0RbOlKtRvCEnGpbc9LDcFR+tleaI/6btMG2UX38
FYxDFSG2VIdYK45jGBSH6Dh+HVS73hUBAdtC8TqfpufKnXdzzDPnbUfwDzJLH2CMoain1BHE+8XX
/C4onFlDAAOyiV3mh2CV5Oz49jn9AGSC0mEWl06jXnURSyfrf5h9EoCd6PJn/R8X4gcK41BVk8Rh
sQAF8jmyPVwjl+eA0i5YoCE4QVCYezjpL7xgR+92trKjTk1GYar+/oLQOT3kEjh2qLwKtP763xW6
o+kQvJkwSQG6cAkNsow/NSswPpSzgs6MSrzO68bvKvlmCEvNbefez4Qq4GzopoWuAJnDKA5TUsUC
AOX6Pdsdv9SxPdyhKdxDN+6dcpC8/k6JUGbiDc5uugETDIHgJwQxFvuKGYpkqUran11idCjSJfCV
86bvpU0Myu0K1ifdAhXDuaupl1SoQD316/4tGzj0/gv9eqKr/ATF5LuaOMe7bfpX8DFgbhY9/Kb0
abBLSZUkVPB0IL70Bi6SoxjIh2RHe6Wi03IM3fkmU90W7Xzo5Svs9CuX7oIOWLA2u/4LGA+vTqY2
tRqep2rQ74t3jWUliHfFDTc+3drfNRLj36SiU40qfX8mff1FEIpF2tp151KC0PwnL9zY/KAfgDIr
M67P3Qz1OiyNxjdF65RIndFXWYdJ8z263tz5C9cFbLlS1MwwOo/cFv7D+JxUGFMiju+Yk4vpBaTy
CzzNcls7kCB54F3Qm0EjwHSQlIG5E40P50Y7WhUqMgK9HyHe8yhBazP5OkVomKKkxKRyuAl1ego+
2Qu6dcFSSue82Qd1SgQDOiqYfG597cG8M15Up3FiHzyvg11DoMxRQcAcudPrZd+zaTwrWOZwqrGq
kiXHvjal3O2zIsF7AxNJnAmorXIecniGYoCXS4X6EhNepbm+WGEEypLeJW51D9LLytEbO/IQZCGy
6yQkidx/cXNsmc0alzmFJqQX2rIH7rhonS9b7Qw6ylgPYlWM/MKKC8wZROFtU02dnZqD7iLh0A92
OQ7hbqja0rH0jqdnub0ZBtwS8rRIzbEOsYxjS5DieMSDsnmOduPVAE3Lhwm9KJjq15zpp/Fz/m78
uPyht0IDZQXKfAHFqvTWmgEqR4+ClLkV2lVJwtOh2jKnNQqz31o2CFlUAUUVajjZ3uiuSFJG95fX
so2iIkEDZlvwVjIPLAVKV2Y1RAhApvJoypC6k0H1Y18G2QxzFFN913BXMYPP7lgvxnPUFQgDvglv
UQTG58hrj8Qp7WrfkX/B2rflAtaAzOZVZg9VVwJAkqK/xfpKuuc+z1xSc7Zv0xTAZE+JXCTQZjPb
lw9pZjZxOtpGFBj6Ai7GR6i9c7Zv8xuBtOKdxUE32TqB1I3SUlBa86yOg6UXTp1ePVz+Qtvr+ICQ
z310p4EBR6fGJgimK4ztTpoMwe4GReasZfPDrNbCbFgx9noHZwEgObLlfto30yFH3iAPB07gsm10
Kyi6ratQF1FmregEULTaWLpgErw3wdgy+wOkkbR9y7PyraWpCqaTkcPGP6yQzNAWQqoaE17cg+Jm
qggJqPBkDN8b3Dm//7XQto5KBO5wjNCxE6kD0YgWIkzRx8KuazCOZZUfNrp/GWZr9gY1IxSnIANL
2SyYm1vVyypqMw3O4aV4hsgUOgg79PncJdDpHt8aiFWCiObZes78yOf2jFGTY29xmlTDoLdO+S2Y
WEzXlWWQJgwjRtfqX5T5JsEYh9DikUurp5rLWSv1CBfg2CnfRRI6Sv4Nd3uXgYLhRT+g6O82QYZB
I2ix3eX32WN+n3tl8Cf5g9VCWTp8oiZRX6VYqFpHUE/N7CrlxAxbDmSNwJzuegDVmtkAoZCLPWiK
ryYycyorPAjmXM9xmUuZDAilbOyGHFOJd5ypsV36QMxxjiIdSlAZRUCRavagOXlQb2lPNTQXgsvG
sOUN1/tFf77yHM3QJxA+hi1Ec7PTp26XoOGEqMb/uyTqUVY4eQjdx4kuqcVIAVXh+0Xbb/rxHTfq
p1fspe1jruAS9cZ6avAwpmmyWdxJoV33Tu6HroE+nvTb7KY7HQqo1/0Vb7KNZxvMZZwbTWfFdNw3
7nRH6Z4lUv2BQ1x/MMZXNElSl3oBBEy226GqOBUWxGOw3LIKNANgoIVyg3wq1+OVVs5xB/+ud4pd
CpCFT0QnzHj0N5swYGyAEjZlpGWLWKaWCa2i47k0jc0VxAQDRWheqkj2Ltv4ZimUcgSBqRxj858Y
fqssmbrFQtmRypRbvnYcGtt0axRjSnTWT8F8BKMCvyazubwVLGMM+hQXFuqtOMZKsy9Vw9UF4kUZ
rxF3M22xXh5jEm1Rq5kovC+vuFbQ8VvYBbijIePs0YKTeCqvIySFx13mDrf6kT9ftmX1aBWwwAWO
lIzGpoVjzEUtVYE/ABIaT7pSP8hazbmgt/fSepf8gnr6ewS08h99geZYUsBPCVrua1p6TXqyj3qJ
1y1OnTfrO0D//g8O43pLMsjovMdSaPV4/NqXNmU7GFzZN48tkl1caWjewujPVwsTQzSsThMWpimQ
+B4QX+jgOIXL4pyB7W/0sTDGAc9t2yuJTDdwF97FrzWm1GLoNI2vSIg6S4f25eLLZch34oFLe8n4
YVUqaqKOgCR+/pg8hE7tIsA5TKfpRJM/tWekjr4HE+Rb505gqDOcCqbaOjUoJfAFUhQQ1fvLf9Nm
pLz+vsyZJENRSwXdbmRosm8Iln19n+xjMHcgVaIex13Bu/l4FsWczmzoswZ5MTg5CLTSQnB7XALw
b/qqn3pIXwScFdII58Kus+UDITEWUW2ANzqTK4PLXOttSi4v+qCMLLkqIZt5vdWOspGzrIOoSqIn
U7tBoeR+uEcCCobVe0VoKx5V4uJd8Jwjw6ohl1qZKWIJxD76vsgIIgsTQ3XcgixvI5k4rzELdEdR
GAJW6vCgHWMfFUWwG/T3/NZ1ehYufTXG7wyyFeYC7dax+iYLtKJM7aTKwRGZD27x/siSf3AMheMR
2NzhHJbdWFLDlIPwKkS+ebjvggjvneXQfytqO+OPp2ylt9e2wjghw7T6sSCAFA8dtJTAbHCq9uRO
4E62bfZ5rZEY30MmOPKhBpKwo0XE7EhKu5ig+lxSj544VqA94w2CeWDc+1cmT6Nyc28NcEejgAH2
IbZRwYQEi5DGcGJRZNlRCiUlPrPupmNZYVD7Xd0ciyqq0KcEBrXP+hYhtVdcoUC5H/fq9zL4k+ZX
+X0tf6+JOQ9SXlhKRfGkG+Wt3Q9B7Ic+2FXAN+Dxk7Cbh3y1OuZAkEKcWnEEmoqRnmm8RS+1u6i8
CHTrKbxeE3v76mbWaDOqTEoiBnNx20q9XZl7kkZ2WXa2Xlj25VPHMwzmBNRlOgwlJCHtvK1tGf38
qrK7jEB/wydPsto4xvKbKJK1PgLCJGMmRIYwsjy6YRbvIpFH3MuDYi5TtUOytaBx3zJ+GUA3Kllf
NCFQ5ca5vKTN3DcU9ECZC9YhCBIyd6gsQjxTlFFvIH5/6qE+iLYjaTeB98W8sf4i180NBBc5F+m2
Af6Dybb5Wprap62KN1DZFKqtVlP7WCeGaZemwiunbNaNVutj23rLOhWmQcH6Wn9CM33mYcS0PQ50
0tMfv//BpCc6UA0whqBxHy8iJtcVpuWAJswaaOix1YfaruQnzgfb8k2oVKBFBORaUCBkPtiSFWZW
aS1OL4qLYF65EQVbiuziBQlCI2j8cWeOvNB9I2sCMRkRb8lfkqfMWR5GoVhMFbUwquMiO5LdPdHW
fAgTPPEK4BsfDNunQS3GRAwg41/nvleIM7mrWlBSYZD1zvCXI6TRTiOaw+ioBa90+tlnAAwSVSha
oGXRYmdJDLMdu0IGWC+kV5GAKMvgKWx9NnYKgesK/QQynnHMenR5SVWLoFsRjCth/bWsj7nacFzf
JgYoM6ker04Lsud7Vk21NrQdvk/WG9dh23hg2I1BUMATiPzs07GWFQ5zc0zWWKfqApxykVx1TDyw
xPrmAv7Em0w6jfqeY+uf48RzPGbvknEa5omuC2JOh9oP9xGmi2kHe+xFLo8qgB6cc+9+DsbcH003
NlHYAizFtIuyy4LRBy87Vwpq0+QorbMIY4BYPOMiyJAKGRTRkAePkmciiT+EUHq6vG/bEKZGZaCg
hMaSDygjXu/6jHJc2P2Izdqpspf/C4AtHYCbP9YXAwClrLkCooi6fLuMsGnRJrhZIeUGemqV+RhC
ItdiFwJB7RNnCf22hRJlWruXUSBN+CluBjsveHpB8/QrI8fc6cZCpiKsS8seh8pQX/RxEksT2mt1
b3wvM62XjkII1bLdPMl6/22Mja69WpZSHr6JmThF3yVtgiKNPZu9sNz2NSlRW4j6MnTjCbJQoNMw
sl04N1AUkJdGs1U5EcgOlNeabrcEyojBYA3kW9uJs+QSYpav5Tj2J3Hqm9sW9borNAxOP7oEDHx2
Xwvd4GBUVHFTOYOIXgqacsMWQGjQXrVDZ4ZfIyuVXKVv1fu6KmBj8jgO8Q4UqOJe7yd5OtZh1tVX
plrkmaeJYrS8itA2vNWjKixe63xU42CO0lHco1aOpopO7XezlWR3ukQ/RqspAwmyJZ6Q1DOKtk/s
JFKT1LGMBLNwk6RVbhhayyEUIGE6RUuDW7BIh+ZhgnSUNyldbUPiAeLOljzcFWQcAGEJu0xRhKPa
kfi1qIwMxDu1fmVoQ3WtE638imEcojl9rSV2iwmIV/SBFKcF/N5B1PXktaum/N4SdMWf0CByq8YG
VM4mLdup0XxorfA2i+TekeYSc+wCkTxtFCxH04rbpaw1ZyyjvVAIb8VQ7KIqkg7SoihO1BSp14T5
o9Smt01cv5r9bNmLELXXYV5cT6J2nXftUSpU4iT5HNkgSrzL4NvVEM37WhPtJxKfRD27b0TSHVul
Try6Bkm9JS6J18qddBwIRO8RkklHPTTEE8gUdV8rFHmnWX1m48KqfFLLUKZT8u8hIbU7ZbXsEDPC
ixzl3Ss9NKPHuDFQLhan/azFmOHVom9LUt6bJCKuOIq4n4eyc9RySZ0hmxM773KfRIvuFqIx+Ess
Fkig4oWWq1LrqCROTuDFtZwI/1ss86vamrWfVXUA/WEkdRfoxcVTDaGKWcpuQUTuJWVm3IDe/FsS
pbh06jy0l2m8kfv5TZVi6zEjw3RlGSS5rVQVrB5l8lMSx9oxFPIq5/J9ac6natErpyGWk0+oi5Ee
/eB97M61dmzyrPA0VC4dQ21/oqItu72V+8mS7odZvo8q83UoweXSKIoG6l7ZuuoiNXVzqdbtaIJu
rjDIJ20cvX7BV5rVh0iSbQPqBV1/3UV+vMRfoOiI8TIy7kgpOLNyiufmXhlFX2iUXQzh13Ss/amv
ApGgDTjEETSXXQ1GTjSl3Jjd7A7zQy6i68qqr2slcWsrcWUFWZrmDYyYXpg3XmP4GbSbYwXkDVrx
ZsXTS1Ymp4goP4Qi940uOjbpeGt0k+jgXbYrsVG1qIFEoyVYBkGHat5kdj8mlQ0mrJemsU7yFD5X
ZXa9KPmukuOjFum31qA+dmFyGJflRl/yH6k8+8JUPw5JeB3pxsMA9tzYRJW1yZxJF7wxMm7EUHel
vHP7Zj41eXfMSfFTzBBLNtdZ7ye1M80/B+uZ5JItqzbS34tlF98z824pHUgVt7lvznaB17HyEjV+
mryaBThcBme5rc1b+bt0O4EjPoSUgK+8SfGTFruL9bX9Li1wi26hQ3OwhJrcS/yo3oN6ETF6+a2L
nlVpgce/VyD4JsbuON9GsmsVrqX4EcyrsNGcIxlX2VN406hUbu/LUNoJwh3T3AnZYY7c/3B0Xcux
4lDwi6gig14RcXKyx/YLZfvaJIEIQgi+ftv7tLtVa3sGiRP69OmWELMCGn83XhGFAskYLABerTLj
4jGDK2pp8Dlw0Vq3W6BV4A9oWrCsOCPC6hcQaY+d1n3C5CNEvMZGsbiZqn9CxIpq8j6JGp4MkdLz
K4e+vrd2wTJ5V01WQTnIcwdNSVgbRUVpUN2GmmQfap9WB5qaDUnphIEv8LQAqU0kqvp4eevkzeB7
TGjKmhZ78JyYtjPGKytOawm6MJrz40Yor9qA+NE8UaZBgwf+Qq9QKENInGqY1BheaOFPusNRMugU
5Es8E3k3xrcyxyC4LI/QuAi7+rPzpkQr32wT23jOU/OaAEEAHez0xbyjuT1KZ6C6fjarMdEgIF8H
QxvlVdrJFBOxlWeWF001taEFhTjMrSHyK4WpBF24SUcrDzyPw3YwkfmLO3zjhuvzv6Z450QLkPaq
voLJ2LPcSLjm99kBqcrYQvgRexBVXBCJQHnXb9aw29wMB2rsbUEJC6c58Zy4a58b9lvdORFOLEwO
Qv5PK9PSSXqEjyaxxH3BhjJwWP0xbNnQn0og3yosnbQjD0MivjXHakmdZ9nFDmPhOFWZ0SAkRqLr
YC0dNqic/Z+xOupTWswUXDNs04OznRgQfO3f5iYc1okq9HSmFxnqi5SUtE+O4Sc5DTLZQAXMT7iG
7MdpDosTtH2Eh18JKuoLdlrcCqz+PVsOnbvLu6C+6SC5wqO+TYgXom3ru2xpohHN94p1M0sEZKQz
Cdb8o9TDMt9DakMTaWvtuBcu480saX9fvEiMCZEqyE/TkhTznQGq4vH6VWrRSC55EQ5Y0y6T3AuM
Zbc1QXcca1hw6rTtw+a9NHb1rYfCDPLP0TeSmsV/rDwzLvYlpiSw5hRHiZTnpcBLa42WMp6bZMDc
t6R+c3ChqFBQ8dDFwWligm6anLriNOiRxQNcXmmecj0y4Ck8h/YsaI6X2tSoP9/XJ7bugraNFD+2
0KAuTm19tMtMGxGHwir36GSnsxY6y1lNTTjJnShQErhRgfavBTUYcHTfvA5OuuLJ96dB7EYGdjZC
haCTuIOgJZbr4j1WM6tFArO0AVthfsY5BCfKZOjLYCNnDRWBvufsWLSJ5p9zcqrUCxmPrZWMTubg
WpTsLS9eZiOuS4Th0IT/uJ6Reg6BlsEcrXbNpDOCTp78oQ0KhMdj7b5JJ8bDyb1/Uxl1DhTeQxOQ
s7pYuG1lurG3atLprP2rUJTV/xRAFi0CP4Ua7MNssuq3uJvql1hBsVEYh/rsdR72MBNdXWrWiZhj
mGH1j7KM5LTihjwhy6Y5FK/zdv977P5+qlIOXjrB/SpSt7w0PxOPNChq9feuimWdjC8u/gudG+5n
Xe2tOqp8cDEPufuxNYlR7czi1DxgvzBBzKFIffnsZzT8S+j9lOLc+ZFhB612HcfPtYq8kuL/7PrQ
kSfAKgLJ54nFFQ2iE7mfGW7QrCU4bamSj7WwwqnLSufuDTe2JbAxgj9rU1Gj++jWfW0dRucbX1ws
mQ/kuGMhKfJUzrfVbUPbiUwEzYnOsga3LLNkivF84K3JgD3jYW/C0c+cE42fTLzJMLO2CC7ohL3x
syp/FWps+Oeo57zYsdxSD8svcBW1XTPIrZI6OR5BkpentYFbIHSk7CIUbtCJV1BUg749LdNALe/p
e7feR4Q7wowMZZnXRQWykoVMpvn3pTr4eQZ2TFB5ad2FpqGidUxasFgd1qUoQEOv+FXVnWn3Ua8i
a8BzQTnbH/Umg16//7mR37KZQo90kTsCXGQUYbMork1rwXDphqCSQ/mmrLCfdxjrpIS2hnfqJMW/
tHznd/tqjgvxzcT3UCWyzupx72iRvpwsI8FB6hb6mHd3Pi4QQMHo1ddDp7+05NPyQ67OdYu6SanA
V+fV81EeJmwmEfM7WtXthVhTWGERqprunT+E/srSqX7UM0t89rNY//iAD6mzIu60r0F/1PzVWL62
vkrLbUWIxWEQ7aQbzkUs8DOX9Q0MIup0gxsoC0Mmq5+PuV5Eg27s+61N7dwILPVr1Uh7mxNCQS8a
DONDWCquViuSAxIh64OOYffYQO+xrHfHekzrzij0eOBfHbKCe1sQwcct7LWzqU6OEzfzvYCClonK
iu3qMSqrs9wi0lxwOcw5Iuup5DjB0wrZHSV2HUlFG41u5urZQtp4Fe/NFumgguPcupqgiMxyFfdj
xJ06tL0STpNWYDcvBDsj07xr8TbZb3atpaUZrbJBGRc3lhn5mhtVJG7bszMkcO+t8ao75rO2ziXi
gF7MIaBRHO9Ow1jF6uFBAJZ70eYUzYiWR/Ny9dGoFZ+2/WHkjyp3cBONQI73v/IDJO4V/jw6ODlt
Y9CWa8EIeda/gez04+kDTJ5RV1jxOMdcHJQeqhE8KLSf5YZHjZUBpNluO3TevpFRv53JcGf1CPpr
OurQGVEfhk3FxmndPOUYERNkOpE1Fq27q6geo4qw8u+iG7Cpr/5xlXCbzjxamlddyEQ3DgM+AtuK
kPdnUu8HREqxFzBlLMejhtGY8dopyvgYcjzKGetfnYdZq/kXRP2D8ivcoToefT1uhJ9i3R/v7oAF
mQMR8dqDmbHu1PZe2Sdd6di5pJYWsoJhhpniW6JODvWGFtvBbB6bEVt6zJANURtW4V/Hp7TM4MfC
3ZEh7I36WPOCsr9idC/zmxQfOv6IVs8p2T4nZJH2W8nM3RTNtzEcejxLHvhofzqYe/Q8f5TaCn/4
JdQGeVIe3xF3oCbH7yoCDZIICpFb+jpavzsEIYLR7a8b5BqCDVSMkOhnzSDUX727KXjAC8QCP2qr
n2lL4L+DQjuqMEWZISn2WXhPVRzkfPHWbzndXSccqrfGdSKpnzjfe9OOkPPSXVj/UQ0qzAl1tcPs
085Pfa0PNJkg9eL17tyfdmNYWMW6ZRO1/WEoi+DPu+Z3Io+x+lH8toq9Zb5py9Hujo1zGFC92V8u
/lhWdYF4Ld2w6OgCkwT/DszDqO98gmFZOAusZw/arlinZK7aK5m0xIR8vsUxB71Y86cAHCryKpDT
Esnye2EwFoqG9o3kqYY22bv6aOhzt8MtcVBDvNUOHZCuCdVvRv5aq0i/6MWO8Kh/ncvA6Q4zwVaj
g5KD4odRWLB4U3FBnS1r5kCDZ8HVlK+j3HvzHxe1f29LaAv/yVLcWzfb3lG9iDK1T+2pQQXaoMbN
kPmnFjJjDP0VKG4c0tKHxdwtZqic2HP2hCW484X1gg/A1hBlVeleUEMNzq4FcDPpD7NZYrtBShrf
jAWNVmBD2P+HNdRTXx6U/XkwzH8Vxs29ucAgREqMsPjVoUYJjYX2MH05Lh32wkKyhz+9wn31YZza
UP0HKZ7F9vuf/JK7l1iKX85bHau/EYe5gzKi40R5E+rmzh0u5Il0qKO5ey2/waITCLA9BVT1zl8X
PfExQHAg5Qz9MeeV4BXKEU3gtR00TmQ9ZyQqRUG7Z5mXx+R7q8IFKWHJej/Ws+p9S0geEDvTzNTT
g9GfgxEWXtDARi8TlOujU2mf/kngoUtPOtzAfcnTUSWaSPqH2UKHHHWmF+D7lmgq7svXgn0i6Lzk
N3O8u+vNeqtnsHin5q2GUHFJmU3HKnT27YzNZDwo8bO2sb2chirWb5UX4pKv6FDmNvK+2T+Mq+FC
eQbbuchPGwpyVHFeCpaMUyToAd3IR8meH9Y9x7KJsbeMoDJ3tRa3PNSq19rcy74IvYp6F/+lOutz
QNpM6FRZ6VAHxQX2Yf5M2znVs1ycva8qqVXo4VV4G6rAPPScLnWMEPyiKzo+tSpt+Zm/O06w/GsE
xKbx42aI2AADDTYE6se4tpceJvJzMDXZCOCGH+wj+i47ccA3izf56vF971O72HUhZ8F43vzYfWxt
2E7X5rsFmwKYgZlo6u8PbwLm8Nhf3qBBdgSe6jVh71242Dfk4elvJURwc6CL8Vb/cI3WLgUu53D0
FM9eXYds/hanllxnSZdnrqMvjarGjiwU75i+l0dpUe0gFJb3LBCMkHE/14aWnHZYroOo2rNHTpNY
p7Z+JwwLxp/myA+y+J+E/cejdxCU/dBwI2PvH5zd/K86lsC5tj0zIs1IPDtVE9Wt8/iG+yl/uEGX
BfJp+i5vspzUdMlPZZnU26l3b9V2tobH6ofEuZl5TYedhx64jZAhfZVMKoWAiGHEVfU+EthNPBbM
zuz5hiZG5HDv3OA5HxUWfghZdU4Yw2ZJt/PEXXfvXq1iPkE4uHtbwbX1tVtvULsPMI3BqX2PHNL2
uYiK6pLb36X3aKpAfM4is/RsW1G6vzjFUUGT2riUW2QSRN5wAAG0x/pTQfOix8rVfi0yoHI+Vd67
GCHkBvcwNAjokQ8jQsRKGVqn0EZpH8wI1Rf91wbxq6M+WFYXfwiMico3eQBUY/5KRMLbOtPlUi3X
WVGAB0IlcMxcdgR9dIyuFKz/vAxx2r4B++WUVegN0wXijrgC9RCWdwsfYI3116IHPndWe2gDQmHq
gE+Eut2cYfgSc3RdGD/uu0d3zrWMI/7Y3WHblfu+iZY/SpRkdPpSRwPYGQ4aXuoj9WXWvgHTMJ75
ozUDeC72meYl46Ndkd8Cbz9ov+Xr6MIoL3GRo9eTfYEmaZ82ZqgZVzSIU7yZr3q7RyfMLgt0yV7w
dm1Rf65wdXJjPx466769rUe/+faKw8IjLg8Am2DFZ8L1o7o5K22rE6SlhhqHMCQcgnkKwTwaumQ1
dpZ7yI/lG856NAK09H9FFbbylZ316AoJagpowyCUkaht4M6TTXXiwD7k4n7UfoS6vUMrv0SomHM3
Le/lAmH1yk3UB7CLrafjCZZja5+C4w700RHJ2F+X+bd0wu6amwHzIWdnhnjRc/Kwc1RwQA8S/r2V
NEdGRXcPJ7lvlf8DLsOmD+zErfDkQyzGc3ovUni5My1ZngJnvZyEA8OitEEeWLS9RM2FpDc2e1f/
1nVkHZTLYeNswfjA0GOwThIggbxs8LrYIlWFpRaugCeg/GxE0z+FwNBnaBaNGoUeMPZ/ngnYzt3p
O7Sx3ffyNSGjdom8dgpDJysdqWCB+FngVd4H8/h3a7dzO18wvPavCt/SBUbjwvvFoZBWAVw4h177
2p61fx2e/XtTohjp9j056u7DY0Ab+vMisyHpxsj4sk4CrtdIjnCqMY0YwzRR7PuzeyAoXNDx33De
LigTQ7aFlp90aEHPJGymBDOJyUChvBMZ68P8lWnQouqMNPdjfDC7TjU7Qg/k+nhHI8eL5PtfSUhe
rAOyW/u5YWagB/kWOgpgbbDe9DxqtUutHYEDoISzptjo9l53qVrKduXRGt48/1MfY5vjmApcvwlw
GG1q7Ok+Z+D7U+aeu3vOUvOFOUkB0dvmnsNo9wtCoMDgzDZ0kYyLNp1QJfQagtpa48FS1FUE2D1B
mikqg/L8hMDXL0DgAqF74Wq9r9audd51dJSYnW+v1sp2bTmk6/ahrzCZwmHpWgh5q9jZ0Ix3Q4RJ
C/BMoHzVTWM/UIEJZp0nWwFgyK5o7o5QDYLB6DQDjY3c7c80VsXrakY58XDAqV3tOvmpKf/su3W2
gAXGeH3xtXVnrVpoafAuNpyAe+bBH96q7VUBzs2B6Qhje5nbL88GfG5DE7S4uVUZEGR5bBsE+coT
6cur2b+J2qQrMR8YXQCxY7fN/1phevy/PxUWDsEAp9Y2UqV/GDJDV9diNcx6za0LV8+u2pXDvakS
Rh4zxz+Kd62/6Nuu8Q7ovUJDQhmtvhZFXGgr7Rbkm4PWcVhc2cGIGgEbL+14qfuj4WrAAu8kf3fq
6zql/nQ22Wkpbusakfnkw8poYtDBHIrjpLWRDXJz371b3X3WvzrsvVuwXsh3vv7MUdiOw8WZ7EC0
JuXLR58PRyWeChXs0nShrnXUwIsjmyWytA9PnAXLlJeavv+Ueh0PuOjGQILGADJ3M7A6aC57sj47
4qTefBcEnU4Z9k5W27iuvw3OxDiz7qWDULCVFVLuOGK+aFno5ShMkE1tBUafjsyOB1u9K+976Iun
j0iTW++EoefTuxRuPJSNEIhtVVogGxQ2HJXaLurR82yen9lEpGXjBzlqZYHnO0EpsysxxDcfBfEe
DKXWYOWxzU7aeJ7tvRrf5uqxrCrq9FOeO1C0f+NQlOCTePHWOlKYCdUNmqO2pvp8rAl4qehwVixQ
VOsL4+DHqtvYxYtrxt3MMlvCblwCGoEgW9/Kc43kAvvduEDIruw1rvJ34rCdY6BdmSCUjl4IKsN4
cQEYyBoBvxDvI9hdMDjakaUDTINmg1ntrgccLCAbbyM96ppNIQ4XdBWkNyt+apqX1fjnrO0NHh9h
M+xbftjYr1+ueLGaoEcn6zpa5mhabLA+GQv7aPYTLgq+zPhq1scZUYblRjx5PGaWF9iM7zZjOfju
tXTxy7E8JOr2b6ASu+tCrTk1lz7EfnfouLCyXT9tC68ppl4rwEbSQKoM2Emj78sZ/VKr3SftF+ho
81cuF2ts679WOwW8aWMrb9LVqPZuvWbdjKC/AnECrjHV+DC8So1ypgZmvGvz1TJGmedRAfULie09
ZR7YLGpqsTOQnQINZTXID5FPmIeqbKt3VQ9jdGBZ1SyryCFFDIPfqPRmqjZg5S7OgmvoBHMso2JV
ru8z7mOxftBHZLb20P2BtRyjD60scYUfq5zTBdS7pQCHyySJQtNn5jCeBNmvJ3Evkfq6j6rarw1c
Fd0isBf41g0303/tBgx+xatTtsncu6m3YKRlvS3udFoaULfJ3xK2xiOMsVZ+teaD4aRtdePodXD+
g70nxbFaU60412QMJzYdOrSOxiQiHF5uOZQBhpRtmerNq6istPX4J5+MnYuGQ9W4ukPzra/VYVQi
Mr36XZ/naJqMC5ut62JOJ1fo95l4EfGOVW2GVW2B1wp/XbsBDGFuqPhagx1U5e5kzUNHiDkVs/gW
5dRTg7NfnMLNERz9mG6/6saSmS1GUk4Bf0etiCehAQxGZJr0m9nqt4moo9XD5IPXGHdgaWBdwtn7
FV7/kE1JsSZxEgIhqO79oPUOfbnt9ApL3bO10Hl1QgeDB5SmHFaFNTeToqhRcmDW1Rn/+s6M2VBT
DeCKBOtBYehXOhCUb529gxywGm9ymk6DOwFVYlHfidAqMCGBnbC/qqCR6KkqzKsGTHA2pNmZRc2C
aJyPqV+wPcGr5PcTHb0iKjuIoVnJoB4Lyn4Ps8HNPhsSAjsoZfsVP+icjO7AzR6+GEtUwyhedgN1
tC2A/3PQLu9iugI1VHZDcwCrGCRgWDuY8dY89eJa5mHbhhKmGlWK2V257hn5GDYAa9QACIkBlWQv
phWTLpxH6oETt6FOixgAyZZaTlLVR1PLvCErp0dX4CHGAqljymo9XIysUMcNmjkF2g00Gf5zsq5a
e+34RJvljHrIhzqKg+GinvZmHTTbB1ZoIXv6Sdzv0n+1/3pu+1qMn4tKBtT9U+0gkaOXh5aRdfLG
3WC9u66iFTDe/tecRGgWV39N3O6FoIjfBoZt3xBomYVOr3ssQIpLE4m9Byof+sXO1T6k/wWAsFMH
czsvQDHXp9ZlPiaLNeg+swqccS8goC32Jc6So0fV2LlxPwgqd/bhkONiJs4c2WSiLhSz9H/5ejDI
74RRjQ36b2N8bN657N4UoDgLvcnrZvwzh2/MA0UvIt+nZlNEOQRwig4DS3T6pbPnOt4k/mmNZ4xA
vepjFofJ2uddjDalr//1mJN5+atLWGoAKuqBxm82emcgfQzh9VhaqTC+OCoLNd2bmvo2mo0x9GAK
g/bY9K81ZiGj91qgMqr0owC7fYht613zMcoD1mxpkTLM/VihmIWwdQmn2OuIdh2Svpb/KnHLeQPQ
UD1sHyMTQkBairDBHa38hhviY67ndDBvGGfMB1Fh+0DuvLgGSagYS7QMFRWY1ZWrjDDrf53tNpw8
QP6qCQoPW5UoylvdCjWcshIYlOCpr3gs/sCOreGGHWpX4TpZD1WmodIvpfwnkbYcOMFrGMOXfR8Z
OQ/aegqgAWHJyyr3oHcEHvudzfvmX6stGYY91EIi3zsUXuaTS+tfx/Xiggi01YdGw4QRKBr5K+Je
yLxrEW5zr09559HStU9qKs7GMhdULv6hZqDOa/JDGkNc9NrDGyAeh1axasYPV8c8E3iH7V8nDil9
e02gynHodDvpARevnbHzDB9jbB75QHeHEuZmoNT67frNyjIcXeSTtc1yh7yBJJaMVZOHW3mBtEjY
aUXgyxnDiCnzJGplyw4tHO7fxyBgLZBOpwJTZV15keVwlAMzRuVfyziF9V8HNOGcNDMe3R8boE5l
Qiih+llM66Y63J98BqD/1/UXaWHMLwOgn1mzss5gJ6acIymtRG2A94fltLQnZ9DiUqt2UgNYOxYW
TJRM2nXYVexVpmO2NDkGHd0KEB9elVbxwMFYBO7O2TrAxK3qD7p4//uQpcSIav62yTuX/GjmwI9X
VPROtybzWp9L3HGlQ/QV8x45I165far8Lp5BsCgMpITGD/0ZsRRo2IChAkjyqY7JkqzHWOpuoEv2
M+ZTYnDInfjVU1sYVa2LwXSZMHcGpQnsJOIlhI+XSfviy48+gdpQYiqmlUePlbSV4mRUGIssz5Kz
tBgLaMrxD7FVz7/71rfVGBoLT0YwHEwQGhisU2vM490+KOAou5LjChaDNNps0uABMs87ZvOjh/pD
gmxhL9Yul9AO7uYwV/7LNlUPUXe7CnOhuikjYcio4dpfD/Io/Oc6fayrDzR00hOUeKGzNtG6aZld
T1VsLoBetwEjFW3ERa5LubclStje5hm223ew03hq87tZYRAr2qtb1U8XuEU5oyOozAUkExvSX8B2
1AjiUeO+6Jt9cOryyFcLcCPu+ua/VqM6ecYfOwTjTX1CUB7ifFR7afh/Bdd7ZXlXcAoPjt8DPewT
oxhDWzc/RF89dfD3JpJTtuIgnS4cZIu5wgDUnme1hZEl38TJN8czM/Mwn7eXRgO9RMh8xwbY4iEH
hIamP/JehEr3DzAG2Zdjd9nKJi47fljxXdsZzcpsAw8fMn/5KCvAIA76Kc4qOgEPtubxm7TVTiFs
aBheMeVnZPnHtCETDppqv3d/+m7yokLnWyDGAvOb7l01TTwtmJWPOntd0WLgS0j8xV45CR966iAB
Lqy9NdNGV5U5axnK7d7Lk81/+3wOSiIjnAiXp1E+FGQ9QPrkqL006+QAtAT6Ajv4aXg14Fln+TRX
NTUwoIOsV+D1PcgIO6HuTdFEiCRbJTOO9kj6BGvWBVCspGmA69wh5E8XI4WKMuUKmU/CkNXwaWnN
p8kBQc0Wh2a4aeR9Nsc0zxPeHodxX5k2uD8CVDk97Ov3ASB5vlwL996hkK3aL3sDm2PPi9jGtAZd
mwRTUluh0wrSZYNkLK8SYLvGZzAkj2b5RgrcAbfHjIxKLTbHb26/d07ajIh5ukmdvxXq8UUZJ7nZ
Ua5AI0NhhAbUqb24FDImY+ZsYSM4JXwK2/6rAgjRoXlPMN4RwGQVnAQX3Ha3z3zz01ypINEIHN+q
/hX5ns1vCku+gBimad8Wgta5GxDgheroAONooXAH7bl5Rv7xb56OU93QVzyQzDdZ7O3lYRYu+jmY
MBcWRWns15dRV+HQcaqjBiJACVxXuxj+tcfg0UBbJ/4oDI2TSAnTewvMxKi2IFVog2mIoa3AJiW4
jtUQCu1l4UdWIb4PCUHLIZerAVpNA0jKYxG2IkIJkuA63dbcAsI9xJuOAft6gHZTgrctMIA9szZr
Sb0rHbBawLdcGzRjl1zBoBJXpekOrSgjbbXCfDlruER6VYdEPdScoQ8KVoUCD3STzWnO9VhlXQOl
3ZqdFGcQqzoCbu8F9OpWsWNFk3EQSXHlMKIEiMqvtV+hrwFsMiPWHtEIgywJ8Yc6QRMY6QOOwUoa
61MS+DwCQobT3gAlYb1paFfoVM6gG3Vd2FdgbMpfZ8O7xdoU7PCjaU9XE7MAy8BCiYsEDc/2Va2o
A8CG67srhOb3fJo+ts2PVkICkG0CARBec6K6/jaGzAPnDLYrtMccWVripATsOyGZ5ExbPBIYWzTm
vucWWLHYnp1WDP5EjK+dDSZIgQv8SgiklidwoQgMvjbQo/+y96pDpBAc+Vp7OqUIQbigOkNDhofq
N5gEAMDsG/XqwEq7xJOXVTpjvCsKC+RWjATdT6KrRDCA1mDPzKYd+n/ssBkUJ4AuwgWPbwAyX2C2
7YU5uAJkxYgVKRluRwe9GJOu/FLWsm8WAMC5Ds1pvUkHEBBzEO9G16JT68A3CgptQlJz8QDgAlRj
1xzbYZrc6F/TOC8l+oKr2sAaacFF7g55y6jnNQdr8sLaw0a//uU7gEIii4SbAvFHoEKe4OekxX2x
hlyzz5s2HGvfjWtlBS4erIOWXq7ms5Qr9fGbMXzUuhq0Qy/iwGJ18TZaLLQ2qHRioLZumC6fSmuj
A+hPBWBhAz0RY3nqcQc8vNKIZmUEgjt7SImC6rmkK5h60CWCtaDaO0gXFgYuI3CqhkfIn5h5e5gr
+PjbYM/CEPAvmFrOzwjnsOKKBbmbEqBxCu84ghzolUNk4zimQaQAWpUVI4aMrKe9Z/60rB3SgnU3
sjV6TNwiMVrgzFhs/SyIdhOL/JQ2rkULe+2IQ7joxFqtS7XNFJEL0G9qUY7Juke1ZGaTgURFfBmD
9M7CFW10Y2jgsHsr6nvYjwdlhewxjfgmc+uQ0B1NDqLnzGgHelE+arecz6gCBvNfK3R0xfP4a8/2
1zpjzrBq44ev9+jqtuJgMgPpf3R1kCtAQiPFdlGlcfa98tRw/U2MJB2m6b7YgGwlwDrFOGaKGNY7
vf9HwyOJZ/ZYF5u6fwYHKAT5AHTZ+X/sndly3EjW319lou+hD0tic3wzF7VXcV8l9Q2CkiisiQQS
SwJ4Jz+FX8y/YvfnUbMn1B77yhGOiVEEmywmqwBknvPfzuBuia2+Ud3orlOuw3rM1YnsCbo0o61V
H6IKnIP8gsyBy8KdTn4booFnasZ6Hv0rzBpn4Rzdo5v26Z7HM9/0TpisXV/Oq3CCbg9UfdNK467S
aLnui+AL9NRMs+9etj3cZ9bX975p9Mb2WKR1EOLL5aWJ3U/Rkh2UzJJVZzX39SifQMogcJt4FdXq
UCfmix0nX8NWbevYhe5GGhTnWDBN/eAH9VXQGsDQ/MYk3UOb9y8tLWiT+p+0ETf56F/XHcpDRz4m
vnrsM/9UBInY9ojOiwLVF3qzq7Rv0cCez2idzutMFDxPnt57M0AZhsmt40MqV0V1l40Ipdo8XKd1
gVKkfxEZAJkTlXtrbi4M404RP6O5Dl3x2EbdWVoRxis/zO5EJ7flFBxc3V2XljjMsjr0xuJcNQp8
yvIDiAznuczSQzg5r2PZzUc5GAnfl57DDDPO0aJ8CAZ5I4KQJjShEm/9Etg9zV9qq2EukygCCAhR
I9Rr7snvqWCfF43SZ7ptzAhmxnTNpLvWHTVFpMebuRbFupDV0zQMiFaREEet/hoF1bXAo4Gb6F7V
9S0ODPp+1EI1iYKO4XZv23AjAvvJAEVtFs0eV+ULz/rk3Igy709lUSW7ybJamhFz2fSCX9w0+7Ze
ymQNTAfh1eV0k0N3WWkHtFdWJ9tP7wY7vh0Gdgd3bL/bchAb5mp6Wy2Cr4YBMqjvpvS5yEHc1+0S
Bfd1CqATieZJd1P6UNDo3aa2XQfbXo3L3q4TGsYZxPKjiEMfPKGFnHA9u79aTFCoI0G1jNcQU3BH
HsX0uCiGbqQzV8809rKZFRUybRPRJT5EgIzmz3aQu0cnldHtkMfupWU89NlxVGYbK6zj50bHevoY
liT9nJtzq2mhYAob+fUqH9tKHNgcwvyLG6QDM8Nq7cfbLCuYj8joUu4N9vLame3kUCW1DQHX0AQh
qPGKL63MJeTAkjcXXVVNR2Jd4p1o2BGnBAzVeHVwY+IEyZM0w8c5gyPQWQFh4UTZzqLp2nQZG0Ji
efajbY3lo0lVc+RWWNaD61SncZ79bVNM8T4jducQ+XrBUzJn7KhqXhdtRLGEgGW+aLQ/bpqhI7oo
ZOD7AXFfeYiB6LaNrkhrDs6gWyTtQxy3ESeb2+5nTzQ7e7Gne+4FkP8wHg9NsoBlFVO29b0suhsh
D3iGQLfjohJbdw4S5LD9sxgqYMI5zzbYT2gOmC6Ai8Y6toFKNlXw1U+znS8h3XF4VOish0KArgnx
Ghr52VNkLE4ohdMSXKS7bBPqtKVtrgJ4/aEi3azyzNc0Ebe9U9wJaT9EyUIgVM2kQ1mXNhr34WQR
9EDJXAbEdgIKy4EauG9rikjho9Pkz2uD+svopK9xGnyuu+m7U8bDuvBHwoQwqziroPRQBJIEGhaf
JjyqsN2d8Zu7LM8FIb5hP9THRKPWBq6xy1c853ZwxL6fYfPQek7jra+VIbOxOxeYk132+gR0TUk7
GMRebiXL7Npa/ETdFmmQ0C4nXRKqR68JaLHVYBlxqssopK5FSK7XVp/Jbhu1RkR7bYeLu8s6svev
W1nHA3oHEXPqRD6wZWRSSw5ATVkT70sGUc/8agefQuI28PZxNqJgcUMVvC6GInlfdW0UHPxmOB9Z
vWt18Cj1WCE/UdW4MXOOIJufhntK0k5xtCs5jXuZpSY5lllp2rWyVJBeuMsgr/IgqrOrOJoX58FL
RehiqEmomxSJgxA2uSjro+2rxKD7aVBJ5c64mG0+zlVy6bliZC7DaC3mPioFaGDha/bJtuo9tfO6
shFHw5ugePPS3L/Pwt6BiSlmZ97ngzbhd5W1YJcFniycFnXvDEflERq6Lry44ybyQVx3XdoE8nIu
pCZiu5i9asvsnjHejV3tUCYHJmi2aQ/iRXVtefpT7ptaX7heUuGkKa00S5B2d8gCEnuopl1te0m7
Jut0gD4CUWKz8HTcbYVoy/DkTbWWF0p6OM9qjtthsjvF8xWP5lK0AXtIx1QTB41KBCC4JJ0go0iO
dYN4pUQCsPhSNCfCuedkU9APwcdGdlnEhyYwernliZ1yesBzaGfYBiDviycDZ5uEHh6Duex8eh/P
cqK9Q1llr1NVxt8GIHVgwgyGatWzGU2HkoZfo8TOUh9up4vLzdwVU7fJyvqM2jWOeY6ozFep3Wix
LfVgviShaFybmr2L1IOdYpG7H4rY7h+TjpjvO0d74EyMZWrbb9HYT3RVnFvNIevwGx1HOaBGKGda
mU1YNbXk6VVTv8lMhoh9nNWCPKHWoeXQUcxzcDSh7g2iy6w5y4prvIeECnRk35CwYt+5Uz0hOldu
x/t0HVreRbZLBZsrVLjrJdDXhfYr0WyEO/Lx86f55VNbR/Kx61RWH8NpdtuD8puiO/ZjU0SX+WKx
NwbQnPVDPboWHJIUM/BVnLnWIa0ByvZRLbpiW0axgi43jhhuExU14YVqBLBDWkr+VY2u7XtVaM3c
0oTw03WXVF18Krl3/G0fplAQkCsD/vmwEtJa2V2YOr9a4QA1eh62ofd+KdoXX6DJ7INS9Zt2ahbE
O2B+/uekj9xJr5LWX4ZHsVgEhLkChnPpPZ8opkjZ7YVZzqxhkruq+1RUgzA3DufltXG86aY2sT0j
Zor6dGe6tPeeLB/iZ5vWttSXUiYSzMwo87kz0mC4jaoghKos4dp9HHMpUxqmgElMY+umqL2TXgf7
sFAZqhJHjHR4C4Rh5BYuPEVrlhxdZeo9d3Y630yDnzyXC/Xq3jVaRQd7KfOHThb5eO3MZzx7xuRo
rVSbFOQTW2yL6+H8gJHFHwT21ndnv3rCm7mgCKyqAY8Fs1OjY8KEh51fDD4pgbmtHrDB+kDyoc9b
camBvE3uV+mXRHXaWTvatv0NcM4cXRFar55z3Hv+ZTPkTvpJWHIKdpTfBqAGf+q4Vipv2iPbEZOC
p0agdIvj2imfhNGocFpVYF+0pdJIN7j/y+0kxzjZTl3SuBdpkfvt3ld9K7bjaKnP8VhzNk5LGxZX
8dh45JE1OAHWJodZnUaf5qnuSk6TKG5KSNFU1MlJ1Y5AeeF4i02TPeXtNrHjEmWElyzVYVL0Y8iq
iwAWvxFZtDatAKOS3eTQmg5TZXZV5CTtRuSqnD7pqfLilZdE2BhK/JsgF4kiWirxi7Q4DI6u8KMX
NBCHPqkv2s4y+6aozSFFKN/v07LorJ0ltPJ3MnGCFEQpBZkFLurK/IRxrcgO/lSoBna/hibrJtF1
1DsUX/vY7ezpIJ2O3tWpvVzfi5xF2AJ0AWbklCZ7ykfl4y9zRiqfbZ0sCal+oQe2OXRUzBdhNuEG
5oS0qoNeSvRo2SitYTcls7ZOde2lERoGKRjUkE95/pQUmkn1PlxLhzkIghONSB26N17mNL/OirPt
SsYm/daNHac3Ps72aukz9anLbKQBRdpHj5OK0nA7F10VY5GM8M8iwDB0igXxdfKE/gRhnk2+cX4F
+itVv7bjs7Ojb4Fjn5a4BEl2c+mX8Iu+1jxQ3PrExUSczvbYIOkIFtdDrW2a2XlKi3nWR6pON9xE
OlLeMY6SqthmZTZM6hqSNZN65ZTOYo5912bzHq4+7I/9TLrupvAnE4B8RaM4xXyecB30mtmprJq0
PcRsDsQmaVW3T+CKUXA51WKwN/OU4EtOw4Q+srNyZO8yG833kJuSJst1cZylapGoXCsXdUzlkoA/
T9Le2bBfO6/MAXEwKiOyE5M3tndAdbBsHjlY7bq3SruEMpt9INTJ7osdSXnpNzuchXuh3HyyYKxC
nDUmmeLhoatl5fPMeXm4m42vDGqhoctum4l7epsKb3qAAPG2nVzsC4Jn642X0RuSEg1P2/YNGqnA
Tp1nEbaLh+EjjnIsDj1awPFeFFWFtWyKZ31ec4jvrcAV/SfVV5nYzG2v8k06hUx/dkuelz07kfgU
87meNfoprF7t+xbasDF08E6WpfPSWXOa7AfukhdvmfrkPvF7IHjpqRovQl5CSwkrqdWtV+XwC9yd
NTzfILOs6qmQg+WvMur+lMUQCNtzYiIGfMrOP41emxIrViLKyRdgmhzIcbcuNg3uiVX9LHbUFNRJ
V9Zvi/7H1+m/pa/q9rfQiu4f/8nXX1UDy5dm/bsv/3HTvNYPvX597a9emv88v/R//eg//vglr/z9
N29e+pc/fLGt+7yf74ZXPd+/dkPVv63J33D+yf/db/7t9e23PM7N699/efkmcwzBXa/zr/0vv3/r
+O3vv7jky5DN8B8/rvD7t69fJK+8eunV3/YaHFP9i9e9vnT933+xfPuDa5OdEDuuC+opfJJQzOvb
twLnQ0BaTkwmAmNSA/7/y99qpfuMl4UfPDjZKI4Dpqh6rk8OSaeGt2850QcGKvqEQ3ARA9vje//1
J/7hQvzzwvytHuStyuu++/svv2W5/5AyAkYQxYRs8j8RM+spOt8vP0SLyWgwLXoh9sQKNHZv0yZ+
72vq0ys5SvxZUxDTAY01yod9ZNpmOBI7GDB7Bi0Y5aKqpXvQVjLWN9olYfiinKdC7CXVHTgJKTDD
I0k007ANk9j7aHISBFcqW9g1stiZusdZm9m6DlVifU/bfiwwFw/eR9cTJLhonm6I+dSyb1PH0d0h
yUIlVlGa1PW+9EWErI8qJlt5Q6CclT1kYNIZlFm9j4c61KjGxiIiVmliX79ZkrFBdoq7I/cuysgz
FYWcK17puOiXqgmr/m2XdgTIiCagRrOCAKGMTV4JRviI6g+VtB+Rr+4tub6uxNhmmylvBnHPaT+Z
TWAnFspOHaTp2rILie1CVTWu5lR1zSZv+2A5VKXl8fC3S7Gg9LXTZNO2JdZlL18oZNMUXZGznu0u
D64rFTcoCOkEi/Lk4XZDoxQzgmxdEieGcMIRafA86SIt8S6KednXk+7D05wQRbCZfV35zwM92r3M
rbA46rTuxK3jAPDc2LK2sYNnlSWRtJkJ0S1DLPoTQ96BzIG7xDfbzVyaeTOhhdQEtm9mlEnByrec
Cn2MZ6Z1i7c7XOK237kU5wIHGlU4/T68CFVvaQAwIre+jUYHNT7zNAF6PecuiHWyHPUiMBhwoQOC
QyRx9ri+48h5kXKwp5tmMKT1m2QYMQ8AFeGnscccE0eYRz4uCi3jTU1ACprTCCfZFYfb0ryKWjMH
xWX0DOxoSKbIQS2lM55TThAmTDIKvivy5COY9zQMt6HmodxbmvztnVM0jjqFhduAJS9WWTB5K06E
/6hLm2aiAfZ2XgmcmsWpzaPePgwRBzFSFFlHcJg77igOT7hry40STkDKWwyjJacOfFjiDL86aeMg
NWYoFhwkJ5mH4U1w3z/3UeZ6127CcKd9ntv0qFC5S3Ay44TlXRZt4d57QzIgU6tSv99ERVXWBxXm
HE8RvR9OamWMvO+nqiIi2hPuIDCfBQkdhtNX8VUgAolami1wErddOyNYJPekhFLwmp5mKhh61JtN
3yOBrMsyWjZu0NIzlFbI+LcVNM2UnyhenOqL7XLAI6MMyuk2DquJ7KNcSSzXZYrNwrKGzr3WDiNq
jlFSLC6wtOnsVQDizRCuxU7FU0YgfwK6iti5GWzsAVSWYtN09N03WUAAAPWdnvpfR4qf8aCSfjiz
WST6QDayj27HRFX3bptayw50AaEZA2WsL1VAWbctc6GZvuUm4levIeBjVagxwwBStmYG9Btsaxvk
HIi7ls+zX4MKuziapa4/yqVvlj1HfXjOrBnRwyYMhWkOcUA9sytEwnjnrPfi9rVua1IhzDC50Uc7
ojo9LkkCTN4hckCAHrFDRLqPkQ7Wqr4TPp3b2jP5UuWf5sVtMTiMgejvhhiEnKYmh38TZ71JO7Vy
2Tl97UPH06A7m17FZUI7MLGV0Mt59XXutnl7yhcPcqynZ6r9dR3XvX8SbWoT0eL43zoR9YowEFOJ
Y+pElXvnOl7rQ/oJRAsgUuGMubn2/C/8YOgdisrF1Z52bTVsQaG6L4Gxe/+wTBIXfS3N3QzaqC6D
ZC6Co7QcQigGX2V6Ew8aOWNWj6q6DetmyLYVu1iJCUh5zsO0eCNVhQrgs9vBqc+KYMfs0qIo1IWu
nAEv7QDitdaiKnAUV/WSX45jKL8bK/TvpxhwdqPTxaT4Ocv0u6WXqsOQmIurgJgZsA8vw48rqqj6
dWwX/ZrR7nym3vS6bZAlk70NbFcPIDbSfppHN68u8iUBLmpcF58xtXmaPCwhkOyWXWdxwC2mEpIt
N5AUd8vgV0W2tpIFkAvbReYnya6UOp9mms2RJDhsbjJ15N6ohfgcGZSFcxws3Z+TXOo+PgmQguAu
HUZNBiOy14IxQhwHmOTakn2bCmFI9sUAgmRkQH2PwLlm7nY7UvFDYj1rvAo1LrdiWMILqyYGaE9O
C9tB4bldvraEzWMRlXVVPGqBTLhcBRkw6Dqwc+1/ckQNy5LJ1urxSEypC3DjTuumc4cbUozmet9U
knuuDhXMMolp6XzdDbSSxE2ZsIPGSWdiCIoafkSkaV/AGvmN+3lolXxSftCG2wz8jv25LCCUY68A
LrO7qvdXmaXi/KJI45RGoYInQBUWMT5psQEEiZYpg02Ql8Fy5RhJmkduGx7NrlgAOfy4ZaxUYkcp
CRGV6JdjXjVRvquVgHo10RR8t61heIIzONNEYYCrrVjUHRCOlIS9phFGY1LM0ifTJ9lV0bbS3Xbc
iUTADr57NUddqR8lOAzmH1rIjsad8ep4ocRJe4Astp8PN4xw4YwTJKWNxyqJS3JM3MAad5GX6u52
UgVJ3Qlhac7Xelri+Ti2JgzZdHU9nHzqfKwTVt/Xu94bq/5pUqqvjyPRSPf+ZDv1MZDSW659WZTu
fmInz44Rb6cH081HvW9zVdCFhkG8QKl7gHZ8Q3InCb+a7NtoOsNDC11+vhYNxyvoZF5FVzXAxD5d
nDPdardMBRUdO7kekpu0KcAqxzHBTzy6KATuCEaZl1XnefwbTqN55Xnj1utSmtselmW+fyuH/62q
/yrHadap7/0fS/w/tgr/z/UGHpeBkvwnvUFOMtDf9q/6Je9+bA5+f+HvzYEXf4j8ICTAMHYchhWc
c/F+bw5854NNdX8ue/gJj17gn82BIz7QSzC/xrEDQBY6hX92B677IXYpyGybaegBYyr9f6c78KN3
gYciAN4K6VGIiyRoMY7OAYw/dAcjfJmGVSRhIsyGYlPMqFV2lUUmw11kiabAneujLGvkgoezz61I
bOswsvZRZ5E7lneRdbssqaEujlHD7vQ4gsAZa+ijVTHUg7VFx9RgmqprpFWd4+E8Uf7YTZc9oCI+
9Fi1/Sq3chKx3HBA1z2HCRKjVMj+asgWa3gumsHLvgdNOpV3/mQN36EFe2T6HbjtdDRVhEcth8me
LwiKJtOqbfq2vSanMEXZSWhVedPqprkZm3q+rmjNzYM3gZMg/IJG2CMLSwmAswANca6mxvOOSTDR
lji1RXJNLMsEK201DhPWBk9jX0w6r7pTQdRNCD4aP147rYOYzeptdL/SRtS/KXg0cabIzNiEJ0FI
dPahkmPaI3YBAMP32jlLsdFEJiB9seLc++o0MaE1obX06basZfMcTZxaW2+ul+RAol2FxzJIzWdp
wjE9TZ2NmzCxrNra2MKiHHJcVO070sqkc5xaAK8nACgB31MkSwwoKLWFHLRj12kpbbA/JxMCPd1U
RLPlvvNxmbyMk6aIsewyCLkLNsls3PEQhQ4isLlwQ3Sh4+AFzVVT5XF3K2xyAWH30jZZFY6Jg33k
DvhwCtoZfzMzcoRytnF8786pRT9sYb7jYmeFYZZuC9+EEYbfxk82AWFl8WUIGkJ0zxJNcBN5F5wN
TJUA05xcF0kS9fj8UIVmQfGzjCXiPvecoQpQZLwvhbNgsxx0lN2FsmqGbYaP5kXpyq32Vd8Tuh4U
wkKH1YV9g5exG5sLi5ky9tUUwVquOHnS+bYJkfIQ4SNcPPgVClSCE9G3KtcfMUSHmsyuMilMvA+S
JEFLVfnLNz3I4Bv8nH4g2wVbSLvY2t8C80VMIjFT65AArz3/K3TY9HES1vwStFURENSiLawy1QJG
KRCahHyyqSX2i69G76KyFkVSB1xUecplkNaP2Uwhuk2deMBImqUy2Ma6VBjF36Am8QY7SZ2EL01O
xO0+q2P7y1gpICroN+Aq9hGprpoEeA0RHIiWHGKLmRFvQFczm5iYKUf0guZg8ehPVcpxvyiLLgh/
jRUHW+Gm0lozWPjevOFpglYYCi7onefcTkDceJjrhoQgWW7FOHBZmUVzURjqEV6wfCR2kMNL6lll
t1M89oaj/4zv9W9YH/iiRZzUmEtmQnaDG1HF67G/XM4woe+KodiJN/TQT8yYbu3BobNdzMTEHP8N
baSOwLsIvQ/Vls8tYUNwjXs9M2PM1lbeICVumUaYNgYNXK1bl/dlAdzhqtQ1MtGud6aTnH2DZprm
INh0kDj1hZzNTIIAKAWaDKQzDp14VC4nYq2ScG/eIFay28Zgj1IyXjbB6PpE779Bss3Aq48oB85Y
bf4bctuYpCy2hPUTH8Ej3IoNsoZJH80b7BvQDaoL5w0OFm1H6ZjGZ5jYeoOMXQp7hPlZlGJItADQ
P5ZJc757Y2Uh4As1LdtVOp+BaIgPQOmBu6tC7+kn3m2KiUcTpezCpe8cnbaPMg2x+yurta5jWy/L
1s/P8TdZZMniUpyRcfkGkttvgLntz1WNlLxXy4auPw0fJo1cct+1MTEUQxj58iJ/A+Frr1MA8lnU
qoNHti0jLd9A+9xPAfDVG5g/hvayFNt+qrtkuyyL6z46mcpjSkkBU2b1fm3du7NnaEJEukyH6Y06
gMVempssRQuTRJSmwUySmVVG2TPCsxDpBeqSMj8AxbXyhBbZLN/mPiXksmiq2t9lb7RFftbD7B3P
UXdBIPV4HBMvdPZza3Jcy4IoUsTNVo+mMZ2m1Lsc0WYMJ/44aK3OE0kMGD623UVHzDfTeZKJf7uy
S9hjx2DCm2H3oWxv6qIAdunqJQ52Y3+m1vAujfDs4+hlt2nTwreQEANCdKyjaCRrzLSVtxMxLfw2
7TR0GxUolIxX+vz3KBqI4yA1FC1sFOWES+rZSjaudK3icmqjcdp6npRiXfSIqr9absvqkuFwhMAM
IjkLTZpJ51dFXw/eqSHQMluz5Up7C3m7tND/7TKTIBSb5a4cm8U7FUXPJMVgYLu8GAqogxUpp6K4
YcvT1p2TJKQ1IZlsvqkJ5f0qsIL0tbYSTbJmidNrRbv9uRjmq6ovrowwHQbEMLO7S9BDmh9GKvjF
rkli/yOwOgbt2FQBeRSz7SbbzhucBY9OYiENt0rziA9rooxtQvGk5HlyVVE0Vo27pGrnTRSooL80
UeEzT5qcdx8pZs/ewdvDBusXKh9f4yQ6kE2tyYrLu7Je1l5u8ehomteP4Feo1GRF4oaKSg6L1FfT
FzHFbrKz+37GDyRJaYZ4zimrS90AV9gqJDMIyUDxoprIPKaDzW4o2A7VJrU9LqGt3TNwMHnabCN7
4bZRgF9qI8CLME2qZE6vFAzysBeLnuqTcEyBRxLC6lEzJxe7itXkpF0uLfYjQvi5+0qY2H5lAjDX
Exqb1PvutnGid8rH4bCBpzFkiDFWqR5XnkJatYt6U8ZojTLuBdedUPB03NJs1a0bAutI6Q/7yCmo
Xdy6UFvOJ1RQhVJBSGqehLyz4QfNCdEhqSW6zUv0f4zSRT/sxRbZkeFg0eV5xZjeq6ZkZ3ALNYTs
zj26pDkE94Ezgbq+aGdROnRNETqFVkY5Uye8sH+pJ84EzNwWUtOVaB08YT4OU2Kwx4HNb+nIWz10
589ks9iMEL9qwkzj2DEDguKmAnylqybYeFWG9jycf7/uHhIMv12yojwtu50xUaNuxwXfJxLzEFQz
rY0WN5piDP8d5Gkqr8KymZyHjn0rkWxxeN4fhZRF/Glk+g4xTsBcCfc3fuO1Nm2hb1v0uAnaa1EO
O8/qZvRMo+1XW63tYeFpF63ElFBnyJnpocWT0XZNRC4ubYTT0ZzrJ9Qnfoqca3YAJPF7Ekhhi4km
rQ2xICFQiHG8cnYSSDpruwWJS+KmP5p6aKbbpKsQRNV0n+ieNGjmYxECgoJOxGQHOmeVyHaIRZrd
VcTaM56v5soRsqXZJsCknQVPlLLVd22Xc/lJ1s3MxNRMbYbCaSd8ProBByJdt92PYvAJR3PK6YsB
Gg/x2FKIXap0QjxQhFahHkKDAFR0LT4HzCnKYqpWNlsIapWTtx+l75FZEuRxC+Kixn65SlJAp3WT
I2clj9XuyaMlLBiRgOPLDUgnpZlpM/raRTtc9xB1IHbuxOMBCi3pgb4MvOX1ksul23kkGNHphzLP
N1ZR5ecwFO+crgXRjyiuJ0OEa1+RTMCHr9YVigoC92bPJeSJi6VXdu2EpHlK6vhHmPGe8NP2bGVY
JOURqXo+sF8xOJ26rWaP/JQID3tbDu1XdEbziOtBFePBaiP3otChG30uqxy5EQycne9C07KBmhbU
guDQvm9XkKhJfrEMaMB/SxX//434L7j/xE8bcbb9//HfdQ5T9/BC+fFjL/77a3/vxd3oQ0TKfRQF
oYhd4s7pdH/vxYXzIWIUQ0Sr7TG5kP76h148/HAmzyCPaZJ9xwn53n8xda7zAZY1EFEYnglXFGX/
Ti/+jrf17ZhuXoTCDRiR6zjvB6SfaYkB4WC/as+y3sJbtQgYf8AoficHfyQDnXcTB/60xrtuPyuZ
TLJkS76Onoiw2p4HzCd4FVfZF4gLu1n512JlNujmthb5DUBXfzX+4v3Mtvd/QfBuBrCrJeMnPZ8c
v7V8mcnAWLXr/LX9SgphvyNEZRP95Zt+N9nGj9n5zsM2Ikc4iJzfD5wJsXCIURN9kFz5n3pKzZX9
rH4lM5u44zVeobtKc9St6v2/Odvs/cLvp850ftX1Y8vCWj414sb2LitcOD+/pO/GFvxpjXfDHaZe
WET3n3MdzJMDqnGO1OjRuv4frBIxFsHD8edSzv8RJWpCiIrBkCNTqQCFx1J8t8bweqQr/IuFnPP0
gx/Y6rf3E/C8IVsNhYi8d4NFCFqILHqHbiWuMOGPK33EN3joXq1rLJSev+qfCXY75Tferf/48/f4
r26TH1d+x5NXSQpIV7JyJ7H+kCKdkrZaE406y78YOuz86aJBYwgvtMMYntvx7XcfJzNl86TrK/RB
G7OlLQpwAqo17cR62MwbggfJK/Zfrc1fjf16//gzmeMP676bcaFECN+gWTcpPLSecA/HXCxYrHxD
zi8o4HIw9tzdJN6SXDU10PjPP+J/+b7PEDcQe+iEb5vDD2AjKtcBTlNSeS+3ccDbD4kZ6j/+fJGz
rOKPt9D5Xf6wyrsLubB9cySzyrQbns9MC5PNoGGO4Hub8RrgqfyM6jrbMusq/Yu13+/hbx/wD0u/
u7BjOYMWjCwt+ueeCDXUyn/xgPzVR/juErrC9rPKYYWcrLUS8aAXojlG4fTzD/FfvhEmvHJWisDz
z6qWH2FhBm37EjtFv7IcTQIdYOb4+ecrvB+7xBxZLtMPS7y7TGCtuKZsljBrw0mENu9LcMugg0si
xS/IjP/5cu8+t8BBf+MJHjhwdcwj74dYDbIvsaAT3utiCSVqZGPjy57RDv5fLfM2RvWHOxzJfF9N
OTq32b5K8+9e8y3xXn6+xLsd8rd3ApDvxqGg9ni/Q6Y4j/I6CchtzO9jtNqRS5jiTVn+ikbhLz60
d0/Sb0vFrh9R/zDU+f3zakpSof8ne2eyHbexdOtX+ded4yz0zbRQqI49RVKUJli0GvR9j6e/Hyj7
uAjhL1yfM70De2AtKyoTkZGRETv2NjM2rWVMs4pf6tqA6bvZ5Mrt5TUtfp0zQzNfaOvCJMMSQwaE
Ifm0jCu96449RZvLZtbWMzueaUzBgkcXSrXw6LYdPALqLY34TSlazmVLs/Pz287NjmkhqPAyTFzR
kQs9ppw8+H654mprJiY/OXc1EBlFSHWeYUgkJcKvtbbyUZYcTZUUWUQVDXk5eZZa8JpO6nEgnxig
VDFE6CWNh7yH+CP63tX3l/dryQHObckfFyOGcQHRF4sBqraVYM8cAKwVTHpeNvP+m8/Si/fvosoK
rkwUoOs28wBJEdEMyhRqG3sAq6nGPNdW/Amp4zbZM2BZ/gzurZ/hrWX3p+Be3DKOuy3WAJpLXkgi
xeFVmUogIf24Vt9txyASGDZPr4WDtq2c7i07MZBkw8NyLXwdHcBF+1Up4elrzVd+bnW28q4E/MPw
Gl/zFN6rTn+AmPkuO8qbaKs/Xt7ltQXOnL/JPcjQBLhrW9N0MiQRmrGw+5T+jvvzsqX5JfL+PTV6
pLwSTeK7OvPRQQh41IMotpm23Rs7+LT3tWPsAb1PWrAr3rN0IM6NzZyU4bhCA8gYQD5TQsyubiUx
BD33BNDmrs6bleA7fypNawOjin/wHtJNosVHP5E1CsBgBmDhgcVyF10VN3CdbsK3SZqw3gerOrsL
Z/CDvdnyWsZIvLjpoXimXFaVPyTo2qjTrmyitBC3PphRPi4L+Ihu1lL5vixkQFC82Ud742v/U7yG
gmuTP+IvhxU3WfDIDzZnR67LTQGcLTYhxt2mT6qdfYXkCn5TyZ5cxSPT7uzhynVW7C5uKckG3VcR
4I8xi9HIJilCN7Kl2U8QWgCltsVeQHe6N214d+3qOL1418ROlw4FmOQJN0DcVkixPu4wlai+G0oZ
krEbCLl340FzxtOvlab22ptieYmMDaigmGVJnj/oIyPLDBfuh5oxeThLSpgZ4nhNKnHJaRTQEBqa
lpRoxNlZiEfAdnnGwEUD5d+YeBu4Ii9/q6WrQUb9j1cJwAqSxZlf1kqTixKjVrZ4gi37lk9le069
MR6MK++kPvW2sB9vkCI7ZgfjPtit7eOSi6qiDujD0BmdMmbmTTmTRDmmtpnU5papKpueP0BiKBl1
b+UILn0yldSbO0iTp2rYR//Q2661BA1InNV3n7UcRQRPfAsUdcXM4oo0kcoZNS0mSWZuGORjIYUT
AQ7cFHtfe0nlN0ZCT5b34/KXWwyUiN8CmCFTVXRl+iFnmZBOD7jsPD+ylTv1NG59u3oWHulz3PHF
nrurf1jWeY/L5+Zmh7pJVVNq6X3AUam8jokL8HDYw9S9/S+XNds/0wwBJSITa4dH/yk4jFftBviC
M4X/bBfs1m63CXE0zxCg3lWRZCbbN3hCf9zGkBYha88iO9/qe+EKNvo9/CJ79YHA1e/g23m0rqIT
tFeH9M39VJ8atBjlTeJuFDt1oq231dZ2YMmDzn/R7MMmTRmCS0GzQHXhf7YZSrsyj8ZXFyiGXTHv
D+x7KznpA0RIq1XDWa3k11c+243ZVx4intkKzCqEbpQRaL7cTBUa9alEhNuBjbvetI77qjiRT3ff
Tr8ax8uffyniaZQsFV1VZMVUZ/GgKi0rlqkJo1cZ7GFe2zTBWoaxbIJHPlUDynrvZaqzc1MlhG2j
Z4m+90Kru7AeLi9hXsz7tYfgygBbaQqPyJlHKX3XDo3CC0KFL8vhprfHQ3TSDu42sOtDbyNE86LC
trQzV0LPUoQDtP9vwzPHYUCScFHSthTyL735RZbvS2NNonrROc9szBwk1LsypUU4pfHlUUIxZhM4
gq0y6rBRTsLJvELG3C53ycrzYfGjnZmdRQXGMtsg6jBbA+4eQV/0/YrnLXq+ZfL1FBFw4rzYC1VB
XxWNOb0UvEO6aw/ole7rfbWykHkV9N07phSXtMEAma/P7nTu+jwWdEQT+tfwSXSiK7/GPwRnakGI
7QbBm+dg1TOWto+hCBCZFhmfpc9cMmi0YDAyJCkbJu4bxn/MfnvZ6xd8j3ydpx2lM8sQzWl7z07V
GAy1z1goPZbqJZbg6oK3t2xXSsgLyzg3Ys2yrlKxWIivg6ip0MG5atqVt//S0VWohiO6qyngVueZ
61Ax7OXVYoAwmv3+smJaeyM/ARUg8sFltYEY8C6AamP1lSVPkW32UlVMDSn7qecGNnZ2sCJmI4VM
nJ6PO+9gXYXbxO53InOM6Sf0/K6Tm/LKeI7fhi3jQ8xy3jRwvXzSVzZg6SuaHAANX6FcMC/Ry3mj
i2OF3lSlj9fcmfvGlz8JcEn/c2cxdZ1uh64aCgN6M2fJC0kpZWjcQkj1W0hkOujuNdRzL5uRl/zl
3M4sIKbMSUt1hR1og8VHaIZREzj4T4AZ9uYxvcv2+lbZKy9QQcV/wKS7RS7zRrrJV1tiUyv19497
tuDZx+W2N1UI9ANyNeu63qFsutVtFFkoMaG+dRCQsnzq9ykyjbfJdjhUB/UhfF7LtZdCj3K+HfMg
6rVeEPaTus4deQWsvNOQLJyut/IRpRQKgnavbtb7L8tO9ffXnoUG3tZ6FEyLp0Jlh7DEBhV6qqhy
XP7a8zbvFFnPlqdNY64fQpAealKrKZAD7vJjeQ1Fx233OBLLCa5bLt2fw645MkQIo9uN+V95tDZ/
qUl6B5JFZI2F+Unxd25xDxRuZYELV++H9c0eMGYCqi+OsBHDRJuG8BKKX0L/CaKfFUOXj40mzpKw
nIZ9y3B/QDm/QWrjJi9Xsohlj2AgTGc8QKLd8vFLyWPdlgRDYl14rbjBNqMZp6DPdtkhlpfxt5VZ
lDEVLYc6mNuiz7+kjKWVpbe9bGGp5sAn+dvELMDocCgzr4IJ/UG2URCqN/6WKqo9bMeb9KE6XDa3
tqBZFBGYTkwgNA4QHPwjku7L/Pm/+/tn8SFXREMepw0TU2WDowEJfbxsYdGFjamdrtENZVDv44c3
rT5j+haNE6mVbKX2N3XzTai/eFQULxuatuK32/TM0MzDYCIJ3TZgq3qQHop7bWo817Kf3iRvw4jl
ZWPLbnBmbeZpbaGZHSUHZpj23iG/G68o7T3DWrPVaepRVrxsbvH0nFmbOV0HR1DkW1ibeNmhxC4R
Hvh82cTyzXlmY+ZqkH3EbWliQ0Y0Sjwlj6oTowIEVtHp9hBE2IGNOJCd3PMURqJoBwPQbv3eXHT4
s18xc0gFtiZFKvkVxgggtQGy2cS7yytdSPshm/rbI2eX01BVuSZWmEC68DDVZLU9KtPrjYjJs39z
SFME+aBRF7I0+aPnB/KYl0WKHe2uvVa2yOM60dHcIK1AKwJ6zhWXXNy5M3Ozg1bBtqEBuiaEZ1cj
Lebx2+VtWzzIZ3//7HyNsL15XSKwHFk+CHHu+Cg4SRU80sGKpcWc3DwzNTtc4HAzranZOXUv7W7o
XjoMkCIFve9PU0Y+wWL0x2S3Vj1f28HZKVM73ohWwyWoh/qm8dAu8T5d3sPFc2wqlD0hqKBJNctX
YklgzjrkG/mDthHkOw3NNAa9LxtZTj1pmsPSMV2181w7hMVbDVz6bhP0DNj8/Xin7kVb2cHz6Xin
8oAGL6JSsY1E6i7Zmeip3601/5aisSUCnCZB0wwW+9H5CfqQv0GnajN3hqoMbyv6EHp8E6ooFK6B
qZa29dzY7MMxaZ6M0fThmC9GN/spgXwzsVa2ddErz63MAuRQMaIK+y8VndfuNNjjVjyhgWMrV7D6
3INR7l8QaLjxtmvVq8XVSQAlzek2pnL5cSv1nFhWq2ylEV9X4UvcXvfj62WXWbzOLCqhVLDh+tbn
qJG06uIRQgjyjHhj7hG9/2oB0ZJiXr9M/K3Gqjl06T1xtyRTVES6HGzqrCTS10Ndj9NlU38bTvoJ
hfHb9Er7Onyh37hD72qPOujlJS7v4t8WZ9FYhEevDQV2Uc0ArQ8/0CVAtH5YSULeu0DzoH++sFkU
ri0p0XKXhKpyaoI+XDLXoiM+Z3u0bR7CR/cOmRKbzv998wmFEefyGqfL8ZLxWYgearW0hCkp0fzo
KsvE68oqDkoNLZKPWnDBI79HEeKyTWmKWZeMTht/VgZyOzVvXR+jk+yfctCP0yWHlCpP2suWFr8g
FEO0P8DUaRNA+dwQ42WDV/jTKQ8gLaiQrG1VB65E+7KZ5bMAsS2lOvCZyrxaPMbp1IEjkQxhuWeu
2XYLRj/TunvOCpQz0/FxHMDZGeGAfBjq5z4MILre/7z8M5YuI9BI//4Vs5jmy1AXIn/Fr4ieDeUu
Lh7/u79/FlVSoe+YEeKzeVbz5gbiS9yYK2XxtSXMcrmg9v5881VhALXmpzxcqayuGZhlclpVG2Ep
sUd5lV1rQngE0Lvm3osXmUZjAlg8LAnzdqWuMrpWNqQ9jd045j55M09TDWVqbtMXKqgyjM7UpfoP
KvuKBTfWhNQVLfW99HF2rLJikJqBT2Tn+k8FfJAeowYreCvVv6WW4rmZeVe7CVEZiTrcwE2Vl8gd
nBq5eJgYd23jI0AAvTJaQ1dpoTxa3BDTFNQtA7h26Xv1SvBaPN5/L/i9bX224Dav0PGop/dbOSBc
8FUPYLBGD+ay2y+f7jMzsyhSwXXSFDoL7k7mfsrK86up1UiZyllv7E2H9LfYeGZsdhvw3VITeBaH
LP+ZMLIvhy8itIy5N6ychLXNm0V+t2p06GUw1MqUVZnO1Ia3DoGOy5u3aAUgJlNrGhwK1ixmFKUf
NfB7gS3VX+v0FX5ylHmUFSOLZXHrzMosbEgwBNSBjyP8hZct9Rs93AZO/snrnYzZ4BOIY8NpdhKP
gRjRYjS+IJxEVEeE/fnpv1vzLMYkOpNdYw0WKo6uxYwkDAy7kf5x2chybvnXmk04Lz7ebVAwQgYF
Vs42b4aXCjxGujOP1dbaM8I5vU4BeQk7azUPm9ziN/+0RIkUnQYAQImPZmUO3C8Ub6hF+wh5EV/V
Vo61tJCUILHEGxg4Cw+POQqQ1lHdw0NBXSH3aEX5ciHsYcPR9lXuucg9BZDfb5pKNHcwijLxlsEk
I2fquO0TC2kof5pi7RBKEwVEnaYRkI3axtI9FGftJxjWzJUsYymfAYgGCpgKgab8NrMwWlk9RjGf
Qt67+3yX7FFvO4ab3F5rfC+cpg+GZjc8BBdRa6TU5sVRRx25fjGbeJqqFVdCnqr/HoaY5wJuY4FR
eW9Rf/zMzNAWXeghC53mMjy5rhcMqTPCvixvtFp1qeUMKXN7dWtaqMvogviplCv9y8DF1G1ahi51
mGdHGMHhtjYZ7NPKB7+MhgPj9/3GhDkc3RUOis3ga/Waw1F1q+EKiHVbQnVMQyQNo4A2q2kW40Ov
wguU50jbI4aJQqPWad0DA8WhHTBPftsoVLqlUEh/cgGazQaaEMqshqmfMiRptn0PZxQD66OdVrEA
4z1Uwp1ZDAd/hGocNkLGYxu3RTpCANCq9sYO6ux3JsIeXkWJ0fPa7jL4cVUYY6WNMYJxQTAmCuBf
rE0Qo0mkvDBt3u1A0SfHIEiGr4lQtFe0CXmrx4buPWedhRpVm9fSYxsnyo1pDd8YcKYpXurFtipq
ea80Qf9YM496J4sWfT0vQ7MqAww3dmrL4D5wEkmLoQ50E1ip0fZoh6PaqsW3RGz5r1IPh8HgxsM1
XB8QM0CjaCf9yGBXWcnXspky2qoPBhKWdVyWr2iT+N87WC8PfenLj3UjWcjJqNUdbEoiijphCb82
SEQmbnWpp7QxNj0s/bwW0CjMEMarEDjx5b7fdqos3SQQDSLdKwXGbRDkyN8xFW7VUFsJw33vDfCm
oD5VKC2ai2lcwxFRQDwl5RymH0be5RXil5qhXWtQl3fXcH0xMeyZwE0dzYdF9EbyC1/bhVoxFFej
MaRytTMLwUP2XBrHpoDhNKMlh4rOjtlkpBfDOlRCRxET5bUVJA6jBaNMPfDN0EhkPleM8iLYDLXc
IaEKg+m+ZvuuxiTSPoUNspMF4NxDA+s4HHpht9eMsNvxEowe5CCN7yEY028M3YxfmUpMHvWiSWFs
JB1OilZ99NRYOrkMce00N5EOKRwF91Jo+Q7zAs09lCOFE3swc/uM8jP5Di81PMUG/JpBYH5xhVZB
KVep0swpUwvZlb4LToI2hNC359pO0Krgh6G7bKGsM99bwSu+gzwxZ5p6HGTYJqISaYpCPYqFpMJR
OVjffUEuEZRtmtsYJAp8iFA1HhTRgv53RBbV6KNi23EDMBiuI+YYDhVXCazbT4rRIgfaJeoNnCKm
Z1dUGqBGqJVeRW8KfuUYZaC9okdI4rhdfAXKFI3TcFKlg+cRwhjXquFtibzOuM1Lt7nz3SJ8hQNU
vjVbZHvMDCL0OkXFGFro4qA1+aTPC8nfV6hD4btGFqFyDCFm3qUx0+4qHAz5jYloeVtFvvsC45fU
ngath/MsmNhKe8+qr6htyeE+6P3sc9JlkLFlcoLWZVYc8lxW2FlD+wwPQPCQ+kJ4PwFGHqpBKHib
wc8Iu12O3LYWNdUBUVvYKZvSuicEwIwmZdlONbzw3hW7wVYSC4KmVrOOSSi6N/5YCp+U1E1uiUXD
teDVJvQmenCtigksRG6uHBDKAJhFIPxZeG23Ezup3hdK7O0r2Kz2busVN0M01jBRiv5jCzPgNmCW
/NAaQ7yvM/jjiiao9wytowOJNMG1H2iiHcoKvAl53U3SY259NOtEsg0rqU5+pJY0zlsfeoOycZo2
aPadZIancMSZ0wFC/C6QKZvUMtQYkWt5qKIosDduoFmrfmZQIxmbVvaNXVSH0bWbGsJjZ+gteu39
8Fw0ORLg+TttEU/s/K50YTNB7thyBiRymSlLx30gWPk29msUuFB+iq5NsUK3GU7Ix6QRyheReTfP
bmJd2VUDJCuw1dYnNRvS7+MYt5/rILW2VR43p86CIXQwPCHm5lf9z12DmEngCbWKmKWpwwOl1/eV
WhhfxKyhR9ipobvNYjV+8nSUt2H1gCxfyBloQAZRelKaFBUGRW3ecmgkRDuTI/1ZS/3+SykkIhoy
cqilNhRCFmT9WpQgEFHn0TZAiOExkEwJdcgh3MVoTCIyILX1Xvey4b4bv0AkVe1rMey/qWLa7dMh
gTUqYVj/s/fOJRWYgfusmTxAbT/2tadQzaV7orm0j4sc+hORygtIUxf2W0TptQaur1QbpdqB0QYp
JqOT5aMXyvFJqJqJcBXmPb2yUvSWBqShvbZNHCTKLSfXytSBudK6LpkdgqEwt9Ccl1zhpoXO6Jp8
PLsyIF44pkqd/oH4urcTxGK87cRUOyWpFux8cwhvG6IgWl5+0hxSVIru8nCQjpBTqSekp/ydkiMk
D4EUZKV12O9hNTOeenOSTM2UTRn3FtCBrrqRUNk9FDAEbhQ9drfdNBbQxWW1y8Imv0Ht20WTDAcr
G4gupFZujkSB/qtW9tqh1jztpc38aA/Lo/kGHJDJDFMz95pY6oQwTl/W+2jX1+N4GvNWP2qt2h6t
0ISH19e7LGfyN3oxa1SeQriSN6mEblUBOdcmiTnyfaAoTLQqUKXGTfzFhezsaox0NFpIRFQf9TrG
4RXKEIipbfhi6anwUHxRARc5gqgVB12wKImPsQpUI0UfSXUj86BY6IGkhRscocFkCFhUKqQRQUz+
SNHMaDapGfdveuwrNyDUyxtBNZMfI2fBSfIsdDro11EnFpSTLobKP+6ow7M34VjhoYJZe15hhyMI
7FDfxraqabvev5KF7BAI/xwYMFkBhgdCiRme+QvB5E3ZhKaX2CKihJ14y1ztSnq68CLHBLOXwNHf
QVizR4iXeSU0s2Jso79m10cPLp0dLEM72HbVq/C0VkZcwMR8tDc9is4KDUOct7U0sHHa3UQhcz1u
wi0wuZ3BUIbDeLwHTvNPKPX/J674P/j19OT73xkkH4Psf77/+J/TW/ojKD/wVvz5v/7JW6GK/4IY
wgIdBkaEuQSNV8xfvBXqv+B2Z0BPAaIGSG36o78I5mXxX0yAUJ7TAJVMzVY+5795K5R/KbTsoJ8n
A2LeACqMf8Iw//GxDKODMQ2iwo2hywZsGDO/iaomKCBoLVDc+qOAN6vt67WjMKulaxS1qTDqMGMo
/OjfJuZgpIb5C65jCvjmMYq7UygHKDMP6L0QTYzieyd2J4+3OsQyK8XaeUvmT9ucQZWmjMHk8Mdj
oUZ9WZaRV/Hu7e89KNKDTfcY76IfjBt81TfKTx7ryjPyUisP7lkNYrJrsLWMDYECZ2Z59gweoa02
EBUrbYl81si+o/535m73v8oZ52Qgs3f23ADkJR/OO2kegigQ4dsIuR3FijQpah5qWJZXvt57rfSs
mjI3NKf8CMcu6dFKmnZw3NVHaKjs/gC53rMFPih/kzf1fgJMlHAhQAJ/vLzKpe9ngGJlJkNDTFaf
ty3IYWChbnVk1nmKdn6OuI66E9CMQ70DkVPThoYfJuTPvYd0rpRsfa3bZ32xK0OIuC0YQMd2ZUPm
Va33DZEkSA0p/vDTzFm9sI7asawit7TlBy22M0QX9+M2OcQgEF3SVp7EkIbaxil24md1pbK95FZU
PdgIVQZqqc1Oq9e0UjRUKDZCfqfDuN64PDMjdbuy6ytm9NkSoSWBODNJKSg8dG8y3XXLzq4Nvjd8
K3a0bT6vwTzmOJ0/N/XfC5tPG3k16XcP7SDlUenV/dnsi2ziD1FfCvvJpROx1zeSXXyHCOw0/YJO
stmEbOd9sr6vrH3WGvn1S7hLLYMURGdQ/+PBsoxAa3NoCu3+W/oEHSmtOEYg9C1CsG/9Hm0g/6sJ
RCg//T/M8CxESoOh4r9sz4fYsqgoOAsGu3AKAtv6ZJ6ULXXhuz9Q6APX0J7scGToUXsLH+Kb4PPK
ypdCyrn16c/PUgh0QvORekjBCJ31qr8NN4FjblXg4t1189Te6Id1SO0UpebBhcFfE7w9DSFus48m
S1kqajEhTDJU5/gjLCaldRvV/ha6Mwe2zE0kW7uu/YddmV/f+Mzs7BvXesXDXCSmleqLGd5WaIE1
95d3c1ad/NMEI5zT5UdZYhafWwmgdJRAZQ5jo9FXmyB4ERKGTIhTlw0tfjVm4f80ZMy2MOuEgiIR
Z7UP/SuX1Dx1s4dYCJ3LZhaPhTqxvsj8W5xP6YV+ydRhz5cSBrQBmk9985NS70bVf2Ty82VTi05x
ZmqqvZ/5YQCrKeSQU/QBhch79dDt/IN4WMMVLN8tmgx8k1kZMJyzKIcuZdllUyDXbyoHIcV9RJJ8
pRy8k3isKSNRSOR+2aFWs9YNmlbwm9tr3B9sJz2KiVj8fIWthkaIDi+knQiDI3S3VvUzF1Oemd3G
dZ/h9F7xkf9lqVO6KUkoCs0D+hhUTYuSTAmAY3AMZrbNo7d3j9PhFvblHhyF3X1em7RcPAK6TPlT
ZCKR++rjKuuWig4SWZCUdSgUKTVP2oqq930WPl12mPlj69dhO7M02090/LKxRnsbj2HUT7dV6Nde
W0ex270IXRL47xU4xfzQQUTD9JHKXCz/0DKcBZA4ixEPVwkgGaWprLI2RQwt5OvlZc1v4bmR2RMS
YuK8h0Ac0uz8XhBeE2MF+7X2909/fnbO9KHDU0SdKEjgldSvgb8G8pp7wPsKrKkVJ5OAMznx0UId
q0UYIyFBreq2KG/zhOzbOnTZ6fJGLX6Nv83MmdqGLJfQUJEbu0yVH5UivaR6fgIK9XbZzDwEshpF
fG/6SQYLes+Uz/ar9f2ka7OiRfWmPQL13/oEKLSVOkRpulWIxsKiuA8BSphMkwMnm7lYBNopp4bd
2OJDu5VtKDj/CLftJmDssrztrilzrpIBzIfo6emzQh6XDNEDbtTnrXC3yf0MVtWWc1Qem5/pk3RN
JmZn+3QbHfIdxNzbZje1LlPQIbUO88J/4DEffsEsZvQxYhylpMOhQvZnaCfdvdVoVjUruc6CY0Lp
wEoZbCeTnt9miRkxH4ZsARJ+/V0fQwhiGfkWHRg4i1Em+qfh931fz8zNbhq/EH3VnPaVUujEluW/
9lsV1hr3OOWVcb8Vd9mW8ZGVVc7JOn59zzO7s900xbgMBxO7sB6P2eZmuk7dLcMd2o5+AShZaysd
Lx+SxZ2l6mVBxkBDTJ31/EO1LLvUDFsblvij0fk7VYmoyCsU/lcyrN+i/vuuGjyHaGmDNzFmqyvN
SqcGywkxPo07bScdEFY6QiO9TXbr9CoLwRJkM5RDhHzGGuf5nFJDLzp2YkOdBG1XtC+SfCWK/faw
nNYDME8ilePx8VuPXvdTozem9Ux5T32HhFlwqq8MDnzvoO6+jWGNEfNtaq+9vqYwfJ6O/DKM1gkU
JxO2enbRyFUc1Z0n/TI8zQ6Ujn9IVmsic1jWuzuijPJvO7MLp2YsVckr9jC97rfCpvnhb7+pm/JF
30Wsyni67IlLAVQDYkagJsdCsODj5ZMJpSBCOV3ZMX2xiXray7pNAgLnspklxzg3M1uUVHaJRxG9
sinWvbSxjHCaqn/5T2yA3TAh1FW5FD4upfXGoTW0urKlQnlQkMm1jLVRVnnpdiMj/beN2X1joq8+
cayXeF94bxzbV/UkM6MQ+xsT7E5mm1+kPVQGDyCMk++x4zuuoxx9p3diZ/20LbrK+a+ZfTwrBzzY
migj1LBZINAKlPpb7aDzbecAjdcOwOI3ZMJDBA4JFHd+71WDnGfIj6E/67rWsQi76uiHTbfiKYsO
SRULQDpJ42+9jU5qSJLRlLN7hpFR3AvgfUM/a5DKlUTlt2rKdKCnetlflqYgfZappNEwmPVolLZ/
FHbta/BYPHYOfO7XerVTn4OH+hhvM9twkI9TbOSLBROa7418sO7XAJ/LO/v3L5ndfAyeZNEotpXd
yea21VU6sKvgx8n75+HrfLWze8BIGlkDVlrZrSvtjEK9q1r3hFJBucnbEE0wT3xyJetzlTHJ1lq7
KE9WqnKLH5ZRQPpJkoK20/TnZ9udNXLm+R2vASvur3Q/+FKMwd6VipXe2OJe6vDeTewOjOHNzJRR
WwUgxDmMXQDsx/OfFBQwLkeapeubkQwuIoNyKwfi41IGvVfMLp/e3t4NXPBQzTZHv3zLJXfltlta
DFuFJTbOhEXio6E+rxUEK8bSRr7OyVyaA/SuLq9lDnp7v290unBwo9CAQazoo40RqfOYk8ADamjz
ba2a7QnFd3Ryc7XZwdbtvw1tpW2qEeIrVY8drR/Fh5XfMDnf3Dmhf5vei4DVYJX4+BuqsR713uU3
mF9TgGkoU0EiBo90qB6CfXJUnP5lvPGvPGlTfXYf17Zgzgr0awv+Nj9/GhV1yNgGZL1QmZj7/lp/
u2kOhSPSNthGjuygHrpVP3n77Oh+Mjclk/OyuGFARtwhxEFZYC3QzmGwv34PNyFJFJzrtMI/bkcm
Fexe4EMV92Acjbv4ybcjRz+Zz+kRBYpnqr7m1vrabWvUuZjroNy/oeJ6WqV/WXI/YJt4usE0hDn3
8zhSmKoqePv6xzLeDU5wJcFdYl4jFOx+k7f5Pr5Ze9osRYkzk+/eehYlhAq1SqsmFLqlt2v87wiy
2B202CsOt7gymKmhgGLSg+LLxx1OrFh3VS9qqaSb++CgfZ64IpMjQpqMZ7b79Sfb0rp4LsLLCTsv
EXBm0IwsHlMGHj6J9Qr+F8tHuEVttivrWoryZ2bmr2+UrQDzxJjRNp0jbHw7e/b24W3qDIe1LsvK
iuagfRMV8NCKNMSWte+uzq6BTAwbYe1LTeHnY2ighctnMmjzMgk3f1LIUqnFqUw6HB7j+5unFBJT
8Q4JXTr1LoMZK/s37y28N4whFITSzeIzzS+pMDJSRLiwpu7j+8oOnKmumj2FJ39luOT33bMobcLW
D8CQ5ud8Nn4Y4qnbXFJEgKB548YBaMLua5CuDbYuxJKPhqaTcHag6q7rMkUzGoqa0k6fVrRDlMCB
FnIT3vVUSoadNc36kZ7a2mma+VufT54DwQloH3/EtBtnP0KvZCWmSQ9Mlx9hvgFVGXcjsdXflclG
fmbU3O52ozO1JPdrVJFrOz1L88p6oqk1sD2AfPV0C5Ln5zF8WXGc3w/etELY8y0QCSDIZysEviAB
qadWMo3PT9DxeqNv3FcZ8Pha13x5QX+bmi8o7ARB9oXG1kIEKDtgUyh+Wytp1JqRWUqKSruWJkg7
AEdIP6MqsgdKbG7Q+l6ZXll0DTg13kvfE4PotLFnrtGnY5oUIfXCzm633rjRQFcEm6lQUV/5n6tv
0kneqTtzZ71kd9pacWSKuh+DC9gRkE08aEB18AD+aBzZyK7z0mQyDqNnwpx0vqsiQEGw4G3hnbfF
p3zDfK+8m+a8yn/IW/F+LCBzxHFwQCpts9RrYNZQbP2GipcKvXWLcrr6dcwze4AlRam+XHbR3688
Zsqg4SCdMGSFbsPHtUZU1ipL4ov645U/AKIr1mL1ks+cW5jdcZPMdKcjCGoHjXoQAsmpG8D6ieFc
Xsiiy5zZmecIESKRQ16wkrQIhXojDaVyNQwNaPkwBWaQihGqnGLpZHpgbkdekwcEr9LvXVFaO7Kd
fjNCHXTdhHLnRF3s1htzgKpko8kVWOihjdaAdHPY2a/v/PfWSzMf70Qlywa08cij4HPcijeFLdj1
BtHOV4Yu7PUMcuVLvBcFzw6VmisMYCYCt0tCKzwcbK33jnEdr6QbC0/oyadI2XmaiNB7zRameLUi
NRJfvN3V8sbatceU0Jcfkr12E3+ynODHpD8j2f6hJk+2nqyMg5TbayF+Tgb15wb//Ttm76QIqQ+h
CUKmxmz3wTskp/qPeBs8dvtxw3yNlGwoXe/bx7bYVJ9o+q6SeC5Ff3BMjNGrvKKkeXYX6SmyvAby
3xOOMXuUroIbbS851d36Xbp4jP82Nc/wskZl7CDBlBWIz1RbHXPUP10+YIsmpp4diT9TE/PnRypn
6MJLXDBRU9oGCH+g8JctLB/hMxOzOwy1yEbSwin/LjcIik8iTZ5jOdXXbG85tZPcq/FuoiDYlsgE
rmrE/NbpJR+ZKhCUB3jvUkiema90FBkzzW1s5ZP1bSrgKX+k9BmkvfptYv0rqKCJV8UfK4uevHB2
28AFqdFgBlHLpN+072enssqyJJatlDBwnR9hjzi4xylLaF/Uw3q5einofLA2u9v0IExRaaOtMSV+
dcBYYXtguLd05F14leSbZPczvjHFleC84DtY5UWFyhHI3nnPt5KaMGmTuEXJ/qssHEd1pSKycGOD
jYQmm/IO8irzp/pEdWOVEl8uPvbXUxW+Pwl7+WCuFKsmB/jtU+kTzAhwE8S0s4Cilno7UTm0DA1I
+0j4PghICVTHVvh52ScWt4voiZ4OlSQgMB9dQvY6ESx5NfW8io3QfhX8w2UDC/0fXP3MwiyR80wj
7M0Mp+tOE1F6sS8P40Ny1GyQzsd8u2Jtcd/Ayk7nC0Lc+bs6Vt1Bj0cqF+o+uc1Em0h8JQ2oMHRb
6gUPvmMcpaNwXHtNLXqFyYgjGwmSdH6eU7EuWzPCbCQ9WO6XLH9q+qOf3lvFfd9dIcK8WVnn7+9E
FnhmcLarI7XlqPVzvtu1ecpOU+iYqNPXqecXupMfLc3SNqsv1bYOp1bhrt0Ob8iT/fm48A/aCTXk
1eC46JK4PDDsCfYz55wpDC/yCxmDvvZ9iInB42qnd83EbE1+nxfpmBP93Zv4yTwNP7JnOKCh5Byu
pTdGdLbRSuhd9A8wAtMgMmSrysxgbjFRFDLjYqdcenYLHGybRILvMDoYX9FaKLe6lkkPZq3Xj00V
CA8r7rK44DP7s8y40BiGaV2Oefna7uSfNdF//FweWl4WGdTi8A/crRURF1JA8K88b2iRgouYf8au
i1I3D0xMRuLd0FTfstpD4btAvvTy4pbWdm5otrcS8s9uMOq8FGvD23ldJG2lpt5eNvIbwHq6sc+t
zHawLpGJYuCL8V4GPh9roMPfrG+ik25JG2xtr38qYrt6lV+T71Mpg/HHlcrQ4nZy4fA7GPOHl/hj
oPY8sbTkpMVlpS9x529i71Vaq6i9vwPmt47ENQAGCPygOEezWJXBFIBIOq1Shc65r6PrAvkM3/kP
10MTG9wM1xyw/4/rscQBgRdv7OwQUVo3f+wqSMTVFddYKj5Bcfy3ldkDl5mzLoOUCCvX+indpv5G
sNODxYghFFPMz7mH1qGGbjd/UOjf6f+XtOtakhxHkl9EM5KgvEeqlFVZKku90Eo1tdb8+nP07k5l
IbmJ6763semZjgQQDAQiPNzvIApd7PjMgouHhxevBF1UEakX8zPKQVMCQcFisw6qu1ppYRDR173L
LroUYwgIt4EKAjDhTAelFYywJTGy5nSjemTdrukLAHOaq8tmFpq+wNQhL0fPXtNU+TdA4iSLLFsd
nNgZ7OgHjPU6xUp359/Ab7QAcL3yHH8xV0aZElTz0LKTQEr001OU0J9aUSAd+CmUrQ4GyHUFUKTZ
WOqVvtK85pDe5sduxxNzkpdSiVO79FBP1plACHrWUxN1u62/Em/H58GVHNqRhXg2/ScPqBkQOgc3
0T68o+kMLQnTNjuPSZne5exXefpDmE+/V0ajnioEb6UFh3SQg0DgM9YyW5Aw2gGJ7cvnu+Srp9aY
zCLpZgiFNcg8zdo3PCJXW4U+GRIj4F7DvB1mIjcRU4zLUk9qn9NNMLv5Zwh6I20TbcjWqJ3+F7Fp
8Pnzbjd14G+HYkK5APaCRJlg1gS2FywAINLlVVyWNhH1PKgvgkRJBsX5T98pUas0pxSvBKXFiACI
COp1pkPNVdNAfHD5vH73OVj3OLXF1EDkevAbyUTuGW5AwNM6ErgWm6OCoYT8YGxKV3kWneHQ/hpd
Sv6JuWbefvIWy4RybZRAthVjsXVMnqskf+mT8oihf86bfemeP10nE0RBWDbMc4GXXQmtdg3LKO8v
7yTPABNoABzAseXYSA0lWA0qbm3/cNnC4k6h24JCze9RAGanEjMem35CaisDpIq67lDZRCne0zj/
Q9ZeWpBCcP62xGwWJoCHwJhpgYGAq6IQoC361v5VrKDjXmgV0bEvthZU9/LYtTh9u9V7V6SE8kPh
jlxmw8VSwqkdxsUlEatQVURAkCnnG8WtrlrR8j/7rfxB7MIJt74dHKr15cNafPmcWmVOKy5IW5cV
/CHeIGFemVb6QsfHelAGObKnf9VH3t266B8n+8mcWtUiLVMzxN4xEdeyep03pUcy3uORZ4XxcyXM
FammhZk8HBwBDFYY47Da/+9a6K84uT51ow2qSIGVrE/ctNOsSdXcbuQEhcXywukhMZfj2LdiQUAK
gpRVfx6u/A10/La9W2PgMb/i3cS8nWPuxlhR43Ck7Zpm9lOrKvNfajE9Zno5c4L6siHFpI1ZgAl1
5v6IwADcd7SM0eYv0QBBwu6uzD4u+zfPBvNR+VUkBnmFq72thHU8le/9JHpjMXEazUvZCwpLuoz+
A/CdvxGNJ37gK7Ealim+XV1/HxMB4yWyhWnV1ThlboYS618syqCKn7TGiW7oT68bAKkA3wQ2rhRv
suE21ne6xOkYLmAwEVu/bbC6MKDtCEESja9UuJe80C6RBotuelBejE/9GB2VA31cSG7wnF/VV/qG
zkRNW9XpPeOaF6MWz/DkpzBnOAwllM8ngq6vRNZR7StWr4HnPs2k4+V9XQ6GJ5aYYGg2UZcZY0FL
JhghBpmzj9BhEVSdKAKJbPhF8kXHObHIBMO+NEjbhviykwgM6cIqrEZEqtgZu48J6mSX17d4958Y
Y2LimE4YajDQIZO0xCLTfdFWzmULi++mU7ehZ3nyIQRyApxziUZz4xY5MD+pJ9jg7Ops/yB7QMxe
8Sa7FqDqPx2ViY1ToYdVJWBR8abfoysK+oDISramq1gpEDlOak0eVfjhn91/Ma0CQ4u3qHL24o3T
Qo2FARU2/b6wXkEMtKU+Y7yYNsUHq8d4e8+nvFz+Gr6NMoc4J71PdFpqTjXzcSiEHQTZoA01+hxn
WXppAzXzz+KYk8TfGkToP1CEPPE6PEY7b9jLax50ZvkD+DbDHF8PnoY+mvDJNaVRWmoJJjAlcP1I
30eT8ZqKXBmL5f0zRcDRUKXExONPD82LDhKuLQxqYIgiTWOVSeb6HU+zkmeGCVqxBF720MSN0Dct
qEllxcqG/ArL4ZAvLL7gwcHxz3qYmFXITdjkMgK1fCs9U2hFvQnuMNHj9bvyPjlKT/0OGkmgWBw2
PUAX624f4Bnv38WvXB02aurskXbyU5hgFrZSAwQsvWzRoJXt3JF2oUOxT8RN/1S55V/JP1JFyj8C
DgQW2yUMdVTpHb77oog/MHG3ymOJkxwvfgInJphPremzaRp7egf28XOboNw0RZ4eVbOVFIAyaia0
+kSvlv+qnaSdGGa+vbaux7gV8QqMN8aKSmwHe6rLEGDeIHB4L1u6irNTOzHGfIFNEyERJzAWiN1G
DNKtHvFQMYvPdx2sJ8DhQaoDKd/Pj26I+j6RCb6G3LQmGxM3z90qcBPg0bQ9UGmr4BaicGB3c6Dv
Tb5UwWp2f4MD+l2ExQAwKiMgwPn5G8CVB5ZOikbVY9GNUSJQwtASx9L1BXB4hL84N+FSAKA13/+Y
Y75Lc4iitB5QgAFxBXKJzJXWoac5QJIBfvd/u5DoSbEnSfUIVaxTAtktk7krRK/ReUBeqNYEcIKr
riNgLwgsPeBBOJe+DOCbCEZHMEMFkeGfexlq7RTLEOXEGz8Hual+2xud0w6Rq9dfMnoTojCvRG56
tnRXnFplvCidS3Bkh1hf4wJJJICg/o7G73ukS5nVEHtwSGoFL4FdQVBw5OHIfrdVz7b3ZNFM2t2L
2FvgXyiOjcJ+TU84RGtK5EPn/TAZpNiYp4GwbeiIGGfHcEkBii3pmN2E1+VdcxjWvJfaYtVYB4oW
PTdwNJ0NNTdgJ0sU30RVDNRBH/Wm9AoomFkYBE7s8VbHoC7Fmj7pYIrk7cZi8oOhSgK4NR49mGr7
6QKykURVkqBX1DpG5mq/dNDOhKhr9jsKt5Cf67fpvrlHvOSkmIvf1YldxgnkAQBR0Nfh/p6rQzLV
u37UHD/k0VIvRcXT5TGHPaMV1WsxmplxV3nJXLuG6XEiBMcES2c0gqxggPLsb1xk7YzPyZu/Imt6
Y8qClzw0D+2KR2K02Cs6WRY7vhcNQVYPFd5S6R5RaWUeZOP3/IXvkOv5WrqNNllvBRv5OXfzKzRx
nz/LFQ9HsHiCYCzAsDPAZBI7bzPE9RQ3BTyHUEHTunFSEhzFntfoW9zeEzNMNqI1NQrgLbY3zMN1
2SRvMUk5OJklhBVtJP6zFPobTp47IPuV9LnGdk61FT9UbucGa+TKTg7NGsVSV+qExrPsJHh98K7t
5V0EKBhc2sC2siJEvRohGk4G3qqQiNLqzJbnx6n580FBOmH8bYVJDpK2JFkjYRMr0EnVE0Zgsl9/
VaTBiDbEo2WMIBBCl3qyi/WMR70AFTsQT2f7QhA2ejreGobhXP7gFnfsxAyzFrHXmxYJG4ZRsvBu
FsdXqSm/8mDifNcLZuDUaGDTeTJQFzN5xgwKu2IuCUCSw2i34Q6CNfcm4QlLLNzAOtX3AdcOqDvP
Qn8XZUEoEOzZv5hp0K77nVjwCpx0T5g779QM+1qSFaWHMB4W0yOtb4KnXAIz95hakcApOC3u2vd6
VGbXzCBHNb/HenT1bowexGYT8yateCaYjKyTpkpC9xg1gngtFBuMgVhJKlmXnWwhR8GG0ek6gB41
kLD/9OUmAcA5lGBkFlIPtMBP6tC1FtisvETzG5vM0ftlg8sn9G2Q8eo4kOYE39Rgq4PZHyJRSt2s
Cyo7Irj/RaVuNpftLe/itz3m3g+aym8gR4RdTNZFcK91opWKvBGrJSNUAxToDFUlGBv4uYvSnIkx
qJYHyGYWblpD2tfHqKT451VbsCd8W2GW0hTgy29nWGlr5QpayaCkDVGFjrcm8QKF81Bf6u/8sMYk
LtFoZrk8wFoAmbhr4H13VKm4XcuSpXVUqRwjcdOapxO3cAuCSQGOaEJHXAWY4edOhkmrtFIJqyGR
9qPS7muZh8lYOqxTE8w2jirmZKLYBP6kra7y5NgP08OQcs5qcR2Y68MQrQ44BkuhoISCmkeiD0S2
Xu2URl3LIo8vZKn8S6nLUM0TFbwPWcbfpDBFKJEgBmlXILJ8xOwWZIgUK3goNgHwM3zQw1L+8MMi
czp+CxxCnmm4kq7qvWJLGw3A+mJLSzbKx+wikz6YK9Xmg3WWhgp+WGYODbx/SSl1sBy8Sc+Ae41O
egOJZ+hoU2YW2aUq1rothXbzgcH86CZeK7sQuA8u8oUaYm+Y001nPgtSRgpEieA9jRsIrty+Z5Gd
oG4Mau41+mlA+syv4ejIe6rRInMQyIsf5al1Js0Xsgo5ao9tCDeAFLwlawkjqo1T79Bhs1WbHIH2
4aQhvENn+17q2FXFNMLmsMUQlgzhcsWGhrqn22Rbo2INiNF1ALjisObljEvYNx3QTKDikdapZ7wP
0JvyO1PLRjDzzUc1GD/BmH83teVtJ/cv4ih78yx7gTl7JdG3UskrqFF3PjvrE/OMu5ty1DZJPo52
U33M/mbo3BZigf3EScsXXerEDOPbgZoVRlgFox20eI1KN6ME5rUWRLEgah21hnOei+HvxBrjwFOr
DRp0LMBIWqtWUeyKGOIgpn351uUtifHTctaE0MiTEbKboqO0vhvN0BGXv0LIIVRq5V22thhsv5fE
eqiOsrivQI/Gzg3yOvj9AQoInDxpyQSmODEWgrQfBA9MMtbGchFGBU3Gxnej8W3w264uL2LpXE4t
MO+/2ejKXphggdSYw6iPxXTvq29/YQMjGJgiNlDZZLukiZHFaS3CRgY1DwPanhBesoU/lV1XwZWI
Ni+Y3nCVY7tYUpiqJYFmCJBtM7L7EooJDQ9fdd63gwVVxAoUOmAGjdKfaQJEMmoQkiAwjJLV/Zqd
3BnX8oY0VveMvh1G9f+4vsIYZM5fh5LmVEtw6HyurKGEtgXEiP7wcGACvUg8jihJ6Nngpx5C5Cwo
saZCFp10bp15wBwjr1N+5maMFeroJ49XI+ozJTXy0RaBMu+FwzBLtqxzItqyEYi2Ae8kgT6E/vmJ
kbCtDYD5sZQ+3s/mR6fGUBZKOPt1DjP5vZRvK0x4VougM/DVjLgMyw2l+21/j/TVv+W0/+50vo0x
QTop+8GfoY5mj8qXrl4l+kfMuwdo5P1x3WA9GPmB5C4iDLAZzNGUSqbGeVLhy6xH7QuwusQBFRHZ
K1kREWuACNBGGEUJZD3Atf+5752aZg4MGhiDGCU1fM8QrTgtLcyzW+Go/o0ZlMQhaEcL0wZz99R+
kYei1o52KtVrMZKgG5/lT7FScR4vS/6H8IMZJxQ0QPbPLCeknK2BDztVs5f0OyG+N2ZOAeAsN8Bh
gSuETvdDGknSGX/ojDYsgh6HVc/6W5BV+yy38xaiKqFScW6GBVPguqAwBZQfAaJhdi0y8yzM/AZ+
LoBupyU6VFmyYxOmq1rIObbOK67gdaGlAMp3C+ILdvy8iKdJkcIOR7QnFlRbPMnpgOACvs8WAktz
1BW6o9f+PW3vYQZhFbQWf05x4fxQasW4Eaa2Fub/tUQfGlnDimNQfbXdLkKTbeasdNEGsFxgsAEu
SWcPEPg1cxaoj0ApfGfq4Gk3uptKm93LX9bS4YHdBfU1QBAowvRnKByn0dRTBWaGEpLgyYtQfIj6
nRR+XTaztJpTM4yPJFBGm7QJx9aCWloTX4m67ZI/5u6Fb5waYbK6uQqa1ifw+aGYoBf3WHdvJKg4
YZ2zEhamPYdDlvUtQlEmDK6e3WYSWLOL+8vbdZbO/VwJYfKHJEeJPIiQ2VdtIIBbPBrke0kRao6P
nT/RqR0ZczuAnuCJzpYBkiyAzKuGwuq0nX5NLsGsQlJZKLXfCrfVA6aSILX0N/tHoEgiAhytYlj7
p8MRjBGVKoAAtlzG97UyW2aVvUrGyFnawmWFQP5thtlBpEFSI1C/JmFmaeGXoCRrdZhB8AnhSPNN
JiWnkHf+9qV7eWJR/rkwZWzMAjRx+GCRt77VN9MVKGIaUAmk1+UOeJWH3AVLQ89DoS3644lZJi/P
2rwq0gxmM7WHQvy1ibzJb28v+yP9cpir/8famKu/K8UMtIMwolcbfUYTtKb0btsofk9rqEqnMfQt
eXD0pfwJRgFtRjkexX+WRSk2eq3rIPOIUsbkBrtqi374nb+GZ3ryE8RBLi+RBrrzJf5jjX2k5alW
dX5EI1SP2d/gAWBaaIW+EbGzWpVXJ1n8vr+XxlL7zx1wblkm4kn9KBxUb7oqju0u3Y1baBo+ojLz
kjxdXt2yl3yvjnHOXgtIjSrJaAspJKO6r7p794c/HgP6/QV8G2FccdYbsU2BirSha+qE4TV6EFBz
CTlJ2rIvUq1xsD1AY4mxUpmN2fsKrADNs6XUHZDC2rYrHpJuece+zTAuX5S4MkcQr9hZizJd4nWD
7mSxd/lYlp3u2wj9EScPEVmEel5Io1TXECsRZ2hyPrTG4HThTgteLttavOmRs1BqAFMEhdxPW2ps
FnUfYN80qGwCFds8QiXQNSRoRKchx8F/a6mcfU0nxhh/09GQrnQBF0u+rxqrxk2yTtxslR7QyD0U
D01sJSurcapN4WAq4y6uLFAI8UqDi0cICSwNXUOkwSyvQxpr/gAiGeQDGE/NpudB+RqH9eVdXfyS
T2ww3lgIajQX1Yx311xtxBEoodHkvFb/y2aCBl8kEHg4k7MIfRWyfYKO7woiqXcElSvBLbKiLfaF
HPrtUQ6C6dUsjN4aM3l6N8CCdYwh7Ctu6ikd4lVXaQB4EEjEmk6bQY7YAmumsB3Vot0PlYBWZGa2
9XrMSnmPm1kInQIy2FtT8QvO6MXiboGJGK08DQQSLHfVVJihrBTYLQjaWkF4Z2Sci2r5Fj6xQL+C
ky+qLvI6hIowwvjzlFr9A+06QA6S4oeijegFmA4E/YB72QnO0Ts08gG5hfuKgHRSZ4LFrECmE8vC
d6zSabraoVOf2eojUxyIENv9r2E/HGLXfOm4rJCLic6JaSaEGKQH7eaALy0F9TYwUyvp3QBs6Snd
VXvJTtfj1bTTb9LA5s9jnwOm6LIpUgo1ASjs/r7BTzZ7kOvArAYsu3L1g7GC1sQ6uoq20Sp8M0BJ
E7vdrl7xcLELXzXI2qGuBwF4cISwOWvVTlIVJ+CH8kEBLKXquhHkmypQOKF5wVUpiwoCB6qR6hmr
oh+mKihKkgl5fnzU0/LYmSnHWZdMELRjQa8Jeu4zzFfWo0qom9WEN3oCJZOv7o9HPcDJfmqAeXXJ
EckxjN1gqxSM/Y6vQfqW5Zy8d+k4kLRjozBqrZwxbEt5n2DQepzsDirhQrvWoUWTxp+cD2zh8jJO
rTArCbIIouIaVtK4+Sa7k9/oVN1HSNtKw74AIsi//kcF82P8n+CruPnXdXVJiQ81hh9GaSZy4t5l
lMlyqVOjxWdYbnIdvHodpxR0ThJBjWAsHuitJTnROcxTH+WEyaYwyGide90bVdwTUdAoVhA2zp7l
Q3hH7MorAP8beepPi8d3Yp6JXIGaEh/UF5Mtd1DIjQvLLD9Fno8spDn4kugjE0hDIBCYNx/6c5lU
aPDBui4wA98KV8V8HRViBiqtAco+IHPmXMvn7GrY1lOTTLbjB7Lum3Mx2eY63mSNF6zJLgHDm/LQ
u/kdWCFFy8TIFaBstwCUqBx/XfqyT60z6Y8ml4IWSbBOajMHMK94TAKD4zk8G0zmkUKX2M+KbLJF
XXdB7AO9eM6TaMk3QPeqgSUUUhwYDPjp/zFEsRXSCrjVihtxUqwpzuyWO7e49GmfWmHWoaeqDMnh
crLjYRchMVTJq6g81gMH8bDwbIBDfC+GcXRdz8W6VGDmPwgvsqLQcR7R6VLrB3YgtAPmFwlSkvRb
OAkaQj745WiEk916qEJp225V2BCHvopTy1xB19AjfxGAcf8iqUcMhmIKs7CuUahSOUGWocgrCLBe
RSFqo4rIcbfzoQP6RZ3Yod5ysrBpkFtx8rGBvRffNE9k8y/ewsZObqPKAt21AIBFsYnXUWmJ619/
QRDJ/AAmtTMDEbrkRYTXeZ5Acx7PJisv/auiJ3eXb5vfeCjm9QIJTgo6k0ECDAGan0s1pGksmhJL
HezSkVf5Rr+v94YNpW0ntMlu3FQgcUv2ZDtuq43wOruZ07vg/VvxlOwWv/GTH8Jee6DENM0ZGYKh
Q2s6vp+N58tLXcpcsVQ8plGQQ+rKZuQ13AfdMGRTvTe4xMs9jEm2m2YVHMdd6c626IwopEON/EVz
L5teXtu3ZeY4ZYwOpxBwwSaD47isQKjD+zIWLaCuTaC8gwyFpYKPoOSrB0KKuw1UIcWRDDzFWLIU
VJBBQdiTEgeib/TTUfwZmkJhOYOrFHzUk/qAi86NmmtQgtuxCCR21DmVD5bWvt10has0mSf0N7Ig
Wkacrqvm2OkQs69mr1LIoZXL9TQFljofSv9rHCPclu8ole4KTbKy7sEYXqpBuw8xnAAOFMesD2GX
WFN+kydPU92hhHA/tx+Xz2h5ffR5C9Aybf/+XN+gSTMiAvyPUuNRcqfOi274OPqlg4LOhwqgmIII
bbDbOILwb5CRQwpd7Cp15VQqJ0guWQDbFgGHCxQ1UU78uRAxlbqqLbrJxuSp5zf53WDy3iVL9xi4
/CDQgiGecwhxYAbF1AKMbyf5Z6IVVgXGnQK6kxWnHLD06gJpICigqdgMjoWJTrNQZvMQIGWjGaPk
1L6Ve/OTgdFciAHcTk68hu6EK/KgZUvZwKlZxhdSE3OlvgqzlfzQ4VOSxqOhc15EizbwiAYlFXIO
vCZ+HpOv10kyiNQGOFR1kCK2z2LOSQSWbajwAhWz/iCW/mkjlVt1CkbYKKprTbkZoyu55jRfF00Y
QKxDyoViw5jkM00brUG3a7IjPBlK7TMEyARYy8vf5lKpw0AfVIRYPEgfzjT9TDRvelXBywG0R05c
YnpKWvcW0NGPde4SOiqRgZaQV1Rb+pIAAMHLn0iUEZbZvr5sunzWsX2oG1kZJt+jiVdHpp7EXr+n
JhhPU4ZSRioAE75AKszBFetaArAtEeutP5FDSeSPpubFcp5RxvXadjDausWZTVAmifrSLvTJigDH
jqQbVclXcfN6+fyWnAQK6Oi9QkcYFGzMRk6ZIeRSTkNS+SCPL1L5SKTnyyYWz+rEBLORvqL8G+hU
kl9Zdj13PFzGUsxDQRJCP+ghgtyNrvEkJzTGvBZSHy6YWUIK1YCqtHRzzwkKiym1jjlMIK4NjGKy
VqJKGqKkQlumcYFbryyoLYfQOgSc1cFQXGhNXAXhRWc4scjkJjqEPaRgggeG4VuvNpY5/jJBhRBN
lRWPt2R4uHxOi9t4Yo5xBUGW88qA0JU96++5+CWNEJOs3YZzcSyWGjB7RHBvEBCNKYyZSVFIULZY
lbxStqKtPCZv/Qb4ZNBY02FhslVTy/d0IKT993zFCxxL/TyMVn6bZ7zRECrMytFyClVNoNOdxVdv
VaBFwnDckUvFRx+nbBA5tcZ8z74xFFpcYrGNG97Q2qj4GG6ogse8QU3YM+BAIPq/1o/+QVQgiRR4
vAvzHB6MKHXyE9hpH1Bn48vP4beqBaFXAOADlEaLfbhOX3mTiIv1jlNbzJWjdTFR5gLLVVb9vnRm
DFlauUNr340jQE0H4xAY6K2tyuMzdyyFGQMMtWDehToo0Dk/o0DWzVKEsXdUOzLDMtvZmiHZdvkL
WQqWdPQbdWbI+J29qsUkyOtORSJK1K+8fCrk63TkfB5L3/ypCcY9O2I2rTlPE6QY62OuJbsxgVKm
Md+2SfvStfIGaSPH5NJ3f2qS8VG9nExhmOAgkvBKhAOJHnTjeeBhgzlW2MFYFG2zUkjFyS4xVlnP
qjP4qV1lmK7+myvtZD1s3uNLRMjUAilwk6HpFz/k/n0dbC57wqKzfXsCi3SeGkGaxwjHhHDyHvjZ
06TzYseSswH8p0LDTkEhR2GifyOBryunKU7Zh56fPkoSuDfmwbm8kCXwDfLPbzNMOO4nE2CiGmb8
qwDMpPv6gRa1NadxMt8Kd/6OX9Fe2jzcM5AABOgQVODMlyp26pCTEg6H5NgW03ejLP/iQz21QH/B
SUZQ9iRUlArOJvpPRX0UOgw3KuvLO8dbBZN1SEkSlAOBC/jNe9xcKyXn7z+f5kFHBqVCSmkDrStU
gn4uospVYdJkGADH9lY/dG/zx/RLfZ6dxo6hmuoAE1IHVvw429AkIMfRhcYz6npIEjm7eb5S+kNA
hwTtAOqLjItISlSTbEB9oSh/oQGDwWQemuI8OEBDEa9VjIFBT1djX0MtHhAmmarZBvneTmxBkWno
TiJXEJ1prD89NsqxBqgS1bDDm4VxvgFwDt1HtQQyC5kdATlZiJz28tJiQJwKdmigHFCPYbZrRjzV
8lRG1UoYrCnQ7BTvr1jAYGDMI2xYOhm8hoGCNqgWH4vwF+s47AGrhWJ6+ZJIu6a7v7xZC9kSdkvH
bmPIEDhedhYC4gDm3NCDyfftnjjzulxLW8mm6PF8xaW+OM+WYA1JLebGDUzZsmej5WXijwSIzOQR
hMnevE7Ac62vZqjB8/OFhWTlpzUmSIxDjelDo59BdgEMpdWCOBilY7u38rVxgE1n3qKm6k2tBQEe
Ljv0opdAvQtFFBGhkC3aldCvkoW0mW1Qqk3kKTN2QrZrivzPv124BeRakBZBFJNtepGcdKU5ECxS
rK2sf9J6DshmYR0/DDApn2QMqJsBNGQXQeZI6lHWIZYubWKBS7q84B0/LDHxcOrUJldaBUt5Js/t
BkN9LrlVPkQHU5web6ru/PaVYQxFE0KH/jGh8TP4dkqUNaRORbsqP8puDYiLNRmcxEteNKLQ+Q9E
IpBM0r09uabkypig0Khh7361e8iyOL5q+VcgG3Wza5T4UQfv1wb4jLxwXdQQErXol2CCdSLiPhM4
P4W9k7WZzGowj7Pd6OImJ1BpLRKnL7zL8WTRWb4XzA7Sj31QIbPGEZpZ7NQS8Fci5lAlE9MU75ct
nXNdAtKAdtR/9pYdrwrVXDbrWIW4vTdGlnIHnP5BOIzP0fhvWIx4DyL9LaAxnu9hmgRIffE5y2wQ
qVGxeOfyz6Ex/+c78OevYdL6UBfUNkyk2U5VH6zdAxpHgpWM22wI96bAm/ziHKbJZPRjkIOoTpxn
O/HxUBEqq5hUZ2wMzmkCon3Z0hmO2tRDnGZWixCrUx8CASRRciVaczhepVnV2hlpiZWWzUNtROuG
pFcakUdLySCIqKjj7ZDp+y6V1pVfXqUVwDt1cz/66WaS5QfThMBJGJsW5j1X6ZxdYUDhOAbjOg/D
l0pJSqtWjV2htLIXjtkaA3BXZRk6eU3Q6ZhMKxRFJyo1C8CZlS+L73JRP/so7dqhjLlkUxScue07
R6xmySuE8l6ufdmepcQjU7+axdlr5vpe1+bUDeI6h/Sl6GX+cD9K5m2jgZq6mPJt0anPkkHfMT18
OMecCYZTZKfXs6towDOnjMEoTYZUvwIPhngQVGXTkAGChRl+qagUT1kjbIU2E6xgDm/FjGxJmOBP
gIbsJNmlLbcpG/ZBmJS2VsWlneWZq+SGV1X5ViP5VojkwZbH/gCGiB1QnK9tO8dOIRvvXS7cNpF0
l4Bf3Rq77qiQ+KVN4k0ntl4VFjvwBV3nYl7ZZY0ayGTedbLhu3XhbzIx2s+CGtp1KJS2MvRHqek/
s1D+bInw2YXlnW82t6Nc7KNcwBBhLa4HM1hL7exN+tw/QgjwRi5U2cpn6aZKtMyqQl9wVBFDdJEh
XeM22gIb99RpPnp7TaJDEmQoHAggPYvR/KqZ1W0clrWbiJkG6e7moRzz1SwA4h3Kg7jKiv5mKjG7
Kunt8wyYqu9rFokhraAMx6qLVkY6Xxtim1gNKGFKUt5DHxdsUkS9VXuwakJPsLPHbJI9oMaOEHnN
LLz4KzdNik9RNL6A3btSFUjLBpo4WpJs7qZQaqw5qQ/x0GyKZmjR79LdCVoDbu73133Sb8whWGPy
9QFarZ4m1Hdi2XpK1e8FP7mCCPiq7eeHiIhI19VhVdQKyLzyOrbDwDQstBpWTT6nFjoRtRVG2h06
Ky6aUQYQkeNNlFUeZGgdH6FznRXzfVmOt+jIPYlBsC5zSH5rbQpkadS8xrpxgJbHrivJNhg6L+/n
ee+XpmDrwXSf9NVelNqtqmT7StbxhOiTYzgmAZpEKv4NdDHEsLHiVkYaFJYe/r/HpkmulXRy+jTf
5MbwEI6j6Y1mFFg59BysNvE/i1C/TeXacFu12QNv8mKOspPH000XKa9m6d/ram6RsIR4ZN95ip+9
5YrxqZWhbkW1cdfP+nUyIlMmUj66mVIHKz2OZ2ts1VWVxPuMQN8rN6PIysPoFkfqiV1zDRjWRlL1
QzMHh1oQ0GLI2pWhzO9KEr/3Lbris7br4maygkx+asr8OlY7iP6NXkDifaMGkRUQ9bkJhY++0T/n
rHrRwXIx4ggsX5y8vohu/U7d9aGSgLa/Xgmh6OpVvNaMch8YuWJ1JhTvFGFdz+l9Db0gK8WnbRlV
CghCMn+myrhXzOG1zwXd7tX+UzBwqUIZHmR2c7Np0sK0SSWblhlou1bTILc4Tp48944pB+9THK8m
xYQs53xXBwhGYq8RyzeruyTQvuLGhIZGWX/GcOepCDZ1jv6rNIAuH1JokbxJzGzTqUhlp3gTmA+D
pBV22goKVFyyA9FyW0qV26YM12ZVuFEkeRDk8KCH5ISzaDWglSuANh9KKFDqozMLOghAuqs8ep39
4VA1mq3KhZfUmivDs6SmOqjpaBWGvqricV2R1m6waTVErVv850XvNqqOj6lzZ2NN5OMUlo+JgFdE
BVqK0dxIvoLpaly6wss0gCUSOIC7nLzpZoKCdw3dG0VeJziKPKyPyQzqiOQgNsoHWM82ASDdVQFs
S4A1ViYu1KLd9FV8pfjAkAV5/GLiTo+rg26qm7BpH+QWbPij7KatsQ7b+C6OQGlcljsJesCanq5k
ghjQdlbjC8c0z7wI06VFkzRWpj8IRuN0mBSSxqsEANq6GiyUNiw4nBcYYALqS8WaRUylT62jtOY2
m0IH8dqbfH1VRt1V2Lx2SbaJ68xLE8gbhIk95/tmmFeCJG19HXMlIdkUwIEZKZgyRM0eNNUNyEMh
vsVyfqdD2l3Tp20YvmakWRUx6N3aZpeREEjHbiU2uZNIgEY1pTWC0ystM6gGlZYg3YFlfqMmEBAV
REcHEwqV3BgkxTG1EfDYoXSTzLQk45ArFeAPvtcHBOWStxLXOXryG72RwbDgGumbosVOpx97M7dK
6ROvGncMWieOQEpZvJLqCeQ7N1r9CSJzD3AuTGJCcqbTAasQ3MTcJZrgtDnK+m2EuWptlQcR0N1f
WhC4BRR8k7Jysv8l7cuaG9XVtX8RVQgEiFsGg504zpx0blSd7kRiFoOYfv153FXfWWkvf3HtfS5X
9d5WgFfSOzwD7aOJDFWQe78y89Vyhtgs3ACggMAwb3PTSJdsBzpXrOm04Za86apr34c2pHXVtJgA
+pKGgiPdw6WyyldlQ81oTMbMDYpc3ZC+DJg0r3s6b1H5wRmmTo38vcO8iJnlVYWeZ9c/uROMgTjw
eGaoVL4p6zKycT1V81O/5J+K1Xdk2QzupsicSEj0snUWGMZ+1vCGrOvNrHDnszmLGv9B5gc0cCLP
lYGLcGHFszV+zh2yP3ygzisOnf+2GlBHNXbFeHVMPHCXhFZNQua3oenDjZe9qTYPZh+I6nYv9bWf
YXqAt8UszD1ZjkY3A7vlFZKOG29OtU6t/mU27zJfpoVlpvnifdY9CGcERW7WHvLOijvnhRUfenIj
6SWdiTXf1tG6Lj0vYdZrX08BsMiAUpHXaipTposu8OwPjl8xpQ1P3DcC6jPHeWS6LBg9nEusiVoN
YRkodQIi4nhP2oyLPAttwM148z5ntxV/kPwR6UOJv7mAN16zvBf2viRD0HoPlBwWxwkMNQUGX9IM
Zta9xkyGwc4aynF2RyNZvBqINxj6BWgVxdTkgdnf0uqR611v1Um3diFkAKA1dJV5TVybTlKo9XlV
dQTBChRvZAzYcM0Ke1MtcdEUITMf8vGnylI62Bs57Vrot1q3vm0kbWMGc6Y2dfmCMyNr7bvjstz+
HHv4nfbYoIP1wJUVuFkfedKJDZLvq7y6ktg4uJ1D0n3mWYFv9OiJW0NPQd7PyXz8WhZsYR03pHQK
WvdxdH/NHaQZqZEU2Quf652J/TQZzfNaZ9uZDQFMjSLPAxSlkHesSjXosZ75wXE1IGUKW19GzJi3
pq5iz+dBppx4nfzEk1ViceSfTRkujYZKdZH2OJ78iYa6uB3Mu7x4qdYrNs+xaX/47Wel5x0dN22+
bdwdawzo56ZKPcvu0VG/6BSL2sRJG1dGYmcxH1UguwQi31GNC8IA1ZDgvFXMCia9X7Mnx982TrSi
L4pnlvMnm29zX4XdtKmaT/zBCcQV0oH/7Hz5BslIIqBhzdLVfii8Puzw5ooeV1JsDKExq9RQP+z5
OV8hJswBV7pfXDPKhyElRAV+7aYdnKwRnddV2QU0I3deXd9wxaKe5Duh8NNuFy6tTolBUrNCs2Am
h9bJrmAhsZuMN97cz8WbVjSxhiHITQllAdhzuQL6wXC8bv0yEmUW41zTiPHe6yJwiCPHUEmpQPf2
WORCgEs8rNa9X78X8qD7KkD+GDKFmnMp4znfw2Q5ydxHi/3I83vq/zBQjy2wOzBnGUz+y5TXAXqS
wTD8EoQmuQ/d2fylkwJ+E1ej2FJwVWxp4z4uk7nAhyVTF449vBl6Hwa1VdzlzYaWU2JwgKMMpHtF
EbUN8nrsL3OxotUsttrO78uuD/qhTigADEunQlY7WLW9Z+OHUfN47oHx4lU0iHzHHTuGo/cVnXXU
W1asj/GFWgJF61QNASSe0j6H5t5YhiS77gULufzZMBI65T2nyDdqO2SwqZrWLAA4f6uHIYLeSVLg
7Vig5OWGC7S3fTOY1s9sKqtgqMdoNrtYsiJZNI/tPJFD/VCoEnmp/9QykEcsM+GoyFbHvXZsdjU3
z0MucK6irm4ho61vrXyKnUnEVKtQrH5Ulc5+1B3UbPONk89RBnESsaBFLso7WZHELW+Ivq76Juiy
P7CsLTEyfBOT7PsadAhcAB1pg7XHjVfBxSEvo9nnoSSgS1rq1cEFahZ8wysd96gWqsWMdYXOKAZ1
sLJIBTM284Ajht+p4ycBYnSBprGZ5fHq2om/ulE3j0lBm2gcMxhS60jNh862kdzeyG7e6P5FkfYw
0tcOTzE3CLYe8mUWmLwuSZbSCeiYJRRhVFv2m7+gUYQmA4TTR7a+OutyNUAf3vHnpONz7Ju3wzij
imrDqpevTmcGXgtAKdHbFn9RzSvcO1d9TjY0h3w30vbFElG7luFqqWDCEM1f2kh4M7jL2X6x9q3T
7HFrpqhGAMDhkePhAliqAyS50968ZaOFEvjaE0CFVTKiNeQQbHYY5ttuclJIQ8Cp7ZVb1fXK+4OJ
BNEkrwacYXPxsUxP0ANG2rHrWj+a3WvNV1QmA35ovWYtdDE6733AEQw76kjilaFxKttfzPkYzSlu
8jKRKIymcQ+PdZy278I9OIyluv6NPtxNT5xQWzg+DNpufZsmrqHg7+KozVKAXzmWqbM2D2pt8fst
3VTSvKngQxowLu/yodsYcIPhDdvZxLizPXGYaBWbnr9fe3IQ2fqrKqcrKCHhCHCRgZApdXzxYLrG
hwE0r/bHiNDmlxYAuep8gvGngfgdBhqAGXmrOnNb8XXjOnnMG31VzeJHWY4yqFqRQOpyV7IykIMZ
rVWV1FWbVnmRoouBrBulWaOKVGXO7xbX8lrzKwPQTtboW3+Bh4Dk+O4t7sLctLczmZ68oQRltXUj
qpwdXYcDrtW07JHgtjRyhd7ko9ocOwpeDm/6pn9eS3prYfCFqEMKvFgZImN5ywgBgE2ns6tEMC4i
9NvxrbWAzvOd9soboTzml/uKey8YnsOMihkvNMdW8HgPjURfvhgGmgW9/PAFKa59pwDcF05PIQ5P
nD2dsdNWeYvh/gEgL45V6xnWGC6sObh4ErmXSkWPD4VHbswW2bT7wIfizvHybWH1z+U8dGFLUdkM
tJExN72bipEa6tkigX31j3WlKIyG4sEr7RZyqF2DN5fFplhva2Nsgr63ZUB1UYejOZcRHMVSZfR+
RFCSls7oB26F2tYg9pstlgQs+G1zBEOOU2rW4lrWqAqnkr+2nnPga7OtafWU5arY2cN4N4z222Kw
28lu7grdN/Hiul6kfT8tuxrtL/dumApwBidbxJZyddIyp9pb2iSRJ7oWUl4jj7Vpig3kSp48S6NQ
dx5BGYa9onXjNsNu8dS7YahdP9s75qqb0kX4di5UxKvKC6lRvlRd+TAJjDE78mIs8tl0qtuJLb/s
zLw1XIiOlszq9y1AkZEi3ZNUNWIY+UjQrsinHa9JXR89tMxoPqQn2shoCmDyu2EP4ZAxwVQJE8Os
LH1kJ+udHo8dOF+2MUGRGJgNlCWRhURDVqObQI08nHyvCaRcrcjMvXkD7O9zQfUTvAwiNkMVXYja
C5xs/hhGD/812Z91u+hoLkUPPWP0p4qxj1GPyDWQi2R3vWePOzvzx6SfFzBveunfsKExa5iG11ky
DRNMTSHsf6980OPiulksHTuF7+x7mzsvum6Nx7mx+88GkjyB6hjgGMqb79ah86OiUc6mVN4S90O/
3NO6suN2omvaeW59Ax2iLnRNwwHe17XvitJqfjqcFptV5dNdveJGAMokuyoyiOY16Iy8iTXrP70y
Iwb2Rdv8NCf+rm2zDeS4DDXgWJ6dgBDTgt3plNPz4K7mz7HOTbQcHOO36Uv5iO2RbUxPZZHOUQDQ
pmeRZNUaWYtSUdsPKHRa5iZ2D2mgcJadjfyzoLuxIgyE2NLYUF0XHFdgh2LbsUv4MKoVpBF3GVJo
35LE5grCppzaW+7kJfqXGWa1xKy2NnfJRi+Vj391igRbU2wMq/WuZdGhr1HxMqqF4ybVkB8F3NBV
6Ulfga9Z0yySfATrzPTzlIPHt80cege3jOGuzIbBjXHrZ9NPwxLdZ0tovs87JWYkiGuB6kgNpdM9
jZDULg6unqorN1vnxF/gvNo2jpd6Cs4FQ83lpia0DqzJs19x0kFvr6BVIrIBbd0c89pRyCyGw3UX
WtCBuKVUtndLh2aStTod5lvZGM+KZ7+VN4HY5xNjB25SrYISmypxM2VvmIlbHGw9MOZYZnS7fK3W
jWHOqOWpmrd5W3GkJq4bG8uE0kib2dY9inUstUE2lqh6aOKuIlYNqrwhI5ARUq2MbBu9FmOypp+m
XbjP6JJ0T1B8dXsIYXT4/1hMW3RTLD2/AWJgSIV2pRnCu6y7yXSukJHI8qbqePED5AsBijUQ3T+8
pVVRziALaXpFvi/BKR5hOO/rvAqQrs52xApmIO/p1JiR1DYzsAqMiQD8n9OlfuNzhxjj9eg39x5I
22LDkJGybYFNqCKbNaSL20LlPWb5VJshRFZ8O5TlaqCTBMu1QJc9WVHN5PY1ii575wFPEZZdh42v
Fx5PDJDl0RPmXrZM7x3t8ffGMjIdjD0BOtHu200NidHtSEV+4HVDYup3NKbC99IFSMYATi/oOXX5
VIRIJE10puYxzgsLTRVT4x7xWnPfW5VxYBW3cW+5I/I74MZGoV6QGC9X/WqAUKFa/mJhVhA4cDyf
dXYPxek+aBC5cSMgdt+KrA4IrjDo3tulhxICtPabfpx7cKE8Iy6Nqrkq6EhSy5Xuhti5m3IMwBNh
LKjY7XF8t6QG12XFZeV1vZka3GQ/el+LnaUbB2eO51y5PXMD3129/WzmPvofUDDKMV2J+tFDnjrl
EPnHHnnUs2WghHK9R4zZTYwNB5SDs8bNjxxi404e3fmDi/nstBYHtEGXdGxHCHLhlu5TPRt8Z8za
280A/B+kXcl4XdbqV1aZPNHSn66mZfKvR68RN0Shqca152QB7HDHBzEpA/TegsbjWGJTw0kEib94
WYdj4BDmhCXv2nfeWTB3FmN3XVrTtGkmm3+STOR3WhX+h8vYmq7duBwyb+hvVvhkAP1aTXkwTj1L
TL74SQ7V4M2aU7hjoRcPZdklZ+RB+7J6AuTDCaAOTa+6rnRuSr8vb93FJAnzDULDJhNi00uKvH9w
QcF3hN63Gi7vGrw86NXkSyJaNKtKpx0jc3SLm57mzStQ8+LFNQFcDTjEZe/cxYCEL4QXr1fgPOKS
1O2GFQXqrtyW9U21CCMpDbk+UUPyRI0MhmU4UeIBh1UWMI2BCaiOACnjMrrV60C2ZMSJ3tptgvxT
7mzWzz06FlN2cDNUFZBhXm4J3t7PBlvxB6aeUCGHS2rkI/4jyGk1W04VP8xLoWMYRZhDaE6ec9/b
BC1eUIMOZit4qKUpd0DcFbcUjivwWqmYesk4siM+r264oM0C3i2GWKoZp8PceA/lDOFZjE8n8uxI
vq6BI7vF3U3YkNldzk03xYChbTZLJkzjZnHKItup2rQCNMTHz3ylfoNOXsZNNORK+0NMotnOAl2l
IOd+dZgthkxJ0MYIF3idR6wm5JMUuUQDQOXmEvRupz5HT7NnqTzrth9rdPt1d+zHGjYLj5nZrQX9
dzTWnYH64TraY2KIvIhB0Juu5YqWhjRmp0iRLE/oIUIzG1OOjIxXE3hA+6lgx2LGnvWnmlZgPOwR
iI/S6yf4CCG8TAnypLeu7J6ikXSPLvW4M5rFOODibcKsbIafRk99CIkY/mc7+G5AbGCjBlujUOkb
20kVJW3aAXm/s9BMiCxiCBSK08ChTGPRrTSgYmnOOArDrtDz86pzcr2wJb9f18n5PTloQq69BUQe
KXjUENVfDX5vR4OcZbS6RYMGbanQ0vZEbHZNjkKj8DfacvJUmrZAwwD7ddOMOewkSmOuIvQU3YAv
vEpaZXYH4c9uALxpeS+Exuxn5mgYrPbgbSxeqMd+QjM0cGaowlespbEtjf7JqQV6KNrr0k4yaJ0P
q9i0pkaGOk4Nph9OP7HILuo2MFe6HEpNvBg98TwuzQ64hWF1l6CyZht1+GLvVjYvzTE/5GGRry6u
m6x3Dq4Y7Ve7dVQeNrruriGQO4WY7KLJB4tm+bskXGCOTC3ryoAKw70DAWB4F6fWQPbSLe5Lb36q
jfmxrVzkAJWNk531G1M1D8jdNkCGyVALyEPUqIZ85f/2F7ZGbtZuVeuiI2mLX76YAaczpofBMPHg
OcaZlmHcG60LobVuvHPnkUa0Jwo5TIWcwpq2enXGpFLslfgz9PMnFOdZV/uRq7N1JyqUuxNFVmr4
6x2UNF6E6D975n2Mgz+E0GlN5FTn4Zg1B0xS3Rg2JOFaALPgzWtU8AE1+4oeWo0Ib0zraiiRafr6
1/HWDyaR/y6N5tFf9d4d6p+KLUtQkowGTUafdGZ/Kmd2gtzK3yDN0oV27+LQ1lYdQ7F3Y/aF2PKx
RUE2FglUIn5D0x6udq6MZU4eynaJie3h7NEs9nPHj1ckJJu1m6dA6f6xbvNbVjWp1VASkL451I59
u+bCjTLC11gTvIIBlQBhxXvD+M5ZiMDgENdGMxefc+tA87g03kpIeISNLa7RhoDegCqbZJaOG9Sc
/V56mHtpCH3S7sGWiB8rl2BezN6jEn6qJVT+JQeahGbtb8y5b1rIGeD5MQnh3HhsJxvNAcP66RT0
1ZFuGfSrvKeYE8WTj1t1FAPZ+KtKu3Ha0j7zgUhhVUBGkcwQZl7oiuZ75nz6heNv/FnGLbo+rmt4
m5Zh9AxsvQh6Q+xkSZfAFPKxLIaPuhrgEuZwDGNKbGJz6jYQ20wryt87Mryy0njv1uVope3febQB
AkabwPcYDotQLT5zU2M3jmZUz0dr1GI1Itmu8EfNVjvlNUcWlEH9b9brjd97VTyUI0eKVTxB7WqN
fSqAmrOcw+LiXlvZepsR9Hdn432m4qnAwHPqUHRJKtHT80SdYvcjOmt0LMYyu7Xr5UdFjWvcSuis
ttP7NGTPY8kAXMis92IZX8jkW8Gglp9S0lvTLfE/E+JBGaYXtGToMJXw/ahnMh1Zv4N4mhWhf4Nx
7uqEyJa21YSSuirKHiMvc9eZXYIK/4bL+WfTzb8G1Pax9GgZa4G+u1CooO2RB6zSB16CbVqY8jei
ysVUm5hBY6uHrqjRM4eeUCA9FBkM0Fi0LG5zi20o7d8XyB9UaJvktr/lWR9qXuwcJmK7IZFayH6V
RQb19AkNVKaWiOV6bzdQKYHZxlih2UnX/K0d221hiwodrQodTV5sHD5FymgT3VlJ1lap9H+UAk0B
0lV3udHWqFJ/rIYbi0Zdzd0QQydha/T9S47SvLeXhLbDi7MwZKwIkKY6ig705ZNwPCMSCw7j4/FY
ML2xKL+l0n+z+UvpTTfm4oZM1PuqsmJBXIIOyTojpIHJRMMTJcXt3GFD9nMspFaBWxz7zMo4uLX7
tHbyJdeijJwe+rwkrlsvqHr2UdSsi/zC2MCew0dD2PlZqKy+znGJctP5UTnPXv9zKCZ0Ha3bxZnL
cAQDiuC1Fh5Op6p75nMbAkUcmO0YdOjHNn2XRUDhPjM9TInKu5dixRqkRp9qsH5P1fSLc+fGc5cs
GjS/L1X3ZqILGRgdR7+VU6hUT2YsHA67NXMtttZqvxoGBr1leyUB7oEquweJyJLYoV0u771ZxrnK
7j09OgH8TGCfVE1bu54+COi8gdYckTSVOJy8T1cCDy49NBO0B6AS5IYDhy43a1M9sJ6JTbe2mGj0
Vh+h0LmGavpnjiQKiAf+iiLlakSVBIurRkc+atrQk+uH1TkaP539HHCJEwKvrQHyMEjSEcf9U87R
n3IGbcG0D8ght+QT5mYwKCSsSTjKpWCx5z1kf2H1ZqDn2EziJrd74GJ4bwfAwtwoJXaw4UUDab3t
CwhIzV5STKJDxPA1KiX348W3riqMFHHQOcAiQJnQctbHPDOdmHHrZ7NqEa1e9lzlqHNAqUZvXGQY
ElLdbzK6PIkOiaBaKd8wu/8oPCj0lRMZIyUwPUV9ViS6BvHMX5CL4v74sBby0KGFEOGtol+XLyRc
SvZ7GMS7WOwy1NrfFkNtYM7WkSt3XHkIR99LQP8/GqT/f2Ad5Hj/hlA2tMyN2W9RX0Zo3B2VEXA4
Z1EZ2gFaWsm4lSEMP+I2miJ/R67gPGtfi115Nb02j+ubCo2tGMLL2rzf4/3sP7jqL8jOpuxWMbjK
DN3ufvEwNdEL0AzgrEP5pamC78GFZ1DgRyF5AEgx+oZ948k7QNZvoPYCxrfyR4yUXmznAgz8LGzz
ywInyNtmppZiGuDQBgNFbejtooZtY6p4Rqr+/bOcBRR+WeoEnr8aqz0tFLjb44hsrV7RnovgSXgB
FX1plVPod1/rHBnR8Y2BK2ZtfaDF5unu+0c5oiz/FZoM0ldoPIHWcCrHRrxa26r3VpDh5us+MWI7
6bdWesnNyzq+ku/WOT7s11hTpK/5jHX8B5bAMBtDi98kyOLiyXzAdTSngGkA31rHYxtYmxJ+L32q
ni4hXM8G4ZenPcbQl7+iRIOo8lsGXoWT7+esv6pX/wKx4txX803mQ5z3KFZ5CpduDVRvCkaRoWif
G9AoOSQDnexCaJzZudArh6I2SA/Upn8w21+eg/uN1+TInwFRhmUMygIyfOB2iDg61f8NUBeyICYc
10DxQQ/4JNoNtMyU0CBfEYAELAwe4bUMbMx64Zn+MHROQsR2jiQAcJehne+dfBw5o0fNsbFC6276
lLcjUFS/jwcjGDDh2AXstbuaNrKOhuRSdJ4Ji79WPiHDgAFWk7HGE04lQfvVghLJf77NwFuHy8WR
T2xBBuXvwIOk9yL+UGyX3QhJHLE/iq+b6SU63tkHgbWJjd4kM8FP+XsZGynAKNiRVcinO760b8wD
vOn7E4NcWuT471+Cz2vJCJ8b8NZwhW+NJrBT8YEg3/bbZduFmCvHl0x/zxztR9b//z7WyeFBmTE6
Vgtu1ywBgZufTAKasMcC+z927rShgPNloZMQFNKEvJw8LtTB3nIA0eE/99PAChAAgB01g57BH6z6
l5dHcd16FYqqcCleYN9d1zLglwzfzr6uL2ucPEW/EFnqFlHgDhnASHvP1nHpPvL/XLvj+CwwLKOQ
RYLGxck61F8MDgwzCIwdNErnPt+gPY8uLRk234fcmTP1r4VO9icjGNBwiYUqD80HakduMUJAkcTf
L3OG9f/3A50QIKg9SQUsKLQMth6NVwnJGNxQe3VlHZpf6MwtMbUCmiK9CPyHHASXS/fTHzXrf52B
X17pCSnCo2bmZTIDw2WYCMZBwBf2oPnsMI0gr03bWrvR7pyNAmpxvyoTfwmq6EAUpgi9xZmiplC/
am7KD3RGMUNd7VsH8+ikX2odYbSBgsQB+kZUZNhXOG1xRpAuNWxj2awDgwEvOoxV6ONfkqUr5R6j
1fKVFhZN0TKagQbSzn0OJ0mgxmYU9bIzHivojISFMbVp2bjsSVVuswF6F+wUbcCNmfXe1q5seI1B
Zv6qYapB5YDZa9Y3akNyOR2nhjqsnQI2wASqu0aLWecITacXWEGpAPiofl/PjZloL+9S1TlkX7ty
iBbAC0AzoH7sqm6NTWuenKAXPbA5o+PEQMHTDelavl9ry9hJs552vSjbSEOl9UJ4npGX+Stu/sTV
l01dZWvPS+biRHwobqYboPy3jhmCFGUnUHm7OprwOlvWXAjXc0kAOJXQp8a94rjsJKOuJRvcmUEk
AuoN4Io4keU/F+2jOfmbqrqgBHTcyv+Oy3/WOrm/FJ1Z5h8lX2SZ7RgwOBV5mFyV1PSSO8/5lwlb
YYI5CMw+T1+mRTszx2TnqAoIzMsO0MI0g7O5c2Mna6i3bFMdnNsLG//s47kOaF2Wz2BPd/IqCcAQ
S1EjnxqgD1SDygzU2Z3xQHc0bEO+7dBQeZ/v6+ejJeKRaq6vUbuvIQ+sAP95gbZvHY+Zf73sL3/N
ycvWGsi5wbMWOCSqbRMfuXTjhu5moJyC6elo001g1AhAzIOTLCAWFhsA0XY29KxAD0vb9+9fzvl3
g4zMhfCdw075rlwYvS5apGXjADpSV1y1nr8rOxLzSyJ0Z49595+VThKLvjOdtexwzBslqn/rrYWs
EAZRwffPc3YVSPj5YIq5SJ1PLhOrqgc/zxxcJmu3YRPZlcSMoMF+gTd5Nkv6sszJXaIcDAZgZYfd
6fPNgEPMKuYLrNYztRs4Nf88ycllkXmS9mDPoArQR3/BZr6faoo3l6/b1uHg41jAcQMUh/7y/ffv
8PzDQcGNHbcMNI3+TgGpaKVtLXiHk+Jops6B417YkmePAYCeMQv1wAiGatLfSzidcL2qxMPBIfMR
8yCjDDOYcx69QfNnC9Pz6xKeRdUFObLzy6L2gOGZB2bEafk2VADVUYW9RxM/bZ/nx/JBpTRggRez
Q397tAJlFz7juYB0vyx5EpDKoYK14/H2yNAs03Z5nVf5D3Tc0u8/2rmNfPQLBGEYGQaEEv5+o5Lp
Vi4GtGf6zgs64+BTaCf577W6UAGfC46v65wcpk5uDeuYoT7wkFA49HWdLzzI+Y/05UlOYqMHV2jJ
12P4haAjY1SCKtHdqlg8Hln/AFIHcEn4LwQmbJSlUNtzgQOAKMjfrw/VqcvG2l+AZyuuOzAbqD/E
33+hs5HwZYnjF/ySRwxat0wVeC5FABIegF//mMfH79f4k5Wf3i5fn+Mk3EqHcLaM9vHlmaF2g2bH
txnKNwNlNjQaQjuuDvr90ts7d1Z9XfXkOHRYI6y5+bOvjpqp/6/PdKkAPlucfl3n5EwUJTgNLfgZ
0Nk/EtQBfIjGlxWZg/hhBfLPXfr9+zwf7dBcI+j2QADnZFfBU3dyFwfRbpdAuJWg9xQXzqRzeZ7r
MVjgQRH8yBX/Oyq6shWD0VRATDNpBER7t8r0n03lPrZE5OBRXFIEPxuGDBIXDs4/mIGcbODW4rVs
PNz42moSofYVsSM7//VfvLcvi5zsYYietHwAJjsshjUurGKb+/KCDvPZF/dliZNuyFL0S9ceZUbL
kQD/1kYF8EgavB1HbFzpBP+3BzoGypfNa2qvVf0xb51Vflegpc6mSyJYf47of+3dL090Ego+ZCyB
I8Sl2AE+2oZQaHtkyFkBRu2gY8aADMZJyH+7+picAjyzX6Lhvt4NV3ZS34Cdh6E0DAD86FIpcrZy
Buzpf0Pm5OSqJMxRMkDrQszh1XVOQxqWmzkowh70vMg9WMDzhkcZuebWSlsSL+ml0vls0GIHOgTi
wjBZPD1gGp6xdUTtboCn0AI7oey9X1+42s5eob7jMdyeuAnMk8c0AY0Ys6MuHzh8QZa/agsYjf4u
u1RunX+Yf9Y5OaNnMroz4CpH290Pmr3qAt+yef8+Xi89y8kLa1ZatGuDWNIt3FZ5HbQTODv8mns/
vl/o3AkJlSHgNZHFQeb9JGidrG1YRpHWL/UDs3939f33v3/uZX39/ZOPIgHmdbWB35cgB6KBkfg9
4O3mHP/fljn5JgZKhZkfpfugxLI1hvowEpjzdORC3XD2fgZXCFMy4vtQPTu5UPwRTi4ohPDt995h
iunPTRGLnR96b/AphlE71MjSMY++f7hzwfB10ZMjHwjxNYdCKTIPZIUYBA5p3rIbW7aIb2f+/H6x
8x/snyc8OfoXXGcrs6Eb0WCKLps3mKKC13LJ7ufsKlA+cI9TCw8qnn+fx32tKkiu4kAQ4rDSqzXb
y+xC5n42sgmchNGsINRkJ0tks+dD5h8h4ZcqZYV5BeeB5Pt3dU5gzfa+rHG6TbFLj7hdhN0eoJ3f
NBapt2l2R1n9aZM0uyEFwiam13kKAslttRnuoDN0IfTPjma+/hEnWVVO1f+wdybLbSN7vn6VitrD
jXno6HMWBEBK1CxLsl0bhGy5MM8JJIC3uc9yX+x+8Kk6JdG8Ynete+MIWxaTmUhk/sfvB5lg/RLm
Lr1XvM14SYueX9wkgedXv9Oe9lRvkwv17BQo/PjL8NfsD9FedRPLsplZYeQFLiVW3JkRoPbie74J
vNn9tjxNu/lM2b6/6OuaHl6zr6brHbwNJXV4dUdtrF/GS1gR+JTlmaCACsxYWHrNzqUW+f0Rj3G+
DGje+g/cIKm2gxUWTqkOQ4851Id4uu5e3MQX60QXeg4vcp92XT82gikkb+rHdE2cSOoc3cl/DX/I
X20tCiRticlnz/Za5LuZLXFqikdX9dUYB6sKAcMuEcHmhj6zd5BILuRTfrGKjuVX0dniN8/F/Xxp
nyWhear24KhX8Gp1D4MJk1ZMZWL98Hm0z9rWulzOkiC+XPb0yPrTY7q1TpynRw+fV3M9MD2HZqib
uWRAtfVuSlA5ekchtnNSQmVds592KmhcUM82WefDYKnlCY2KS4fYwc0YxGdVMH71Hp0dmODvfydJ
itmjoSRGvFk7fCmGPNIsBTlav8y6jaCryi4/v/8SHN2Er0Y4uBeiRo1cqpu5hGpK0MdC+GauPbw/
hrau/E8r9mqQgyfTd2ZEMSxH2bRtn3R/vhovrNDeUGu5XRnwxok41qk5rT9/5RXITEzS0bDkBnrD
9Jk3eT6FYz81xLoXXw2R5BbUJX21r8x6My8Pdn/KOji6m1+t2YGF1YplbfnjwVAPVm3UUtwJ4SGM
WadPJ57O+oh/fjoGmWtwGQ6xlrdz0RI5UYK3Pp1Fc3dWktBrl0zpedWWml93g7bzFDu5wIJQAgru
1JvM0NqHcbTNqzGzTumurPN679sczDsr9Dym/4MNiZ0PQNenWi2YxwuzP3HLH19gZyXck6hBYeZg
2m0pHZmux8WyGJvJ7HZAt9xNqlbb9xf4+Iz+GujAmohqqdZFwUA2DY9ijNYy7W0lU9qZTzFMT83p
4EarTHsZC8mNpi7RS6tql83UbGNoWe/PaF2an54RKTAyRoQ1kal4u3QkGFsDWBpOvq4F2GEbx7oT
abcZZwOKwAmD70edxjujHdojw5K2pmOsUem9uzOCdE9TlhVGN5BWttH1/1wbjRzYX3M7PHKjeESv
NHVx980XKFTpcAogefxiXHVSXYelsw+VbqXllgK7DsPuDs592O+iYNxb121AH9e+3Dq3y984DykC
pIGdqD41UgfejRwraGAuCyj6qyL73DQn84fHrsTXIxyYGZLmrGRJ7dWSGp4aRI+XXXy7KmzGwSmr
6djeez3UwYU11G6VI6ZE7G8EzqAs03kzKF/ncr62uubGVU+FBY6aw9T1IMyzBvBhf77d7MqQ61rd
ZIufXWpU7v9eYQxHQbSdP3M6goIFm7LDOjxluR07lV2VXjw0hyhdOTyVM0EzrJAxApK0tARxRPWy
0s30yoHeQWAJAUZwKYlV7lswXJOS7im0Szb6MP2N8Mvr73FwHjv5NJSUoeDSLam3GZIcCEGxTxqI
pMPy8f1z5djx9XqsgyM5UnpVzRNOymiMArd5Xih17ru/Qb41Xo9ycB5DOljsViNoyD3mp4R55lOV
Z8esg9cjHJyPBTCNNjN4dsvoIgYS1bdRp544g0+s1WEMfEpUq6ESEst+0Z9p6DuL9JE2xPzvWNWv
5mIfbH931pq5Xtj+0dJA6bpL9SZs55f3H/zR7NLrUQ7e6goa1zzR9+obN9Ow03091PAWzI22Ty/d
G/ez8dSdrEA8di9DQLY11dQsVT08FptCs0DrcZIspnPTldGd5ebbaVJCm4KW9+d39GFBFzdtw6UU
9jBoEQ0aCOtoNQFG2oAHe63l2diq578/zLqvDm9KpJb+PczBzm5a1cjynD0BzkQ432gOd/LP2bjX
DPhu41dxKhZzfAU909XR2MF0PHhf08mSJfV7RAH7tdCe/gOrqgf4ZNmZKvMTQbrjk/trsIPJtXG8
UKm1nsPn4nwFIHehsz8t9nb0ena1v8Y5eHlnNYmkvWbNIAA+y6eVNu75cmt/S+7XQpQ4+DvWFP0Q
VNuByV3v57cXjN5b5hjFxeJree+b4jd7eEizzHcqjw7nfPv+FllX6actonsONH3XJKd68Mgiy04K
r5hJbE3pVjEfYS1vi/mlTeKrIhG+sPrg/QGPBtNcU1U9PGXL9uyDCyTVyl4zwB34yeUQgqgyknC8
LQLe7vPWXwtrsicaPXn1Nb8K10BLsvOC5ftwdooif+wlJLSLXMGarlAPAxI15BUltamhHum1Safk
VnXjG53WvPcnfGyfvh7mwNmtRcHBQuusTwfKN3Ws/RjSUJt9G/uVW1kAp+kgjv3+/qCn5rbeSK/8
0UWrEVEZWOQWPtL0LU2fVefh7wxhmtgk8Pt+qhFTM71NnHaiTHIEhaDlG90gmw0v7/1hjpwpbBYN
6BJ8dTpXDjaomy1qr0Y1d2ft+hZdyJH65KbIi9IC9v5IR9aMkbDqKEsy6P0/2JhNaY6WkjIhx+0e
miF5qif30ra6p/eHOTohDS8TAQOHXPLBBRrP1hibPcxtr46B7QMrBg88GjtLlycmdHwky8BIXd2L
w2ITQS1t3XS826JOz51OXmRaAt423rVWdsIqPGYVmzylf491MCusD0xW+q6JTmd6UD97n9c0qEJD
CY3V+rfmCRRfmIR/I+PIsC61QqsCLmfK231uN9Fij1TD+tK0PNi7ZfklrRTpV6hbNieWc31nDo7K
N2MdXAQWZ6HtSSQuon5FB5f3AI7O398b7w+hHWo9UANcjkoGk8WJn035kFWf3v/8o1scpRjL5noB
PHHwlKqqyHvq4BafqM5ZUoCymoywj9sT1RLHd8OrcfS3j2XW7RrmH3oFq+anQpoiDpXQVXDPNsWG
ZthrsUuDMQutE2fSscsaX/2vCR4ctj1txslS/hiYAu75CbKhH1/FEN5Iz2/cbRYC4Dw123U2P20M
coX6qkZiobb3draqUlUUcaBGgnR761vbfucGy07/Vl1bfkMrxvvP8MiNba5vk70W/JvaYfeCG3nz
TCHy6kxYDzbUPonqpAnOfK4ee4dChOjUEXzMGn8z5MHJiKen54WXrb2T2QPk3PLe9pub5KPYD8Ec
QE7V/hvm+NF3AUMBPXXaNOjmeruq2WBqddsxT8Ak/iBoVCvv3l/Jo28DzVtY4DoG3uHV0steJfeO
wg/orY1Z6EBE6506n4r3rTfUT9vj1TAH22OuW8PIYXPTEPRJQJhdYEOn8E4tY6tFp8RPjq/aX3M6
WDVnAANY6MxJGk6xtYWDtkLf/Z2F89DMoKIA5ZPDcuSauKJwFIeFQ/qxjayg7+/WaPD7j+fo9fVq
lHWqr2yY1Kv0ssg6DMVx2I+ZwM1UAmO6E3A23x9pXZSfntCrkdaN8mok0ru9LWK2WqmIrRdfWwB1
QavKDpkI+yGVXtDlu/eHPDY5ykBh7Gi4gAjUvh0SyoGaWIPLZeKVW717NjP0CMzfizI+sYrHNvnr
gQ5W0costVU6gciU+UWTT1YNUDr99v5kjq2fpiH8ZWv4z0zpYDIS5fIq5dT9wYUtQDeaJQATLy9v
laz4lK6dzJXrhCY53PdHPj67v0Y+uGhgsHkwNHm31LGA0/d9KT968al36uit8np+Bw9L4QDEjGIU
sXXvLHSfaIHcKH7x+xAYvvWkwzDdnLJsjp0ar8c8eG7e2La1sT43p2xzwMzZuNFV57n1qivXhsoS
D8oJG279xMO34PWIB2+Bgq4FwAK2ZKJc1fLBFh/ff1bHl1HX6LpTEVbDIn27TZK4KJK4w1gz1qoq
BSqFHp8jfRLIDAwwoOhu2bvlbRNheasXBaqcERS3GgTb+1/k6KZ59T0ODmTBsk7QV7FVy+a8k5/z
fNw6pHreH+XIclJqRShEw9ZyfmrZnSroQM2qUTZmJfwVYHnGCcPjyGvH5YjmFI4ReYPD166DVWdw
t1DQF9lniP0is3DpLTCGkn2Zo6XauVtaRd6f1Y82nINdwqD0Iq8JQtNwDpIHmbtojtLSdw/eOoyf
4aEUX5wLar+zTYoOOlDczbRWooR4tht9P30v/FMh/6Mri+yb4WEB6TAA3u4jw07ifIK241u2GK4h
d7uA+pZT1/aRE9qiDZpg+yqKTkbp7SjakOjIieM9lfZnA6InHK6Nrl2PS+y/v6RHB8IEUR1dc7Sf
Gp/SyoM5JzhdHBixXXIdV30gtLPaOXFra+u6/PToPAQVuA9I/Rxe24ZbptGy7vsGCHAzWUGl5f6o
fWrL7iJRbnOAR+6ShZ7y8v4ED8EDFOMhsbJ2Xq95VeunVwFwbGFJOJCE0LpL54brwe935hfrbA5p
LkfcuLzUQmu/KmrRvrxrt/Ks277/HQ4W+aevsO6pV1e81rvqPDRV7xvLtUw+DsantLvpEfx6fxjt
wDr/aZyDQzTvNF1Rl6T/Udkvn7Qg2yp+frFCFuxgDPNbI1xbxWx1c6o2RD81xfXnr6aYyjyxFpNV
Ls7V3YRkdY2Gke+F9c4OIIeuVTb3IpRcWUU4XyBtROwyo6TrtGTh4SHx0yocnPSRUVP/WbLa2sf8
aQxAZocaqOMg34Mn/rLWIINT3dXwe+/1SzsK5On78/hq0L2Ip4RJcng4xnYnYjOFYeZA3Uydh1YN
DUA+6XT7/hM/LLv+11zXlJyOMbcGjt4uu07dZtGsOys7d/f63rwft3M4XOehcp36IsxuoO6KUN/m
zcbEET6ZAD30zv74AsQ3XIsCSPKSb7+AM7tj16Zt76tNehXn9jM78Nwt6kdNTrutl39vALaFn7xF
/t4U7t4aZjBkqjhhiR1cRv/6FuuVoBMRJBp4sAxoAlb5UiMRBmcuyIEGRb+XkAJKq9+040vdXqfz
7++v/A9kz6vz7HDIH+fdqw1f1cs0wuvufrxrSD1RjmnedNdQpIP6X9fef3yb/jP+DoO3mOO66v/5
X/z9G1VhXRon4uCv/7xKv3V1j8Lif62/9u//9vaX/nnTfK8+iu77d3H13Bz+zze/yOf/MX7wLJ7f
/CWsRCrmu+F7N99/74dC/BiEb7r+z//uD3/5/uNTHubm+z9+fX4p0ypIe4FxL37940fnL//4lftz
bR38j9cj/PHj6+eS37xP61923XP18v2Xl/qXj0Nx5Le/P/fiH78qpvfBWTMWBOPwaHRsvF9/kd9/
/MhyPtjQUlYei8VlCsX0118qoLIJv6Y7H2jzA5dBBYmDpWRzXPToF60/M4wP8MWoQyJHAfdkTbf/
+U3fPLW/nuIv1VDe1mkl+n/8emBUk25bC7e5zmkboLvQOnBUPEkcm6b+KcgifdMjwGIgBWLnvynt
43LSqzQP69wcsomMZPFmrmgfUNBv30yv60STyLwNG+HcpL2jt0BFswxhPpCGA8IUW6uO1rIFd4od
wJVKX49euekGZR4hf3Wxhf6ThAbu7pyBqrxN3kUOCiCVAyEB90q65ed5iPsc+du1dQkPK0ZOoAzG
JZ9zQWSmx/XzZd2p060ujNh6hMCrFblfzdOIKI8nmhi4kRvFfe3BYi6WjFjLYtQNcFL4JeJGyeNe
PuhgAZGBygd1PpPanKDC4s3mb4iuRP293mSue1tgLd2iwZZeSh02GkF0x6SXIatyVliPjK8se+NP
NFLdki2J8s1Yi+GxSCdqJalGgcVmuKDdqc9sLse0ae5WAcTvXTJ0VRCNtWZsvDZRcl9V+8kN4koA
1XNyd162SZZ336o+y5dNnpJVBUnSq/3GKFNr72lVbvq6jLRb1HKUZBfFpfq1oVpphGmftA+LM9Ff
GsN/l14nvy16az0x87TdDDiXLxY9tomvWpVxV7djfRmLxGq3vVJm+i4jQvc0zYs3frYnCt82sySH
gPUNR46ot0pov9Sp2d54QxH/1iDhe1l51cCll5eUFBvYTAiFaUlmAaNLs2d9oPyfFRtR3kpqHgWM
yLZxwerXWu1XSoQfWJVzCuh5GD03GBVhUgCYR6620Z0UMBARXX15SPoZoCVCeyLza0zlBm3IpXI+
eZ0yzIHhxSN129Y8XU6LbJxNJXlo/uQ5ReiYSb8bxl58bUdluDTEAozNEXqaBWaSZzNYbxfAYdG2
LeR7DtXN4JU6QpBF240fTTvVxC5ycxqjoFS436JUNSe8VsVTAPXBUMXJ6wc98Jy8srclAFLHNxqR
IVSFskUWjFO36L4Vz/CTbbtHpkHOI/Jb9eIUwBpnesk3bmy6EJA6x8C76Bpu1GVMrNwXpV0WgUIZ
Ll1PYDMsfzFaVfchG+sQ6WSnAOYY2sJhF7s9khSqtNVdZ6ioz5mETFO/Nh0BhdhzNfOsXSwpwopg
/xzkecRnpotAptTJFA25KQ/Y48az+Ba+bXrslcL2Io/oxwDU0FKnOfOVrss/sZH0YduYYkrPMlUt
ez8VjiUCr6YBHwUJiWiCPcbwX+vRKfMwtW3OIzGkXR308Ca/JeZCY5BrNPaXdokKdBDaKvouHAP5
hAHEdEM9ZqfKwJ5ib4Ctz7FHp7kuqEOSU6kQBMzlEAwxlFxUP6wOhmukKY9AzzNvqynTGJ11spyz
bVSjuOvblqh0PweMi2yElk0PVVoL3S/lpBQhUhjGsBHamFyVlSawpCM7abdz1SM95UVUlqN0ERv5
tlR7pwl1aceWr5sZ7vuiV0CaUVRPKnYk9PEzQzM5n3hclECqTW187FQbzrgq7BaZoMVOE6igBjpQ
CiwndJUcd7HOlE4qczAP+frBvYSS6Rm5KM+q3quV8zEFUh5Og4aOogA9XAUyhsLoxx2crLBW3AKL
OFmqOIQeXaEywdldA6bjTQ0lFwN1P0lapH5PNCIP7N6GDZo5ajWGSdKJh0lBPSxEC6Mk5o3PqGwz
K7Ldy2xckcNk1SrvPIkt8bJAJa+uFicmHrYkM1HeEhlEhbPW1GhdT6b4fsxR8GpK2j4hUNpRFkwy
t6l+bnvTe8yKEVYQfbq87rFpATZ1XNMZEC9KBrn3CmGYoaXWuradx0JtHwtPVGIrWvDun00Ho/tm
nOsqDTxTUUfkPaayO3MVxApIAS/ARou0tKrAnXuZ/NYNg5teImpopi9F3AzWdrJ0K77u9EyBbOsg
Nio2KRFgt9+Mg67mt7VSd/qNJhNXR1gW3t+5Upaxd21n3UDB+MzbCElGzWHACl1ACiuqCaUeKb3C
2aBrirSjR3NfvtclBXY+daOcW1UDbTbKFTSHIIAU5hYrA+w5Z2Wh7dvOdT8uup09zk5kFr7oBvVl
oRUmgXRre9m5nmcx2gpuOhQohgwqD7VL2q+yqPMuTBVV3kR6YyKnVrT3rXTUm2i2LcQS+qW6rnVH
fUk8E/nIUuqUq3aqaqBuNEwE6au2a/OLpVMy86NtjN2TYaWiCViiBEo2ogHdLu3SIlSA61DsOtmq
5RNPmJfbybTmDB29ZZ62RtYjujXCGmnuEAxzjNBLvCkKWq8dKAHItRY7hDwtYjljh4KQXwKVACRT
V0l/FjnFiI4E4D6Ap22qlJsxafIBOcQ0L3Y5+jQcfdWSEmQZleJeoihgBN5cI9oY6+5k3UzkAaZd
m7rlfT5CF7k3DcENksxu/KyD2erCsZgyeEqjaSOSg36nKTZCpbN50yRttd4MU5RF0F/NWqa7sZeK
iWpKZ3/q0eqRVxa05xThj6Qurwlle1+X1FEKJMgnrblzIiDzoYWl027ARudwS1AmIfeXuhWqN1OV
J+cWnHcFeGiNlMky1BVQ0oXnrGyKKUf6tOgMGYWIK6nJJ4eQKKUghVkKZHEVrxkeJXd98zzG6Csg
QjV1s9jpKQy9LQJC5noXg47mrHf+FSr9X3fgV2pyVgX0/787cPUsVn+g7vv6mD/wr1//wx+w1A+U
UnieR+e84RB4Iob2pz/gfliNeuJBhEdVF5/gL39Ac9af0X+1Rqocsvv4J3/6A7r5AdN97crVKSEi
r2D8T/wB40fZ7CsfEsyhBQ/Q9jD8NdeFPPTWRI8MPY0jA3ztrA5p8dDYRR0jcFil5p2wzRRrPJ1S
K/6k904nPjYNPev7IisH6NImwiP9HsdyKPdlPUzFF1NpEPPa5OB6QJXkRq/cqs3QJ1/ntajrWbdG
3foNZSMXcrilNg3XW6yoOhqsWSy0WzOfm1UNsi7b6TegxakIzTrS0KNMrd4KMekBFLvJoinIUDkS
iUkSL/XtUEaD3M0xLTWhao3FsksMLR78eXTs+nIy0g5J1cKW3gPHWqFfGggnaEEEk6u7UTGq89JX
XbfRPuV9h3bbZlTrMbpANs52vmgcKMTnU5HaQWE3Dezk0nDjvdulSr7tW8hnjyiA97/FLZEBiv0j
81FGiTVu3UIqpb+qgNSXTQXmx6N/sbhNu3ycbp3RhHIfU3kwnaml3a8629Wwz7NccNNhTJrJFpkJ
u5tQdReyDkevncjClYhqhVpWxuZZqhdG8URXc+0h7weEeZtDG0qfbM7f8nzJE+GFapFG8W3Wx1mB
EIub87V6cyz0GwnGGq/LSXsZurPXtbQTaj2Y92qYxZ1ZcRru3UmAy47jGB9ML/PURtqgKJYbhI6a
7HxBy4MMYd7p6r61p1WtOW8k4opVlFEVXkoeW6y2A6WCY4swQV0itQJ42+m8PeXxhm+im+jnagsx
Rc34MiDP6+rOzJPRDmkA61OI2e28wIlbOvdjndadfSfjRNpjQD7Ag0KVaEMRzEpuqju18sCxlTat
8SCbF1e9n6FDLddo9HAY63XffpzrWlTUxleZeDQUIaot1UkL38PsWHnJxejglC7ejPBY33tf53Hy
qOeyFXMMWqdCS8LUbWXcWlwHTkBfvgNE05KdvQGEP0U3sbNY+b50S0QKiJ1TsLi4fd49JFOtyH0V
GSQE87aFRV6T+ryKC658cHIunk1VESvcmLEiPquiT2/0JtUtGAJC/5YU/ao+5o7N75mIWvgFammU
Qe9NVrtLtBZVDlvJlpaGKHzsnS3dEb6CLBOyEainL1c6vRvw4dOpmM9nQQgcoXgURrJqYX+kmSLN
61FW8Gum1HHyIBaL5Z4XFJ27gYmuuR7aRtndjq1bp+HSKPPyvTV5XGj+ea68wMuBn10joDddg4Ol
dqwtStDHRjOlyjYtu/FexFIi+WBDnt9UjqcgeheRgdohUz8lOwR4ClpNpSbAbHWZ2uB9SxvN1xl5
KlzWFrC+p1KUHsZl5n3toPyzVwwkMJunOI3a/rJprAbs9spFVCPDH/t1v+LIy+XMztMCfHerS5Uy
YxUi4HjhZiJvN03lxCYWtjKiRVSneC3A3sGY15NDa96TiNFX7UO01rLvEtd2DCTKkUMQK6UlNzQ/
2LQF1ug3ISq+dCoRpLEA46+gY+dnqk0qaIJYzill8QW2KLJJZ1csqQlIX89a63YkGYyPGA95H5TS
apG9rxIjuWyWCi1sVKi8Lqj0YtqOmqAvyiVZh6gbVmLNRo1YSN1epO5LxaJ0WvHMMQ4MTcQ1drxS
6PeV1Xq/lx3yXWeeltBg1SqxPl/oXjP2jzPp1GLvNAV606ki5EpZVHEl1JRrwDf73H6cIkybHTVM
tggTrdBM5Puk0p/Raxq5Yd4l9ip43mmfu2lGotrhGJQoeEx9uTPyFLCThzYNFClCFePGlmr0MAKo
+Til5YKSrw4vxqrRITiLGz2PPlqJeDHsubka5EBabQ0wWH6VaTHmC2WcE770NND+HJtsancoVhGH
vBSosUVCMdBAKirlwjYr9E0LHQsfaUrOCd9TxKTDklDlowGhzNw4zZSgumCqgwyUDNkSVClEP14t
6CF1t/3Yu9pFIxU5PEXwmdvzymhb80JVOipkZU8s62IxGjneS76hfZcsUZr4UdQ5xVlKM1b1UFci
jpEYUxJ4eJHoZyS0hNnhPQpp8DYvVfaYdJDfHqnqqTM+U7GwtFNtkNeEBeZsXyC9ZlzokzUtl0IY
0ydtcpo46IVjolvozMND1ZlDHOZuPun7HJ9Q9yfXTqOzqkG8yadmE3EvR6nC2Wr2EqcKlVFzYWOV
eYnSzlTUs7d1owHdbBtdEbmH9UPMaQKEnFypVds3KOchahR2ozc4WzNS1ZcsNwyNkNwszVstinLv
Tis1JLzaqXL+KAr5X7PyV41M+LtR5l2d/t//078OLf/xK3+Glq0PKNljSdoUD5DPsan0+NOUND6Q
c4CKqJnUFlj4hq9MSf0D9ieNlFTMkVo1TMzMP01JzftgrmFnGuBo+SDoaP1PTEnwbZiKr01JKskJ
AVNZ6eDLeSQ635qSPdzXPhExAlmaaX+pk4qLp+45lhI0jqtObDsijt/MeEGGune05IUoaNfsLIuz
90KJcYwCdzLQLaNga3RCOK9qH0xICI73lnAmJduUYmlnFMuyJagUJbF2tjfCiqVlW0O4U8PCIpRb
e6pvdPVcBkrVYCcgo12bO6PmfQjGrm4xNXpUBYNqnAp5k5oK4mpq0w+kJL08me1NlhN2DlxdKt8M
olKlb8tFabELqfAd9hkHNkIn/Dluc9XVUKrUl77ZmiAp8w3n3/TAxZ3PWwPhH3SzPcSOVmVDZ3lc
qhFZc1ophho1Y6I7Yd6XaUxVqIHym6kgYhcoJMKRZ7Xq6SGzZfacz2ZD1WFHbxPqKiP9AvFsz8tm
EWLW+JccHQpoQ9PXek6JzGBhFOLCBCS6UxtPfDY5grtNGtc6ae9R1Agj2WJxrt2OEzsdx+g7WvIF
avJZbstLdVoGDA+ry4hNpZMrL/UIVSPAW3VEL0IZ5drGhQX86MXFFPONc/lAUr1FFiJD+WKrLrPl
hu3EjRIodqQ4N0NXR79FWupk255PIQVYeMtyCc05vetc9FdyJ7WJsWru9Wi5twYVUxPB9NKNjGYz
VEnb+jnU3xeavgmIDHbcvGDjrVpyFXot99Gg1NN1i0TlizN0fX8REYyKfSVPvWUvCr3V79AxEe75
AmOMA7kzZnU/6f3oyfusmo2GT0cZncil3QEUdlqdW6Eh9oOCdLnNEC6zzpy5JmbtIFjjoI1T0vSH
6icCcdyI1iIulcQks1nHdplfq9JKxuuBnYOCZu8h4GNnXgYv2RVeFNYjVsVVkzddcUU3o6KGvOqY
EX4eE4u1kOqN9C/sNXU8H+YuyS+JGCOi5UYFetwxVd0PxBX5BzO3CtbaW/EYsSSKjo/QEwepaTiK
r2rXxYKu4wlxFaVuI3QRuaWt5NaK8qwJ4tTBgKrrAcVg1yWCt42tGuemrzT8AgqTeiRYMq/MhnM1
s2k3z2p9KD+5ygByhbgkroLhYSWfJUbOi23CrO/orhatsqt6xvR5zdoGFHAV2ahgWO0QzvVMDiQ3
kCY989BVmzG/EFAMHPgUnt8gNdpvyFVX0d7zGkJWa4nNc+yV8gYdt+gmd4uExInRIdob1XlSXZI0
sRz8CqX+Uk0o84Z13ckb4UGoCOgr7/QLy1PgTPd27l07mVSePKWhIEgr6249V9pRD8x8XHiNh6Yx
Pyb6KpbUFcTQ/VpI7v5UArFHHbKOBt9Ls26VYl2y/lO7xLl12aht/dQoyLdd6cTLrKAU9PQQAy3i
r2Ip1DzQTQ3UAmE+y/LLKR/qu9J046eOKqtwsFNzQV6wQ2evSkWPsl9pm8Jl9gX6xIk9RcOj0na1
TvzfVRUnzGy1zHatNyMsCAVg6e4a1xyMzz3Zmguzcx1lO/eUo54JlwDSxbgolXlGJClSfeCvCBCP
bVPFFEaXHTgl01aCVo3N0S8wd2U4zZLT0zVzuw3nhMSLP8AUWnZO06tfc2dMi/OeP2Oo462+xpAV
jxhyjSvPxhvAXn2UIEBq1LhqVASHsZHuDrkf/gWPb/mkrFKal1gPHmWe5Uyor6VjYZMSfN73SWWq
V7PJIbvvhpFQu9rX8UtccNzt+racljOTYAGbB9HIfFurBiefWqlmfG+iBF0g1jx4l7kkkIBz54YS
8eagbhMKbKoYj2rSjWjbI4EYIRE9xC+I/Tr3hqgtTGi+Bm/REksHZUXdXBxf0QnxIZBY4reb68vy
vHhmPd4ZYu7jm8gUOcS4rmhq37Ak/9PSxoFyS2FEY7LL5kJNVlOdPNGFMaWVcZ3ErO/G1JyJfa/X
pUbyoKi+cIgN47YUmvupbibe27kCSePH1tz3z9OsXPS63VrdhmBfjvuUpRk9rfhGnzwPbMJGoHDl
IOLdGsUupWFifm7Q3AZY46LyTe5CLJo/LrWjXa6dZsg3eXNZ3HAqIL6VzQbJVjsj5fak6kQliBfj
uVzKdJwQ/k1mdaRDUpHa5ZLLidoNFDvdCwgUerlTtQpNLzOramXbq0afksfr9Ki9cRISKbsFWFz3
rSZUbm6GyaLBsmlzow3bjvRXUGZKioRt3qfzRzOLUoSpq4K7aJgaGoKRWkwdTFVbWZEufaZ5/e/q
UkblmVN0auUvq/WwQay0iP25VuI0oEV8NO5UkWjG1Sg9gP+Fa8giTHo9Ni48F/kdPi9n/jedQ2wH
V7kwOypkkwoJu1lvUPBEeIyIzaCXDRJ/MXbXzajoMttBvxfuBoIsuw8l65Ho1DKiakuBphRXLgKD
zoYysvzF0cSkXiurLsRH3V3kuClRm+QuIMEdb7o14h0Qd+rLCzmK5f+xd2a7bSNpFH6VYO4pcKd4
00Bro2zLjh1n6fSNIDtucZe4S3ybwVznbt4gLzZfkbIjyXEmaTbQGmDqJuiWXGIVa/mX858zd6iT
8HSnmLtyem5IUoxbXflZNU2M5UYVkpxKdeOTRs/PtuWyWN5wafbNy6yeJ8mshDcXHc+yJnG4pSbX
nWWGV5gXkiQRbrGaUI2Ogjry1E0Ih9Q84Zz+vGQ1VBiTH0lJY29UVBQQ98m3vvq69EhCXfHaCutO
jpZL95q0RWGPjSaAtAyQYH4X45kP/SKWCiioRKSJo5Kok2xsS2Nqx6mljteSGlQjb53Bxs0hLUJW
W9KH7qQvcbaSxPDl4g73U9uQ/CNwODWydRYOs7Xra9fafI4EsKIvtSl6iakxI2IKFWcTn/2/V/EP
W9FwA16OVbd4F+LVk4dPD+niALnS/u2jd2H1CEJTh20ZJix1BISfvAu938N14ZQFvWKJ2sD9QLXR
MygUpwBCh4y4CUZ/9S7MnuAINET02xBRZv1nvAuq9Y69CwtWfIH2Re0D1+iY9UTfpsTTIiMZblKF
IG2gmJV6vykRuGR7lVXyaR1HtnWlRJaT+MksKZHfNJKLXFEuEhH+TIz4cpUTZzMiGw338NzzTCeG
PCLr92+4TS7QAhgjb/zOLsr7VMMg6AfluEYwlAqC85oUqt2XLjdGbA6CagUIxQ3zUY3ac4zUIAW9
79UofVeF2wspW97abs1thySCZoTEn8LrjVdeVxn1f0t3kq1Cp6zqM3teTSJfuXYLE41g4jBr24lz
7Q9MzT9sol+hbJ6DZKCOIEocfeMvUk/oVFvnki1/JKb5WoViWI0jcxAtA3JhWz7czFaaPA1c2yly
/3Zux6sBlvIbyLxHdqHPCgxXzvDyUnbtUZjXZ/3CtIdKFtaDRGJr5tI030L8k+Q38yxxjLy4RIVm
rFvW26heveFSvIjz0hwa9pxIh3u5lTwnCIxPBO4utu4aWSZM3wHlqlemF72ua9fZ9s1pUJWOqubv
zEhzUjv8uArNMzlAFtdLr3Jcn0GNYuMy9CYbzTyPEn1EiP29ISnjylOnlulPcxPFhe20b74NFis/
QR98PanV8mwjUxATZONsYwF6QzFxnqxusrU3UQKgp7E6rck7c7Wdrdfbcyoip+UqmSQ2Ms+ZFgEj
Qs3A2l6agfRATOejuVwBFVg5AVDqZUkgRV3dKpHnIKT4YelrZOuTy9zMkTVMzjcmafdySfJxKZ9J
fvwG5ry3NelFCFdG2EEOABLgxbFTyyjSI3o68IJiEprhO/y2q75XTRILDVC7xtFKtBuiUs4SDMuw
ThXEYqXio5uhKOiaw0IryoGm1iMklS6Wsca7XU+q3Hrvz5UJDsPYirZ/6HPNCYz0ajWvoEFxL7wA
E9gs3pdLYOpF7SAvO83izVgLgjOUf242UeDIab3I/LU0CskBjS3b/GCZ5Udy/BhC6KYbLBmhlclF
Zs8jtEXtsR7Mz7U8dyihfLvxiw/aMlTOjLy/GcpWcZ6o0UROKMzIkzrDg9CEVLoOoyu0HAPQ0eUo
84g+bqrfUsm40BJ/EgWuNZSl6n0dJXAm6Ra4g0FWSIlCGMoI8OmH/UTNf5c84t8O2Y0LTMHAyezk
3i7zbDxP0AxFvRnG4QSQEmgde6BZLnKbqQ/mol+lV4jGIyNZrm7R7ZYGxM3usipfDvzcvCXGT1IX
ZPbE3/jaMHHJ+Ea1ga5yvMHFizRtCnvERNf130OpuA3QOSFeKl8mSaYOM2P5sAmqmbf2Fn0dpiJ3
9dtGXn/KFBWLB8O8P1gjXb2uNEe2/FGylGAjFoGJyKJWQEKBd6NUE3+tFCNTQeJ1rgMwcDm3BmAL
7/DjZiCkxH2fDBW01oNUGxKmnuW2d4FV6GyECHRuDn1lAwV8bd8CmZhh7N66kTXOtquZkbrAW7I7
IwZ+6obbN4qbfcTBHuFvjkygT15uTP1McjKrP7Jc8yHPapO8s0zUF0ssTcwRNR2TcL5ylMo/y8Bf
ISZ+Zq/Ss6KMr+MMZGuWJK/JfZ9XlXmmu+GdbfhjM55/QLJ+sqxyyO+RpF95/qVXhzPPL9fDdUT+
y9ZxUUO2NNryBv9Km1CIkzLvdXUlstVlqr5B8PyuiswP1NfN+kl8HRUumuPrZGAQoB/boYaHqysz
VMhnaHYiZYmyLq68lQ2MMnWVsR3I9mWckt8ZpaF0a1nRpVGv9dH/mmGxh599hopt4bs7zGwDCH27
+nNfegScCvDt845+HGaL5XBgqzR9NSDf7/URLsACF59A4kpGjyClCFfCStw0MvXhKl4+fq4ZPVWR
gaFbltw08K384t4sPX/85/jiP/ed7w2hBSILtLFAAXSdBrXXV3VRvwLhf9PI2e/Pgin3TCqjERGm
gF60v2sW7pGczwWCe+mt4v3Q9jOr9YWVcNTB3kpQ5J7WNBkDeH/wBsHwZtDUhDWtNZBPaAnYIMMx
ibvuhX6PalOoGm0s8KbxlvcnwtREwgBMh6iME+3vWgUvIu+/lRN5YSEc9bG/EMwepLMC1v71fe9P
A5B8BKPgN2MiHjfLaR0JKsWgVKp1OxkVo2dSgIysDp7b/vgN3DCkixoi99McP84jbIKdZ0A1ejqC
CBA5cTI27XAixEIgOwYylSza7vPTWghApbsuA7sH1MxAIm93/8lHF6Rp9fpQ78BORkWYaO0xdEKn
I+lIPP+Om0FlGogQyBoTur8ZtD7xCvx423q8OpufOqHhk8LtvAi0HicrCVh4qdp2dEViHwCgMim2
hfVLtJO7IjVwB50vSEwEUaB88LL3FwOBLU3md7gY2mk4uQtSNRQR5uq4GTgWbZhK5NYsauyAo2kQ
9BFgP3cXZLv+TmhPCJu56zSw5DVQE7uTv/nnyGo2lJ4McSM8gDuD6vSWA3zF7VZtqzaf3LGfcaHU
HkWy4oZs1/zz5aCzK2SkvoSDIVoLhj6h5cBiRqKi8yVBXSVViTiSL9jP4q4QRwOomVO7JMSG6Dx+
o4enrFiC+bJtR7eEjpspC9pPSM3bdmrTgJKTzCbudjwCtcdqROJodxcKN2n/eNT0Xt/koqQmp52m
duJPaD9AKCH4c7tNQ58KZEMxv66G59MAvAy2Xq6kpp3esfA8F/bzzqTRsyjIAA1HjGZ/FejYzRiN
BpPUroKTuxyw9TrvBbtnghTEYNq50qLH/VkgvGbBfGOi8dIugvYXT2gvaLDytK+mwxWJ4YjpTOJS
iE4ejJ86fWrZOStOb+BcCZ1tAwChttIX/GU77/Bo/DohJYgc+c7usDy5s1Ds3M7ToBJbxAICR7s7
6462gd58DqDXbCO5J7T+VXAd7drssP5V3GfCZZiGu21+5EWzDIgz4Vg9ehQntwwoYxOUPN2uRFXr
QecLXZSYCtGOdwORR7XfB4/dHoaidI5fPKXVADdl991g9TgKITRBW7hth4cibjQ1vYLL/FQPBTbF
M4aXnzYNNOFBQmkg3vL+nYDbqGI3cfHs7Oh2wk9pFbQlqR03g9wjdqoTXG33wvFmMHTiz7Bf2kTa
m9Zuvx+ahh/40lMucwgFwacmi+k9ZHv8QP/1C485zOcd7BJ3TXZOfcIoNd8T1EFtz20GT/z3Lwe5
iGa77334uP33/3w3vue//M1nevyfUw/EVnrvbpvRbndP2VIS/XqfPuzn05rI8deneMZ29PTuv9tp
uFiuFtl+v61R2bnjaFGv4qOemzhn154HC9db7D9wGz3u2u0OLffqW3RRO9jcy8xSPzTX42z95XPq
gcy7XcT5an8IOxOm6xherifq+OiXC7iw3C//OnhotQ1NdX3oH6ut7zyApwL+/XnfpeG6DuF6kX75
50G/bRD3L+h38eXz3dFqbwIgnbt+SONFdFfcH77SNqzQtXPBngZz2vkifoC152BiWlv1r/iBr/Rs
V1CqHRyN4vLHTP9rf+UFEriOC1McBYtXQ0A2qRcfvujWkOs6iFt27avrRREevofWWO7c+UO69NYH
c7/zxrv2/HZ1z8x48cHVtEsRde3712ixPtyvu2xD144veYXZK4c73Dt87tZR79r9tbcovnx+XNeP
yCIcsa4dv1nxxNHB6tthlrr3HH/68u/48MJ+AsN07Z1zdxEfvsknYEHXvocPx4f6Uw7i+11/y/J7
8hCf24OPULRv/dmhrSu+cR/yWL/8BwAA//8=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solidFill>
        <a:schemeClr val="accent1">
          <a:alpha val="96000"/>
        </a:schemeClr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92657E-8015-4F12-AEE7-CBD4C1966B23}">
  <sheetPr/>
  <sheetViews>
    <sheetView zoomScale="116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74C92C-DC41-45F8-A3EA-D05713FCC7CD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1C345D-5005-4AF7-B5DE-C84D5254E707}">
  <sheetPr/>
  <sheetViews>
    <sheetView zoomScale="116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900B07-343B-47D3-86E6-9F409BABD844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6BF7A8-70CE-410E-87D0-F434C286A9E7}">
  <sheetPr/>
  <sheetViews>
    <sheetView zoomScale="116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39BC6-102F-4764-A532-408BDB1D0B3B}">
  <sheetPr/>
  <sheetViews>
    <sheetView zoomScale="116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DA1160-94B2-46D5-89BC-E5FFEBF58647}">
  <sheetPr/>
  <sheetViews>
    <sheetView zoomScale="116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0B770-97D0-47F8-8BA9-C639501D6526}">
  <sheetPr/>
  <sheetViews>
    <sheetView zoomScale="116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DC7E9E-0B60-4AAF-9238-C424B94D8B33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63A057-BE69-46ED-9276-A54C8E30B5A5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7C9E59-827A-426D-B9AA-A043918A382F}">
  <sheetPr/>
  <sheetViews>
    <sheetView zoomScale="116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microsoft.com/office/2014/relationships/chartEx" Target="../charts/chartEx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9957" cy="601060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AED90-F2D2-428B-93BF-988BA1B2B2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2A00C-182D-7A59-5B68-D134DE623C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39957" cy="601060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90C7D-085A-F67A-D223-C11803EB1F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8469C07-2DA3-A216-51CE-00F83AD7F47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867AA207-4F02-16E0-006A-632208184E0D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39957" cy="601060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14CD7-6421-0909-2AC3-B8F45ECD64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179CE7-7394-466C-A88F-DBA53B3972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9957" cy="601060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92337-0DDF-468A-9CE1-CC9B4490A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9957" cy="6010603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6F86963-F67B-4380-8094-0B435B20A9C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9C31556B-74A1-388E-BAE5-0CAEDFC3128B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39957" cy="6010603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9957" cy="6010603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9F1986C-0B50-42E2-9D4A-63364C635538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3DBD5A31-564A-730B-F5E5-CFFD3320CF34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39957" cy="6010603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9957" cy="601060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BBECA7-D342-49B8-AD6D-BF50A8046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5FAA2C-5085-80AE-4BC5-52846DE013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Azul Quente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83B-7C4A-40B0-B270-903191A7D2B1}">
  <dimension ref="A1:O35"/>
  <sheetViews>
    <sheetView showGridLines="0" topLeftCell="A5" zoomScaleNormal="100" workbookViewId="0">
      <selection activeCell="I16" sqref="I1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169" t="s">
        <v>1</v>
      </c>
    </row>
    <row r="2" spans="1:15" ht="9.9499999999999993" customHeight="1" thickBot="1" x14ac:dyDescent="0.3"/>
    <row r="3" spans="1:15" ht="24" customHeight="1" thickBot="1" x14ac:dyDescent="0.3">
      <c r="A3" s="50" t="s">
        <v>2</v>
      </c>
      <c r="B3" s="5"/>
      <c r="C3" s="185" t="s">
        <v>3</v>
      </c>
      <c r="D3" s="186"/>
      <c r="E3" s="186"/>
      <c r="F3" s="186"/>
      <c r="G3" s="186"/>
      <c r="H3" s="18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1" t="s">
        <v>4</v>
      </c>
      <c r="B5" s="5"/>
      <c r="C5" s="188" t="s">
        <v>5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192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192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193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44743</v>
      </c>
      <c r="C10" s="174">
        <v>181807</v>
      </c>
      <c r="D10" s="175">
        <v>165683</v>
      </c>
      <c r="E10" s="175">
        <v>151899</v>
      </c>
      <c r="F10" s="175">
        <v>1437</v>
      </c>
      <c r="G10" s="175">
        <v>10931</v>
      </c>
      <c r="H10" s="175">
        <v>1416</v>
      </c>
      <c r="I10" s="175">
        <v>16124</v>
      </c>
      <c r="J10" s="175">
        <v>13296</v>
      </c>
      <c r="K10" s="175">
        <v>2391</v>
      </c>
      <c r="L10" s="175">
        <v>12</v>
      </c>
      <c r="M10" s="176">
        <v>425</v>
      </c>
      <c r="O10" s="2"/>
    </row>
    <row r="11" spans="1:15" ht="21" customHeight="1" x14ac:dyDescent="0.25">
      <c r="A11" s="60">
        <v>44774</v>
      </c>
      <c r="C11" s="177">
        <v>245734</v>
      </c>
      <c r="D11" s="62">
        <v>225921</v>
      </c>
      <c r="E11" s="62">
        <v>206308</v>
      </c>
      <c r="F11" s="62">
        <v>2379</v>
      </c>
      <c r="G11" s="62">
        <v>15448</v>
      </c>
      <c r="H11" s="62">
        <v>1786</v>
      </c>
      <c r="I11" s="62">
        <v>19813</v>
      </c>
      <c r="J11" s="62">
        <v>16370</v>
      </c>
      <c r="K11" s="62">
        <v>2841</v>
      </c>
      <c r="L11" s="62">
        <v>6</v>
      </c>
      <c r="M11" s="178">
        <v>596</v>
      </c>
      <c r="O11" s="2"/>
    </row>
    <row r="12" spans="1:15" ht="21" customHeight="1" x14ac:dyDescent="0.25">
      <c r="A12" s="60">
        <v>44805</v>
      </c>
      <c r="C12" s="177">
        <v>217807</v>
      </c>
      <c r="D12" s="62">
        <v>199925</v>
      </c>
      <c r="E12" s="62">
        <v>183904</v>
      </c>
      <c r="F12" s="62">
        <v>1826</v>
      </c>
      <c r="G12" s="62">
        <v>12678</v>
      </c>
      <c r="H12" s="62">
        <v>1517</v>
      </c>
      <c r="I12" s="62">
        <v>17882</v>
      </c>
      <c r="J12" s="62">
        <v>14478</v>
      </c>
      <c r="K12" s="62">
        <v>2877</v>
      </c>
      <c r="L12" s="62">
        <v>11</v>
      </c>
      <c r="M12" s="178">
        <v>516</v>
      </c>
      <c r="O12" s="2"/>
    </row>
    <row r="13" spans="1:15" ht="21" customHeight="1" x14ac:dyDescent="0.25">
      <c r="A13" s="60">
        <v>44835</v>
      </c>
      <c r="C13" s="177">
        <v>225747</v>
      </c>
      <c r="D13" s="62">
        <v>208937</v>
      </c>
      <c r="E13" s="62">
        <v>196448</v>
      </c>
      <c r="F13" s="62">
        <v>1503</v>
      </c>
      <c r="G13" s="62">
        <v>9726</v>
      </c>
      <c r="H13" s="62">
        <v>1260</v>
      </c>
      <c r="I13" s="62">
        <v>16810</v>
      </c>
      <c r="J13" s="62">
        <v>13866</v>
      </c>
      <c r="K13" s="62">
        <v>2533</v>
      </c>
      <c r="L13" s="62">
        <v>7</v>
      </c>
      <c r="M13" s="178">
        <v>404</v>
      </c>
      <c r="O13" s="2"/>
    </row>
    <row r="14" spans="1:15" ht="21" customHeight="1" x14ac:dyDescent="0.25">
      <c r="A14" s="60">
        <v>44866</v>
      </c>
      <c r="C14" s="177">
        <v>193605</v>
      </c>
      <c r="D14" s="62">
        <v>178134</v>
      </c>
      <c r="E14" s="62">
        <v>165020</v>
      </c>
      <c r="F14" s="62">
        <v>1647</v>
      </c>
      <c r="G14" s="62">
        <v>10226</v>
      </c>
      <c r="H14" s="62">
        <v>1241</v>
      </c>
      <c r="I14" s="62">
        <v>15471</v>
      </c>
      <c r="J14" s="62">
        <v>13002</v>
      </c>
      <c r="K14" s="62">
        <v>2129</v>
      </c>
      <c r="L14" s="62">
        <v>5</v>
      </c>
      <c r="M14" s="178">
        <v>335</v>
      </c>
      <c r="O14" s="2"/>
    </row>
    <row r="15" spans="1:15" ht="21" customHeight="1" x14ac:dyDescent="0.25">
      <c r="A15" s="60">
        <v>44896</v>
      </c>
      <c r="C15" s="177">
        <v>180857</v>
      </c>
      <c r="D15" s="62">
        <v>167174</v>
      </c>
      <c r="E15" s="62">
        <v>153041</v>
      </c>
      <c r="F15" s="62">
        <v>1623</v>
      </c>
      <c r="G15" s="62">
        <v>11299</v>
      </c>
      <c r="H15" s="62">
        <v>1211</v>
      </c>
      <c r="I15" s="62">
        <v>13683</v>
      </c>
      <c r="J15" s="62">
        <v>10896</v>
      </c>
      <c r="K15" s="62">
        <v>2382</v>
      </c>
      <c r="L15" s="62">
        <v>10</v>
      </c>
      <c r="M15" s="178">
        <v>395</v>
      </c>
      <c r="O15" s="2"/>
    </row>
    <row r="16" spans="1:15" ht="21" customHeight="1" x14ac:dyDescent="0.25">
      <c r="A16" s="60">
        <v>44927</v>
      </c>
      <c r="C16" s="177">
        <v>189816</v>
      </c>
      <c r="D16" s="62">
        <v>175170</v>
      </c>
      <c r="E16" s="62">
        <v>161532</v>
      </c>
      <c r="F16" s="62">
        <v>1462</v>
      </c>
      <c r="G16" s="62">
        <v>11230</v>
      </c>
      <c r="H16" s="62">
        <v>946</v>
      </c>
      <c r="I16" s="62">
        <v>14646</v>
      </c>
      <c r="J16" s="62">
        <v>12214</v>
      </c>
      <c r="K16" s="62">
        <v>2044</v>
      </c>
      <c r="L16" s="62">
        <v>4</v>
      </c>
      <c r="M16" s="178">
        <v>384</v>
      </c>
      <c r="O16" s="2"/>
    </row>
    <row r="17" spans="1:15" ht="21" customHeight="1" x14ac:dyDescent="0.25">
      <c r="A17" s="60">
        <v>44958</v>
      </c>
      <c r="C17" s="177">
        <v>178920</v>
      </c>
      <c r="D17" s="62">
        <v>165314</v>
      </c>
      <c r="E17" s="62">
        <v>150700</v>
      </c>
      <c r="F17" s="62">
        <v>1491</v>
      </c>
      <c r="G17" s="62">
        <v>12085</v>
      </c>
      <c r="H17" s="62">
        <v>1038</v>
      </c>
      <c r="I17" s="62">
        <v>13606</v>
      </c>
      <c r="J17" s="62">
        <v>10995</v>
      </c>
      <c r="K17" s="62">
        <v>2189</v>
      </c>
      <c r="L17" s="62">
        <v>8</v>
      </c>
      <c r="M17" s="178">
        <v>414</v>
      </c>
      <c r="O17" s="2"/>
    </row>
    <row r="18" spans="1:15" ht="21" customHeight="1" x14ac:dyDescent="0.25">
      <c r="A18" s="60">
        <v>44986</v>
      </c>
      <c r="C18" s="177">
        <v>245509</v>
      </c>
      <c r="D18" s="62">
        <v>225829</v>
      </c>
      <c r="E18" s="62">
        <v>206613</v>
      </c>
      <c r="F18" s="62">
        <v>2333</v>
      </c>
      <c r="G18" s="62">
        <v>15557</v>
      </c>
      <c r="H18" s="62">
        <v>1326</v>
      </c>
      <c r="I18" s="62">
        <v>19680</v>
      </c>
      <c r="J18" s="62">
        <v>16046</v>
      </c>
      <c r="K18" s="62">
        <v>3005</v>
      </c>
      <c r="L18" s="62">
        <v>12</v>
      </c>
      <c r="M18" s="178">
        <v>617</v>
      </c>
      <c r="O18" s="2"/>
    </row>
    <row r="19" spans="1:15" ht="21" customHeight="1" x14ac:dyDescent="0.25">
      <c r="A19" s="60">
        <v>45017</v>
      </c>
      <c r="C19" s="177">
        <v>187443</v>
      </c>
      <c r="D19" s="62">
        <v>171928</v>
      </c>
      <c r="E19" s="62">
        <v>156559</v>
      </c>
      <c r="F19" s="62">
        <v>1791</v>
      </c>
      <c r="G19" s="62">
        <v>12507</v>
      </c>
      <c r="H19" s="62">
        <v>1071</v>
      </c>
      <c r="I19" s="62">
        <v>15515</v>
      </c>
      <c r="J19" s="62">
        <v>12179</v>
      </c>
      <c r="K19" s="62">
        <v>2838</v>
      </c>
      <c r="L19" s="62">
        <v>15</v>
      </c>
      <c r="M19" s="178">
        <v>483</v>
      </c>
      <c r="O19" s="2"/>
    </row>
    <row r="20" spans="1:15" ht="21" customHeight="1" x14ac:dyDescent="0.25">
      <c r="A20" s="60">
        <v>45047</v>
      </c>
      <c r="C20" s="177">
        <v>220405</v>
      </c>
      <c r="D20" s="62">
        <v>201897</v>
      </c>
      <c r="E20" s="62">
        <v>183519</v>
      </c>
      <c r="F20" s="62">
        <v>2191</v>
      </c>
      <c r="G20" s="62">
        <v>14707</v>
      </c>
      <c r="H20" s="62">
        <v>1480</v>
      </c>
      <c r="I20" s="62">
        <v>18508</v>
      </c>
      <c r="J20" s="62">
        <v>14597</v>
      </c>
      <c r="K20" s="62">
        <v>3304</v>
      </c>
      <c r="L20" s="62">
        <v>23</v>
      </c>
      <c r="M20" s="178">
        <v>584</v>
      </c>
      <c r="O20" s="2"/>
    </row>
    <row r="21" spans="1:15" ht="21" customHeight="1" x14ac:dyDescent="0.25">
      <c r="A21" s="60">
        <v>45078</v>
      </c>
      <c r="C21" s="177">
        <v>200267</v>
      </c>
      <c r="D21" s="62">
        <v>184455</v>
      </c>
      <c r="E21" s="62">
        <v>169715</v>
      </c>
      <c r="F21" s="62">
        <v>1719</v>
      </c>
      <c r="G21" s="62">
        <v>11659</v>
      </c>
      <c r="H21" s="62">
        <v>1362</v>
      </c>
      <c r="I21" s="62">
        <v>15812</v>
      </c>
      <c r="J21" s="62">
        <v>13404</v>
      </c>
      <c r="K21" s="62">
        <v>2002</v>
      </c>
      <c r="L21" s="62">
        <v>12</v>
      </c>
      <c r="M21" s="178">
        <v>394</v>
      </c>
      <c r="O21" s="2"/>
    </row>
    <row r="22" spans="1:15" ht="21" customHeight="1" x14ac:dyDescent="0.25">
      <c r="A22" s="60">
        <v>45108</v>
      </c>
      <c r="C22" s="177">
        <v>206853</v>
      </c>
      <c r="D22" s="62">
        <v>191112</v>
      </c>
      <c r="E22" s="62">
        <v>172941</v>
      </c>
      <c r="F22" s="62">
        <v>3020</v>
      </c>
      <c r="G22" s="62">
        <v>13882</v>
      </c>
      <c r="H22" s="62">
        <v>1269</v>
      </c>
      <c r="I22" s="62">
        <v>15741</v>
      </c>
      <c r="J22" s="62">
        <v>12765</v>
      </c>
      <c r="K22" s="62">
        <v>2565</v>
      </c>
      <c r="L22" s="62">
        <v>6</v>
      </c>
      <c r="M22" s="178">
        <v>405</v>
      </c>
      <c r="O22" s="2"/>
    </row>
    <row r="23" spans="1:15" ht="21" customHeight="1" x14ac:dyDescent="0.25">
      <c r="A23" s="60">
        <v>45139</v>
      </c>
      <c r="C23" s="177">
        <v>300027</v>
      </c>
      <c r="D23" s="62">
        <v>279045</v>
      </c>
      <c r="E23" s="62">
        <v>257528</v>
      </c>
      <c r="F23" s="62">
        <v>2570</v>
      </c>
      <c r="G23" s="62">
        <v>17478</v>
      </c>
      <c r="H23" s="62">
        <v>1469</v>
      </c>
      <c r="I23" s="62">
        <v>20982</v>
      </c>
      <c r="J23" s="62">
        <v>16639</v>
      </c>
      <c r="K23" s="62">
        <v>3714</v>
      </c>
      <c r="L23" s="62">
        <v>12</v>
      </c>
      <c r="M23" s="178">
        <v>617</v>
      </c>
      <c r="O23" s="2"/>
    </row>
    <row r="24" spans="1:15" ht="21" customHeight="1" x14ac:dyDescent="0.25">
      <c r="A24" s="60">
        <v>45170</v>
      </c>
      <c r="C24" s="177">
        <v>250078</v>
      </c>
      <c r="D24" s="62">
        <v>232557</v>
      </c>
      <c r="E24" s="62">
        <v>214706</v>
      </c>
      <c r="F24" s="62">
        <v>2536</v>
      </c>
      <c r="G24" s="62">
        <v>13909</v>
      </c>
      <c r="H24" s="62">
        <v>1406</v>
      </c>
      <c r="I24" s="62">
        <v>17521</v>
      </c>
      <c r="J24" s="62">
        <v>12890</v>
      </c>
      <c r="K24" s="62">
        <v>4018</v>
      </c>
      <c r="L24" s="62">
        <v>17</v>
      </c>
      <c r="M24" s="178">
        <v>596</v>
      </c>
      <c r="O24" s="2"/>
    </row>
    <row r="25" spans="1:15" ht="21" customHeight="1" x14ac:dyDescent="0.25">
      <c r="A25" s="60">
        <v>45200</v>
      </c>
      <c r="C25" s="177">
        <v>262169</v>
      </c>
      <c r="D25" s="62">
        <v>245493</v>
      </c>
      <c r="E25" s="62">
        <v>229548</v>
      </c>
      <c r="F25" s="62">
        <v>2076</v>
      </c>
      <c r="G25" s="62">
        <v>12696</v>
      </c>
      <c r="H25" s="62">
        <v>1173</v>
      </c>
      <c r="I25" s="62">
        <v>16676</v>
      </c>
      <c r="J25" s="62">
        <v>13117</v>
      </c>
      <c r="K25" s="62">
        <v>3089</v>
      </c>
      <c r="L25" s="62">
        <v>11</v>
      </c>
      <c r="M25" s="178">
        <v>459</v>
      </c>
      <c r="O25" s="2"/>
    </row>
    <row r="26" spans="1:15" ht="21" customHeight="1" x14ac:dyDescent="0.25">
      <c r="A26" s="60">
        <v>45231</v>
      </c>
      <c r="C26" s="177">
        <v>306871</v>
      </c>
      <c r="D26" s="62">
        <v>288419</v>
      </c>
      <c r="E26" s="62">
        <v>273112</v>
      </c>
      <c r="F26" s="62">
        <v>2227</v>
      </c>
      <c r="G26" s="62">
        <v>11889</v>
      </c>
      <c r="H26" s="62">
        <v>1191</v>
      </c>
      <c r="I26" s="62">
        <v>18452</v>
      </c>
      <c r="J26" s="62">
        <v>15364</v>
      </c>
      <c r="K26" s="62">
        <v>2650</v>
      </c>
      <c r="L26" s="62">
        <v>3</v>
      </c>
      <c r="M26" s="178">
        <v>435</v>
      </c>
      <c r="O26" s="2"/>
    </row>
    <row r="27" spans="1:15" ht="21" customHeight="1" x14ac:dyDescent="0.25">
      <c r="A27" s="60">
        <v>45261</v>
      </c>
      <c r="C27" s="177">
        <v>266379</v>
      </c>
      <c r="D27" s="62">
        <v>251416</v>
      </c>
      <c r="E27" s="62">
        <v>240014</v>
      </c>
      <c r="F27" s="62">
        <v>1671</v>
      </c>
      <c r="G27" s="62">
        <v>8805</v>
      </c>
      <c r="H27" s="62">
        <v>926</v>
      </c>
      <c r="I27" s="62">
        <v>14963</v>
      </c>
      <c r="J27" s="62">
        <v>12741</v>
      </c>
      <c r="K27" s="62">
        <v>1906</v>
      </c>
      <c r="L27" s="62">
        <v>6</v>
      </c>
      <c r="M27" s="178">
        <v>310</v>
      </c>
      <c r="O27" s="2"/>
    </row>
    <row r="28" spans="1:15" ht="21" customHeight="1" x14ac:dyDescent="0.25">
      <c r="A28" s="60">
        <v>45292</v>
      </c>
      <c r="C28" s="177">
        <v>259310</v>
      </c>
      <c r="D28" s="62">
        <v>242647</v>
      </c>
      <c r="E28" s="62">
        <v>229692</v>
      </c>
      <c r="F28" s="62">
        <v>1865</v>
      </c>
      <c r="G28" s="62">
        <v>10145</v>
      </c>
      <c r="H28" s="62">
        <v>945</v>
      </c>
      <c r="I28" s="62">
        <v>16663</v>
      </c>
      <c r="J28" s="62">
        <v>13785</v>
      </c>
      <c r="K28" s="62">
        <v>2446</v>
      </c>
      <c r="L28" s="62">
        <v>7</v>
      </c>
      <c r="M28" s="178">
        <v>425</v>
      </c>
      <c r="O28" s="2"/>
    </row>
    <row r="29" spans="1:15" ht="21" customHeight="1" x14ac:dyDescent="0.25">
      <c r="A29" s="60">
        <v>45323</v>
      </c>
      <c r="C29" s="177">
        <v>276116</v>
      </c>
      <c r="D29" s="62">
        <v>258986</v>
      </c>
      <c r="E29" s="62">
        <v>246220</v>
      </c>
      <c r="F29" s="62">
        <v>2212</v>
      </c>
      <c r="G29" s="62">
        <v>9491</v>
      </c>
      <c r="H29" s="62">
        <v>1063</v>
      </c>
      <c r="I29" s="62">
        <v>17130</v>
      </c>
      <c r="J29" s="62">
        <v>14078</v>
      </c>
      <c r="K29" s="62">
        <v>2697</v>
      </c>
      <c r="L29" s="62">
        <v>7</v>
      </c>
      <c r="M29" s="178">
        <v>348</v>
      </c>
      <c r="O29" s="2"/>
    </row>
    <row r="30" spans="1:15" ht="21" customHeight="1" x14ac:dyDescent="0.25">
      <c r="A30" s="60">
        <v>45352</v>
      </c>
      <c r="C30" s="177">
        <v>333587</v>
      </c>
      <c r="D30" s="62">
        <v>312663</v>
      </c>
      <c r="E30" s="62">
        <v>298864</v>
      </c>
      <c r="F30" s="62">
        <v>2480</v>
      </c>
      <c r="G30" s="62">
        <v>10288</v>
      </c>
      <c r="H30" s="62">
        <v>1031</v>
      </c>
      <c r="I30" s="62">
        <v>20924</v>
      </c>
      <c r="J30" s="62">
        <v>17706</v>
      </c>
      <c r="K30" s="62">
        <v>2828</v>
      </c>
      <c r="L30" s="62">
        <v>6</v>
      </c>
      <c r="M30" s="178">
        <v>384</v>
      </c>
      <c r="O30" s="2"/>
    </row>
    <row r="31" spans="1:15" ht="21" customHeight="1" x14ac:dyDescent="0.25">
      <c r="A31" s="60">
        <v>45383</v>
      </c>
      <c r="C31" s="177">
        <v>342251</v>
      </c>
      <c r="D31" s="62">
        <v>319770</v>
      </c>
      <c r="E31" s="62">
        <v>305311</v>
      </c>
      <c r="F31" s="62">
        <v>2924</v>
      </c>
      <c r="G31" s="62">
        <v>10354</v>
      </c>
      <c r="H31" s="62">
        <v>1181</v>
      </c>
      <c r="I31" s="62">
        <v>22481</v>
      </c>
      <c r="J31" s="62">
        <v>18631</v>
      </c>
      <c r="K31" s="62">
        <v>3432</v>
      </c>
      <c r="L31" s="62">
        <v>9</v>
      </c>
      <c r="M31" s="178">
        <v>409</v>
      </c>
      <c r="O31" s="2"/>
    </row>
    <row r="32" spans="1:15" ht="21" customHeight="1" x14ac:dyDescent="0.25">
      <c r="A32" s="60">
        <v>45413</v>
      </c>
      <c r="C32" s="177">
        <v>305697</v>
      </c>
      <c r="D32" s="62">
        <v>286850</v>
      </c>
      <c r="E32" s="62">
        <v>273698</v>
      </c>
      <c r="F32" s="62">
        <v>2830</v>
      </c>
      <c r="G32" s="62">
        <v>9217</v>
      </c>
      <c r="H32" s="62">
        <v>1105</v>
      </c>
      <c r="I32" s="62">
        <v>18847</v>
      </c>
      <c r="J32" s="62">
        <v>14538</v>
      </c>
      <c r="K32" s="62">
        <v>3924</v>
      </c>
      <c r="L32" s="62">
        <v>9</v>
      </c>
      <c r="M32" s="178">
        <v>376</v>
      </c>
      <c r="O32" s="2"/>
    </row>
    <row r="33" spans="1:15" ht="21" customHeight="1" x14ac:dyDescent="0.25">
      <c r="A33" s="64">
        <v>45444</v>
      </c>
      <c r="B33" s="10"/>
      <c r="C33" s="179">
        <v>331977</v>
      </c>
      <c r="D33" s="180">
        <v>312856</v>
      </c>
      <c r="E33" s="180">
        <v>297879</v>
      </c>
      <c r="F33" s="180">
        <v>2973</v>
      </c>
      <c r="G33" s="180">
        <v>10829</v>
      </c>
      <c r="H33" s="180">
        <v>1175</v>
      </c>
      <c r="I33" s="180">
        <v>19121</v>
      </c>
      <c r="J33" s="180">
        <v>15033</v>
      </c>
      <c r="K33" s="180">
        <v>3635</v>
      </c>
      <c r="L33" s="180">
        <v>9</v>
      </c>
      <c r="M33" s="181">
        <v>444</v>
      </c>
      <c r="O33" s="2"/>
    </row>
    <row r="34" spans="1:15" ht="15" customHeight="1" x14ac:dyDescent="0.25">
      <c r="A34" s="160" t="s">
        <v>14</v>
      </c>
    </row>
    <row r="35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107-C9BA-4A57-B121-A2BD590A812A}">
  <dimension ref="A1:O35"/>
  <sheetViews>
    <sheetView showGridLines="0" topLeftCell="A16" zoomScaleNormal="100" workbookViewId="0">
      <selection activeCell="I16" sqref="I1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10</v>
      </c>
      <c r="B3" s="5"/>
      <c r="C3" s="185" t="s">
        <v>102</v>
      </c>
      <c r="D3" s="186"/>
      <c r="E3" s="186"/>
      <c r="F3" s="186"/>
      <c r="G3" s="186"/>
      <c r="H3" s="18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1" t="s">
        <v>4</v>
      </c>
      <c r="B5" s="5"/>
      <c r="C5" s="188" t="s">
        <v>103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192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192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193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44743</v>
      </c>
      <c r="C10" s="57">
        <v>5329143</v>
      </c>
      <c r="D10" s="58">
        <v>4663596</v>
      </c>
      <c r="E10" s="58">
        <v>892513</v>
      </c>
      <c r="F10" s="58">
        <v>139609</v>
      </c>
      <c r="G10" s="58">
        <v>3197192</v>
      </c>
      <c r="H10" s="58">
        <v>434282</v>
      </c>
      <c r="I10" s="58">
        <v>665547</v>
      </c>
      <c r="J10" s="58">
        <v>77463</v>
      </c>
      <c r="K10" s="58">
        <v>358992</v>
      </c>
      <c r="L10" s="58">
        <v>24952</v>
      </c>
      <c r="M10" s="59">
        <v>204140</v>
      </c>
      <c r="O10" s="2"/>
    </row>
    <row r="11" spans="1:15" ht="21" customHeight="1" x14ac:dyDescent="0.25">
      <c r="A11" s="60">
        <v>44774</v>
      </c>
      <c r="C11" s="61">
        <v>5376880</v>
      </c>
      <c r="D11" s="62">
        <v>4706544</v>
      </c>
      <c r="E11" s="62">
        <v>932169</v>
      </c>
      <c r="F11" s="62">
        <v>140948</v>
      </c>
      <c r="G11" s="62">
        <v>3198540</v>
      </c>
      <c r="H11" s="62">
        <v>434887</v>
      </c>
      <c r="I11" s="62">
        <v>670336</v>
      </c>
      <c r="J11" s="62">
        <v>80997</v>
      </c>
      <c r="K11" s="62">
        <v>360449</v>
      </c>
      <c r="L11" s="62">
        <v>24664</v>
      </c>
      <c r="M11" s="63">
        <v>204226</v>
      </c>
      <c r="O11" s="2"/>
    </row>
    <row r="12" spans="1:15" ht="21" customHeight="1" x14ac:dyDescent="0.25">
      <c r="A12" s="60">
        <v>44805</v>
      </c>
      <c r="C12" s="61">
        <v>5400545</v>
      </c>
      <c r="D12" s="62">
        <v>4728497</v>
      </c>
      <c r="E12" s="62">
        <v>953500</v>
      </c>
      <c r="F12" s="62">
        <v>142347</v>
      </c>
      <c r="G12" s="62">
        <v>3197500</v>
      </c>
      <c r="H12" s="62">
        <v>435150</v>
      </c>
      <c r="I12" s="62">
        <v>672048</v>
      </c>
      <c r="J12" s="62">
        <v>82171</v>
      </c>
      <c r="K12" s="62">
        <v>361318</v>
      </c>
      <c r="L12" s="62">
        <v>24301</v>
      </c>
      <c r="M12" s="63">
        <v>204258</v>
      </c>
      <c r="O12" s="2"/>
    </row>
    <row r="13" spans="1:15" ht="21" customHeight="1" x14ac:dyDescent="0.25">
      <c r="A13" s="60">
        <v>44835</v>
      </c>
      <c r="C13" s="61">
        <v>5459225</v>
      </c>
      <c r="D13" s="62">
        <v>4782379</v>
      </c>
      <c r="E13" s="62">
        <v>999066</v>
      </c>
      <c r="F13" s="62">
        <v>143862</v>
      </c>
      <c r="G13" s="62">
        <v>3203750</v>
      </c>
      <c r="H13" s="62">
        <v>435701</v>
      </c>
      <c r="I13" s="62">
        <v>676846</v>
      </c>
      <c r="J13" s="62">
        <v>85047</v>
      </c>
      <c r="K13" s="62">
        <v>363328</v>
      </c>
      <c r="L13" s="62">
        <v>23981</v>
      </c>
      <c r="M13" s="63">
        <v>204490</v>
      </c>
      <c r="O13" s="2"/>
    </row>
    <row r="14" spans="1:15" ht="21" customHeight="1" x14ac:dyDescent="0.25">
      <c r="A14" s="60">
        <v>44866</v>
      </c>
      <c r="C14" s="61">
        <v>5469314</v>
      </c>
      <c r="D14" s="62">
        <v>4792401</v>
      </c>
      <c r="E14" s="62">
        <v>1009315</v>
      </c>
      <c r="F14" s="62">
        <v>144825</v>
      </c>
      <c r="G14" s="62">
        <v>3202336</v>
      </c>
      <c r="H14" s="62">
        <v>435925</v>
      </c>
      <c r="I14" s="62">
        <v>676913</v>
      </c>
      <c r="J14" s="62">
        <v>84365</v>
      </c>
      <c r="K14" s="62">
        <v>364344</v>
      </c>
      <c r="L14" s="62">
        <v>23716</v>
      </c>
      <c r="M14" s="63">
        <v>204488</v>
      </c>
      <c r="O14" s="2"/>
    </row>
    <row r="15" spans="1:15" ht="21" customHeight="1" x14ac:dyDescent="0.25">
      <c r="A15" s="60">
        <v>44896</v>
      </c>
      <c r="C15" s="61">
        <v>5456028</v>
      </c>
      <c r="D15" s="62">
        <v>4779238</v>
      </c>
      <c r="E15" s="62">
        <v>998033</v>
      </c>
      <c r="F15" s="62">
        <v>145849</v>
      </c>
      <c r="G15" s="62">
        <v>3199411</v>
      </c>
      <c r="H15" s="62">
        <v>435945</v>
      </c>
      <c r="I15" s="62">
        <v>676790</v>
      </c>
      <c r="J15" s="62">
        <v>84095</v>
      </c>
      <c r="K15" s="62">
        <v>364896</v>
      </c>
      <c r="L15" s="62">
        <v>23446</v>
      </c>
      <c r="M15" s="63">
        <v>204353</v>
      </c>
      <c r="O15" s="2"/>
    </row>
    <row r="16" spans="1:15" ht="21" customHeight="1" x14ac:dyDescent="0.25">
      <c r="A16" s="60">
        <v>44927</v>
      </c>
      <c r="C16" s="61">
        <v>5452834</v>
      </c>
      <c r="D16" s="62">
        <v>4774903</v>
      </c>
      <c r="E16" s="62">
        <v>991287</v>
      </c>
      <c r="F16" s="62">
        <v>147126</v>
      </c>
      <c r="G16" s="62">
        <v>3200360</v>
      </c>
      <c r="H16" s="62">
        <v>436130</v>
      </c>
      <c r="I16" s="62">
        <v>677931</v>
      </c>
      <c r="J16" s="62">
        <v>83992</v>
      </c>
      <c r="K16" s="62">
        <v>366277</v>
      </c>
      <c r="L16" s="62">
        <v>23293</v>
      </c>
      <c r="M16" s="63">
        <v>204369</v>
      </c>
      <c r="O16" s="2"/>
    </row>
    <row r="17" spans="1:15" ht="21" customHeight="1" x14ac:dyDescent="0.25">
      <c r="A17" s="60">
        <v>44958</v>
      </c>
      <c r="C17" s="61">
        <v>5438352</v>
      </c>
      <c r="D17" s="62">
        <v>4760909</v>
      </c>
      <c r="E17" s="62">
        <v>974991</v>
      </c>
      <c r="F17" s="62">
        <v>148149</v>
      </c>
      <c r="G17" s="62">
        <v>3201594</v>
      </c>
      <c r="H17" s="62">
        <v>436175</v>
      </c>
      <c r="I17" s="62">
        <v>677443</v>
      </c>
      <c r="J17" s="62">
        <v>82534</v>
      </c>
      <c r="K17" s="62">
        <v>367274</v>
      </c>
      <c r="L17" s="62">
        <v>23170</v>
      </c>
      <c r="M17" s="63">
        <v>204465</v>
      </c>
      <c r="O17" s="2"/>
    </row>
    <row r="18" spans="1:15" ht="21" customHeight="1" x14ac:dyDescent="0.25">
      <c r="A18" s="60">
        <v>44986</v>
      </c>
      <c r="C18" s="61">
        <v>5442802</v>
      </c>
      <c r="D18" s="62">
        <v>4764322</v>
      </c>
      <c r="E18" s="62">
        <v>978275</v>
      </c>
      <c r="F18" s="62">
        <v>149262</v>
      </c>
      <c r="G18" s="62">
        <v>3200669</v>
      </c>
      <c r="H18" s="62">
        <v>436116</v>
      </c>
      <c r="I18" s="62">
        <v>678480</v>
      </c>
      <c r="J18" s="62">
        <v>82730</v>
      </c>
      <c r="K18" s="62">
        <v>368289</v>
      </c>
      <c r="L18" s="62">
        <v>23029</v>
      </c>
      <c r="M18" s="63">
        <v>204432</v>
      </c>
      <c r="O18" s="2"/>
    </row>
    <row r="19" spans="1:15" ht="21" customHeight="1" x14ac:dyDescent="0.25">
      <c r="A19" s="60">
        <v>45017</v>
      </c>
      <c r="C19" s="61">
        <v>5479746</v>
      </c>
      <c r="D19" s="62">
        <v>4796841</v>
      </c>
      <c r="E19" s="62">
        <v>1002228</v>
      </c>
      <c r="F19" s="62">
        <v>151175</v>
      </c>
      <c r="G19" s="62">
        <v>3206814</v>
      </c>
      <c r="H19" s="62">
        <v>436624</v>
      </c>
      <c r="I19" s="62">
        <v>682905</v>
      </c>
      <c r="J19" s="62">
        <v>84909</v>
      </c>
      <c r="K19" s="62">
        <v>370329</v>
      </c>
      <c r="L19" s="62">
        <v>22906</v>
      </c>
      <c r="M19" s="63">
        <v>204761</v>
      </c>
      <c r="O19" s="2"/>
    </row>
    <row r="20" spans="1:15" ht="21" customHeight="1" x14ac:dyDescent="0.25">
      <c r="A20" s="60">
        <v>45047</v>
      </c>
      <c r="C20" s="61">
        <v>5485704</v>
      </c>
      <c r="D20" s="62">
        <v>4800215</v>
      </c>
      <c r="E20" s="62">
        <v>1005002</v>
      </c>
      <c r="F20" s="62">
        <v>152732</v>
      </c>
      <c r="G20" s="62">
        <v>3205874</v>
      </c>
      <c r="H20" s="62">
        <v>436607</v>
      </c>
      <c r="I20" s="62">
        <v>685489</v>
      </c>
      <c r="J20" s="62">
        <v>85777</v>
      </c>
      <c r="K20" s="62">
        <v>372113</v>
      </c>
      <c r="L20" s="62">
        <v>22764</v>
      </c>
      <c r="M20" s="63">
        <v>204835</v>
      </c>
      <c r="O20" s="2"/>
    </row>
    <row r="21" spans="1:15" ht="21" customHeight="1" x14ac:dyDescent="0.25">
      <c r="A21" s="60">
        <v>45078</v>
      </c>
      <c r="C21" s="61">
        <v>5488122</v>
      </c>
      <c r="D21" s="62">
        <v>4800508</v>
      </c>
      <c r="E21" s="62">
        <v>1004203</v>
      </c>
      <c r="F21" s="62">
        <v>154284</v>
      </c>
      <c r="G21" s="62">
        <v>3205249</v>
      </c>
      <c r="H21" s="62">
        <v>436772</v>
      </c>
      <c r="I21" s="62">
        <v>687614</v>
      </c>
      <c r="J21" s="62">
        <v>86130</v>
      </c>
      <c r="K21" s="62">
        <v>373990</v>
      </c>
      <c r="L21" s="62">
        <v>22605</v>
      </c>
      <c r="M21" s="63">
        <v>204889</v>
      </c>
      <c r="O21" s="2"/>
    </row>
    <row r="22" spans="1:15" ht="21" customHeight="1" x14ac:dyDescent="0.25">
      <c r="A22" s="60">
        <v>45108</v>
      </c>
      <c r="C22" s="61">
        <v>5521775</v>
      </c>
      <c r="D22" s="62">
        <v>4831006</v>
      </c>
      <c r="E22" s="62">
        <v>1030628</v>
      </c>
      <c r="F22" s="62">
        <v>155948</v>
      </c>
      <c r="G22" s="62">
        <v>3207206</v>
      </c>
      <c r="H22" s="62">
        <v>437224</v>
      </c>
      <c r="I22" s="62">
        <v>690769</v>
      </c>
      <c r="J22" s="62">
        <v>88202</v>
      </c>
      <c r="K22" s="62">
        <v>375178</v>
      </c>
      <c r="L22" s="62">
        <v>22424</v>
      </c>
      <c r="M22" s="63">
        <v>204965</v>
      </c>
      <c r="O22" s="2"/>
    </row>
    <row r="23" spans="1:15" ht="21" customHeight="1" x14ac:dyDescent="0.25">
      <c r="A23" s="60">
        <v>45139</v>
      </c>
      <c r="C23" s="61">
        <v>5535175</v>
      </c>
      <c r="D23" s="62">
        <v>4842662</v>
      </c>
      <c r="E23" s="62">
        <v>1037287</v>
      </c>
      <c r="F23" s="62">
        <v>158268</v>
      </c>
      <c r="G23" s="62">
        <v>3209690</v>
      </c>
      <c r="H23" s="62">
        <v>437417</v>
      </c>
      <c r="I23" s="62">
        <v>692513</v>
      </c>
      <c r="J23" s="62">
        <v>88725</v>
      </c>
      <c r="K23" s="62">
        <v>376569</v>
      </c>
      <c r="L23" s="62">
        <v>22208</v>
      </c>
      <c r="M23" s="63">
        <v>205011</v>
      </c>
      <c r="O23" s="2"/>
    </row>
    <row r="24" spans="1:15" ht="21" customHeight="1" x14ac:dyDescent="0.25">
      <c r="A24" s="60">
        <v>45170</v>
      </c>
      <c r="C24" s="61">
        <v>5354349</v>
      </c>
      <c r="D24" s="62">
        <v>4685563</v>
      </c>
      <c r="E24" s="62">
        <v>898555</v>
      </c>
      <c r="F24" s="62">
        <v>157023</v>
      </c>
      <c r="G24" s="62">
        <v>3192955</v>
      </c>
      <c r="H24" s="62">
        <v>437030</v>
      </c>
      <c r="I24" s="62">
        <v>668786</v>
      </c>
      <c r="J24" s="62">
        <v>71343</v>
      </c>
      <c r="K24" s="62">
        <v>371909</v>
      </c>
      <c r="L24" s="62">
        <v>21440</v>
      </c>
      <c r="M24" s="63">
        <v>204094</v>
      </c>
      <c r="O24" s="2"/>
    </row>
    <row r="25" spans="1:15" ht="21" customHeight="1" x14ac:dyDescent="0.25">
      <c r="A25" s="60">
        <v>45200</v>
      </c>
      <c r="C25" s="61">
        <v>5667509</v>
      </c>
      <c r="D25" s="62">
        <v>4966403</v>
      </c>
      <c r="E25" s="62">
        <v>1150172</v>
      </c>
      <c r="F25" s="62">
        <v>162272</v>
      </c>
      <c r="G25" s="62">
        <v>3215739</v>
      </c>
      <c r="H25" s="62">
        <v>438220</v>
      </c>
      <c r="I25" s="62">
        <v>701106</v>
      </c>
      <c r="J25" s="62">
        <v>92276</v>
      </c>
      <c r="K25" s="62">
        <v>381567</v>
      </c>
      <c r="L25" s="62">
        <v>21713</v>
      </c>
      <c r="M25" s="63">
        <v>205550</v>
      </c>
      <c r="O25" s="2"/>
    </row>
    <row r="26" spans="1:15" ht="21" customHeight="1" x14ac:dyDescent="0.25">
      <c r="A26" s="60">
        <v>45231</v>
      </c>
      <c r="C26" s="61">
        <v>5674089</v>
      </c>
      <c r="D26" s="62">
        <v>4973400</v>
      </c>
      <c r="E26" s="62">
        <v>1155742</v>
      </c>
      <c r="F26" s="62">
        <v>163527</v>
      </c>
      <c r="G26" s="62">
        <v>3215838</v>
      </c>
      <c r="H26" s="62">
        <v>438293</v>
      </c>
      <c r="I26" s="62">
        <v>700689</v>
      </c>
      <c r="J26" s="62">
        <v>90504</v>
      </c>
      <c r="K26" s="62">
        <v>383089</v>
      </c>
      <c r="L26" s="62">
        <v>21533</v>
      </c>
      <c r="M26" s="63">
        <v>205563</v>
      </c>
      <c r="O26" s="2"/>
    </row>
    <row r="27" spans="1:15" ht="21" customHeight="1" x14ac:dyDescent="0.25">
      <c r="A27" s="60">
        <v>45261</v>
      </c>
      <c r="C27" s="61">
        <v>5799492</v>
      </c>
      <c r="D27" s="62">
        <v>5091183</v>
      </c>
      <c r="E27" s="62">
        <v>1271096</v>
      </c>
      <c r="F27" s="62">
        <v>165508</v>
      </c>
      <c r="G27" s="62">
        <v>3216153</v>
      </c>
      <c r="H27" s="62">
        <v>438426</v>
      </c>
      <c r="I27" s="62">
        <v>708309</v>
      </c>
      <c r="J27" s="62">
        <v>96700</v>
      </c>
      <c r="K27" s="62">
        <v>384660</v>
      </c>
      <c r="L27" s="62">
        <v>21301</v>
      </c>
      <c r="M27" s="63">
        <v>205648</v>
      </c>
      <c r="O27" s="2"/>
    </row>
    <row r="28" spans="1:15" ht="21" customHeight="1" x14ac:dyDescent="0.25">
      <c r="A28" s="60">
        <v>45292</v>
      </c>
      <c r="C28" s="61">
        <v>5810018</v>
      </c>
      <c r="D28" s="62">
        <v>5100954</v>
      </c>
      <c r="E28" s="62">
        <v>1284657</v>
      </c>
      <c r="F28" s="62">
        <v>166424</v>
      </c>
      <c r="G28" s="62">
        <v>3211731</v>
      </c>
      <c r="H28" s="62">
        <v>438142</v>
      </c>
      <c r="I28" s="62">
        <v>709064</v>
      </c>
      <c r="J28" s="62">
        <v>97431</v>
      </c>
      <c r="K28" s="62">
        <v>384992</v>
      </c>
      <c r="L28" s="62">
        <v>21148</v>
      </c>
      <c r="M28" s="63">
        <v>205493</v>
      </c>
      <c r="O28" s="2"/>
    </row>
    <row r="29" spans="1:15" ht="21" customHeight="1" x14ac:dyDescent="0.25">
      <c r="A29" s="60">
        <v>45323</v>
      </c>
      <c r="C29" s="61">
        <v>5841960</v>
      </c>
      <c r="D29" s="62">
        <v>5129104</v>
      </c>
      <c r="E29" s="62">
        <v>1310130</v>
      </c>
      <c r="F29" s="62">
        <v>167833</v>
      </c>
      <c r="G29" s="62">
        <v>3212808</v>
      </c>
      <c r="H29" s="62">
        <v>438333</v>
      </c>
      <c r="I29" s="62">
        <v>712856</v>
      </c>
      <c r="J29" s="62">
        <v>99676</v>
      </c>
      <c r="K29" s="62">
        <v>386584</v>
      </c>
      <c r="L29" s="62">
        <v>21012</v>
      </c>
      <c r="M29" s="63">
        <v>205584</v>
      </c>
      <c r="O29" s="2"/>
    </row>
    <row r="30" spans="1:15" ht="21" customHeight="1" x14ac:dyDescent="0.25">
      <c r="A30" s="60">
        <v>45352</v>
      </c>
      <c r="C30" s="61">
        <v>5951368</v>
      </c>
      <c r="D30" s="62">
        <v>5231424</v>
      </c>
      <c r="E30" s="62">
        <v>1412345</v>
      </c>
      <c r="F30" s="62">
        <v>169860</v>
      </c>
      <c r="G30" s="62">
        <v>3210876</v>
      </c>
      <c r="H30" s="62">
        <v>438343</v>
      </c>
      <c r="I30" s="62">
        <v>719944</v>
      </c>
      <c r="J30" s="62">
        <v>105451</v>
      </c>
      <c r="K30" s="62">
        <v>388121</v>
      </c>
      <c r="L30" s="62">
        <v>20833</v>
      </c>
      <c r="M30" s="63">
        <v>205539</v>
      </c>
      <c r="O30" s="2"/>
    </row>
    <row r="31" spans="1:15" ht="21" customHeight="1" x14ac:dyDescent="0.25">
      <c r="A31" s="60">
        <v>45383</v>
      </c>
      <c r="C31" s="61">
        <v>6007431</v>
      </c>
      <c r="D31" s="62">
        <v>5280994</v>
      </c>
      <c r="E31" s="62">
        <v>1461635</v>
      </c>
      <c r="F31" s="62">
        <v>171685</v>
      </c>
      <c r="G31" s="62">
        <v>3209338</v>
      </c>
      <c r="H31" s="62">
        <v>438336</v>
      </c>
      <c r="I31" s="62">
        <v>726437</v>
      </c>
      <c r="J31" s="62">
        <v>110436</v>
      </c>
      <c r="K31" s="62">
        <v>389806</v>
      </c>
      <c r="L31" s="62">
        <v>20683</v>
      </c>
      <c r="M31" s="63">
        <v>205512</v>
      </c>
      <c r="O31" s="2"/>
    </row>
    <row r="32" spans="1:15" ht="21" customHeight="1" x14ac:dyDescent="0.25">
      <c r="A32" s="60">
        <v>45413</v>
      </c>
      <c r="C32" s="61">
        <v>6061488</v>
      </c>
      <c r="D32" s="62">
        <v>5329525</v>
      </c>
      <c r="E32" s="62">
        <v>1508704</v>
      </c>
      <c r="F32" s="62">
        <v>173842</v>
      </c>
      <c r="G32" s="62">
        <v>3208435</v>
      </c>
      <c r="H32" s="62">
        <v>438544</v>
      </c>
      <c r="I32" s="62">
        <v>731963</v>
      </c>
      <c r="J32" s="62">
        <v>114198</v>
      </c>
      <c r="K32" s="62">
        <v>391675</v>
      </c>
      <c r="L32" s="62">
        <v>20528</v>
      </c>
      <c r="M32" s="63">
        <v>205562</v>
      </c>
      <c r="O32" s="2"/>
    </row>
    <row r="33" spans="1:15" ht="21" customHeight="1" x14ac:dyDescent="0.25">
      <c r="A33" s="64">
        <v>45444</v>
      </c>
      <c r="B33" s="10"/>
      <c r="C33" s="65">
        <v>6135352</v>
      </c>
      <c r="D33" s="66">
        <v>5398588</v>
      </c>
      <c r="E33" s="66">
        <v>1578659</v>
      </c>
      <c r="F33" s="66">
        <v>176323</v>
      </c>
      <c r="G33" s="66">
        <v>3205100</v>
      </c>
      <c r="H33" s="66">
        <v>438506</v>
      </c>
      <c r="I33" s="66">
        <v>736764</v>
      </c>
      <c r="J33" s="66">
        <v>116433</v>
      </c>
      <c r="K33" s="66">
        <v>394451</v>
      </c>
      <c r="L33" s="66">
        <v>20331</v>
      </c>
      <c r="M33" s="67">
        <v>205549</v>
      </c>
      <c r="O33" s="2"/>
    </row>
    <row r="34" spans="1:15" ht="15" customHeight="1" x14ac:dyDescent="0.25">
      <c r="A34" s="160" t="s">
        <v>14</v>
      </c>
    </row>
    <row r="35" spans="1:15" ht="15" customHeight="1" x14ac:dyDescent="0.25"/>
  </sheetData>
  <mergeCells count="16"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C5:M5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68F9-AF13-4281-9D8E-595512EE667E}">
  <dimension ref="A1:O35"/>
  <sheetViews>
    <sheetView showGridLines="0" topLeftCell="A16" zoomScaleNormal="100" workbookViewId="0">
      <selection activeCell="I16" sqref="I1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1">
        <v>11</v>
      </c>
      <c r="B3" s="5"/>
      <c r="C3" s="202" t="s">
        <v>104</v>
      </c>
      <c r="D3" s="203"/>
      <c r="E3" s="203"/>
      <c r="F3" s="203"/>
      <c r="G3" s="203"/>
      <c r="H3" s="203"/>
      <c r="I3" s="20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1" t="s">
        <v>4</v>
      </c>
      <c r="B5" s="5"/>
      <c r="C5" s="188" t="s">
        <v>17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192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192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193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44743</v>
      </c>
      <c r="C10" s="68">
        <v>1615.6723171493052</v>
      </c>
      <c r="D10" s="69">
        <v>1648.5359036181521</v>
      </c>
      <c r="E10" s="69">
        <v>1612.8074588605432</v>
      </c>
      <c r="F10" s="69">
        <v>902.49910664785227</v>
      </c>
      <c r="G10" s="69">
        <v>1472.3400741306746</v>
      </c>
      <c r="H10" s="69">
        <v>3258.9490662058292</v>
      </c>
      <c r="I10" s="69">
        <v>1385.3918254608616</v>
      </c>
      <c r="J10" s="69">
        <v>1899.2771573525424</v>
      </c>
      <c r="K10" s="69">
        <v>1091.3596150889157</v>
      </c>
      <c r="L10" s="69">
        <v>310.97224591215132</v>
      </c>
      <c r="M10" s="70">
        <v>1838.7915959635543</v>
      </c>
      <c r="O10" s="2"/>
    </row>
    <row r="11" spans="1:15" ht="21" customHeight="1" x14ac:dyDescent="0.25">
      <c r="A11" s="60">
        <v>44774</v>
      </c>
      <c r="C11" s="71">
        <v>1614.4757017378108</v>
      </c>
      <c r="D11" s="72">
        <v>1646.6915113297571</v>
      </c>
      <c r="E11" s="72">
        <v>1615.6565655583911</v>
      </c>
      <c r="F11" s="72">
        <v>902.83621782501348</v>
      </c>
      <c r="G11" s="72">
        <v>1469.3010924046598</v>
      </c>
      <c r="H11" s="72">
        <v>3258.9840857740055</v>
      </c>
      <c r="I11" s="72">
        <v>1388.2829784764654</v>
      </c>
      <c r="J11" s="72">
        <v>1905.4151116708028</v>
      </c>
      <c r="K11" s="72">
        <v>1092.0474332291114</v>
      </c>
      <c r="L11" s="72">
        <v>311.27878243593898</v>
      </c>
      <c r="M11" s="73">
        <v>1836.0951382781818</v>
      </c>
      <c r="O11" s="2"/>
    </row>
    <row r="12" spans="1:15" ht="21" customHeight="1" x14ac:dyDescent="0.25">
      <c r="A12" s="60">
        <v>44805</v>
      </c>
      <c r="C12" s="71">
        <v>1616.9535772519257</v>
      </c>
      <c r="D12" s="72">
        <v>1648.85961843055</v>
      </c>
      <c r="E12" s="72">
        <v>1634.0378709491349</v>
      </c>
      <c r="F12" s="72">
        <v>902.49569348142222</v>
      </c>
      <c r="G12" s="72">
        <v>1467.1475535574668</v>
      </c>
      <c r="H12" s="72">
        <v>3260.7165166953923</v>
      </c>
      <c r="I12" s="72">
        <v>1392.4642253083114</v>
      </c>
      <c r="J12" s="72">
        <v>1931.4891708753696</v>
      </c>
      <c r="K12" s="72">
        <v>1092.9072162195075</v>
      </c>
      <c r="L12" s="72">
        <v>311.71727171721329</v>
      </c>
      <c r="M12" s="73">
        <v>1834.0936955223297</v>
      </c>
      <c r="O12" s="2"/>
    </row>
    <row r="13" spans="1:15" ht="21" customHeight="1" x14ac:dyDescent="0.25">
      <c r="A13" s="60">
        <v>44835</v>
      </c>
      <c r="C13" s="71">
        <v>1616.5529374902114</v>
      </c>
      <c r="D13" s="72">
        <v>1647.8777355119701</v>
      </c>
      <c r="E13" s="72">
        <v>1644.8156056656919</v>
      </c>
      <c r="F13" s="72">
        <v>902.77064631382848</v>
      </c>
      <c r="G13" s="72">
        <v>1463.0321220382364</v>
      </c>
      <c r="H13" s="72">
        <v>3260.1095184312176</v>
      </c>
      <c r="I13" s="72">
        <v>1395.2218573944442</v>
      </c>
      <c r="J13" s="72">
        <v>1946.562416193399</v>
      </c>
      <c r="K13" s="72">
        <v>1093.5180279802273</v>
      </c>
      <c r="L13" s="72">
        <v>312.10332388140608</v>
      </c>
      <c r="M13" s="73">
        <v>1828.9929659152037</v>
      </c>
      <c r="O13" s="2"/>
    </row>
    <row r="14" spans="1:15" ht="21" customHeight="1" x14ac:dyDescent="0.25">
      <c r="A14" s="60">
        <v>44866</v>
      </c>
      <c r="C14" s="71">
        <v>1706.6214389994798</v>
      </c>
      <c r="D14" s="72">
        <v>1740.8569445545147</v>
      </c>
      <c r="E14" s="72">
        <v>2012.0972158444094</v>
      </c>
      <c r="F14" s="72">
        <v>947.93661418953911</v>
      </c>
      <c r="G14" s="72">
        <v>1476.1146376613824</v>
      </c>
      <c r="H14" s="72">
        <v>3321.0866457991624</v>
      </c>
      <c r="I14" s="72">
        <v>1464.2412940510817</v>
      </c>
      <c r="J14" s="72">
        <v>2316.7693400106682</v>
      </c>
      <c r="K14" s="72">
        <v>1131.8895957666382</v>
      </c>
      <c r="L14" s="72">
        <v>308.85392435486591</v>
      </c>
      <c r="M14" s="73">
        <v>1838.6788425726695</v>
      </c>
      <c r="O14" s="2"/>
    </row>
    <row r="15" spans="1:15" ht="21" customHeight="1" x14ac:dyDescent="0.25">
      <c r="A15" s="60">
        <v>44896</v>
      </c>
      <c r="C15" s="71">
        <v>1600.0072511541364</v>
      </c>
      <c r="D15" s="72">
        <v>1630.406282947198</v>
      </c>
      <c r="E15" s="72">
        <v>1594.3073014118772</v>
      </c>
      <c r="F15" s="72">
        <v>901.91378569616529</v>
      </c>
      <c r="G15" s="72">
        <v>1452.9212391093236</v>
      </c>
      <c r="H15" s="72">
        <v>3259.3399297617821</v>
      </c>
      <c r="I15" s="72">
        <v>1385.3406516053726</v>
      </c>
      <c r="J15" s="72">
        <v>1896.4234527617575</v>
      </c>
      <c r="K15" s="72">
        <v>1094.9487741986759</v>
      </c>
      <c r="L15" s="72">
        <v>312.57481404077453</v>
      </c>
      <c r="M15" s="73">
        <v>1816.6305967614862</v>
      </c>
      <c r="O15" s="2"/>
    </row>
    <row r="16" spans="1:15" ht="21" customHeight="1" x14ac:dyDescent="0.25">
      <c r="A16" s="60">
        <v>44927</v>
      </c>
      <c r="C16" s="71">
        <v>1702.0043787854167</v>
      </c>
      <c r="D16" s="72">
        <v>1734.7715362301601</v>
      </c>
      <c r="E16" s="72">
        <v>1663.8742588069854</v>
      </c>
      <c r="F16" s="72">
        <v>958.40720178622405</v>
      </c>
      <c r="G16" s="72">
        <v>1559.2964156813609</v>
      </c>
      <c r="H16" s="72">
        <v>3445.4690010088739</v>
      </c>
      <c r="I16" s="72">
        <v>1471.2139319930789</v>
      </c>
      <c r="J16" s="72">
        <v>1970.8844841175351</v>
      </c>
      <c r="K16" s="72">
        <v>1162.4793951572171</v>
      </c>
      <c r="L16" s="72">
        <v>334.1356428970077</v>
      </c>
      <c r="M16" s="73">
        <v>1948.7814472351481</v>
      </c>
      <c r="O16" s="2"/>
    </row>
    <row r="17" spans="1:15" ht="21" customHeight="1" x14ac:dyDescent="0.25">
      <c r="A17" s="60">
        <v>44958</v>
      </c>
      <c r="C17" s="71">
        <v>1697.1716556100084</v>
      </c>
      <c r="D17" s="72">
        <v>1729.7777649142215</v>
      </c>
      <c r="E17" s="72">
        <v>1668.4440190114576</v>
      </c>
      <c r="F17" s="72">
        <v>958.60921005204227</v>
      </c>
      <c r="G17" s="72">
        <v>1551.0960490493173</v>
      </c>
      <c r="H17" s="72">
        <v>3440.3618421963661</v>
      </c>
      <c r="I17" s="72">
        <v>1468.0236398486663</v>
      </c>
      <c r="J17" s="72">
        <v>1979.9442218964305</v>
      </c>
      <c r="K17" s="72">
        <v>1162.8270026192979</v>
      </c>
      <c r="L17" s="72">
        <v>334.20716357358657</v>
      </c>
      <c r="M17" s="73">
        <v>1938.0819098623235</v>
      </c>
      <c r="O17" s="2"/>
    </row>
    <row r="18" spans="1:15" ht="21" customHeight="1" x14ac:dyDescent="0.25">
      <c r="A18" s="60">
        <v>44986</v>
      </c>
      <c r="C18" s="71">
        <v>1700.3220040945819</v>
      </c>
      <c r="D18" s="72">
        <v>1733.0478130907186</v>
      </c>
      <c r="E18" s="72">
        <v>1692.9649093353096</v>
      </c>
      <c r="F18" s="72">
        <v>958.68575632109992</v>
      </c>
      <c r="G18" s="72">
        <v>1548.5926299126838</v>
      </c>
      <c r="H18" s="72">
        <v>3441.7100008483981</v>
      </c>
      <c r="I18" s="72">
        <v>1470.5196639105061</v>
      </c>
      <c r="J18" s="72">
        <v>2006.3156781095131</v>
      </c>
      <c r="K18" s="72">
        <v>1163.2173411369877</v>
      </c>
      <c r="L18" s="72">
        <v>334.210498936124</v>
      </c>
      <c r="M18" s="73">
        <v>1935.3085651463566</v>
      </c>
      <c r="O18" s="2"/>
    </row>
    <row r="19" spans="1:15" ht="21" customHeight="1" x14ac:dyDescent="0.25">
      <c r="A19" s="60">
        <v>45017</v>
      </c>
      <c r="C19" s="71">
        <v>1702.3569625581188</v>
      </c>
      <c r="D19" s="72">
        <v>1734.8436729401706</v>
      </c>
      <c r="E19" s="72">
        <v>1714.118410331781</v>
      </c>
      <c r="F19" s="72">
        <v>958.63058164379038</v>
      </c>
      <c r="G19" s="72">
        <v>1545.5632505814183</v>
      </c>
      <c r="H19" s="72">
        <v>3441.3521583101251</v>
      </c>
      <c r="I19" s="72">
        <v>1474.1647772384154</v>
      </c>
      <c r="J19" s="72">
        <v>2033.2621730323051</v>
      </c>
      <c r="K19" s="72">
        <v>1163.6806807730422</v>
      </c>
      <c r="L19" s="72">
        <v>334.5196441980267</v>
      </c>
      <c r="M19" s="73">
        <v>1931.3493758577074</v>
      </c>
      <c r="O19" s="2"/>
    </row>
    <row r="20" spans="1:15" ht="21" customHeight="1" x14ac:dyDescent="0.25">
      <c r="A20" s="60">
        <v>45047</v>
      </c>
      <c r="C20" s="71">
        <v>2640.6409048209671</v>
      </c>
      <c r="D20" s="72">
        <v>2699.2281990119191</v>
      </c>
      <c r="E20" s="72">
        <v>2252.279672985725</v>
      </c>
      <c r="F20" s="72">
        <v>1440.9814571929915</v>
      </c>
      <c r="G20" s="72">
        <v>2513.8632371172416</v>
      </c>
      <c r="H20" s="72">
        <v>5529.2685230882689</v>
      </c>
      <c r="I20" s="72">
        <v>2230.3766870365539</v>
      </c>
      <c r="J20" s="72">
        <v>2683.6271550648776</v>
      </c>
      <c r="K20" s="72">
        <v>1748.6748365684618</v>
      </c>
      <c r="L20" s="72">
        <v>337.14678263925498</v>
      </c>
      <c r="M20" s="73">
        <v>3126.0563356848193</v>
      </c>
      <c r="O20" s="2"/>
    </row>
    <row r="21" spans="1:15" ht="21" customHeight="1" x14ac:dyDescent="0.25">
      <c r="A21" s="60">
        <v>45078</v>
      </c>
      <c r="C21" s="71">
        <v>2627.8226488751529</v>
      </c>
      <c r="D21" s="72">
        <v>2683.7454766328897</v>
      </c>
      <c r="E21" s="72">
        <v>2313.7247494480698</v>
      </c>
      <c r="F21" s="72">
        <v>1441.576145873843</v>
      </c>
      <c r="G21" s="72">
        <v>2497.0838519097892</v>
      </c>
      <c r="H21" s="72">
        <v>5343.0729136254158</v>
      </c>
      <c r="I21" s="72">
        <v>2237.4030500397025</v>
      </c>
      <c r="J21" s="72">
        <v>2741.5411603390221</v>
      </c>
      <c r="K21" s="72">
        <v>1749.4764388085243</v>
      </c>
      <c r="L21" s="72">
        <v>337.46023888520239</v>
      </c>
      <c r="M21" s="73">
        <v>3125.72045673511</v>
      </c>
      <c r="O21" s="2"/>
    </row>
    <row r="22" spans="1:15" ht="21" customHeight="1" x14ac:dyDescent="0.25">
      <c r="A22" s="60">
        <v>45108</v>
      </c>
      <c r="C22" s="71">
        <v>1707.6865363420279</v>
      </c>
      <c r="D22" s="72">
        <v>1741.458137708792</v>
      </c>
      <c r="E22" s="72">
        <v>1679.4480496260533</v>
      </c>
      <c r="F22" s="72">
        <v>961.59664054684902</v>
      </c>
      <c r="G22" s="72">
        <v>1558.5128098351024</v>
      </c>
      <c r="H22" s="72">
        <v>3507.7621993531916</v>
      </c>
      <c r="I22" s="72">
        <v>1471.4993177024448</v>
      </c>
      <c r="J22" s="72">
        <v>1985.0472653681322</v>
      </c>
      <c r="K22" s="72">
        <v>1166.7583183182383</v>
      </c>
      <c r="L22" s="72">
        <v>338.01252541919371</v>
      </c>
      <c r="M22" s="73">
        <v>1932.3266317176103</v>
      </c>
      <c r="O22" s="2"/>
    </row>
    <row r="23" spans="1:15" ht="21" customHeight="1" x14ac:dyDescent="0.25">
      <c r="A23" s="60">
        <v>45139</v>
      </c>
      <c r="C23" s="71">
        <v>1708.625296320351</v>
      </c>
      <c r="D23" s="72">
        <v>1742.3462216648611</v>
      </c>
      <c r="E23" s="72">
        <v>1681.6470492448088</v>
      </c>
      <c r="F23" s="72">
        <v>961.78315464907621</v>
      </c>
      <c r="G23" s="72">
        <v>1559.6486747411743</v>
      </c>
      <c r="H23" s="72">
        <v>3509.3171152012837</v>
      </c>
      <c r="I23" s="72">
        <v>1472.8188294804572</v>
      </c>
      <c r="J23" s="72">
        <v>1992.9409018878559</v>
      </c>
      <c r="K23" s="72">
        <v>1167.287166999939</v>
      </c>
      <c r="L23" s="72">
        <v>338.54120857348704</v>
      </c>
      <c r="M23" s="73">
        <v>1931.7988800113164</v>
      </c>
      <c r="O23" s="2"/>
    </row>
    <row r="24" spans="1:15" ht="21" customHeight="1" x14ac:dyDescent="0.25">
      <c r="A24" s="60">
        <v>45170</v>
      </c>
      <c r="C24" s="71">
        <v>1709.6151997469719</v>
      </c>
      <c r="D24" s="72">
        <v>1744.3304219535626</v>
      </c>
      <c r="E24" s="72">
        <v>1688.4461101991531</v>
      </c>
      <c r="F24" s="72">
        <v>962.55189895747765</v>
      </c>
      <c r="G24" s="72">
        <v>1556.411721718596</v>
      </c>
      <c r="H24" s="72">
        <v>3513.0609216300941</v>
      </c>
      <c r="I24" s="72">
        <v>1466.397846650498</v>
      </c>
      <c r="J24" s="72">
        <v>2028.6159781618378</v>
      </c>
      <c r="K24" s="72">
        <v>1167.8672889604716</v>
      </c>
      <c r="L24" s="72">
        <v>340.48500559701489</v>
      </c>
      <c r="M24" s="73">
        <v>1932.1412998422295</v>
      </c>
      <c r="O24" s="2"/>
    </row>
    <row r="25" spans="1:15" ht="21" customHeight="1" x14ac:dyDescent="0.25">
      <c r="A25" s="60">
        <v>45200</v>
      </c>
      <c r="C25" s="71">
        <v>1709.145590293725</v>
      </c>
      <c r="D25" s="72">
        <v>1741.5071750258687</v>
      </c>
      <c r="E25" s="72">
        <v>1707.7941744626021</v>
      </c>
      <c r="F25" s="72">
        <v>962.48880367531058</v>
      </c>
      <c r="G25" s="72">
        <v>1551.6716820239453</v>
      </c>
      <c r="H25" s="72">
        <v>3511.5085826981881</v>
      </c>
      <c r="I25" s="72">
        <v>1479.9068282542155</v>
      </c>
      <c r="J25" s="72">
        <v>2039.4969232519832</v>
      </c>
      <c r="K25" s="72">
        <v>1167.6546131871992</v>
      </c>
      <c r="L25" s="72">
        <v>339.55289734260577</v>
      </c>
      <c r="M25" s="73">
        <v>1928.7947399172951</v>
      </c>
      <c r="O25" s="2"/>
    </row>
    <row r="26" spans="1:15" ht="21" customHeight="1" x14ac:dyDescent="0.25">
      <c r="A26" s="60">
        <v>45231</v>
      </c>
      <c r="C26" s="71">
        <v>1802.0408695862895</v>
      </c>
      <c r="D26" s="72">
        <v>1837.7491930309247</v>
      </c>
      <c r="E26" s="72">
        <v>2053.2990633030554</v>
      </c>
      <c r="F26" s="72">
        <v>1012.8618886789337</v>
      </c>
      <c r="G26" s="72">
        <v>1567.2628453734301</v>
      </c>
      <c r="H26" s="72">
        <v>3561.7365333007829</v>
      </c>
      <c r="I26" s="72">
        <v>1548.5878029339692</v>
      </c>
      <c r="J26" s="72">
        <v>2393.3696250994431</v>
      </c>
      <c r="K26" s="72">
        <v>1204.441577126986</v>
      </c>
      <c r="L26" s="72">
        <v>337.88838248270099</v>
      </c>
      <c r="M26" s="73">
        <v>1944.8288097566196</v>
      </c>
      <c r="O26" s="2"/>
    </row>
    <row r="27" spans="1:15" ht="21" customHeight="1" x14ac:dyDescent="0.25">
      <c r="A27" s="60">
        <v>45261</v>
      </c>
      <c r="C27" s="71">
        <v>1702.581295161714</v>
      </c>
      <c r="D27" s="72">
        <v>1733.2704803539766</v>
      </c>
      <c r="E27" s="72">
        <v>1686.8102008424225</v>
      </c>
      <c r="F27" s="72">
        <v>961.98811338424719</v>
      </c>
      <c r="G27" s="72">
        <v>1548.3401100165322</v>
      </c>
      <c r="H27" s="72">
        <v>3515.7223486061503</v>
      </c>
      <c r="I27" s="72">
        <v>1481.9935884762158</v>
      </c>
      <c r="J27" s="72">
        <v>2034.3561473629782</v>
      </c>
      <c r="K27" s="72">
        <v>1168.1869170956168</v>
      </c>
      <c r="L27" s="72">
        <v>339.95099619736163</v>
      </c>
      <c r="M27" s="73">
        <v>1927.5221811542051</v>
      </c>
      <c r="O27" s="2"/>
    </row>
    <row r="28" spans="1:15" ht="21" customHeight="1" x14ac:dyDescent="0.25">
      <c r="A28" s="60">
        <v>45292</v>
      </c>
      <c r="C28" s="71">
        <v>1782.645983095061</v>
      </c>
      <c r="D28" s="72">
        <v>1815.6959900226507</v>
      </c>
      <c r="E28" s="72">
        <v>1736.3394667214675</v>
      </c>
      <c r="F28" s="72">
        <v>1005.3791561313272</v>
      </c>
      <c r="G28" s="72">
        <v>1639.6921829132016</v>
      </c>
      <c r="H28" s="72">
        <v>3646.3330102797722</v>
      </c>
      <c r="I28" s="72">
        <v>1544.8866764072072</v>
      </c>
      <c r="J28" s="72">
        <v>2080.3081406328579</v>
      </c>
      <c r="K28" s="72">
        <v>1216.7907925359489</v>
      </c>
      <c r="L28" s="72">
        <v>359.55237989407982</v>
      </c>
      <c r="M28" s="73">
        <v>2027.7016216610784</v>
      </c>
      <c r="O28" s="2"/>
    </row>
    <row r="29" spans="1:15" ht="21" customHeight="1" x14ac:dyDescent="0.25">
      <c r="A29" s="60">
        <v>45323</v>
      </c>
      <c r="C29" s="71">
        <v>1780.3519594896234</v>
      </c>
      <c r="D29" s="72">
        <v>1813.059716584027</v>
      </c>
      <c r="E29" s="72">
        <v>1745.0730606657353</v>
      </c>
      <c r="F29" s="72">
        <v>1005.6732679508798</v>
      </c>
      <c r="G29" s="72">
        <v>1632.1680233895086</v>
      </c>
      <c r="H29" s="72">
        <v>3651.2688552538825</v>
      </c>
      <c r="I29" s="72">
        <v>1545.0148258414042</v>
      </c>
      <c r="J29" s="72">
        <v>2096.0495758256752</v>
      </c>
      <c r="K29" s="72">
        <v>1216.8280697856092</v>
      </c>
      <c r="L29" s="72">
        <v>359.837186845612</v>
      </c>
      <c r="M29" s="73">
        <v>2016.110639300724</v>
      </c>
      <c r="O29" s="2"/>
    </row>
    <row r="30" spans="1:15" ht="21" customHeight="1" x14ac:dyDescent="0.25">
      <c r="A30" s="60">
        <v>45352</v>
      </c>
      <c r="C30" s="71">
        <v>1783.3924582348127</v>
      </c>
      <c r="D30" s="72">
        <v>1815.3261088395818</v>
      </c>
      <c r="E30" s="72">
        <v>1765.2123169338938</v>
      </c>
      <c r="F30" s="72">
        <v>1005.9915137171789</v>
      </c>
      <c r="G30" s="72">
        <v>1629.1146753689648</v>
      </c>
      <c r="H30" s="72">
        <v>3654.4186925307354</v>
      </c>
      <c r="I30" s="72">
        <v>1551.3487629176714</v>
      </c>
      <c r="J30" s="72">
        <v>2116.3010580269511</v>
      </c>
      <c r="K30" s="72">
        <v>1216.7329447775307</v>
      </c>
      <c r="L30" s="72">
        <v>360.05060720971534</v>
      </c>
      <c r="M30" s="73">
        <v>2014.1074411182306</v>
      </c>
      <c r="O30" s="2"/>
    </row>
    <row r="31" spans="1:15" ht="21" customHeight="1" x14ac:dyDescent="0.25">
      <c r="A31" s="60">
        <v>45383</v>
      </c>
      <c r="C31" s="71">
        <v>2669.6532214585568</v>
      </c>
      <c r="D31" s="72">
        <v>2718.7548380285984</v>
      </c>
      <c r="E31" s="72">
        <v>2157.3329191282364</v>
      </c>
      <c r="F31" s="72">
        <v>1508.6508865655126</v>
      </c>
      <c r="G31" s="72">
        <v>2622.2443313761282</v>
      </c>
      <c r="H31" s="72">
        <v>5771.4027148580089</v>
      </c>
      <c r="I31" s="72">
        <v>2312.6981895745948</v>
      </c>
      <c r="J31" s="72">
        <v>2642.7874607012204</v>
      </c>
      <c r="K31" s="72">
        <v>1824.9258307465766</v>
      </c>
      <c r="L31" s="72">
        <v>360.36968524875505</v>
      </c>
      <c r="M31" s="73">
        <v>3256.9878846490715</v>
      </c>
      <c r="O31" s="2"/>
    </row>
    <row r="32" spans="1:15" ht="21" customHeight="1" x14ac:dyDescent="0.25">
      <c r="A32" s="60">
        <v>45413</v>
      </c>
      <c r="C32" s="71">
        <v>2638.3886225972897</v>
      </c>
      <c r="D32" s="72">
        <v>2683.4446845169127</v>
      </c>
      <c r="E32" s="72">
        <v>2149.0847780611703</v>
      </c>
      <c r="F32" s="72">
        <v>1509.0670482392059</v>
      </c>
      <c r="G32" s="72">
        <v>2603.8455690235269</v>
      </c>
      <c r="H32" s="72">
        <v>5569.6674431755991</v>
      </c>
      <c r="I32" s="72">
        <v>2310.3291327020629</v>
      </c>
      <c r="J32" s="72">
        <v>2628.7915690292302</v>
      </c>
      <c r="K32" s="72">
        <v>1824.7219246569223</v>
      </c>
      <c r="L32" s="72">
        <v>360.72968092361651</v>
      </c>
      <c r="M32" s="73">
        <v>3253.3721438300854</v>
      </c>
      <c r="O32" s="2"/>
    </row>
    <row r="33" spans="1:15" ht="21" customHeight="1" thickBot="1" x14ac:dyDescent="0.3">
      <c r="A33" s="64">
        <v>45444</v>
      </c>
      <c r="B33" s="172"/>
      <c r="C33" s="74">
        <v>1766.7914044948031</v>
      </c>
      <c r="D33" s="75">
        <v>1796.5095051057795</v>
      </c>
      <c r="E33" s="75">
        <v>1715.6839226330701</v>
      </c>
      <c r="F33" s="75">
        <v>1006.4315591272835</v>
      </c>
      <c r="G33" s="75">
        <v>1624.5422222894761</v>
      </c>
      <c r="H33" s="75">
        <v>3662.1106257839115</v>
      </c>
      <c r="I33" s="75">
        <v>1549.0340475376104</v>
      </c>
      <c r="J33" s="75">
        <v>2064.2390484656412</v>
      </c>
      <c r="K33" s="75">
        <v>1216.7225502026868</v>
      </c>
      <c r="L33" s="75">
        <v>361.25390093945202</v>
      </c>
      <c r="M33" s="76">
        <v>2012.390700806134</v>
      </c>
      <c r="O33" s="2"/>
    </row>
    <row r="34" spans="1:15" ht="15" customHeight="1" x14ac:dyDescent="0.25">
      <c r="A34" s="160" t="s">
        <v>14</v>
      </c>
    </row>
    <row r="35" spans="1:15" ht="15" customHeight="1" x14ac:dyDescent="0.25">
      <c r="A35" s="7" t="s">
        <v>105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72A2-7F92-4BB9-8179-1F869F76646F}">
  <dimension ref="A1:O35"/>
  <sheetViews>
    <sheetView showGridLines="0" topLeftCell="A18" zoomScaleNormal="100" workbookViewId="0">
      <selection activeCell="C29" sqref="C29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1">
        <v>12</v>
      </c>
      <c r="B3" s="5"/>
      <c r="C3" s="202" t="s">
        <v>106</v>
      </c>
      <c r="D3" s="203"/>
      <c r="E3" s="203"/>
      <c r="F3" s="203"/>
      <c r="G3" s="203"/>
      <c r="H3" s="203"/>
      <c r="I3" s="20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1" t="s">
        <v>4</v>
      </c>
      <c r="B5" s="5"/>
      <c r="C5" s="188" t="s">
        <v>107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192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192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193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44743</v>
      </c>
      <c r="C10" s="113">
        <v>8610.1488192300003</v>
      </c>
      <c r="D10" s="114">
        <v>7688.1054459699999</v>
      </c>
      <c r="E10" s="114">
        <v>1439.45162353</v>
      </c>
      <c r="F10" s="114">
        <v>125.99699778</v>
      </c>
      <c r="G10" s="114">
        <v>4707.3539062899999</v>
      </c>
      <c r="H10" s="114">
        <v>1415.3029183699998</v>
      </c>
      <c r="I10" s="114">
        <v>922.04337325999995</v>
      </c>
      <c r="J10" s="114">
        <v>147.12370644000001</v>
      </c>
      <c r="K10" s="114">
        <v>391.78937093999997</v>
      </c>
      <c r="L10" s="114">
        <v>7.7593794799999998</v>
      </c>
      <c r="M10" s="115">
        <v>375.3709164</v>
      </c>
      <c r="O10" s="2"/>
    </row>
    <row r="11" spans="1:15" ht="21" customHeight="1" x14ac:dyDescent="0.25">
      <c r="A11" s="60">
        <v>44774</v>
      </c>
      <c r="C11" s="116">
        <v>8680.8421111600001</v>
      </c>
      <c r="D11" s="161">
        <v>7750.2260525000002</v>
      </c>
      <c r="E11" s="161">
        <v>1506.0649650599998</v>
      </c>
      <c r="F11" s="161">
        <v>127.25295923</v>
      </c>
      <c r="G11" s="161">
        <v>4699.6183161000008</v>
      </c>
      <c r="H11" s="161">
        <v>1417.28981211</v>
      </c>
      <c r="I11" s="161">
        <v>930.61605865999979</v>
      </c>
      <c r="J11" s="161">
        <v>154.33290780000002</v>
      </c>
      <c r="K11" s="161">
        <v>393.62740525999999</v>
      </c>
      <c r="L11" s="161">
        <v>7.6773798899999983</v>
      </c>
      <c r="M11" s="117">
        <v>374.97836570999999</v>
      </c>
      <c r="O11" s="2"/>
    </row>
    <row r="12" spans="1:15" ht="21" customHeight="1" x14ac:dyDescent="0.25">
      <c r="A12" s="60">
        <v>44805</v>
      </c>
      <c r="C12" s="116">
        <v>8732.4305568600012</v>
      </c>
      <c r="D12" s="161">
        <v>7796.62775917</v>
      </c>
      <c r="E12" s="161">
        <v>1558.0551099500001</v>
      </c>
      <c r="F12" s="161">
        <v>128.46755448000002</v>
      </c>
      <c r="G12" s="161">
        <v>4691.2043025000003</v>
      </c>
      <c r="H12" s="161">
        <v>1418.9007922400001</v>
      </c>
      <c r="I12" s="161">
        <v>935.80279769000003</v>
      </c>
      <c r="J12" s="161">
        <v>158.71239666</v>
      </c>
      <c r="K12" s="161">
        <v>394.88704955000003</v>
      </c>
      <c r="L12" s="161">
        <v>7.5750414199999998</v>
      </c>
      <c r="M12" s="117">
        <v>374.62831005999999</v>
      </c>
      <c r="O12" s="2"/>
    </row>
    <row r="13" spans="1:15" ht="21" customHeight="1" x14ac:dyDescent="0.25">
      <c r="A13" s="60">
        <v>44835</v>
      </c>
      <c r="C13" s="116">
        <v>8825.1262101699995</v>
      </c>
      <c r="D13" s="161">
        <v>7880.7758768800004</v>
      </c>
      <c r="E13" s="161">
        <v>1643.2793478900001</v>
      </c>
      <c r="F13" s="161">
        <v>129.87439072000001</v>
      </c>
      <c r="G13" s="161">
        <v>4687.1891609799995</v>
      </c>
      <c r="H13" s="161">
        <v>1420.4329772900001</v>
      </c>
      <c r="I13" s="161">
        <v>944.35033328999998</v>
      </c>
      <c r="J13" s="161">
        <v>165.54929380999999</v>
      </c>
      <c r="K13" s="161">
        <v>397.30571807000007</v>
      </c>
      <c r="L13" s="161">
        <v>7.4845498099999999</v>
      </c>
      <c r="M13" s="117">
        <v>374.0107716</v>
      </c>
      <c r="O13" s="2"/>
    </row>
    <row r="14" spans="1:15" ht="21" customHeight="1" x14ac:dyDescent="0.25">
      <c r="A14" s="60">
        <v>44866</v>
      </c>
      <c r="C14" s="116">
        <v>9334.0485290200013</v>
      </c>
      <c r="D14" s="161">
        <v>8342.8845619399999</v>
      </c>
      <c r="E14" s="161">
        <v>2030.83990141</v>
      </c>
      <c r="F14" s="161">
        <v>137.28492015</v>
      </c>
      <c r="G14" s="161">
        <v>4727.0150443100001</v>
      </c>
      <c r="H14" s="161">
        <v>1447.7446960699999</v>
      </c>
      <c r="I14" s="161">
        <v>991.16396707999979</v>
      </c>
      <c r="J14" s="161">
        <v>195.45424537000002</v>
      </c>
      <c r="K14" s="161">
        <v>412.39718288000006</v>
      </c>
      <c r="L14" s="161">
        <v>7.3247796699999999</v>
      </c>
      <c r="M14" s="117">
        <v>375.98775916000005</v>
      </c>
      <c r="O14" s="2"/>
    </row>
    <row r="15" spans="1:15" ht="21" customHeight="1" x14ac:dyDescent="0.25">
      <c r="A15" s="60">
        <v>44896</v>
      </c>
      <c r="C15" s="116">
        <v>8729.6843625000001</v>
      </c>
      <c r="D15" s="161">
        <v>7792.099662900001</v>
      </c>
      <c r="E15" s="161">
        <v>1591.1712989499999</v>
      </c>
      <c r="F15" s="161">
        <v>131.54322372999999</v>
      </c>
      <c r="G15" s="161">
        <v>4648.4921945400001</v>
      </c>
      <c r="H15" s="161">
        <v>1420.8929456800001</v>
      </c>
      <c r="I15" s="161">
        <v>937.58469960000014</v>
      </c>
      <c r="J15" s="161">
        <v>159.47973026</v>
      </c>
      <c r="K15" s="161">
        <v>399.54242791000001</v>
      </c>
      <c r="L15" s="161">
        <v>7.3286290899999997</v>
      </c>
      <c r="M15" s="117">
        <v>371.23391233999996</v>
      </c>
      <c r="O15" s="2"/>
    </row>
    <row r="16" spans="1:15" ht="21" customHeight="1" x14ac:dyDescent="0.25">
      <c r="A16" s="60">
        <v>44927</v>
      </c>
      <c r="C16" s="116">
        <v>9280.7473447899993</v>
      </c>
      <c r="D16" s="161">
        <v>8283.3658126600003</v>
      </c>
      <c r="E16" s="161">
        <v>1649.3769223900001</v>
      </c>
      <c r="F16" s="161">
        <v>141.00661797000001</v>
      </c>
      <c r="G16" s="161">
        <v>4990.3098768899999</v>
      </c>
      <c r="H16" s="161">
        <v>1502.67239541</v>
      </c>
      <c r="I16" s="161">
        <v>997.38153212999998</v>
      </c>
      <c r="J16" s="161">
        <v>165.53852959</v>
      </c>
      <c r="K16" s="161">
        <v>425.78946542</v>
      </c>
      <c r="L16" s="161">
        <v>7.7830215300000001</v>
      </c>
      <c r="M16" s="117">
        <v>398.27051558999995</v>
      </c>
      <c r="O16" s="2"/>
    </row>
    <row r="17" spans="1:15" ht="21" customHeight="1" x14ac:dyDescent="0.25">
      <c r="A17" s="60">
        <v>44958</v>
      </c>
      <c r="C17" s="116">
        <v>9229.8168676300011</v>
      </c>
      <c r="D17" s="161">
        <v>8235.3145289800013</v>
      </c>
      <c r="E17" s="161">
        <v>1626.7179025400001</v>
      </c>
      <c r="F17" s="161">
        <v>142.01699586000001</v>
      </c>
      <c r="G17" s="161">
        <v>4965.9798040600008</v>
      </c>
      <c r="H17" s="161">
        <v>1500.5998265200001</v>
      </c>
      <c r="I17" s="161">
        <v>994.50233865000007</v>
      </c>
      <c r="J17" s="161">
        <v>163.41271641</v>
      </c>
      <c r="K17" s="161">
        <v>427.07612455999998</v>
      </c>
      <c r="L17" s="161">
        <v>7.7435799800000007</v>
      </c>
      <c r="M17" s="117">
        <v>396.26991770000001</v>
      </c>
      <c r="O17" s="2"/>
    </row>
    <row r="18" spans="1:15" ht="21" customHeight="1" x14ac:dyDescent="0.25">
      <c r="A18" s="60">
        <v>44986</v>
      </c>
      <c r="C18" s="116">
        <v>9254.5160045299981</v>
      </c>
      <c r="D18" s="161">
        <v>8256.7978229599976</v>
      </c>
      <c r="E18" s="161">
        <v>1656.1852466800001</v>
      </c>
      <c r="F18" s="161">
        <v>143.09535336000002</v>
      </c>
      <c r="G18" s="161">
        <v>4956.5324241899998</v>
      </c>
      <c r="H18" s="161">
        <v>1500.98479873</v>
      </c>
      <c r="I18" s="161">
        <v>997.71818157000018</v>
      </c>
      <c r="J18" s="161">
        <v>165.98249605000001</v>
      </c>
      <c r="K18" s="161">
        <v>428.40015135000004</v>
      </c>
      <c r="L18" s="161">
        <v>7.6965335799999988</v>
      </c>
      <c r="M18" s="117">
        <v>395.63900058999997</v>
      </c>
      <c r="O18" s="2"/>
    </row>
    <row r="19" spans="1:15" ht="21" customHeight="1" x14ac:dyDescent="0.25">
      <c r="A19" s="60">
        <v>45017</v>
      </c>
      <c r="C19" s="116">
        <v>9328.4837561500008</v>
      </c>
      <c r="D19" s="161">
        <v>8321.7692589500002</v>
      </c>
      <c r="E19" s="161">
        <v>1717.9374661500001</v>
      </c>
      <c r="F19" s="161">
        <v>144.92097818000002</v>
      </c>
      <c r="G19" s="161">
        <v>4956.3338698500002</v>
      </c>
      <c r="H19" s="161">
        <v>1502.57694477</v>
      </c>
      <c r="I19" s="161">
        <v>1006.7144972000001</v>
      </c>
      <c r="J19" s="161">
        <v>172.64225784999999</v>
      </c>
      <c r="K19" s="161">
        <v>430.94470282999998</v>
      </c>
      <c r="L19" s="161">
        <v>7.6625069699999999</v>
      </c>
      <c r="M19" s="117">
        <v>395.46502955</v>
      </c>
      <c r="O19" s="2"/>
    </row>
    <row r="20" spans="1:15" ht="21" customHeight="1" x14ac:dyDescent="0.25">
      <c r="A20" s="60">
        <v>45047</v>
      </c>
      <c r="C20" s="116">
        <v>14485.774374139997</v>
      </c>
      <c r="D20" s="161">
        <v>12956.875689319999</v>
      </c>
      <c r="E20" s="161">
        <v>2263.54557591</v>
      </c>
      <c r="F20" s="161">
        <v>220.08397991999996</v>
      </c>
      <c r="G20" s="161">
        <v>8059.1287914300001</v>
      </c>
      <c r="H20" s="161">
        <v>2414.1173420599998</v>
      </c>
      <c r="I20" s="161">
        <v>1528.8986848200004</v>
      </c>
      <c r="J20" s="161">
        <v>230.19348647999999</v>
      </c>
      <c r="K20" s="161">
        <v>650.70463946000007</v>
      </c>
      <c r="L20" s="161">
        <v>7.6748093600000002</v>
      </c>
      <c r="M20" s="117">
        <v>640.32574951999993</v>
      </c>
      <c r="O20" s="2"/>
    </row>
    <row r="21" spans="1:15" ht="21" customHeight="1" x14ac:dyDescent="0.25">
      <c r="A21" s="60">
        <v>45078</v>
      </c>
      <c r="C21" s="116">
        <v>14421.81129139</v>
      </c>
      <c r="D21" s="161">
        <v>12883.341630539999</v>
      </c>
      <c r="E21" s="161">
        <v>2323.4493345700002</v>
      </c>
      <c r="F21" s="161">
        <v>222.41213408999997</v>
      </c>
      <c r="G21" s="161">
        <v>8003.7755192499999</v>
      </c>
      <c r="H21" s="161">
        <v>2333.7046426300003</v>
      </c>
      <c r="I21" s="161">
        <v>1538.4696608499999</v>
      </c>
      <c r="J21" s="161">
        <v>236.12894014</v>
      </c>
      <c r="K21" s="161">
        <v>654.28669335000006</v>
      </c>
      <c r="L21" s="161">
        <v>7.6282887000000006</v>
      </c>
      <c r="M21" s="117">
        <v>640.42573865999998</v>
      </c>
      <c r="O21" s="2"/>
    </row>
    <row r="22" spans="1:15" ht="21" customHeight="1" x14ac:dyDescent="0.25">
      <c r="A22" s="60">
        <v>45108</v>
      </c>
      <c r="C22" s="116">
        <v>9429.4608242100003</v>
      </c>
      <c r="D22" s="161">
        <v>8412.9947120200013</v>
      </c>
      <c r="E22" s="161">
        <v>1730.88618449</v>
      </c>
      <c r="F22" s="161">
        <v>149.9590729</v>
      </c>
      <c r="G22" s="161">
        <v>4998.4716347799995</v>
      </c>
      <c r="H22" s="161">
        <v>1533.6778198499999</v>
      </c>
      <c r="I22" s="161">
        <v>1016.4661121900002</v>
      </c>
      <c r="J22" s="161">
        <v>175.0851389</v>
      </c>
      <c r="K22" s="161">
        <v>437.74205234999994</v>
      </c>
      <c r="L22" s="161">
        <v>7.5795928699999999</v>
      </c>
      <c r="M22" s="117">
        <v>396.05932806999999</v>
      </c>
      <c r="O22" s="2"/>
    </row>
    <row r="23" spans="1:15" ht="21" customHeight="1" x14ac:dyDescent="0.25">
      <c r="A23" s="60">
        <v>45139</v>
      </c>
      <c r="C23" s="116">
        <v>9457.5400245599994</v>
      </c>
      <c r="D23" s="161">
        <v>8437.5938385000009</v>
      </c>
      <c r="E23" s="161">
        <v>1744.35062277</v>
      </c>
      <c r="F23" s="161">
        <v>152.21949631999999</v>
      </c>
      <c r="G23" s="161">
        <v>5005.9887548300003</v>
      </c>
      <c r="H23" s="161">
        <v>1535.03496458</v>
      </c>
      <c r="I23" s="161">
        <v>1019.9461860599998</v>
      </c>
      <c r="J23" s="161">
        <v>176.82368152000001</v>
      </c>
      <c r="K23" s="161">
        <v>439.56416119000005</v>
      </c>
      <c r="L23" s="161">
        <v>7.5183231600000004</v>
      </c>
      <c r="M23" s="117">
        <v>396.04002019000001</v>
      </c>
      <c r="O23" s="2"/>
    </row>
    <row r="24" spans="1:15" ht="21" customHeight="1" x14ac:dyDescent="0.25">
      <c r="A24" s="60">
        <v>45170</v>
      </c>
      <c r="C24" s="116">
        <v>9153.8764351499995</v>
      </c>
      <c r="D24" s="161">
        <v>8173.1700848800001</v>
      </c>
      <c r="E24" s="161">
        <v>1517.16169455</v>
      </c>
      <c r="F24" s="161">
        <v>151.14278683000001</v>
      </c>
      <c r="G24" s="161">
        <v>4969.5525889199998</v>
      </c>
      <c r="H24" s="161">
        <v>1535.3130145799998</v>
      </c>
      <c r="I24" s="161">
        <v>980.70635027000003</v>
      </c>
      <c r="J24" s="161">
        <v>144.72754972999999</v>
      </c>
      <c r="K24" s="161">
        <v>434.34035556999999</v>
      </c>
      <c r="L24" s="161">
        <v>7.2999985199999999</v>
      </c>
      <c r="M24" s="117">
        <v>394.33844644999999</v>
      </c>
      <c r="O24" s="2"/>
    </row>
    <row r="25" spans="1:15" ht="21" customHeight="1" x14ac:dyDescent="0.25">
      <c r="A25" s="60">
        <v>45200</v>
      </c>
      <c r="C25" s="116">
        <v>9686.5980153</v>
      </c>
      <c r="D25" s="161">
        <v>8649.0264585699988</v>
      </c>
      <c r="E25" s="161">
        <v>1964.2570412299999</v>
      </c>
      <c r="F25" s="161">
        <v>156.18498314999999</v>
      </c>
      <c r="G25" s="161">
        <v>4989.77114308</v>
      </c>
      <c r="H25" s="161">
        <v>1538.8132911099999</v>
      </c>
      <c r="I25" s="161">
        <v>1037.5715567300001</v>
      </c>
      <c r="J25" s="161">
        <v>188.19661809000002</v>
      </c>
      <c r="K25" s="161">
        <v>445.53846779000003</v>
      </c>
      <c r="L25" s="161">
        <v>7.3727120599999996</v>
      </c>
      <c r="M25" s="117">
        <v>396.46375879000004</v>
      </c>
      <c r="O25" s="2"/>
    </row>
    <row r="26" spans="1:15" ht="21" customHeight="1" x14ac:dyDescent="0.25">
      <c r="A26" s="60">
        <v>45231</v>
      </c>
      <c r="C26" s="116">
        <v>10224.94027567</v>
      </c>
      <c r="D26" s="161">
        <v>9139.8618366200008</v>
      </c>
      <c r="E26" s="161">
        <v>2373.0839660199999</v>
      </c>
      <c r="F26" s="161">
        <v>165.63026607</v>
      </c>
      <c r="G26" s="161">
        <v>5040.0634141400005</v>
      </c>
      <c r="H26" s="161">
        <v>1561.08419039</v>
      </c>
      <c r="I26" s="161">
        <v>1085.07843905</v>
      </c>
      <c r="J26" s="161">
        <v>216.60952454999997</v>
      </c>
      <c r="K26" s="161">
        <v>461.40831933999993</v>
      </c>
      <c r="L26" s="161">
        <v>7.2757505399999998</v>
      </c>
      <c r="M26" s="117">
        <v>399.78484462</v>
      </c>
      <c r="O26" s="2"/>
    </row>
    <row r="27" spans="1:15" ht="21" customHeight="1" x14ac:dyDescent="0.25">
      <c r="A27" s="60">
        <v>45261</v>
      </c>
      <c r="C27" s="116">
        <v>9874.1066006399997</v>
      </c>
      <c r="D27" s="161">
        <v>8824.3972039799992</v>
      </c>
      <c r="E27" s="161">
        <v>2144.0976990499998</v>
      </c>
      <c r="F27" s="161">
        <v>159.21672866999998</v>
      </c>
      <c r="G27" s="161">
        <v>4979.6986898499999</v>
      </c>
      <c r="H27" s="161">
        <v>1541.38408641</v>
      </c>
      <c r="I27" s="161">
        <v>1049.70939666</v>
      </c>
      <c r="J27" s="161">
        <v>196.72223944999999</v>
      </c>
      <c r="K27" s="161">
        <v>449.35477952999997</v>
      </c>
      <c r="L27" s="161">
        <v>7.24129617</v>
      </c>
      <c r="M27" s="117">
        <v>396.39108150999999</v>
      </c>
      <c r="O27" s="2"/>
    </row>
    <row r="28" spans="1:15" ht="21" customHeight="1" x14ac:dyDescent="0.25">
      <c r="A28" s="60">
        <v>45292</v>
      </c>
      <c r="C28" s="116">
        <v>10357.205249409999</v>
      </c>
      <c r="D28" s="161">
        <v>9261.78172309</v>
      </c>
      <c r="E28" s="161">
        <v>2230.6006503000003</v>
      </c>
      <c r="F28" s="161">
        <v>167.31922068</v>
      </c>
      <c r="G28" s="161">
        <v>5266.2502143199999</v>
      </c>
      <c r="H28" s="161">
        <v>1597.61163779</v>
      </c>
      <c r="I28" s="161">
        <v>1095.4235263199998</v>
      </c>
      <c r="J28" s="161">
        <v>202.68650244999998</v>
      </c>
      <c r="K28" s="161">
        <v>468.45472080000002</v>
      </c>
      <c r="L28" s="161">
        <v>7.6038137300000006</v>
      </c>
      <c r="M28" s="117">
        <v>416.67848934</v>
      </c>
      <c r="O28" s="2"/>
    </row>
    <row r="29" spans="1:15" ht="21" customHeight="1" x14ac:dyDescent="0.25">
      <c r="A29" s="60">
        <v>45323</v>
      </c>
      <c r="C29" s="116">
        <v>10400.744933260001</v>
      </c>
      <c r="D29" s="161">
        <v>9299.3718445699997</v>
      </c>
      <c r="E29" s="161">
        <v>2286.2725689699996</v>
      </c>
      <c r="F29" s="161">
        <v>168.78516158000002</v>
      </c>
      <c r="G29" s="161">
        <v>5243.8424828900006</v>
      </c>
      <c r="H29" s="161">
        <v>1600.4716311300001</v>
      </c>
      <c r="I29" s="161">
        <v>1101.37308869</v>
      </c>
      <c r="J29" s="161">
        <v>208.92583752000002</v>
      </c>
      <c r="K29" s="161">
        <v>470.40626252999994</v>
      </c>
      <c r="L29" s="161">
        <v>7.5608989699999984</v>
      </c>
      <c r="M29" s="117">
        <v>414.48008967000004</v>
      </c>
      <c r="O29" s="2"/>
    </row>
    <row r="30" spans="1:15" ht="21" customHeight="1" x14ac:dyDescent="0.25">
      <c r="A30" s="60">
        <v>45352</v>
      </c>
      <c r="C30" s="116">
        <v>10613.624807380002</v>
      </c>
      <c r="D30" s="161">
        <v>9496.7405736100009</v>
      </c>
      <c r="E30" s="161">
        <v>2493.0887897600001</v>
      </c>
      <c r="F30" s="161">
        <v>170.87771852</v>
      </c>
      <c r="G30" s="161">
        <v>5230.8852123900006</v>
      </c>
      <c r="H30" s="161">
        <v>1601.8888529400001</v>
      </c>
      <c r="I30" s="161">
        <v>1116.88423377</v>
      </c>
      <c r="J30" s="161">
        <v>223.16606287000002</v>
      </c>
      <c r="K30" s="161">
        <v>472.23960726000001</v>
      </c>
      <c r="L30" s="161">
        <v>7.5009342999999999</v>
      </c>
      <c r="M30" s="117">
        <v>413.97762933999996</v>
      </c>
      <c r="O30" s="2"/>
    </row>
    <row r="31" spans="1:15" ht="21" customHeight="1" x14ac:dyDescent="0.25">
      <c r="A31" s="60">
        <v>45383</v>
      </c>
      <c r="C31" s="116">
        <v>16037.75752184</v>
      </c>
      <c r="D31" s="161">
        <v>14357.727987100001</v>
      </c>
      <c r="E31" s="161">
        <v>3153.2333012499998</v>
      </c>
      <c r="F31" s="161">
        <v>259.01272746000006</v>
      </c>
      <c r="G31" s="161">
        <v>8415.6683779699997</v>
      </c>
      <c r="H31" s="161">
        <v>2529.8135804200001</v>
      </c>
      <c r="I31" s="161">
        <v>1680.0295347399999</v>
      </c>
      <c r="J31" s="161">
        <v>291.85887601000002</v>
      </c>
      <c r="K31" s="161">
        <v>711.36703837999994</v>
      </c>
      <c r="L31" s="161">
        <v>7.4535261999999998</v>
      </c>
      <c r="M31" s="117">
        <v>669.35009415000002</v>
      </c>
      <c r="O31" s="2"/>
    </row>
    <row r="32" spans="1:15" ht="21" customHeight="1" x14ac:dyDescent="0.25">
      <c r="A32" s="60">
        <v>45413</v>
      </c>
      <c r="C32" s="116">
        <v>15992.560975210001</v>
      </c>
      <c r="D32" s="161">
        <v>14301.485532250001</v>
      </c>
      <c r="E32" s="161">
        <v>3242.332801</v>
      </c>
      <c r="F32" s="161">
        <v>262.33923379999999</v>
      </c>
      <c r="G32" s="161">
        <v>8354.2692582499985</v>
      </c>
      <c r="H32" s="161">
        <v>2442.5442392</v>
      </c>
      <c r="I32" s="161">
        <v>1691.0754429600001</v>
      </c>
      <c r="J32" s="161">
        <v>300.20273960000003</v>
      </c>
      <c r="K32" s="161">
        <v>714.69795984000007</v>
      </c>
      <c r="L32" s="161">
        <v>7.4050588899999994</v>
      </c>
      <c r="M32" s="117">
        <v>668.76968463000003</v>
      </c>
      <c r="O32" s="2"/>
    </row>
    <row r="33" spans="1:15" ht="21" customHeight="1" thickBot="1" x14ac:dyDescent="0.3">
      <c r="A33" s="64">
        <v>45444</v>
      </c>
      <c r="B33" s="172"/>
      <c r="C33" s="182">
        <v>10839.88717715</v>
      </c>
      <c r="D33" s="183">
        <v>9698.6146561499991</v>
      </c>
      <c r="E33" s="183">
        <v>2708.4798656200001</v>
      </c>
      <c r="F33" s="183">
        <v>177.45703180000001</v>
      </c>
      <c r="G33" s="183">
        <v>5206.8202766599998</v>
      </c>
      <c r="H33" s="183">
        <v>1605.8574820699998</v>
      </c>
      <c r="I33" s="183">
        <v>1141.2725210000001</v>
      </c>
      <c r="J33" s="183">
        <v>240.34554513</v>
      </c>
      <c r="K33" s="183">
        <v>479.93742664999996</v>
      </c>
      <c r="L33" s="183">
        <v>7.3446530599999988</v>
      </c>
      <c r="M33" s="184">
        <v>413.64489616000003</v>
      </c>
      <c r="O33" s="2"/>
    </row>
    <row r="34" spans="1:15" ht="15" customHeight="1" x14ac:dyDescent="0.25">
      <c r="A34" s="160" t="s">
        <v>14</v>
      </c>
    </row>
    <row r="35" spans="1:15" ht="15" customHeight="1" x14ac:dyDescent="0.25">
      <c r="A35" s="7" t="s">
        <v>105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0F1F-DBB7-4AD8-B223-3E43C72C56B0}">
  <dimension ref="A1:O36"/>
  <sheetViews>
    <sheetView showGridLines="0" topLeftCell="A17" zoomScaleNormal="100" workbookViewId="0">
      <selection activeCell="C33" sqref="C33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4" width="9.140625" style="1"/>
    <col min="15" max="15" width="13.85546875" style="1" bestFit="1" customWidth="1"/>
    <col min="16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1">
        <v>13</v>
      </c>
      <c r="B3" s="5"/>
      <c r="C3" s="202" t="s">
        <v>108</v>
      </c>
      <c r="D3" s="203"/>
      <c r="E3" s="203"/>
      <c r="F3" s="203"/>
      <c r="G3" s="203"/>
      <c r="H3" s="203"/>
      <c r="I3" s="20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1" t="s">
        <v>4</v>
      </c>
      <c r="B5" s="5"/>
      <c r="C5" s="188" t="s">
        <v>109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192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192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193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44743</v>
      </c>
      <c r="C10" s="113">
        <v>10607.932932259999</v>
      </c>
      <c r="D10" s="114">
        <v>9534.9533137399976</v>
      </c>
      <c r="E10" s="114">
        <v>1967.4187386499998</v>
      </c>
      <c r="F10" s="114">
        <v>132.98723731999999</v>
      </c>
      <c r="G10" s="114">
        <v>5757.8660143099996</v>
      </c>
      <c r="H10" s="114">
        <v>1676.6813234599997</v>
      </c>
      <c r="I10" s="114">
        <v>1072.97961852</v>
      </c>
      <c r="J10" s="114">
        <v>198.69903936999998</v>
      </c>
      <c r="K10" s="114">
        <v>405.28689867000003</v>
      </c>
      <c r="L10" s="114">
        <v>7.8007956300000005</v>
      </c>
      <c r="M10" s="115">
        <v>461.19288485000004</v>
      </c>
      <c r="O10" s="2"/>
    </row>
    <row r="11" spans="1:15" ht="21" customHeight="1" x14ac:dyDescent="0.25">
      <c r="A11" s="60">
        <v>44774</v>
      </c>
      <c r="C11" s="116">
        <v>10739.53173943</v>
      </c>
      <c r="D11" s="161">
        <v>9656.8482534100003</v>
      </c>
      <c r="E11" s="161">
        <v>2060.76619583</v>
      </c>
      <c r="F11" s="161">
        <v>135.90161846999999</v>
      </c>
      <c r="G11" s="161">
        <v>5770.4061478800004</v>
      </c>
      <c r="H11" s="161">
        <v>1689.77429123</v>
      </c>
      <c r="I11" s="161">
        <v>1082.6834860199999</v>
      </c>
      <c r="J11" s="161">
        <v>207.70207968</v>
      </c>
      <c r="K11" s="161">
        <v>405.97258019999998</v>
      </c>
      <c r="L11" s="161">
        <v>7.7513455600000007</v>
      </c>
      <c r="M11" s="117">
        <v>461.25748057999999</v>
      </c>
      <c r="O11" s="2"/>
    </row>
    <row r="12" spans="1:15" ht="21" customHeight="1" x14ac:dyDescent="0.25">
      <c r="A12" s="60">
        <v>44805</v>
      </c>
      <c r="C12" s="116">
        <v>10839.705592939999</v>
      </c>
      <c r="D12" s="161">
        <v>9750.3465897099995</v>
      </c>
      <c r="E12" s="161">
        <v>2153.22705688</v>
      </c>
      <c r="F12" s="161">
        <v>137.75026478000001</v>
      </c>
      <c r="G12" s="161">
        <v>5767.99177332</v>
      </c>
      <c r="H12" s="161">
        <v>1691.3774947300001</v>
      </c>
      <c r="I12" s="161">
        <v>1089.3590032300001</v>
      </c>
      <c r="J12" s="161">
        <v>211.48793368</v>
      </c>
      <c r="K12" s="161">
        <v>408.87367823</v>
      </c>
      <c r="L12" s="161">
        <v>7.6041366100000003</v>
      </c>
      <c r="M12" s="117">
        <v>461.39325470999995</v>
      </c>
      <c r="O12" s="2"/>
    </row>
    <row r="13" spans="1:15" ht="21" customHeight="1" x14ac:dyDescent="0.25">
      <c r="A13" s="60">
        <v>44835</v>
      </c>
      <c r="C13" s="116">
        <v>10933.775188849999</v>
      </c>
      <c r="D13" s="161">
        <v>9832.3199157099989</v>
      </c>
      <c r="E13" s="161">
        <v>2235.7386701700002</v>
      </c>
      <c r="F13" s="161">
        <v>138.70160993000002</v>
      </c>
      <c r="G13" s="161">
        <v>5766.682069389999</v>
      </c>
      <c r="H13" s="161">
        <v>1691.19756622</v>
      </c>
      <c r="I13" s="161">
        <v>1101.4552731399999</v>
      </c>
      <c r="J13" s="161">
        <v>219.50286446000001</v>
      </c>
      <c r="K13" s="161">
        <v>412.46494468999998</v>
      </c>
      <c r="L13" s="161">
        <v>7.5149840099999992</v>
      </c>
      <c r="M13" s="117">
        <v>461.97247998</v>
      </c>
      <c r="O13" s="2"/>
    </row>
    <row r="14" spans="1:15" ht="21" customHeight="1" x14ac:dyDescent="0.25">
      <c r="A14" s="60">
        <v>44866</v>
      </c>
      <c r="C14" s="116">
        <v>11550.446903669999</v>
      </c>
      <c r="D14" s="161">
        <v>10398.922472280001</v>
      </c>
      <c r="E14" s="161">
        <v>2711.7969718700006</v>
      </c>
      <c r="F14" s="161">
        <v>146.95002496000001</v>
      </c>
      <c r="G14" s="161">
        <v>5817.5869510300008</v>
      </c>
      <c r="H14" s="161">
        <v>1722.5885244200001</v>
      </c>
      <c r="I14" s="161">
        <v>1151.52443139</v>
      </c>
      <c r="J14" s="161">
        <v>253.39075421999999</v>
      </c>
      <c r="K14" s="161">
        <v>426.04034236000001</v>
      </c>
      <c r="L14" s="161">
        <v>7.4318133799999995</v>
      </c>
      <c r="M14" s="117">
        <v>464.66152143000005</v>
      </c>
      <c r="O14" s="2"/>
    </row>
    <row r="15" spans="1:15" ht="21" customHeight="1" x14ac:dyDescent="0.25">
      <c r="A15" s="60">
        <v>44896</v>
      </c>
      <c r="C15" s="116">
        <v>10746.052197319999</v>
      </c>
      <c r="D15" s="161">
        <v>9660.3445664899991</v>
      </c>
      <c r="E15" s="161">
        <v>2093.8136655600001</v>
      </c>
      <c r="F15" s="161">
        <v>141.0120465</v>
      </c>
      <c r="G15" s="161">
        <v>5735.3821772499996</v>
      </c>
      <c r="H15" s="161">
        <v>1690.1366771800001</v>
      </c>
      <c r="I15" s="161">
        <v>1085.70763083</v>
      </c>
      <c r="J15" s="161">
        <v>204.58456546000002</v>
      </c>
      <c r="K15" s="161">
        <v>414.41896823000002</v>
      </c>
      <c r="L15" s="161">
        <v>7.3577852899999998</v>
      </c>
      <c r="M15" s="117">
        <v>459.34631185000001</v>
      </c>
      <c r="O15" s="2"/>
    </row>
    <row r="16" spans="1:15" ht="21" customHeight="1" x14ac:dyDescent="0.25">
      <c r="A16" s="60">
        <v>44927</v>
      </c>
      <c r="C16" s="116">
        <v>11430.925434719999</v>
      </c>
      <c r="D16" s="161">
        <v>10278.12550848</v>
      </c>
      <c r="E16" s="161">
        <v>2220.34946846</v>
      </c>
      <c r="F16" s="161">
        <v>151.60235633000002</v>
      </c>
      <c r="G16" s="161">
        <v>6110.3365186500005</v>
      </c>
      <c r="H16" s="161">
        <v>1795.8371650399999</v>
      </c>
      <c r="I16" s="161">
        <v>1152.7999262400001</v>
      </c>
      <c r="J16" s="161">
        <v>213.82547069000003</v>
      </c>
      <c r="K16" s="161">
        <v>443.03930559999998</v>
      </c>
      <c r="L16" s="161">
        <v>7.8150857</v>
      </c>
      <c r="M16" s="117">
        <v>488.12006424999998</v>
      </c>
      <c r="O16" s="2"/>
    </row>
    <row r="17" spans="1:15" ht="21" customHeight="1" x14ac:dyDescent="0.25">
      <c r="A17" s="60">
        <v>44958</v>
      </c>
      <c r="C17" s="116">
        <v>11439.251716750003</v>
      </c>
      <c r="D17" s="161">
        <v>10284.630310150002</v>
      </c>
      <c r="E17" s="161">
        <v>2220.2364202799999</v>
      </c>
      <c r="F17" s="161">
        <v>152.15616508000002</v>
      </c>
      <c r="G17" s="161">
        <v>6120.2603419600009</v>
      </c>
      <c r="H17" s="161">
        <v>1791.9773828299999</v>
      </c>
      <c r="I17" s="161">
        <v>1154.6214066</v>
      </c>
      <c r="J17" s="161">
        <v>214.75889952999998</v>
      </c>
      <c r="K17" s="161">
        <v>443.87946161000002</v>
      </c>
      <c r="L17" s="161">
        <v>7.7745277100000001</v>
      </c>
      <c r="M17" s="117">
        <v>488.20851775</v>
      </c>
      <c r="O17" s="2"/>
    </row>
    <row r="18" spans="1:15" ht="21" customHeight="1" x14ac:dyDescent="0.25">
      <c r="A18" s="60">
        <v>44986</v>
      </c>
      <c r="C18" s="116">
        <v>11376.2321512</v>
      </c>
      <c r="D18" s="161">
        <v>10224.464054550001</v>
      </c>
      <c r="E18" s="161">
        <v>2184.6050359800001</v>
      </c>
      <c r="F18" s="161">
        <v>154.02024113000002</v>
      </c>
      <c r="G18" s="161">
        <v>6094.7467205900002</v>
      </c>
      <c r="H18" s="161">
        <v>1791.0920568500001</v>
      </c>
      <c r="I18" s="161">
        <v>1151.7680966500002</v>
      </c>
      <c r="J18" s="161">
        <v>211.24643965000001</v>
      </c>
      <c r="K18" s="161">
        <v>445.45286075000001</v>
      </c>
      <c r="L18" s="161">
        <v>7.7466527599999999</v>
      </c>
      <c r="M18" s="117">
        <v>487.32214349000003</v>
      </c>
      <c r="O18" s="2"/>
    </row>
    <row r="19" spans="1:15" ht="21" customHeight="1" x14ac:dyDescent="0.25">
      <c r="A19" s="60">
        <v>45017</v>
      </c>
      <c r="C19" s="116">
        <v>11564.261672780003</v>
      </c>
      <c r="D19" s="161">
        <v>10390.496472740002</v>
      </c>
      <c r="E19" s="161">
        <v>2332.0783174200001</v>
      </c>
      <c r="F19" s="161">
        <v>155.56902757</v>
      </c>
      <c r="G19" s="161">
        <v>6107.7358500600003</v>
      </c>
      <c r="H19" s="161">
        <v>1795.1132776900001</v>
      </c>
      <c r="I19" s="161">
        <v>1173.7652000399999</v>
      </c>
      <c r="J19" s="161">
        <v>227.29198849999997</v>
      </c>
      <c r="K19" s="161">
        <v>449.96559980000001</v>
      </c>
      <c r="L19" s="161">
        <v>7.7348053999999991</v>
      </c>
      <c r="M19" s="117">
        <v>488.77280634000005</v>
      </c>
      <c r="O19" s="2"/>
    </row>
    <row r="20" spans="1:15" ht="21" customHeight="1" x14ac:dyDescent="0.25">
      <c r="A20" s="60">
        <v>45047</v>
      </c>
      <c r="C20" s="116">
        <v>16771.124006639999</v>
      </c>
      <c r="D20" s="161">
        <v>15065.59880355</v>
      </c>
      <c r="E20" s="161">
        <v>2940.44114025</v>
      </c>
      <c r="F20" s="161">
        <v>233.80442057999997</v>
      </c>
      <c r="G20" s="161">
        <v>9198.8500385900006</v>
      </c>
      <c r="H20" s="161">
        <v>2692.5032041299996</v>
      </c>
      <c r="I20" s="161">
        <v>1705.5252030899999</v>
      </c>
      <c r="J20" s="161">
        <v>290.03259427999996</v>
      </c>
      <c r="K20" s="161">
        <v>672.82339648000004</v>
      </c>
      <c r="L20" s="161">
        <v>7.7062512699999992</v>
      </c>
      <c r="M20" s="117">
        <v>734.96296106</v>
      </c>
      <c r="O20" s="2"/>
    </row>
    <row r="21" spans="1:15" ht="21" customHeight="1" x14ac:dyDescent="0.25">
      <c r="A21" s="60">
        <v>45078</v>
      </c>
      <c r="C21" s="116">
        <v>16690.08628227</v>
      </c>
      <c r="D21" s="161">
        <v>14985.318677169998</v>
      </c>
      <c r="E21" s="161">
        <v>2875.45148582</v>
      </c>
      <c r="F21" s="161">
        <v>236.03550238999998</v>
      </c>
      <c r="G21" s="161">
        <v>9187.8269290499993</v>
      </c>
      <c r="H21" s="161">
        <v>2686.0047599100003</v>
      </c>
      <c r="I21" s="161">
        <v>1704.7676050999999</v>
      </c>
      <c r="J21" s="161">
        <v>285.53650423999994</v>
      </c>
      <c r="K21" s="161">
        <v>675.90735698000003</v>
      </c>
      <c r="L21" s="161">
        <v>7.6750166799999997</v>
      </c>
      <c r="M21" s="117">
        <v>735.64872720000005</v>
      </c>
      <c r="O21" s="2"/>
    </row>
    <row r="22" spans="1:15" ht="21" customHeight="1" x14ac:dyDescent="0.25">
      <c r="A22" s="60">
        <v>45108</v>
      </c>
      <c r="C22" s="116">
        <v>11621.557404520001</v>
      </c>
      <c r="D22" s="161">
        <v>10440.38595233</v>
      </c>
      <c r="E22" s="161">
        <v>2328.7044360199998</v>
      </c>
      <c r="F22" s="161">
        <v>163.39558496999999</v>
      </c>
      <c r="G22" s="161">
        <v>6140.1133961699989</v>
      </c>
      <c r="H22" s="161">
        <v>1808.1725351700002</v>
      </c>
      <c r="I22" s="161">
        <v>1181.1714521900001</v>
      </c>
      <c r="J22" s="161">
        <v>226.53382109</v>
      </c>
      <c r="K22" s="161">
        <v>457.11558778000006</v>
      </c>
      <c r="L22" s="161">
        <v>7.6088800499999998</v>
      </c>
      <c r="M22" s="117">
        <v>489.91316326999998</v>
      </c>
      <c r="O22" s="2"/>
    </row>
    <row r="23" spans="1:15" ht="21" customHeight="1" x14ac:dyDescent="0.25">
      <c r="A23" s="60">
        <v>45139</v>
      </c>
      <c r="C23" s="116">
        <v>11957.49566572</v>
      </c>
      <c r="D23" s="161">
        <v>10763.06174881</v>
      </c>
      <c r="E23" s="161">
        <v>2489.6817272799999</v>
      </c>
      <c r="F23" s="161">
        <v>169.72107395999998</v>
      </c>
      <c r="G23" s="161">
        <v>6290.4401826599997</v>
      </c>
      <c r="H23" s="161">
        <v>1813.2187649099999</v>
      </c>
      <c r="I23" s="161">
        <v>1194.4339169099999</v>
      </c>
      <c r="J23" s="161">
        <v>235.27785164000002</v>
      </c>
      <c r="K23" s="161">
        <v>461.06346537000002</v>
      </c>
      <c r="L23" s="161">
        <v>7.5935136600000002</v>
      </c>
      <c r="M23" s="117">
        <v>490.49908624</v>
      </c>
      <c r="O23" s="2"/>
    </row>
    <row r="24" spans="1:15" ht="21" customHeight="1" x14ac:dyDescent="0.25">
      <c r="A24" s="60">
        <v>45170</v>
      </c>
      <c r="C24" s="116">
        <v>11465.861322560002</v>
      </c>
      <c r="D24" s="161">
        <v>10316.82941387</v>
      </c>
      <c r="E24" s="161">
        <v>2198.3926833600003</v>
      </c>
      <c r="F24" s="161">
        <v>164.19619034000004</v>
      </c>
      <c r="G24" s="161">
        <v>6149.1022242299996</v>
      </c>
      <c r="H24" s="161">
        <v>1805.1383159399998</v>
      </c>
      <c r="I24" s="161">
        <v>1149.0319086900001</v>
      </c>
      <c r="J24" s="161">
        <v>201.24344038999999</v>
      </c>
      <c r="K24" s="161">
        <v>452.34552561999999</v>
      </c>
      <c r="L24" s="161">
        <v>7.3698478099999996</v>
      </c>
      <c r="M24" s="117">
        <v>488.07309486999998</v>
      </c>
      <c r="O24" s="2"/>
    </row>
    <row r="25" spans="1:15" ht="21" customHeight="1" x14ac:dyDescent="0.25">
      <c r="A25" s="60">
        <v>45200</v>
      </c>
      <c r="C25" s="116">
        <v>12050.93211329</v>
      </c>
      <c r="D25" s="161">
        <v>10835.254181350001</v>
      </c>
      <c r="E25" s="161">
        <v>2705.2392544999998</v>
      </c>
      <c r="F25" s="161">
        <v>170.78830859999999</v>
      </c>
      <c r="G25" s="161">
        <v>6140.7712291600001</v>
      </c>
      <c r="H25" s="161">
        <v>1818.4553890899999</v>
      </c>
      <c r="I25" s="161">
        <v>1215.67793194</v>
      </c>
      <c r="J25" s="161">
        <v>245.39714377999999</v>
      </c>
      <c r="K25" s="161">
        <v>471.09678001000003</v>
      </c>
      <c r="L25" s="161">
        <v>7.4060065299999991</v>
      </c>
      <c r="M25" s="117">
        <v>491.77800162</v>
      </c>
      <c r="O25" s="2"/>
    </row>
    <row r="26" spans="1:15" ht="21" customHeight="1" x14ac:dyDescent="0.25">
      <c r="A26" s="60">
        <v>45231</v>
      </c>
      <c r="C26" s="116">
        <v>12514.500768399999</v>
      </c>
      <c r="D26" s="161">
        <v>11264.516656760001</v>
      </c>
      <c r="E26" s="161">
        <v>3002.6905339899999</v>
      </c>
      <c r="F26" s="161">
        <v>176.39718604999999</v>
      </c>
      <c r="G26" s="161">
        <v>6244.6562454900004</v>
      </c>
      <c r="H26" s="161">
        <v>1840.77269123</v>
      </c>
      <c r="I26" s="161">
        <v>1249.9841116399998</v>
      </c>
      <c r="J26" s="161">
        <v>264.50422353000005</v>
      </c>
      <c r="K26" s="161">
        <v>477.80003656999997</v>
      </c>
      <c r="L26" s="161">
        <v>7.3437785600000005</v>
      </c>
      <c r="M26" s="117">
        <v>500.33607298000004</v>
      </c>
      <c r="O26" s="2"/>
    </row>
    <row r="27" spans="1:15" ht="21" customHeight="1" x14ac:dyDescent="0.25">
      <c r="A27" s="60">
        <v>45261</v>
      </c>
      <c r="C27" s="116">
        <v>12414.96894239</v>
      </c>
      <c r="D27" s="161">
        <v>11179.833516190001</v>
      </c>
      <c r="E27" s="161">
        <v>2992.60073023</v>
      </c>
      <c r="F27" s="161">
        <v>173.17234667</v>
      </c>
      <c r="G27" s="161">
        <v>6192.3407231000001</v>
      </c>
      <c r="H27" s="161">
        <v>1821.7197161900001</v>
      </c>
      <c r="I27" s="161">
        <v>1235.1354261999998</v>
      </c>
      <c r="J27" s="161">
        <v>261.08208249</v>
      </c>
      <c r="K27" s="161">
        <v>469.23371928999995</v>
      </c>
      <c r="L27" s="161">
        <v>7.2665844100000001</v>
      </c>
      <c r="M27" s="117">
        <v>497.55304001000002</v>
      </c>
      <c r="O27" s="2"/>
    </row>
    <row r="28" spans="1:15" ht="21" customHeight="1" x14ac:dyDescent="0.25">
      <c r="A28" s="60">
        <v>45292</v>
      </c>
      <c r="C28" s="116">
        <v>12665.183243149999</v>
      </c>
      <c r="D28" s="161">
        <v>11409.605860420001</v>
      </c>
      <c r="E28" s="161">
        <v>2870.4163149599999</v>
      </c>
      <c r="F28" s="161">
        <v>178.28713722000001</v>
      </c>
      <c r="G28" s="161">
        <v>6474.6575142999991</v>
      </c>
      <c r="H28" s="161">
        <v>1886.2448939399999</v>
      </c>
      <c r="I28" s="161">
        <v>1255.57738273</v>
      </c>
      <c r="J28" s="161">
        <v>248.87410394999998</v>
      </c>
      <c r="K28" s="161">
        <v>482.10120104999999</v>
      </c>
      <c r="L28" s="161">
        <v>7.6352169100000014</v>
      </c>
      <c r="M28" s="117">
        <v>516.96686081999997</v>
      </c>
      <c r="O28" s="2"/>
    </row>
    <row r="29" spans="1:15" ht="21" customHeight="1" x14ac:dyDescent="0.25">
      <c r="A29" s="60">
        <v>45323</v>
      </c>
      <c r="C29" s="116">
        <v>12824.559457950001</v>
      </c>
      <c r="D29" s="161">
        <v>11541.56120618</v>
      </c>
      <c r="E29" s="161">
        <v>2986.3521235499998</v>
      </c>
      <c r="F29" s="161">
        <v>183.23477546000001</v>
      </c>
      <c r="G29" s="161">
        <v>6486.3217717099997</v>
      </c>
      <c r="H29" s="161">
        <v>1885.6525354600001</v>
      </c>
      <c r="I29" s="161">
        <v>1282.99825177</v>
      </c>
      <c r="J29" s="161">
        <v>266.29281508000003</v>
      </c>
      <c r="K29" s="161">
        <v>490.77563602999999</v>
      </c>
      <c r="L29" s="161">
        <v>7.60184792</v>
      </c>
      <c r="M29" s="117">
        <v>518.32795274</v>
      </c>
      <c r="O29" s="2"/>
    </row>
    <row r="30" spans="1:15" ht="21" customHeight="1" x14ac:dyDescent="0.25">
      <c r="A30" s="60">
        <v>45352</v>
      </c>
      <c r="C30" s="116">
        <v>12983.874319780001</v>
      </c>
      <c r="D30" s="161">
        <v>11693.810020270001</v>
      </c>
      <c r="E30" s="161">
        <v>3149.6042244400001</v>
      </c>
      <c r="F30" s="161">
        <v>184.13966413999998</v>
      </c>
      <c r="G30" s="161">
        <v>6470.2054629799995</v>
      </c>
      <c r="H30" s="161">
        <v>1889.86066871</v>
      </c>
      <c r="I30" s="161">
        <v>1290.06429951</v>
      </c>
      <c r="J30" s="161">
        <v>273.83128375000001</v>
      </c>
      <c r="K30" s="161">
        <v>491.13442770999995</v>
      </c>
      <c r="L30" s="161">
        <v>7.6683546799999993</v>
      </c>
      <c r="M30" s="117">
        <v>517.43023337</v>
      </c>
      <c r="O30" s="2"/>
    </row>
    <row r="31" spans="1:15" ht="21" customHeight="1" x14ac:dyDescent="0.25">
      <c r="A31" s="60">
        <v>45383</v>
      </c>
      <c r="C31" s="116">
        <v>18496.898828990001</v>
      </c>
      <c r="D31" s="161">
        <v>16635.545345310002</v>
      </c>
      <c r="E31" s="161">
        <v>3865.7132101699999</v>
      </c>
      <c r="F31" s="161">
        <v>274.22936377000002</v>
      </c>
      <c r="G31" s="161">
        <v>9675.7598608600001</v>
      </c>
      <c r="H31" s="161">
        <v>2819.8429105100004</v>
      </c>
      <c r="I31" s="161">
        <v>1861.3534836799997</v>
      </c>
      <c r="J31" s="161">
        <v>346.12034474999996</v>
      </c>
      <c r="K31" s="161">
        <v>733.02817850999998</v>
      </c>
      <c r="L31" s="161">
        <v>7.48726425</v>
      </c>
      <c r="M31" s="117">
        <v>774.71769616999995</v>
      </c>
      <c r="O31" s="2"/>
    </row>
    <row r="32" spans="1:15" ht="21" customHeight="1" x14ac:dyDescent="0.25">
      <c r="A32" s="60">
        <v>45413</v>
      </c>
      <c r="C32" s="116">
        <v>18561.345600299999</v>
      </c>
      <c r="D32" s="161">
        <v>16689.172835950001</v>
      </c>
      <c r="E32" s="161">
        <v>3921.8716664699996</v>
      </c>
      <c r="F32" s="161">
        <v>278.88744968999998</v>
      </c>
      <c r="G32" s="161">
        <v>9665.8273315900005</v>
      </c>
      <c r="H32" s="161">
        <v>2822.5863881999999</v>
      </c>
      <c r="I32" s="161">
        <v>1872.1727643500001</v>
      </c>
      <c r="J32" s="161">
        <v>350.94475792000003</v>
      </c>
      <c r="K32" s="161">
        <v>738.41431252999996</v>
      </c>
      <c r="L32" s="161">
        <v>7.4358871399999993</v>
      </c>
      <c r="M32" s="117">
        <v>775.37780676</v>
      </c>
      <c r="O32" s="2"/>
    </row>
    <row r="33" spans="1:15" ht="21" customHeight="1" thickBot="1" x14ac:dyDescent="0.3">
      <c r="A33" s="64">
        <v>45444</v>
      </c>
      <c r="B33" s="172"/>
      <c r="C33" s="182">
        <v>13276.157906050001</v>
      </c>
      <c r="D33" s="183">
        <v>11949.20506452</v>
      </c>
      <c r="E33" s="183">
        <v>3389.0852623999995</v>
      </c>
      <c r="F33" s="183">
        <v>199.04514969000002</v>
      </c>
      <c r="G33" s="183">
        <v>6464.8369727600002</v>
      </c>
      <c r="H33" s="183">
        <v>1896.2376796699998</v>
      </c>
      <c r="I33" s="183">
        <v>1326.9528415299999</v>
      </c>
      <c r="J33" s="183">
        <v>287.9089659</v>
      </c>
      <c r="K33" s="183">
        <v>512.47672390999992</v>
      </c>
      <c r="L33" s="183">
        <v>7.4437188499999998</v>
      </c>
      <c r="M33" s="184">
        <v>519.12343286999999</v>
      </c>
      <c r="N33" s="173"/>
      <c r="O33" s="2"/>
    </row>
    <row r="34" spans="1:15" ht="15" customHeight="1" x14ac:dyDescent="0.25">
      <c r="A34" s="160" t="s">
        <v>14</v>
      </c>
    </row>
    <row r="35" spans="1:15" ht="15" customHeight="1" x14ac:dyDescent="0.25">
      <c r="A35" s="7" t="s">
        <v>110</v>
      </c>
    </row>
    <row r="36" spans="1:15" ht="24" customHeight="1" x14ac:dyDescent="0.25">
      <c r="A36" s="7" t="s">
        <v>111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DA4-88EB-45E6-A08E-601153508426}">
  <dimension ref="A1:Q48"/>
  <sheetViews>
    <sheetView showGridLines="0" zoomScaleNormal="100" workbookViewId="0">
      <selection activeCell="C10" sqref="C10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50">
        <v>14</v>
      </c>
      <c r="B3" s="5"/>
      <c r="C3" s="205" t="s">
        <v>112</v>
      </c>
      <c r="D3" s="206"/>
      <c r="E3" s="206"/>
      <c r="F3" s="206"/>
      <c r="G3" s="206"/>
      <c r="H3" s="206"/>
      <c r="I3" s="207"/>
      <c r="J3" s="6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20" t="s">
        <v>53</v>
      </c>
      <c r="B5" s="5"/>
      <c r="C5" s="188" t="s">
        <v>103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7" ht="24" customHeight="1" x14ac:dyDescent="0.25">
      <c r="A6" s="221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7" ht="24" customHeight="1" x14ac:dyDescent="0.25">
      <c r="A7" s="221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7" ht="24" customHeight="1" thickBot="1" x14ac:dyDescent="0.3">
      <c r="A8" s="222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5">
      <c r="A10" s="95" t="s">
        <v>54</v>
      </c>
      <c r="B10" s="10"/>
      <c r="C10" s="96">
        <v>6135352</v>
      </c>
      <c r="D10" s="97">
        <v>5398588</v>
      </c>
      <c r="E10" s="97">
        <v>1578659</v>
      </c>
      <c r="F10" s="97">
        <v>176323</v>
      </c>
      <c r="G10" s="97">
        <v>3205100</v>
      </c>
      <c r="H10" s="97">
        <v>438506</v>
      </c>
      <c r="I10" s="97">
        <v>736764</v>
      </c>
      <c r="J10" s="97">
        <v>116433</v>
      </c>
      <c r="K10" s="97">
        <v>394451</v>
      </c>
      <c r="L10" s="97">
        <v>20331</v>
      </c>
      <c r="M10" s="98">
        <v>205549</v>
      </c>
      <c r="O10" s="2"/>
    </row>
    <row r="11" spans="1:17" ht="15" customHeight="1" x14ac:dyDescent="0.25">
      <c r="A11" s="99" t="s">
        <v>55</v>
      </c>
      <c r="B11" s="10"/>
      <c r="C11" s="100">
        <v>268091</v>
      </c>
      <c r="D11" s="101">
        <v>240577</v>
      </c>
      <c r="E11" s="101">
        <v>78465</v>
      </c>
      <c r="F11" s="101">
        <v>10290</v>
      </c>
      <c r="G11" s="101">
        <v>145738</v>
      </c>
      <c r="H11" s="101">
        <v>6084</v>
      </c>
      <c r="I11" s="101">
        <v>27514</v>
      </c>
      <c r="J11" s="101">
        <v>7604</v>
      </c>
      <c r="K11" s="101">
        <v>10552</v>
      </c>
      <c r="L11" s="101">
        <v>429</v>
      </c>
      <c r="M11" s="102">
        <v>8929</v>
      </c>
      <c r="N11" s="120"/>
      <c r="O11" s="120"/>
      <c r="P11" s="120"/>
      <c r="Q11" s="120"/>
    </row>
    <row r="12" spans="1:17" ht="15" customHeight="1" x14ac:dyDescent="0.25">
      <c r="A12" s="103" t="s">
        <v>56</v>
      </c>
      <c r="C12" s="78">
        <v>66662</v>
      </c>
      <c r="D12" s="79">
        <v>61519</v>
      </c>
      <c r="E12" s="79">
        <v>18190</v>
      </c>
      <c r="F12" s="79">
        <v>3302</v>
      </c>
      <c r="G12" s="79">
        <v>39296</v>
      </c>
      <c r="H12" s="79">
        <v>731</v>
      </c>
      <c r="I12" s="79">
        <v>5143</v>
      </c>
      <c r="J12" s="79">
        <v>1181</v>
      </c>
      <c r="K12" s="79">
        <v>2338</v>
      </c>
      <c r="L12" s="79">
        <v>75</v>
      </c>
      <c r="M12" s="80">
        <v>1549</v>
      </c>
      <c r="N12" s="120"/>
      <c r="O12" s="120"/>
      <c r="P12" s="120"/>
      <c r="Q12" s="120"/>
    </row>
    <row r="13" spans="1:17" ht="15" customHeight="1" x14ac:dyDescent="0.25">
      <c r="A13" s="103" t="s">
        <v>57</v>
      </c>
      <c r="C13" s="78">
        <v>13571</v>
      </c>
      <c r="D13" s="79">
        <v>12487</v>
      </c>
      <c r="E13" s="79">
        <v>4562</v>
      </c>
      <c r="F13" s="79">
        <v>847</v>
      </c>
      <c r="G13" s="79">
        <v>6796</v>
      </c>
      <c r="H13" s="79">
        <v>282</v>
      </c>
      <c r="I13" s="79">
        <v>1084</v>
      </c>
      <c r="J13" s="79">
        <v>280</v>
      </c>
      <c r="K13" s="79">
        <v>453</v>
      </c>
      <c r="L13" s="79">
        <v>28</v>
      </c>
      <c r="M13" s="80">
        <v>323</v>
      </c>
      <c r="N13" s="120"/>
      <c r="O13" s="120"/>
      <c r="P13" s="120"/>
      <c r="Q13" s="120"/>
    </row>
    <row r="14" spans="1:17" ht="15" customHeight="1" x14ac:dyDescent="0.25">
      <c r="A14" s="103" t="s">
        <v>58</v>
      </c>
      <c r="C14" s="78">
        <v>49169</v>
      </c>
      <c r="D14" s="79">
        <v>40317</v>
      </c>
      <c r="E14" s="79">
        <v>12201</v>
      </c>
      <c r="F14" s="79">
        <v>1435</v>
      </c>
      <c r="G14" s="79">
        <v>25616</v>
      </c>
      <c r="H14" s="79">
        <v>1065</v>
      </c>
      <c r="I14" s="79">
        <v>8852</v>
      </c>
      <c r="J14" s="79">
        <v>3078</v>
      </c>
      <c r="K14" s="79">
        <v>3182</v>
      </c>
      <c r="L14" s="79">
        <v>140</v>
      </c>
      <c r="M14" s="80">
        <v>2452</v>
      </c>
      <c r="N14" s="120"/>
      <c r="O14" s="120"/>
      <c r="P14" s="120"/>
      <c r="Q14" s="120"/>
    </row>
    <row r="15" spans="1:17" ht="15" customHeight="1" x14ac:dyDescent="0.25">
      <c r="A15" s="103" t="s">
        <v>59</v>
      </c>
      <c r="C15" s="78">
        <v>6855</v>
      </c>
      <c r="D15" s="79">
        <v>6295</v>
      </c>
      <c r="E15" s="79">
        <v>1567</v>
      </c>
      <c r="F15" s="79">
        <v>177</v>
      </c>
      <c r="G15" s="79">
        <v>4461</v>
      </c>
      <c r="H15" s="79">
        <v>90</v>
      </c>
      <c r="I15" s="79">
        <v>560</v>
      </c>
      <c r="J15" s="79">
        <v>168</v>
      </c>
      <c r="K15" s="79">
        <v>135</v>
      </c>
      <c r="L15" s="79">
        <v>26</v>
      </c>
      <c r="M15" s="80">
        <v>231</v>
      </c>
      <c r="N15" s="120"/>
      <c r="O15" s="120"/>
      <c r="P15" s="120"/>
      <c r="Q15" s="120"/>
    </row>
    <row r="16" spans="1:17" ht="15" customHeight="1" x14ac:dyDescent="0.25">
      <c r="A16" s="103" t="s">
        <v>60</v>
      </c>
      <c r="C16" s="78">
        <v>95779</v>
      </c>
      <c r="D16" s="79">
        <v>86094</v>
      </c>
      <c r="E16" s="79">
        <v>31278</v>
      </c>
      <c r="F16" s="79">
        <v>2921</v>
      </c>
      <c r="G16" s="79">
        <v>48754</v>
      </c>
      <c r="H16" s="79">
        <v>3141</v>
      </c>
      <c r="I16" s="79">
        <v>9685</v>
      </c>
      <c r="J16" s="79">
        <v>2428</v>
      </c>
      <c r="K16" s="79">
        <v>3547</v>
      </c>
      <c r="L16" s="79">
        <v>119</v>
      </c>
      <c r="M16" s="80">
        <v>3591</v>
      </c>
      <c r="O16" s="2"/>
    </row>
    <row r="17" spans="1:16" ht="15" customHeight="1" x14ac:dyDescent="0.25">
      <c r="A17" s="103" t="s">
        <v>61</v>
      </c>
      <c r="C17" s="78">
        <v>5772</v>
      </c>
      <c r="D17" s="79">
        <v>5268</v>
      </c>
      <c r="E17" s="79">
        <v>2098</v>
      </c>
      <c r="F17" s="79">
        <v>280</v>
      </c>
      <c r="G17" s="79">
        <v>2547</v>
      </c>
      <c r="H17" s="79">
        <v>343</v>
      </c>
      <c r="I17" s="79">
        <v>504</v>
      </c>
      <c r="J17" s="79">
        <v>175</v>
      </c>
      <c r="K17" s="79">
        <v>192</v>
      </c>
      <c r="L17" s="79">
        <v>13</v>
      </c>
      <c r="M17" s="80">
        <v>124</v>
      </c>
      <c r="O17" s="2"/>
    </row>
    <row r="18" spans="1:16" ht="15" customHeight="1" x14ac:dyDescent="0.25">
      <c r="A18" s="103" t="s">
        <v>62</v>
      </c>
      <c r="C18" s="78">
        <v>30283</v>
      </c>
      <c r="D18" s="79">
        <v>28597</v>
      </c>
      <c r="E18" s="79">
        <v>8569</v>
      </c>
      <c r="F18" s="79">
        <v>1328</v>
      </c>
      <c r="G18" s="79">
        <v>18268</v>
      </c>
      <c r="H18" s="79">
        <v>432</v>
      </c>
      <c r="I18" s="79">
        <v>1686</v>
      </c>
      <c r="J18" s="79">
        <v>294</v>
      </c>
      <c r="K18" s="79">
        <v>705</v>
      </c>
      <c r="L18" s="79">
        <v>28</v>
      </c>
      <c r="M18" s="80">
        <v>659</v>
      </c>
      <c r="O18" s="2"/>
    </row>
    <row r="19" spans="1:16" ht="15" customHeight="1" x14ac:dyDescent="0.25">
      <c r="A19" s="99" t="s">
        <v>63</v>
      </c>
      <c r="B19" s="10"/>
      <c r="C19" s="100">
        <v>1284932</v>
      </c>
      <c r="D19" s="101">
        <v>1182599</v>
      </c>
      <c r="E19" s="101">
        <v>390535</v>
      </c>
      <c r="F19" s="101">
        <v>42538</v>
      </c>
      <c r="G19" s="101">
        <v>687212</v>
      </c>
      <c r="H19" s="101">
        <v>62314</v>
      </c>
      <c r="I19" s="101">
        <v>102333</v>
      </c>
      <c r="J19" s="101">
        <v>22671</v>
      </c>
      <c r="K19" s="101">
        <v>39120</v>
      </c>
      <c r="L19" s="101">
        <v>2072</v>
      </c>
      <c r="M19" s="102">
        <v>38470</v>
      </c>
      <c r="O19" s="2"/>
    </row>
    <row r="20" spans="1:16" ht="15" customHeight="1" x14ac:dyDescent="0.25">
      <c r="A20" s="103" t="s">
        <v>64</v>
      </c>
      <c r="C20" s="78">
        <v>103178</v>
      </c>
      <c r="D20" s="79">
        <v>96996</v>
      </c>
      <c r="E20" s="79">
        <v>33164</v>
      </c>
      <c r="F20" s="79">
        <v>4100</v>
      </c>
      <c r="G20" s="79">
        <v>57018</v>
      </c>
      <c r="H20" s="79">
        <v>2714</v>
      </c>
      <c r="I20" s="79">
        <v>6182</v>
      </c>
      <c r="J20" s="79">
        <v>1480</v>
      </c>
      <c r="K20" s="79">
        <v>2474</v>
      </c>
      <c r="L20" s="79">
        <v>159</v>
      </c>
      <c r="M20" s="80">
        <v>2069</v>
      </c>
      <c r="O20" s="2"/>
    </row>
    <row r="21" spans="1:16" ht="15" customHeight="1" x14ac:dyDescent="0.25">
      <c r="A21" s="103" t="s">
        <v>65</v>
      </c>
      <c r="C21" s="78">
        <v>99165</v>
      </c>
      <c r="D21" s="79">
        <v>94032</v>
      </c>
      <c r="E21" s="79">
        <v>35788</v>
      </c>
      <c r="F21" s="79">
        <v>2452</v>
      </c>
      <c r="G21" s="79">
        <v>54487</v>
      </c>
      <c r="H21" s="79">
        <v>1305</v>
      </c>
      <c r="I21" s="79">
        <v>5133</v>
      </c>
      <c r="J21" s="79">
        <v>1075</v>
      </c>
      <c r="K21" s="79">
        <v>2372</v>
      </c>
      <c r="L21" s="79">
        <v>123</v>
      </c>
      <c r="M21" s="80">
        <v>1563</v>
      </c>
      <c r="O21" s="2"/>
    </row>
    <row r="22" spans="1:16" ht="15" customHeight="1" x14ac:dyDescent="0.25">
      <c r="A22" s="103" t="s">
        <v>66</v>
      </c>
      <c r="C22" s="78">
        <v>167642</v>
      </c>
      <c r="D22" s="79">
        <v>156461</v>
      </c>
      <c r="E22" s="79">
        <v>54610</v>
      </c>
      <c r="F22" s="79">
        <v>9348</v>
      </c>
      <c r="G22" s="79">
        <v>84091</v>
      </c>
      <c r="H22" s="79">
        <v>8412</v>
      </c>
      <c r="I22" s="79">
        <v>11181</v>
      </c>
      <c r="J22" s="79">
        <v>2031</v>
      </c>
      <c r="K22" s="79">
        <v>5702</v>
      </c>
      <c r="L22" s="79">
        <v>256</v>
      </c>
      <c r="M22" s="80">
        <v>3192</v>
      </c>
      <c r="O22" s="2"/>
    </row>
    <row r="23" spans="1:16" ht="15" customHeight="1" x14ac:dyDescent="0.25">
      <c r="A23" s="103" t="s">
        <v>67</v>
      </c>
      <c r="C23" s="78">
        <v>98488</v>
      </c>
      <c r="D23" s="79">
        <v>92281</v>
      </c>
      <c r="E23" s="79">
        <v>30493</v>
      </c>
      <c r="F23" s="79">
        <v>3686</v>
      </c>
      <c r="G23" s="79">
        <v>53508</v>
      </c>
      <c r="H23" s="79">
        <v>4594</v>
      </c>
      <c r="I23" s="79">
        <v>6207</v>
      </c>
      <c r="J23" s="79">
        <v>1324</v>
      </c>
      <c r="K23" s="79">
        <v>2807</v>
      </c>
      <c r="L23" s="79">
        <v>265</v>
      </c>
      <c r="M23" s="80">
        <v>1811</v>
      </c>
      <c r="O23" s="2"/>
    </row>
    <row r="24" spans="1:16" ht="15" customHeight="1" x14ac:dyDescent="0.25">
      <c r="A24" s="103" t="s">
        <v>68</v>
      </c>
      <c r="C24" s="78">
        <v>111467</v>
      </c>
      <c r="D24" s="79">
        <v>103368</v>
      </c>
      <c r="E24" s="79">
        <v>33264</v>
      </c>
      <c r="F24" s="79">
        <v>6420</v>
      </c>
      <c r="G24" s="79">
        <v>59920</v>
      </c>
      <c r="H24" s="79">
        <v>3764</v>
      </c>
      <c r="I24" s="79">
        <v>8099</v>
      </c>
      <c r="J24" s="79">
        <v>1209</v>
      </c>
      <c r="K24" s="79">
        <v>4328</v>
      </c>
      <c r="L24" s="79">
        <v>202</v>
      </c>
      <c r="M24" s="80">
        <v>2360</v>
      </c>
      <c r="O24" s="2"/>
    </row>
    <row r="25" spans="1:16" ht="15" customHeight="1" x14ac:dyDescent="0.25">
      <c r="A25" s="103" t="s">
        <v>69</v>
      </c>
      <c r="C25" s="78">
        <v>192320</v>
      </c>
      <c r="D25" s="79">
        <v>170251</v>
      </c>
      <c r="E25" s="79">
        <v>57735</v>
      </c>
      <c r="F25" s="79">
        <v>5749</v>
      </c>
      <c r="G25" s="79">
        <v>92551</v>
      </c>
      <c r="H25" s="79">
        <v>14216</v>
      </c>
      <c r="I25" s="79">
        <v>22069</v>
      </c>
      <c r="J25" s="79">
        <v>5455</v>
      </c>
      <c r="K25" s="79">
        <v>8853</v>
      </c>
      <c r="L25" s="79">
        <v>445</v>
      </c>
      <c r="M25" s="80">
        <v>7316</v>
      </c>
      <c r="O25" s="2"/>
    </row>
    <row r="26" spans="1:16" ht="15" customHeight="1" x14ac:dyDescent="0.25">
      <c r="A26" s="103" t="s">
        <v>70</v>
      </c>
      <c r="C26" s="78">
        <v>116078</v>
      </c>
      <c r="D26" s="79">
        <v>109754</v>
      </c>
      <c r="E26" s="79">
        <v>37105</v>
      </c>
      <c r="F26" s="79">
        <v>601</v>
      </c>
      <c r="G26" s="79">
        <v>64278</v>
      </c>
      <c r="H26" s="79">
        <v>7770</v>
      </c>
      <c r="I26" s="79">
        <v>6324</v>
      </c>
      <c r="J26" s="79">
        <v>2095</v>
      </c>
      <c r="K26" s="79">
        <v>1181</v>
      </c>
      <c r="L26" s="79">
        <v>87</v>
      </c>
      <c r="M26" s="80">
        <v>2961</v>
      </c>
      <c r="O26" s="2"/>
    </row>
    <row r="27" spans="1:16" ht="15" customHeight="1" x14ac:dyDescent="0.25">
      <c r="A27" s="103" t="s">
        <v>71</v>
      </c>
      <c r="C27" s="78">
        <v>62974</v>
      </c>
      <c r="D27" s="79">
        <v>57789</v>
      </c>
      <c r="E27" s="79">
        <v>21235</v>
      </c>
      <c r="F27" s="79">
        <v>1285</v>
      </c>
      <c r="G27" s="79">
        <v>30229</v>
      </c>
      <c r="H27" s="79">
        <v>5040</v>
      </c>
      <c r="I27" s="79">
        <v>5185</v>
      </c>
      <c r="J27" s="79">
        <v>1426</v>
      </c>
      <c r="K27" s="79">
        <v>1702</v>
      </c>
      <c r="L27" s="79">
        <v>77</v>
      </c>
      <c r="M27" s="80">
        <v>1980</v>
      </c>
      <c r="O27" s="2"/>
    </row>
    <row r="28" spans="1:16" ht="15" customHeight="1" x14ac:dyDescent="0.25">
      <c r="A28" s="103" t="s">
        <v>72</v>
      </c>
      <c r="C28" s="78">
        <v>333620</v>
      </c>
      <c r="D28" s="79">
        <v>301667</v>
      </c>
      <c r="E28" s="79">
        <v>87141</v>
      </c>
      <c r="F28" s="79">
        <v>8897</v>
      </c>
      <c r="G28" s="79">
        <v>191130</v>
      </c>
      <c r="H28" s="79">
        <v>14499</v>
      </c>
      <c r="I28" s="79">
        <v>31953</v>
      </c>
      <c r="J28" s="79">
        <v>6576</v>
      </c>
      <c r="K28" s="79">
        <v>9701</v>
      </c>
      <c r="L28" s="79">
        <v>458</v>
      </c>
      <c r="M28" s="80">
        <v>15218</v>
      </c>
      <c r="O28" s="2"/>
    </row>
    <row r="29" spans="1:16" ht="15" customHeight="1" x14ac:dyDescent="0.25">
      <c r="A29" s="99" t="s">
        <v>73</v>
      </c>
      <c r="B29" s="10"/>
      <c r="C29" s="100">
        <v>2862745</v>
      </c>
      <c r="D29" s="101">
        <v>2466285</v>
      </c>
      <c r="E29" s="101">
        <v>658311</v>
      </c>
      <c r="F29" s="101">
        <v>48870</v>
      </c>
      <c r="G29" s="101">
        <v>1511230</v>
      </c>
      <c r="H29" s="101">
        <v>247874</v>
      </c>
      <c r="I29" s="101">
        <v>396460</v>
      </c>
      <c r="J29" s="101">
        <v>48976</v>
      </c>
      <c r="K29" s="101">
        <v>237751</v>
      </c>
      <c r="L29" s="101">
        <v>13835</v>
      </c>
      <c r="M29" s="102">
        <v>95898</v>
      </c>
      <c r="O29" s="2"/>
    </row>
    <row r="30" spans="1:16" ht="15" customHeight="1" x14ac:dyDescent="0.25">
      <c r="A30" s="103" t="s">
        <v>74</v>
      </c>
      <c r="C30" s="78">
        <v>821334</v>
      </c>
      <c r="D30" s="79">
        <v>755952</v>
      </c>
      <c r="E30" s="79">
        <v>198035</v>
      </c>
      <c r="F30" s="79">
        <v>10648</v>
      </c>
      <c r="G30" s="79">
        <v>488956</v>
      </c>
      <c r="H30" s="79">
        <v>58313</v>
      </c>
      <c r="I30" s="79">
        <v>65382</v>
      </c>
      <c r="J30" s="79">
        <v>12501</v>
      </c>
      <c r="K30" s="79">
        <v>21244</v>
      </c>
      <c r="L30" s="79">
        <v>1161</v>
      </c>
      <c r="M30" s="80">
        <v>30476</v>
      </c>
      <c r="O30" s="2"/>
    </row>
    <row r="31" spans="1:16" ht="15" customHeight="1" x14ac:dyDescent="0.25">
      <c r="A31" s="103" t="s">
        <v>75</v>
      </c>
      <c r="C31" s="78">
        <v>118776</v>
      </c>
      <c r="D31" s="79">
        <v>108557</v>
      </c>
      <c r="E31" s="79">
        <v>30709</v>
      </c>
      <c r="F31" s="79">
        <v>2765</v>
      </c>
      <c r="G31" s="79">
        <v>66318</v>
      </c>
      <c r="H31" s="79">
        <v>8765</v>
      </c>
      <c r="I31" s="79">
        <v>10219</v>
      </c>
      <c r="J31" s="79">
        <v>1802</v>
      </c>
      <c r="K31" s="79">
        <v>4596</v>
      </c>
      <c r="L31" s="79">
        <v>177</v>
      </c>
      <c r="M31" s="80">
        <v>3644</v>
      </c>
      <c r="O31" s="2"/>
      <c r="P31" s="2"/>
    </row>
    <row r="32" spans="1:16" ht="15" customHeight="1" x14ac:dyDescent="0.25">
      <c r="A32" s="103" t="s">
        <v>76</v>
      </c>
      <c r="C32" s="78">
        <v>491362</v>
      </c>
      <c r="D32" s="79">
        <v>443001</v>
      </c>
      <c r="E32" s="79">
        <v>134456</v>
      </c>
      <c r="F32" s="79">
        <v>2816</v>
      </c>
      <c r="G32" s="79">
        <v>267091</v>
      </c>
      <c r="H32" s="79">
        <v>38638</v>
      </c>
      <c r="I32" s="79">
        <v>48361</v>
      </c>
      <c r="J32" s="79">
        <v>11525</v>
      </c>
      <c r="K32" s="79">
        <v>16269</v>
      </c>
      <c r="L32" s="79">
        <v>4528</v>
      </c>
      <c r="M32" s="80">
        <v>16039</v>
      </c>
      <c r="O32" s="2"/>
    </row>
    <row r="33" spans="1:15" ht="15" customHeight="1" x14ac:dyDescent="0.25">
      <c r="A33" s="103" t="s">
        <v>77</v>
      </c>
      <c r="C33" s="78">
        <v>1431273</v>
      </c>
      <c r="D33" s="79">
        <v>1158775</v>
      </c>
      <c r="E33" s="79">
        <v>295111</v>
      </c>
      <c r="F33" s="79">
        <v>32641</v>
      </c>
      <c r="G33" s="79">
        <v>688865</v>
      </c>
      <c r="H33" s="79">
        <v>142158</v>
      </c>
      <c r="I33" s="79">
        <v>272498</v>
      </c>
      <c r="J33" s="79">
        <v>23148</v>
      </c>
      <c r="K33" s="79">
        <v>195642</v>
      </c>
      <c r="L33" s="79">
        <v>7969</v>
      </c>
      <c r="M33" s="80">
        <v>45739</v>
      </c>
      <c r="O33" s="2"/>
    </row>
    <row r="34" spans="1:15" ht="15" customHeight="1" x14ac:dyDescent="0.25">
      <c r="A34" s="99" t="s">
        <v>78</v>
      </c>
      <c r="B34" s="10"/>
      <c r="C34" s="100">
        <v>1267416</v>
      </c>
      <c r="D34" s="101">
        <v>1099014</v>
      </c>
      <c r="E34" s="101">
        <v>326039</v>
      </c>
      <c r="F34" s="101">
        <v>59171</v>
      </c>
      <c r="G34" s="101">
        <v>603001</v>
      </c>
      <c r="H34" s="101">
        <v>110803</v>
      </c>
      <c r="I34" s="101">
        <v>168402</v>
      </c>
      <c r="J34" s="101">
        <v>27784</v>
      </c>
      <c r="K34" s="101">
        <v>90263</v>
      </c>
      <c r="L34" s="101">
        <v>3199</v>
      </c>
      <c r="M34" s="102">
        <v>47156</v>
      </c>
      <c r="O34" s="2"/>
    </row>
    <row r="35" spans="1:15" ht="15" customHeight="1" x14ac:dyDescent="0.25">
      <c r="A35" s="103" t="s">
        <v>79</v>
      </c>
      <c r="C35" s="78">
        <v>339961</v>
      </c>
      <c r="D35" s="79">
        <v>296790</v>
      </c>
      <c r="E35" s="79">
        <v>84284</v>
      </c>
      <c r="F35" s="79">
        <v>15054</v>
      </c>
      <c r="G35" s="79">
        <v>174940</v>
      </c>
      <c r="H35" s="79">
        <v>22512</v>
      </c>
      <c r="I35" s="79">
        <v>43171</v>
      </c>
      <c r="J35" s="79">
        <v>6647</v>
      </c>
      <c r="K35" s="79">
        <v>21598</v>
      </c>
      <c r="L35" s="79">
        <v>897</v>
      </c>
      <c r="M35" s="80">
        <v>14029</v>
      </c>
      <c r="O35" s="2"/>
    </row>
    <row r="36" spans="1:15" ht="15" customHeight="1" x14ac:dyDescent="0.25">
      <c r="A36" s="103" t="s">
        <v>80</v>
      </c>
      <c r="C36" s="78">
        <v>420987</v>
      </c>
      <c r="D36" s="79">
        <v>349560</v>
      </c>
      <c r="E36" s="79">
        <v>101126</v>
      </c>
      <c r="F36" s="79">
        <v>25411</v>
      </c>
      <c r="G36" s="79">
        <v>186237</v>
      </c>
      <c r="H36" s="79">
        <v>36786</v>
      </c>
      <c r="I36" s="79">
        <v>71427</v>
      </c>
      <c r="J36" s="79">
        <v>10070</v>
      </c>
      <c r="K36" s="79">
        <v>42087</v>
      </c>
      <c r="L36" s="79">
        <v>939</v>
      </c>
      <c r="M36" s="80">
        <v>18331</v>
      </c>
      <c r="O36" s="2"/>
    </row>
    <row r="37" spans="1:15" ht="15" customHeight="1" x14ac:dyDescent="0.25">
      <c r="A37" s="103" t="s">
        <v>81</v>
      </c>
      <c r="C37" s="78">
        <v>506468</v>
      </c>
      <c r="D37" s="79">
        <v>452664</v>
      </c>
      <c r="E37" s="79">
        <v>140629</v>
      </c>
      <c r="F37" s="79">
        <v>18706</v>
      </c>
      <c r="G37" s="79">
        <v>241824</v>
      </c>
      <c r="H37" s="79">
        <v>51505</v>
      </c>
      <c r="I37" s="79">
        <v>53804</v>
      </c>
      <c r="J37" s="79">
        <v>11067</v>
      </c>
      <c r="K37" s="79">
        <v>26578</v>
      </c>
      <c r="L37" s="79">
        <v>1363</v>
      </c>
      <c r="M37" s="80">
        <v>14796</v>
      </c>
      <c r="O37" s="2"/>
    </row>
    <row r="38" spans="1:15" ht="15" customHeight="1" x14ac:dyDescent="0.25">
      <c r="A38" s="99" t="s">
        <v>82</v>
      </c>
      <c r="B38" s="10"/>
      <c r="C38" s="100">
        <v>452168</v>
      </c>
      <c r="D38" s="101">
        <v>410113</v>
      </c>
      <c r="E38" s="101">
        <v>125309</v>
      </c>
      <c r="F38" s="101">
        <v>15454</v>
      </c>
      <c r="G38" s="101">
        <v>257919</v>
      </c>
      <c r="H38" s="101">
        <v>11431</v>
      </c>
      <c r="I38" s="101">
        <v>42055</v>
      </c>
      <c r="J38" s="101">
        <v>9398</v>
      </c>
      <c r="K38" s="101">
        <v>16765</v>
      </c>
      <c r="L38" s="101">
        <v>796</v>
      </c>
      <c r="M38" s="102">
        <v>15096</v>
      </c>
      <c r="O38" s="2"/>
    </row>
    <row r="39" spans="1:15" ht="15" customHeight="1" x14ac:dyDescent="0.25">
      <c r="A39" s="103" t="s">
        <v>83</v>
      </c>
      <c r="C39" s="78">
        <v>96485</v>
      </c>
      <c r="D39" s="79">
        <v>84774</v>
      </c>
      <c r="E39" s="79">
        <v>26286</v>
      </c>
      <c r="F39" s="79">
        <v>3181</v>
      </c>
      <c r="G39" s="79">
        <v>53745</v>
      </c>
      <c r="H39" s="79">
        <v>1562</v>
      </c>
      <c r="I39" s="79">
        <v>11711</v>
      </c>
      <c r="J39" s="79">
        <v>2578</v>
      </c>
      <c r="K39" s="79">
        <v>4735</v>
      </c>
      <c r="L39" s="79">
        <v>146</v>
      </c>
      <c r="M39" s="80">
        <v>4252</v>
      </c>
      <c r="O39" s="2"/>
    </row>
    <row r="40" spans="1:15" ht="15" customHeight="1" x14ac:dyDescent="0.25">
      <c r="A40" s="103" t="s">
        <v>84</v>
      </c>
      <c r="C40" s="78">
        <v>91615</v>
      </c>
      <c r="D40" s="79">
        <v>83443</v>
      </c>
      <c r="E40" s="79">
        <v>25217</v>
      </c>
      <c r="F40" s="79">
        <v>4307</v>
      </c>
      <c r="G40" s="79">
        <v>51961</v>
      </c>
      <c r="H40" s="79">
        <v>1958</v>
      </c>
      <c r="I40" s="79">
        <v>8172</v>
      </c>
      <c r="J40" s="79">
        <v>1762</v>
      </c>
      <c r="K40" s="79">
        <v>3553</v>
      </c>
      <c r="L40" s="79">
        <v>136</v>
      </c>
      <c r="M40" s="80">
        <v>2721</v>
      </c>
      <c r="O40" s="2"/>
    </row>
    <row r="41" spans="1:15" ht="15" customHeight="1" x14ac:dyDescent="0.25">
      <c r="A41" s="103" t="s">
        <v>85</v>
      </c>
      <c r="C41" s="78">
        <v>168190</v>
      </c>
      <c r="D41" s="79">
        <v>156202</v>
      </c>
      <c r="E41" s="79">
        <v>43604</v>
      </c>
      <c r="F41" s="79">
        <v>6797</v>
      </c>
      <c r="G41" s="79">
        <v>100339</v>
      </c>
      <c r="H41" s="79">
        <v>5462</v>
      </c>
      <c r="I41" s="79">
        <v>11988</v>
      </c>
      <c r="J41" s="79">
        <v>2127</v>
      </c>
      <c r="K41" s="79">
        <v>5281</v>
      </c>
      <c r="L41" s="79">
        <v>389</v>
      </c>
      <c r="M41" s="80">
        <v>4191</v>
      </c>
      <c r="O41" s="2"/>
    </row>
    <row r="42" spans="1:15" ht="15" customHeight="1" thickBot="1" x14ac:dyDescent="0.3">
      <c r="A42" s="153" t="s">
        <v>86</v>
      </c>
      <c r="C42" s="154">
        <v>95878</v>
      </c>
      <c r="D42" s="155">
        <v>85694</v>
      </c>
      <c r="E42" s="155">
        <v>30202</v>
      </c>
      <c r="F42" s="155">
        <v>1169</v>
      </c>
      <c r="G42" s="155">
        <v>51874</v>
      </c>
      <c r="H42" s="155">
        <v>2449</v>
      </c>
      <c r="I42" s="155">
        <v>10184</v>
      </c>
      <c r="J42" s="155">
        <v>2931</v>
      </c>
      <c r="K42" s="155">
        <v>3196</v>
      </c>
      <c r="L42" s="155">
        <v>125</v>
      </c>
      <c r="M42" s="156">
        <v>3932</v>
      </c>
      <c r="O42" s="2"/>
    </row>
    <row r="43" spans="1:15" ht="15" customHeight="1" x14ac:dyDescent="0.25">
      <c r="A43" s="160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C3:I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7CA4-A2D8-41E1-B9B1-48C44746831F}">
  <dimension ref="A1:P46"/>
  <sheetViews>
    <sheetView showGridLines="0" topLeftCell="A8" zoomScaleNormal="100" workbookViewId="0">
      <selection activeCell="I16" sqref="I1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0</v>
      </c>
      <c r="M1" s="9" t="s">
        <v>1</v>
      </c>
    </row>
    <row r="2" spans="1:16" ht="9.9499999999999993" customHeight="1" thickBot="1" x14ac:dyDescent="0.3"/>
    <row r="3" spans="1:16" ht="24" customHeight="1" thickBot="1" x14ac:dyDescent="0.3">
      <c r="A3" s="50">
        <v>15</v>
      </c>
      <c r="B3" s="5"/>
      <c r="C3" s="205" t="s">
        <v>113</v>
      </c>
      <c r="D3" s="206"/>
      <c r="E3" s="206"/>
      <c r="F3" s="206"/>
      <c r="G3" s="206"/>
      <c r="H3" s="206"/>
      <c r="I3" s="206"/>
      <c r="J3" s="207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20" t="s">
        <v>53</v>
      </c>
      <c r="B5" s="5"/>
      <c r="C5" s="188" t="s">
        <v>114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6" ht="24" customHeight="1" x14ac:dyDescent="0.25">
      <c r="A6" s="221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6" ht="24" customHeight="1" x14ac:dyDescent="0.25">
      <c r="A7" s="221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6" ht="24" customHeight="1" thickBot="1" x14ac:dyDescent="0.3">
      <c r="A8" s="222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54</v>
      </c>
      <c r="B10" s="10"/>
      <c r="C10" s="104">
        <v>1766.7914044948031</v>
      </c>
      <c r="D10" s="105">
        <v>1796.5095051057795</v>
      </c>
      <c r="E10" s="105">
        <v>1715.6839226330701</v>
      </c>
      <c r="F10" s="105">
        <v>1006.4315591272835</v>
      </c>
      <c r="G10" s="105">
        <v>1624.5422222894761</v>
      </c>
      <c r="H10" s="105">
        <v>3662.1106257839115</v>
      </c>
      <c r="I10" s="105">
        <v>1549.0340475376104</v>
      </c>
      <c r="J10" s="105">
        <v>2064.2390484656412</v>
      </c>
      <c r="K10" s="105">
        <v>1216.7225502026868</v>
      </c>
      <c r="L10" s="105">
        <v>361.25390093945202</v>
      </c>
      <c r="M10" s="106">
        <v>2012.3907008061337</v>
      </c>
      <c r="O10" s="2"/>
    </row>
    <row r="11" spans="1:16" ht="15" customHeight="1" x14ac:dyDescent="0.25">
      <c r="A11" s="99" t="s">
        <v>55</v>
      </c>
      <c r="B11" s="10"/>
      <c r="C11" s="107">
        <v>1564.0430997758988</v>
      </c>
      <c r="D11" s="108">
        <v>1576.1200804316288</v>
      </c>
      <c r="E11" s="108">
        <v>1719.2454053399604</v>
      </c>
      <c r="F11" s="108">
        <v>933.38225850340154</v>
      </c>
      <c r="G11" s="108">
        <v>1462.2498600913971</v>
      </c>
      <c r="H11" s="108">
        <v>3544.999393491124</v>
      </c>
      <c r="I11" s="108">
        <v>1458.4443582183801</v>
      </c>
      <c r="J11" s="108">
        <v>2042.898879537086</v>
      </c>
      <c r="K11" s="108">
        <v>986.86889783927211</v>
      </c>
      <c r="L11" s="108">
        <v>339.64228438228434</v>
      </c>
      <c r="M11" s="109">
        <v>1571.7647935962043</v>
      </c>
      <c r="O11" s="2"/>
    </row>
    <row r="12" spans="1:16" ht="15" customHeight="1" x14ac:dyDescent="0.25">
      <c r="A12" s="103" t="s">
        <v>56</v>
      </c>
      <c r="C12" s="89">
        <v>1451.0570560439228</v>
      </c>
      <c r="D12" s="90">
        <v>1451.3120013329215</v>
      </c>
      <c r="E12" s="90">
        <v>1599.5772748763056</v>
      </c>
      <c r="F12" s="90">
        <v>937.37884312537858</v>
      </c>
      <c r="G12" s="90">
        <v>1384.5268029824917</v>
      </c>
      <c r="H12" s="90">
        <v>3673.5460875512995</v>
      </c>
      <c r="I12" s="90">
        <v>1448.0074781256073</v>
      </c>
      <c r="J12" s="90">
        <v>1992.8590939881456</v>
      </c>
      <c r="K12" s="90">
        <v>966.21004704875952</v>
      </c>
      <c r="L12" s="90">
        <v>375.83333333333331</v>
      </c>
      <c r="M12" s="91">
        <v>1811.7167721110393</v>
      </c>
      <c r="O12" s="2"/>
      <c r="P12" s="16"/>
    </row>
    <row r="13" spans="1:16" ht="15" customHeight="1" x14ac:dyDescent="0.25">
      <c r="A13" s="103" t="s">
        <v>57</v>
      </c>
      <c r="C13" s="89">
        <v>1444.9506757055483</v>
      </c>
      <c r="D13" s="90">
        <v>1454.4759133498835</v>
      </c>
      <c r="E13" s="90">
        <v>1662.1738491889521</v>
      </c>
      <c r="F13" s="90">
        <v>835.90861865407317</v>
      </c>
      <c r="G13" s="90">
        <v>1314.158447616245</v>
      </c>
      <c r="H13" s="90">
        <v>3333.9298581560283</v>
      </c>
      <c r="I13" s="90">
        <v>1335.225913284133</v>
      </c>
      <c r="J13" s="90">
        <v>1908.8523214285715</v>
      </c>
      <c r="K13" s="90">
        <v>876.32044150110369</v>
      </c>
      <c r="L13" s="90">
        <v>317.42250000000001</v>
      </c>
      <c r="M13" s="91">
        <v>1569.7995356037152</v>
      </c>
      <c r="O13" s="2"/>
      <c r="P13" s="16"/>
    </row>
    <row r="14" spans="1:16" ht="15" customHeight="1" x14ac:dyDescent="0.25">
      <c r="A14" s="103" t="s">
        <v>58</v>
      </c>
      <c r="C14" s="89">
        <v>1726.3668032703536</v>
      </c>
      <c r="D14" s="90">
        <v>1739.2225235012527</v>
      </c>
      <c r="E14" s="90">
        <v>1848.0505622489959</v>
      </c>
      <c r="F14" s="90">
        <v>1114.2658675958189</v>
      </c>
      <c r="G14" s="90">
        <v>1633.9027029981262</v>
      </c>
      <c r="H14" s="90">
        <v>3867.7431079812209</v>
      </c>
      <c r="I14" s="90">
        <v>1667.8146034794397</v>
      </c>
      <c r="J14" s="90">
        <v>2088.7239083820664</v>
      </c>
      <c r="K14" s="90">
        <v>1114.4278629792584</v>
      </c>
      <c r="L14" s="90">
        <v>327.06764285714286</v>
      </c>
      <c r="M14" s="91">
        <v>1934.1369290375203</v>
      </c>
      <c r="O14" s="2"/>
      <c r="P14" s="16"/>
    </row>
    <row r="15" spans="1:16" ht="15" customHeight="1" x14ac:dyDescent="0.25">
      <c r="A15" s="103" t="s">
        <v>59</v>
      </c>
      <c r="C15" s="89">
        <v>1515.6067323121808</v>
      </c>
      <c r="D15" s="90">
        <v>1511.5466624305004</v>
      </c>
      <c r="E15" s="90">
        <v>1709.4229674537332</v>
      </c>
      <c r="F15" s="90">
        <v>859.93774011299445</v>
      </c>
      <c r="G15" s="90">
        <v>1414.0302689979826</v>
      </c>
      <c r="H15" s="90">
        <v>4181.3604444444445</v>
      </c>
      <c r="I15" s="90">
        <v>1561.2462678571428</v>
      </c>
      <c r="J15" s="90">
        <v>2022.9859523809525</v>
      </c>
      <c r="K15" s="90">
        <v>1001.8893333333333</v>
      </c>
      <c r="L15" s="90">
        <v>392.32423076923078</v>
      </c>
      <c r="M15" s="91">
        <v>1683.8994805194807</v>
      </c>
      <c r="O15" s="2"/>
      <c r="P15" s="16"/>
    </row>
    <row r="16" spans="1:16" ht="15" customHeight="1" x14ac:dyDescent="0.25">
      <c r="A16" s="103" t="s">
        <v>60</v>
      </c>
      <c r="C16" s="89">
        <v>1623.6612660395283</v>
      </c>
      <c r="D16" s="90">
        <v>1636.2091697446976</v>
      </c>
      <c r="E16" s="90">
        <v>1767.8599616343756</v>
      </c>
      <c r="F16" s="90">
        <v>880.55454638822323</v>
      </c>
      <c r="G16" s="90">
        <v>1481.0423405259055</v>
      </c>
      <c r="H16" s="90">
        <v>3436.4311620503022</v>
      </c>
      <c r="I16" s="90">
        <v>1512.1177222509034</v>
      </c>
      <c r="J16" s="90">
        <v>2062.4622075782536</v>
      </c>
      <c r="K16" s="90">
        <v>916.01253171694395</v>
      </c>
      <c r="L16" s="90">
        <v>336.9759663865546</v>
      </c>
      <c r="M16" s="91">
        <v>1767.7541938178779</v>
      </c>
      <c r="O16" s="2"/>
      <c r="P16" s="16"/>
    </row>
    <row r="17" spans="1:16" ht="15" customHeight="1" x14ac:dyDescent="0.25">
      <c r="A17" s="103" t="s">
        <v>61</v>
      </c>
      <c r="C17" s="89">
        <v>1672.3033402633405</v>
      </c>
      <c r="D17" s="90">
        <v>1699.5007213363706</v>
      </c>
      <c r="E17" s="90">
        <v>1765.2920066730219</v>
      </c>
      <c r="F17" s="90">
        <v>946.62675000000002</v>
      </c>
      <c r="G17" s="90">
        <v>1457.5182332155478</v>
      </c>
      <c r="H17" s="90">
        <v>3708.5502623906705</v>
      </c>
      <c r="I17" s="90">
        <v>1388.0259523809525</v>
      </c>
      <c r="J17" s="90">
        <v>1850.4707428571428</v>
      </c>
      <c r="K17" s="90">
        <v>861.9669270833333</v>
      </c>
      <c r="L17" s="90">
        <v>295.60000000000002</v>
      </c>
      <c r="M17" s="91">
        <v>1664.453629032258</v>
      </c>
      <c r="O17" s="2"/>
      <c r="P17" s="16"/>
    </row>
    <row r="18" spans="1:16" ht="15" customHeight="1" x14ac:dyDescent="0.25">
      <c r="A18" s="103" t="s">
        <v>62</v>
      </c>
      <c r="C18" s="89">
        <v>1472.7009678697618</v>
      </c>
      <c r="D18" s="90">
        <v>1478.3632573346854</v>
      </c>
      <c r="E18" s="90">
        <v>1633.3301190337261</v>
      </c>
      <c r="F18" s="90">
        <v>913.34945783132537</v>
      </c>
      <c r="G18" s="90">
        <v>1406.114854937596</v>
      </c>
      <c r="H18" s="90">
        <v>3196.5602546296295</v>
      </c>
      <c r="I18" s="90">
        <v>1376.6603440094898</v>
      </c>
      <c r="J18" s="90">
        <v>1856.167993197279</v>
      </c>
      <c r="K18" s="90">
        <v>938.31168794326243</v>
      </c>
      <c r="L18" s="90">
        <v>310.65607142857147</v>
      </c>
      <c r="M18" s="91">
        <v>1676.9769954476481</v>
      </c>
      <c r="O18" s="2"/>
      <c r="P18" s="16"/>
    </row>
    <row r="19" spans="1:16" ht="15" customHeight="1" x14ac:dyDescent="0.25">
      <c r="A19" s="99" t="s">
        <v>63</v>
      </c>
      <c r="B19" s="10"/>
      <c r="C19" s="107">
        <v>1542.2775332053291</v>
      </c>
      <c r="D19" s="108">
        <v>1552.0134872344724</v>
      </c>
      <c r="E19" s="108">
        <v>1574.5305307334809</v>
      </c>
      <c r="F19" s="108">
        <v>851.54644929239737</v>
      </c>
      <c r="G19" s="108">
        <v>1450.6798368625693</v>
      </c>
      <c r="H19" s="108">
        <v>3006.5898876656934</v>
      </c>
      <c r="I19" s="108">
        <v>1429.7651520681502</v>
      </c>
      <c r="J19" s="108">
        <v>2041.7310140708394</v>
      </c>
      <c r="K19" s="108">
        <v>1009.4109043967279</v>
      </c>
      <c r="L19" s="108">
        <v>373.99361486486492</v>
      </c>
      <c r="M19" s="109">
        <v>1553.4443497943855</v>
      </c>
      <c r="O19" s="2"/>
      <c r="P19" s="16"/>
    </row>
    <row r="20" spans="1:16" ht="15" customHeight="1" x14ac:dyDescent="0.25">
      <c r="A20" s="103" t="s">
        <v>64</v>
      </c>
      <c r="C20" s="89">
        <v>1470.1162594739189</v>
      </c>
      <c r="D20" s="90">
        <v>1471.6811609757106</v>
      </c>
      <c r="E20" s="90">
        <v>1637.2220175491498</v>
      </c>
      <c r="F20" s="90">
        <v>858.42845365853657</v>
      </c>
      <c r="G20" s="90">
        <v>1346.448888245817</v>
      </c>
      <c r="H20" s="90">
        <v>3006.2548010316877</v>
      </c>
      <c r="I20" s="90">
        <v>1445.5628485926884</v>
      </c>
      <c r="J20" s="90">
        <v>2051.2608445945943</v>
      </c>
      <c r="K20" s="90">
        <v>921.31871867421171</v>
      </c>
      <c r="L20" s="90">
        <v>351.37056603773584</v>
      </c>
      <c r="M20" s="91">
        <v>1723.2445867568872</v>
      </c>
      <c r="O20" s="2"/>
      <c r="P20" s="16"/>
    </row>
    <row r="21" spans="1:16" ht="15" customHeight="1" x14ac:dyDescent="0.25">
      <c r="A21" s="103" t="s">
        <v>65</v>
      </c>
      <c r="C21" s="89">
        <v>1433.5275960268241</v>
      </c>
      <c r="D21" s="90">
        <v>1436.0606540326696</v>
      </c>
      <c r="E21" s="90">
        <v>1513.5189108080922</v>
      </c>
      <c r="F21" s="90">
        <v>864.70855628058723</v>
      </c>
      <c r="G21" s="90">
        <v>1364.1528885789271</v>
      </c>
      <c r="H21" s="90">
        <v>3387.7217011494254</v>
      </c>
      <c r="I21" s="90">
        <v>1387.1242236508865</v>
      </c>
      <c r="J21" s="90">
        <v>1801.9170697674419</v>
      </c>
      <c r="K21" s="90">
        <v>1030.0352276559865</v>
      </c>
      <c r="L21" s="90">
        <v>348.68829268292689</v>
      </c>
      <c r="M21" s="91">
        <v>1725.4738131797824</v>
      </c>
      <c r="O21" s="2"/>
      <c r="P21" s="16"/>
    </row>
    <row r="22" spans="1:16" ht="15" customHeight="1" x14ac:dyDescent="0.25">
      <c r="A22" s="103" t="s">
        <v>66</v>
      </c>
      <c r="C22" s="89">
        <v>1469.7113907016139</v>
      </c>
      <c r="D22" s="90">
        <v>1484.4045821642453</v>
      </c>
      <c r="E22" s="90">
        <v>1514.025068119392</v>
      </c>
      <c r="F22" s="90">
        <v>824.37397946084718</v>
      </c>
      <c r="G22" s="90">
        <v>1406.1796296868868</v>
      </c>
      <c r="H22" s="90">
        <v>2807.5626676176889</v>
      </c>
      <c r="I22" s="90">
        <v>1264.1026410875593</v>
      </c>
      <c r="J22" s="90">
        <v>1743.3652289512554</v>
      </c>
      <c r="K22" s="90">
        <v>907.55956155734827</v>
      </c>
      <c r="L22" s="90">
        <v>415.3221484375</v>
      </c>
      <c r="M22" s="91">
        <v>1664.1383959899749</v>
      </c>
      <c r="O22" s="2"/>
      <c r="P22" s="16"/>
    </row>
    <row r="23" spans="1:16" ht="15" customHeight="1" x14ac:dyDescent="0.25">
      <c r="A23" s="103" t="s">
        <v>67</v>
      </c>
      <c r="C23" s="89">
        <v>1484.0997469742506</v>
      </c>
      <c r="D23" s="90">
        <v>1494.2943952709659</v>
      </c>
      <c r="E23" s="90">
        <v>1570.1783415865937</v>
      </c>
      <c r="F23" s="90">
        <v>822.79885784047747</v>
      </c>
      <c r="G23" s="90">
        <v>1398.279754989908</v>
      </c>
      <c r="H23" s="90">
        <v>2647.7020461471484</v>
      </c>
      <c r="I23" s="90">
        <v>1332.5333961656193</v>
      </c>
      <c r="J23" s="90">
        <v>1951.9730211480362</v>
      </c>
      <c r="K23" s="90">
        <v>913.24012468827925</v>
      </c>
      <c r="L23" s="90">
        <v>392.30603773584909</v>
      </c>
      <c r="M23" s="91">
        <v>1667.1432247377138</v>
      </c>
      <c r="O23" s="2"/>
      <c r="P23" s="16"/>
    </row>
    <row r="24" spans="1:16" ht="15" customHeight="1" x14ac:dyDescent="0.25">
      <c r="A24" s="103" t="s">
        <v>68</v>
      </c>
      <c r="C24" s="89">
        <v>1457.1833940089891</v>
      </c>
      <c r="D24" s="90">
        <v>1467.2254014782136</v>
      </c>
      <c r="E24" s="90">
        <v>1513.4310518879267</v>
      </c>
      <c r="F24" s="90">
        <v>847.95030218068541</v>
      </c>
      <c r="G24" s="90">
        <v>1436.9287993991989</v>
      </c>
      <c r="H24" s="90">
        <v>2597.4416020191284</v>
      </c>
      <c r="I24" s="90">
        <v>1329.0166786022967</v>
      </c>
      <c r="J24" s="90">
        <v>1868.851745244003</v>
      </c>
      <c r="K24" s="90">
        <v>986.07670286506459</v>
      </c>
      <c r="L24" s="90">
        <v>352.95564356435642</v>
      </c>
      <c r="M24" s="91">
        <v>1764.9268262711864</v>
      </c>
      <c r="O24" s="2"/>
      <c r="P24" s="16"/>
    </row>
    <row r="25" spans="1:16" ht="15" customHeight="1" x14ac:dyDescent="0.25">
      <c r="A25" s="103" t="s">
        <v>69</v>
      </c>
      <c r="C25" s="89">
        <v>1616.4508654326123</v>
      </c>
      <c r="D25" s="90">
        <v>1631.329918414576</v>
      </c>
      <c r="E25" s="90">
        <v>1595.1891511215035</v>
      </c>
      <c r="F25" s="90">
        <v>872.79527743955464</v>
      </c>
      <c r="G25" s="90">
        <v>1486.2068775053754</v>
      </c>
      <c r="H25" s="90">
        <v>3029.6617564715816</v>
      </c>
      <c r="I25" s="90">
        <v>1501.666613802166</v>
      </c>
      <c r="J25" s="90">
        <v>2049.9164454628781</v>
      </c>
      <c r="K25" s="90">
        <v>991.92905907601948</v>
      </c>
      <c r="L25" s="90">
        <v>372.22838202247192</v>
      </c>
      <c r="M25" s="91">
        <v>1778.4030481137233</v>
      </c>
      <c r="O25" s="2"/>
      <c r="P25" s="16"/>
    </row>
    <row r="26" spans="1:16" ht="15" customHeight="1" x14ac:dyDescent="0.25">
      <c r="A26" s="103" t="s">
        <v>70</v>
      </c>
      <c r="C26" s="89">
        <v>1551.519712865487</v>
      </c>
      <c r="D26" s="90">
        <v>1546.5306432567377</v>
      </c>
      <c r="E26" s="90">
        <v>1554.6327319768227</v>
      </c>
      <c r="F26" s="90">
        <v>907.48066555740434</v>
      </c>
      <c r="G26" s="90">
        <v>1413.5106896605371</v>
      </c>
      <c r="H26" s="90">
        <v>2657.6886370656371</v>
      </c>
      <c r="I26" s="90">
        <v>1638.1057890575585</v>
      </c>
      <c r="J26" s="90">
        <v>1914.0087637231502</v>
      </c>
      <c r="K26" s="90">
        <v>1033.8235393734124</v>
      </c>
      <c r="L26" s="90">
        <v>345.68011494252869</v>
      </c>
      <c r="M26" s="91">
        <v>1721.8888483620399</v>
      </c>
      <c r="O26" s="2"/>
      <c r="P26" s="16"/>
    </row>
    <row r="27" spans="1:16" ht="15" customHeight="1" x14ac:dyDescent="0.25">
      <c r="A27" s="103" t="s">
        <v>71</v>
      </c>
      <c r="C27" s="89">
        <v>1591.2282900879729</v>
      </c>
      <c r="D27" s="90">
        <v>1584.7891024243368</v>
      </c>
      <c r="E27" s="90">
        <v>1587.6594961149046</v>
      </c>
      <c r="F27" s="90">
        <v>882.48024124513631</v>
      </c>
      <c r="G27" s="90">
        <v>1419.5211991795957</v>
      </c>
      <c r="H27" s="90">
        <v>2743.0028968253969</v>
      </c>
      <c r="I27" s="90">
        <v>1662.9957377049177</v>
      </c>
      <c r="J27" s="90">
        <v>1973.6071669004207</v>
      </c>
      <c r="K27" s="90">
        <v>1147.3756110458285</v>
      </c>
      <c r="L27" s="90">
        <v>375.60389610389609</v>
      </c>
      <c r="M27" s="91">
        <v>1932.5829747474747</v>
      </c>
      <c r="O27" s="2"/>
      <c r="P27" s="16"/>
    </row>
    <row r="28" spans="1:16" ht="15" customHeight="1" x14ac:dyDescent="0.25">
      <c r="A28" s="103" t="s">
        <v>72</v>
      </c>
      <c r="C28" s="89">
        <v>1666.7842322402732</v>
      </c>
      <c r="D28" s="90">
        <v>1646.7142357632752</v>
      </c>
      <c r="E28" s="90">
        <v>1630.0784342617137</v>
      </c>
      <c r="F28" s="90">
        <v>865.82581656738228</v>
      </c>
      <c r="G28" s="90">
        <v>1545.225311097159</v>
      </c>
      <c r="H28" s="90">
        <v>3563.7293965101044</v>
      </c>
      <c r="I28" s="90">
        <v>1856.264269395675</v>
      </c>
      <c r="J28" s="90">
        <v>2269.4680215936742</v>
      </c>
      <c r="K28" s="90">
        <v>1113.7132295639624</v>
      </c>
      <c r="L28" s="90">
        <v>371.04864628820962</v>
      </c>
      <c r="M28" s="91">
        <v>2195.7627920883165</v>
      </c>
      <c r="O28" s="2"/>
      <c r="P28" s="16"/>
    </row>
    <row r="29" spans="1:16" ht="15" customHeight="1" x14ac:dyDescent="0.25">
      <c r="A29" s="99" t="s">
        <v>73</v>
      </c>
      <c r="B29" s="10"/>
      <c r="C29" s="107">
        <v>1897.2123114853753</v>
      </c>
      <c r="D29" s="108">
        <v>1953.6855967903141</v>
      </c>
      <c r="E29" s="108">
        <v>1810.0271141451381</v>
      </c>
      <c r="F29" s="108">
        <v>1155.0916216492735</v>
      </c>
      <c r="G29" s="108">
        <v>1725.3606714464379</v>
      </c>
      <c r="H29" s="108">
        <v>3884.7099231060943</v>
      </c>
      <c r="I29" s="108">
        <v>1545.9052024496821</v>
      </c>
      <c r="J29" s="108">
        <v>2134.5011185070239</v>
      </c>
      <c r="K29" s="108">
        <v>1348.5640323279397</v>
      </c>
      <c r="L29" s="108">
        <v>363.41595952294904</v>
      </c>
      <c r="M29" s="109">
        <v>1905.1486238837199</v>
      </c>
      <c r="O29" s="2"/>
      <c r="P29" s="16"/>
    </row>
    <row r="30" spans="1:16" ht="15" customHeight="1" x14ac:dyDescent="0.25">
      <c r="A30" s="103" t="s">
        <v>74</v>
      </c>
      <c r="C30" s="89">
        <v>1700.3335457073495</v>
      </c>
      <c r="D30" s="90">
        <v>1709.8952183736535</v>
      </c>
      <c r="E30" s="90">
        <v>1609.0303547857702</v>
      </c>
      <c r="F30" s="90">
        <v>950.95963373403458</v>
      </c>
      <c r="G30" s="90">
        <v>1537.1565278470864</v>
      </c>
      <c r="H30" s="90">
        <v>3639.4398916193645</v>
      </c>
      <c r="I30" s="90">
        <v>1589.7807089107093</v>
      </c>
      <c r="J30" s="90">
        <v>1862.102961363091</v>
      </c>
      <c r="K30" s="90">
        <v>1009.6666588213143</v>
      </c>
      <c r="L30" s="90">
        <v>359.7147200689061</v>
      </c>
      <c r="M30" s="91">
        <v>1929.3183455834098</v>
      </c>
      <c r="O30" s="2"/>
      <c r="P30" s="16"/>
    </row>
    <row r="31" spans="1:16" ht="15" customHeight="1" x14ac:dyDescent="0.25">
      <c r="A31" s="103" t="s">
        <v>75</v>
      </c>
      <c r="C31" s="89">
        <v>1768.2585354785479</v>
      </c>
      <c r="D31" s="90">
        <v>1789.2271919820923</v>
      </c>
      <c r="E31" s="90">
        <v>1691.8156195252207</v>
      </c>
      <c r="F31" s="90">
        <v>967.59011573236887</v>
      </c>
      <c r="G31" s="90">
        <v>1603.9241199975875</v>
      </c>
      <c r="H31" s="90">
        <v>3791.7562989161438</v>
      </c>
      <c r="I31" s="90">
        <v>1545.5073422056953</v>
      </c>
      <c r="J31" s="90">
        <v>1967.3536625971142</v>
      </c>
      <c r="K31" s="90">
        <v>1064.6438925152306</v>
      </c>
      <c r="L31" s="90">
        <v>366.92446327683615</v>
      </c>
      <c r="M31" s="91">
        <v>2000.6364626783752</v>
      </c>
      <c r="O31" s="2"/>
      <c r="P31" s="16"/>
    </row>
    <row r="32" spans="1:16" ht="15" customHeight="1" x14ac:dyDescent="0.25">
      <c r="A32" s="103" t="s">
        <v>76</v>
      </c>
      <c r="C32" s="89">
        <v>1924.961333395745</v>
      </c>
      <c r="D32" s="90">
        <v>1955.994041683879</v>
      </c>
      <c r="E32" s="90">
        <v>1880.6710649580532</v>
      </c>
      <c r="F32" s="90">
        <v>1145.2332492897729</v>
      </c>
      <c r="G32" s="90">
        <v>1738.5649459547496</v>
      </c>
      <c r="H32" s="90">
        <v>3780.2106977586832</v>
      </c>
      <c r="I32" s="90">
        <v>1640.6925878290356</v>
      </c>
      <c r="J32" s="90">
        <v>2308.4591835140995</v>
      </c>
      <c r="K32" s="90">
        <v>1031.4882303767902</v>
      </c>
      <c r="L32" s="90">
        <v>358.08505962897522</v>
      </c>
      <c r="M32" s="91">
        <v>2140.8972492050625</v>
      </c>
      <c r="O32" s="2"/>
      <c r="P32" s="16"/>
    </row>
    <row r="33" spans="1:16" ht="15" customHeight="1" x14ac:dyDescent="0.25">
      <c r="A33" s="103" t="s">
        <v>77</v>
      </c>
      <c r="C33" s="89">
        <v>2027.2396798793798</v>
      </c>
      <c r="D33" s="90">
        <v>2127.2518989622658</v>
      </c>
      <c r="E33" s="90">
        <v>1925.0212925306071</v>
      </c>
      <c r="F33" s="90">
        <v>1238.4162822830183</v>
      </c>
      <c r="G33" s="90">
        <v>1865.5190937411539</v>
      </c>
      <c r="H33" s="90">
        <v>4019.4530324005682</v>
      </c>
      <c r="I33" s="90">
        <v>1601.9460660995678</v>
      </c>
      <c r="J33" s="90">
        <v>2208.0099477276658</v>
      </c>
      <c r="K33" s="90">
        <v>1418.4004630907473</v>
      </c>
      <c r="L33" s="90">
        <v>366.90629062617643</v>
      </c>
      <c r="M33" s="91">
        <v>2295.4919263648089</v>
      </c>
      <c r="O33" s="2"/>
      <c r="P33" s="16"/>
    </row>
    <row r="34" spans="1:16" ht="15" customHeight="1" x14ac:dyDescent="0.25">
      <c r="A34" s="99" t="s">
        <v>78</v>
      </c>
      <c r="B34" s="10"/>
      <c r="C34" s="107">
        <v>1748.6698637435636</v>
      </c>
      <c r="D34" s="108">
        <v>1806.2985347411407</v>
      </c>
      <c r="E34" s="108">
        <v>1688.6783890577506</v>
      </c>
      <c r="F34" s="108">
        <v>1010.8699858038566</v>
      </c>
      <c r="G34" s="108">
        <v>1627.3756770718458</v>
      </c>
      <c r="H34" s="108">
        <v>3550.8877556564353</v>
      </c>
      <c r="I34" s="108">
        <v>1372.5774406860514</v>
      </c>
      <c r="J34" s="108">
        <v>1991.4879524186581</v>
      </c>
      <c r="K34" s="108">
        <v>1019.5197590374794</v>
      </c>
      <c r="L34" s="108">
        <v>349.43356048765247</v>
      </c>
      <c r="M34" s="109">
        <v>1753.1286565105697</v>
      </c>
      <c r="O34" s="2"/>
      <c r="P34" s="16"/>
    </row>
    <row r="35" spans="1:16" ht="15" customHeight="1" x14ac:dyDescent="0.25">
      <c r="A35" s="103" t="s">
        <v>79</v>
      </c>
      <c r="C35" s="89">
        <v>1699.7654565376617</v>
      </c>
      <c r="D35" s="90">
        <v>1742.1195268708514</v>
      </c>
      <c r="E35" s="90">
        <v>1646.2170344312087</v>
      </c>
      <c r="F35" s="90">
        <v>967.03251826757003</v>
      </c>
      <c r="G35" s="90">
        <v>1615.8918089059107</v>
      </c>
      <c r="H35" s="90">
        <v>3600.3943350213217</v>
      </c>
      <c r="I35" s="90">
        <v>1408.5916469389176</v>
      </c>
      <c r="J35" s="90">
        <v>1867.6589062735068</v>
      </c>
      <c r="K35" s="90">
        <v>1012.8801564959718</v>
      </c>
      <c r="L35" s="90">
        <v>336.16202898550728</v>
      </c>
      <c r="M35" s="91">
        <v>1868.8615211347924</v>
      </c>
      <c r="O35" s="2"/>
      <c r="P35" s="16"/>
    </row>
    <row r="36" spans="1:16" ht="15" customHeight="1" x14ac:dyDescent="0.25">
      <c r="A36" s="103" t="s">
        <v>80</v>
      </c>
      <c r="C36" s="89">
        <v>1724.6049380384666</v>
      </c>
      <c r="D36" s="90">
        <v>1800.9073139661286</v>
      </c>
      <c r="E36" s="90">
        <v>1694.7525643256927</v>
      </c>
      <c r="F36" s="90">
        <v>1044.3302581559167</v>
      </c>
      <c r="G36" s="90">
        <v>1638.8232825378416</v>
      </c>
      <c r="H36" s="90">
        <v>3435.9431574512041</v>
      </c>
      <c r="I36" s="90">
        <v>1351.1851033922746</v>
      </c>
      <c r="J36" s="90">
        <v>1943.6834955312811</v>
      </c>
      <c r="K36" s="90">
        <v>1029.6416608453917</v>
      </c>
      <c r="L36" s="90">
        <v>334.54502662406821</v>
      </c>
      <c r="M36" s="91">
        <v>1816.0241787136545</v>
      </c>
      <c r="O36" s="2"/>
      <c r="P36" s="16"/>
    </row>
    <row r="37" spans="1:16" ht="15" customHeight="1" x14ac:dyDescent="0.25">
      <c r="A37" s="103" t="s">
        <v>81</v>
      </c>
      <c r="C37" s="89">
        <v>1812.6576326638606</v>
      </c>
      <c r="D37" s="90">
        <v>1852.5408753733454</v>
      </c>
      <c r="E37" s="90">
        <v>1709.7590748707592</v>
      </c>
      <c r="F37" s="90">
        <v>1000.6951892440928</v>
      </c>
      <c r="G37" s="90">
        <v>1626.8671262157602</v>
      </c>
      <c r="H37" s="90">
        <v>3611.3451845451896</v>
      </c>
      <c r="I37" s="90">
        <v>1477.1117963348452</v>
      </c>
      <c r="J37" s="90">
        <v>2109.3593313454412</v>
      </c>
      <c r="K37" s="90">
        <v>1008.8869670404093</v>
      </c>
      <c r="L37" s="90">
        <v>368.42468085106384</v>
      </c>
      <c r="M37" s="91">
        <v>1947.4102946742362</v>
      </c>
      <c r="O37" s="2"/>
      <c r="P37" s="16"/>
    </row>
    <row r="38" spans="1:16" ht="15" customHeight="1" x14ac:dyDescent="0.25">
      <c r="A38" s="99" t="s">
        <v>82</v>
      </c>
      <c r="B38" s="10"/>
      <c r="C38" s="107">
        <v>1640.4901255862133</v>
      </c>
      <c r="D38" s="108">
        <v>1659.3815792964378</v>
      </c>
      <c r="E38" s="108">
        <v>1728.0021486086396</v>
      </c>
      <c r="F38" s="108">
        <v>994.30115309952112</v>
      </c>
      <c r="G38" s="108">
        <v>1582.141472090075</v>
      </c>
      <c r="H38" s="108">
        <v>3549.0735744904209</v>
      </c>
      <c r="I38" s="108">
        <v>1456.2639751769534</v>
      </c>
      <c r="J38" s="108">
        <v>1984.7233645456479</v>
      </c>
      <c r="K38" s="108">
        <v>1037.1889173874144</v>
      </c>
      <c r="L38" s="108">
        <v>349.66581658291454</v>
      </c>
      <c r="M38" s="109">
        <v>1651.029750004423</v>
      </c>
      <c r="O38" s="2"/>
      <c r="P38" s="16"/>
    </row>
    <row r="39" spans="1:16" ht="15" customHeight="1" x14ac:dyDescent="0.25">
      <c r="A39" s="103" t="s">
        <v>83</v>
      </c>
      <c r="C39" s="89">
        <v>1560.6042258382133</v>
      </c>
      <c r="D39" s="90">
        <v>1577.857514214264</v>
      </c>
      <c r="E39" s="90">
        <v>1711.4701902153238</v>
      </c>
      <c r="F39" s="90">
        <v>958.25854133920143</v>
      </c>
      <c r="G39" s="90">
        <v>1498.0667040654946</v>
      </c>
      <c r="H39" s="90">
        <v>3336.6018309859151</v>
      </c>
      <c r="I39" s="90">
        <v>1435.7105131927249</v>
      </c>
      <c r="J39" s="90">
        <v>1877.0395539177657</v>
      </c>
      <c r="K39" s="90">
        <v>1022.2855839493137</v>
      </c>
      <c r="L39" s="90">
        <v>319.67363013698628</v>
      </c>
      <c r="M39" s="91">
        <v>1666.8399012229538</v>
      </c>
      <c r="O39" s="2"/>
    </row>
    <row r="40" spans="1:16" ht="15" customHeight="1" x14ac:dyDescent="0.25">
      <c r="A40" s="103" t="s">
        <v>84</v>
      </c>
      <c r="C40" s="89">
        <v>1596.3535557496043</v>
      </c>
      <c r="D40" s="90">
        <v>1610.2517628800497</v>
      </c>
      <c r="E40" s="90">
        <v>1739.4663147876433</v>
      </c>
      <c r="F40" s="90">
        <v>1011.9301509171117</v>
      </c>
      <c r="G40" s="90">
        <v>1532.1806539520023</v>
      </c>
      <c r="H40" s="90">
        <v>3334.0621399387128</v>
      </c>
      <c r="I40" s="90">
        <v>1454.4411600587371</v>
      </c>
      <c r="J40" s="90">
        <v>1906.5019069239499</v>
      </c>
      <c r="K40" s="90">
        <v>995.51504362510559</v>
      </c>
      <c r="L40" s="90">
        <v>348.02551470588236</v>
      </c>
      <c r="M40" s="91">
        <v>1816.258868063212</v>
      </c>
      <c r="O40" s="2"/>
    </row>
    <row r="41" spans="1:16" ht="15" customHeight="1" x14ac:dyDescent="0.25">
      <c r="A41" s="103" t="s">
        <v>85</v>
      </c>
      <c r="C41" s="89">
        <v>1605.8579693204113</v>
      </c>
      <c r="D41" s="90">
        <v>1617.4667067643179</v>
      </c>
      <c r="E41" s="90">
        <v>1660.8893668012111</v>
      </c>
      <c r="F41" s="90">
        <v>984.67606444019418</v>
      </c>
      <c r="G41" s="90">
        <v>1533.4460083317554</v>
      </c>
      <c r="H41" s="90">
        <v>3601.7635188575614</v>
      </c>
      <c r="I41" s="90">
        <v>1454.5977085418754</v>
      </c>
      <c r="J41" s="90">
        <v>1817.6528678890456</v>
      </c>
      <c r="K41" s="90">
        <v>1000.9046752508995</v>
      </c>
      <c r="L41" s="90">
        <v>348.09742930591256</v>
      </c>
      <c r="M41" s="91">
        <v>1944.7344762586497</v>
      </c>
      <c r="O41" s="2"/>
    </row>
    <row r="42" spans="1:16" ht="15" customHeight="1" thickBot="1" x14ac:dyDescent="0.3">
      <c r="A42" s="153" t="s">
        <v>86</v>
      </c>
      <c r="C42" s="157">
        <v>1873.5136152193413</v>
      </c>
      <c r="D42" s="158">
        <v>1864.271621583775</v>
      </c>
      <c r="E42" s="158">
        <v>1829.7123968611352</v>
      </c>
      <c r="F42" s="158">
        <v>1083.3902737382377</v>
      </c>
      <c r="G42" s="158">
        <v>1813.4840833558237</v>
      </c>
      <c r="H42" s="158">
        <v>3738.9799755002045</v>
      </c>
      <c r="I42" s="158">
        <v>1951.2810349567951</v>
      </c>
      <c r="J42" s="158">
        <v>2247.7032412146027</v>
      </c>
      <c r="K42" s="158">
        <v>1165.5530100125156</v>
      </c>
      <c r="L42" s="158">
        <v>391.36215999999996</v>
      </c>
      <c r="M42" s="159">
        <v>2418.5656586978635</v>
      </c>
      <c r="O42" s="2"/>
    </row>
    <row r="43" spans="1:16" ht="15" customHeight="1" x14ac:dyDescent="0.25">
      <c r="A43" s="160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C3:J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C5:M5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601F-C952-42A4-A23B-29598A84A22A}">
  <dimension ref="A1:Q21"/>
  <sheetViews>
    <sheetView showGridLines="0" zoomScaleNormal="100" workbookViewId="0">
      <selection activeCell="F25" sqref="F25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50">
        <v>16</v>
      </c>
      <c r="B3" s="5"/>
      <c r="C3" s="205" t="s">
        <v>115</v>
      </c>
      <c r="D3" s="206"/>
      <c r="E3" s="206"/>
      <c r="F3" s="206"/>
      <c r="G3" s="206"/>
      <c r="H3" s="206"/>
      <c r="I3" s="206"/>
      <c r="J3" s="206"/>
      <c r="K3" s="206"/>
      <c r="L3" s="206"/>
      <c r="M3" s="207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8" t="s">
        <v>20</v>
      </c>
      <c r="B5" s="5"/>
      <c r="C5" s="236" t="s">
        <v>103</v>
      </c>
      <c r="D5" s="212"/>
      <c r="E5" s="212"/>
      <c r="F5" s="212"/>
      <c r="G5" s="212"/>
      <c r="H5" s="212"/>
      <c r="I5" s="212"/>
      <c r="J5" s="212"/>
      <c r="K5" s="212"/>
      <c r="L5" s="212"/>
      <c r="M5" s="211" t="s">
        <v>116</v>
      </c>
      <c r="N5" s="212"/>
      <c r="O5" s="213"/>
    </row>
    <row r="6" spans="1:17" ht="24" customHeight="1" x14ac:dyDescent="0.25">
      <c r="A6" s="209"/>
      <c r="B6" s="5"/>
      <c r="C6" s="219" t="s">
        <v>6</v>
      </c>
      <c r="D6" s="214"/>
      <c r="E6" s="214"/>
      <c r="F6" s="214"/>
      <c r="G6" s="214" t="s">
        <v>21</v>
      </c>
      <c r="H6" s="214"/>
      <c r="I6" s="214"/>
      <c r="J6" s="214" t="s">
        <v>22</v>
      </c>
      <c r="K6" s="214"/>
      <c r="L6" s="214"/>
      <c r="M6" s="214" t="s">
        <v>6</v>
      </c>
      <c r="N6" s="214" t="s">
        <v>21</v>
      </c>
      <c r="O6" s="217" t="s">
        <v>22</v>
      </c>
    </row>
    <row r="7" spans="1:17" ht="24" customHeight="1" thickBot="1" x14ac:dyDescent="0.3">
      <c r="A7" s="210"/>
      <c r="B7" s="5"/>
      <c r="C7" s="52" t="s">
        <v>23</v>
      </c>
      <c r="D7" s="53" t="s">
        <v>24</v>
      </c>
      <c r="E7" s="54" t="s">
        <v>25</v>
      </c>
      <c r="F7" s="54" t="s">
        <v>26</v>
      </c>
      <c r="G7" s="53" t="s">
        <v>23</v>
      </c>
      <c r="H7" s="53" t="s">
        <v>24</v>
      </c>
      <c r="I7" s="54" t="s">
        <v>25</v>
      </c>
      <c r="J7" s="53" t="s">
        <v>23</v>
      </c>
      <c r="K7" s="53" t="s">
        <v>24</v>
      </c>
      <c r="L7" s="54" t="s">
        <v>25</v>
      </c>
      <c r="M7" s="215"/>
      <c r="N7" s="215"/>
      <c r="O7" s="218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98</v>
      </c>
      <c r="B9" s="10"/>
      <c r="C9" s="40">
        <v>6135256</v>
      </c>
      <c r="D9" s="41"/>
      <c r="E9" s="41"/>
      <c r="F9" s="42">
        <v>1.2185786724315806E-2</v>
      </c>
      <c r="G9" s="43">
        <v>3705689</v>
      </c>
      <c r="H9" s="41"/>
      <c r="I9" s="41"/>
      <c r="J9" s="43">
        <v>2429567</v>
      </c>
      <c r="K9" s="41"/>
      <c r="L9" s="41"/>
      <c r="M9" s="44">
        <v>1766.7991255686804</v>
      </c>
      <c r="N9" s="44">
        <v>1938.9557146295872</v>
      </c>
      <c r="O9" s="45">
        <v>1504.2178597050422</v>
      </c>
      <c r="Q9" s="2"/>
    </row>
    <row r="10" spans="1:17" ht="21" customHeight="1" x14ac:dyDescent="0.25">
      <c r="A10" s="25" t="s">
        <v>28</v>
      </c>
      <c r="B10" s="10"/>
      <c r="C10" s="26">
        <v>5398515</v>
      </c>
      <c r="D10" s="46">
        <v>0.87991682824644968</v>
      </c>
      <c r="E10" s="47"/>
      <c r="F10" s="48">
        <v>1.2958565725838644E-2</v>
      </c>
      <c r="G10" s="28">
        <v>3139666</v>
      </c>
      <c r="H10" s="46">
        <v>0.84725566554559761</v>
      </c>
      <c r="I10" s="47"/>
      <c r="J10" s="28">
        <v>2258849</v>
      </c>
      <c r="K10" s="46">
        <v>0.92973315821296554</v>
      </c>
      <c r="L10" s="47"/>
      <c r="M10" s="27">
        <v>1796.5143642427593</v>
      </c>
      <c r="N10" s="27">
        <v>2009.467882707906</v>
      </c>
      <c r="O10" s="49">
        <v>1500.5216168278623</v>
      </c>
      <c r="Q10" s="2"/>
    </row>
    <row r="11" spans="1:17" ht="21" customHeight="1" x14ac:dyDescent="0.25">
      <c r="A11" s="19" t="s">
        <v>9</v>
      </c>
      <c r="C11" s="20">
        <v>1578659</v>
      </c>
      <c r="D11" s="11">
        <v>0.25730939344666304</v>
      </c>
      <c r="E11" s="11">
        <v>0.29242467604517169</v>
      </c>
      <c r="F11" s="15">
        <v>4.6367610876620002E-2</v>
      </c>
      <c r="G11" s="12">
        <v>824580</v>
      </c>
      <c r="H11" s="11">
        <v>0.22251732403879548</v>
      </c>
      <c r="I11" s="11">
        <v>0.26263303166642565</v>
      </c>
      <c r="J11" s="12">
        <v>754079</v>
      </c>
      <c r="K11" s="11">
        <v>0.31037588179292852</v>
      </c>
      <c r="L11" s="11">
        <v>0.33383329297354536</v>
      </c>
      <c r="M11" s="13">
        <v>1715.6839226330701</v>
      </c>
      <c r="N11" s="13">
        <v>1845.971786800553</v>
      </c>
      <c r="O11" s="21">
        <v>1573.2150738317869</v>
      </c>
      <c r="Q11" s="2"/>
    </row>
    <row r="12" spans="1:17" ht="21" customHeight="1" x14ac:dyDescent="0.25">
      <c r="A12" s="19" t="s">
        <v>10</v>
      </c>
      <c r="C12" s="20">
        <v>176323</v>
      </c>
      <c r="D12" s="11">
        <v>2.8739306069705976E-2</v>
      </c>
      <c r="E12" s="11">
        <v>3.2661389289462009E-2</v>
      </c>
      <c r="F12" s="15">
        <v>1.4271579940405621E-2</v>
      </c>
      <c r="G12" s="12">
        <v>144789</v>
      </c>
      <c r="H12" s="11">
        <v>3.9072086189639768E-2</v>
      </c>
      <c r="I12" s="11">
        <v>4.6116051834813002E-2</v>
      </c>
      <c r="J12" s="12">
        <v>31534</v>
      </c>
      <c r="K12" s="11">
        <v>1.2979267499105808E-2</v>
      </c>
      <c r="L12" s="11">
        <v>1.3960207167455638E-2</v>
      </c>
      <c r="M12" s="13">
        <v>1006.4315591272833</v>
      </c>
      <c r="N12" s="13">
        <v>1032.9215577150196</v>
      </c>
      <c r="O12" s="21">
        <v>884.80219382254074</v>
      </c>
      <c r="Q12" s="2"/>
    </row>
    <row r="13" spans="1:17" ht="21" customHeight="1" x14ac:dyDescent="0.25">
      <c r="A13" s="19" t="s">
        <v>11</v>
      </c>
      <c r="C13" s="20">
        <v>3205029</v>
      </c>
      <c r="D13" s="11">
        <v>0.52239531651165005</v>
      </c>
      <c r="E13" s="11">
        <v>0.59368715285592422</v>
      </c>
      <c r="F13" s="15">
        <v>-1.039447581141606E-3</v>
      </c>
      <c r="G13" s="12">
        <v>1787991</v>
      </c>
      <c r="H13" s="11">
        <v>0.48249893609528482</v>
      </c>
      <c r="I13" s="11">
        <v>0.56948446108598816</v>
      </c>
      <c r="J13" s="12">
        <v>1417038</v>
      </c>
      <c r="K13" s="11">
        <v>0.58324713827607966</v>
      </c>
      <c r="L13" s="11">
        <v>0.62732745747945085</v>
      </c>
      <c r="M13" s="13">
        <v>1624.546824178502</v>
      </c>
      <c r="N13" s="13">
        <v>1783.387414735309</v>
      </c>
      <c r="O13" s="21">
        <v>1424.124855007417</v>
      </c>
      <c r="Q13" s="2"/>
    </row>
    <row r="14" spans="1:17" ht="21" customHeight="1" x14ac:dyDescent="0.25">
      <c r="A14" s="19" t="s">
        <v>12</v>
      </c>
      <c r="C14" s="20">
        <v>438504</v>
      </c>
      <c r="D14" s="11">
        <v>7.1472812218430659E-2</v>
      </c>
      <c r="E14" s="11">
        <v>8.1226781809442039E-2</v>
      </c>
      <c r="F14" s="15">
        <v>-2.5888782834948554E-4</v>
      </c>
      <c r="G14" s="12">
        <v>382306</v>
      </c>
      <c r="H14" s="11">
        <v>0.1031673192218775</v>
      </c>
      <c r="I14" s="11">
        <v>0.1217664554127732</v>
      </c>
      <c r="J14" s="12">
        <v>56198</v>
      </c>
      <c r="K14" s="11">
        <v>2.3130870644851531E-2</v>
      </c>
      <c r="L14" s="11">
        <v>2.4879042379548168E-2</v>
      </c>
      <c r="M14" s="13">
        <v>3662.1174774004339</v>
      </c>
      <c r="N14" s="13">
        <v>3789.2950855858921</v>
      </c>
      <c r="O14" s="21">
        <v>2796.9485625822981</v>
      </c>
      <c r="Q14" s="2"/>
    </row>
    <row r="15" spans="1:17" ht="21" customHeight="1" x14ac:dyDescent="0.25">
      <c r="A15" s="30" t="s">
        <v>29</v>
      </c>
      <c r="B15" s="10"/>
      <c r="C15" s="26">
        <v>736741</v>
      </c>
      <c r="D15" s="46">
        <v>0.12008317175355029</v>
      </c>
      <c r="E15" s="47"/>
      <c r="F15" s="48">
        <v>6.5590747073280831E-3</v>
      </c>
      <c r="G15" s="28">
        <v>566023</v>
      </c>
      <c r="H15" s="46">
        <v>0.15274433445440241</v>
      </c>
      <c r="I15" s="47"/>
      <c r="J15" s="28">
        <v>170718</v>
      </c>
      <c r="K15" s="46">
        <v>7.0266841787034476E-2</v>
      </c>
      <c r="L15" s="47"/>
      <c r="M15" s="27">
        <v>1549.058886175739</v>
      </c>
      <c r="N15" s="27">
        <v>1547.8326388856992</v>
      </c>
      <c r="O15" s="49">
        <v>1553.1245627291792</v>
      </c>
      <c r="Q15" s="2"/>
    </row>
    <row r="16" spans="1:17" ht="21" customHeight="1" x14ac:dyDescent="0.25">
      <c r="A16" s="19" t="s">
        <v>9</v>
      </c>
      <c r="C16" s="20">
        <v>116433</v>
      </c>
      <c r="D16" s="11">
        <v>1.8977692210398394E-2</v>
      </c>
      <c r="E16" s="11">
        <v>0.15803789934318846</v>
      </c>
      <c r="F16" s="14">
        <v>1.9571270950454522E-2</v>
      </c>
      <c r="G16" s="12">
        <v>78623</v>
      </c>
      <c r="H16" s="11">
        <v>2.1216837138788497E-2</v>
      </c>
      <c r="I16" s="11">
        <v>0.13890424947396129</v>
      </c>
      <c r="J16" s="12">
        <v>37810</v>
      </c>
      <c r="K16" s="11">
        <v>1.5562443842874059E-2</v>
      </c>
      <c r="L16" s="11">
        <v>0.22147635281575465</v>
      </c>
      <c r="M16" s="13">
        <v>2064.2390484656412</v>
      </c>
      <c r="N16" s="13">
        <v>2113.3574845783041</v>
      </c>
      <c r="O16" s="21">
        <v>1962.1010214229041</v>
      </c>
      <c r="Q16" s="2"/>
    </row>
    <row r="17" spans="1:17" ht="21" customHeight="1" x14ac:dyDescent="0.25">
      <c r="A17" s="19" t="s">
        <v>10</v>
      </c>
      <c r="C17" s="20">
        <v>394435</v>
      </c>
      <c r="D17" s="11">
        <v>6.4289900861512539E-2</v>
      </c>
      <c r="E17" s="11">
        <v>0.53537810438132261</v>
      </c>
      <c r="F17" s="15">
        <v>7.0875087764090683E-3</v>
      </c>
      <c r="G17" s="12">
        <v>320107</v>
      </c>
      <c r="H17" s="11">
        <v>8.6382586342242967E-2</v>
      </c>
      <c r="I17" s="11">
        <v>0.56553708948222947</v>
      </c>
      <c r="J17" s="12">
        <v>74328</v>
      </c>
      <c r="K17" s="11">
        <v>3.0593105685087097E-2</v>
      </c>
      <c r="L17" s="11">
        <v>0.43538466945489052</v>
      </c>
      <c r="M17" s="13">
        <v>1216.746171232269</v>
      </c>
      <c r="N17" s="13">
        <v>1248.3987109622719</v>
      </c>
      <c r="O17" s="21">
        <v>1080.4287735442902</v>
      </c>
      <c r="Q17" s="2"/>
    </row>
    <row r="18" spans="1:17" ht="21" customHeight="1" x14ac:dyDescent="0.25">
      <c r="A18" s="19" t="s">
        <v>13</v>
      </c>
      <c r="C18" s="20">
        <v>20329</v>
      </c>
      <c r="D18" s="11">
        <v>3.3134721680725303E-3</v>
      </c>
      <c r="E18" s="11">
        <v>2.7593143316307901E-2</v>
      </c>
      <c r="F18" s="15">
        <v>-9.5966484801247587E-3</v>
      </c>
      <c r="G18" s="12">
        <v>17470</v>
      </c>
      <c r="H18" s="11">
        <v>4.7143729546651105E-3</v>
      </c>
      <c r="I18" s="11">
        <v>3.0864470171706803E-2</v>
      </c>
      <c r="J18" s="12">
        <v>2859</v>
      </c>
      <c r="K18" s="11">
        <v>1.1767528946515983E-3</v>
      </c>
      <c r="L18" s="11">
        <v>1.6746915966681895E-2</v>
      </c>
      <c r="M18" s="13">
        <v>361.2513945594963</v>
      </c>
      <c r="N18" s="13">
        <v>365.98923755008587</v>
      </c>
      <c r="O18" s="21">
        <v>332.30067156348372</v>
      </c>
      <c r="Q18" s="2"/>
    </row>
    <row r="19" spans="1:17" ht="21" customHeight="1" thickBot="1" x14ac:dyDescent="0.3">
      <c r="A19" s="122" t="s">
        <v>11</v>
      </c>
      <c r="C19" s="123">
        <v>205544</v>
      </c>
      <c r="D19" s="124">
        <v>3.3502106513566832E-2</v>
      </c>
      <c r="E19" s="124">
        <v>0.27899085295918102</v>
      </c>
      <c r="F19" s="125">
        <v>-6.3241260544244504E-5</v>
      </c>
      <c r="G19" s="126">
        <v>149823</v>
      </c>
      <c r="H19" s="124">
        <v>4.0430538018705831E-2</v>
      </c>
      <c r="I19" s="124">
        <v>0.26469419087210239</v>
      </c>
      <c r="J19" s="126">
        <v>55721</v>
      </c>
      <c r="K19" s="124">
        <v>2.2934539364421726E-2</v>
      </c>
      <c r="L19" s="124">
        <v>0.32639206176267294</v>
      </c>
      <c r="M19" s="127">
        <v>2012.408496866851</v>
      </c>
      <c r="N19" s="127">
        <v>2028.6295835752856</v>
      </c>
      <c r="O19" s="128">
        <v>1968.7931296997542</v>
      </c>
      <c r="Q19" s="2"/>
    </row>
    <row r="20" spans="1:17" ht="15" customHeight="1" x14ac:dyDescent="0.25">
      <c r="A20" s="160" t="s">
        <v>14</v>
      </c>
    </row>
    <row r="21" spans="1:17" ht="15" customHeight="1" x14ac:dyDescent="0.25">
      <c r="A21" s="170" t="s">
        <v>166</v>
      </c>
      <c r="C21" s="119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F867-1E20-4762-A5A9-CD204BD346F0}">
  <dimension ref="A1:Q21"/>
  <sheetViews>
    <sheetView showGridLines="0" zoomScaleNormal="100" workbookViewId="0">
      <selection activeCell="I23" sqref="I23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4" width="10" style="1" customWidth="1"/>
    <col min="5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50">
        <v>17</v>
      </c>
      <c r="B3" s="5"/>
      <c r="C3" s="205" t="s">
        <v>117</v>
      </c>
      <c r="D3" s="206"/>
      <c r="E3" s="206"/>
      <c r="F3" s="206"/>
      <c r="G3" s="206"/>
      <c r="H3" s="206"/>
      <c r="I3" s="206"/>
      <c r="J3" s="206"/>
      <c r="K3" s="206"/>
      <c r="L3" s="206"/>
      <c r="M3" s="207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8" t="s">
        <v>20</v>
      </c>
      <c r="B5" s="5"/>
      <c r="C5" s="236" t="s">
        <v>103</v>
      </c>
      <c r="D5" s="212"/>
      <c r="E5" s="212"/>
      <c r="F5" s="212"/>
      <c r="G5" s="212"/>
      <c r="H5" s="212"/>
      <c r="I5" s="212"/>
      <c r="J5" s="212"/>
      <c r="K5" s="212"/>
      <c r="L5" s="212"/>
      <c r="M5" s="211" t="s">
        <v>116</v>
      </c>
      <c r="N5" s="212"/>
      <c r="O5" s="213"/>
    </row>
    <row r="6" spans="1:17" ht="24" customHeight="1" x14ac:dyDescent="0.25">
      <c r="A6" s="209"/>
      <c r="B6" s="5"/>
      <c r="C6" s="219" t="s">
        <v>6</v>
      </c>
      <c r="D6" s="214"/>
      <c r="E6" s="214"/>
      <c r="F6" s="214"/>
      <c r="G6" s="214" t="s">
        <v>32</v>
      </c>
      <c r="H6" s="214"/>
      <c r="I6" s="214"/>
      <c r="J6" s="214" t="s">
        <v>33</v>
      </c>
      <c r="K6" s="214"/>
      <c r="L6" s="214"/>
      <c r="M6" s="214" t="s">
        <v>6</v>
      </c>
      <c r="N6" s="214" t="s">
        <v>32</v>
      </c>
      <c r="O6" s="217" t="s">
        <v>33</v>
      </c>
    </row>
    <row r="7" spans="1:17" ht="24" customHeight="1" thickBot="1" x14ac:dyDescent="0.3">
      <c r="A7" s="210"/>
      <c r="B7" s="5"/>
      <c r="C7" s="52" t="s">
        <v>23</v>
      </c>
      <c r="D7" s="53" t="s">
        <v>24</v>
      </c>
      <c r="E7" s="54" t="s">
        <v>25</v>
      </c>
      <c r="F7" s="54" t="s">
        <v>26</v>
      </c>
      <c r="G7" s="53" t="s">
        <v>23</v>
      </c>
      <c r="H7" s="53" t="s">
        <v>24</v>
      </c>
      <c r="I7" s="54" t="s">
        <v>25</v>
      </c>
      <c r="J7" s="53" t="s">
        <v>23</v>
      </c>
      <c r="K7" s="53" t="s">
        <v>24</v>
      </c>
      <c r="L7" s="54" t="s">
        <v>25</v>
      </c>
      <c r="M7" s="215"/>
      <c r="N7" s="215"/>
      <c r="O7" s="218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98</v>
      </c>
      <c r="B9" s="10"/>
      <c r="C9" s="40">
        <v>6135352</v>
      </c>
      <c r="D9" s="41"/>
      <c r="E9" s="41"/>
      <c r="F9" s="42">
        <v>1.2185786724315806E-2</v>
      </c>
      <c r="G9" s="43">
        <v>5514457</v>
      </c>
      <c r="H9" s="41"/>
      <c r="I9" s="41"/>
      <c r="J9" s="43">
        <v>620895</v>
      </c>
      <c r="K9" s="41"/>
      <c r="L9" s="41"/>
      <c r="M9" s="44">
        <v>1766.7914044948031</v>
      </c>
      <c r="N9" s="44">
        <v>1826.9433797180759</v>
      </c>
      <c r="O9" s="45">
        <v>1232.5537623269636</v>
      </c>
      <c r="Q9" s="2"/>
    </row>
    <row r="10" spans="1:17" ht="21" customHeight="1" x14ac:dyDescent="0.25">
      <c r="A10" s="25" t="s">
        <v>28</v>
      </c>
      <c r="B10" s="10"/>
      <c r="C10" s="26">
        <v>5398588</v>
      </c>
      <c r="D10" s="46">
        <v>0.87991495842455336</v>
      </c>
      <c r="E10" s="47"/>
      <c r="F10" s="48">
        <v>1.2958565725838644E-2</v>
      </c>
      <c r="G10" s="28">
        <v>4799962</v>
      </c>
      <c r="H10" s="46">
        <v>0.87043239252749638</v>
      </c>
      <c r="I10" s="47"/>
      <c r="J10" s="28">
        <v>598626</v>
      </c>
      <c r="K10" s="46">
        <v>0.96413403232430606</v>
      </c>
      <c r="L10" s="47"/>
      <c r="M10" s="27">
        <v>1796.5095051057795</v>
      </c>
      <c r="N10" s="27">
        <v>1865.9303790717511</v>
      </c>
      <c r="O10" s="49">
        <v>1239.8722106290072</v>
      </c>
      <c r="Q10" s="2"/>
    </row>
    <row r="11" spans="1:17" ht="21" customHeight="1" x14ac:dyDescent="0.25">
      <c r="A11" s="19" t="s">
        <v>9</v>
      </c>
      <c r="C11" s="20">
        <v>1578659</v>
      </c>
      <c r="D11" s="11">
        <v>0.25730536732040804</v>
      </c>
      <c r="E11" s="11">
        <v>0.29242072186282786</v>
      </c>
      <c r="F11" s="15">
        <v>4.6367610876620002E-2</v>
      </c>
      <c r="G11" s="12">
        <v>1408788</v>
      </c>
      <c r="H11" s="11">
        <v>0.25547175361055496</v>
      </c>
      <c r="I11" s="11">
        <v>0.29349982354026971</v>
      </c>
      <c r="J11" s="12">
        <v>169871</v>
      </c>
      <c r="K11" s="11">
        <v>0.27359054268435079</v>
      </c>
      <c r="L11" s="11">
        <v>0.28376816242528724</v>
      </c>
      <c r="M11" s="13">
        <v>1715.6839226330701</v>
      </c>
      <c r="N11" s="13">
        <v>1757.8394255416713</v>
      </c>
      <c r="O11" s="21">
        <v>1366.076475619735</v>
      </c>
      <c r="Q11" s="2"/>
    </row>
    <row r="12" spans="1:17" ht="21" customHeight="1" x14ac:dyDescent="0.25">
      <c r="A12" s="19" t="s">
        <v>10</v>
      </c>
      <c r="C12" s="20">
        <v>176323</v>
      </c>
      <c r="D12" s="11">
        <v>2.8738856385094123E-2</v>
      </c>
      <c r="E12" s="11">
        <v>3.2660947640383006E-2</v>
      </c>
      <c r="F12" s="15">
        <v>1.4271579940405621E-2</v>
      </c>
      <c r="G12" s="12">
        <v>150967</v>
      </c>
      <c r="H12" s="11">
        <v>2.7376584856858979E-2</v>
      </c>
      <c r="I12" s="11">
        <v>3.1451707326016334E-2</v>
      </c>
      <c r="J12" s="12">
        <v>25356</v>
      </c>
      <c r="K12" s="11">
        <v>4.0837822820283622E-2</v>
      </c>
      <c r="L12" s="11">
        <v>4.2356997524330718E-2</v>
      </c>
      <c r="M12" s="13">
        <v>1006.4315591272835</v>
      </c>
      <c r="N12" s="13">
        <v>1056.1679178893401</v>
      </c>
      <c r="O12" s="21">
        <v>710.30642609244353</v>
      </c>
      <c r="Q12" s="2"/>
    </row>
    <row r="13" spans="1:17" ht="21" customHeight="1" x14ac:dyDescent="0.25">
      <c r="A13" s="19" t="s">
        <v>11</v>
      </c>
      <c r="C13" s="20">
        <v>3205100</v>
      </c>
      <c r="D13" s="11">
        <v>0.52239871485776201</v>
      </c>
      <c r="E13" s="11">
        <v>0.59369227657305945</v>
      </c>
      <c r="F13" s="15">
        <v>-1.039447581141606E-3</v>
      </c>
      <c r="G13" s="12">
        <v>2801701</v>
      </c>
      <c r="H13" s="11">
        <v>0.50806471063243397</v>
      </c>
      <c r="I13" s="11">
        <v>0.58369232923093972</v>
      </c>
      <c r="J13" s="12">
        <v>403399</v>
      </c>
      <c r="K13" s="11">
        <v>0.64970566681967157</v>
      </c>
      <c r="L13" s="11">
        <v>0.67387484005038201</v>
      </c>
      <c r="M13" s="13">
        <v>1624.5422222894761</v>
      </c>
      <c r="N13" s="13">
        <v>1682.7876498705609</v>
      </c>
      <c r="O13" s="21">
        <v>1220.0140189489812</v>
      </c>
      <c r="Q13" s="2"/>
    </row>
    <row r="14" spans="1:17" ht="21" customHeight="1" x14ac:dyDescent="0.25">
      <c r="A14" s="19" t="s">
        <v>12</v>
      </c>
      <c r="C14" s="20">
        <v>438506</v>
      </c>
      <c r="D14" s="11">
        <v>7.1472019861289135E-2</v>
      </c>
      <c r="E14" s="11">
        <v>8.1226053923729682E-2</v>
      </c>
      <c r="F14" s="15">
        <v>-8.6650370316299075E-5</v>
      </c>
      <c r="G14" s="12">
        <v>438506</v>
      </c>
      <c r="H14" s="11">
        <v>7.9519343427648451E-2</v>
      </c>
      <c r="I14" s="11">
        <v>9.1356139902774233E-2</v>
      </c>
      <c r="J14" s="12">
        <v>0</v>
      </c>
      <c r="K14" s="11">
        <v>0</v>
      </c>
      <c r="L14" s="11">
        <v>0</v>
      </c>
      <c r="M14" s="13">
        <v>3662.1106257839115</v>
      </c>
      <c r="N14" s="13">
        <v>3662.1106257839115</v>
      </c>
      <c r="O14" s="21">
        <v>0</v>
      </c>
      <c r="Q14" s="2"/>
    </row>
    <row r="15" spans="1:17" ht="21" customHeight="1" x14ac:dyDescent="0.25">
      <c r="A15" s="30" t="s">
        <v>29</v>
      </c>
      <c r="B15" s="10"/>
      <c r="C15" s="26">
        <v>736764</v>
      </c>
      <c r="D15" s="46">
        <v>0.12008504157544669</v>
      </c>
      <c r="E15" s="47"/>
      <c r="F15" s="48">
        <v>6.5590747073280831E-3</v>
      </c>
      <c r="G15" s="28">
        <v>714495</v>
      </c>
      <c r="H15" s="46">
        <v>0.12956760747250365</v>
      </c>
      <c r="I15" s="47"/>
      <c r="J15" s="28">
        <v>22269</v>
      </c>
      <c r="K15" s="46">
        <v>3.5865967675693958E-2</v>
      </c>
      <c r="L15" s="47"/>
      <c r="M15" s="27">
        <v>1549.0340475376104</v>
      </c>
      <c r="N15" s="27">
        <v>1565.0295589192367</v>
      </c>
      <c r="O15" s="49">
        <v>1035.8222776056402</v>
      </c>
      <c r="Q15" s="2"/>
    </row>
    <row r="16" spans="1:17" ht="21" customHeight="1" x14ac:dyDescent="0.25">
      <c r="A16" s="19" t="s">
        <v>9</v>
      </c>
      <c r="C16" s="20">
        <v>116433</v>
      </c>
      <c r="D16" s="11">
        <v>1.8977395265992889E-2</v>
      </c>
      <c r="E16" s="11">
        <v>0.15803296578008696</v>
      </c>
      <c r="F16" s="14">
        <v>1.9571270950454522E-2</v>
      </c>
      <c r="G16" s="12">
        <v>113657</v>
      </c>
      <c r="H16" s="11">
        <v>2.0610732842780349E-2</v>
      </c>
      <c r="I16" s="11">
        <v>0.15907319155487443</v>
      </c>
      <c r="J16" s="12">
        <v>2776</v>
      </c>
      <c r="K16" s="11">
        <v>4.4709653000909975E-3</v>
      </c>
      <c r="L16" s="11">
        <v>0.12465759576092325</v>
      </c>
      <c r="M16" s="13">
        <v>2064.2390484656412</v>
      </c>
      <c r="N16" s="13">
        <v>2080.6388442418856</v>
      </c>
      <c r="O16" s="21">
        <v>1392.7867471181555</v>
      </c>
      <c r="Q16" s="2"/>
    </row>
    <row r="17" spans="1:17" ht="21" customHeight="1" x14ac:dyDescent="0.25">
      <c r="A17" s="19" t="s">
        <v>10</v>
      </c>
      <c r="C17" s="20">
        <v>394451</v>
      </c>
      <c r="D17" s="11">
        <v>6.4291502753224261E-2</v>
      </c>
      <c r="E17" s="11">
        <v>0.53538310775227893</v>
      </c>
      <c r="F17" s="15">
        <v>7.0875087764090683E-3</v>
      </c>
      <c r="G17" s="12">
        <v>385403</v>
      </c>
      <c r="H17" s="11">
        <v>6.9889564829320461E-2</v>
      </c>
      <c r="I17" s="11">
        <v>0.53940615399687897</v>
      </c>
      <c r="J17" s="12">
        <v>9048</v>
      </c>
      <c r="K17" s="11">
        <v>1.4572512260527143E-2</v>
      </c>
      <c r="L17" s="11">
        <v>0.40630472854640981</v>
      </c>
      <c r="M17" s="13">
        <v>1216.7225502026868</v>
      </c>
      <c r="N17" s="13">
        <v>1228.6245205148896</v>
      </c>
      <c r="O17" s="21">
        <v>709.75359969053943</v>
      </c>
      <c r="Q17" s="2"/>
    </row>
    <row r="18" spans="1:17" ht="21" customHeight="1" x14ac:dyDescent="0.25">
      <c r="A18" s="19" t="s">
        <v>13</v>
      </c>
      <c r="C18" s="20">
        <v>20331</v>
      </c>
      <c r="D18" s="11">
        <v>3.3137463017606813E-3</v>
      </c>
      <c r="E18" s="11">
        <v>2.7594996498200238E-2</v>
      </c>
      <c r="F18" s="15">
        <v>-9.5966484801247587E-3</v>
      </c>
      <c r="G18" s="12">
        <v>20331</v>
      </c>
      <c r="H18" s="11">
        <v>3.6868543901965325E-3</v>
      </c>
      <c r="I18" s="11">
        <v>2.8455062666638675E-2</v>
      </c>
      <c r="J18" s="12">
        <v>0</v>
      </c>
      <c r="K18" s="11">
        <v>0</v>
      </c>
      <c r="L18" s="11">
        <v>0</v>
      </c>
      <c r="M18" s="13">
        <v>361.25390093945202</v>
      </c>
      <c r="N18" s="13">
        <v>361.25390093945202</v>
      </c>
      <c r="O18" s="21">
        <v>0</v>
      </c>
      <c r="Q18" s="2"/>
    </row>
    <row r="19" spans="1:17" ht="21" customHeight="1" thickBot="1" x14ac:dyDescent="0.3">
      <c r="A19" s="122" t="s">
        <v>11</v>
      </c>
      <c r="C19" s="123">
        <v>205549</v>
      </c>
      <c r="D19" s="124">
        <v>3.3502397254468852E-2</v>
      </c>
      <c r="E19" s="124">
        <v>0.27898892996943392</v>
      </c>
      <c r="F19" s="125">
        <v>-6.3241260544244504E-5</v>
      </c>
      <c r="G19" s="126">
        <v>195104</v>
      </c>
      <c r="H19" s="124">
        <v>3.5380455410206298E-2</v>
      </c>
      <c r="I19" s="124">
        <v>0.273065591781608</v>
      </c>
      <c r="J19" s="126">
        <v>10445</v>
      </c>
      <c r="K19" s="124">
        <v>1.6822490115075819E-2</v>
      </c>
      <c r="L19" s="124">
        <v>0.46903767569266691</v>
      </c>
      <c r="M19" s="127">
        <v>2012.390700806134</v>
      </c>
      <c r="N19" s="127">
        <v>2054.6293076513039</v>
      </c>
      <c r="O19" s="128">
        <v>1223.4083025370992</v>
      </c>
      <c r="Q19" s="2"/>
    </row>
    <row r="20" spans="1:17" ht="15" customHeight="1" x14ac:dyDescent="0.25">
      <c r="A20" s="160" t="s">
        <v>14</v>
      </c>
    </row>
    <row r="21" spans="1:17" ht="15" customHeight="1" x14ac:dyDescent="0.25">
      <c r="A21" s="7"/>
      <c r="C21" s="119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BA25-46B9-4089-9196-D7723F5DBF33}">
  <dimension ref="A1:Q37"/>
  <sheetViews>
    <sheetView showGridLines="0" tabSelected="1" topLeftCell="A17" zoomScaleNormal="100" workbookViewId="0">
      <selection activeCell="R24" sqref="R24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50">
        <v>18</v>
      </c>
      <c r="B3" s="5"/>
      <c r="C3" s="205" t="s">
        <v>118</v>
      </c>
      <c r="D3" s="206"/>
      <c r="E3" s="206"/>
      <c r="F3" s="206"/>
      <c r="G3" s="206"/>
      <c r="H3" s="206"/>
      <c r="I3" s="206"/>
      <c r="J3" s="207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37" t="s">
        <v>119</v>
      </c>
      <c r="B5" s="5"/>
      <c r="C5" s="188" t="s">
        <v>103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7" ht="24" customHeight="1" x14ac:dyDescent="0.25">
      <c r="A6" s="238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7" ht="24" customHeight="1" x14ac:dyDescent="0.25">
      <c r="A7" s="238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7" ht="24" customHeight="1" thickBot="1" x14ac:dyDescent="0.3">
      <c r="A8" s="239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8" customHeight="1" x14ac:dyDescent="0.25">
      <c r="A10" s="135" t="s">
        <v>120</v>
      </c>
      <c r="B10" s="129"/>
      <c r="C10" s="132">
        <v>503713</v>
      </c>
      <c r="D10" s="133">
        <v>193972</v>
      </c>
      <c r="E10" s="133">
        <v>4020</v>
      </c>
      <c r="F10" s="133">
        <v>151925</v>
      </c>
      <c r="G10" s="133">
        <v>32247</v>
      </c>
      <c r="H10" s="133">
        <v>5780</v>
      </c>
      <c r="I10" s="133">
        <v>309741</v>
      </c>
      <c r="J10" s="133">
        <v>691</v>
      </c>
      <c r="K10" s="133">
        <v>284561</v>
      </c>
      <c r="L10" s="133">
        <v>20092</v>
      </c>
      <c r="M10" s="134">
        <v>4397</v>
      </c>
      <c r="O10" s="2"/>
    </row>
    <row r="11" spans="1:17" ht="18" customHeight="1" x14ac:dyDescent="0.25">
      <c r="A11" s="136" t="s">
        <v>121</v>
      </c>
      <c r="B11" s="129"/>
      <c r="C11" s="130">
        <v>2877276</v>
      </c>
      <c r="D11" s="162">
        <v>2779324</v>
      </c>
      <c r="E11" s="162">
        <v>841636</v>
      </c>
      <c r="F11" s="162">
        <v>32</v>
      </c>
      <c r="G11" s="162">
        <v>1918271</v>
      </c>
      <c r="H11" s="162">
        <v>19385</v>
      </c>
      <c r="I11" s="162">
        <v>97952</v>
      </c>
      <c r="J11" s="162">
        <v>31742</v>
      </c>
      <c r="K11" s="162">
        <v>50</v>
      </c>
      <c r="L11" s="162">
        <v>9</v>
      </c>
      <c r="M11" s="131">
        <v>66151</v>
      </c>
      <c r="N11" s="120"/>
      <c r="O11" s="120"/>
      <c r="P11" s="120"/>
      <c r="Q11" s="120"/>
    </row>
    <row r="12" spans="1:17" ht="18" customHeight="1" x14ac:dyDescent="0.25">
      <c r="A12" s="137" t="s">
        <v>122</v>
      </c>
      <c r="B12" s="129"/>
      <c r="C12" s="130">
        <v>1741330</v>
      </c>
      <c r="D12" s="162">
        <v>1507367</v>
      </c>
      <c r="E12" s="162">
        <v>596338</v>
      </c>
      <c r="F12" s="162">
        <v>21971</v>
      </c>
      <c r="G12" s="162">
        <v>793972</v>
      </c>
      <c r="H12" s="162">
        <v>95086</v>
      </c>
      <c r="I12" s="162">
        <v>233963</v>
      </c>
      <c r="J12" s="162">
        <v>64645</v>
      </c>
      <c r="K12" s="162">
        <v>92158</v>
      </c>
      <c r="L12" s="162">
        <v>179</v>
      </c>
      <c r="M12" s="131">
        <v>76981</v>
      </c>
      <c r="N12" s="120"/>
      <c r="O12" s="120"/>
      <c r="P12" s="120"/>
      <c r="Q12" s="120"/>
    </row>
    <row r="13" spans="1:17" ht="18" customHeight="1" x14ac:dyDescent="0.25">
      <c r="A13" s="136" t="s">
        <v>123</v>
      </c>
      <c r="B13" s="129"/>
      <c r="C13" s="130">
        <v>524824</v>
      </c>
      <c r="D13" s="162">
        <v>465408</v>
      </c>
      <c r="E13" s="162">
        <v>94705</v>
      </c>
      <c r="F13" s="162">
        <v>2386</v>
      </c>
      <c r="G13" s="162">
        <v>257607</v>
      </c>
      <c r="H13" s="162">
        <v>110710</v>
      </c>
      <c r="I13" s="162">
        <v>59416</v>
      </c>
      <c r="J13" s="162">
        <v>12281</v>
      </c>
      <c r="K13" s="162">
        <v>17392</v>
      </c>
      <c r="L13" s="162">
        <v>28</v>
      </c>
      <c r="M13" s="131">
        <v>29715</v>
      </c>
      <c r="N13" s="120"/>
      <c r="O13" s="120"/>
      <c r="P13" s="120"/>
      <c r="Q13" s="120"/>
    </row>
    <row r="14" spans="1:17" ht="18" customHeight="1" x14ac:dyDescent="0.25">
      <c r="A14" s="136" t="s">
        <v>124</v>
      </c>
      <c r="B14" s="129"/>
      <c r="C14" s="130">
        <v>253667</v>
      </c>
      <c r="D14" s="162">
        <v>231510</v>
      </c>
      <c r="E14" s="162">
        <v>29837</v>
      </c>
      <c r="F14" s="162">
        <v>6</v>
      </c>
      <c r="G14" s="162">
        <v>120408</v>
      </c>
      <c r="H14" s="162">
        <v>81259</v>
      </c>
      <c r="I14" s="162">
        <v>22157</v>
      </c>
      <c r="J14" s="162">
        <v>4708</v>
      </c>
      <c r="K14" s="162">
        <v>248</v>
      </c>
      <c r="L14" s="162">
        <v>16</v>
      </c>
      <c r="M14" s="131">
        <v>17185</v>
      </c>
      <c r="N14" s="120"/>
      <c r="O14" s="120"/>
      <c r="P14" s="120"/>
      <c r="Q14" s="120"/>
    </row>
    <row r="15" spans="1:17" ht="18" customHeight="1" x14ac:dyDescent="0.25">
      <c r="A15" s="136" t="s">
        <v>125</v>
      </c>
      <c r="B15" s="129"/>
      <c r="C15" s="130">
        <v>201101</v>
      </c>
      <c r="D15" s="162">
        <v>188593</v>
      </c>
      <c r="E15" s="162">
        <v>12106</v>
      </c>
      <c r="F15" s="162">
        <v>3</v>
      </c>
      <c r="G15" s="162">
        <v>73176</v>
      </c>
      <c r="H15" s="162">
        <v>103308</v>
      </c>
      <c r="I15" s="162">
        <v>12508</v>
      </c>
      <c r="J15" s="162">
        <v>2364</v>
      </c>
      <c r="K15" s="162">
        <v>31</v>
      </c>
      <c r="L15" s="162">
        <v>4</v>
      </c>
      <c r="M15" s="131">
        <v>10109</v>
      </c>
      <c r="N15" s="120"/>
      <c r="O15" s="120"/>
      <c r="P15" s="120"/>
      <c r="Q15" s="120"/>
    </row>
    <row r="16" spans="1:17" ht="18" customHeight="1" x14ac:dyDescent="0.25">
      <c r="A16" s="137" t="s">
        <v>126</v>
      </c>
      <c r="B16" s="129"/>
      <c r="C16" s="130">
        <v>33441</v>
      </c>
      <c r="D16" s="162">
        <v>32414</v>
      </c>
      <c r="E16" s="162">
        <v>17</v>
      </c>
      <c r="F16" s="162">
        <v>0</v>
      </c>
      <c r="G16" s="162">
        <v>9419</v>
      </c>
      <c r="H16" s="162">
        <v>22978</v>
      </c>
      <c r="I16" s="162">
        <v>1027</v>
      </c>
      <c r="J16" s="162">
        <v>2</v>
      </c>
      <c r="K16" s="162">
        <v>11</v>
      </c>
      <c r="L16" s="162">
        <v>3</v>
      </c>
      <c r="M16" s="131">
        <v>1011</v>
      </c>
      <c r="O16" s="2"/>
    </row>
    <row r="17" spans="1:17" ht="18" customHeight="1" thickBot="1" x14ac:dyDescent="0.3">
      <c r="A17" s="141" t="s">
        <v>6</v>
      </c>
      <c r="B17" s="129"/>
      <c r="C17" s="138">
        <v>6135352</v>
      </c>
      <c r="D17" s="139">
        <v>5398588</v>
      </c>
      <c r="E17" s="139">
        <v>1578659</v>
      </c>
      <c r="F17" s="139">
        <v>176323</v>
      </c>
      <c r="G17" s="139">
        <v>3205100</v>
      </c>
      <c r="H17" s="139">
        <v>438506</v>
      </c>
      <c r="I17" s="139">
        <v>736764</v>
      </c>
      <c r="J17" s="139">
        <v>116433</v>
      </c>
      <c r="K17" s="139">
        <v>394451</v>
      </c>
      <c r="L17" s="139">
        <v>20331</v>
      </c>
      <c r="M17" s="140">
        <v>205549</v>
      </c>
      <c r="O17" s="2"/>
    </row>
    <row r="18" spans="1:17" ht="15" customHeight="1" x14ac:dyDescent="0.25">
      <c r="A18" s="160" t="s">
        <v>14</v>
      </c>
    </row>
    <row r="19" spans="1:17" ht="15" customHeight="1" x14ac:dyDescent="0.25">
      <c r="A19" s="7" t="s">
        <v>127</v>
      </c>
    </row>
    <row r="20" spans="1:17" ht="24" customHeight="1" thickBot="1" x14ac:dyDescent="0.3"/>
    <row r="21" spans="1:17" ht="24" customHeight="1" thickBot="1" x14ac:dyDescent="0.3">
      <c r="A21" s="50">
        <v>19</v>
      </c>
      <c r="B21" s="5"/>
      <c r="C21" s="205" t="s">
        <v>128</v>
      </c>
      <c r="D21" s="206"/>
      <c r="E21" s="206"/>
      <c r="F21" s="206"/>
      <c r="G21" s="206"/>
      <c r="H21" s="206"/>
      <c r="I21" s="206"/>
      <c r="J21" s="207"/>
      <c r="K21" s="6"/>
      <c r="L21" s="6"/>
      <c r="M21" s="6"/>
    </row>
    <row r="22" spans="1:17" ht="9.9499999999999993" customHeight="1" thickBo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7" ht="24" customHeight="1" x14ac:dyDescent="0.25">
      <c r="A23" s="237" t="s">
        <v>119</v>
      </c>
      <c r="B23" s="5"/>
      <c r="C23" s="188" t="s">
        <v>103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90"/>
    </row>
    <row r="24" spans="1:17" ht="24" customHeight="1" x14ac:dyDescent="0.25">
      <c r="A24" s="238"/>
      <c r="B24" s="5"/>
      <c r="C24" s="194" t="s">
        <v>6</v>
      </c>
      <c r="D24" s="196" t="s">
        <v>7</v>
      </c>
      <c r="E24" s="196"/>
      <c r="F24" s="196"/>
      <c r="G24" s="196"/>
      <c r="H24" s="196"/>
      <c r="I24" s="196" t="s">
        <v>8</v>
      </c>
      <c r="J24" s="196"/>
      <c r="K24" s="196"/>
      <c r="L24" s="196"/>
      <c r="M24" s="197"/>
    </row>
    <row r="25" spans="1:17" ht="24" customHeight="1" x14ac:dyDescent="0.25">
      <c r="A25" s="238"/>
      <c r="B25" s="5"/>
      <c r="C25" s="194"/>
      <c r="D25" s="198" t="s">
        <v>6</v>
      </c>
      <c r="E25" s="198" t="s">
        <v>9</v>
      </c>
      <c r="F25" s="198" t="s">
        <v>10</v>
      </c>
      <c r="G25" s="198" t="s">
        <v>11</v>
      </c>
      <c r="H25" s="198" t="s">
        <v>12</v>
      </c>
      <c r="I25" s="198" t="s">
        <v>6</v>
      </c>
      <c r="J25" s="198" t="s">
        <v>9</v>
      </c>
      <c r="K25" s="198" t="s">
        <v>10</v>
      </c>
      <c r="L25" s="198" t="s">
        <v>13</v>
      </c>
      <c r="M25" s="200" t="s">
        <v>11</v>
      </c>
    </row>
    <row r="26" spans="1:17" ht="24" customHeight="1" thickBot="1" x14ac:dyDescent="0.3">
      <c r="A26" s="239"/>
      <c r="B26" s="5"/>
      <c r="C26" s="195"/>
      <c r="D26" s="199"/>
      <c r="E26" s="199"/>
      <c r="F26" s="199"/>
      <c r="G26" s="199"/>
      <c r="H26" s="199"/>
      <c r="I26" s="199"/>
      <c r="J26" s="199"/>
      <c r="K26" s="199"/>
      <c r="L26" s="199"/>
      <c r="M26" s="201"/>
    </row>
    <row r="27" spans="1:17" ht="9.9499999999999993" customHeight="1" thickBot="1" x14ac:dyDescent="0.3">
      <c r="A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18" customHeight="1" x14ac:dyDescent="0.25">
      <c r="A28" s="135" t="s">
        <v>120</v>
      </c>
      <c r="B28" s="129"/>
      <c r="C28" s="142">
        <v>812.6037794934814</v>
      </c>
      <c r="D28" s="143">
        <v>801.90802631307611</v>
      </c>
      <c r="E28" s="143">
        <v>530.88294776119403</v>
      </c>
      <c r="F28" s="143">
        <v>856.47689906203721</v>
      </c>
      <c r="G28" s="143">
        <v>569.40839519955341</v>
      </c>
      <c r="H28" s="143">
        <v>853.21605882352947</v>
      </c>
      <c r="I28" s="143">
        <v>819.30188092632227</v>
      </c>
      <c r="J28" s="143">
        <v>541.96111432706221</v>
      </c>
      <c r="K28" s="143">
        <v>857.63313131455118</v>
      </c>
      <c r="L28" s="143">
        <v>337.9643534740195</v>
      </c>
      <c r="M28" s="144">
        <v>581.6619285876734</v>
      </c>
      <c r="O28" s="2"/>
    </row>
    <row r="29" spans="1:17" ht="18" customHeight="1" x14ac:dyDescent="0.25">
      <c r="A29" s="136" t="s">
        <v>121</v>
      </c>
      <c r="B29" s="129"/>
      <c r="C29" s="145">
        <v>1412</v>
      </c>
      <c r="D29" s="163">
        <v>1412</v>
      </c>
      <c r="E29" s="163">
        <v>1412</v>
      </c>
      <c r="F29" s="163">
        <v>1412</v>
      </c>
      <c r="G29" s="163">
        <v>1412</v>
      </c>
      <c r="H29" s="163">
        <v>1412</v>
      </c>
      <c r="I29" s="163">
        <v>1412</v>
      </c>
      <c r="J29" s="163">
        <v>1412</v>
      </c>
      <c r="K29" s="163">
        <v>1412</v>
      </c>
      <c r="L29" s="163">
        <v>1412</v>
      </c>
      <c r="M29" s="146">
        <v>1412</v>
      </c>
      <c r="N29" s="120"/>
      <c r="O29" s="120"/>
      <c r="P29" s="120"/>
      <c r="Q29" s="120"/>
    </row>
    <row r="30" spans="1:17" ht="18" customHeight="1" x14ac:dyDescent="0.25">
      <c r="A30" s="137" t="s">
        <v>122</v>
      </c>
      <c r="B30" s="129"/>
      <c r="C30" s="145">
        <v>1946.4210155743026</v>
      </c>
      <c r="D30" s="163">
        <v>1943.2992621571257</v>
      </c>
      <c r="E30" s="163">
        <v>1882.4452300876346</v>
      </c>
      <c r="F30" s="163">
        <v>1847.3701060488827</v>
      </c>
      <c r="G30" s="163">
        <v>1963.8188338001842</v>
      </c>
      <c r="H30" s="163">
        <v>2175.7758194686912</v>
      </c>
      <c r="I30" s="163">
        <v>1966.5337175108884</v>
      </c>
      <c r="J30" s="163">
        <v>1920.3671652873386</v>
      </c>
      <c r="K30" s="163">
        <v>1964.0890471798432</v>
      </c>
      <c r="L30" s="163">
        <v>1814.673966480447</v>
      </c>
      <c r="M30" s="146">
        <v>2008.581957885712</v>
      </c>
      <c r="N30" s="120"/>
      <c r="O30" s="120"/>
      <c r="P30" s="120"/>
      <c r="Q30" s="120"/>
    </row>
    <row r="31" spans="1:17" ht="18" customHeight="1" x14ac:dyDescent="0.25">
      <c r="A31" s="136" t="s">
        <v>123</v>
      </c>
      <c r="B31" s="129"/>
      <c r="C31" s="145">
        <v>3429.4342815496238</v>
      </c>
      <c r="D31" s="163">
        <v>3438.6073532255568</v>
      </c>
      <c r="E31" s="163">
        <v>3369.4424884641785</v>
      </c>
      <c r="F31" s="163">
        <v>3197.9391366303439</v>
      </c>
      <c r="G31" s="163">
        <v>3428.2021467584341</v>
      </c>
      <c r="H31" s="163">
        <v>3527.1715922680878</v>
      </c>
      <c r="I31" s="163">
        <v>3357.5812294668099</v>
      </c>
      <c r="J31" s="163">
        <v>3382.3461949352654</v>
      </c>
      <c r="K31" s="163">
        <v>3205.7699223781051</v>
      </c>
      <c r="L31" s="163">
        <v>3497.2210714285716</v>
      </c>
      <c r="M31" s="146">
        <v>3436.0686532054519</v>
      </c>
      <c r="N31" s="120"/>
      <c r="O31" s="120"/>
      <c r="P31" s="120"/>
      <c r="Q31" s="120"/>
    </row>
    <row r="32" spans="1:17" ht="18" customHeight="1" x14ac:dyDescent="0.25">
      <c r="A32" s="136" t="s">
        <v>124</v>
      </c>
      <c r="B32" s="129"/>
      <c r="C32" s="145">
        <v>4901.4631314676317</v>
      </c>
      <c r="D32" s="163">
        <v>4900.91857621701</v>
      </c>
      <c r="E32" s="163">
        <v>4840.0179944364381</v>
      </c>
      <c r="F32" s="163">
        <v>5223.2133333333331</v>
      </c>
      <c r="G32" s="163">
        <v>4883.4212513288148</v>
      </c>
      <c r="H32" s="163">
        <v>4949.1836888221615</v>
      </c>
      <c r="I32" s="163">
        <v>4907.1529805479086</v>
      </c>
      <c r="J32" s="163">
        <v>4869.4889953271031</v>
      </c>
      <c r="K32" s="163">
        <v>4700.0469354838706</v>
      </c>
      <c r="L32" s="163">
        <v>5328.4525000000003</v>
      </c>
      <c r="M32" s="146">
        <v>4920.0679383183005</v>
      </c>
      <c r="N32" s="120"/>
      <c r="O32" s="120"/>
      <c r="P32" s="120"/>
      <c r="Q32" s="120"/>
    </row>
    <row r="33" spans="1:17" ht="18" customHeight="1" x14ac:dyDescent="0.25">
      <c r="A33" s="136" t="s">
        <v>125</v>
      </c>
      <c r="B33" s="129"/>
      <c r="C33" s="145">
        <v>6379.1399638987368</v>
      </c>
      <c r="D33" s="163">
        <v>6387.2209909169478</v>
      </c>
      <c r="E33" s="163">
        <v>6178.5950809515944</v>
      </c>
      <c r="F33" s="163">
        <v>6225.2400000000007</v>
      </c>
      <c r="G33" s="163">
        <v>6264.7850731114022</v>
      </c>
      <c r="H33" s="163">
        <v>6498.398072366128</v>
      </c>
      <c r="I33" s="163">
        <v>6257.2959338023666</v>
      </c>
      <c r="J33" s="163">
        <v>6136.2890651438238</v>
      </c>
      <c r="K33" s="163">
        <v>6220.101290322581</v>
      </c>
      <c r="L33" s="163">
        <v>6330.6125000000002</v>
      </c>
      <c r="M33" s="146">
        <v>6285.6785636561481</v>
      </c>
      <c r="N33" s="120"/>
      <c r="O33" s="120"/>
      <c r="P33" s="120"/>
      <c r="Q33" s="120"/>
    </row>
    <row r="34" spans="1:17" ht="18" customHeight="1" x14ac:dyDescent="0.25">
      <c r="A34" s="137" t="s">
        <v>126</v>
      </c>
      <c r="B34" s="129"/>
      <c r="C34" s="145">
        <v>7310.9242705062652</v>
      </c>
      <c r="D34" s="163">
        <v>7298.449389769853</v>
      </c>
      <c r="E34" s="163">
        <v>7125.9052941176469</v>
      </c>
      <c r="F34" s="163">
        <v>0</v>
      </c>
      <c r="G34" s="163">
        <v>7421.89508015713</v>
      </c>
      <c r="H34" s="163">
        <v>7247.9749486465316</v>
      </c>
      <c r="I34" s="163">
        <v>7704.6543427458628</v>
      </c>
      <c r="J34" s="163">
        <v>7213.5450000000001</v>
      </c>
      <c r="K34" s="163">
        <v>9384.5418181818186</v>
      </c>
      <c r="L34" s="163">
        <v>8983.8799999999992</v>
      </c>
      <c r="M34" s="146">
        <v>7683.552245301682</v>
      </c>
      <c r="O34" s="2"/>
    </row>
    <row r="35" spans="1:17" ht="18" customHeight="1" thickBot="1" x14ac:dyDescent="0.3">
      <c r="A35" s="141" t="s">
        <v>6</v>
      </c>
      <c r="B35" s="129"/>
      <c r="C35" s="147">
        <v>2026.2764086869017</v>
      </c>
      <c r="D35" s="148">
        <v>2071.9014875871244</v>
      </c>
      <c r="E35" s="148">
        <v>1806.2999579263158</v>
      </c>
      <c r="F35" s="148">
        <v>1011.9740661740102</v>
      </c>
      <c r="G35" s="148">
        <v>1961.1394746965775</v>
      </c>
      <c r="H35" s="148">
        <v>4263.8604469950242</v>
      </c>
      <c r="I35" s="148">
        <v>1691.9617523657505</v>
      </c>
      <c r="J35" s="148">
        <v>2132.7381135932251</v>
      </c>
      <c r="K35" s="148">
        <v>1222.8197548491446</v>
      </c>
      <c r="L35" s="148">
        <v>362.17431262603907</v>
      </c>
      <c r="M35" s="149">
        <v>2474.1038422468609</v>
      </c>
      <c r="O35" s="2"/>
    </row>
    <row r="36" spans="1:17" ht="15" customHeight="1" x14ac:dyDescent="0.25">
      <c r="A36" s="160" t="s">
        <v>14</v>
      </c>
    </row>
    <row r="37" spans="1:17" ht="15" customHeight="1" x14ac:dyDescent="0.25">
      <c r="A37" s="7" t="s">
        <v>127</v>
      </c>
    </row>
  </sheetData>
  <mergeCells count="32"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C3:J3"/>
    <mergeCell ref="C21:J21"/>
    <mergeCell ref="A23:A26"/>
    <mergeCell ref="C23:M23"/>
    <mergeCell ref="C24:C26"/>
    <mergeCell ref="D24:H24"/>
    <mergeCell ref="I24:M24"/>
    <mergeCell ref="D25:D26"/>
    <mergeCell ref="E25:E26"/>
    <mergeCell ref="H7:H8"/>
    <mergeCell ref="I7:I8"/>
    <mergeCell ref="J7:J8"/>
    <mergeCell ref="K7:K8"/>
    <mergeCell ref="L7:L8"/>
    <mergeCell ref="M7:M8"/>
    <mergeCell ref="L25:L26"/>
    <mergeCell ref="M25:M26"/>
    <mergeCell ref="F25:F26"/>
    <mergeCell ref="G25:G26"/>
    <mergeCell ref="H25:H26"/>
    <mergeCell ref="I25:I26"/>
    <mergeCell ref="J25:J26"/>
    <mergeCell ref="K25:K26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E32F-5530-451B-BA11-0B23A4009B45}">
  <sheetPr>
    <tabColor rgb="FFFF0000"/>
  </sheetPr>
  <dimension ref="A1:AE29"/>
  <sheetViews>
    <sheetView workbookViewId="0"/>
  </sheetViews>
  <sheetFormatPr defaultRowHeight="15" x14ac:dyDescent="0.25"/>
  <sheetData>
    <row r="1" spans="1:31" x14ac:dyDescent="0.25">
      <c r="A1" t="s">
        <v>129</v>
      </c>
      <c r="E1" t="s">
        <v>130</v>
      </c>
      <c r="M1" t="s">
        <v>131</v>
      </c>
      <c r="T1" t="s">
        <v>132</v>
      </c>
    </row>
    <row r="2" spans="1:31" x14ac:dyDescent="0.25">
      <c r="U2" s="168" t="s">
        <v>133</v>
      </c>
      <c r="V2" t="s">
        <v>95</v>
      </c>
      <c r="W2" t="s">
        <v>134</v>
      </c>
      <c r="AA2" t="s">
        <v>135</v>
      </c>
      <c r="AB2" t="s">
        <v>136</v>
      </c>
    </row>
    <row r="3" spans="1:31" x14ac:dyDescent="0.25">
      <c r="A3" t="s">
        <v>21</v>
      </c>
      <c r="B3">
        <f>'03'!G9</f>
        <v>165980</v>
      </c>
      <c r="E3" t="s">
        <v>56</v>
      </c>
      <c r="F3" s="17">
        <f>'08'!$C$12</f>
        <v>1761.0368762595729</v>
      </c>
      <c r="G3" t="s">
        <v>137</v>
      </c>
      <c r="I3" t="s">
        <v>56</v>
      </c>
      <c r="J3" s="38">
        <f>'07'!$C$12</f>
        <v>2481</v>
      </c>
      <c r="M3" t="s">
        <v>138</v>
      </c>
      <c r="N3" s="118">
        <f>'13'!D33</f>
        <v>11949.20506452</v>
      </c>
      <c r="Q3" t="s">
        <v>56</v>
      </c>
      <c r="R3" s="38">
        <f>'14'!D12+'14'!I12</f>
        <v>66662</v>
      </c>
      <c r="T3" t="s">
        <v>7</v>
      </c>
      <c r="U3">
        <f>'09'!G10/100</f>
        <v>0.27954713989822794</v>
      </c>
      <c r="V3">
        <f>'09'!J10/100</f>
        <v>9.0386631549339E-2</v>
      </c>
      <c r="W3">
        <f>'09'!M10/100</f>
        <v>0.63006622855243311</v>
      </c>
      <c r="Z3" t="s">
        <v>7</v>
      </c>
      <c r="AA3">
        <f>'16'!G10</f>
        <v>3139666</v>
      </c>
      <c r="AB3">
        <f>'16'!J10</f>
        <v>2258849</v>
      </c>
      <c r="AD3" s="121">
        <f>AA3/SUM(AA$3:AA$4)</f>
        <v>0.84725566554559761</v>
      </c>
      <c r="AE3" s="121">
        <f>AB3/SUM(AB$3:AB$4)</f>
        <v>0.92973315821296554</v>
      </c>
    </row>
    <row r="4" spans="1:31" x14ac:dyDescent="0.25">
      <c r="A4" t="s">
        <v>22</v>
      </c>
      <c r="B4">
        <f>'03'!J9</f>
        <v>165997</v>
      </c>
      <c r="E4" t="s">
        <v>57</v>
      </c>
      <c r="F4" s="17">
        <f>'08'!$C$13</f>
        <v>1772.8549922480624</v>
      </c>
      <c r="G4" t="s">
        <v>139</v>
      </c>
      <c r="I4" t="s">
        <v>57</v>
      </c>
      <c r="J4" s="38">
        <f>'07'!$C$13</f>
        <v>645</v>
      </c>
      <c r="M4" t="s">
        <v>140</v>
      </c>
      <c r="N4" s="118">
        <f>'13'!I33</f>
        <v>1326.9528415299999</v>
      </c>
      <c r="Q4" t="s">
        <v>57</v>
      </c>
      <c r="R4" s="38">
        <f>'14'!D13+'14'!I13</f>
        <v>13571</v>
      </c>
      <c r="T4" t="s">
        <v>8</v>
      </c>
      <c r="U4">
        <f>'09'!G15/100</f>
        <v>0.37241776057737558</v>
      </c>
      <c r="V4">
        <f>'09'!J15/100</f>
        <v>0.20752052716908109</v>
      </c>
      <c r="W4">
        <f>'09'!M15/100</f>
        <v>0.42006171225354322</v>
      </c>
      <c r="Z4" t="s">
        <v>8</v>
      </c>
      <c r="AA4">
        <f>'16'!G15</f>
        <v>566023</v>
      </c>
      <c r="AB4">
        <f>'16'!J15</f>
        <v>170718</v>
      </c>
      <c r="AD4" s="121">
        <f>AA4/SUM(AA$3:AA$4)</f>
        <v>0.15274433445440241</v>
      </c>
      <c r="AE4" s="121">
        <f>AB4/SUM(AB$3:AB$4)</f>
        <v>7.0266841787034476E-2</v>
      </c>
    </row>
    <row r="5" spans="1:31" x14ac:dyDescent="0.25">
      <c r="E5" t="s">
        <v>58</v>
      </c>
      <c r="F5" s="17">
        <f>'08'!$C$14</f>
        <v>1949.551905263158</v>
      </c>
      <c r="G5" t="s">
        <v>141</v>
      </c>
      <c r="I5" t="s">
        <v>58</v>
      </c>
      <c r="J5" s="38">
        <f>'07'!$C$14</f>
        <v>2850</v>
      </c>
      <c r="N5" s="118"/>
      <c r="Q5" t="s">
        <v>58</v>
      </c>
      <c r="R5" s="38">
        <f>'14'!D14+'14'!I14</f>
        <v>49169</v>
      </c>
      <c r="AD5" s="121"/>
      <c r="AE5" s="121"/>
    </row>
    <row r="6" spans="1:31" x14ac:dyDescent="0.25">
      <c r="E6" t="s">
        <v>59</v>
      </c>
      <c r="F6" s="17">
        <f>'08'!$C$15</f>
        <v>1886.4428482972137</v>
      </c>
      <c r="G6" t="s">
        <v>142</v>
      </c>
      <c r="I6" t="s">
        <v>59</v>
      </c>
      <c r="J6" s="38">
        <f>'07'!$C$15</f>
        <v>323</v>
      </c>
      <c r="Q6" t="s">
        <v>59</v>
      </c>
      <c r="R6" s="38">
        <f>'14'!D15+'14'!I15</f>
        <v>6855</v>
      </c>
    </row>
    <row r="7" spans="1:31" x14ac:dyDescent="0.25">
      <c r="E7" t="s">
        <v>60</v>
      </c>
      <c r="F7" s="17">
        <f>'08'!$C$16</f>
        <v>1824.0874101726549</v>
      </c>
      <c r="G7" t="s">
        <v>143</v>
      </c>
      <c r="I7" t="s">
        <v>60</v>
      </c>
      <c r="J7" s="38">
        <f>'07'!$C$16</f>
        <v>6429</v>
      </c>
      <c r="Q7" t="s">
        <v>60</v>
      </c>
      <c r="R7" s="38">
        <f>'14'!D16+'14'!I16</f>
        <v>95779</v>
      </c>
    </row>
    <row r="8" spans="1:31" x14ac:dyDescent="0.25">
      <c r="E8" t="s">
        <v>61</v>
      </c>
      <c r="F8" s="17">
        <f>'08'!$C$17</f>
        <v>1866.1764110429449</v>
      </c>
      <c r="G8" t="s">
        <v>144</v>
      </c>
      <c r="I8" t="s">
        <v>61</v>
      </c>
      <c r="J8" s="38">
        <f>'07'!$C$17</f>
        <v>326</v>
      </c>
      <c r="Q8" t="s">
        <v>61</v>
      </c>
      <c r="R8" s="38">
        <f>'14'!D17+'14'!I17</f>
        <v>5772</v>
      </c>
    </row>
    <row r="9" spans="1:31" x14ac:dyDescent="0.25">
      <c r="E9" t="s">
        <v>62</v>
      </c>
      <c r="F9" s="17">
        <f>'08'!$C$18</f>
        <v>1777.1465675403226</v>
      </c>
      <c r="G9" t="s">
        <v>145</v>
      </c>
      <c r="I9" t="s">
        <v>62</v>
      </c>
      <c r="J9" s="38">
        <f>'07'!$C$18</f>
        <v>1984</v>
      </c>
      <c r="Q9" t="s">
        <v>62</v>
      </c>
      <c r="R9" s="38">
        <f>'14'!D18+'14'!I18</f>
        <v>30283</v>
      </c>
    </row>
    <row r="10" spans="1:31" x14ac:dyDescent="0.25">
      <c r="E10" t="s">
        <v>64</v>
      </c>
      <c r="F10" s="17">
        <f>'08'!$C$20</f>
        <v>1746.641819265144</v>
      </c>
      <c r="G10" t="s">
        <v>146</v>
      </c>
      <c r="I10" t="s">
        <v>64</v>
      </c>
      <c r="J10" s="38">
        <f>'07'!$C$20</f>
        <v>5035</v>
      </c>
      <c r="Q10" t="s">
        <v>64</v>
      </c>
      <c r="R10" s="38">
        <f>'14'!D20+'14'!I20</f>
        <v>103178</v>
      </c>
    </row>
    <row r="11" spans="1:31" x14ac:dyDescent="0.25">
      <c r="E11" t="s">
        <v>65</v>
      </c>
      <c r="F11" s="17">
        <f>'08'!$C$21</f>
        <v>1623.1864248803829</v>
      </c>
      <c r="G11" t="s">
        <v>147</v>
      </c>
      <c r="I11" t="s">
        <v>65</v>
      </c>
      <c r="J11" s="38">
        <f>'07'!$C$21</f>
        <v>5225</v>
      </c>
      <c r="Q11" t="s">
        <v>65</v>
      </c>
      <c r="R11" s="38">
        <f>'14'!D21+'14'!I21</f>
        <v>99165</v>
      </c>
    </row>
    <row r="12" spans="1:31" x14ac:dyDescent="0.25">
      <c r="E12" t="s">
        <v>66</v>
      </c>
      <c r="F12" s="17">
        <f>'08'!$C$22</f>
        <v>1663.7420185483109</v>
      </c>
      <c r="G12" t="s">
        <v>148</v>
      </c>
      <c r="I12" t="s">
        <v>66</v>
      </c>
      <c r="J12" s="38">
        <f>'07'!$C$22</f>
        <v>10567</v>
      </c>
      <c r="Q12" t="s">
        <v>66</v>
      </c>
      <c r="R12" s="38">
        <f>'14'!D22+'14'!I22</f>
        <v>167642</v>
      </c>
    </row>
    <row r="13" spans="1:31" x14ac:dyDescent="0.25">
      <c r="E13" t="s">
        <v>67</v>
      </c>
      <c r="F13" s="17">
        <f>'08'!$C$23</f>
        <v>1660.7422385587076</v>
      </c>
      <c r="G13" t="s">
        <v>149</v>
      </c>
      <c r="I13" t="s">
        <v>67</v>
      </c>
      <c r="J13" s="38">
        <f>'07'!$C$23</f>
        <v>4829</v>
      </c>
      <c r="Q13" t="s">
        <v>67</v>
      </c>
      <c r="R13" s="38">
        <f>'14'!D23+'14'!I23</f>
        <v>98488</v>
      </c>
    </row>
    <row r="14" spans="1:31" x14ac:dyDescent="0.25">
      <c r="E14" t="s">
        <v>68</v>
      </c>
      <c r="F14" s="17">
        <f>'08'!$C$24</f>
        <v>1638.0015884730278</v>
      </c>
      <c r="G14" t="s">
        <v>150</v>
      </c>
      <c r="I14" t="s">
        <v>68</v>
      </c>
      <c r="J14" s="38">
        <f>'07'!$C$24</f>
        <v>5691</v>
      </c>
      <c r="Q14" t="s">
        <v>68</v>
      </c>
      <c r="R14" s="38">
        <f>'14'!D24+'14'!I24</f>
        <v>111467</v>
      </c>
    </row>
    <row r="15" spans="1:31" x14ac:dyDescent="0.25">
      <c r="E15" t="s">
        <v>69</v>
      </c>
      <c r="F15" s="17">
        <f>'08'!$C$25</f>
        <v>1738.155233897626</v>
      </c>
      <c r="G15" t="s">
        <v>151</v>
      </c>
      <c r="I15" t="s">
        <v>69</v>
      </c>
      <c r="J15" s="38">
        <f>'07'!$C$25</f>
        <v>9983</v>
      </c>
      <c r="Q15" t="s">
        <v>69</v>
      </c>
      <c r="R15" s="38">
        <f>'14'!D25+'14'!I25</f>
        <v>192320</v>
      </c>
    </row>
    <row r="16" spans="1:31" x14ac:dyDescent="0.25">
      <c r="E16" t="s">
        <v>70</v>
      </c>
      <c r="F16" s="17">
        <f>'08'!$C$26</f>
        <v>1662.5594672426207</v>
      </c>
      <c r="G16" t="s">
        <v>152</v>
      </c>
      <c r="I16" t="s">
        <v>70</v>
      </c>
      <c r="J16" s="38">
        <f>'07'!$C$26</f>
        <v>2778</v>
      </c>
      <c r="Q16" t="s">
        <v>70</v>
      </c>
      <c r="R16" s="38">
        <f>'14'!D26+'14'!I26</f>
        <v>116078</v>
      </c>
    </row>
    <row r="17" spans="5:18" x14ac:dyDescent="0.25">
      <c r="E17" t="s">
        <v>71</v>
      </c>
      <c r="F17" s="17">
        <f>'08'!$C$27</f>
        <v>1689.1700280603297</v>
      </c>
      <c r="G17" t="s">
        <v>153</v>
      </c>
      <c r="I17" t="s">
        <v>71</v>
      </c>
      <c r="J17" s="38">
        <f>'07'!$C$27</f>
        <v>2851</v>
      </c>
      <c r="Q17" t="s">
        <v>71</v>
      </c>
      <c r="R17" s="38">
        <f>'14'!D27+'14'!I27</f>
        <v>62974</v>
      </c>
    </row>
    <row r="18" spans="5:18" x14ac:dyDescent="0.25">
      <c r="E18" t="s">
        <v>72</v>
      </c>
      <c r="F18" s="17">
        <f>'08'!$C$28</f>
        <v>1744.4915804418588</v>
      </c>
      <c r="G18" t="s">
        <v>154</v>
      </c>
      <c r="I18" t="s">
        <v>72</v>
      </c>
      <c r="J18" s="38">
        <f>'07'!$C$28</f>
        <v>14439</v>
      </c>
      <c r="Q18" t="s">
        <v>72</v>
      </c>
      <c r="R18" s="38">
        <f>'14'!D28+'14'!I28</f>
        <v>333620</v>
      </c>
    </row>
    <row r="19" spans="5:18" x14ac:dyDescent="0.25">
      <c r="E19" t="s">
        <v>74</v>
      </c>
      <c r="F19" s="17">
        <f>'08'!$C$30</f>
        <v>1756.353411927239</v>
      </c>
      <c r="G19" t="s">
        <v>155</v>
      </c>
      <c r="I19" t="s">
        <v>74</v>
      </c>
      <c r="J19" s="38">
        <f>'07'!$C$30</f>
        <v>43430</v>
      </c>
      <c r="Q19" t="s">
        <v>74</v>
      </c>
      <c r="R19" s="38">
        <f>'14'!D30+'14'!I30</f>
        <v>821334</v>
      </c>
    </row>
    <row r="20" spans="5:18" x14ac:dyDescent="0.25">
      <c r="E20" t="s">
        <v>75</v>
      </c>
      <c r="F20" s="17">
        <f>'08'!$C$31</f>
        <v>1817.7473240448146</v>
      </c>
      <c r="G20" t="s">
        <v>156</v>
      </c>
      <c r="I20" t="s">
        <v>75</v>
      </c>
      <c r="J20" s="38">
        <f>'07'!$C$31</f>
        <v>6962</v>
      </c>
      <c r="Q20" t="s">
        <v>75</v>
      </c>
      <c r="R20" s="38">
        <f>'14'!D31+'14'!I31</f>
        <v>118776</v>
      </c>
    </row>
    <row r="21" spans="5:18" x14ac:dyDescent="0.25">
      <c r="E21" t="s">
        <v>76</v>
      </c>
      <c r="F21" s="17">
        <f>'08'!$C$32</f>
        <v>1964.6676713237036</v>
      </c>
      <c r="G21" t="s">
        <v>157</v>
      </c>
      <c r="I21" t="s">
        <v>76</v>
      </c>
      <c r="J21" s="38">
        <f>'07'!$C$32</f>
        <v>21115</v>
      </c>
      <c r="Q21" t="s">
        <v>76</v>
      </c>
      <c r="R21" s="38">
        <f>'14'!D32+'14'!I32</f>
        <v>491362</v>
      </c>
    </row>
    <row r="22" spans="5:18" x14ac:dyDescent="0.25">
      <c r="E22" t="s">
        <v>77</v>
      </c>
      <c r="F22" s="17">
        <f>'08'!$C$33</f>
        <v>2126.8232962437364</v>
      </c>
      <c r="G22" t="s">
        <v>158</v>
      </c>
      <c r="I22" t="s">
        <v>77</v>
      </c>
      <c r="J22" s="38">
        <f>'07'!$C$33</f>
        <v>79627</v>
      </c>
      <c r="Q22" t="s">
        <v>77</v>
      </c>
      <c r="R22" s="38">
        <f>'14'!D33+'14'!I33</f>
        <v>1431273</v>
      </c>
    </row>
    <row r="23" spans="5:18" x14ac:dyDescent="0.25">
      <c r="E23" t="s">
        <v>79</v>
      </c>
      <c r="F23" s="17">
        <f>'08'!$C$35</f>
        <v>1837.7929990547038</v>
      </c>
      <c r="G23" t="s">
        <v>159</v>
      </c>
      <c r="I23" t="s">
        <v>79</v>
      </c>
      <c r="J23" s="38">
        <f>'07'!$C$35</f>
        <v>24331</v>
      </c>
      <c r="Q23" t="s">
        <v>79</v>
      </c>
      <c r="R23" s="38">
        <f>'14'!D35+'14'!I35</f>
        <v>339961</v>
      </c>
    </row>
    <row r="24" spans="5:18" x14ac:dyDescent="0.25">
      <c r="E24" t="s">
        <v>80</v>
      </c>
      <c r="F24" s="17">
        <f>'08'!$C$36</f>
        <v>1880.6459812695111</v>
      </c>
      <c r="G24" t="s">
        <v>160</v>
      </c>
      <c r="I24" t="s">
        <v>80</v>
      </c>
      <c r="J24" s="38">
        <f>'07'!$C$36</f>
        <v>24025</v>
      </c>
      <c r="Q24" t="s">
        <v>80</v>
      </c>
      <c r="R24" s="38">
        <f>'14'!D36+'14'!I36</f>
        <v>420987</v>
      </c>
    </row>
    <row r="25" spans="5:18" x14ac:dyDescent="0.25">
      <c r="E25" t="s">
        <v>81</v>
      </c>
      <c r="F25" s="17">
        <f>'08'!$C$37</f>
        <v>1823.5618352195202</v>
      </c>
      <c r="G25" t="s">
        <v>161</v>
      </c>
      <c r="I25" t="s">
        <v>81</v>
      </c>
      <c r="J25" s="38">
        <f>'07'!$C$37</f>
        <v>24918</v>
      </c>
      <c r="Q25" t="s">
        <v>81</v>
      </c>
      <c r="R25" s="38">
        <f>'14'!D37+'14'!I37</f>
        <v>506468</v>
      </c>
    </row>
    <row r="26" spans="5:18" x14ac:dyDescent="0.25">
      <c r="E26" t="s">
        <v>83</v>
      </c>
      <c r="F26" s="17">
        <f>'08'!$C$39</f>
        <v>1829.3769793909569</v>
      </c>
      <c r="G26" t="s">
        <v>162</v>
      </c>
      <c r="I26" t="s">
        <v>83</v>
      </c>
      <c r="J26" s="38">
        <f>'07'!$C$39</f>
        <v>6502</v>
      </c>
      <c r="Q26" t="s">
        <v>83</v>
      </c>
      <c r="R26" s="38">
        <f>'14'!D39+'14'!I39</f>
        <v>96485</v>
      </c>
    </row>
    <row r="27" spans="5:18" x14ac:dyDescent="0.25">
      <c r="E27" t="s">
        <v>84</v>
      </c>
      <c r="F27" s="17">
        <f>'08'!$C$40</f>
        <v>1888.8540436574572</v>
      </c>
      <c r="G27" t="s">
        <v>163</v>
      </c>
      <c r="I27" t="s">
        <v>84</v>
      </c>
      <c r="J27" s="38">
        <f>'07'!$C$40</f>
        <v>6551</v>
      </c>
      <c r="Q27" t="s">
        <v>84</v>
      </c>
      <c r="R27" s="38">
        <f>'14'!D40+'14'!I40</f>
        <v>91615</v>
      </c>
    </row>
    <row r="28" spans="5:18" x14ac:dyDescent="0.25">
      <c r="E28" t="s">
        <v>85</v>
      </c>
      <c r="F28" s="17">
        <f>'08'!$C$41</f>
        <v>1814.5061535668906</v>
      </c>
      <c r="G28" t="s">
        <v>164</v>
      </c>
      <c r="I28" t="s">
        <v>85</v>
      </c>
      <c r="J28" s="38">
        <f>'07'!$C$41</f>
        <v>11018</v>
      </c>
      <c r="Q28" t="s">
        <v>85</v>
      </c>
      <c r="R28" s="38">
        <f>'14'!D41+'14'!I41</f>
        <v>168190</v>
      </c>
    </row>
    <row r="29" spans="5:18" x14ac:dyDescent="0.25">
      <c r="E29" t="s">
        <v>86</v>
      </c>
      <c r="F29" s="17">
        <f>'08'!$C$42</f>
        <v>2069.9423435287454</v>
      </c>
      <c r="G29" t="s">
        <v>165</v>
      </c>
      <c r="I29" t="s">
        <v>86</v>
      </c>
      <c r="J29" s="38">
        <f>'07'!$C$42</f>
        <v>7062</v>
      </c>
      <c r="Q29" t="s">
        <v>86</v>
      </c>
      <c r="R29" s="38">
        <f>'14'!D42+'14'!I42</f>
        <v>95878</v>
      </c>
    </row>
  </sheetData>
  <phoneticPr fontId="9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550C-B9B8-435F-954C-9AEE23E7CC97}">
  <dimension ref="A1:O35"/>
  <sheetViews>
    <sheetView showGridLines="0" topLeftCell="A19" zoomScaleNormal="100" workbookViewId="0">
      <selection activeCell="I16" sqref="I1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1" t="s">
        <v>15</v>
      </c>
      <c r="B3" s="5"/>
      <c r="C3" s="202" t="s">
        <v>16</v>
      </c>
      <c r="D3" s="203"/>
      <c r="E3" s="203"/>
      <c r="F3" s="203"/>
      <c r="G3" s="203"/>
      <c r="H3" s="203"/>
      <c r="I3" s="20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1" t="s">
        <v>4</v>
      </c>
      <c r="B5" s="5"/>
      <c r="C5" s="188" t="s">
        <v>17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192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192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193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44743</v>
      </c>
      <c r="C10" s="68">
        <v>1723.2474457529138</v>
      </c>
      <c r="D10" s="69">
        <v>1710.8838858543122</v>
      </c>
      <c r="E10" s="69">
        <v>1712.771615942172</v>
      </c>
      <c r="F10" s="69">
        <v>962.32417536534456</v>
      </c>
      <c r="G10" s="69">
        <v>1459.2802204738816</v>
      </c>
      <c r="H10" s="69">
        <v>4210.3299717514128</v>
      </c>
      <c r="I10" s="69">
        <v>1850.2898480525923</v>
      </c>
      <c r="J10" s="69">
        <v>1953.7582235258724</v>
      </c>
      <c r="K10" s="69">
        <v>1232.7096068590547</v>
      </c>
      <c r="L10" s="69">
        <v>334.30666666666667</v>
      </c>
      <c r="M10" s="70">
        <v>2130.5501647058823</v>
      </c>
      <c r="O10" s="2"/>
    </row>
    <row r="11" spans="1:15" ht="21" customHeight="1" x14ac:dyDescent="0.25">
      <c r="A11" s="60">
        <v>44774</v>
      </c>
      <c r="C11" s="71">
        <v>1710.6060438929901</v>
      </c>
      <c r="D11" s="72">
        <v>1697.4371176207612</v>
      </c>
      <c r="E11" s="72">
        <v>1702.1789621342846</v>
      </c>
      <c r="F11" s="72">
        <v>925.89732240437161</v>
      </c>
      <c r="G11" s="72">
        <v>1457.5736872087002</v>
      </c>
      <c r="H11" s="72">
        <v>4252.0972452407614</v>
      </c>
      <c r="I11" s="72">
        <v>1860.7668974915459</v>
      </c>
      <c r="J11" s="72">
        <v>1952.17783995113</v>
      </c>
      <c r="K11" s="72">
        <v>1265.9640654699051</v>
      </c>
      <c r="L11" s="72">
        <v>568.63</v>
      </c>
      <c r="M11" s="73">
        <v>2198.3349161073829</v>
      </c>
      <c r="O11" s="2"/>
    </row>
    <row r="12" spans="1:15" ht="21" customHeight="1" x14ac:dyDescent="0.25">
      <c r="A12" s="60">
        <v>44805</v>
      </c>
      <c r="C12" s="71">
        <v>1710.6096378445138</v>
      </c>
      <c r="D12" s="72">
        <v>1700.6887460797802</v>
      </c>
      <c r="E12" s="72">
        <v>1704.5176092961547</v>
      </c>
      <c r="F12" s="72">
        <v>966.10848849945239</v>
      </c>
      <c r="G12" s="72">
        <v>1452.334204921912</v>
      </c>
      <c r="H12" s="72">
        <v>4196.2979499011208</v>
      </c>
      <c r="I12" s="72">
        <v>1821.5275601163182</v>
      </c>
      <c r="J12" s="72">
        <v>1926.5288776074044</v>
      </c>
      <c r="K12" s="72">
        <v>1253.0575669099758</v>
      </c>
      <c r="L12" s="72">
        <v>647.20727272727265</v>
      </c>
      <c r="M12" s="73">
        <v>2069.9706201550389</v>
      </c>
      <c r="O12" s="2"/>
    </row>
    <row r="13" spans="1:15" ht="21" customHeight="1" x14ac:dyDescent="0.25">
      <c r="A13" s="60">
        <v>44835</v>
      </c>
      <c r="C13" s="71">
        <v>1710.2749812843579</v>
      </c>
      <c r="D13" s="72">
        <v>1700.8348377262043</v>
      </c>
      <c r="E13" s="72">
        <v>1704.6082692620946</v>
      </c>
      <c r="F13" s="72">
        <v>957.53093812375255</v>
      </c>
      <c r="G13" s="72">
        <v>1428.080803002262</v>
      </c>
      <c r="H13" s="72">
        <v>4104.571682539683</v>
      </c>
      <c r="I13" s="72">
        <v>1827.6096198691255</v>
      </c>
      <c r="J13" s="72">
        <v>1920.9247598442232</v>
      </c>
      <c r="K13" s="72">
        <v>1273.009838136597</v>
      </c>
      <c r="L13" s="72">
        <v>809.96</v>
      </c>
      <c r="M13" s="73">
        <v>2119.7310643564356</v>
      </c>
      <c r="O13" s="2"/>
    </row>
    <row r="14" spans="1:15" ht="21" customHeight="1" x14ac:dyDescent="0.25">
      <c r="A14" s="60">
        <v>44866</v>
      </c>
      <c r="C14" s="71">
        <v>1700.6105835076573</v>
      </c>
      <c r="D14" s="72">
        <v>1687.4594367161797</v>
      </c>
      <c r="E14" s="72">
        <v>1690.346462307599</v>
      </c>
      <c r="F14" s="72">
        <v>914.67523375834855</v>
      </c>
      <c r="G14" s="72">
        <v>1449.731966555838</v>
      </c>
      <c r="H14" s="72">
        <v>4288.0716277195806</v>
      </c>
      <c r="I14" s="72">
        <v>1852.033657811389</v>
      </c>
      <c r="J14" s="72">
        <v>1938.2008529457005</v>
      </c>
      <c r="K14" s="72">
        <v>1281.5911883513388</v>
      </c>
      <c r="L14" s="72">
        <v>598.726</v>
      </c>
      <c r="M14" s="73">
        <v>2151.7133134328355</v>
      </c>
      <c r="O14" s="2"/>
    </row>
    <row r="15" spans="1:15" ht="21" customHeight="1" x14ac:dyDescent="0.25">
      <c r="A15" s="60">
        <v>44896</v>
      </c>
      <c r="C15" s="71">
        <v>1699.0140584550225</v>
      </c>
      <c r="D15" s="72">
        <v>1687.2052643951811</v>
      </c>
      <c r="E15" s="72">
        <v>1693.6548639906953</v>
      </c>
      <c r="F15" s="72">
        <v>939.33138632162672</v>
      </c>
      <c r="G15" s="72">
        <v>1438.9686538631738</v>
      </c>
      <c r="H15" s="72">
        <v>4190.5674401321221</v>
      </c>
      <c r="I15" s="72">
        <v>1843.289680625594</v>
      </c>
      <c r="J15" s="72">
        <v>1947.9412050293686</v>
      </c>
      <c r="K15" s="72">
        <v>1299.2442695214106</v>
      </c>
      <c r="L15" s="72">
        <v>586</v>
      </c>
      <c r="M15" s="73">
        <v>2269.1277974683544</v>
      </c>
      <c r="O15" s="2"/>
    </row>
    <row r="16" spans="1:15" ht="21" customHeight="1" x14ac:dyDescent="0.25">
      <c r="A16" s="60">
        <v>44927</v>
      </c>
      <c r="C16" s="71">
        <v>1801.9608763750159</v>
      </c>
      <c r="D16" s="72">
        <v>1788.2111163441232</v>
      </c>
      <c r="E16" s="72">
        <v>1796.0888747740387</v>
      </c>
      <c r="F16" s="72">
        <v>1025.2029548563612</v>
      </c>
      <c r="G16" s="72">
        <v>1538.9793161175421</v>
      </c>
      <c r="H16" s="72">
        <v>4580.8971353065544</v>
      </c>
      <c r="I16" s="72">
        <v>1966.4116113614637</v>
      </c>
      <c r="J16" s="72">
        <v>2060.4865613230718</v>
      </c>
      <c r="K16" s="72">
        <v>1330.741614481409</v>
      </c>
      <c r="L16" s="72">
        <v>501.59500000000003</v>
      </c>
      <c r="M16" s="73">
        <v>2373.0191666666665</v>
      </c>
      <c r="O16" s="2"/>
    </row>
    <row r="17" spans="1:15" ht="21" customHeight="1" x14ac:dyDescent="0.25">
      <c r="A17" s="60">
        <v>44958</v>
      </c>
      <c r="C17" s="71">
        <v>1790.6217978426116</v>
      </c>
      <c r="D17" s="72">
        <v>1778.4895784386083</v>
      </c>
      <c r="E17" s="72">
        <v>1786.6318326476444</v>
      </c>
      <c r="F17" s="72">
        <v>1004.344761904762</v>
      </c>
      <c r="G17" s="72">
        <v>1534.2088158874637</v>
      </c>
      <c r="H17" s="72">
        <v>4552.4252504816959</v>
      </c>
      <c r="I17" s="72">
        <v>1938.0292444509773</v>
      </c>
      <c r="J17" s="72">
        <v>2043.9837298772168</v>
      </c>
      <c r="K17" s="72">
        <v>1362.2757103700319</v>
      </c>
      <c r="L17" s="72">
        <v>451.95375000000001</v>
      </c>
      <c r="M17" s="73">
        <v>2197.0715700483092</v>
      </c>
      <c r="O17" s="2"/>
    </row>
    <row r="18" spans="1:15" ht="21" customHeight="1" x14ac:dyDescent="0.25">
      <c r="A18" s="60">
        <v>44986</v>
      </c>
      <c r="C18" s="71">
        <v>1773.1079640257587</v>
      </c>
      <c r="D18" s="72">
        <v>1760.7432332428518</v>
      </c>
      <c r="E18" s="72">
        <v>1767.3120824439895</v>
      </c>
      <c r="F18" s="72">
        <v>1011.2096013716246</v>
      </c>
      <c r="G18" s="72">
        <v>1547.1907135051745</v>
      </c>
      <c r="H18" s="72">
        <v>4561.4135746606335</v>
      </c>
      <c r="I18" s="72">
        <v>1914.9938780487807</v>
      </c>
      <c r="J18" s="72">
        <v>2011.1504842328306</v>
      </c>
      <c r="K18" s="72">
        <v>1331.227520798669</v>
      </c>
      <c r="L18" s="72">
        <v>349.91</v>
      </c>
      <c r="M18" s="73">
        <v>2287.8788168557535</v>
      </c>
      <c r="O18" s="2"/>
    </row>
    <row r="19" spans="1:15" ht="21" customHeight="1" x14ac:dyDescent="0.25">
      <c r="A19" s="60">
        <v>45017</v>
      </c>
      <c r="C19" s="71">
        <v>1771.755901527398</v>
      </c>
      <c r="D19" s="72">
        <v>1762.0050073868133</v>
      </c>
      <c r="E19" s="72">
        <v>1769.4075390747259</v>
      </c>
      <c r="F19" s="72">
        <v>1000.0290228922389</v>
      </c>
      <c r="G19" s="72">
        <v>1540.6563500439752</v>
      </c>
      <c r="H19" s="72">
        <v>4539.0112511671332</v>
      </c>
      <c r="I19" s="72">
        <v>1879.8095095069286</v>
      </c>
      <c r="J19" s="72">
        <v>2008.5104869036866</v>
      </c>
      <c r="K19" s="72">
        <v>1275.7055990133897</v>
      </c>
      <c r="L19" s="72">
        <v>670.44199999999989</v>
      </c>
      <c r="M19" s="73">
        <v>2221.710559006211</v>
      </c>
      <c r="O19" s="2"/>
    </row>
    <row r="20" spans="1:15" ht="21" customHeight="1" x14ac:dyDescent="0.25">
      <c r="A20" s="60">
        <v>45047</v>
      </c>
      <c r="C20" s="71">
        <v>1801.197578276355</v>
      </c>
      <c r="D20" s="72">
        <v>1790.5236070372516</v>
      </c>
      <c r="E20" s="72">
        <v>1795.9351452983071</v>
      </c>
      <c r="F20" s="72">
        <v>1007.67879963487</v>
      </c>
      <c r="G20" s="72">
        <v>1565.6023478615625</v>
      </c>
      <c r="H20" s="72">
        <v>4513.5032297297303</v>
      </c>
      <c r="I20" s="72">
        <v>1917.6360249621785</v>
      </c>
      <c r="J20" s="72">
        <v>2046.548822360759</v>
      </c>
      <c r="K20" s="72">
        <v>1300.0253420096853</v>
      </c>
      <c r="L20" s="72">
        <v>597.8608695652174</v>
      </c>
      <c r="M20" s="73">
        <v>2241.6093493150688</v>
      </c>
      <c r="O20" s="2"/>
    </row>
    <row r="21" spans="1:15" ht="21" customHeight="1" x14ac:dyDescent="0.25">
      <c r="A21" s="60">
        <v>45078</v>
      </c>
      <c r="C21" s="71">
        <v>1808.8451894720552</v>
      </c>
      <c r="D21" s="72">
        <v>1795.6416173050341</v>
      </c>
      <c r="E21" s="72">
        <v>1797.115176383938</v>
      </c>
      <c r="F21" s="72">
        <v>1040.050959860384</v>
      </c>
      <c r="G21" s="72">
        <v>1563.9718672270349</v>
      </c>
      <c r="H21" s="72">
        <v>4548.8081938325986</v>
      </c>
      <c r="I21" s="72">
        <v>1962.8715557804198</v>
      </c>
      <c r="J21" s="72">
        <v>2045.8709937332139</v>
      </c>
      <c r="K21" s="72">
        <v>1342.4742857142858</v>
      </c>
      <c r="L21" s="72">
        <v>1030.5899999999999</v>
      </c>
      <c r="M21" s="73">
        <v>2319.9737055837563</v>
      </c>
      <c r="O21" s="2"/>
    </row>
    <row r="22" spans="1:15" ht="21" customHeight="1" x14ac:dyDescent="0.25">
      <c r="A22" s="60">
        <v>45108</v>
      </c>
      <c r="C22" s="71">
        <v>1808.4206946962333</v>
      </c>
      <c r="D22" s="72">
        <v>1797.5244700489764</v>
      </c>
      <c r="E22" s="72">
        <v>1788.3276132322583</v>
      </c>
      <c r="F22" s="72">
        <v>1035.6580132450331</v>
      </c>
      <c r="G22" s="72">
        <v>1839.6270998415214</v>
      </c>
      <c r="H22" s="72">
        <v>4403.4201418439716</v>
      </c>
      <c r="I22" s="72">
        <v>1940.7121174004194</v>
      </c>
      <c r="J22" s="72">
        <v>2054.3500728554641</v>
      </c>
      <c r="K22" s="72">
        <v>1320.2840701754387</v>
      </c>
      <c r="L22" s="72">
        <v>360.14000000000004</v>
      </c>
      <c r="M22" s="73">
        <v>2311.8056296296295</v>
      </c>
      <c r="O22" s="2"/>
    </row>
    <row r="23" spans="1:15" ht="21" customHeight="1" x14ac:dyDescent="0.25">
      <c r="A23" s="60">
        <v>45139</v>
      </c>
      <c r="C23" s="71">
        <v>1809.2336941675248</v>
      </c>
      <c r="D23" s="72">
        <v>1801.392337149922</v>
      </c>
      <c r="E23" s="72">
        <v>1792.6050801466247</v>
      </c>
      <c r="F23" s="72">
        <v>1054.2804046692609</v>
      </c>
      <c r="G23" s="72">
        <v>1814.366735324408</v>
      </c>
      <c r="H23" s="72">
        <v>4494.5685500340369</v>
      </c>
      <c r="I23" s="72">
        <v>1913.5179124964254</v>
      </c>
      <c r="J23" s="72">
        <v>2035.3491652142554</v>
      </c>
      <c r="K23" s="72">
        <v>1325.8419063004847</v>
      </c>
      <c r="L23" s="72">
        <v>806.63</v>
      </c>
      <c r="M23" s="73">
        <v>2187.0367585089139</v>
      </c>
      <c r="O23" s="2"/>
    </row>
    <row r="24" spans="1:15" ht="21" customHeight="1" x14ac:dyDescent="0.25">
      <c r="A24" s="60">
        <v>45170</v>
      </c>
      <c r="C24" s="71">
        <v>1794.2871879973447</v>
      </c>
      <c r="D24" s="72">
        <v>1787.2386501373855</v>
      </c>
      <c r="E24" s="72">
        <v>1783.958051847643</v>
      </c>
      <c r="F24" s="72">
        <v>1041.3019873817034</v>
      </c>
      <c r="G24" s="72">
        <v>1696.956373571069</v>
      </c>
      <c r="H24" s="72">
        <v>4526.78039829303</v>
      </c>
      <c r="I24" s="72">
        <v>1887.8427395696592</v>
      </c>
      <c r="J24" s="72">
        <v>2041.4329433669511</v>
      </c>
      <c r="K24" s="72">
        <v>1346.5586759581881</v>
      </c>
      <c r="L24" s="72">
        <v>543.84</v>
      </c>
      <c r="M24" s="73">
        <v>2253.5301342281878</v>
      </c>
      <c r="O24" s="2"/>
    </row>
    <row r="25" spans="1:15" ht="21" customHeight="1" x14ac:dyDescent="0.25">
      <c r="A25" s="60">
        <v>45200</v>
      </c>
      <c r="C25" s="71">
        <v>1787.0373873341241</v>
      </c>
      <c r="D25" s="72">
        <v>1778.560729307964</v>
      </c>
      <c r="E25" s="72">
        <v>1781.1274295572168</v>
      </c>
      <c r="F25" s="72">
        <v>1045.0540462427746</v>
      </c>
      <c r="G25" s="72">
        <v>1600.6009546313799</v>
      </c>
      <c r="H25" s="72">
        <v>4500.6035805626598</v>
      </c>
      <c r="I25" s="72">
        <v>1911.8251187335093</v>
      </c>
      <c r="J25" s="72">
        <v>2036.0661370740261</v>
      </c>
      <c r="K25" s="72">
        <v>1323.1074910974426</v>
      </c>
      <c r="L25" s="72">
        <v>509.88000000000005</v>
      </c>
      <c r="M25" s="73">
        <v>2356.924705882353</v>
      </c>
      <c r="O25" s="2"/>
    </row>
    <row r="26" spans="1:15" ht="21" customHeight="1" x14ac:dyDescent="0.25">
      <c r="A26" s="60">
        <v>45231</v>
      </c>
      <c r="C26" s="71">
        <v>1794.7525082526531</v>
      </c>
      <c r="D26" s="72">
        <v>1785.9661144376755</v>
      </c>
      <c r="E26" s="72">
        <v>1788.5857517794896</v>
      </c>
      <c r="F26" s="72">
        <v>1024.4047597665019</v>
      </c>
      <c r="G26" s="72">
        <v>1590.7996265455465</v>
      </c>
      <c r="H26" s="72">
        <v>4557.4834256926952</v>
      </c>
      <c r="I26" s="72">
        <v>1932.0906243225668</v>
      </c>
      <c r="J26" s="72">
        <v>2028.4526946107785</v>
      </c>
      <c r="K26" s="72">
        <v>1319.8256603773584</v>
      </c>
      <c r="L26" s="72">
        <v>622.16</v>
      </c>
      <c r="M26" s="73">
        <v>2267.5506206896553</v>
      </c>
      <c r="O26" s="2"/>
    </row>
    <row r="27" spans="1:15" ht="21" customHeight="1" x14ac:dyDescent="0.25">
      <c r="A27" s="60">
        <v>45261</v>
      </c>
      <c r="C27" s="71">
        <v>1798.1746642190265</v>
      </c>
      <c r="D27" s="72">
        <v>1789.1574833741688</v>
      </c>
      <c r="E27" s="72">
        <v>1791.0397841792562</v>
      </c>
      <c r="F27" s="72">
        <v>1043.4406463195692</v>
      </c>
      <c r="G27" s="72">
        <v>1581.9981873935262</v>
      </c>
      <c r="H27" s="72">
        <v>4616.7513174945998</v>
      </c>
      <c r="I27" s="72">
        <v>1949.6859613713827</v>
      </c>
      <c r="J27" s="72">
        <v>2037.0083352955025</v>
      </c>
      <c r="K27" s="72">
        <v>1327.7794123819517</v>
      </c>
      <c r="L27" s="72">
        <v>615.78</v>
      </c>
      <c r="M27" s="73">
        <v>2210.2761290322578</v>
      </c>
      <c r="O27" s="2"/>
    </row>
    <row r="28" spans="1:15" ht="21" customHeight="1" x14ac:dyDescent="0.25">
      <c r="A28" s="60">
        <v>45292</v>
      </c>
      <c r="C28" s="71">
        <v>1873.9461261424547</v>
      </c>
      <c r="D28" s="72">
        <v>1863.1394145404638</v>
      </c>
      <c r="E28" s="72">
        <v>1865.7872586768367</v>
      </c>
      <c r="F28" s="72">
        <v>1091.7464557640751</v>
      </c>
      <c r="G28" s="72">
        <v>1673.2302888122229</v>
      </c>
      <c r="H28" s="72">
        <v>4780.6921481481486</v>
      </c>
      <c r="I28" s="72">
        <v>2031.3137160175236</v>
      </c>
      <c r="J28" s="72">
        <v>2141.3920529561115</v>
      </c>
      <c r="K28" s="72">
        <v>1350.1786876533115</v>
      </c>
      <c r="L28" s="72">
        <v>592.18714285714293</v>
      </c>
      <c r="M28" s="73">
        <v>2404.7261647058822</v>
      </c>
      <c r="O28" s="2"/>
    </row>
    <row r="29" spans="1:15" ht="21" customHeight="1" x14ac:dyDescent="0.25">
      <c r="A29" s="60">
        <v>45323</v>
      </c>
      <c r="C29" s="71">
        <v>1862.1117253618042</v>
      </c>
      <c r="D29" s="72">
        <v>1853.160197153514</v>
      </c>
      <c r="E29" s="72">
        <v>1855.1933517585899</v>
      </c>
      <c r="F29" s="72">
        <v>1108.6243490054251</v>
      </c>
      <c r="G29" s="72">
        <v>1672.2351248551258</v>
      </c>
      <c r="H29" s="72">
        <v>4546.9229727187203</v>
      </c>
      <c r="I29" s="72">
        <v>1997.4485896088731</v>
      </c>
      <c r="J29" s="72">
        <v>2111.5219633470665</v>
      </c>
      <c r="K29" s="72">
        <v>1346.01950315165</v>
      </c>
      <c r="L29" s="72">
        <v>717.49571428571437</v>
      </c>
      <c r="M29" s="73">
        <v>2457.0433045977011</v>
      </c>
      <c r="O29" s="2"/>
    </row>
    <row r="30" spans="1:15" ht="21" customHeight="1" x14ac:dyDescent="0.25">
      <c r="A30" s="60">
        <v>45352</v>
      </c>
      <c r="C30" s="71">
        <v>1860.0974281072104</v>
      </c>
      <c r="D30" s="72">
        <v>1851.3964579435367</v>
      </c>
      <c r="E30" s="72">
        <v>1854.1027815661976</v>
      </c>
      <c r="F30" s="72">
        <v>1087.1269677419355</v>
      </c>
      <c r="G30" s="72">
        <v>1667.4347744945569</v>
      </c>
      <c r="H30" s="72">
        <v>4740.9827158098933</v>
      </c>
      <c r="I30" s="72">
        <v>1990.1142238577709</v>
      </c>
      <c r="J30" s="72">
        <v>2081.151487066531</v>
      </c>
      <c r="K30" s="72">
        <v>1354.2134158415843</v>
      </c>
      <c r="L30" s="72">
        <v>882.26166666666666</v>
      </c>
      <c r="M30" s="73">
        <v>2492.897604166667</v>
      </c>
      <c r="O30" s="2"/>
    </row>
    <row r="31" spans="1:15" ht="21" customHeight="1" x14ac:dyDescent="0.25">
      <c r="A31" s="60">
        <v>45383</v>
      </c>
      <c r="C31" s="71">
        <v>1861.8763664094483</v>
      </c>
      <c r="D31" s="72">
        <v>1853.5222841104546</v>
      </c>
      <c r="E31" s="72">
        <v>1855.7382986856028</v>
      </c>
      <c r="F31" s="72">
        <v>1102.446340629275</v>
      </c>
      <c r="G31" s="72">
        <v>1664.3680017384586</v>
      </c>
      <c r="H31" s="72">
        <v>4798.5484250635054</v>
      </c>
      <c r="I31" s="72">
        <v>1980.7049281615584</v>
      </c>
      <c r="J31" s="72">
        <v>2088.1952112071276</v>
      </c>
      <c r="K31" s="72">
        <v>1346.1513898601399</v>
      </c>
      <c r="L31" s="72">
        <v>842.02</v>
      </c>
      <c r="M31" s="73">
        <v>2433.9676283618583</v>
      </c>
      <c r="O31" s="2"/>
    </row>
    <row r="32" spans="1:15" ht="21" customHeight="1" x14ac:dyDescent="0.25">
      <c r="A32" s="60">
        <v>45413</v>
      </c>
      <c r="C32" s="71">
        <v>1863.3378906237222</v>
      </c>
      <c r="D32" s="72">
        <v>1856.1898049503222</v>
      </c>
      <c r="E32" s="72">
        <v>1859.045150640487</v>
      </c>
      <c r="F32" s="72">
        <v>1092.5155583038868</v>
      </c>
      <c r="G32" s="72">
        <v>1672.1044667462297</v>
      </c>
      <c r="H32" s="72">
        <v>4640.2715022624434</v>
      </c>
      <c r="I32" s="72">
        <v>1972.1312463522047</v>
      </c>
      <c r="J32" s="72">
        <v>2124.4569459347913</v>
      </c>
      <c r="K32" s="72">
        <v>1357.6335575942915</v>
      </c>
      <c r="L32" s="72">
        <v>1030.6022222222223</v>
      </c>
      <c r="M32" s="73">
        <v>2518.0133510638298</v>
      </c>
      <c r="O32" s="2"/>
    </row>
    <row r="33" spans="1:15" ht="21" customHeight="1" x14ac:dyDescent="0.25">
      <c r="A33" s="64">
        <v>45444</v>
      </c>
      <c r="B33" s="10"/>
      <c r="C33" s="74">
        <v>1884.764800633779</v>
      </c>
      <c r="D33" s="75">
        <v>1879.3589453294808</v>
      </c>
      <c r="E33" s="75">
        <v>1884.771305932946</v>
      </c>
      <c r="F33" s="75">
        <v>1089.5569189371006</v>
      </c>
      <c r="G33" s="75">
        <v>1649.780639948287</v>
      </c>
      <c r="H33" s="75">
        <v>4621.4494382978719</v>
      </c>
      <c r="I33" s="75">
        <v>1973.2148956644528</v>
      </c>
      <c r="J33" s="75">
        <v>2120.4518712166569</v>
      </c>
      <c r="K33" s="75">
        <v>1306.5129821182945</v>
      </c>
      <c r="L33" s="75">
        <v>1642.6255555555554</v>
      </c>
      <c r="M33" s="76">
        <v>2452.9971171171169</v>
      </c>
      <c r="O33" s="2"/>
    </row>
    <row r="34" spans="1:15" ht="15" customHeight="1" x14ac:dyDescent="0.25">
      <c r="A34" s="160" t="s">
        <v>14</v>
      </c>
    </row>
    <row r="35" spans="1:15" ht="15" customHeight="1" x14ac:dyDescent="0.25"/>
  </sheetData>
  <mergeCells count="16">
    <mergeCell ref="C3:I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4BE2-E1D8-45AC-B247-7C194B08A578}">
  <dimension ref="A1:Q21"/>
  <sheetViews>
    <sheetView showGridLines="0" zoomScale="120" zoomScaleNormal="120" workbookViewId="0">
      <selection activeCell="I16" sqref="I1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50" t="s">
        <v>18</v>
      </c>
      <c r="B3" s="5"/>
      <c r="C3" s="205" t="s">
        <v>19</v>
      </c>
      <c r="D3" s="206"/>
      <c r="E3" s="206"/>
      <c r="F3" s="206"/>
      <c r="G3" s="206"/>
      <c r="H3" s="206"/>
      <c r="I3" s="206"/>
      <c r="J3" s="206"/>
      <c r="K3" s="206"/>
      <c r="L3" s="207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8" t="s">
        <v>20</v>
      </c>
      <c r="B5" s="5"/>
      <c r="C5" s="216" t="s">
        <v>5</v>
      </c>
      <c r="D5" s="212"/>
      <c r="E5" s="212"/>
      <c r="F5" s="212"/>
      <c r="G5" s="212"/>
      <c r="H5" s="212"/>
      <c r="I5" s="212"/>
      <c r="J5" s="212"/>
      <c r="K5" s="212"/>
      <c r="L5" s="212"/>
      <c r="M5" s="211" t="s">
        <v>17</v>
      </c>
      <c r="N5" s="212"/>
      <c r="O5" s="213"/>
    </row>
    <row r="6" spans="1:17" ht="24" customHeight="1" x14ac:dyDescent="0.25">
      <c r="A6" s="209"/>
      <c r="B6" s="5"/>
      <c r="C6" s="219" t="s">
        <v>6</v>
      </c>
      <c r="D6" s="214"/>
      <c r="E6" s="214"/>
      <c r="F6" s="214"/>
      <c r="G6" s="214" t="s">
        <v>21</v>
      </c>
      <c r="H6" s="214"/>
      <c r="I6" s="214"/>
      <c r="J6" s="214" t="s">
        <v>22</v>
      </c>
      <c r="K6" s="214"/>
      <c r="L6" s="214"/>
      <c r="M6" s="214" t="s">
        <v>6</v>
      </c>
      <c r="N6" s="214" t="s">
        <v>21</v>
      </c>
      <c r="O6" s="217" t="s">
        <v>22</v>
      </c>
    </row>
    <row r="7" spans="1:17" ht="24" customHeight="1" thickBot="1" x14ac:dyDescent="0.3">
      <c r="A7" s="210"/>
      <c r="B7" s="5"/>
      <c r="C7" s="52" t="s">
        <v>23</v>
      </c>
      <c r="D7" s="53" t="s">
        <v>24</v>
      </c>
      <c r="E7" s="54" t="s">
        <v>25</v>
      </c>
      <c r="F7" s="54" t="s">
        <v>26</v>
      </c>
      <c r="G7" s="53" t="s">
        <v>23</v>
      </c>
      <c r="H7" s="53" t="s">
        <v>24</v>
      </c>
      <c r="I7" s="54" t="s">
        <v>25</v>
      </c>
      <c r="J7" s="53" t="s">
        <v>23</v>
      </c>
      <c r="K7" s="53" t="s">
        <v>24</v>
      </c>
      <c r="L7" s="54" t="s">
        <v>25</v>
      </c>
      <c r="M7" s="215"/>
      <c r="N7" s="215"/>
      <c r="O7" s="218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27</v>
      </c>
      <c r="B9" s="10"/>
      <c r="C9" s="40">
        <v>331977</v>
      </c>
      <c r="D9" s="41"/>
      <c r="E9" s="41"/>
      <c r="F9" s="42">
        <v>8.5967477600368936E-2</v>
      </c>
      <c r="G9" s="43">
        <v>165980</v>
      </c>
      <c r="H9" s="41"/>
      <c r="I9" s="41"/>
      <c r="J9" s="43">
        <v>165997</v>
      </c>
      <c r="K9" s="41"/>
      <c r="L9" s="41"/>
      <c r="M9" s="44">
        <v>1884.764800633779</v>
      </c>
      <c r="N9" s="44">
        <v>2004.2822105675382</v>
      </c>
      <c r="O9" s="45">
        <v>1765.2596306559758</v>
      </c>
      <c r="Q9" s="2"/>
    </row>
    <row r="10" spans="1:17" ht="21" customHeight="1" x14ac:dyDescent="0.25">
      <c r="A10" s="25" t="s">
        <v>28</v>
      </c>
      <c r="B10" s="10"/>
      <c r="C10" s="26">
        <v>312856</v>
      </c>
      <c r="D10" s="46">
        <v>0.94240263632721544</v>
      </c>
      <c r="E10" s="47"/>
      <c r="F10" s="48">
        <v>9.0660624019522462E-2</v>
      </c>
      <c r="G10" s="28">
        <v>152267</v>
      </c>
      <c r="H10" s="46">
        <v>0.91738161224243886</v>
      </c>
      <c r="I10" s="47"/>
      <c r="J10" s="28">
        <v>160589</v>
      </c>
      <c r="K10" s="46">
        <v>0.9674210979716501</v>
      </c>
      <c r="L10" s="47"/>
      <c r="M10" s="27">
        <v>1879.3589453294808</v>
      </c>
      <c r="N10" s="27">
        <v>2005.9310583383135</v>
      </c>
      <c r="O10" s="49">
        <v>1759.3460183449677</v>
      </c>
      <c r="Q10" s="2"/>
    </row>
    <row r="11" spans="1:17" ht="21" customHeight="1" x14ac:dyDescent="0.25">
      <c r="A11" s="19" t="s">
        <v>9</v>
      </c>
      <c r="C11" s="20">
        <v>297879</v>
      </c>
      <c r="D11" s="11">
        <v>0.89728806513704262</v>
      </c>
      <c r="E11" s="11">
        <v>0.95212813562789267</v>
      </c>
      <c r="F11" s="15">
        <v>8.8349202405571203E-2</v>
      </c>
      <c r="G11" s="12">
        <v>142807</v>
      </c>
      <c r="H11" s="11">
        <v>0.86038679358958914</v>
      </c>
      <c r="I11" s="11">
        <v>0.93787229012195683</v>
      </c>
      <c r="J11" s="12">
        <v>155072</v>
      </c>
      <c r="K11" s="11">
        <v>0.93418555757031752</v>
      </c>
      <c r="L11" s="11">
        <v>0.96564521853925234</v>
      </c>
      <c r="M11" s="13">
        <v>1884.7713059329456</v>
      </c>
      <c r="N11" s="13">
        <v>2013.160643595902</v>
      </c>
      <c r="O11" s="21">
        <v>1766.5365753327487</v>
      </c>
      <c r="Q11" s="2"/>
    </row>
    <row r="12" spans="1:17" ht="21" customHeight="1" x14ac:dyDescent="0.25">
      <c r="A12" s="19" t="s">
        <v>10</v>
      </c>
      <c r="C12" s="20">
        <v>2973</v>
      </c>
      <c r="D12" s="11">
        <v>8.9554396840744992E-3</v>
      </c>
      <c r="E12" s="11">
        <v>9.5027744393586834E-3</v>
      </c>
      <c r="F12" s="15">
        <v>5.0530035335689005E-2</v>
      </c>
      <c r="G12" s="12">
        <v>2390</v>
      </c>
      <c r="H12" s="11">
        <v>1.4399325219906013E-2</v>
      </c>
      <c r="I12" s="11">
        <v>1.5696112749315348E-2</v>
      </c>
      <c r="J12" s="12">
        <v>583</v>
      </c>
      <c r="K12" s="11">
        <v>3.5121116646686388E-3</v>
      </c>
      <c r="L12" s="11">
        <v>3.63038564285225E-3</v>
      </c>
      <c r="M12" s="13">
        <v>1089.5569189371006</v>
      </c>
      <c r="N12" s="13">
        <v>1117.5404267782428</v>
      </c>
      <c r="O12" s="21">
        <v>974.83893653516293</v>
      </c>
      <c r="Q12" s="2"/>
    </row>
    <row r="13" spans="1:17" ht="21" customHeight="1" x14ac:dyDescent="0.25">
      <c r="A13" s="19" t="s">
        <v>11</v>
      </c>
      <c r="C13" s="20">
        <v>10829</v>
      </c>
      <c r="D13" s="11">
        <v>3.2619729680068196E-2</v>
      </c>
      <c r="E13" s="11">
        <v>3.4613368450661007E-2</v>
      </c>
      <c r="F13" s="15">
        <v>0.17489421720733422</v>
      </c>
      <c r="G13" s="12">
        <v>6071</v>
      </c>
      <c r="H13" s="11">
        <v>3.657669598746837E-2</v>
      </c>
      <c r="I13" s="11">
        <v>3.9870753347737854E-2</v>
      </c>
      <c r="J13" s="12">
        <v>4758</v>
      </c>
      <c r="K13" s="11">
        <v>2.8663168611480931E-2</v>
      </c>
      <c r="L13" s="11">
        <v>2.96284303408079E-2</v>
      </c>
      <c r="M13" s="13">
        <v>1649.780639948287</v>
      </c>
      <c r="N13" s="13">
        <v>1743.4028413770384</v>
      </c>
      <c r="O13" s="21">
        <v>1530.3228036990333</v>
      </c>
      <c r="Q13" s="2"/>
    </row>
    <row r="14" spans="1:17" ht="21" customHeight="1" x14ac:dyDescent="0.25">
      <c r="A14" s="19" t="s">
        <v>12</v>
      </c>
      <c r="C14" s="20">
        <v>1175</v>
      </c>
      <c r="D14" s="11">
        <v>3.5394018260301164E-3</v>
      </c>
      <c r="E14" s="11">
        <v>3.755721482087606E-3</v>
      </c>
      <c r="F14" s="15">
        <v>6.3348416289592757E-2</v>
      </c>
      <c r="G14" s="12">
        <v>999</v>
      </c>
      <c r="H14" s="11">
        <v>6.0187974454753582E-3</v>
      </c>
      <c r="I14" s="11">
        <v>6.5608437809899717E-3</v>
      </c>
      <c r="J14" s="12">
        <v>176</v>
      </c>
      <c r="K14" s="11">
        <v>1.0602601251829852E-3</v>
      </c>
      <c r="L14" s="11">
        <v>1.0959654770874717E-3</v>
      </c>
      <c r="M14" s="13">
        <v>4621.4494382978719</v>
      </c>
      <c r="N14" s="13">
        <v>4693.2454054054051</v>
      </c>
      <c r="O14" s="21">
        <v>4213.9257386363643</v>
      </c>
      <c r="Q14" s="2"/>
    </row>
    <row r="15" spans="1:17" ht="21" customHeight="1" x14ac:dyDescent="0.25">
      <c r="A15" s="30" t="s">
        <v>29</v>
      </c>
      <c r="B15" s="10"/>
      <c r="C15" s="26">
        <v>19121</v>
      </c>
      <c r="D15" s="46">
        <v>5.7597363672784563E-2</v>
      </c>
      <c r="E15" s="47"/>
      <c r="F15" s="48">
        <v>1.4538122778160911E-2</v>
      </c>
      <c r="G15" s="28">
        <v>13713</v>
      </c>
      <c r="H15" s="46">
        <v>8.2618387757561154E-2</v>
      </c>
      <c r="I15" s="47"/>
      <c r="J15" s="28">
        <v>5408</v>
      </c>
      <c r="K15" s="46">
        <v>3.2578902028349913E-2</v>
      </c>
      <c r="L15" s="47"/>
      <c r="M15" s="27">
        <v>1973.2148956644526</v>
      </c>
      <c r="N15" s="27">
        <v>1985.9736636768032</v>
      </c>
      <c r="O15" s="49">
        <v>1940.8626423816565</v>
      </c>
      <c r="Q15" s="2"/>
    </row>
    <row r="16" spans="1:17" ht="21" customHeight="1" x14ac:dyDescent="0.25">
      <c r="A16" s="19" t="s">
        <v>9</v>
      </c>
      <c r="C16" s="20">
        <v>15033</v>
      </c>
      <c r="D16" s="11">
        <v>4.5283257575072969E-2</v>
      </c>
      <c r="E16" s="11">
        <v>0.7862036504366926</v>
      </c>
      <c r="F16" s="14">
        <v>3.4048699958728834E-2</v>
      </c>
      <c r="G16" s="12">
        <v>10478</v>
      </c>
      <c r="H16" s="11">
        <v>6.3128087721412221E-2</v>
      </c>
      <c r="I16" s="11">
        <v>0.76409246700211475</v>
      </c>
      <c r="J16" s="12">
        <v>4555</v>
      </c>
      <c r="K16" s="11">
        <v>2.7440254944366464E-2</v>
      </c>
      <c r="L16" s="11">
        <v>0.84227071005917165</v>
      </c>
      <c r="M16" s="13">
        <v>2120.4518712166569</v>
      </c>
      <c r="N16" s="13">
        <v>2146.1690150792138</v>
      </c>
      <c r="O16" s="21">
        <v>2061.2939714599338</v>
      </c>
      <c r="Q16" s="2"/>
    </row>
    <row r="17" spans="1:17" ht="21" customHeight="1" x14ac:dyDescent="0.25">
      <c r="A17" s="19" t="s">
        <v>10</v>
      </c>
      <c r="C17" s="20">
        <v>3635</v>
      </c>
      <c r="D17" s="11">
        <v>1.0949553734144232E-2</v>
      </c>
      <c r="E17" s="11">
        <v>0.1901051200251033</v>
      </c>
      <c r="F17" s="15">
        <v>-7.364933741080526E-2</v>
      </c>
      <c r="G17" s="12">
        <v>2909</v>
      </c>
      <c r="H17" s="11">
        <v>1.7526207976864681E-2</v>
      </c>
      <c r="I17" s="11">
        <v>0.21213447093998394</v>
      </c>
      <c r="J17" s="12">
        <v>726</v>
      </c>
      <c r="K17" s="11">
        <v>4.3735730163798137E-3</v>
      </c>
      <c r="L17" s="11">
        <v>0.13424556213017752</v>
      </c>
      <c r="M17" s="13">
        <v>1306.5129821182943</v>
      </c>
      <c r="N17" s="13">
        <v>1345.0505637676176</v>
      </c>
      <c r="O17" s="21">
        <v>1152.0972451790633</v>
      </c>
      <c r="Q17" s="2"/>
    </row>
    <row r="18" spans="1:17" ht="21" customHeight="1" x14ac:dyDescent="0.25">
      <c r="A18" s="19" t="s">
        <v>13</v>
      </c>
      <c r="C18" s="20">
        <v>9</v>
      </c>
      <c r="D18" s="11">
        <v>2.7110311858954083E-5</v>
      </c>
      <c r="E18" s="11">
        <v>4.7068667956696824E-4</v>
      </c>
      <c r="F18" s="15">
        <v>0</v>
      </c>
      <c r="G18" s="12">
        <v>9</v>
      </c>
      <c r="H18" s="11">
        <v>5.4223400409687915E-5</v>
      </c>
      <c r="I18" s="11">
        <v>6.5631152920586308E-4</v>
      </c>
      <c r="J18" s="12">
        <v>0</v>
      </c>
      <c r="K18" s="11">
        <v>0</v>
      </c>
      <c r="L18" s="11">
        <v>0</v>
      </c>
      <c r="M18" s="13">
        <v>1642.6255555555554</v>
      </c>
      <c r="N18" s="13">
        <v>1642.6255555555554</v>
      </c>
      <c r="O18" s="21">
        <v>0</v>
      </c>
      <c r="Q18" s="2"/>
    </row>
    <row r="19" spans="1:17" ht="21" customHeight="1" thickBot="1" x14ac:dyDescent="0.3">
      <c r="A19" s="122" t="s">
        <v>11</v>
      </c>
      <c r="C19" s="123">
        <v>444</v>
      </c>
      <c r="D19" s="124">
        <v>1.3374420517084016E-3</v>
      </c>
      <c r="E19" s="124">
        <v>2.3220542858637099E-2</v>
      </c>
      <c r="F19" s="125">
        <v>0.18085106382978733</v>
      </c>
      <c r="G19" s="126">
        <v>317</v>
      </c>
      <c r="H19" s="124">
        <v>1.9098686588745631E-3</v>
      </c>
      <c r="I19" s="124">
        <v>2.3116750528695398E-2</v>
      </c>
      <c r="J19" s="126">
        <v>127</v>
      </c>
      <c r="K19" s="124">
        <v>7.6507406760363138E-4</v>
      </c>
      <c r="L19" s="124">
        <v>2.3483727810650886E-2</v>
      </c>
      <c r="M19" s="127">
        <v>2452.9971171171169</v>
      </c>
      <c r="N19" s="127">
        <v>2582.2151104100944</v>
      </c>
      <c r="O19" s="128">
        <v>2130.4608661417324</v>
      </c>
      <c r="Q19" s="2"/>
    </row>
    <row r="20" spans="1:17" ht="15" customHeight="1" x14ac:dyDescent="0.25">
      <c r="A20" s="160" t="s">
        <v>14</v>
      </c>
    </row>
    <row r="21" spans="1:17" ht="15" customHeight="1" x14ac:dyDescent="0.25"/>
  </sheetData>
  <mergeCells count="10">
    <mergeCell ref="C3:L3"/>
    <mergeCell ref="A5:A7"/>
    <mergeCell ref="M5:O5"/>
    <mergeCell ref="M6:M7"/>
    <mergeCell ref="G6:I6"/>
    <mergeCell ref="J6:L6"/>
    <mergeCell ref="C5:L5"/>
    <mergeCell ref="N6:N7"/>
    <mergeCell ref="O6:O7"/>
    <mergeCell ref="C6:F6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BF84-14F9-477E-9D8D-334065C964DA}">
  <dimension ref="A1:Q21"/>
  <sheetViews>
    <sheetView showGridLines="0" zoomScaleNormal="100" workbookViewId="0">
      <selection activeCell="I16" sqref="I1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50" t="s">
        <v>30</v>
      </c>
      <c r="B3" s="5"/>
      <c r="C3" s="205" t="s">
        <v>31</v>
      </c>
      <c r="D3" s="206"/>
      <c r="E3" s="206"/>
      <c r="F3" s="206"/>
      <c r="G3" s="206"/>
      <c r="H3" s="206"/>
      <c r="I3" s="206"/>
      <c r="J3" s="206"/>
      <c r="K3" s="206"/>
      <c r="L3" s="206"/>
      <c r="M3" s="207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8" t="s">
        <v>20</v>
      </c>
      <c r="B5" s="5"/>
      <c r="C5" s="216" t="s">
        <v>5</v>
      </c>
      <c r="D5" s="212"/>
      <c r="E5" s="212"/>
      <c r="F5" s="212"/>
      <c r="G5" s="212"/>
      <c r="H5" s="212"/>
      <c r="I5" s="212"/>
      <c r="J5" s="212"/>
      <c r="K5" s="212"/>
      <c r="L5" s="212"/>
      <c r="M5" s="211" t="s">
        <v>17</v>
      </c>
      <c r="N5" s="212"/>
      <c r="O5" s="213"/>
    </row>
    <row r="6" spans="1:17" ht="24" customHeight="1" x14ac:dyDescent="0.25">
      <c r="A6" s="209"/>
      <c r="B6" s="5"/>
      <c r="C6" s="219" t="s">
        <v>6</v>
      </c>
      <c r="D6" s="214"/>
      <c r="E6" s="214"/>
      <c r="F6" s="214"/>
      <c r="G6" s="214" t="s">
        <v>32</v>
      </c>
      <c r="H6" s="214"/>
      <c r="I6" s="214"/>
      <c r="J6" s="214" t="s">
        <v>33</v>
      </c>
      <c r="K6" s="214"/>
      <c r="L6" s="214"/>
      <c r="M6" s="214" t="s">
        <v>6</v>
      </c>
      <c r="N6" s="214" t="s">
        <v>32</v>
      </c>
      <c r="O6" s="217" t="s">
        <v>33</v>
      </c>
    </row>
    <row r="7" spans="1:17" ht="24" customHeight="1" thickBot="1" x14ac:dyDescent="0.3">
      <c r="A7" s="210"/>
      <c r="B7" s="5"/>
      <c r="C7" s="52" t="s">
        <v>23</v>
      </c>
      <c r="D7" s="53" t="s">
        <v>24</v>
      </c>
      <c r="E7" s="54" t="s">
        <v>25</v>
      </c>
      <c r="F7" s="54" t="s">
        <v>26</v>
      </c>
      <c r="G7" s="53" t="s">
        <v>23</v>
      </c>
      <c r="H7" s="53" t="s">
        <v>24</v>
      </c>
      <c r="I7" s="54" t="s">
        <v>25</v>
      </c>
      <c r="J7" s="53" t="s">
        <v>23</v>
      </c>
      <c r="K7" s="53" t="s">
        <v>24</v>
      </c>
      <c r="L7" s="54" t="s">
        <v>25</v>
      </c>
      <c r="M7" s="215"/>
      <c r="N7" s="215"/>
      <c r="O7" s="218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27</v>
      </c>
      <c r="B9" s="10"/>
      <c r="C9" s="40">
        <v>331977</v>
      </c>
      <c r="D9" s="41"/>
      <c r="E9" s="41"/>
      <c r="F9" s="42">
        <v>8.5967477600368936E-2</v>
      </c>
      <c r="G9" s="43">
        <v>308113</v>
      </c>
      <c r="H9" s="41"/>
      <c r="I9" s="41"/>
      <c r="J9" s="43">
        <v>23864</v>
      </c>
      <c r="K9" s="41"/>
      <c r="L9" s="41"/>
      <c r="M9" s="44">
        <v>1884.7648006337793</v>
      </c>
      <c r="N9" s="44">
        <v>1921.9303355587078</v>
      </c>
      <c r="O9" s="45">
        <v>1404.9129542406972</v>
      </c>
      <c r="Q9" s="2"/>
    </row>
    <row r="10" spans="1:17" ht="21" customHeight="1" x14ac:dyDescent="0.25">
      <c r="A10" s="25" t="s">
        <v>28</v>
      </c>
      <c r="B10" s="10"/>
      <c r="C10" s="26">
        <v>312856</v>
      </c>
      <c r="D10" s="46">
        <v>0.94240263632721544</v>
      </c>
      <c r="E10" s="47"/>
      <c r="F10" s="48">
        <v>9.0660624019522462E-2</v>
      </c>
      <c r="G10" s="28">
        <v>289314</v>
      </c>
      <c r="H10" s="46">
        <v>0.93898667047479334</v>
      </c>
      <c r="I10" s="47"/>
      <c r="J10" s="28">
        <v>23542</v>
      </c>
      <c r="K10" s="46">
        <v>0.98650687227623202</v>
      </c>
      <c r="L10" s="47"/>
      <c r="M10" s="27">
        <v>1879.3589453294808</v>
      </c>
      <c r="N10" s="27">
        <v>1917.771253758892</v>
      </c>
      <c r="O10" s="49">
        <v>1407.299706482032</v>
      </c>
      <c r="Q10" s="2"/>
    </row>
    <row r="11" spans="1:17" ht="21" customHeight="1" x14ac:dyDescent="0.25">
      <c r="A11" s="19" t="s">
        <v>9</v>
      </c>
      <c r="C11" s="20">
        <v>297879</v>
      </c>
      <c r="D11" s="11">
        <v>0.89728806513704262</v>
      </c>
      <c r="E11" s="11">
        <v>0.95212813562789267</v>
      </c>
      <c r="F11" s="15">
        <v>8.8349202405571203E-2</v>
      </c>
      <c r="G11" s="12">
        <v>276139</v>
      </c>
      <c r="H11" s="11">
        <v>0.89622638447582548</v>
      </c>
      <c r="I11" s="11">
        <v>0.95446124280193834</v>
      </c>
      <c r="J11" s="12">
        <v>21740</v>
      </c>
      <c r="K11" s="11">
        <v>0.91099564197117</v>
      </c>
      <c r="L11" s="11">
        <v>0.92345595106617961</v>
      </c>
      <c r="M11" s="13">
        <v>1884.771305932946</v>
      </c>
      <c r="N11" s="13">
        <v>1921.9751759077856</v>
      </c>
      <c r="O11" s="21">
        <v>1412.2119935602575</v>
      </c>
      <c r="Q11" s="2"/>
    </row>
    <row r="12" spans="1:17" ht="21" customHeight="1" x14ac:dyDescent="0.25">
      <c r="A12" s="19" t="s">
        <v>10</v>
      </c>
      <c r="C12" s="20">
        <v>2973</v>
      </c>
      <c r="D12" s="11">
        <v>8.9554396840744992E-3</v>
      </c>
      <c r="E12" s="11">
        <v>9.5027744393586834E-3</v>
      </c>
      <c r="F12" s="15">
        <v>5.0530035335689005E-2</v>
      </c>
      <c r="G12" s="12">
        <v>2790</v>
      </c>
      <c r="H12" s="11">
        <v>9.0551193880167337E-3</v>
      </c>
      <c r="I12" s="11">
        <v>9.6435015242954027E-3</v>
      </c>
      <c r="J12" s="12">
        <v>183</v>
      </c>
      <c r="K12" s="11">
        <v>7.6684545759302713E-3</v>
      </c>
      <c r="L12" s="11">
        <v>7.7733412624246025E-3</v>
      </c>
      <c r="M12" s="13">
        <v>1089.5569189371006</v>
      </c>
      <c r="N12" s="13">
        <v>1113.4760501792116</v>
      </c>
      <c r="O12" s="21">
        <v>724.88819672131149</v>
      </c>
      <c r="Q12" s="2"/>
    </row>
    <row r="13" spans="1:17" ht="21" customHeight="1" x14ac:dyDescent="0.25">
      <c r="A13" s="19" t="s">
        <v>11</v>
      </c>
      <c r="C13" s="20">
        <v>10829</v>
      </c>
      <c r="D13" s="11">
        <v>3.2619729680068196E-2</v>
      </c>
      <c r="E13" s="11">
        <v>3.4613368450661007E-2</v>
      </c>
      <c r="F13" s="15">
        <v>0.17489421720733422</v>
      </c>
      <c r="G13" s="12">
        <v>9210</v>
      </c>
      <c r="H13" s="11">
        <v>2.989163066796922E-2</v>
      </c>
      <c r="I13" s="11">
        <v>3.1833924386652564E-2</v>
      </c>
      <c r="J13" s="12">
        <v>1619</v>
      </c>
      <c r="K13" s="11">
        <v>6.7842775729131749E-2</v>
      </c>
      <c r="L13" s="11">
        <v>6.87707076713958E-2</v>
      </c>
      <c r="M13" s="13">
        <v>1649.780639948287</v>
      </c>
      <c r="N13" s="13">
        <v>1690.4417090119437</v>
      </c>
      <c r="O13" s="21">
        <v>1418.4721494749847</v>
      </c>
      <c r="Q13" s="2"/>
    </row>
    <row r="14" spans="1:17" ht="21" customHeight="1" x14ac:dyDescent="0.25">
      <c r="A14" s="19" t="s">
        <v>12</v>
      </c>
      <c r="C14" s="20">
        <v>1175</v>
      </c>
      <c r="D14" s="11">
        <v>3.5394018260301164E-3</v>
      </c>
      <c r="E14" s="11">
        <v>3.755721482087606E-3</v>
      </c>
      <c r="F14" s="15">
        <v>6.3348416289592757E-2</v>
      </c>
      <c r="G14" s="12">
        <v>1175</v>
      </c>
      <c r="H14" s="11">
        <v>3.813535942981958E-3</v>
      </c>
      <c r="I14" s="11">
        <v>4.0613312871136554E-3</v>
      </c>
      <c r="J14" s="12">
        <v>0</v>
      </c>
      <c r="K14" s="11">
        <v>0</v>
      </c>
      <c r="L14" s="11">
        <v>0</v>
      </c>
      <c r="M14" s="13">
        <v>4621.4494382978719</v>
      </c>
      <c r="N14" s="13">
        <v>4621.4494382978719</v>
      </c>
      <c r="O14" s="21">
        <v>0</v>
      </c>
      <c r="Q14" s="2"/>
    </row>
    <row r="15" spans="1:17" ht="21" customHeight="1" x14ac:dyDescent="0.25">
      <c r="A15" s="30" t="s">
        <v>29</v>
      </c>
      <c r="B15" s="10"/>
      <c r="C15" s="26">
        <v>19121</v>
      </c>
      <c r="D15" s="46">
        <v>5.7597363672784563E-2</v>
      </c>
      <c r="E15" s="47"/>
      <c r="F15" s="48">
        <v>1.4538122778160911E-2</v>
      </c>
      <c r="G15" s="28">
        <v>18799</v>
      </c>
      <c r="H15" s="46">
        <v>6.1013329525206661E-2</v>
      </c>
      <c r="I15" s="47"/>
      <c r="J15" s="28">
        <v>322</v>
      </c>
      <c r="K15" s="46">
        <v>1.3493127723768018E-2</v>
      </c>
      <c r="L15" s="47"/>
      <c r="M15" s="27">
        <v>1973.2148956644526</v>
      </c>
      <c r="N15" s="27">
        <v>1985.9380270227139</v>
      </c>
      <c r="O15" s="49">
        <v>1230.4131987577639</v>
      </c>
      <c r="Q15" s="2"/>
    </row>
    <row r="16" spans="1:17" ht="21" customHeight="1" x14ac:dyDescent="0.25">
      <c r="A16" s="19" t="s">
        <v>9</v>
      </c>
      <c r="C16" s="20">
        <v>15033</v>
      </c>
      <c r="D16" s="11">
        <v>4.5283257575072969E-2</v>
      </c>
      <c r="E16" s="11">
        <v>0.7862036504366926</v>
      </c>
      <c r="F16" s="14">
        <v>3.4048699958728834E-2</v>
      </c>
      <c r="G16" s="12">
        <v>14830</v>
      </c>
      <c r="H16" s="11">
        <v>4.8131691944189307E-2</v>
      </c>
      <c r="I16" s="11">
        <v>0.78887174849726049</v>
      </c>
      <c r="J16" s="12">
        <v>203</v>
      </c>
      <c r="K16" s="11">
        <v>8.5065370432450549E-3</v>
      </c>
      <c r="L16" s="11">
        <v>0.63043478260869568</v>
      </c>
      <c r="M16" s="13">
        <v>2120.4518712166569</v>
      </c>
      <c r="N16" s="13">
        <v>2130.1494929197574</v>
      </c>
      <c r="O16" s="21">
        <v>1412</v>
      </c>
      <c r="Q16" s="2"/>
    </row>
    <row r="17" spans="1:17" ht="21" customHeight="1" x14ac:dyDescent="0.25">
      <c r="A17" s="19" t="s">
        <v>10</v>
      </c>
      <c r="C17" s="20">
        <v>3635</v>
      </c>
      <c r="D17" s="11">
        <v>1.0949553734144232E-2</v>
      </c>
      <c r="E17" s="11">
        <v>0.1901051200251033</v>
      </c>
      <c r="F17" s="15">
        <v>-7.364933741080526E-2</v>
      </c>
      <c r="G17" s="12">
        <v>3543</v>
      </c>
      <c r="H17" s="11">
        <v>1.1499027954029852E-2</v>
      </c>
      <c r="I17" s="11">
        <v>0.18846747167402522</v>
      </c>
      <c r="J17" s="12">
        <v>92</v>
      </c>
      <c r="K17" s="11">
        <v>3.8551793496480052E-3</v>
      </c>
      <c r="L17" s="11">
        <v>0.2857142857142857</v>
      </c>
      <c r="M17" s="13">
        <v>1306.5129821182943</v>
      </c>
      <c r="N17" s="13">
        <v>1320.476330793113</v>
      </c>
      <c r="O17" s="21">
        <v>768.77228260869572</v>
      </c>
      <c r="Q17" s="2"/>
    </row>
    <row r="18" spans="1:17" ht="21" customHeight="1" x14ac:dyDescent="0.25">
      <c r="A18" s="19" t="s">
        <v>13</v>
      </c>
      <c r="C18" s="20">
        <v>9</v>
      </c>
      <c r="D18" s="11">
        <v>2.7110311858954083E-5</v>
      </c>
      <c r="E18" s="11">
        <v>4.7068667956696824E-4</v>
      </c>
      <c r="F18" s="15">
        <v>0</v>
      </c>
      <c r="G18" s="12">
        <v>9</v>
      </c>
      <c r="H18" s="11">
        <v>2.9210062541989464E-5</v>
      </c>
      <c r="I18" s="11">
        <v>4.7874886962072453E-4</v>
      </c>
      <c r="J18" s="12">
        <v>0</v>
      </c>
      <c r="K18" s="11">
        <v>0</v>
      </c>
      <c r="L18" s="11">
        <v>0</v>
      </c>
      <c r="M18" s="13">
        <v>1642.6255555555554</v>
      </c>
      <c r="N18" s="13">
        <v>1642.6255555555554</v>
      </c>
      <c r="O18" s="21">
        <v>0</v>
      </c>
      <c r="Q18" s="2"/>
    </row>
    <row r="19" spans="1:17" ht="21" customHeight="1" thickBot="1" x14ac:dyDescent="0.3">
      <c r="A19" s="122" t="s">
        <v>11</v>
      </c>
      <c r="C19" s="123">
        <v>444</v>
      </c>
      <c r="D19" s="124">
        <v>1.3374420517084016E-3</v>
      </c>
      <c r="E19" s="124">
        <v>2.3220542858637099E-2</v>
      </c>
      <c r="F19" s="125">
        <v>0.18085106382978733</v>
      </c>
      <c r="G19" s="126">
        <v>417</v>
      </c>
      <c r="H19" s="124">
        <v>1.353399564445512E-3</v>
      </c>
      <c r="I19" s="124">
        <v>2.218203095909357E-2</v>
      </c>
      <c r="J19" s="126">
        <v>27</v>
      </c>
      <c r="K19" s="124">
        <v>1.131411330874958E-3</v>
      </c>
      <c r="L19" s="124">
        <v>8.3850931677018639E-2</v>
      </c>
      <c r="M19" s="127">
        <v>2452.9971171171169</v>
      </c>
      <c r="N19" s="127">
        <v>2518.7067625899281</v>
      </c>
      <c r="O19" s="128">
        <v>1438.148148148148</v>
      </c>
      <c r="Q19" s="2"/>
    </row>
    <row r="20" spans="1:17" ht="15" customHeight="1" x14ac:dyDescent="0.25">
      <c r="A20" s="160" t="s">
        <v>14</v>
      </c>
    </row>
    <row r="21" spans="1:17" ht="15" customHeight="1" x14ac:dyDescent="0.25">
      <c r="A21" s="7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B886-0293-4098-9BF9-880C3E4FFA28}">
  <dimension ref="A1:O24"/>
  <sheetViews>
    <sheetView showGridLines="0" topLeftCell="A10" zoomScaleNormal="100" workbookViewId="0">
      <selection activeCell="I16" sqref="I16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 t="s">
        <v>34</v>
      </c>
      <c r="B3" s="5"/>
      <c r="C3" s="185" t="s">
        <v>35</v>
      </c>
      <c r="D3" s="186"/>
      <c r="E3" s="186"/>
      <c r="F3" s="186"/>
      <c r="G3" s="186"/>
      <c r="H3" s="18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20" t="s">
        <v>36</v>
      </c>
      <c r="B5" s="5"/>
      <c r="C5" s="188" t="s">
        <v>5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221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221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222"/>
      <c r="B8" s="5"/>
      <c r="C8" s="223"/>
      <c r="D8" s="224"/>
      <c r="E8" s="224"/>
      <c r="F8" s="224"/>
      <c r="G8" s="224"/>
      <c r="H8" s="224"/>
      <c r="I8" s="224"/>
      <c r="J8" s="224"/>
      <c r="K8" s="224"/>
      <c r="L8" s="224"/>
      <c r="M8" s="225"/>
    </row>
    <row r="9" spans="1:15" ht="9.9499999999999993" customHeight="1" thickBot="1" x14ac:dyDescent="0.3">
      <c r="A9" s="3"/>
      <c r="C9" s="151"/>
      <c r="D9" s="152"/>
      <c r="E9" s="152"/>
      <c r="F9" s="152"/>
      <c r="G9" s="152"/>
      <c r="H9" s="152"/>
      <c r="I9" s="152"/>
      <c r="J9" s="152"/>
      <c r="K9" s="152"/>
      <c r="L9" s="152"/>
      <c r="M9" s="152"/>
    </row>
    <row r="10" spans="1:15" ht="21" customHeight="1" x14ac:dyDescent="0.25">
      <c r="A10" s="77" t="s">
        <v>37</v>
      </c>
      <c r="C10" s="78">
        <v>2544</v>
      </c>
      <c r="D10" s="79">
        <v>2108</v>
      </c>
      <c r="E10" s="79">
        <v>2031</v>
      </c>
      <c r="F10" s="79">
        <v>68</v>
      </c>
      <c r="G10" s="79">
        <v>9</v>
      </c>
      <c r="H10" s="79">
        <v>0</v>
      </c>
      <c r="I10" s="79">
        <v>436</v>
      </c>
      <c r="J10" s="79">
        <v>338</v>
      </c>
      <c r="K10" s="79">
        <v>94</v>
      </c>
      <c r="L10" s="79">
        <v>3</v>
      </c>
      <c r="M10" s="80">
        <v>1</v>
      </c>
      <c r="O10" s="2"/>
    </row>
    <row r="11" spans="1:15" ht="21" customHeight="1" x14ac:dyDescent="0.25">
      <c r="A11" s="60" t="s">
        <v>38</v>
      </c>
      <c r="C11" s="78">
        <v>17731</v>
      </c>
      <c r="D11" s="79">
        <v>15850</v>
      </c>
      <c r="E11" s="79">
        <v>15445</v>
      </c>
      <c r="F11" s="79">
        <v>345</v>
      </c>
      <c r="G11" s="79">
        <v>60</v>
      </c>
      <c r="H11" s="79">
        <v>0</v>
      </c>
      <c r="I11" s="79">
        <v>1881</v>
      </c>
      <c r="J11" s="79">
        <v>1518</v>
      </c>
      <c r="K11" s="79">
        <v>360</v>
      </c>
      <c r="L11" s="79">
        <v>0</v>
      </c>
      <c r="M11" s="80">
        <v>3</v>
      </c>
      <c r="O11" s="2"/>
    </row>
    <row r="12" spans="1:15" ht="21" customHeight="1" x14ac:dyDescent="0.25">
      <c r="A12" s="60" t="s">
        <v>39</v>
      </c>
      <c r="C12" s="78">
        <v>26365</v>
      </c>
      <c r="D12" s="79">
        <v>24089</v>
      </c>
      <c r="E12" s="79">
        <v>23551</v>
      </c>
      <c r="F12" s="79">
        <v>407</v>
      </c>
      <c r="G12" s="79">
        <v>131</v>
      </c>
      <c r="H12" s="79">
        <v>0</v>
      </c>
      <c r="I12" s="79">
        <v>2276</v>
      </c>
      <c r="J12" s="79">
        <v>1857</v>
      </c>
      <c r="K12" s="79">
        <v>406</v>
      </c>
      <c r="L12" s="79">
        <v>3</v>
      </c>
      <c r="M12" s="80">
        <v>10</v>
      </c>
      <c r="O12" s="2"/>
    </row>
    <row r="13" spans="1:15" ht="21" customHeight="1" x14ac:dyDescent="0.25">
      <c r="A13" s="81" t="s">
        <v>40</v>
      </c>
      <c r="C13" s="78">
        <v>31226</v>
      </c>
      <c r="D13" s="79">
        <v>28806</v>
      </c>
      <c r="E13" s="79">
        <v>28047</v>
      </c>
      <c r="F13" s="79">
        <v>477</v>
      </c>
      <c r="G13" s="79">
        <v>282</v>
      </c>
      <c r="H13" s="79">
        <v>0</v>
      </c>
      <c r="I13" s="79">
        <v>2420</v>
      </c>
      <c r="J13" s="79">
        <v>1868</v>
      </c>
      <c r="K13" s="79">
        <v>535</v>
      </c>
      <c r="L13" s="79">
        <v>2</v>
      </c>
      <c r="M13" s="80">
        <v>15</v>
      </c>
      <c r="O13" s="2"/>
    </row>
    <row r="14" spans="1:15" ht="21" customHeight="1" x14ac:dyDescent="0.25">
      <c r="A14" s="81" t="s">
        <v>41</v>
      </c>
      <c r="C14" s="78">
        <v>39119</v>
      </c>
      <c r="D14" s="79">
        <v>36375</v>
      </c>
      <c r="E14" s="79">
        <v>35382</v>
      </c>
      <c r="F14" s="79">
        <v>486</v>
      </c>
      <c r="G14" s="79">
        <v>506</v>
      </c>
      <c r="H14" s="79">
        <v>1</v>
      </c>
      <c r="I14" s="79">
        <v>2744</v>
      </c>
      <c r="J14" s="79">
        <v>2118</v>
      </c>
      <c r="K14" s="79">
        <v>600</v>
      </c>
      <c r="L14" s="79">
        <v>0</v>
      </c>
      <c r="M14" s="80">
        <v>26</v>
      </c>
      <c r="O14" s="2"/>
    </row>
    <row r="15" spans="1:15" ht="21" customHeight="1" x14ac:dyDescent="0.25">
      <c r="A15" s="81" t="s">
        <v>42</v>
      </c>
      <c r="C15" s="78">
        <v>46361</v>
      </c>
      <c r="D15" s="79">
        <v>43532</v>
      </c>
      <c r="E15" s="79">
        <v>42205</v>
      </c>
      <c r="F15" s="79">
        <v>438</v>
      </c>
      <c r="G15" s="79">
        <v>763</v>
      </c>
      <c r="H15" s="79">
        <v>126</v>
      </c>
      <c r="I15" s="79">
        <v>2829</v>
      </c>
      <c r="J15" s="79">
        <v>2185</v>
      </c>
      <c r="K15" s="79">
        <v>596</v>
      </c>
      <c r="L15" s="79">
        <v>0</v>
      </c>
      <c r="M15" s="80">
        <v>48</v>
      </c>
      <c r="O15" s="2"/>
    </row>
    <row r="16" spans="1:15" ht="21" customHeight="1" x14ac:dyDescent="0.25">
      <c r="A16" s="81" t="s">
        <v>43</v>
      </c>
      <c r="C16" s="78">
        <v>48637</v>
      </c>
      <c r="D16" s="79">
        <v>46150</v>
      </c>
      <c r="E16" s="79">
        <v>44073</v>
      </c>
      <c r="F16" s="79">
        <v>339</v>
      </c>
      <c r="G16" s="79">
        <v>1265</v>
      </c>
      <c r="H16" s="79">
        <v>473</v>
      </c>
      <c r="I16" s="79">
        <v>2487</v>
      </c>
      <c r="J16" s="79">
        <v>1941</v>
      </c>
      <c r="K16" s="79">
        <v>479</v>
      </c>
      <c r="L16" s="79">
        <v>0</v>
      </c>
      <c r="M16" s="80">
        <v>67</v>
      </c>
      <c r="O16" s="2"/>
    </row>
    <row r="17" spans="1:15" ht="21" customHeight="1" x14ac:dyDescent="0.25">
      <c r="A17" s="81" t="s">
        <v>44</v>
      </c>
      <c r="C17" s="78">
        <v>48652</v>
      </c>
      <c r="D17" s="79">
        <v>46637</v>
      </c>
      <c r="E17" s="79">
        <v>43834</v>
      </c>
      <c r="F17" s="79">
        <v>241</v>
      </c>
      <c r="G17" s="79">
        <v>2134</v>
      </c>
      <c r="H17" s="79">
        <v>428</v>
      </c>
      <c r="I17" s="79">
        <v>2015</v>
      </c>
      <c r="J17" s="79">
        <v>1573</v>
      </c>
      <c r="K17" s="79">
        <v>346</v>
      </c>
      <c r="L17" s="79">
        <v>0</v>
      </c>
      <c r="M17" s="80">
        <v>96</v>
      </c>
      <c r="O17" s="2"/>
    </row>
    <row r="18" spans="1:15" ht="21" customHeight="1" x14ac:dyDescent="0.25">
      <c r="A18" s="81" t="s">
        <v>45</v>
      </c>
      <c r="C18" s="78">
        <v>42700</v>
      </c>
      <c r="D18" s="79">
        <v>41278</v>
      </c>
      <c r="E18" s="79">
        <v>38245</v>
      </c>
      <c r="F18" s="79">
        <v>140</v>
      </c>
      <c r="G18" s="79">
        <v>2779</v>
      </c>
      <c r="H18" s="79">
        <v>114</v>
      </c>
      <c r="I18" s="79">
        <v>1422</v>
      </c>
      <c r="J18" s="79">
        <v>1141</v>
      </c>
      <c r="K18" s="79">
        <v>167</v>
      </c>
      <c r="L18" s="79">
        <v>1</v>
      </c>
      <c r="M18" s="80">
        <v>113</v>
      </c>
      <c r="O18" s="2"/>
    </row>
    <row r="19" spans="1:15" ht="21" customHeight="1" x14ac:dyDescent="0.25">
      <c r="A19" s="81" t="s">
        <v>46</v>
      </c>
      <c r="C19" s="78">
        <v>23631</v>
      </c>
      <c r="D19" s="79">
        <v>23077</v>
      </c>
      <c r="E19" s="79">
        <v>20961</v>
      </c>
      <c r="F19" s="79">
        <v>31</v>
      </c>
      <c r="G19" s="79">
        <v>2053</v>
      </c>
      <c r="H19" s="79">
        <v>32</v>
      </c>
      <c r="I19" s="79">
        <v>554</v>
      </c>
      <c r="J19" s="79">
        <v>453</v>
      </c>
      <c r="K19" s="79">
        <v>46</v>
      </c>
      <c r="L19" s="79">
        <v>0</v>
      </c>
      <c r="M19" s="80">
        <v>55</v>
      </c>
      <c r="O19" s="2"/>
    </row>
    <row r="20" spans="1:15" ht="21" customHeight="1" x14ac:dyDescent="0.25">
      <c r="A20" s="81" t="s">
        <v>47</v>
      </c>
      <c r="C20" s="78">
        <v>3635</v>
      </c>
      <c r="D20" s="79">
        <v>3586</v>
      </c>
      <c r="E20" s="79">
        <v>2979</v>
      </c>
      <c r="F20" s="79">
        <v>1</v>
      </c>
      <c r="G20" s="79">
        <v>605</v>
      </c>
      <c r="H20" s="79">
        <v>1</v>
      </c>
      <c r="I20" s="79">
        <v>49</v>
      </c>
      <c r="J20" s="79">
        <v>37</v>
      </c>
      <c r="K20" s="79">
        <v>5</v>
      </c>
      <c r="L20" s="79">
        <v>0</v>
      </c>
      <c r="M20" s="80">
        <v>7</v>
      </c>
      <c r="O20" s="2"/>
    </row>
    <row r="21" spans="1:15" ht="21" customHeight="1" x14ac:dyDescent="0.25">
      <c r="A21" s="60" t="s">
        <v>48</v>
      </c>
      <c r="C21" s="78">
        <v>1376</v>
      </c>
      <c r="D21" s="79">
        <v>1368</v>
      </c>
      <c r="E21" s="79">
        <v>1126</v>
      </c>
      <c r="F21" s="79">
        <v>0</v>
      </c>
      <c r="G21" s="79">
        <v>242</v>
      </c>
      <c r="H21" s="79">
        <v>0</v>
      </c>
      <c r="I21" s="79">
        <v>8</v>
      </c>
      <c r="J21" s="79">
        <v>4</v>
      </c>
      <c r="K21" s="79">
        <v>1</v>
      </c>
      <c r="L21" s="79">
        <v>0</v>
      </c>
      <c r="M21" s="80">
        <v>3</v>
      </c>
      <c r="O21" s="2"/>
    </row>
    <row r="22" spans="1:15" ht="21" customHeight="1" thickBot="1" x14ac:dyDescent="0.3">
      <c r="A22" s="82" t="s">
        <v>6</v>
      </c>
      <c r="C22" s="83">
        <v>331977</v>
      </c>
      <c r="D22" s="84">
        <v>312856</v>
      </c>
      <c r="E22" s="84">
        <v>297879</v>
      </c>
      <c r="F22" s="84">
        <v>2973</v>
      </c>
      <c r="G22" s="84">
        <v>10829</v>
      </c>
      <c r="H22" s="84">
        <v>1175</v>
      </c>
      <c r="I22" s="84">
        <v>19121</v>
      </c>
      <c r="J22" s="84">
        <v>15033</v>
      </c>
      <c r="K22" s="84">
        <v>3635</v>
      </c>
      <c r="L22" s="84">
        <v>9</v>
      </c>
      <c r="M22" s="85">
        <v>444</v>
      </c>
      <c r="O22" s="2"/>
    </row>
    <row r="23" spans="1:15" ht="15" customHeight="1" x14ac:dyDescent="0.25">
      <c r="A23" s="160" t="s">
        <v>14</v>
      </c>
    </row>
    <row r="24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DA9A-0FE9-41D1-86D3-1E401DEE6B8F}">
  <dimension ref="A1:O24"/>
  <sheetViews>
    <sheetView showGridLines="0" topLeftCell="A5" zoomScaleNormal="100" workbookViewId="0">
      <selection activeCell="I16" sqref="I16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 t="s">
        <v>49</v>
      </c>
      <c r="B3" s="5"/>
      <c r="C3" s="185" t="s">
        <v>50</v>
      </c>
      <c r="D3" s="186"/>
      <c r="E3" s="186"/>
      <c r="F3" s="186"/>
      <c r="G3" s="186"/>
      <c r="H3" s="18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20" t="s">
        <v>36</v>
      </c>
      <c r="B5" s="5"/>
      <c r="C5" s="188" t="s">
        <v>17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221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221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222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77" t="s">
        <v>37</v>
      </c>
      <c r="C10" s="86">
        <v>1595.1513364779876</v>
      </c>
      <c r="D10" s="87">
        <v>1606.2950426944974</v>
      </c>
      <c r="E10" s="87">
        <v>1629.6521762678485</v>
      </c>
      <c r="F10" s="87">
        <v>922.69749999999999</v>
      </c>
      <c r="G10" s="87">
        <v>1500.3277777777778</v>
      </c>
      <c r="H10" s="87">
        <v>0</v>
      </c>
      <c r="I10" s="87">
        <v>1541.2730504587155</v>
      </c>
      <c r="J10" s="87">
        <v>1717.1936982248519</v>
      </c>
      <c r="K10" s="87">
        <v>937.71659574468083</v>
      </c>
      <c r="L10" s="87">
        <v>675.40666666666664</v>
      </c>
      <c r="M10" s="88">
        <v>1412</v>
      </c>
      <c r="O10" s="2"/>
    </row>
    <row r="11" spans="1:15" ht="21" customHeight="1" x14ac:dyDescent="0.25">
      <c r="A11" s="60" t="s">
        <v>38</v>
      </c>
      <c r="C11" s="89">
        <v>1705.5679369465909</v>
      </c>
      <c r="D11" s="90">
        <v>1709.6126397476344</v>
      </c>
      <c r="E11" s="90">
        <v>1726.7733227581743</v>
      </c>
      <c r="F11" s="90">
        <v>959.36307246376816</v>
      </c>
      <c r="G11" s="90">
        <v>1606.1018333333334</v>
      </c>
      <c r="H11" s="90">
        <v>0</v>
      </c>
      <c r="I11" s="90">
        <v>1671.485778841042</v>
      </c>
      <c r="J11" s="90">
        <v>1819.2257971014494</v>
      </c>
      <c r="K11" s="90">
        <v>1050.2659166666667</v>
      </c>
      <c r="L11" s="90">
        <v>0</v>
      </c>
      <c r="M11" s="91">
        <v>1461.42</v>
      </c>
      <c r="O11" s="2"/>
    </row>
    <row r="12" spans="1:15" ht="21" customHeight="1" x14ac:dyDescent="0.25">
      <c r="A12" s="60" t="s">
        <v>39</v>
      </c>
      <c r="C12" s="89">
        <v>1806.0803284657691</v>
      </c>
      <c r="D12" s="90">
        <v>1810.1213483332642</v>
      </c>
      <c r="E12" s="90">
        <v>1825.6098339773259</v>
      </c>
      <c r="F12" s="90">
        <v>1000.8477641277641</v>
      </c>
      <c r="G12" s="90">
        <v>1539.9306870229007</v>
      </c>
      <c r="H12" s="90">
        <v>0</v>
      </c>
      <c r="I12" s="90">
        <v>1763.3105008787343</v>
      </c>
      <c r="J12" s="90">
        <v>1899.6332902530962</v>
      </c>
      <c r="K12" s="90">
        <v>1144.3981034482758</v>
      </c>
      <c r="L12" s="90">
        <v>276.28000000000003</v>
      </c>
      <c r="M12" s="91">
        <v>2022.1209999999999</v>
      </c>
      <c r="O12" s="2"/>
    </row>
    <row r="13" spans="1:15" ht="21" customHeight="1" x14ac:dyDescent="0.25">
      <c r="A13" s="81" t="s">
        <v>40</v>
      </c>
      <c r="C13" s="89">
        <v>1903.7886287068468</v>
      </c>
      <c r="D13" s="90">
        <v>1905.164199472332</v>
      </c>
      <c r="E13" s="90">
        <v>1922.1702039433808</v>
      </c>
      <c r="F13" s="90">
        <v>1098.4555974842767</v>
      </c>
      <c r="G13" s="90">
        <v>1578.3294326241135</v>
      </c>
      <c r="H13" s="90">
        <v>0</v>
      </c>
      <c r="I13" s="90">
        <v>1887.4147892561984</v>
      </c>
      <c r="J13" s="90">
        <v>2055.8030246252679</v>
      </c>
      <c r="K13" s="90">
        <v>1278.7855327102804</v>
      </c>
      <c r="L13" s="90">
        <v>5885.2150000000001</v>
      </c>
      <c r="M13" s="91">
        <v>2092.2033333333334</v>
      </c>
      <c r="O13" s="2"/>
    </row>
    <row r="14" spans="1:15" ht="21" customHeight="1" x14ac:dyDescent="0.25">
      <c r="A14" s="81" t="s">
        <v>41</v>
      </c>
      <c r="C14" s="89">
        <v>1974.8858667143838</v>
      </c>
      <c r="D14" s="90">
        <v>1971.3206630927832</v>
      </c>
      <c r="E14" s="90">
        <v>1987.7538957662089</v>
      </c>
      <c r="F14" s="90">
        <v>1147.993353909465</v>
      </c>
      <c r="G14" s="90">
        <v>1609.497509881423</v>
      </c>
      <c r="H14" s="90">
        <v>3750.27</v>
      </c>
      <c r="I14" s="90">
        <v>2022.1469023323618</v>
      </c>
      <c r="J14" s="90">
        <v>2206.796789423985</v>
      </c>
      <c r="K14" s="90">
        <v>1348.4586666666669</v>
      </c>
      <c r="L14" s="90">
        <v>0</v>
      </c>
      <c r="M14" s="91">
        <v>2526.9346153846154</v>
      </c>
      <c r="O14" s="2"/>
    </row>
    <row r="15" spans="1:15" ht="21" customHeight="1" x14ac:dyDescent="0.25">
      <c r="A15" s="81" t="s">
        <v>42</v>
      </c>
      <c r="C15" s="89">
        <v>1979.6448450205987</v>
      </c>
      <c r="D15" s="90">
        <v>1973.8808035468157</v>
      </c>
      <c r="E15" s="90">
        <v>1979.4049588911264</v>
      </c>
      <c r="F15" s="90">
        <v>1145.5320319634702</v>
      </c>
      <c r="G15" s="90">
        <v>1691.5861992136304</v>
      </c>
      <c r="H15" s="90">
        <v>4712.4567460317467</v>
      </c>
      <c r="I15" s="90">
        <v>2068.3405867797806</v>
      </c>
      <c r="J15" s="90">
        <v>2233.4776567505719</v>
      </c>
      <c r="K15" s="90">
        <v>1423.3469295302014</v>
      </c>
      <c r="L15" s="90">
        <v>0</v>
      </c>
      <c r="M15" s="91">
        <v>2559.8347916666667</v>
      </c>
      <c r="O15" s="2"/>
    </row>
    <row r="16" spans="1:15" ht="21" customHeight="1" x14ac:dyDescent="0.25">
      <c r="A16" s="81" t="s">
        <v>43</v>
      </c>
      <c r="C16" s="89">
        <v>1954.5662061804803</v>
      </c>
      <c r="D16" s="90">
        <v>1945.7384827735648</v>
      </c>
      <c r="E16" s="90">
        <v>1928.5222412815103</v>
      </c>
      <c r="F16" s="90">
        <v>1143.8750737463129</v>
      </c>
      <c r="G16" s="90">
        <v>1648.4895415019762</v>
      </c>
      <c r="H16" s="90">
        <v>4919.571501057083</v>
      </c>
      <c r="I16" s="90">
        <v>2118.377800562927</v>
      </c>
      <c r="J16" s="90">
        <v>2280.2015662029885</v>
      </c>
      <c r="K16" s="90">
        <v>1384.7559290187892</v>
      </c>
      <c r="L16" s="90">
        <v>0</v>
      </c>
      <c r="M16" s="91">
        <v>2675.1680597014929</v>
      </c>
      <c r="O16" s="2"/>
    </row>
    <row r="17" spans="1:15" ht="21" customHeight="1" x14ac:dyDescent="0.25">
      <c r="A17" s="81" t="s">
        <v>44</v>
      </c>
      <c r="C17" s="89">
        <v>1892.2637174216889</v>
      </c>
      <c r="D17" s="90">
        <v>1880.5813242704294</v>
      </c>
      <c r="E17" s="90">
        <v>1867.8235527216316</v>
      </c>
      <c r="F17" s="90">
        <v>1153.7359751037345</v>
      </c>
      <c r="G17" s="90">
        <v>1683.1770712277414</v>
      </c>
      <c r="H17" s="90">
        <v>4580.7088084112156</v>
      </c>
      <c r="I17" s="90">
        <v>2162.651692307692</v>
      </c>
      <c r="J17" s="90">
        <v>2294.6386141131593</v>
      </c>
      <c r="K17" s="90">
        <v>1504.9803757225432</v>
      </c>
      <c r="L17" s="90">
        <v>0</v>
      </c>
      <c r="M17" s="91">
        <v>2370.3480208333335</v>
      </c>
      <c r="O17" s="2"/>
    </row>
    <row r="18" spans="1:15" ht="21" customHeight="1" x14ac:dyDescent="0.25">
      <c r="A18" s="81" t="s">
        <v>45</v>
      </c>
      <c r="C18" s="89">
        <v>1823.713300234192</v>
      </c>
      <c r="D18" s="90">
        <v>1814.4000508745578</v>
      </c>
      <c r="E18" s="90">
        <v>1821.169077265002</v>
      </c>
      <c r="F18" s="90">
        <v>1093.329</v>
      </c>
      <c r="G18" s="90">
        <v>1671.9116192875138</v>
      </c>
      <c r="H18" s="90">
        <v>3902.5042982456139</v>
      </c>
      <c r="I18" s="90">
        <v>2094.0595077355838</v>
      </c>
      <c r="J18" s="90">
        <v>2168.534478527607</v>
      </c>
      <c r="K18" s="90">
        <v>1315.3550299401197</v>
      </c>
      <c r="L18" s="90">
        <v>158.13999999999999</v>
      </c>
      <c r="M18" s="91">
        <v>2510.0207964601768</v>
      </c>
      <c r="O18" s="2"/>
    </row>
    <row r="19" spans="1:15" ht="21" customHeight="1" x14ac:dyDescent="0.25">
      <c r="A19" s="81" t="s">
        <v>46</v>
      </c>
      <c r="C19" s="89">
        <v>1779.591971139605</v>
      </c>
      <c r="D19" s="90">
        <v>1770.3957325475585</v>
      </c>
      <c r="E19" s="90">
        <v>1782.9101712704546</v>
      </c>
      <c r="F19" s="90">
        <v>1080.8603225806451</v>
      </c>
      <c r="G19" s="90">
        <v>1632.4649098879688</v>
      </c>
      <c r="H19" s="90">
        <v>3090.1590625000003</v>
      </c>
      <c r="I19" s="90">
        <v>2162.6634476534296</v>
      </c>
      <c r="J19" s="90">
        <v>2230.9443487858721</v>
      </c>
      <c r="K19" s="90">
        <v>1330.5926086956522</v>
      </c>
      <c r="L19" s="90">
        <v>0</v>
      </c>
      <c r="M19" s="91">
        <v>2296.1909090909089</v>
      </c>
      <c r="O19" s="2"/>
    </row>
    <row r="20" spans="1:15" ht="21" customHeight="1" x14ac:dyDescent="0.25">
      <c r="A20" s="81" t="s">
        <v>47</v>
      </c>
      <c r="C20" s="89">
        <v>1653.6487427785421</v>
      </c>
      <c r="D20" s="90">
        <v>1644.4734774121587</v>
      </c>
      <c r="E20" s="90">
        <v>1659.1103893924137</v>
      </c>
      <c r="F20" s="90">
        <v>2156.12</v>
      </c>
      <c r="G20" s="90">
        <v>1571.9403636363636</v>
      </c>
      <c r="H20" s="90">
        <v>1412</v>
      </c>
      <c r="I20" s="90">
        <v>2325.1283673469388</v>
      </c>
      <c r="J20" s="90">
        <v>2332.658918918919</v>
      </c>
      <c r="K20" s="90">
        <v>1761.0419999999999</v>
      </c>
      <c r="L20" s="90">
        <v>0</v>
      </c>
      <c r="M20" s="91">
        <v>2688.2428571428572</v>
      </c>
      <c r="O20" s="2"/>
    </row>
    <row r="21" spans="1:15" ht="21" customHeight="1" x14ac:dyDescent="0.25">
      <c r="A21" s="60" t="s">
        <v>48</v>
      </c>
      <c r="C21" s="89">
        <v>1625.3108648255811</v>
      </c>
      <c r="D21" s="90">
        <v>1622.469919590643</v>
      </c>
      <c r="E21" s="90">
        <v>1635.6972468916517</v>
      </c>
      <c r="F21" s="90">
        <v>0</v>
      </c>
      <c r="G21" s="90">
        <v>1560.9245867768593</v>
      </c>
      <c r="H21" s="90">
        <v>0</v>
      </c>
      <c r="I21" s="90">
        <v>2111.1125000000002</v>
      </c>
      <c r="J21" s="90">
        <v>1547.9024999999999</v>
      </c>
      <c r="K21" s="90">
        <v>3069.68</v>
      </c>
      <c r="L21" s="90">
        <v>0</v>
      </c>
      <c r="M21" s="91">
        <v>2542.5366666666669</v>
      </c>
      <c r="O21" s="2"/>
    </row>
    <row r="22" spans="1:15" ht="21" customHeight="1" thickBot="1" x14ac:dyDescent="0.3">
      <c r="A22" s="82" t="s">
        <v>6</v>
      </c>
      <c r="C22" s="92">
        <v>1884.7648006337793</v>
      </c>
      <c r="D22" s="93">
        <v>1879.3589453294812</v>
      </c>
      <c r="E22" s="93">
        <v>1884.7713059329465</v>
      </c>
      <c r="F22" s="93">
        <v>1089.5569189371006</v>
      </c>
      <c r="G22" s="93">
        <v>1649.7806399482874</v>
      </c>
      <c r="H22" s="93">
        <v>4621.4494382978728</v>
      </c>
      <c r="I22" s="93">
        <v>1973.2148956644526</v>
      </c>
      <c r="J22" s="93">
        <v>2120.4518712166564</v>
      </c>
      <c r="K22" s="93">
        <v>1306.5129821182943</v>
      </c>
      <c r="L22" s="93">
        <v>1642.6255555555554</v>
      </c>
      <c r="M22" s="94">
        <v>2452.9971171171178</v>
      </c>
      <c r="O22" s="2"/>
    </row>
    <row r="23" spans="1:15" ht="15" customHeight="1" x14ac:dyDescent="0.25">
      <c r="A23" s="160" t="s">
        <v>14</v>
      </c>
    </row>
    <row r="24" spans="1:15" ht="15" customHeight="1" x14ac:dyDescent="0.25"/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  <mergeCell ref="C3:H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D25-7507-4A57-8649-C50232F34DE5}">
  <dimension ref="A1:W48"/>
  <sheetViews>
    <sheetView showGridLines="0" topLeftCell="A21" zoomScaleNormal="100" workbookViewId="0">
      <selection activeCell="I16" sqref="I1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23" ht="24" customHeight="1" x14ac:dyDescent="0.25">
      <c r="A1" s="18" t="s">
        <v>0</v>
      </c>
      <c r="M1" s="9" t="s">
        <v>1</v>
      </c>
    </row>
    <row r="2" spans="1:23" ht="9.9499999999999993" customHeight="1" thickBot="1" x14ac:dyDescent="0.3"/>
    <row r="3" spans="1:23" ht="24" customHeight="1" thickBot="1" x14ac:dyDescent="0.3">
      <c r="A3" s="50" t="s">
        <v>51</v>
      </c>
      <c r="B3" s="5"/>
      <c r="C3" s="185" t="s">
        <v>52</v>
      </c>
      <c r="D3" s="186"/>
      <c r="E3" s="186"/>
      <c r="F3" s="186"/>
      <c r="G3" s="186"/>
      <c r="H3" s="187"/>
      <c r="I3" s="6"/>
      <c r="J3" s="6"/>
      <c r="K3" s="6"/>
      <c r="L3" s="6"/>
      <c r="M3" s="6"/>
    </row>
    <row r="4" spans="1:23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3" ht="24" customHeight="1" x14ac:dyDescent="0.25">
      <c r="A5" s="220" t="s">
        <v>53</v>
      </c>
      <c r="B5" s="5"/>
      <c r="C5" s="188" t="s">
        <v>5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23" ht="24" customHeight="1" x14ac:dyDescent="0.25">
      <c r="A6" s="221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23" ht="24" customHeight="1" x14ac:dyDescent="0.25">
      <c r="A7" s="221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23" ht="24" customHeight="1" thickBot="1" x14ac:dyDescent="0.3">
      <c r="A8" s="222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23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3" ht="15" customHeight="1" x14ac:dyDescent="0.25">
      <c r="A10" s="95" t="s">
        <v>54</v>
      </c>
      <c r="B10" s="10"/>
      <c r="C10" s="96">
        <v>331977</v>
      </c>
      <c r="D10" s="97">
        <v>312856</v>
      </c>
      <c r="E10" s="97">
        <v>297879</v>
      </c>
      <c r="F10" s="97">
        <v>2973</v>
      </c>
      <c r="G10" s="97">
        <v>10829</v>
      </c>
      <c r="H10" s="97">
        <v>1175</v>
      </c>
      <c r="I10" s="97">
        <v>19121</v>
      </c>
      <c r="J10" s="97">
        <v>15033</v>
      </c>
      <c r="K10" s="97">
        <v>3635</v>
      </c>
      <c r="L10" s="97">
        <v>9</v>
      </c>
      <c r="M10" s="98">
        <v>444</v>
      </c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 x14ac:dyDescent="0.25">
      <c r="A11" s="99" t="s">
        <v>55</v>
      </c>
      <c r="B11" s="10"/>
      <c r="C11" s="100">
        <v>15038</v>
      </c>
      <c r="D11" s="101">
        <v>13985</v>
      </c>
      <c r="E11" s="101">
        <v>12467</v>
      </c>
      <c r="F11" s="101">
        <v>290</v>
      </c>
      <c r="G11" s="101">
        <v>1195</v>
      </c>
      <c r="H11" s="101">
        <v>33</v>
      </c>
      <c r="I11" s="101">
        <v>1053</v>
      </c>
      <c r="J11" s="101">
        <v>851</v>
      </c>
      <c r="K11" s="101">
        <v>157</v>
      </c>
      <c r="L11" s="101">
        <v>0</v>
      </c>
      <c r="M11" s="102">
        <v>45</v>
      </c>
      <c r="O11" s="2"/>
    </row>
    <row r="12" spans="1:23" ht="15" customHeight="1" x14ac:dyDescent="0.25">
      <c r="A12" s="103" t="s">
        <v>56</v>
      </c>
      <c r="C12" s="78">
        <v>2481</v>
      </c>
      <c r="D12" s="79">
        <v>2297</v>
      </c>
      <c r="E12" s="79">
        <v>2045</v>
      </c>
      <c r="F12" s="79">
        <v>48</v>
      </c>
      <c r="G12" s="79">
        <v>198</v>
      </c>
      <c r="H12" s="79">
        <v>6</v>
      </c>
      <c r="I12" s="79">
        <v>184</v>
      </c>
      <c r="J12" s="79">
        <v>145</v>
      </c>
      <c r="K12" s="79">
        <v>28</v>
      </c>
      <c r="L12" s="79">
        <v>0</v>
      </c>
      <c r="M12" s="80">
        <v>11</v>
      </c>
      <c r="O12" s="2"/>
    </row>
    <row r="13" spans="1:23" ht="15" customHeight="1" x14ac:dyDescent="0.25">
      <c r="A13" s="103" t="s">
        <v>57</v>
      </c>
      <c r="C13" s="78">
        <v>645</v>
      </c>
      <c r="D13" s="79">
        <v>605</v>
      </c>
      <c r="E13" s="79">
        <v>517</v>
      </c>
      <c r="F13" s="79">
        <v>13</v>
      </c>
      <c r="G13" s="79">
        <v>74</v>
      </c>
      <c r="H13" s="79">
        <v>1</v>
      </c>
      <c r="I13" s="79">
        <v>40</v>
      </c>
      <c r="J13" s="79">
        <v>33</v>
      </c>
      <c r="K13" s="79">
        <v>4</v>
      </c>
      <c r="L13" s="79">
        <v>0</v>
      </c>
      <c r="M13" s="80">
        <v>3</v>
      </c>
      <c r="O13" s="2"/>
    </row>
    <row r="14" spans="1:23" ht="15" customHeight="1" x14ac:dyDescent="0.25">
      <c r="A14" s="103" t="s">
        <v>58</v>
      </c>
      <c r="C14" s="78">
        <v>2850</v>
      </c>
      <c r="D14" s="79">
        <v>2556</v>
      </c>
      <c r="E14" s="79">
        <v>2391</v>
      </c>
      <c r="F14" s="79">
        <v>29</v>
      </c>
      <c r="G14" s="79">
        <v>136</v>
      </c>
      <c r="H14" s="79">
        <v>0</v>
      </c>
      <c r="I14" s="79">
        <v>294</v>
      </c>
      <c r="J14" s="79">
        <v>269</v>
      </c>
      <c r="K14" s="79">
        <v>20</v>
      </c>
      <c r="L14" s="79">
        <v>0</v>
      </c>
      <c r="M14" s="80">
        <v>5</v>
      </c>
      <c r="O14" s="2"/>
    </row>
    <row r="15" spans="1:23" ht="15" customHeight="1" x14ac:dyDescent="0.25">
      <c r="A15" s="103" t="s">
        <v>59</v>
      </c>
      <c r="C15" s="78">
        <v>323</v>
      </c>
      <c r="D15" s="79">
        <v>298</v>
      </c>
      <c r="E15" s="79">
        <v>289</v>
      </c>
      <c r="F15" s="79">
        <v>1</v>
      </c>
      <c r="G15" s="79">
        <v>8</v>
      </c>
      <c r="H15" s="79">
        <v>0</v>
      </c>
      <c r="I15" s="79">
        <v>25</v>
      </c>
      <c r="J15" s="79">
        <v>25</v>
      </c>
      <c r="K15" s="79">
        <v>0</v>
      </c>
      <c r="L15" s="79">
        <v>0</v>
      </c>
      <c r="M15" s="80">
        <v>0</v>
      </c>
      <c r="O15" s="2"/>
    </row>
    <row r="16" spans="1:23" ht="15" customHeight="1" x14ac:dyDescent="0.25">
      <c r="A16" s="103" t="s">
        <v>60</v>
      </c>
      <c r="C16" s="78">
        <v>6429</v>
      </c>
      <c r="D16" s="79">
        <v>6059</v>
      </c>
      <c r="E16" s="79">
        <v>5372</v>
      </c>
      <c r="F16" s="79">
        <v>129</v>
      </c>
      <c r="G16" s="79">
        <v>537</v>
      </c>
      <c r="H16" s="79">
        <v>21</v>
      </c>
      <c r="I16" s="79">
        <v>370</v>
      </c>
      <c r="J16" s="79">
        <v>285</v>
      </c>
      <c r="K16" s="79">
        <v>71</v>
      </c>
      <c r="L16" s="79">
        <v>0</v>
      </c>
      <c r="M16" s="80">
        <v>14</v>
      </c>
      <c r="O16" s="2"/>
    </row>
    <row r="17" spans="1:16" ht="15" customHeight="1" x14ac:dyDescent="0.25">
      <c r="A17" s="103" t="s">
        <v>61</v>
      </c>
      <c r="C17" s="78">
        <v>326</v>
      </c>
      <c r="D17" s="79">
        <v>299</v>
      </c>
      <c r="E17" s="79">
        <v>292</v>
      </c>
      <c r="F17" s="79">
        <v>0</v>
      </c>
      <c r="G17" s="79">
        <v>7</v>
      </c>
      <c r="H17" s="79">
        <v>0</v>
      </c>
      <c r="I17" s="79">
        <v>27</v>
      </c>
      <c r="J17" s="79">
        <v>27</v>
      </c>
      <c r="K17" s="79">
        <v>0</v>
      </c>
      <c r="L17" s="79">
        <v>0</v>
      </c>
      <c r="M17" s="80">
        <v>0</v>
      </c>
      <c r="O17" s="2"/>
    </row>
    <row r="18" spans="1:16" ht="15" customHeight="1" x14ac:dyDescent="0.25">
      <c r="A18" s="103" t="s">
        <v>62</v>
      </c>
      <c r="C18" s="78">
        <v>1984</v>
      </c>
      <c r="D18" s="79">
        <v>1871</v>
      </c>
      <c r="E18" s="79">
        <v>1561</v>
      </c>
      <c r="F18" s="79">
        <v>70</v>
      </c>
      <c r="G18" s="79">
        <v>235</v>
      </c>
      <c r="H18" s="79">
        <v>5</v>
      </c>
      <c r="I18" s="79">
        <v>113</v>
      </c>
      <c r="J18" s="79">
        <v>67</v>
      </c>
      <c r="K18" s="79">
        <v>34</v>
      </c>
      <c r="L18" s="79">
        <v>0</v>
      </c>
      <c r="M18" s="80">
        <v>12</v>
      </c>
      <c r="O18" s="2"/>
    </row>
    <row r="19" spans="1:16" ht="15" customHeight="1" x14ac:dyDescent="0.25">
      <c r="A19" s="99" t="s">
        <v>63</v>
      </c>
      <c r="B19" s="10"/>
      <c r="C19" s="100">
        <v>61398</v>
      </c>
      <c r="D19" s="101">
        <v>58849</v>
      </c>
      <c r="E19" s="101">
        <v>55757</v>
      </c>
      <c r="F19" s="101">
        <v>417</v>
      </c>
      <c r="G19" s="101">
        <v>2577</v>
      </c>
      <c r="H19" s="101">
        <v>98</v>
      </c>
      <c r="I19" s="101">
        <v>2549</v>
      </c>
      <c r="J19" s="101">
        <v>2254</v>
      </c>
      <c r="K19" s="101">
        <v>210</v>
      </c>
      <c r="L19" s="101">
        <v>0</v>
      </c>
      <c r="M19" s="102">
        <v>85</v>
      </c>
      <c r="O19" s="2"/>
    </row>
    <row r="20" spans="1:16" ht="15" customHeight="1" x14ac:dyDescent="0.25">
      <c r="A20" s="103" t="s">
        <v>64</v>
      </c>
      <c r="C20" s="78">
        <v>5035</v>
      </c>
      <c r="D20" s="79">
        <v>4813</v>
      </c>
      <c r="E20" s="79">
        <v>4481</v>
      </c>
      <c r="F20" s="79">
        <v>26</v>
      </c>
      <c r="G20" s="79">
        <v>303</v>
      </c>
      <c r="H20" s="79">
        <v>3</v>
      </c>
      <c r="I20" s="79">
        <v>222</v>
      </c>
      <c r="J20" s="79">
        <v>196</v>
      </c>
      <c r="K20" s="79">
        <v>19</v>
      </c>
      <c r="L20" s="79">
        <v>0</v>
      </c>
      <c r="M20" s="80">
        <v>7</v>
      </c>
      <c r="O20" s="2"/>
    </row>
    <row r="21" spans="1:16" ht="15" customHeight="1" x14ac:dyDescent="0.25">
      <c r="A21" s="103" t="s">
        <v>65</v>
      </c>
      <c r="C21" s="78">
        <v>5225</v>
      </c>
      <c r="D21" s="79">
        <v>5024</v>
      </c>
      <c r="E21" s="79">
        <v>4598</v>
      </c>
      <c r="F21" s="79">
        <v>37</v>
      </c>
      <c r="G21" s="79">
        <v>381</v>
      </c>
      <c r="H21" s="79">
        <v>8</v>
      </c>
      <c r="I21" s="79">
        <v>201</v>
      </c>
      <c r="J21" s="79">
        <v>169</v>
      </c>
      <c r="K21" s="79">
        <v>22</v>
      </c>
      <c r="L21" s="79">
        <v>0</v>
      </c>
      <c r="M21" s="80">
        <v>10</v>
      </c>
      <c r="O21" s="2"/>
    </row>
    <row r="22" spans="1:16" ht="15" customHeight="1" x14ac:dyDescent="0.25">
      <c r="A22" s="103" t="s">
        <v>66</v>
      </c>
      <c r="C22" s="78">
        <v>10567</v>
      </c>
      <c r="D22" s="79">
        <v>10158</v>
      </c>
      <c r="E22" s="79">
        <v>9699</v>
      </c>
      <c r="F22" s="79">
        <v>86</v>
      </c>
      <c r="G22" s="79">
        <v>349</v>
      </c>
      <c r="H22" s="79">
        <v>24</v>
      </c>
      <c r="I22" s="79">
        <v>409</v>
      </c>
      <c r="J22" s="79">
        <v>353</v>
      </c>
      <c r="K22" s="79">
        <v>39</v>
      </c>
      <c r="L22" s="79">
        <v>0</v>
      </c>
      <c r="M22" s="80">
        <v>17</v>
      </c>
      <c r="O22" s="2"/>
    </row>
    <row r="23" spans="1:16" ht="15" customHeight="1" x14ac:dyDescent="0.25">
      <c r="A23" s="103" t="s">
        <v>67</v>
      </c>
      <c r="C23" s="78">
        <v>4829</v>
      </c>
      <c r="D23" s="79">
        <v>4703</v>
      </c>
      <c r="E23" s="79">
        <v>4417</v>
      </c>
      <c r="F23" s="79">
        <v>25</v>
      </c>
      <c r="G23" s="79">
        <v>246</v>
      </c>
      <c r="H23" s="79">
        <v>15</v>
      </c>
      <c r="I23" s="79">
        <v>126</v>
      </c>
      <c r="J23" s="79">
        <v>115</v>
      </c>
      <c r="K23" s="79">
        <v>8</v>
      </c>
      <c r="L23" s="79">
        <v>0</v>
      </c>
      <c r="M23" s="80">
        <v>3</v>
      </c>
      <c r="O23" s="2"/>
    </row>
    <row r="24" spans="1:16" ht="15" customHeight="1" x14ac:dyDescent="0.25">
      <c r="A24" s="103" t="s">
        <v>68</v>
      </c>
      <c r="C24" s="78">
        <v>5691</v>
      </c>
      <c r="D24" s="79">
        <v>5528</v>
      </c>
      <c r="E24" s="79">
        <v>5274</v>
      </c>
      <c r="F24" s="79">
        <v>56</v>
      </c>
      <c r="G24" s="79">
        <v>188</v>
      </c>
      <c r="H24" s="79">
        <v>10</v>
      </c>
      <c r="I24" s="79">
        <v>163</v>
      </c>
      <c r="J24" s="79">
        <v>137</v>
      </c>
      <c r="K24" s="79">
        <v>21</v>
      </c>
      <c r="L24" s="79">
        <v>0</v>
      </c>
      <c r="M24" s="80">
        <v>5</v>
      </c>
      <c r="O24" s="2"/>
    </row>
    <row r="25" spans="1:16" ht="15" customHeight="1" x14ac:dyDescent="0.25">
      <c r="A25" s="103" t="s">
        <v>69</v>
      </c>
      <c r="C25" s="78">
        <v>9983</v>
      </c>
      <c r="D25" s="79">
        <v>9478</v>
      </c>
      <c r="E25" s="79">
        <v>9178</v>
      </c>
      <c r="F25" s="79">
        <v>55</v>
      </c>
      <c r="G25" s="79">
        <v>232</v>
      </c>
      <c r="H25" s="79">
        <v>13</v>
      </c>
      <c r="I25" s="79">
        <v>505</v>
      </c>
      <c r="J25" s="79">
        <v>490</v>
      </c>
      <c r="K25" s="79">
        <v>13</v>
      </c>
      <c r="L25" s="79">
        <v>0</v>
      </c>
      <c r="M25" s="80">
        <v>2</v>
      </c>
      <c r="O25" s="2"/>
    </row>
    <row r="26" spans="1:16" ht="15" customHeight="1" x14ac:dyDescent="0.25">
      <c r="A26" s="103" t="s">
        <v>70</v>
      </c>
      <c r="C26" s="78">
        <v>2778</v>
      </c>
      <c r="D26" s="79">
        <v>2636</v>
      </c>
      <c r="E26" s="79">
        <v>2508</v>
      </c>
      <c r="F26" s="79">
        <v>22</v>
      </c>
      <c r="G26" s="79">
        <v>103</v>
      </c>
      <c r="H26" s="79">
        <v>3</v>
      </c>
      <c r="I26" s="79">
        <v>142</v>
      </c>
      <c r="J26" s="79">
        <v>130</v>
      </c>
      <c r="K26" s="79">
        <v>10</v>
      </c>
      <c r="L26" s="79">
        <v>0</v>
      </c>
      <c r="M26" s="80">
        <v>2</v>
      </c>
      <c r="O26" s="2"/>
    </row>
    <row r="27" spans="1:16" ht="15" customHeight="1" x14ac:dyDescent="0.25">
      <c r="A27" s="103" t="s">
        <v>71</v>
      </c>
      <c r="C27" s="78">
        <v>2851</v>
      </c>
      <c r="D27" s="79">
        <v>2765</v>
      </c>
      <c r="E27" s="79">
        <v>2572</v>
      </c>
      <c r="F27" s="79">
        <v>22</v>
      </c>
      <c r="G27" s="79">
        <v>167</v>
      </c>
      <c r="H27" s="79">
        <v>4</v>
      </c>
      <c r="I27" s="79">
        <v>86</v>
      </c>
      <c r="J27" s="79">
        <v>73</v>
      </c>
      <c r="K27" s="79">
        <v>10</v>
      </c>
      <c r="L27" s="79">
        <v>0</v>
      </c>
      <c r="M27" s="80">
        <v>3</v>
      </c>
      <c r="O27" s="2"/>
    </row>
    <row r="28" spans="1:16" ht="15" customHeight="1" x14ac:dyDescent="0.25">
      <c r="A28" s="103" t="s">
        <v>72</v>
      </c>
      <c r="C28" s="78">
        <v>14439</v>
      </c>
      <c r="D28" s="79">
        <v>13744</v>
      </c>
      <c r="E28" s="79">
        <v>13030</v>
      </c>
      <c r="F28" s="79">
        <v>88</v>
      </c>
      <c r="G28" s="79">
        <v>608</v>
      </c>
      <c r="H28" s="79">
        <v>18</v>
      </c>
      <c r="I28" s="79">
        <v>695</v>
      </c>
      <c r="J28" s="79">
        <v>591</v>
      </c>
      <c r="K28" s="79">
        <v>68</v>
      </c>
      <c r="L28" s="79">
        <v>0</v>
      </c>
      <c r="M28" s="80">
        <v>36</v>
      </c>
      <c r="O28" s="2"/>
    </row>
    <row r="29" spans="1:16" ht="15" customHeight="1" x14ac:dyDescent="0.25">
      <c r="A29" s="99" t="s">
        <v>73</v>
      </c>
      <c r="B29" s="10"/>
      <c r="C29" s="100">
        <v>151134</v>
      </c>
      <c r="D29" s="101">
        <v>142329</v>
      </c>
      <c r="E29" s="101">
        <v>137289</v>
      </c>
      <c r="F29" s="101">
        <v>867</v>
      </c>
      <c r="G29" s="101">
        <v>3683</v>
      </c>
      <c r="H29" s="101">
        <v>490</v>
      </c>
      <c r="I29" s="101">
        <v>8805</v>
      </c>
      <c r="J29" s="101">
        <v>7093</v>
      </c>
      <c r="K29" s="101">
        <v>1591</v>
      </c>
      <c r="L29" s="101">
        <v>4</v>
      </c>
      <c r="M29" s="102">
        <v>117</v>
      </c>
      <c r="O29" s="2"/>
    </row>
    <row r="30" spans="1:16" ht="15" customHeight="1" x14ac:dyDescent="0.25">
      <c r="A30" s="103" t="s">
        <v>74</v>
      </c>
      <c r="C30" s="78">
        <v>43430</v>
      </c>
      <c r="D30" s="79">
        <v>41626</v>
      </c>
      <c r="E30" s="79">
        <v>39828</v>
      </c>
      <c r="F30" s="79">
        <v>230</v>
      </c>
      <c r="G30" s="79">
        <v>1441</v>
      </c>
      <c r="H30" s="79">
        <v>127</v>
      </c>
      <c r="I30" s="79">
        <v>1804</v>
      </c>
      <c r="J30" s="79">
        <v>1544</v>
      </c>
      <c r="K30" s="79">
        <v>221</v>
      </c>
      <c r="L30" s="79">
        <v>0</v>
      </c>
      <c r="M30" s="80">
        <v>39</v>
      </c>
      <c r="O30" s="2"/>
    </row>
    <row r="31" spans="1:16" ht="15" customHeight="1" x14ac:dyDescent="0.25">
      <c r="A31" s="103" t="s">
        <v>75</v>
      </c>
      <c r="C31" s="78">
        <v>6962</v>
      </c>
      <c r="D31" s="79">
        <v>6638</v>
      </c>
      <c r="E31" s="79">
        <v>6274</v>
      </c>
      <c r="F31" s="79">
        <v>26</v>
      </c>
      <c r="G31" s="79">
        <v>331</v>
      </c>
      <c r="H31" s="79">
        <v>7</v>
      </c>
      <c r="I31" s="79">
        <v>324</v>
      </c>
      <c r="J31" s="79">
        <v>305</v>
      </c>
      <c r="K31" s="79">
        <v>18</v>
      </c>
      <c r="L31" s="79">
        <v>0</v>
      </c>
      <c r="M31" s="80">
        <v>1</v>
      </c>
      <c r="O31" s="2"/>
      <c r="P31" s="2"/>
    </row>
    <row r="32" spans="1:16" ht="15" customHeight="1" x14ac:dyDescent="0.25">
      <c r="A32" s="103" t="s">
        <v>76</v>
      </c>
      <c r="C32" s="78">
        <v>21115</v>
      </c>
      <c r="D32" s="79">
        <v>20031</v>
      </c>
      <c r="E32" s="79">
        <v>19539</v>
      </c>
      <c r="F32" s="79">
        <v>52</v>
      </c>
      <c r="G32" s="79">
        <v>419</v>
      </c>
      <c r="H32" s="79">
        <v>21</v>
      </c>
      <c r="I32" s="79">
        <v>1084</v>
      </c>
      <c r="J32" s="79">
        <v>998</v>
      </c>
      <c r="K32" s="79">
        <v>75</v>
      </c>
      <c r="L32" s="79">
        <v>3</v>
      </c>
      <c r="M32" s="80">
        <v>8</v>
      </c>
      <c r="O32" s="2"/>
    </row>
    <row r="33" spans="1:15" ht="15" customHeight="1" x14ac:dyDescent="0.25">
      <c r="A33" s="103" t="s">
        <v>77</v>
      </c>
      <c r="C33" s="78">
        <v>79627</v>
      </c>
      <c r="D33" s="79">
        <v>74034</v>
      </c>
      <c r="E33" s="79">
        <v>71648</v>
      </c>
      <c r="F33" s="79">
        <v>559</v>
      </c>
      <c r="G33" s="79">
        <v>1492</v>
      </c>
      <c r="H33" s="79">
        <v>335</v>
      </c>
      <c r="I33" s="79">
        <v>5593</v>
      </c>
      <c r="J33" s="79">
        <v>4246</v>
      </c>
      <c r="K33" s="79">
        <v>1277</v>
      </c>
      <c r="L33" s="79">
        <v>1</v>
      </c>
      <c r="M33" s="80">
        <v>69</v>
      </c>
      <c r="O33" s="2"/>
    </row>
    <row r="34" spans="1:15" ht="15" customHeight="1" x14ac:dyDescent="0.25">
      <c r="A34" s="99" t="s">
        <v>78</v>
      </c>
      <c r="B34" s="10"/>
      <c r="C34" s="100">
        <v>73274</v>
      </c>
      <c r="D34" s="101">
        <v>68345</v>
      </c>
      <c r="E34" s="101">
        <v>65496</v>
      </c>
      <c r="F34" s="101">
        <v>1002</v>
      </c>
      <c r="G34" s="101">
        <v>1343</v>
      </c>
      <c r="H34" s="101">
        <v>504</v>
      </c>
      <c r="I34" s="101">
        <v>4929</v>
      </c>
      <c r="J34" s="101">
        <v>3400</v>
      </c>
      <c r="K34" s="101">
        <v>1408</v>
      </c>
      <c r="L34" s="101">
        <v>5</v>
      </c>
      <c r="M34" s="102">
        <v>116</v>
      </c>
      <c r="O34" s="2"/>
    </row>
    <row r="35" spans="1:15" ht="15" customHeight="1" x14ac:dyDescent="0.25">
      <c r="A35" s="103" t="s">
        <v>79</v>
      </c>
      <c r="C35" s="78">
        <v>24331</v>
      </c>
      <c r="D35" s="79">
        <v>22805</v>
      </c>
      <c r="E35" s="79">
        <v>21892</v>
      </c>
      <c r="F35" s="79">
        <v>291</v>
      </c>
      <c r="G35" s="79">
        <v>401</v>
      </c>
      <c r="H35" s="79">
        <v>221</v>
      </c>
      <c r="I35" s="79">
        <v>1526</v>
      </c>
      <c r="J35" s="79">
        <v>1104</v>
      </c>
      <c r="K35" s="79">
        <v>391</v>
      </c>
      <c r="L35" s="79">
        <v>2</v>
      </c>
      <c r="M35" s="80">
        <v>29</v>
      </c>
      <c r="O35" s="2"/>
    </row>
    <row r="36" spans="1:15" ht="15" customHeight="1" x14ac:dyDescent="0.25">
      <c r="A36" s="103" t="s">
        <v>80</v>
      </c>
      <c r="C36" s="78">
        <v>24025</v>
      </c>
      <c r="D36" s="79">
        <v>22199</v>
      </c>
      <c r="E36" s="79">
        <v>21343</v>
      </c>
      <c r="F36" s="79">
        <v>345</v>
      </c>
      <c r="G36" s="79">
        <v>398</v>
      </c>
      <c r="H36" s="79">
        <v>113</v>
      </c>
      <c r="I36" s="79">
        <v>1826</v>
      </c>
      <c r="J36" s="79">
        <v>1200</v>
      </c>
      <c r="K36" s="79">
        <v>568</v>
      </c>
      <c r="L36" s="79">
        <v>1</v>
      </c>
      <c r="M36" s="80">
        <v>57</v>
      </c>
      <c r="O36" s="2"/>
    </row>
    <row r="37" spans="1:15" ht="15" customHeight="1" x14ac:dyDescent="0.25">
      <c r="A37" s="103" t="s">
        <v>81</v>
      </c>
      <c r="C37" s="78">
        <v>24918</v>
      </c>
      <c r="D37" s="79">
        <v>23341</v>
      </c>
      <c r="E37" s="79">
        <v>22261</v>
      </c>
      <c r="F37" s="79">
        <v>366</v>
      </c>
      <c r="G37" s="79">
        <v>544</v>
      </c>
      <c r="H37" s="79">
        <v>170</v>
      </c>
      <c r="I37" s="79">
        <v>1577</v>
      </c>
      <c r="J37" s="79">
        <v>1096</v>
      </c>
      <c r="K37" s="79">
        <v>449</v>
      </c>
      <c r="L37" s="79">
        <v>2</v>
      </c>
      <c r="M37" s="80">
        <v>30</v>
      </c>
      <c r="O37" s="2"/>
    </row>
    <row r="38" spans="1:15" ht="15" customHeight="1" x14ac:dyDescent="0.25">
      <c r="A38" s="99" t="s">
        <v>82</v>
      </c>
      <c r="B38" s="10"/>
      <c r="C38" s="100">
        <v>31133</v>
      </c>
      <c r="D38" s="101">
        <v>29348</v>
      </c>
      <c r="E38" s="101">
        <v>26870</v>
      </c>
      <c r="F38" s="101">
        <v>397</v>
      </c>
      <c r="G38" s="101">
        <v>2031</v>
      </c>
      <c r="H38" s="101">
        <v>50</v>
      </c>
      <c r="I38" s="101">
        <v>1785</v>
      </c>
      <c r="J38" s="101">
        <v>1435</v>
      </c>
      <c r="K38" s="101">
        <v>269</v>
      </c>
      <c r="L38" s="101">
        <v>0</v>
      </c>
      <c r="M38" s="102">
        <v>81</v>
      </c>
      <c r="O38" s="2"/>
    </row>
    <row r="39" spans="1:15" ht="15" customHeight="1" x14ac:dyDescent="0.25">
      <c r="A39" s="103" t="s">
        <v>83</v>
      </c>
      <c r="C39" s="78">
        <v>6502</v>
      </c>
      <c r="D39" s="79">
        <v>6041</v>
      </c>
      <c r="E39" s="79">
        <v>5331</v>
      </c>
      <c r="F39" s="79">
        <v>102</v>
      </c>
      <c r="G39" s="79">
        <v>603</v>
      </c>
      <c r="H39" s="79">
        <v>5</v>
      </c>
      <c r="I39" s="79">
        <v>461</v>
      </c>
      <c r="J39" s="79">
        <v>341</v>
      </c>
      <c r="K39" s="79">
        <v>88</v>
      </c>
      <c r="L39" s="79">
        <v>0</v>
      </c>
      <c r="M39" s="80">
        <v>32</v>
      </c>
      <c r="O39" s="2"/>
    </row>
    <row r="40" spans="1:15" ht="15" customHeight="1" x14ac:dyDescent="0.25">
      <c r="A40" s="103" t="s">
        <v>84</v>
      </c>
      <c r="C40" s="78">
        <v>6551</v>
      </c>
      <c r="D40" s="79">
        <v>6120</v>
      </c>
      <c r="E40" s="79">
        <v>5676</v>
      </c>
      <c r="F40" s="79">
        <v>80</v>
      </c>
      <c r="G40" s="79">
        <v>360</v>
      </c>
      <c r="H40" s="79">
        <v>4</v>
      </c>
      <c r="I40" s="79">
        <v>431</v>
      </c>
      <c r="J40" s="79">
        <v>368</v>
      </c>
      <c r="K40" s="79">
        <v>50</v>
      </c>
      <c r="L40" s="79">
        <v>0</v>
      </c>
      <c r="M40" s="80">
        <v>13</v>
      </c>
      <c r="O40" s="2"/>
    </row>
    <row r="41" spans="1:15" ht="15" customHeight="1" x14ac:dyDescent="0.25">
      <c r="A41" s="103" t="s">
        <v>85</v>
      </c>
      <c r="C41" s="78">
        <v>11018</v>
      </c>
      <c r="D41" s="79">
        <v>10495</v>
      </c>
      <c r="E41" s="79">
        <v>9570</v>
      </c>
      <c r="F41" s="79">
        <v>162</v>
      </c>
      <c r="G41" s="79">
        <v>728</v>
      </c>
      <c r="H41" s="79">
        <v>35</v>
      </c>
      <c r="I41" s="79">
        <v>523</v>
      </c>
      <c r="J41" s="79">
        <v>402</v>
      </c>
      <c r="K41" s="79">
        <v>95</v>
      </c>
      <c r="L41" s="79">
        <v>0</v>
      </c>
      <c r="M41" s="80">
        <v>26</v>
      </c>
      <c r="O41" s="2"/>
    </row>
    <row r="42" spans="1:15" ht="15" customHeight="1" thickBot="1" x14ac:dyDescent="0.3">
      <c r="A42" s="153" t="s">
        <v>86</v>
      </c>
      <c r="C42" s="154">
        <v>7062</v>
      </c>
      <c r="D42" s="155">
        <v>6692</v>
      </c>
      <c r="E42" s="155">
        <v>6293</v>
      </c>
      <c r="F42" s="155">
        <v>53</v>
      </c>
      <c r="G42" s="155">
        <v>340</v>
      </c>
      <c r="H42" s="155">
        <v>6</v>
      </c>
      <c r="I42" s="155">
        <v>370</v>
      </c>
      <c r="J42" s="155">
        <v>324</v>
      </c>
      <c r="K42" s="155">
        <v>36</v>
      </c>
      <c r="L42" s="155">
        <v>0</v>
      </c>
      <c r="M42" s="156">
        <v>10</v>
      </c>
      <c r="O42" s="2"/>
    </row>
    <row r="43" spans="1:15" ht="15" customHeight="1" x14ac:dyDescent="0.25">
      <c r="A43" s="160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L7:L8"/>
    <mergeCell ref="C5:M5"/>
    <mergeCell ref="M7:M8"/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86E-B347-4A54-9BAB-6F9B788D72A7}">
  <dimension ref="A1:P46"/>
  <sheetViews>
    <sheetView showGridLines="0" topLeftCell="A21" zoomScaleNormal="100" workbookViewId="0">
      <selection activeCell="I16" sqref="I1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0</v>
      </c>
      <c r="M1" s="9" t="s">
        <v>1</v>
      </c>
    </row>
    <row r="2" spans="1:16" ht="9.9499999999999993" customHeight="1" thickBot="1" x14ac:dyDescent="0.3"/>
    <row r="3" spans="1:16" ht="24" customHeight="1" thickBot="1" x14ac:dyDescent="0.3">
      <c r="A3" s="50" t="s">
        <v>87</v>
      </c>
      <c r="B3" s="5"/>
      <c r="C3" s="185" t="s">
        <v>88</v>
      </c>
      <c r="D3" s="186"/>
      <c r="E3" s="186"/>
      <c r="F3" s="186"/>
      <c r="G3" s="186"/>
      <c r="H3" s="186"/>
      <c r="I3" s="187"/>
      <c r="J3" s="6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20" t="s">
        <v>53</v>
      </c>
      <c r="B5" s="5"/>
      <c r="C5" s="188" t="s">
        <v>89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6" ht="24" customHeight="1" x14ac:dyDescent="0.25">
      <c r="A6" s="221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6" ht="24" customHeight="1" x14ac:dyDescent="0.25">
      <c r="A7" s="221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6" ht="24" customHeight="1" thickBot="1" x14ac:dyDescent="0.3">
      <c r="A8" s="222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54</v>
      </c>
      <c r="B10" s="10"/>
      <c r="C10" s="104">
        <v>1884.764800633779</v>
      </c>
      <c r="D10" s="105">
        <v>1879.3589453294808</v>
      </c>
      <c r="E10" s="105">
        <v>1884.771305932946</v>
      </c>
      <c r="F10" s="105">
        <v>1089.5569189371006</v>
      </c>
      <c r="G10" s="105">
        <v>1649.780639948287</v>
      </c>
      <c r="H10" s="105">
        <v>4621.4494382978719</v>
      </c>
      <c r="I10" s="105">
        <v>1973.2148956644528</v>
      </c>
      <c r="J10" s="105">
        <v>2120.4518712166569</v>
      </c>
      <c r="K10" s="105">
        <v>1306.5129821182945</v>
      </c>
      <c r="L10" s="105">
        <v>1642.6255555555554</v>
      </c>
      <c r="M10" s="106">
        <v>2452.9971171171169</v>
      </c>
      <c r="O10" s="2"/>
    </row>
    <row r="11" spans="1:16" ht="15" customHeight="1" x14ac:dyDescent="0.25">
      <c r="A11" s="99" t="s">
        <v>55</v>
      </c>
      <c r="B11" s="10"/>
      <c r="C11" s="107">
        <v>1831.3245238728555</v>
      </c>
      <c r="D11" s="108">
        <v>1826.3153142652843</v>
      </c>
      <c r="E11" s="108">
        <v>1855.9665067778938</v>
      </c>
      <c r="F11" s="108">
        <v>1051.9611379310345</v>
      </c>
      <c r="G11" s="108">
        <v>1643.3685271966528</v>
      </c>
      <c r="H11" s="108">
        <v>4054.276060606061</v>
      </c>
      <c r="I11" s="108">
        <v>1897.8523456790126</v>
      </c>
      <c r="J11" s="108">
        <v>2007.0994242068157</v>
      </c>
      <c r="K11" s="108">
        <v>1129.8936305732484</v>
      </c>
      <c r="L11" s="108">
        <v>0</v>
      </c>
      <c r="M11" s="109">
        <v>2511.1913333333332</v>
      </c>
      <c r="O11" s="2"/>
    </row>
    <row r="12" spans="1:16" ht="15" customHeight="1" x14ac:dyDescent="0.25">
      <c r="A12" s="103" t="s">
        <v>56</v>
      </c>
      <c r="C12" s="89">
        <v>1761.0368762595729</v>
      </c>
      <c r="D12" s="90">
        <v>1748.9232781889423</v>
      </c>
      <c r="E12" s="90">
        <v>1769.9472567237165</v>
      </c>
      <c r="F12" s="90">
        <v>1019.5489583333333</v>
      </c>
      <c r="G12" s="90">
        <v>1626.2237878787878</v>
      </c>
      <c r="H12" s="90">
        <v>4467.3283333333338</v>
      </c>
      <c r="I12" s="90">
        <v>1912.2593478260867</v>
      </c>
      <c r="J12" s="90">
        <v>1980.3904137931033</v>
      </c>
      <c r="K12" s="90">
        <v>1194.0442857142857</v>
      </c>
      <c r="L12" s="90">
        <v>0</v>
      </c>
      <c r="M12" s="91">
        <v>2842.3518181818181</v>
      </c>
      <c r="O12" s="2"/>
      <c r="P12" s="16"/>
    </row>
    <row r="13" spans="1:16" ht="15" customHeight="1" x14ac:dyDescent="0.25">
      <c r="A13" s="103" t="s">
        <v>57</v>
      </c>
      <c r="C13" s="89">
        <v>1772.8549922480624</v>
      </c>
      <c r="D13" s="90">
        <v>1769.136181818182</v>
      </c>
      <c r="E13" s="90">
        <v>1815.4805222437137</v>
      </c>
      <c r="F13" s="90">
        <v>962.00307692307695</v>
      </c>
      <c r="G13" s="90">
        <v>1566.9375675675676</v>
      </c>
      <c r="H13" s="90">
        <v>3264.54</v>
      </c>
      <c r="I13" s="90">
        <v>1829.1020000000001</v>
      </c>
      <c r="J13" s="90">
        <v>1918.5630303030302</v>
      </c>
      <c r="K13" s="90">
        <v>1013.8125</v>
      </c>
      <c r="L13" s="90">
        <v>0</v>
      </c>
      <c r="M13" s="91">
        <v>1932.0833333333333</v>
      </c>
      <c r="O13" s="2"/>
      <c r="P13" s="16"/>
    </row>
    <row r="14" spans="1:16" ht="15" customHeight="1" x14ac:dyDescent="0.25">
      <c r="A14" s="103" t="s">
        <v>58</v>
      </c>
      <c r="C14" s="89">
        <v>1949.551905263158</v>
      </c>
      <c r="D14" s="90">
        <v>1948.2389084507045</v>
      </c>
      <c r="E14" s="90">
        <v>1975.8603764115433</v>
      </c>
      <c r="F14" s="90">
        <v>1106.518275862069</v>
      </c>
      <c r="G14" s="90">
        <v>1642.1136764705882</v>
      </c>
      <c r="H14" s="90">
        <v>0</v>
      </c>
      <c r="I14" s="90">
        <v>1960.9669387755102</v>
      </c>
      <c r="J14" s="90">
        <v>2014.2592936802973</v>
      </c>
      <c r="K14" s="90">
        <v>1151.7655</v>
      </c>
      <c r="L14" s="90">
        <v>0</v>
      </c>
      <c r="M14" s="91">
        <v>2330.6439999999998</v>
      </c>
      <c r="O14" s="2"/>
      <c r="P14" s="16"/>
    </row>
    <row r="15" spans="1:16" ht="15" customHeight="1" x14ac:dyDescent="0.25">
      <c r="A15" s="103" t="s">
        <v>59</v>
      </c>
      <c r="C15" s="89">
        <v>1886.4428482972137</v>
      </c>
      <c r="D15" s="90">
        <v>1896.6406711409397</v>
      </c>
      <c r="E15" s="90">
        <v>1909.0559169550174</v>
      </c>
      <c r="F15" s="90">
        <v>810.48</v>
      </c>
      <c r="G15" s="90">
        <v>1583.91</v>
      </c>
      <c r="H15" s="90">
        <v>0</v>
      </c>
      <c r="I15" s="90">
        <v>1764.8848</v>
      </c>
      <c r="J15" s="90">
        <v>1764.8848</v>
      </c>
      <c r="K15" s="90">
        <v>0</v>
      </c>
      <c r="L15" s="90">
        <v>0</v>
      </c>
      <c r="M15" s="91">
        <v>0</v>
      </c>
      <c r="O15" s="2"/>
      <c r="P15" s="16"/>
    </row>
    <row r="16" spans="1:16" ht="15" customHeight="1" x14ac:dyDescent="0.25">
      <c r="A16" s="103" t="s">
        <v>60</v>
      </c>
      <c r="C16" s="89">
        <v>1824.0874101726549</v>
      </c>
      <c r="D16" s="90">
        <v>1820.6616949991746</v>
      </c>
      <c r="E16" s="90">
        <v>1851.2740264333581</v>
      </c>
      <c r="F16" s="90">
        <v>1007.3547286821705</v>
      </c>
      <c r="G16" s="90">
        <v>1630.6564804469274</v>
      </c>
      <c r="H16" s="90">
        <v>3844.4690476190481</v>
      </c>
      <c r="I16" s="90">
        <v>1880.1858108108108</v>
      </c>
      <c r="J16" s="90">
        <v>2047.0504561403509</v>
      </c>
      <c r="K16" s="90">
        <v>1072.1423943661971</v>
      </c>
      <c r="L16" s="90">
        <v>0</v>
      </c>
      <c r="M16" s="91">
        <v>2581.2328571428575</v>
      </c>
      <c r="O16" s="2"/>
      <c r="P16" s="16"/>
    </row>
    <row r="17" spans="1:16" ht="15" customHeight="1" x14ac:dyDescent="0.25">
      <c r="A17" s="103" t="s">
        <v>61</v>
      </c>
      <c r="C17" s="89">
        <v>1866.1764110429449</v>
      </c>
      <c r="D17" s="90">
        <v>1864.777357859532</v>
      </c>
      <c r="E17" s="90">
        <v>1863.0107191780821</v>
      </c>
      <c r="F17" s="90">
        <v>0</v>
      </c>
      <c r="G17" s="90">
        <v>1938.4714285714285</v>
      </c>
      <c r="H17" s="90">
        <v>0</v>
      </c>
      <c r="I17" s="90">
        <v>1881.6696296296298</v>
      </c>
      <c r="J17" s="90">
        <v>1881.6696296296298</v>
      </c>
      <c r="K17" s="90">
        <v>0</v>
      </c>
      <c r="L17" s="90">
        <v>0</v>
      </c>
      <c r="M17" s="91">
        <v>0</v>
      </c>
      <c r="O17" s="2"/>
      <c r="P17" s="16"/>
    </row>
    <row r="18" spans="1:16" ht="15" customHeight="1" x14ac:dyDescent="0.25">
      <c r="A18" s="103" t="s">
        <v>62</v>
      </c>
      <c r="C18" s="89">
        <v>1777.1465675403226</v>
      </c>
      <c r="D18" s="90">
        <v>1774.2171566007482</v>
      </c>
      <c r="E18" s="90">
        <v>1803.4249519538757</v>
      </c>
      <c r="F18" s="90">
        <v>1153.9438571428573</v>
      </c>
      <c r="G18" s="90">
        <v>1704.8899148936171</v>
      </c>
      <c r="H18" s="90">
        <v>4597.75</v>
      </c>
      <c r="I18" s="90">
        <v>1825.6503539823009</v>
      </c>
      <c r="J18" s="90">
        <v>2050.7476119402986</v>
      </c>
      <c r="K18" s="90">
        <v>1198.4526470588235</v>
      </c>
      <c r="L18" s="90">
        <v>0</v>
      </c>
      <c r="M18" s="91">
        <v>2345.9175</v>
      </c>
      <c r="O18" s="2"/>
      <c r="P18" s="16"/>
    </row>
    <row r="19" spans="1:16" ht="15" customHeight="1" x14ac:dyDescent="0.25">
      <c r="A19" s="99" t="s">
        <v>63</v>
      </c>
      <c r="B19" s="10"/>
      <c r="C19" s="107">
        <v>1696.683530896772</v>
      </c>
      <c r="D19" s="108">
        <v>1683.2606187021022</v>
      </c>
      <c r="E19" s="108">
        <v>1691.9072826730276</v>
      </c>
      <c r="F19" s="108">
        <v>901.09059952038376</v>
      </c>
      <c r="G19" s="108">
        <v>1553.0859216142803</v>
      </c>
      <c r="H19" s="108">
        <v>3515.0264285714288</v>
      </c>
      <c r="I19" s="108">
        <v>2006.5795527657906</v>
      </c>
      <c r="J19" s="108">
        <v>2068.9689396628219</v>
      </c>
      <c r="K19" s="108">
        <v>1178.4789047619047</v>
      </c>
      <c r="L19" s="108">
        <v>0</v>
      </c>
      <c r="M19" s="109">
        <v>2398.0555294117644</v>
      </c>
      <c r="O19" s="2"/>
      <c r="P19" s="16"/>
    </row>
    <row r="20" spans="1:16" ht="15" customHeight="1" x14ac:dyDescent="0.25">
      <c r="A20" s="103" t="s">
        <v>64</v>
      </c>
      <c r="C20" s="89">
        <v>1746.641819265144</v>
      </c>
      <c r="D20" s="90">
        <v>1735.8287492208606</v>
      </c>
      <c r="E20" s="90">
        <v>1754.0146619058246</v>
      </c>
      <c r="F20" s="90">
        <v>1006.5361538461538</v>
      </c>
      <c r="G20" s="90">
        <v>1518.2209240924092</v>
      </c>
      <c r="H20" s="90">
        <v>2871.0633333333335</v>
      </c>
      <c r="I20" s="90">
        <v>1981.071126126126</v>
      </c>
      <c r="J20" s="90">
        <v>1996.4065306122448</v>
      </c>
      <c r="K20" s="90">
        <v>1479.921052631579</v>
      </c>
      <c r="L20" s="90">
        <v>0</v>
      </c>
      <c r="M20" s="91">
        <v>2911.9442857142858</v>
      </c>
      <c r="O20" s="2"/>
      <c r="P20" s="16"/>
    </row>
    <row r="21" spans="1:16" ht="15" customHeight="1" x14ac:dyDescent="0.25">
      <c r="A21" s="103" t="s">
        <v>65</v>
      </c>
      <c r="C21" s="89">
        <v>1623.1864248803829</v>
      </c>
      <c r="D21" s="90">
        <v>1616.466222133758</v>
      </c>
      <c r="E21" s="90">
        <v>1625.5387864288821</v>
      </c>
      <c r="F21" s="90">
        <v>883.33729729729725</v>
      </c>
      <c r="G21" s="90">
        <v>1537.1484776902885</v>
      </c>
      <c r="H21" s="90">
        <v>3570.23875</v>
      </c>
      <c r="I21" s="90">
        <v>1791.1580597014927</v>
      </c>
      <c r="J21" s="90">
        <v>1829.4399999999998</v>
      </c>
      <c r="K21" s="90">
        <v>1455.1259090909091</v>
      </c>
      <c r="L21" s="90">
        <v>0</v>
      </c>
      <c r="M21" s="91">
        <v>1883.4639999999999</v>
      </c>
      <c r="O21" s="2"/>
      <c r="P21" s="16"/>
    </row>
    <row r="22" spans="1:16" ht="15" customHeight="1" x14ac:dyDescent="0.25">
      <c r="A22" s="103" t="s">
        <v>66</v>
      </c>
      <c r="C22" s="89">
        <v>1663.7420185483109</v>
      </c>
      <c r="D22" s="90">
        <v>1659.8637212049616</v>
      </c>
      <c r="E22" s="90">
        <v>1665.700340241262</v>
      </c>
      <c r="F22" s="90">
        <v>862.33534883720927</v>
      </c>
      <c r="G22" s="90">
        <v>1518.9918338108882</v>
      </c>
      <c r="H22" s="90">
        <v>4207.4620833333329</v>
      </c>
      <c r="I22" s="90">
        <v>1760.0641320293398</v>
      </c>
      <c r="J22" s="90">
        <v>1818.4975070821529</v>
      </c>
      <c r="K22" s="90">
        <v>973.4446153846153</v>
      </c>
      <c r="L22" s="90">
        <v>0</v>
      </c>
      <c r="M22" s="91">
        <v>2351.31</v>
      </c>
      <c r="O22" s="2"/>
      <c r="P22" s="16"/>
    </row>
    <row r="23" spans="1:16" ht="15" customHeight="1" x14ac:dyDescent="0.25">
      <c r="A23" s="103" t="s">
        <v>67</v>
      </c>
      <c r="C23" s="89">
        <v>1660.7422385587076</v>
      </c>
      <c r="D23" s="90">
        <v>1651.5874484371677</v>
      </c>
      <c r="E23" s="90">
        <v>1656.7954335521847</v>
      </c>
      <c r="F23" s="90">
        <v>975.85880000000009</v>
      </c>
      <c r="G23" s="90">
        <v>1562.4748780487805</v>
      </c>
      <c r="H23" s="90">
        <v>2705.67</v>
      </c>
      <c r="I23" s="90">
        <v>2002.448412698413</v>
      </c>
      <c r="J23" s="90">
        <v>2048.3426956521739</v>
      </c>
      <c r="K23" s="90">
        <v>1541.3687500000001</v>
      </c>
      <c r="L23" s="90">
        <v>0</v>
      </c>
      <c r="M23" s="91">
        <v>1472.7133333333334</v>
      </c>
      <c r="O23" s="2"/>
      <c r="P23" s="16"/>
    </row>
    <row r="24" spans="1:16" ht="15" customHeight="1" x14ac:dyDescent="0.25">
      <c r="A24" s="103" t="s">
        <v>68</v>
      </c>
      <c r="C24" s="89">
        <v>1638.0015884730278</v>
      </c>
      <c r="D24" s="90">
        <v>1629.2536505065125</v>
      </c>
      <c r="E24" s="90">
        <v>1638.8255422828972</v>
      </c>
      <c r="F24" s="90">
        <v>880.1019642857143</v>
      </c>
      <c r="G24" s="90">
        <v>1518.3200531914893</v>
      </c>
      <c r="H24" s="90">
        <v>2861.8389999999999</v>
      </c>
      <c r="I24" s="90">
        <v>1934.6801226993864</v>
      </c>
      <c r="J24" s="90">
        <v>2064.1457664233576</v>
      </c>
      <c r="K24" s="90">
        <v>1135.1104761904762</v>
      </c>
      <c r="L24" s="90">
        <v>0</v>
      </c>
      <c r="M24" s="91">
        <v>1745.5139999999999</v>
      </c>
      <c r="O24" s="2"/>
      <c r="P24" s="16"/>
    </row>
    <row r="25" spans="1:16" ht="15" customHeight="1" x14ac:dyDescent="0.25">
      <c r="A25" s="103" t="s">
        <v>69</v>
      </c>
      <c r="C25" s="89">
        <v>1738.155233897626</v>
      </c>
      <c r="D25" s="90">
        <v>1714.6005444186537</v>
      </c>
      <c r="E25" s="90">
        <v>1720.5307300065372</v>
      </c>
      <c r="F25" s="90">
        <v>845.86218181818174</v>
      </c>
      <c r="G25" s="90">
        <v>1607.9748275862069</v>
      </c>
      <c r="H25" s="90">
        <v>3106.18</v>
      </c>
      <c r="I25" s="90">
        <v>2180.2371089108915</v>
      </c>
      <c r="J25" s="90">
        <v>2206.4374693877553</v>
      </c>
      <c r="K25" s="90">
        <v>1308.4861538461539</v>
      </c>
      <c r="L25" s="90">
        <v>0</v>
      </c>
      <c r="M25" s="91">
        <v>1427.53</v>
      </c>
      <c r="O25" s="2"/>
      <c r="P25" s="16"/>
    </row>
    <row r="26" spans="1:16" ht="15" customHeight="1" x14ac:dyDescent="0.25">
      <c r="A26" s="103" t="s">
        <v>70</v>
      </c>
      <c r="C26" s="89">
        <v>1662.5594672426207</v>
      </c>
      <c r="D26" s="90">
        <v>1647.6082018209406</v>
      </c>
      <c r="E26" s="90">
        <v>1651.967125199362</v>
      </c>
      <c r="F26" s="90">
        <v>868.12136363636353</v>
      </c>
      <c r="G26" s="90">
        <v>1644.2116504854368</v>
      </c>
      <c r="H26" s="90">
        <v>3836.4</v>
      </c>
      <c r="I26" s="90">
        <v>1940.1054929577467</v>
      </c>
      <c r="J26" s="90">
        <v>2003.1693846153846</v>
      </c>
      <c r="K26" s="90">
        <v>1167.5809999999999</v>
      </c>
      <c r="L26" s="90">
        <v>0</v>
      </c>
      <c r="M26" s="91">
        <v>1703.575</v>
      </c>
      <c r="O26" s="2"/>
      <c r="P26" s="16"/>
    </row>
    <row r="27" spans="1:16" ht="15" customHeight="1" x14ac:dyDescent="0.25">
      <c r="A27" s="103" t="s">
        <v>71</v>
      </c>
      <c r="C27" s="89">
        <v>1689.1700280603297</v>
      </c>
      <c r="D27" s="90">
        <v>1681.0532585895116</v>
      </c>
      <c r="E27" s="90">
        <v>1695.9587519440124</v>
      </c>
      <c r="F27" s="90">
        <v>1058.8054545454545</v>
      </c>
      <c r="G27" s="90">
        <v>1486.1252095808384</v>
      </c>
      <c r="H27" s="90">
        <v>3657.43</v>
      </c>
      <c r="I27" s="90">
        <v>1950.1336046511626</v>
      </c>
      <c r="J27" s="90">
        <v>2101.8269863013697</v>
      </c>
      <c r="K27" s="90">
        <v>778.15100000000007</v>
      </c>
      <c r="L27" s="90">
        <v>0</v>
      </c>
      <c r="M27" s="91">
        <v>2165.5366666666664</v>
      </c>
      <c r="O27" s="2"/>
      <c r="P27" s="16"/>
    </row>
    <row r="28" spans="1:16" ht="15" customHeight="1" x14ac:dyDescent="0.25">
      <c r="A28" s="103" t="s">
        <v>72</v>
      </c>
      <c r="C28" s="89">
        <v>1744.4915804418588</v>
      </c>
      <c r="D28" s="90">
        <v>1724.7902364668216</v>
      </c>
      <c r="E28" s="90">
        <v>1733.5900138142747</v>
      </c>
      <c r="F28" s="90">
        <v>910.72193181818182</v>
      </c>
      <c r="G28" s="90">
        <v>1588.9800986842106</v>
      </c>
      <c r="H28" s="90">
        <v>3921.9833333333331</v>
      </c>
      <c r="I28" s="90">
        <v>2134.0962877697839</v>
      </c>
      <c r="J28" s="90">
        <v>2212.7042301184433</v>
      </c>
      <c r="K28" s="90">
        <v>1128.6625000000001</v>
      </c>
      <c r="L28" s="90">
        <v>0</v>
      </c>
      <c r="M28" s="91">
        <v>2742.7686111111111</v>
      </c>
      <c r="O28" s="2"/>
      <c r="P28" s="16"/>
    </row>
    <row r="29" spans="1:16" ht="15" customHeight="1" x14ac:dyDescent="0.25">
      <c r="A29" s="99" t="s">
        <v>73</v>
      </c>
      <c r="B29" s="10"/>
      <c r="C29" s="107">
        <v>1983.472296372755</v>
      </c>
      <c r="D29" s="108">
        <v>1977.3849023038172</v>
      </c>
      <c r="E29" s="108">
        <v>1977.7025636431176</v>
      </c>
      <c r="F29" s="108">
        <v>1209.1034256055364</v>
      </c>
      <c r="G29" s="108">
        <v>1712.8832554982353</v>
      </c>
      <c r="H29" s="108">
        <v>5235.850612244898</v>
      </c>
      <c r="I29" s="108">
        <v>2081.8723770584893</v>
      </c>
      <c r="J29" s="108">
        <v>2208.551220922036</v>
      </c>
      <c r="K29" s="108">
        <v>1469.1029792583281</v>
      </c>
      <c r="L29" s="108">
        <v>3335.1424999999999</v>
      </c>
      <c r="M29" s="109">
        <v>2691.8723076923075</v>
      </c>
      <c r="O29" s="2"/>
      <c r="P29" s="16"/>
    </row>
    <row r="30" spans="1:16" ht="15" customHeight="1" x14ac:dyDescent="0.25">
      <c r="A30" s="103" t="s">
        <v>74</v>
      </c>
      <c r="C30" s="89">
        <v>1756.353411927239</v>
      </c>
      <c r="D30" s="90">
        <v>1754.0280961418341</v>
      </c>
      <c r="E30" s="90">
        <v>1754.2356462789994</v>
      </c>
      <c r="F30" s="90">
        <v>1013.7949130434782</v>
      </c>
      <c r="G30" s="90">
        <v>1609.2205759888966</v>
      </c>
      <c r="H30" s="90">
        <v>4672.5711023622052</v>
      </c>
      <c r="I30" s="90">
        <v>1810.0083980044346</v>
      </c>
      <c r="J30" s="90">
        <v>1886.7138341968912</v>
      </c>
      <c r="K30" s="90">
        <v>1173.3818099547511</v>
      </c>
      <c r="L30" s="90">
        <v>0</v>
      </c>
      <c r="M30" s="91">
        <v>2380.8105128205129</v>
      </c>
      <c r="O30" s="2"/>
      <c r="P30" s="16"/>
    </row>
    <row r="31" spans="1:16" ht="15" customHeight="1" x14ac:dyDescent="0.25">
      <c r="A31" s="103" t="s">
        <v>75</v>
      </c>
      <c r="C31" s="89">
        <v>1817.7473240448146</v>
      </c>
      <c r="D31" s="90">
        <v>1815.3187902982825</v>
      </c>
      <c r="E31" s="90">
        <v>1828.8972919987248</v>
      </c>
      <c r="F31" s="90">
        <v>963.2538461538461</v>
      </c>
      <c r="G31" s="90">
        <v>1539.9494259818732</v>
      </c>
      <c r="H31" s="90">
        <v>5830.9514285714295</v>
      </c>
      <c r="I31" s="90">
        <v>1867.5022839506173</v>
      </c>
      <c r="J31" s="90">
        <v>1914.2016393442623</v>
      </c>
      <c r="K31" s="90">
        <v>1101.5133333333333</v>
      </c>
      <c r="L31" s="90">
        <v>0</v>
      </c>
      <c r="M31" s="91">
        <v>1412</v>
      </c>
      <c r="O31" s="2"/>
      <c r="P31" s="16"/>
    </row>
    <row r="32" spans="1:16" ht="15" customHeight="1" x14ac:dyDescent="0.25">
      <c r="A32" s="103" t="s">
        <v>76</v>
      </c>
      <c r="C32" s="89">
        <v>1964.6676713237036</v>
      </c>
      <c r="D32" s="90">
        <v>1947.3996530377915</v>
      </c>
      <c r="E32" s="90">
        <v>1950.5177895491072</v>
      </c>
      <c r="F32" s="90">
        <v>1187.5438461538461</v>
      </c>
      <c r="G32" s="90">
        <v>1762.7914081145584</v>
      </c>
      <c r="H32" s="90">
        <v>4611.1180952380946</v>
      </c>
      <c r="I32" s="90">
        <v>2283.7596217712176</v>
      </c>
      <c r="J32" s="90">
        <v>2335.3486372745492</v>
      </c>
      <c r="K32" s="90">
        <v>1440.1046666666668</v>
      </c>
      <c r="L32" s="90">
        <v>3976.19</v>
      </c>
      <c r="M32" s="91">
        <v>3122.63375</v>
      </c>
      <c r="O32" s="2"/>
      <c r="P32" s="16"/>
    </row>
    <row r="33" spans="1:16" ht="15" customHeight="1" x14ac:dyDescent="0.25">
      <c r="A33" s="103" t="s">
        <v>77</v>
      </c>
      <c r="C33" s="89">
        <v>2126.8232962437364</v>
      </c>
      <c r="D33" s="90">
        <v>2125.6124706216065</v>
      </c>
      <c r="E33" s="90">
        <v>2122.3682620589552</v>
      </c>
      <c r="F33" s="90">
        <v>1302.9033273703039</v>
      </c>
      <c r="G33" s="90">
        <v>1837.3520911528149</v>
      </c>
      <c r="H33" s="90">
        <v>5476.1197910447754</v>
      </c>
      <c r="I33" s="90">
        <v>2142.8508778830687</v>
      </c>
      <c r="J33" s="90">
        <v>2316.9237423457375</v>
      </c>
      <c r="K33" s="90">
        <v>1527.165520751762</v>
      </c>
      <c r="L33" s="90">
        <v>1412</v>
      </c>
      <c r="M33" s="91">
        <v>2836.2953623188405</v>
      </c>
      <c r="O33" s="2"/>
      <c r="P33" s="16"/>
    </row>
    <row r="34" spans="1:16" ht="15" customHeight="1" x14ac:dyDescent="0.25">
      <c r="A34" s="99" t="s">
        <v>78</v>
      </c>
      <c r="B34" s="10"/>
      <c r="C34" s="107">
        <v>1847.0040528700495</v>
      </c>
      <c r="D34" s="108">
        <v>1850.0904288536103</v>
      </c>
      <c r="E34" s="108">
        <v>1846.8950390863565</v>
      </c>
      <c r="F34" s="108">
        <v>1081.5381137724551</v>
      </c>
      <c r="G34" s="108">
        <v>1657.3725614296352</v>
      </c>
      <c r="H34" s="108">
        <v>4306.8260714285707</v>
      </c>
      <c r="I34" s="108">
        <v>1804.2086853317105</v>
      </c>
      <c r="J34" s="108">
        <v>2040.02935</v>
      </c>
      <c r="K34" s="108">
        <v>1192.1027627840908</v>
      </c>
      <c r="L34" s="108">
        <v>288.61199999999997</v>
      </c>
      <c r="M34" s="109">
        <v>2387.2506034482758</v>
      </c>
      <c r="O34" s="2"/>
      <c r="P34" s="16"/>
    </row>
    <row r="35" spans="1:16" ht="15" customHeight="1" x14ac:dyDescent="0.25">
      <c r="A35" s="103" t="s">
        <v>79</v>
      </c>
      <c r="C35" s="89">
        <v>1837.7929990547038</v>
      </c>
      <c r="D35" s="90">
        <v>1840.9770844113134</v>
      </c>
      <c r="E35" s="90">
        <v>1828.2478284304768</v>
      </c>
      <c r="F35" s="90">
        <v>1094.5150859106529</v>
      </c>
      <c r="G35" s="90">
        <v>1706.56783042394</v>
      </c>
      <c r="H35" s="90">
        <v>4328.7029864253391</v>
      </c>
      <c r="I35" s="90">
        <v>1790.2090760157275</v>
      </c>
      <c r="J35" s="90">
        <v>1990.4408333333336</v>
      </c>
      <c r="K35" s="90">
        <v>1181.9129411764707</v>
      </c>
      <c r="L35" s="90">
        <v>258.39499999999998</v>
      </c>
      <c r="M35" s="91">
        <v>2474.7455172413793</v>
      </c>
      <c r="O35" s="2"/>
      <c r="P35" s="16"/>
    </row>
    <row r="36" spans="1:16" ht="15" customHeight="1" x14ac:dyDescent="0.25">
      <c r="A36" s="103" t="s">
        <v>80</v>
      </c>
      <c r="C36" s="89">
        <v>1880.6459812695111</v>
      </c>
      <c r="D36" s="90">
        <v>1885.6906018289112</v>
      </c>
      <c r="E36" s="90">
        <v>1890.4813268987491</v>
      </c>
      <c r="F36" s="90">
        <v>1090.8959130434782</v>
      </c>
      <c r="G36" s="90">
        <v>1692.5044221105527</v>
      </c>
      <c r="H36" s="90">
        <v>4087.8483185840705</v>
      </c>
      <c r="I36" s="90">
        <v>1819.3176506024095</v>
      </c>
      <c r="J36" s="90">
        <v>2088.0304666666666</v>
      </c>
      <c r="K36" s="90">
        <v>1196.0749823943661</v>
      </c>
      <c r="L36" s="90">
        <v>331.82</v>
      </c>
      <c r="M36" s="91">
        <v>2398.8607017543859</v>
      </c>
      <c r="O36" s="2"/>
      <c r="P36" s="16"/>
    </row>
    <row r="37" spans="1:16" ht="15" customHeight="1" x14ac:dyDescent="0.25">
      <c r="A37" s="103" t="s">
        <v>81</v>
      </c>
      <c r="C37" s="89">
        <v>1823.5618352195202</v>
      </c>
      <c r="D37" s="90">
        <v>1825.1361244162633</v>
      </c>
      <c r="E37" s="90">
        <v>1823.4442774358745</v>
      </c>
      <c r="F37" s="90">
        <v>1062.3994808743171</v>
      </c>
      <c r="G37" s="90">
        <v>1595.4060477941177</v>
      </c>
      <c r="H37" s="90">
        <v>4423.9418823529413</v>
      </c>
      <c r="I37" s="90">
        <v>1800.2609575142678</v>
      </c>
      <c r="J37" s="90">
        <v>2037.423859489051</v>
      </c>
      <c r="K37" s="90">
        <v>1195.9513140311803</v>
      </c>
      <c r="L37" s="90">
        <v>297.22500000000002</v>
      </c>
      <c r="M37" s="91">
        <v>2280.6129999999998</v>
      </c>
      <c r="O37" s="2"/>
      <c r="P37" s="16"/>
    </row>
    <row r="38" spans="1:16" ht="15" customHeight="1" x14ac:dyDescent="0.25">
      <c r="A38" s="99" t="s">
        <v>82</v>
      </c>
      <c r="B38" s="10"/>
      <c r="C38" s="107">
        <v>1891.1975585391706</v>
      </c>
      <c r="D38" s="108">
        <v>1890.617836309118</v>
      </c>
      <c r="E38" s="108">
        <v>1915.8443729065871</v>
      </c>
      <c r="F38" s="108">
        <v>1074.1444584382873</v>
      </c>
      <c r="G38" s="108">
        <v>1656.7928902018709</v>
      </c>
      <c r="H38" s="108">
        <v>4314.6450000000004</v>
      </c>
      <c r="I38" s="108">
        <v>1900.7290364145658</v>
      </c>
      <c r="J38" s="108">
        <v>2023.6249337979093</v>
      </c>
      <c r="K38" s="108">
        <v>1146.755724907063</v>
      </c>
      <c r="L38" s="108">
        <v>0</v>
      </c>
      <c r="M38" s="109">
        <v>2227.4353086419756</v>
      </c>
      <c r="O38" s="2"/>
      <c r="P38" s="16"/>
    </row>
    <row r="39" spans="1:16" ht="15" customHeight="1" x14ac:dyDescent="0.25">
      <c r="A39" s="103" t="s">
        <v>83</v>
      </c>
      <c r="C39" s="89">
        <v>1829.3769793909569</v>
      </c>
      <c r="D39" s="90">
        <v>1833.4992219831156</v>
      </c>
      <c r="E39" s="90">
        <v>1866.461885199775</v>
      </c>
      <c r="F39" s="90">
        <v>1084.2464705882353</v>
      </c>
      <c r="G39" s="90">
        <v>1664.2621890547264</v>
      </c>
      <c r="H39" s="90">
        <v>2383.4499999999998</v>
      </c>
      <c r="I39" s="90">
        <v>1775.3586117136661</v>
      </c>
      <c r="J39" s="90">
        <v>1909.4267155425221</v>
      </c>
      <c r="K39" s="90">
        <v>1147.8722727272727</v>
      </c>
      <c r="L39" s="90">
        <v>0</v>
      </c>
      <c r="M39" s="91">
        <v>2072.2828125000001</v>
      </c>
      <c r="O39" s="2"/>
    </row>
    <row r="40" spans="1:16" ht="15" customHeight="1" x14ac:dyDescent="0.25">
      <c r="A40" s="103" t="s">
        <v>84</v>
      </c>
      <c r="C40" s="89">
        <v>1888.8540436574572</v>
      </c>
      <c r="D40" s="90">
        <v>1887.5182614379087</v>
      </c>
      <c r="E40" s="90">
        <v>1914.2639411557436</v>
      </c>
      <c r="F40" s="90">
        <v>1038.5752500000001</v>
      </c>
      <c r="G40" s="90">
        <v>1640.0682222222224</v>
      </c>
      <c r="H40" s="90">
        <v>3184.7624999999998</v>
      </c>
      <c r="I40" s="90">
        <v>1907.821531322506</v>
      </c>
      <c r="J40" s="90">
        <v>2003.4596195652175</v>
      </c>
      <c r="K40" s="90">
        <v>1082.3507999999999</v>
      </c>
      <c r="L40" s="90">
        <v>0</v>
      </c>
      <c r="M40" s="91">
        <v>2375.4153846153849</v>
      </c>
      <c r="O40" s="2"/>
    </row>
    <row r="41" spans="1:16" ht="15" customHeight="1" x14ac:dyDescent="0.25">
      <c r="A41" s="103" t="s">
        <v>85</v>
      </c>
      <c r="C41" s="89">
        <v>1814.5061535668906</v>
      </c>
      <c r="D41" s="90">
        <v>1814.9196160076228</v>
      </c>
      <c r="E41" s="90">
        <v>1829.9501483803554</v>
      </c>
      <c r="F41" s="90">
        <v>1082.5038888888889</v>
      </c>
      <c r="G41" s="90">
        <v>1654.3083379120878</v>
      </c>
      <c r="H41" s="90">
        <v>4435.8957142857143</v>
      </c>
      <c r="I41" s="90">
        <v>1806.2092351816445</v>
      </c>
      <c r="J41" s="90">
        <v>1941.3491542288557</v>
      </c>
      <c r="K41" s="90">
        <v>1116.8885263157895</v>
      </c>
      <c r="L41" s="90">
        <v>0</v>
      </c>
      <c r="M41" s="91">
        <v>2235.4100000000003</v>
      </c>
      <c r="O41" s="2"/>
    </row>
    <row r="42" spans="1:16" ht="15" customHeight="1" thickBot="1" x14ac:dyDescent="0.3">
      <c r="A42" s="153" t="s">
        <v>86</v>
      </c>
      <c r="C42" s="157">
        <v>2069.9423435287454</v>
      </c>
      <c r="D42" s="158">
        <v>2063.7313702928868</v>
      </c>
      <c r="E42" s="158">
        <v>2089.7258763705704</v>
      </c>
      <c r="F42" s="158">
        <v>1082.8407547169811</v>
      </c>
      <c r="G42" s="158">
        <v>1666.574205882353</v>
      </c>
      <c r="H42" s="158">
        <v>5969.9333333333334</v>
      </c>
      <c r="I42" s="158">
        <v>2182.2770270270271</v>
      </c>
      <c r="J42" s="158">
        <v>2268.8017592592591</v>
      </c>
      <c r="K42" s="158">
        <v>1312.2938888888889</v>
      </c>
      <c r="L42" s="158">
        <v>0</v>
      </c>
      <c r="M42" s="159">
        <v>2510.8150000000001</v>
      </c>
      <c r="O42" s="2"/>
    </row>
    <row r="43" spans="1:16" ht="15" customHeight="1" x14ac:dyDescent="0.25">
      <c r="A43" s="160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L7:L8"/>
    <mergeCell ref="C5:M5"/>
    <mergeCell ref="M7:M8"/>
    <mergeCell ref="C3:I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7286-BF7B-4580-83C1-6B590A4CD17A}">
  <dimension ref="A1:O22"/>
  <sheetViews>
    <sheetView showGridLines="0" zoomScale="120" zoomScaleNormal="120" workbookViewId="0">
      <selection activeCell="I9" sqref="I9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6" width="13.7109375" style="1" customWidth="1"/>
    <col min="7" max="7" width="10.7109375" style="1" customWidth="1"/>
    <col min="8" max="9" width="13.7109375" style="1" customWidth="1"/>
    <col min="10" max="10" width="10.7109375" style="1" customWidth="1"/>
    <col min="11" max="12" width="13.7109375" style="1" customWidth="1"/>
    <col min="13" max="13" width="10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 t="s">
        <v>90</v>
      </c>
      <c r="B3" s="5"/>
      <c r="C3" s="110" t="s">
        <v>91</v>
      </c>
      <c r="D3" s="111"/>
      <c r="E3" s="111"/>
      <c r="F3" s="111"/>
      <c r="G3" s="111"/>
      <c r="H3" s="111"/>
      <c r="I3" s="111"/>
      <c r="J3" s="112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8" t="s">
        <v>20</v>
      </c>
      <c r="B5" s="5"/>
      <c r="C5" s="229" t="s">
        <v>92</v>
      </c>
      <c r="D5" s="230"/>
      <c r="E5" s="233" t="s">
        <v>93</v>
      </c>
      <c r="F5" s="234"/>
      <c r="G5" s="234"/>
      <c r="H5" s="234"/>
      <c r="I5" s="234"/>
      <c r="J5" s="234"/>
      <c r="K5" s="234"/>
      <c r="L5" s="234"/>
      <c r="M5" s="235"/>
    </row>
    <row r="6" spans="1:15" ht="24" customHeight="1" x14ac:dyDescent="0.25">
      <c r="A6" s="209"/>
      <c r="B6" s="5"/>
      <c r="C6" s="231"/>
      <c r="D6" s="232"/>
      <c r="E6" s="227" t="s">
        <v>94</v>
      </c>
      <c r="F6" s="227"/>
      <c r="G6" s="55"/>
      <c r="H6" s="227" t="s">
        <v>95</v>
      </c>
      <c r="I6" s="227"/>
      <c r="J6" s="55"/>
      <c r="K6" s="226" t="s">
        <v>96</v>
      </c>
      <c r="L6" s="227"/>
      <c r="M6" s="228"/>
    </row>
    <row r="7" spans="1:15" ht="24" customHeight="1" thickBot="1" x14ac:dyDescent="0.3">
      <c r="A7" s="210"/>
      <c r="B7" s="5"/>
      <c r="C7" s="52" t="s">
        <v>23</v>
      </c>
      <c r="D7" s="54" t="s">
        <v>17</v>
      </c>
      <c r="E7" s="53" t="s">
        <v>23</v>
      </c>
      <c r="F7" s="54" t="s">
        <v>17</v>
      </c>
      <c r="G7" s="54" t="s">
        <v>97</v>
      </c>
      <c r="H7" s="53" t="s">
        <v>23</v>
      </c>
      <c r="I7" s="54" t="s">
        <v>17</v>
      </c>
      <c r="J7" s="54" t="s">
        <v>97</v>
      </c>
      <c r="K7" s="53" t="s">
        <v>23</v>
      </c>
      <c r="L7" s="54" t="s">
        <v>17</v>
      </c>
      <c r="M7" s="150" t="s">
        <v>97</v>
      </c>
    </row>
    <row r="8" spans="1:15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1" customHeight="1" x14ac:dyDescent="0.25">
      <c r="A9" s="31" t="s">
        <v>98</v>
      </c>
      <c r="B9" s="10"/>
      <c r="C9" s="32">
        <v>331977</v>
      </c>
      <c r="D9" s="33">
        <v>1884.76</v>
      </c>
      <c r="E9" s="34">
        <v>94579</v>
      </c>
      <c r="F9" s="35">
        <v>1848.9397490351957</v>
      </c>
      <c r="G9" s="36">
        <v>28.489624281200204</v>
      </c>
      <c r="H9" s="34">
        <v>32246</v>
      </c>
      <c r="I9" s="35">
        <v>1707.3664390001836</v>
      </c>
      <c r="J9" s="36">
        <v>9.7133235133759257</v>
      </c>
      <c r="K9" s="34">
        <v>205152</v>
      </c>
      <c r="L9" s="35">
        <v>1929.1681258773901</v>
      </c>
      <c r="M9" s="37">
        <v>61.797052205423874</v>
      </c>
      <c r="O9" s="2"/>
    </row>
    <row r="10" spans="1:15" ht="21" customHeight="1" x14ac:dyDescent="0.25">
      <c r="A10" s="25" t="s">
        <v>28</v>
      </c>
      <c r="B10" s="10"/>
      <c r="C10" s="26">
        <v>312856</v>
      </c>
      <c r="D10" s="27">
        <v>1879.3611320735374</v>
      </c>
      <c r="E10" s="28">
        <v>87458</v>
      </c>
      <c r="F10" s="27">
        <v>1836.1521553202665</v>
      </c>
      <c r="G10" s="164">
        <v>27.954713989822793</v>
      </c>
      <c r="H10" s="28">
        <v>28278</v>
      </c>
      <c r="I10" s="27">
        <v>1728.0662983237814</v>
      </c>
      <c r="J10" s="164">
        <v>9.0386631549339</v>
      </c>
      <c r="K10" s="28">
        <v>197120</v>
      </c>
      <c r="L10" s="27">
        <v>1920.2361624999924</v>
      </c>
      <c r="M10" s="29">
        <v>63.006622855243307</v>
      </c>
      <c r="O10" s="2"/>
    </row>
    <row r="11" spans="1:15" ht="21" customHeight="1" x14ac:dyDescent="0.25">
      <c r="A11" s="19" t="s">
        <v>9</v>
      </c>
      <c r="C11" s="20">
        <v>297879</v>
      </c>
      <c r="D11" s="171">
        <v>1884.7735201340095</v>
      </c>
      <c r="E11" s="12">
        <v>83636</v>
      </c>
      <c r="F11" s="22">
        <v>1844.2646989334717</v>
      </c>
      <c r="G11" s="23">
        <v>28.077172274648433</v>
      </c>
      <c r="H11" s="12">
        <v>17126</v>
      </c>
      <c r="I11" s="22">
        <v>1674.429096111176</v>
      </c>
      <c r="J11" s="23">
        <v>5.7493143189012992</v>
      </c>
      <c r="K11" s="12">
        <v>197117</v>
      </c>
      <c r="L11" s="13">
        <v>1920.236490733922</v>
      </c>
      <c r="M11" s="24">
        <v>66.173513406450269</v>
      </c>
      <c r="O11" s="2"/>
    </row>
    <row r="12" spans="1:15" ht="21" customHeight="1" x14ac:dyDescent="0.25">
      <c r="A12" s="19" t="s">
        <v>10</v>
      </c>
      <c r="C12" s="20">
        <v>2973</v>
      </c>
      <c r="D12" s="22">
        <v>1089.5600874537408</v>
      </c>
      <c r="E12" s="12">
        <v>713</v>
      </c>
      <c r="F12" s="22">
        <v>1084.8397980364543</v>
      </c>
      <c r="G12" s="23">
        <v>23.98250924991591</v>
      </c>
      <c r="H12" s="12">
        <v>2260</v>
      </c>
      <c r="I12" s="22">
        <v>1091.0492761061821</v>
      </c>
      <c r="J12" s="23">
        <v>76.017490750084093</v>
      </c>
      <c r="K12" s="12">
        <v>0</v>
      </c>
      <c r="L12" s="13">
        <v>0</v>
      </c>
      <c r="M12" s="24">
        <v>0</v>
      </c>
      <c r="O12" s="2"/>
    </row>
    <row r="13" spans="1:15" ht="21" customHeight="1" x14ac:dyDescent="0.25">
      <c r="A13" s="19" t="s">
        <v>11</v>
      </c>
      <c r="C13" s="20">
        <v>10829</v>
      </c>
      <c r="D13" s="22">
        <v>1649.7816344999537</v>
      </c>
      <c r="E13" s="12">
        <v>3049</v>
      </c>
      <c r="F13" s="22">
        <v>1720.6982105608554</v>
      </c>
      <c r="G13" s="23">
        <v>28.155877735709666</v>
      </c>
      <c r="H13" s="12">
        <v>7777</v>
      </c>
      <c r="I13" s="22">
        <v>1621.882534139123</v>
      </c>
      <c r="J13" s="23">
        <v>71.816418875242405</v>
      </c>
      <c r="K13" s="12">
        <v>3</v>
      </c>
      <c r="L13" s="13">
        <v>1898.6693333331684</v>
      </c>
      <c r="M13" s="24">
        <v>2.7703389047926866E-2</v>
      </c>
      <c r="O13" s="2"/>
    </row>
    <row r="14" spans="1:15" ht="21" customHeight="1" x14ac:dyDescent="0.25">
      <c r="A14" s="19" t="s">
        <v>12</v>
      </c>
      <c r="C14" s="20">
        <v>1175</v>
      </c>
      <c r="D14" s="22">
        <v>4621.4531676595379</v>
      </c>
      <c r="E14" s="12">
        <v>60</v>
      </c>
      <c r="F14" s="22">
        <v>5322.8870000000416</v>
      </c>
      <c r="G14" s="23">
        <v>5.1063829787234036</v>
      </c>
      <c r="H14" s="12">
        <v>1115</v>
      </c>
      <c r="I14" s="22">
        <v>4583.7078493273166</v>
      </c>
      <c r="J14" s="23">
        <v>94.893617021276597</v>
      </c>
      <c r="K14" s="12">
        <v>0</v>
      </c>
      <c r="L14" s="13">
        <v>0</v>
      </c>
      <c r="M14" s="24">
        <v>0</v>
      </c>
      <c r="O14" s="2"/>
    </row>
    <row r="15" spans="1:15" ht="21" customHeight="1" x14ac:dyDescent="0.25">
      <c r="A15" s="30" t="s">
        <v>29</v>
      </c>
      <c r="B15" s="10"/>
      <c r="C15" s="26">
        <v>19121</v>
      </c>
      <c r="D15" s="27">
        <v>1973.21</v>
      </c>
      <c r="E15" s="28">
        <v>7121</v>
      </c>
      <c r="F15" s="27">
        <v>2005.9931644431856</v>
      </c>
      <c r="G15" s="164">
        <v>37.24177605773756</v>
      </c>
      <c r="H15" s="28">
        <v>3968</v>
      </c>
      <c r="I15" s="27">
        <v>1559.8486411290394</v>
      </c>
      <c r="J15" s="164">
        <v>20.752052716908111</v>
      </c>
      <c r="K15" s="28">
        <v>8032</v>
      </c>
      <c r="L15" s="27">
        <v>2148.3748764940074</v>
      </c>
      <c r="M15" s="29">
        <v>42.006171225354322</v>
      </c>
      <c r="O15" s="2"/>
    </row>
    <row r="16" spans="1:15" ht="21" customHeight="1" x14ac:dyDescent="0.25">
      <c r="A16" s="19" t="s">
        <v>9</v>
      </c>
      <c r="C16" s="20">
        <v>15033</v>
      </c>
      <c r="D16" s="13">
        <v>2120.4499999999998</v>
      </c>
      <c r="E16" s="12">
        <v>6528</v>
      </c>
      <c r="F16" s="22">
        <v>2069.0716476715575</v>
      </c>
      <c r="G16" s="23">
        <v>43.424466174416281</v>
      </c>
      <c r="H16" s="12">
        <v>473</v>
      </c>
      <c r="I16" s="22">
        <v>2355.5055644820445</v>
      </c>
      <c r="J16" s="23">
        <v>3.1464112286303463</v>
      </c>
      <c r="K16" s="12">
        <v>8032</v>
      </c>
      <c r="L16" s="13">
        <v>2148.3748764940074</v>
      </c>
      <c r="M16" s="24">
        <v>53.42912259695337</v>
      </c>
      <c r="O16" s="2"/>
    </row>
    <row r="17" spans="1:15" ht="21" customHeight="1" x14ac:dyDescent="0.25">
      <c r="A17" s="19" t="s">
        <v>10</v>
      </c>
      <c r="C17" s="20">
        <v>3635</v>
      </c>
      <c r="D17" s="22">
        <v>1306.51</v>
      </c>
      <c r="E17" s="12">
        <v>501</v>
      </c>
      <c r="F17" s="22">
        <v>1142.5841996007821</v>
      </c>
      <c r="G17" s="23">
        <v>13.782668500687759</v>
      </c>
      <c r="H17" s="12">
        <v>3134</v>
      </c>
      <c r="I17" s="22">
        <v>1332.7225526483726</v>
      </c>
      <c r="J17" s="23">
        <v>86.217331499312237</v>
      </c>
      <c r="K17" s="12">
        <v>0</v>
      </c>
      <c r="L17" s="13">
        <v>0</v>
      </c>
      <c r="M17" s="24">
        <v>0</v>
      </c>
      <c r="O17" s="2"/>
    </row>
    <row r="18" spans="1:15" ht="21" customHeight="1" x14ac:dyDescent="0.25">
      <c r="A18" s="19" t="s">
        <v>13</v>
      </c>
      <c r="C18" s="20">
        <v>9</v>
      </c>
      <c r="D18" s="22">
        <v>1642.6266666659606</v>
      </c>
      <c r="E18" s="12">
        <v>0</v>
      </c>
      <c r="F18" s="22">
        <v>0</v>
      </c>
      <c r="G18" s="23">
        <v>0</v>
      </c>
      <c r="H18" s="12">
        <v>9</v>
      </c>
      <c r="I18" s="22">
        <v>1642.6266666659606</v>
      </c>
      <c r="J18" s="23">
        <v>100</v>
      </c>
      <c r="K18" s="12">
        <v>0</v>
      </c>
      <c r="L18" s="13">
        <v>0</v>
      </c>
      <c r="M18" s="24">
        <v>0</v>
      </c>
      <c r="O18" s="2"/>
    </row>
    <row r="19" spans="1:15" ht="21" customHeight="1" thickBot="1" x14ac:dyDescent="0.3">
      <c r="A19" s="122" t="s">
        <v>11</v>
      </c>
      <c r="C19" s="123">
        <v>444</v>
      </c>
      <c r="D19" s="165">
        <v>2453.0001801802628</v>
      </c>
      <c r="E19" s="126">
        <v>92</v>
      </c>
      <c r="F19" s="165">
        <v>2231.9883043479008</v>
      </c>
      <c r="G19" s="166">
        <v>20.72072072072072</v>
      </c>
      <c r="H19" s="126">
        <v>352</v>
      </c>
      <c r="I19" s="165">
        <v>2510.7646477273529</v>
      </c>
      <c r="J19" s="166">
        <v>79.27927927927928</v>
      </c>
      <c r="K19" s="126">
        <v>0</v>
      </c>
      <c r="L19" s="127">
        <v>0</v>
      </c>
      <c r="M19" s="167">
        <v>0</v>
      </c>
      <c r="O19" s="2"/>
    </row>
    <row r="20" spans="1:15" ht="15" customHeight="1" x14ac:dyDescent="0.25">
      <c r="A20" s="7" t="s">
        <v>99</v>
      </c>
    </row>
    <row r="21" spans="1:15" ht="15" customHeight="1" x14ac:dyDescent="0.25">
      <c r="A21" s="7" t="s">
        <v>100</v>
      </c>
    </row>
    <row r="22" spans="1:15" ht="15" customHeight="1" x14ac:dyDescent="0.25">
      <c r="A22" s="160" t="s">
        <v>101</v>
      </c>
    </row>
  </sheetData>
  <mergeCells count="6">
    <mergeCell ref="K6:M6"/>
    <mergeCell ref="C5:D6"/>
    <mergeCell ref="E5:M5"/>
    <mergeCell ref="A5:A7"/>
    <mergeCell ref="E6:F6"/>
    <mergeCell ref="H6:I6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D781C06C7C7E45833F811789101603" ma:contentTypeVersion="18" ma:contentTypeDescription="Crie um novo documento." ma:contentTypeScope="" ma:versionID="20b9ba29b39df18f714bccd3df9c4123">
  <xsd:schema xmlns:xsd="http://www.w3.org/2001/XMLSchema" xmlns:xs="http://www.w3.org/2001/XMLSchema" xmlns:p="http://schemas.microsoft.com/office/2006/metadata/properties" xmlns:ns2="b1dcee9a-8631-406f-a789-f4eb90b17654" xmlns:ns3="6b5119b1-b615-4689-aa52-4200963adf7f" targetNamespace="http://schemas.microsoft.com/office/2006/metadata/properties" ma:root="true" ma:fieldsID="3cbde923927c8c4b270f29fced83eca5" ns2:_="" ns3:_="">
    <xsd:import namespace="b1dcee9a-8631-406f-a789-f4eb90b17654"/>
    <xsd:import namespace="6b5119b1-b615-4689-aa52-4200963adf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ee9a-8631-406f-a789-f4eb90b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119b1-b615-4689-aa52-4200963adf7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690585-6e4b-4694-9ae3-44e9c0743c80}" ma:internalName="TaxCatchAll" ma:showField="CatchAllData" ma:web="6b5119b1-b615-4689-aa52-4200963adf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ee9a-8631-406f-a789-f4eb90b17654">
      <Terms xmlns="http://schemas.microsoft.com/office/infopath/2007/PartnerControls"/>
    </lcf76f155ced4ddcb4097134ff3c332f>
    <TaxCatchAll xmlns="6b5119b1-b615-4689-aa52-4200963adf7f" xsi:nil="true"/>
  </documentManagement>
</p:properties>
</file>

<file path=customXml/itemProps1.xml><?xml version="1.0" encoding="utf-8"?>
<ds:datastoreItem xmlns:ds="http://schemas.openxmlformats.org/officeDocument/2006/customXml" ds:itemID="{8DC38F8C-D709-4647-B1B5-CBEAD225C1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32578F-E0AB-4CD0-99CC-796234F578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cee9a-8631-406f-a789-f4eb90b17654"/>
    <ds:schemaRef ds:uri="6b5119b1-b615-4689-aa52-4200963ad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7F0DC-101B-4300-B7B6-BBA8D0A2D66E}">
  <ds:schemaRefs>
    <ds:schemaRef ds:uri="http://schemas.microsoft.com/office/2006/metadata/properties"/>
    <ds:schemaRef ds:uri="http://schemas.microsoft.com/office/infopath/2007/PartnerControls"/>
    <ds:schemaRef ds:uri="b1dcee9a-8631-406f-a789-f4eb90b17654"/>
    <ds:schemaRef ds:uri="6b5119b1-b615-4689-aa52-4200963ad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19</vt:i4>
      </vt:variant>
      <vt:variant>
        <vt:lpstr>Gráficos</vt:lpstr>
      </vt:variant>
      <vt:variant>
        <vt:i4>11</vt:i4>
      </vt:variant>
      <vt:variant>
        <vt:lpstr>Intervalos Nomeados</vt:lpstr>
      </vt:variant>
      <vt:variant>
        <vt:i4>18</vt:i4>
      </vt:variant>
    </vt:vector>
  </HeadingPairs>
  <TitlesOfParts>
    <vt:vector size="48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 e 19</vt:lpstr>
      <vt:lpstr>Dados gráf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 e 19'!Print_Area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Alexandre Zioli Fernandes - SPREV</dc:creator>
  <cp:keywords/>
  <dc:description/>
  <cp:lastModifiedBy>Paulo Cesar Andrade Almeida</cp:lastModifiedBy>
  <cp:revision/>
  <dcterms:created xsi:type="dcterms:W3CDTF">2023-03-27T13:29:27Z</dcterms:created>
  <dcterms:modified xsi:type="dcterms:W3CDTF">2025-05-20T18:50:51Z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0x01010004D781C06C7C7E45833F811789101603</vt:lpwstr>
  </property>
  <property fmtid="{D5CDD505-2E9C-101B-9397-08002B2CF9AE}" pid="3" name="MediaServiceImageTags">
    <vt:lpwstr/>
  </property>
</Properties>
</file>